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ce\Desktop\Corso Tiziano\"/>
    </mc:Choice>
  </mc:AlternateContent>
  <xr:revisionPtr revIDLastSave="0" documentId="8_{20AB5079-3318-4D12-92AB-3344EE97D67D}" xr6:coauthVersionLast="47" xr6:coauthVersionMax="47" xr10:uidLastSave="{00000000-0000-0000-0000-000000000000}"/>
  <bookViews>
    <workbookView xWindow="-108" yWindow="-108" windowWidth="23256" windowHeight="12576" xr2:uid="{6D06C720-EBCD-4201-B452-15463A9B427C}"/>
  </bookViews>
  <sheets>
    <sheet name="Data" sheetId="3" r:id="rId1"/>
    <sheet name="Conteggi univoci" sheetId="9" r:id="rId2"/>
    <sheet name="Country_Continent" sheetId="7" r:id="rId3"/>
    <sheet name="Slicers" sheetId="11" r:id="rId4"/>
  </sheets>
  <definedNames>
    <definedName name="_xlcn.WorksheetConnection_ESERCIZIO_M241_dati.xlsxCountry_Continent1" hidden="1">Country_Continent[]</definedName>
    <definedName name="DatiEsterni_1" localSheetId="0" hidden="1">Data!$A$1:$J$9527</definedName>
    <definedName name="DatiEsterni_2" localSheetId="2" hidden="1">'Country_Continent'!$A$1:$B$218</definedName>
    <definedName name="FiltroDati_Country_Name">#N/A</definedName>
    <definedName name="FiltroDati_Series_Name">#N/A</definedName>
  </definedNames>
  <calcPr calcId="191029"/>
  <pivotCaches>
    <pivotCache cacheId="94" r:id="rId5"/>
    <pivotCache cacheId="115" r:id="rId6"/>
    <pivotCache cacheId="118" r:id="rId7"/>
    <pivotCache cacheId="13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3e24b9f2-6605-421e-8b67-5badbc4a9684" name="Data" connection="Query - Data"/>
          <x15:modelTable id="Country_Continent_c8ff2c4e-d35c-4874-930c-44c114920e68" name="Country_Continent" connection="Query - Country_Continent"/>
          <x15:modelTable id="Country_Continent 1" name="Country_Continent 1" connection="WorksheetConnection_ESERCIZIO_M2-4-1_dati.xlsx!Country_Contine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783" i="3" l="1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138" i="3"/>
  <c r="K139" i="3"/>
  <c r="K140" i="3"/>
  <c r="K141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913" i="3"/>
  <c r="K2914" i="3"/>
  <c r="K2915" i="3"/>
  <c r="K2916" i="3"/>
  <c r="K2917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659" i="3"/>
  <c r="K4660" i="3"/>
  <c r="K4661" i="3"/>
  <c r="K4662" i="3"/>
  <c r="K4663" i="3"/>
  <c r="K4664" i="3"/>
  <c r="K4665" i="3"/>
  <c r="K4666" i="3"/>
  <c r="K4667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97" i="3"/>
  <c r="K7298" i="3"/>
  <c r="K7299" i="3"/>
  <c r="K7300" i="3"/>
  <c r="K7301" i="3"/>
  <c r="K7302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214" i="3"/>
  <c r="K215" i="3"/>
  <c r="K216" i="3"/>
  <c r="K217" i="3"/>
  <c r="K218" i="3"/>
  <c r="K219" i="3"/>
  <c r="K220" i="3"/>
  <c r="K221" i="3"/>
  <c r="K222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990" i="3"/>
  <c r="K991" i="3"/>
  <c r="K992" i="3"/>
  <c r="K993" i="3"/>
  <c r="K994" i="3"/>
  <c r="K1288" i="3"/>
  <c r="K1289" i="3"/>
  <c r="K1290" i="3"/>
  <c r="K1291" i="3"/>
  <c r="K1695" i="3"/>
  <c r="K1696" i="3"/>
  <c r="K1697" i="3"/>
  <c r="K1698" i="3"/>
  <c r="K1699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594" i="3"/>
  <c r="K7595" i="3"/>
  <c r="K7596" i="3"/>
  <c r="K7597" i="3"/>
  <c r="K7598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903" i="3"/>
  <c r="K8904" i="3"/>
  <c r="K8905" i="3"/>
  <c r="K8906" i="3"/>
  <c r="K8907" i="3"/>
  <c r="K8908" i="3"/>
  <c r="K8909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338" i="3"/>
  <c r="K339" i="3"/>
  <c r="K340" i="3"/>
  <c r="K341" i="3"/>
  <c r="K34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2236" i="3"/>
  <c r="K2237" i="3"/>
  <c r="K2238" i="3"/>
  <c r="K2239" i="3"/>
  <c r="K224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133" i="3"/>
  <c r="K134" i="3"/>
  <c r="K135" i="3"/>
  <c r="K136" i="3"/>
  <c r="K13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4540" i="3"/>
  <c r="K4541" i="3"/>
  <c r="K4542" i="3"/>
  <c r="K4543" i="3"/>
  <c r="K4544" i="3"/>
  <c r="K4545" i="3"/>
  <c r="K4546" i="3"/>
  <c r="K4547" i="3"/>
  <c r="K5480" i="3"/>
  <c r="K5481" i="3"/>
  <c r="K5482" i="3"/>
  <c r="K5483" i="3"/>
  <c r="K5484" i="3"/>
  <c r="K5485" i="3"/>
  <c r="K5486" i="3"/>
  <c r="K5487" i="3"/>
  <c r="K5620" i="3"/>
  <c r="K5621" i="3"/>
  <c r="K5622" i="3"/>
  <c r="K5623" i="3"/>
  <c r="K5624" i="3"/>
  <c r="K5625" i="3"/>
  <c r="K6014" i="3"/>
  <c r="K6015" i="3"/>
  <c r="K6016" i="3"/>
  <c r="K6017" i="3"/>
  <c r="K6018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630" i="3"/>
  <c r="K6631" i="3"/>
  <c r="K6632" i="3"/>
  <c r="K6633" i="3"/>
  <c r="K6634" i="3"/>
  <c r="K6635" i="3"/>
  <c r="K6636" i="3"/>
  <c r="K6637" i="3"/>
  <c r="K6638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8910" i="3"/>
  <c r="K8911" i="3"/>
  <c r="K8912" i="3"/>
  <c r="K8913" i="3"/>
  <c r="K8914" i="3"/>
  <c r="K8915" i="3"/>
  <c r="K8916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138" i="3"/>
  <c r="L139" i="3"/>
  <c r="L140" i="3"/>
  <c r="L141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913" i="3"/>
  <c r="L2914" i="3"/>
  <c r="L2915" i="3"/>
  <c r="L2916" i="3"/>
  <c r="L2917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659" i="3"/>
  <c r="L4660" i="3"/>
  <c r="L4661" i="3"/>
  <c r="L4662" i="3"/>
  <c r="L4663" i="3"/>
  <c r="L4664" i="3"/>
  <c r="L4665" i="3"/>
  <c r="L4666" i="3"/>
  <c r="L4667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97" i="3"/>
  <c r="L7298" i="3"/>
  <c r="L7299" i="3"/>
  <c r="L7300" i="3"/>
  <c r="L7301" i="3"/>
  <c r="L7302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214" i="3"/>
  <c r="L215" i="3"/>
  <c r="L216" i="3"/>
  <c r="L217" i="3"/>
  <c r="L218" i="3"/>
  <c r="L219" i="3"/>
  <c r="L220" i="3"/>
  <c r="L221" i="3"/>
  <c r="L222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990" i="3"/>
  <c r="L991" i="3"/>
  <c r="L992" i="3"/>
  <c r="L993" i="3"/>
  <c r="L994" i="3"/>
  <c r="L1288" i="3"/>
  <c r="L1289" i="3"/>
  <c r="L1290" i="3"/>
  <c r="L1291" i="3"/>
  <c r="L1695" i="3"/>
  <c r="L1696" i="3"/>
  <c r="L1697" i="3"/>
  <c r="L1698" i="3"/>
  <c r="L1699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594" i="3"/>
  <c r="L7595" i="3"/>
  <c r="L7596" i="3"/>
  <c r="L7597" i="3"/>
  <c r="L7598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903" i="3"/>
  <c r="L8904" i="3"/>
  <c r="L8905" i="3"/>
  <c r="L8906" i="3"/>
  <c r="L8907" i="3"/>
  <c r="L8908" i="3"/>
  <c r="L8909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338" i="3"/>
  <c r="L339" i="3"/>
  <c r="L340" i="3"/>
  <c r="L341" i="3"/>
  <c r="L34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2236" i="3"/>
  <c r="L2237" i="3"/>
  <c r="L2238" i="3"/>
  <c r="L2239" i="3"/>
  <c r="L224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133" i="3"/>
  <c r="L134" i="3"/>
  <c r="L135" i="3"/>
  <c r="L136" i="3"/>
  <c r="L13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4540" i="3"/>
  <c r="L4541" i="3"/>
  <c r="L4542" i="3"/>
  <c r="L4543" i="3"/>
  <c r="L4544" i="3"/>
  <c r="L4545" i="3"/>
  <c r="L4546" i="3"/>
  <c r="L4547" i="3"/>
  <c r="L5480" i="3"/>
  <c r="L5481" i="3"/>
  <c r="L5482" i="3"/>
  <c r="L5483" i="3"/>
  <c r="L5484" i="3"/>
  <c r="L5485" i="3"/>
  <c r="L5486" i="3"/>
  <c r="L5487" i="3"/>
  <c r="L5620" i="3"/>
  <c r="L5621" i="3"/>
  <c r="L5622" i="3"/>
  <c r="L5623" i="3"/>
  <c r="L5624" i="3"/>
  <c r="L5625" i="3"/>
  <c r="L6014" i="3"/>
  <c r="L6015" i="3"/>
  <c r="L6016" i="3"/>
  <c r="L6017" i="3"/>
  <c r="L6018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630" i="3"/>
  <c r="L6631" i="3"/>
  <c r="L6632" i="3"/>
  <c r="L6633" i="3"/>
  <c r="L6634" i="3"/>
  <c r="L6635" i="3"/>
  <c r="L6636" i="3"/>
  <c r="L6637" i="3"/>
  <c r="L6638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8910" i="3"/>
  <c r="L8911" i="3"/>
  <c r="L8912" i="3"/>
  <c r="L8913" i="3"/>
  <c r="L8914" i="3"/>
  <c r="L8915" i="3"/>
  <c r="L8916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58A260-1F44-4D3F-AA87-2893217ADE14}" keepAlive="1" name="ModelConnection_DatiEsterni_1" description="Modello di dati" type="5" refreshedVersion="8" minRefreshableVersion="5" saveData="1">
    <dbPr connection="Data Model Connection" command="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A14F126-3B36-4193-B3D8-27BBD5A2A1A0}" keepAlive="1" name="ModelConnection_DatiEsterni_2" description="Modello di dati" type="5" refreshedVersion="8" minRefreshableVersion="5" saveData="1">
    <dbPr connection="Data Model Connection" command="Country_Continen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FE10850-8F9A-44C2-9291-E61FC2CAA044}" name="Query - Country_Continent" description="Connessione alla query 'Country_Continent' nella cartella di lavoro." type="100" refreshedVersion="8" minRefreshableVersion="5">
    <extLst>
      <ext xmlns:x15="http://schemas.microsoft.com/office/spreadsheetml/2010/11/main" uri="{DE250136-89BD-433C-8126-D09CA5730AF9}">
        <x15:connection id="e8fc843e-f767-455b-86d9-40420360fd6e"/>
      </ext>
    </extLst>
  </connection>
  <connection id="4" xr16:uid="{EF46EFC2-6ED8-4628-80FF-E8707B0C1900}" name="Query - Data" description="Connessione alla query 'Data' nella cartella di lavoro." type="100" refreshedVersion="8" minRefreshableVersion="5">
    <extLst>
      <ext xmlns:x15="http://schemas.microsoft.com/office/spreadsheetml/2010/11/main" uri="{DE250136-89BD-433C-8126-D09CA5730AF9}">
        <x15:connection id="f9fe159e-9407-4191-9db8-9ef162d2c8d5"/>
      </ext>
    </extLst>
  </connection>
  <connection id="5" xr16:uid="{12636998-61E5-4CAF-837F-A29E7790974D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74B8BFD-AB48-4A0F-9C40-BDD63462646C}" name="WorksheetConnection_ESERCIZIO_M2-4-1_dati.xlsx!Country_Continent" type="102" refreshedVersion="8" minRefreshableVersion="5">
    <extLst>
      <ext xmlns:x15="http://schemas.microsoft.com/office/spreadsheetml/2010/11/main" uri="{DE250136-89BD-433C-8126-D09CA5730AF9}">
        <x15:connection id="Country_Continent 1" autoDelete="1">
          <x15:rangePr sourceName="_xlcn.WorksheetConnection_ESERCIZIO_M241_dati.xlsxCountry_Continent1"/>
        </x15:connection>
      </ext>
    </extLst>
  </connection>
</connections>
</file>

<file path=xl/sharedStrings.xml><?xml version="1.0" encoding="utf-8"?>
<sst xmlns="http://schemas.openxmlformats.org/spreadsheetml/2006/main" count="48312" uniqueCount="647">
  <si>
    <t>Agricultural raw materials exports (% of merchandise exports)</t>
  </si>
  <si>
    <t>Agricultural raw materials imports (% of merchandise imports)</t>
  </si>
  <si>
    <t>Bank liquid reserves to bank assets ratio (%)</t>
  </si>
  <si>
    <t>Broad money (current LCU)</t>
  </si>
  <si>
    <t>Charges for the use of intellectual property, payments (BoP, current US$)</t>
  </si>
  <si>
    <t>Charges for the use of intellectual property, receipts (BoP, current US$)</t>
  </si>
  <si>
    <t>Consumer price index (2010 = 100)</t>
  </si>
  <si>
    <t>Current account balance (BoP, current US$)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</si>
  <si>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</si>
  <si>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</si>
  <si>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</si>
  <si>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</si>
  <si>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</si>
  <si>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</si>
  <si>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Exports of goods and services (BoP, current US$)</t>
  </si>
  <si>
    <t>Food exports (% of merchandise exports)</t>
  </si>
  <si>
    <t>Food imports (% of merchandise imports)</t>
  </si>
  <si>
    <t>Foreign direct investment, net (BoP, current US$)</t>
  </si>
  <si>
    <t>Foreign direct investment, net inflows (BoP, current US$)</t>
  </si>
  <si>
    <t>Foreign direct investment, net outflows (BoP, current US$)</t>
  </si>
  <si>
    <t>Fuel exports (% of merchandise exports)</t>
  </si>
  <si>
    <t>Fuel imports (% of merchandise imports)</t>
  </si>
  <si>
    <t>Goods exports (BoP, current US$)</t>
  </si>
  <si>
    <t>Goods imports (BoP, current US$)</t>
  </si>
  <si>
    <t>High-technology exports (% of manufactured exports)</t>
  </si>
  <si>
    <t>High-technology exports (current US$)</t>
  </si>
  <si>
    <t>Imports of goods and services (BoP, current US$)</t>
  </si>
  <si>
    <t>Individuals using the Internet (% of population)</t>
  </si>
  <si>
    <t>Inflation, consumer prices (annual %)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</si>
  <si>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</si>
  <si>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</si>
  <si>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</si>
  <si>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</si>
  <si>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</si>
  <si>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</si>
  <si>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</si>
  <si>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</si>
  <si>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15-64) (modeled ILO estimate)</t>
  </si>
  <si>
    <t>Labor force, female (% of total labor force)</t>
  </si>
  <si>
    <t>Labor force, total</t>
  </si>
  <si>
    <t>Lending interest rate (%)</t>
  </si>
  <si>
    <t>Manufactures exports (% of merchandise exports)</t>
  </si>
  <si>
    <t>Manufactures imports (% of merchandise imports)</t>
  </si>
  <si>
    <t>Marine protected areas (% of territorial waters)</t>
  </si>
  <si>
    <t>Net capital account (BoP, current US$)</t>
  </si>
  <si>
    <t>Net domestic credit (current LCU)</t>
  </si>
  <si>
    <t>Net errors and omissions (BoP, current US$)</t>
  </si>
  <si>
    <t>Net financial account (BoP, current US$)</t>
  </si>
  <si>
    <t>Net foreign assets (current LCU)</t>
  </si>
  <si>
    <t>Net migration</t>
  </si>
  <si>
    <t>Net primary income (BoP, current US$)</t>
  </si>
  <si>
    <t>Net secondary income (BoP, current US$)</t>
  </si>
  <si>
    <t>Net trade in goods (BoP, current US$)</t>
  </si>
  <si>
    <t>Net trade in goods and services (BoP, current US$)</t>
  </si>
  <si>
    <t>Official exchange rate (LCU per US$, period average)</t>
  </si>
  <si>
    <t>Ores and metals exports (% of merchandise exports)</t>
  </si>
  <si>
    <t>Ores and metals imports (% of merchandise imports)</t>
  </si>
  <si>
    <t>Personal remittances, paid (current US$)</t>
  </si>
  <si>
    <t>Personal remittances, received (current US$)</t>
  </si>
  <si>
    <t>Personal transfers, receipts (BoP, current US$)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</si>
  <si>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</si>
  <si>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</si>
  <si>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</si>
  <si>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</si>
  <si>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Portfolio investment, net (BoP, current US$)</t>
  </si>
  <si>
    <t>PPP conversion factor, GDP (LCU per international $)</t>
  </si>
  <si>
    <t>PPP conversion factor, private consumption (LCU per international $)</t>
  </si>
  <si>
    <t>Prevalence of overweight, weight for height (% of children under 5)</t>
  </si>
  <si>
    <t>Prevalence of overweight, weight for height (modeled estimate, % of children under 5)</t>
  </si>
  <si>
    <t>Prevalence of severe wasting, weight for height (% of children under 5)</t>
  </si>
  <si>
    <t>Prevalence of stunting, height for age (% of children under 5)</t>
  </si>
  <si>
    <t>Prevalence of stunting, height for age (modeled estimate, % of children under 5)</t>
  </si>
  <si>
    <t>Prevalence of underweight, weight for age (% of children under 5)</t>
  </si>
  <si>
    <t>Prevalence of wasting, weight for height (% of children under 5)</t>
  </si>
  <si>
    <t>Primary income payments (BoP, current US$)</t>
  </si>
  <si>
    <t>Primary income receipts (BoP, current US$)</t>
  </si>
  <si>
    <t>Proportion of seats held by women in national parliaments (%)</t>
  </si>
  <si>
    <t>Ratio of female to male labor force participation rate (%) (modeled ILO estimate)</t>
  </si>
  <si>
    <t>Reserves and related items (BoP, current US$)</t>
  </si>
  <si>
    <t>Secondary income receipts (BoP, current US$)</t>
  </si>
  <si>
    <t>Secondary income, other sectors, payments (BoP, current US$)</t>
  </si>
  <si>
    <t>Service exports (BoP, current US$)</t>
  </si>
  <si>
    <t>Service imports (BoP, current US$)</t>
  </si>
  <si>
    <t>Share of youth not in education, employment or training, female (% of female youth population) (modeled ILO estimate)</t>
  </si>
  <si>
    <t>Share of youth not in education, employment or training, male (% of male youth population)  (modeled ILO estimate)</t>
  </si>
  <si>
    <t>Share of youth not in education, employment or training, total (% of youth population)  (modeled ILO estimate)</t>
  </si>
  <si>
    <t>Terrestrial and marine protected areas (% of total territorial area)</t>
  </si>
  <si>
    <t>Terrestrial protected areas (% of total land area)</t>
  </si>
  <si>
    <t>Total reserves (includes gold, current US$)</t>
  </si>
  <si>
    <t>Total reserves minus gold (current US$)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</si>
  <si>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</si>
  <si>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</si>
  <si>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</si>
  <si>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</si>
  <si>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</si>
  <si>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</si>
  <si>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Country Name</t>
  </si>
  <si>
    <t>Country Code</t>
  </si>
  <si>
    <t>Series Name</t>
  </si>
  <si>
    <t>Series Code</t>
  </si>
  <si>
    <t>2020 [YR2020]</t>
  </si>
  <si>
    <t>2021 [YR2021]</t>
  </si>
  <si>
    <t>2022 [YR2022]</t>
  </si>
  <si>
    <t>2023 [YR2023]</t>
  </si>
  <si>
    <t>2024 [YR2024]</t>
  </si>
  <si>
    <t>TX.VAL.FUEL.ZS.UN</t>
  </si>
  <si>
    <t>TM.VAL.FUEL.ZS.UN</t>
  </si>
  <si>
    <t>TX.VAL.FOOD.ZS.UN</t>
  </si>
  <si>
    <t>BM.KLT.DINV.CD.WD</t>
  </si>
  <si>
    <t>TM.VAL.FOOD.ZS.UN</t>
  </si>
  <si>
    <t>BN.KLT.DINV.CD</t>
  </si>
  <si>
    <t>BX.KLT.DINV.CD.WD</t>
  </si>
  <si>
    <t>BX.GSR.MRCH.CD</t>
  </si>
  <si>
    <t>BM.GSR.MRCH.CD</t>
  </si>
  <si>
    <t>SL.EMP.TOTL.SP.MA.ZS</t>
  </si>
  <si>
    <t>SL.EMP.TOTL.SP.ZS</t>
  </si>
  <si>
    <t>SL.EMP.1524.SP.FE.ZS</t>
  </si>
  <si>
    <t>SL.EMP.1524.SP.MA.ZS</t>
  </si>
  <si>
    <t>SL.EMP.1524.SP.ZS</t>
  </si>
  <si>
    <t>SL.EMP.TOTL.SP.FE.ZS</t>
  </si>
  <si>
    <t>BX.GSR.GNFS.CD</t>
  </si>
  <si>
    <t>SL.TLF.ACTI.1524.FE.ZS</t>
  </si>
  <si>
    <t>SL.TLF.ACTI.1524.MA.ZS</t>
  </si>
  <si>
    <t>SL.TLF.ACTI.1524.ZS</t>
  </si>
  <si>
    <t>FP.CPI.TOTL.ZG</t>
  </si>
  <si>
    <t>SL.TLF.CACT.FE.ZS</t>
  </si>
  <si>
    <t>SL.TLF.ACTI.FE.ZS</t>
  </si>
  <si>
    <t>FR.INR.LEND</t>
  </si>
  <si>
    <t>SL.TLF.CACT.MA.ZS</t>
  </si>
  <si>
    <t>SL.TLF.ACTI.MA.ZS</t>
  </si>
  <si>
    <t>SL.TLF.CACT.ZS</t>
  </si>
  <si>
    <t>SL.TLF.ACTI.ZS</t>
  </si>
  <si>
    <t>SL.TLF.TOTL.FE.ZS</t>
  </si>
  <si>
    <t>SL.TLF.TOTL.IN</t>
  </si>
  <si>
    <t>TX.VAL.TECH.MF.ZS</t>
  </si>
  <si>
    <t>TX.VAL.TECH.CD</t>
  </si>
  <si>
    <t>IT.NET.USER.ZS</t>
  </si>
  <si>
    <t>BM.GSR.GNFS.CD</t>
  </si>
  <si>
    <t>FD.RES.LIQU.AS.ZS</t>
  </si>
  <si>
    <t>FM.LBL.BMNY.CN</t>
  </si>
  <si>
    <t>TX.VAL.AGRI.ZS.UN</t>
  </si>
  <si>
    <t>TM.VAL.AGRI.ZS.UN</t>
  </si>
  <si>
    <t>BN.CAB.XOKA.CD</t>
  </si>
  <si>
    <t>BX.GSR.ROYL.CD</t>
  </si>
  <si>
    <t>BM.GSR.ROYL.CD</t>
  </si>
  <si>
    <t>FP.CPI.TOTL</t>
  </si>
  <si>
    <t>BN.RES.INCL.CD</t>
  </si>
  <si>
    <t>SL.TLF.CACT.FM.ZS</t>
  </si>
  <si>
    <t>BX.TRF.CURR.CD</t>
  </si>
  <si>
    <t>BM.TRF.PRVT.CD</t>
  </si>
  <si>
    <t>BX.GSR.NFSV.CD</t>
  </si>
  <si>
    <t>BM.GSR.NFSV.CD</t>
  </si>
  <si>
    <t>SH.STA.OWGH.ZS</t>
  </si>
  <si>
    <t>SH.STA.OWGH.ME.ZS</t>
  </si>
  <si>
    <t>SH.SVR.WAST.ZS</t>
  </si>
  <si>
    <t>SH.STA.STNT.ZS</t>
  </si>
  <si>
    <t>SH.STA.STNT.ME.ZS</t>
  </si>
  <si>
    <t>SH.STA.MALN.ZS</t>
  </si>
  <si>
    <t>SH.STA.WAST.ZS</t>
  </si>
  <si>
    <t>PA.NUS.PPP</t>
  </si>
  <si>
    <t>PA.NUS.PRVT.PP</t>
  </si>
  <si>
    <t>SG.GEN.PARL.ZS</t>
  </si>
  <si>
    <t>BM.GSR.FCTY.CD</t>
  </si>
  <si>
    <t>BX.GSR.FCTY.CD</t>
  </si>
  <si>
    <t>SL.UEM.TOTL.FE.ZS</t>
  </si>
  <si>
    <t>SL.UEM.TOTL.MA.ZS</t>
  </si>
  <si>
    <t>SL.UEM.TOTL.ZS</t>
  </si>
  <si>
    <t>SL.UEM.1524.FE.ZS</t>
  </si>
  <si>
    <t>SL.UEM.1524.MA.ZS</t>
  </si>
  <si>
    <t>SL.UEM.1524.ZS</t>
  </si>
  <si>
    <t>FI.RES.XGLD.CD</t>
  </si>
  <si>
    <t>FI.RES.TOTL.CD</t>
  </si>
  <si>
    <t>SL.UEM.NEET.FE.ME.ZS</t>
  </si>
  <si>
    <t>SL.UEM.NEET.MA.ME.ZS</t>
  </si>
  <si>
    <t>SL.UEM.NEET.ME.ZS</t>
  </si>
  <si>
    <t>ER.PTD.TOTL.ZS</t>
  </si>
  <si>
    <t>ER.LND.PTLD.ZS</t>
  </si>
  <si>
    <t>BN.TRF.KOGT.CD</t>
  </si>
  <si>
    <t>FM.AST.DOMS.CN</t>
  </si>
  <si>
    <t>BN.KAC.EOMS.CD</t>
  </si>
  <si>
    <t>BN.FIN.TOTL.CD</t>
  </si>
  <si>
    <t>FM.AST.NFRG.CN</t>
  </si>
  <si>
    <t>SM.POP.NETM</t>
  </si>
  <si>
    <t>TX.VAL.MANF.ZS.UN</t>
  </si>
  <si>
    <t>TM.VAL.MANF.ZS.UN</t>
  </si>
  <si>
    <t>ER.MRN.PTMR.ZS</t>
  </si>
  <si>
    <t>BX.TRF.PWKR.CD</t>
  </si>
  <si>
    <t>BX.TRF.PWKR.CD.DT</t>
  </si>
  <si>
    <t>EN.URB.LCTY.UR.ZS</t>
  </si>
  <si>
    <t>EN.URB.MCTY</t>
  </si>
  <si>
    <t>EN.URB.MCTY.TL.ZS</t>
  </si>
  <si>
    <t>BN.KLT.PTXL.CD</t>
  </si>
  <si>
    <t>EN.URB.LCTY</t>
  </si>
  <si>
    <t>BM.TRF.PWKR.CD.DT</t>
  </si>
  <si>
    <t>BN.GSR.GNFS.CD</t>
  </si>
  <si>
    <t>BN.GSR.FCTY.CD</t>
  </si>
  <si>
    <t>BN.TRF.CURR.CD</t>
  </si>
  <si>
    <t>BN.GSR.MRCH.CD</t>
  </si>
  <si>
    <t>PA.NUS.FCRF</t>
  </si>
  <si>
    <t>TX.VAL.MMTL.ZS.UN</t>
  </si>
  <si>
    <t>TM.VAL.MMTL.ZS.UN</t>
  </si>
  <si>
    <t>St. Martin (French part)</t>
  </si>
  <si>
    <t>MAF</t>
  </si>
  <si>
    <t>Isle of Man</t>
  </si>
  <si>
    <t>IMN</t>
  </si>
  <si>
    <t>Channel Islands</t>
  </si>
  <si>
    <t>CHI</t>
  </si>
  <si>
    <t>Gibraltar</t>
  </si>
  <si>
    <t>GIB</t>
  </si>
  <si>
    <t>British Virgin Islands</t>
  </si>
  <si>
    <t>VGB</t>
  </si>
  <si>
    <t>Liechtenstein</t>
  </si>
  <si>
    <t>LIE</t>
  </si>
  <si>
    <t>Faroe Islands</t>
  </si>
  <si>
    <t>FRO</t>
  </si>
  <si>
    <t>American Samoa</t>
  </si>
  <si>
    <t>ASM</t>
  </si>
  <si>
    <t>Monaco</t>
  </si>
  <si>
    <t>MCO</t>
  </si>
  <si>
    <t>Sint Maarten (Dutch part)</t>
  </si>
  <si>
    <t>SXM</t>
  </si>
  <si>
    <t>Virgin Islands (U.S.)</t>
  </si>
  <si>
    <t>VIR</t>
  </si>
  <si>
    <t>Guam</t>
  </si>
  <si>
    <t>GUM</t>
  </si>
  <si>
    <t>Turks and Caicos Islands</t>
  </si>
  <si>
    <t>TCA</t>
  </si>
  <si>
    <t>French Polynesia</t>
  </si>
  <si>
    <t>PYF</t>
  </si>
  <si>
    <t>Greenland</t>
  </si>
  <si>
    <t>GRL</t>
  </si>
  <si>
    <t>New Caledonia</t>
  </si>
  <si>
    <t>NCL</t>
  </si>
  <si>
    <t>Curacao</t>
  </si>
  <si>
    <t>CUW</t>
  </si>
  <si>
    <t>Korea, Dem. People's Rep.</t>
  </si>
  <si>
    <t>PRK</t>
  </si>
  <si>
    <t>Cayman Islands</t>
  </si>
  <si>
    <t>CYM</t>
  </si>
  <si>
    <t>Andorra</t>
  </si>
  <si>
    <t>AND</t>
  </si>
  <si>
    <t>Aruba</t>
  </si>
  <si>
    <t>ABW</t>
  </si>
  <si>
    <t>Puerto Rico</t>
  </si>
  <si>
    <t>PRI</t>
  </si>
  <si>
    <t>Bermuda</t>
  </si>
  <si>
    <t>BMU</t>
  </si>
  <si>
    <t>Eritrea</t>
  </si>
  <si>
    <t>ERI</t>
  </si>
  <si>
    <t>Micronesia, Fed. Sts.</t>
  </si>
  <si>
    <t>FSM</t>
  </si>
  <si>
    <t>South Sudan</t>
  </si>
  <si>
    <t>SSD</t>
  </si>
  <si>
    <t>Venezuela, RB</t>
  </si>
  <si>
    <t>VEN</t>
  </si>
  <si>
    <t>St. Kitts and Nevis</t>
  </si>
  <si>
    <t>KNA</t>
  </si>
  <si>
    <t>Turkmenistan</t>
  </si>
  <si>
    <t>TKM</t>
  </si>
  <si>
    <t>Tuvalu</t>
  </si>
  <si>
    <t>TUV</t>
  </si>
  <si>
    <t>Nauru</t>
  </si>
  <si>
    <t>NRU</t>
  </si>
  <si>
    <t>Kosovo</t>
  </si>
  <si>
    <t>XKX</t>
  </si>
  <si>
    <t>Yemen, Rep.</t>
  </si>
  <si>
    <t>YEM</t>
  </si>
  <si>
    <t>San Marino</t>
  </si>
  <si>
    <t>SMR</t>
  </si>
  <si>
    <t>Antigua and Barbuda</t>
  </si>
  <si>
    <t>ATG</t>
  </si>
  <si>
    <t>Equatorial Guinea</t>
  </si>
  <si>
    <t>GNQ</t>
  </si>
  <si>
    <t>Dominica</t>
  </si>
  <si>
    <t>DMA</t>
  </si>
  <si>
    <t>Macao SAR, China</t>
  </si>
  <si>
    <t>MAC</t>
  </si>
  <si>
    <t>Cuba</t>
  </si>
  <si>
    <t>CUB</t>
  </si>
  <si>
    <t>Marshall Islands</t>
  </si>
  <si>
    <t>MHL</t>
  </si>
  <si>
    <t>Sao Tome and Principe</t>
  </si>
  <si>
    <t>STP</t>
  </si>
  <si>
    <t>Barbados</t>
  </si>
  <si>
    <t>BRB</t>
  </si>
  <si>
    <t>Libya</t>
  </si>
  <si>
    <t>LBY</t>
  </si>
  <si>
    <t>Palau</t>
  </si>
  <si>
    <t>PLW</t>
  </si>
  <si>
    <t>Somalia</t>
  </si>
  <si>
    <t>SOM</t>
  </si>
  <si>
    <t>Grenada</t>
  </si>
  <si>
    <t>GRD</t>
  </si>
  <si>
    <t>St. Vincent and the Grenadines</t>
  </si>
  <si>
    <t>VCT</t>
  </si>
  <si>
    <t>Sub-Saharan Africa</t>
  </si>
  <si>
    <t>SSF</t>
  </si>
  <si>
    <t>Syrian Arab Republic</t>
  </si>
  <si>
    <t>SYR</t>
  </si>
  <si>
    <t>Kiribati</t>
  </si>
  <si>
    <t>KIR</t>
  </si>
  <si>
    <t>Trinidad and Tobago</t>
  </si>
  <si>
    <t>TTO</t>
  </si>
  <si>
    <t>Myanmar</t>
  </si>
  <si>
    <t>MMR</t>
  </si>
  <si>
    <t>Kuwait</t>
  </si>
  <si>
    <t>KWT</t>
  </si>
  <si>
    <t>Suriname</t>
  </si>
  <si>
    <t>SUR</t>
  </si>
  <si>
    <t>Bahamas, The</t>
  </si>
  <si>
    <t>BHS</t>
  </si>
  <si>
    <t>Guyana</t>
  </si>
  <si>
    <t>GUY</t>
  </si>
  <si>
    <t>Djibouti</t>
  </si>
  <si>
    <t>DJI</t>
  </si>
  <si>
    <t>Hong Kong SAR, China</t>
  </si>
  <si>
    <t>HKG</t>
  </si>
  <si>
    <t>Liberia</t>
  </si>
  <si>
    <t>LBR</t>
  </si>
  <si>
    <t>St. Lucia</t>
  </si>
  <si>
    <t>LCA</t>
  </si>
  <si>
    <t>Seychelles</t>
  </si>
  <si>
    <t>SYC</t>
  </si>
  <si>
    <t>Gabon</t>
  </si>
  <si>
    <t>GAB</t>
  </si>
  <si>
    <t>Bahrain</t>
  </si>
  <si>
    <t>BHR</t>
  </si>
  <si>
    <t>Brunei Darussalam</t>
  </si>
  <si>
    <t>BRN</t>
  </si>
  <si>
    <t>Haiti</t>
  </si>
  <si>
    <t>HTI</t>
  </si>
  <si>
    <t>Solomon Islands</t>
  </si>
  <si>
    <t>SLB</t>
  </si>
  <si>
    <t>Papua New Guinea</t>
  </si>
  <si>
    <t>PNG</t>
  </si>
  <si>
    <t>Japan</t>
  </si>
  <si>
    <t>JPN</t>
  </si>
  <si>
    <t>Sudan</t>
  </si>
  <si>
    <t>SDN</t>
  </si>
  <si>
    <t>United Arab Emirates</t>
  </si>
  <si>
    <t>ARE</t>
  </si>
  <si>
    <t>Qatar</t>
  </si>
  <si>
    <t>QAT</t>
  </si>
  <si>
    <t>Central African Republic</t>
  </si>
  <si>
    <t>CAF</t>
  </si>
  <si>
    <t>Eswatini</t>
  </si>
  <si>
    <t>SWZ</t>
  </si>
  <si>
    <t>Mauritania</t>
  </si>
  <si>
    <t>MRT</t>
  </si>
  <si>
    <t>Namibia</t>
  </si>
  <si>
    <t>NAM</t>
  </si>
  <si>
    <t>Oman</t>
  </si>
  <si>
    <t>OMN</t>
  </si>
  <si>
    <t>Canada</t>
  </si>
  <si>
    <t>CAN</t>
  </si>
  <si>
    <t>Maldives</t>
  </si>
  <si>
    <t>MDV</t>
  </si>
  <si>
    <t>Afghanistan</t>
  </si>
  <si>
    <t>AFG</t>
  </si>
  <si>
    <t>Algeria</t>
  </si>
  <si>
    <t>DZA</t>
  </si>
  <si>
    <t>Guinea</t>
  </si>
  <si>
    <t>GIN</t>
  </si>
  <si>
    <t>Guinea-Bissau</t>
  </si>
  <si>
    <t>GNB</t>
  </si>
  <si>
    <t>Iceland</t>
  </si>
  <si>
    <t>ISL</t>
  </si>
  <si>
    <t>Comoros</t>
  </si>
  <si>
    <t>COM</t>
  </si>
  <si>
    <t>Fiji</t>
  </si>
  <si>
    <t>FJI</t>
  </si>
  <si>
    <t>Malawi</t>
  </si>
  <si>
    <t>MWI</t>
  </si>
  <si>
    <t>Cabo Verde</t>
  </si>
  <si>
    <t>CPV</t>
  </si>
  <si>
    <t>Tonga</t>
  </si>
  <si>
    <t>TON</t>
  </si>
  <si>
    <t>Australia</t>
  </si>
  <si>
    <t>AUS</t>
  </si>
  <si>
    <t>Lebanon</t>
  </si>
  <si>
    <t>LBN</t>
  </si>
  <si>
    <t>Belize</t>
  </si>
  <si>
    <t>BLZ</t>
  </si>
  <si>
    <t>Nigeria</t>
  </si>
  <si>
    <t>NGA</t>
  </si>
  <si>
    <t>Slovenia</t>
  </si>
  <si>
    <t>SVN</t>
  </si>
  <si>
    <t>Tajikistan</t>
  </si>
  <si>
    <t>TJK</t>
  </si>
  <si>
    <t>Vanuatu</t>
  </si>
  <si>
    <t>VUT</t>
  </si>
  <si>
    <t>Chad</t>
  </si>
  <si>
    <t>TCD</t>
  </si>
  <si>
    <t>Congo, Rep.</t>
  </si>
  <si>
    <t>COG</t>
  </si>
  <si>
    <t>Iran, Islamic Rep.</t>
  </si>
  <si>
    <t>IRN</t>
  </si>
  <si>
    <t>Luxembourg</t>
  </si>
  <si>
    <t>LUX</t>
  </si>
  <si>
    <t>Jamaica</t>
  </si>
  <si>
    <t>JAM</t>
  </si>
  <si>
    <t>Switzerland</t>
  </si>
  <si>
    <t>CHE</t>
  </si>
  <si>
    <t>Malta</t>
  </si>
  <si>
    <t>MLT</t>
  </si>
  <si>
    <t>Norway</t>
  </si>
  <si>
    <t>NOR</t>
  </si>
  <si>
    <t>Sierra Leone</t>
  </si>
  <si>
    <t>SLE</t>
  </si>
  <si>
    <t>United Kingdom</t>
  </si>
  <si>
    <t>GBR</t>
  </si>
  <si>
    <t>Iraq</t>
  </si>
  <si>
    <t>IRQ</t>
  </si>
  <si>
    <t>West Bank and Gaza</t>
  </si>
  <si>
    <t>PSE</t>
  </si>
  <si>
    <t>Ireland</t>
  </si>
  <si>
    <t>IRL</t>
  </si>
  <si>
    <t>Lao PDR</t>
  </si>
  <si>
    <t>LAO</t>
  </si>
  <si>
    <t>Saudi Arabia</t>
  </si>
  <si>
    <t>SAU</t>
  </si>
  <si>
    <t>Cyprus</t>
  </si>
  <si>
    <t>CYP</t>
  </si>
  <si>
    <t>Italy</t>
  </si>
  <si>
    <t>ITA</t>
  </si>
  <si>
    <t>Czechia</t>
  </si>
  <si>
    <t>CZE</t>
  </si>
  <si>
    <t>France</t>
  </si>
  <si>
    <t>FRA</t>
  </si>
  <si>
    <t>Germany</t>
  </si>
  <si>
    <t>DEU</t>
  </si>
  <si>
    <t>Israel</t>
  </si>
  <si>
    <t>ISR</t>
  </si>
  <si>
    <t>Nicaragua</t>
  </si>
  <si>
    <t>NIC</t>
  </si>
  <si>
    <t>Russian Federation</t>
  </si>
  <si>
    <t>RUS</t>
  </si>
  <si>
    <t>Singapore</t>
  </si>
  <si>
    <t>SGP</t>
  </si>
  <si>
    <t>Austria</t>
  </si>
  <si>
    <t>AUT</t>
  </si>
  <si>
    <t>China</t>
  </si>
  <si>
    <t>CHN</t>
  </si>
  <si>
    <t>Netherlands</t>
  </si>
  <si>
    <t>NLD</t>
  </si>
  <si>
    <t>Denmark</t>
  </si>
  <si>
    <t>DNK</t>
  </si>
  <si>
    <t>Sweden</t>
  </si>
  <si>
    <t>SWE</t>
  </si>
  <si>
    <t>Uruguay</t>
  </si>
  <si>
    <t>URY</t>
  </si>
  <si>
    <t>Angola</t>
  </si>
  <si>
    <t>AGO</t>
  </si>
  <si>
    <t>Burundi</t>
  </si>
  <si>
    <t>BDI</t>
  </si>
  <si>
    <t>Finland</t>
  </si>
  <si>
    <t>FIN</t>
  </si>
  <si>
    <t>New Zealand</t>
  </si>
  <si>
    <t>NZL</t>
  </si>
  <si>
    <t>Poland</t>
  </si>
  <si>
    <t>POL</t>
  </si>
  <si>
    <t>Zambia</t>
  </si>
  <si>
    <t>ZMB</t>
  </si>
  <si>
    <t>Latvia</t>
  </si>
  <si>
    <t>LVA</t>
  </si>
  <si>
    <t>Lithuania</t>
  </si>
  <si>
    <t>LTU</t>
  </si>
  <si>
    <t>Montenegro</t>
  </si>
  <si>
    <t>MNE</t>
  </si>
  <si>
    <t>United States</t>
  </si>
  <si>
    <t>USA</t>
  </si>
  <si>
    <t>Korea, Rep.</t>
  </si>
  <si>
    <t>KOR</t>
  </si>
  <si>
    <t>Belgium</t>
  </si>
  <si>
    <t>BEL</t>
  </si>
  <si>
    <t>Lesotho</t>
  </si>
  <si>
    <t>LSO</t>
  </si>
  <si>
    <t>Samoa</t>
  </si>
  <si>
    <t>WSM</t>
  </si>
  <si>
    <t>Ethiopia</t>
  </si>
  <si>
    <t>ETH</t>
  </si>
  <si>
    <t>Chile</t>
  </si>
  <si>
    <t>CHL</t>
  </si>
  <si>
    <t>Spain</t>
  </si>
  <si>
    <t>ESP</t>
  </si>
  <si>
    <t>Zimbabwe</t>
  </si>
  <si>
    <t>ZWE</t>
  </si>
  <si>
    <t>Estonia</t>
  </si>
  <si>
    <t>EST</t>
  </si>
  <si>
    <t>Panama</t>
  </si>
  <si>
    <t>PAN</t>
  </si>
  <si>
    <t>Bhutan</t>
  </si>
  <si>
    <t>BTN</t>
  </si>
  <si>
    <t>Croatia</t>
  </si>
  <si>
    <t>HRV</t>
  </si>
  <si>
    <t>Greece</t>
  </si>
  <si>
    <t>GRC</t>
  </si>
  <si>
    <t>Tunisia</t>
  </si>
  <si>
    <t>TUN</t>
  </si>
  <si>
    <t>Uganda</t>
  </si>
  <si>
    <t>UGA</t>
  </si>
  <si>
    <t>Slovak Republic</t>
  </si>
  <si>
    <t>SVK</t>
  </si>
  <si>
    <t>Serbia</t>
  </si>
  <si>
    <t>SRB</t>
  </si>
  <si>
    <t>Azerbaijan</t>
  </si>
  <si>
    <t>AZE</t>
  </si>
  <si>
    <t>Timor-Leste</t>
  </si>
  <si>
    <t>TLS</t>
  </si>
  <si>
    <t>Mozambique</t>
  </si>
  <si>
    <t>MOZ</t>
  </si>
  <si>
    <t>Niger</t>
  </si>
  <si>
    <t>NER</t>
  </si>
  <si>
    <t>Hungary</t>
  </si>
  <si>
    <t>HUN</t>
  </si>
  <si>
    <t>Portugal</t>
  </si>
  <si>
    <t>PRT</t>
  </si>
  <si>
    <t>Bulgaria</t>
  </si>
  <si>
    <t>BGR</t>
  </si>
  <si>
    <t>Honduras</t>
  </si>
  <si>
    <t>HND</t>
  </si>
  <si>
    <t>Bolivia</t>
  </si>
  <si>
    <t>BOL</t>
  </si>
  <si>
    <t>Egypt, Arab Rep.</t>
  </si>
  <si>
    <t>EGY</t>
  </si>
  <si>
    <t>Kazakhstan</t>
  </si>
  <si>
    <t>KAZ</t>
  </si>
  <si>
    <t>Turkiye</t>
  </si>
  <si>
    <t>TUR</t>
  </si>
  <si>
    <t>Benin</t>
  </si>
  <si>
    <t>BEN</t>
  </si>
  <si>
    <t>Malaysia</t>
  </si>
  <si>
    <t>MYS</t>
  </si>
  <si>
    <t>Congo, Dem. Rep.</t>
  </si>
  <si>
    <t>COD</t>
  </si>
  <si>
    <t>Belarus</t>
  </si>
  <si>
    <t>BLR</t>
  </si>
  <si>
    <t>Guatemala</t>
  </si>
  <si>
    <t>GTM</t>
  </si>
  <si>
    <t>Jordan</t>
  </si>
  <si>
    <t>JOR</t>
  </si>
  <si>
    <t>Sri Lanka</t>
  </si>
  <si>
    <t>LKA</t>
  </si>
  <si>
    <t>Cameroon</t>
  </si>
  <si>
    <t>CMR</t>
  </si>
  <si>
    <t>Argentina</t>
  </si>
  <si>
    <t>ARG</t>
  </si>
  <si>
    <t>Bosnia and Herzegovina</t>
  </si>
  <si>
    <t>BIH</t>
  </si>
  <si>
    <t>Mali</t>
  </si>
  <si>
    <t>MLI</t>
  </si>
  <si>
    <t>Romania</t>
  </si>
  <si>
    <t>ROU</t>
  </si>
  <si>
    <t>Ukraine</t>
  </si>
  <si>
    <t>UKR</t>
  </si>
  <si>
    <t>Uzbekistan</t>
  </si>
  <si>
    <t>UZB</t>
  </si>
  <si>
    <t>Mauritius</t>
  </si>
  <si>
    <t>MUS</t>
  </si>
  <si>
    <t>Botswana</t>
  </si>
  <si>
    <t>BWA</t>
  </si>
  <si>
    <t>Morocco</t>
  </si>
  <si>
    <t>MAR</t>
  </si>
  <si>
    <t>Pakistan</t>
  </si>
  <si>
    <t>PAK</t>
  </si>
  <si>
    <t>Kenya</t>
  </si>
  <si>
    <t>KEN</t>
  </si>
  <si>
    <t>Mongolia</t>
  </si>
  <si>
    <t>MNG</t>
  </si>
  <si>
    <t>North Macedonia</t>
  </si>
  <si>
    <t>MKD</t>
  </si>
  <si>
    <t>Nepal</t>
  </si>
  <si>
    <t>NPL</t>
  </si>
  <si>
    <t>Albania</t>
  </si>
  <si>
    <t>ALB</t>
  </si>
  <si>
    <t>Moldova</t>
  </si>
  <si>
    <t>MDA</t>
  </si>
  <si>
    <t>Paraguay</t>
  </si>
  <si>
    <t>PRY</t>
  </si>
  <si>
    <t>Dominican Republic</t>
  </si>
  <si>
    <t>DOM</t>
  </si>
  <si>
    <t>Brazil</t>
  </si>
  <si>
    <t>BRA</t>
  </si>
  <si>
    <t>Burkina Faso</t>
  </si>
  <si>
    <t>BFA</t>
  </si>
  <si>
    <t>Senegal</t>
  </si>
  <si>
    <t>SEN</t>
  </si>
  <si>
    <t>Viet Nam</t>
  </si>
  <si>
    <t>VNM</t>
  </si>
  <si>
    <t>South Africa</t>
  </si>
  <si>
    <t>ZAF</t>
  </si>
  <si>
    <t>Ecuador</t>
  </si>
  <si>
    <t>ECU</t>
  </si>
  <si>
    <t>Thailand</t>
  </si>
  <si>
    <t>THA</t>
  </si>
  <si>
    <t>Gambia, The</t>
  </si>
  <si>
    <t>GMB</t>
  </si>
  <si>
    <t>Madagascar</t>
  </si>
  <si>
    <t>MDG</t>
  </si>
  <si>
    <t>Cambodia</t>
  </si>
  <si>
    <t>KHM</t>
  </si>
  <si>
    <t>Togo</t>
  </si>
  <si>
    <t>TGO</t>
  </si>
  <si>
    <t>Tanzania</t>
  </si>
  <si>
    <t>TZA</t>
  </si>
  <si>
    <t>Armenia</t>
  </si>
  <si>
    <t>ARM</t>
  </si>
  <si>
    <t>Kyrgyz Republic</t>
  </si>
  <si>
    <t>KGZ</t>
  </si>
  <si>
    <t>Indonesia</t>
  </si>
  <si>
    <t>IDN</t>
  </si>
  <si>
    <t>India</t>
  </si>
  <si>
    <t>IND</t>
  </si>
  <si>
    <t>Ghana</t>
  </si>
  <si>
    <t>GHA</t>
  </si>
  <si>
    <t>Costa Rica</t>
  </si>
  <si>
    <t>CRI</t>
  </si>
  <si>
    <t>Georgia</t>
  </si>
  <si>
    <t>GEO</t>
  </si>
  <si>
    <t>Rwanda</t>
  </si>
  <si>
    <t>RWA</t>
  </si>
  <si>
    <t>Philippines</t>
  </si>
  <si>
    <t>PHL</t>
  </si>
  <si>
    <t>El Salvador</t>
  </si>
  <si>
    <t>SLV</t>
  </si>
  <si>
    <t>Colombia</t>
  </si>
  <si>
    <t>COL</t>
  </si>
  <si>
    <t>Cote d'Ivoire</t>
  </si>
  <si>
    <t>CIV</t>
  </si>
  <si>
    <t>Bangladesh</t>
  </si>
  <si>
    <t>BGD</t>
  </si>
  <si>
    <t>Peru</t>
  </si>
  <si>
    <t>PER</t>
  </si>
  <si>
    <t>Mexico</t>
  </si>
  <si>
    <t>MEX</t>
  </si>
  <si>
    <t>Asia</t>
  </si>
  <si>
    <t>Europa</t>
  </si>
  <si>
    <t>Africa</t>
  </si>
  <si>
    <t>Oceania</t>
  </si>
  <si>
    <t>Nordamerica</t>
  </si>
  <si>
    <t>Sudamerica</t>
  </si>
  <si>
    <t>Continent</t>
  </si>
  <si>
    <t>Country Name univoci</t>
  </si>
  <si>
    <t>Series Name univoci</t>
  </si>
  <si>
    <t>Etichette di riga</t>
  </si>
  <si>
    <t>Media</t>
  </si>
  <si>
    <t>Crescita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</si>
</sst>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2" fontId="0" fillId="0" borderId="0" xfId="1" applyNumberFormat="1" applyFont="1"/>
    <xf numFmtId="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  <xf numFmtId="2" fontId="0" fillId="0" borderId="0" xfId="0" applyNumberFormat="1" applyAlignment="1">
      <alignment horizontal="left" indent="2"/>
    </xf>
    <xf numFmtId="0" fontId="0" fillId="0" borderId="0" xfId="0" applyAlignment="1">
      <alignment horizontal="left" indent="3"/>
    </xf>
  </cellXfs>
  <cellStyles count="2">
    <cellStyle name="Migliaia" xfId="1" builtinId="3"/>
    <cellStyle name="Normale" xfId="0" builtinId="0"/>
  </cellStyles>
  <dxfs count="14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0</xdr:row>
      <xdr:rowOff>0</xdr:rowOff>
    </xdr:from>
    <xdr:to>
      <xdr:col>2</xdr:col>
      <xdr:colOff>510540</xdr:colOff>
      <xdr:row>14</xdr:row>
      <xdr:rowOff>20955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untry Name">
              <a:extLst>
                <a:ext uri="{FF2B5EF4-FFF2-40B4-BE49-F238E27FC236}">
                  <a16:creationId xmlns:a16="http://schemas.microsoft.com/office/drawing/2014/main" id="{EFD45C1C-D56E-86FF-C012-5DF70276CC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8860" y="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45720</xdr:colOff>
      <xdr:row>14</xdr:row>
      <xdr:rowOff>99060</xdr:rowOff>
    </xdr:from>
    <xdr:to>
      <xdr:col>7</xdr:col>
      <xdr:colOff>655320</xdr:colOff>
      <xdr:row>28</xdr:row>
      <xdr:rowOff>120015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ries Name">
              <a:extLst>
                <a:ext uri="{FF2B5EF4-FFF2-40B4-BE49-F238E27FC236}">
                  <a16:creationId xmlns:a16="http://schemas.microsoft.com/office/drawing/2014/main" id="{B8DEBE2D-E3DC-09AD-3FF8-C0A95CA603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ies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8860" y="2659380"/>
              <a:ext cx="75057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Catalucci" refreshedDate="45786.954101504627" createdVersion="8" refreshedVersion="8" minRefreshableVersion="3" recordCount="217" xr:uid="{64866E85-7EC5-4B45-8765-81B710B08B1D}">
  <cacheSource type="worksheet">
    <worksheetSource name="Country_Continent"/>
  </cacheSource>
  <cacheFields count="2">
    <cacheField name="Country Name" numFmtId="0">
      <sharedItems count="217"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ia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swatini"/>
        <s v="Ethiopia"/>
        <s v="Fa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 SAR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's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 SAR, Chin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olomon Islands"/>
        <s v="Somalia"/>
        <s v="South Africa"/>
        <s v="South Sudan"/>
        <s v="Spain"/>
        <s v="Sri Lanka"/>
        <s v="St. Kitts and Nevis"/>
        <s v="St. Lucia"/>
        <s v="St. Martin (French part)"/>
        <s v="St. Vincent and the Grenadines"/>
        <s v="Sub-Saharan Africa"/>
        <s v="Sudan"/>
        <s v="Suriname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iye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 Nam"/>
        <s v="Virgin Islands (U.S.)"/>
        <s v="West Bank and Gaza"/>
        <s v="Yemen, Rep."/>
        <s v="Zambia"/>
        <s v="Zimbabwe"/>
      </sharedItems>
    </cacheField>
    <cacheField name="Continent" numFmtId="0">
      <sharedItems count="6">
        <s v="Asia"/>
        <s v="Europa"/>
        <s v="Africa"/>
        <s v="Oceania"/>
        <s v="Nordamerica"/>
        <s v="Sud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ice Catalucci" refreshedDate="45786.973065972219" backgroundQuery="1" createdVersion="8" refreshedVersion="8" minRefreshableVersion="3" recordCount="0" supportSubquery="1" supportAdvancedDrill="1" xr:uid="{30AB7DE3-F334-49ED-AAA0-8000AB98B58E}">
  <cacheSource type="external" connectionId="5"/>
  <cacheFields count="2">
    <cacheField name="[Country_Continent 1].[Continent].[Continent]" caption="Continent" numFmtId="0" hierarchy="3" level="1">
      <sharedItems count="1">
        <s v="Africa"/>
      </sharedItems>
    </cacheField>
    <cacheField name="[Country_Continent 1].[Country Name].[Country Name]" caption="Country Name" numFmtId="0" hierarchy="2" level="1">
      <sharedItems count="56">
        <s v="Algeria"/>
        <s v="Angola"/>
        <s v="Benin"/>
        <s v="Botswana"/>
        <s v="Burkina Faso"/>
        <s v="Burundi"/>
        <s v="Cabo Verde"/>
        <s v="Cambodia"/>
        <s v="Cameroon"/>
        <s v="Central African Republic"/>
        <s v="Chad"/>
        <s v="Comoros"/>
        <s v="Congo, Dem. Rep."/>
        <s v="Congo, Rep."/>
        <s v="Cote d'Ivoire"/>
        <s v="Djibouti"/>
        <s v="Egypt, Arab Rep."/>
        <s v="Equatorial Guinea"/>
        <s v="Eritrea"/>
        <s v="Eswatini"/>
        <s v="Ethiopia"/>
        <s v="Gabon"/>
        <s v="Gambia, The"/>
        <s v="Ghana"/>
        <s v="Guinea"/>
        <s v="Guinea-Bissau"/>
        <s v="Kenya"/>
        <s v="Lesotho"/>
        <s v="Liberia"/>
        <s v="Libya"/>
        <s v="Madagascar"/>
        <s v="Malawi"/>
        <s v="Mali"/>
        <s v="Mauritania"/>
        <s v="Mauritius"/>
        <s v="Morocco"/>
        <s v="Mozambique"/>
        <s v="Namibia"/>
        <s v="Niger"/>
        <s v="Nigeria"/>
        <s v="Rwanda"/>
        <s v="Sao Tome and Principe"/>
        <s v="Senegal"/>
        <s v="Seychelles"/>
        <s v="Sierra Leone"/>
        <s v="Somalia"/>
        <s v="South Africa"/>
        <s v="South Sudan"/>
        <s v="Sub-Saharan Africa"/>
        <s v="Sudan"/>
        <s v="Tanzania"/>
        <s v="Togo"/>
        <s v="Tunisia"/>
        <s v="Uganda"/>
        <s v="Zambia"/>
        <s v="Zimbabwe"/>
      </sharedItems>
    </cacheField>
  </cacheFields>
  <cacheHierarchies count="29">
    <cacheHierarchy uniqueName="[Country_Continent].[Country Name]" caption="Country Name" attribute="1" defaultMemberUniqueName="[Country_Continent].[Country Name].[All]" allUniqueName="[Country_Continent].[Country Name].[All]" dimensionUniqueName="[Country_Continent]" displayFolder="" count="0" memberValueDatatype="130" unbalanced="0"/>
    <cacheHierarchy uniqueName="[Country_Continent].[Continent]" caption="Continent" attribute="1" defaultMemberUniqueName="[Country_Continent].[Continent].[All]" allUniqueName="[Country_Continent].[Continent].[All]" dimensionUniqueName="[Country_Continent]" displayFolder="" count="0" memberValueDatatype="130" unbalanced="0"/>
    <cacheHierarchy uniqueName="[Country_Continent 1].[Country Name]" caption="Country Name" attribute="1" defaultMemberUniqueName="[Country_Continent 1].[Country Name].[All]" allUniqueName="[Country_Continent 1].[Country Name].[All]" dimensionUniqueName="[Country_Continent 1]" displayFolder="" count="2" memberValueDatatype="130" unbalanced="0">
      <fieldsUsage count="2">
        <fieldUsage x="-1"/>
        <fieldUsage x="1"/>
      </fieldsUsage>
    </cacheHierarchy>
    <cacheHierarchy uniqueName="[Country_Continent 1].[Continent]" caption="Continent" attribute="1" defaultMemberUniqueName="[Country_Continent 1].[Continent].[All]" allUniqueName="[Country_Continent 1].[Continent].[All]" dimensionUniqueName="[Country_Continent 1]" displayFolder="" count="2" memberValueDatatype="130" unbalanced="0">
      <fieldsUsage count="2">
        <fieldUsage x="-1"/>
        <fieldUsage x="0"/>
      </fieldsUsage>
    </cacheHierarchy>
    <cacheHierarchy uniqueName="[Data].[Country Name]" caption="Country Name" attribute="1" defaultMemberUniqueName="[Data].[Country Name].[All]" allUniqueName="[Data].[Country Name].[All]" dimensionUniqueName="[Data]" displayFolder="" count="0" memberValueDatatype="130" unbalanced="0"/>
    <cacheHierarchy uniqueName="[Data].[Country Code]" caption="Country Code" attribute="1" defaultMemberUniqueName="[Data].[Country Code].[All]" allUniqueName="[Data].[Country Code].[All]" dimensionUniqueName="[Data]" displayFolder="" count="0" memberValueDatatype="130" unbalanced="0"/>
    <cacheHierarchy uniqueName="[Data].[Continent]" caption="Continent" attribute="1" defaultMemberUniqueName="[Data].[Continent].[All]" allUniqueName="[Data].[Continent].[All]" dimensionUniqueName="[Data]" displayFolder="" count="0" memberValueDatatype="130" unbalanced="0"/>
    <cacheHierarchy uniqueName="[Data].[Series Name]" caption="Series Name" attribute="1" defaultMemberUniqueName="[Data].[Series Name].[All]" allUniqueName="[Data].[Series Name].[All]" dimensionUniqueName="[Data]" displayFolder="" count="0" memberValueDatatype="130" unbalanced="0"/>
    <cacheHierarchy uniqueName="[Data].[Series Code]" caption="Series Code" attribute="1" defaultMemberUniqueName="[Data].[Series Code].[All]" allUniqueName="[Data].[Series Code].[All]" dimensionUniqueName="[Data]" displayFolder="" count="0" memberValueDatatype="130" unbalanced="0"/>
    <cacheHierarchy uniqueName="[Data].[2020 [YR2020]]]" caption="2020 [YR2020]" attribute="1" defaultMemberUniqueName="[Data].[2020 [YR2020]]].[All]" allUniqueName="[Data].[2020 [YR2020]]].[All]" dimensionUniqueName="[Data]" displayFolder="" count="0" memberValueDatatype="5" unbalanced="0"/>
    <cacheHierarchy uniqueName="[Data].[2021 [YR2021]]]" caption="2021 [YR2021]" attribute="1" defaultMemberUniqueName="[Data].[2021 [YR2021]]].[All]" allUniqueName="[Data].[2021 [YR2021]]].[All]" dimensionUniqueName="[Data]" displayFolder="" count="0" memberValueDatatype="5" unbalanced="0"/>
    <cacheHierarchy uniqueName="[Data].[2022 [YR2022]]]" caption="2022 [YR2022]" attribute="1" defaultMemberUniqueName="[Data].[2022 [YR2022]]].[All]" allUniqueName="[Data].[2022 [YR2022]]].[All]" dimensionUniqueName="[Data]" displayFolder="" count="0" memberValueDatatype="5" unbalanced="0"/>
    <cacheHierarchy uniqueName="[Data].[2023 [YR2023]]]" caption="2023 [YR2023]" attribute="1" defaultMemberUniqueName="[Data].[2023 [YR2023]]].[All]" allUniqueName="[Data].[2023 [YR2023]]].[All]" dimensionUniqueName="[Data]" displayFolder="" count="0" memberValueDatatype="5" unbalanced="0"/>
    <cacheHierarchy uniqueName="[Data].[Gerarchia1]" caption="Gerarchia1" defaultMemberUniqueName="[Data].[Gerarchia1].[All]" allUniqueName="[Data].[Gerarchia1].[All]" dimensionUniqueName="[Data]" displayFolder="" count="0" unbalanced="0"/>
    <cacheHierarchy uniqueName="[Data].[Gerarchia2]" caption="Gerarchia2" defaultMemberUniqueName="[Data].[Gerarchia2].[All]" allUniqueName="[Data].[Gerarchia2].[All]" dimensionUniqueName="[Data]" displayFolder="" count="0" unbalanced="0"/>
    <cacheHierarchy uniqueName="[Data].[2024 [YR2024]]]" caption="2024 [YR2024]" attribute="1" defaultMemberUniqueName="[Data].[2024 [YR2024]]].[All]" allUniqueName="[Data].[2024 [YR2024]]].[All]" dimensionUniqueName="[Data]" displayFolder="" count="0" memberValueDatatype="5" unbalanced="0"/>
    <cacheHierarchy uniqueName="[Data].[Calculated Column 1]" caption="Calculated Column 1" attribute="1" defaultMemberUniqueName="[Data].[Calculated Column 1].[All]" allUniqueName="[Data].[Calculated Column 1].[All]" dimensionUniqueName="[Data]" displayFolder="" count="0" memberValueDatatype="20" unbalanced="0"/>
    <cacheHierarchy uniqueName="[Measures].[__XL_Count Data]" caption="__XL_Count Data" measure="1" displayFolder="" measureGroup="Data" count="0" hidden="1"/>
    <cacheHierarchy uniqueName="[Measures].[__XL_Count Country_Continent]" caption="__XL_Count Country_Continent" measure="1" displayFolder="" measureGroup="Country_Continent" count="0" hidden="1"/>
    <cacheHierarchy uniqueName="[Measures].[__XL_Count Country_Continent 1]" caption="__XL_Count Country_Continent 1" measure="1" displayFolder="" measureGroup="Country_Continent 1" count="0" hidden="1"/>
    <cacheHierarchy uniqueName="[Measures].[__No measures defined]" caption="__No measures defined" measure="1" displayFolder="" count="0" hidden="1"/>
    <cacheHierarchy uniqueName="[Measures].[Conteggio di Series Code]" caption="Conteggio di Series Code" measure="1" displayFolder="" measureGroup="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Series Name]" caption="Conteggio di Series Name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2020 [YR2020]]]" caption="Somma di 2020 [YR2020]" measure="1" displayFolder="" measureGroup="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di Series Name]" caption="Distinct Count di Series Name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Country Name]" caption="Conteggio di Country Na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di Country Name]" caption="Distinct Count di Country Na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eggio di Country Name 2]" caption="Conteggio di Country Name 2" measure="1" displayFolder="" measureGroup="Country_Continen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di Country Name 2]" caption="Distinct Count di Country Name 2" measure="1" displayFolder="" measureGroup="Country_Continen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4">
    <dimension name="Country_Continent" uniqueName="[Country_Continent]" caption="Country_Continent"/>
    <dimension name="Country_Continent 1" uniqueName="[Country_Continent 1]" caption="Country_Continent 1"/>
    <dimension name="Data" uniqueName="[Data]" caption="Data"/>
    <dimension measure="1" name="Measures" uniqueName="[Measures]" caption="Measures"/>
  </dimensions>
  <measureGroups count="3">
    <measureGroup name="Country_Continent" caption="Country_Continent"/>
    <measureGroup name="Country_Continent 1" caption="Country_Continent 1"/>
    <measureGroup name="Data" caption="Data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ice Catalucci" refreshedDate="45786.973066782404" createdVersion="5" refreshedVersion="8" minRefreshableVersion="3" recordCount="0" supportSubquery="1" supportAdvancedDrill="1" xr:uid="{1B0BB8D6-0AB7-472C-A535-69002547B4CA}">
  <cacheSource type="external" connectionId="5"/>
  <cacheFields count="2">
    <cacheField name="[Measures].[Distinct Count di Country Name 2]" caption="Distinct Count di Country Name 2" numFmtId="0" hierarchy="28" level="32767"/>
    <cacheField name="[Measures].[Distinct Count di Series Name]" caption="Distinct Count di Series Name" numFmtId="0" hierarchy="24" level="32767"/>
  </cacheFields>
  <cacheHierarchies count="29">
    <cacheHierarchy uniqueName="[Country_Continent].[Country Name]" caption="Country Name" attribute="1" defaultMemberUniqueName="[Country_Continent].[Country Name].[All]" allUniqueName="[Country_Continent].[Country Name].[All]" dimensionUniqueName="[Country_Continent]" displayFolder="" count="0" memberValueDatatype="130" unbalanced="0"/>
    <cacheHierarchy uniqueName="[Country_Continent].[Continent]" caption="Continent" attribute="1" defaultMemberUniqueName="[Country_Continent].[Continent].[All]" allUniqueName="[Country_Continent].[Continent].[All]" dimensionUniqueName="[Country_Continent]" displayFolder="" count="0" memberValueDatatype="130" unbalanced="0"/>
    <cacheHierarchy uniqueName="[Country_Continent 1].[Country Name]" caption="Country Name" attribute="1" defaultMemberUniqueName="[Country_Continent 1].[Country Name].[All]" allUniqueName="[Country_Continent 1].[Country Name].[All]" dimensionUniqueName="[Country_Continent 1]" displayFolder="" count="0" memberValueDatatype="130" unbalanced="0"/>
    <cacheHierarchy uniqueName="[Country_Continent 1].[Continent]" caption="Continent" attribute="1" defaultMemberUniqueName="[Country_Continent 1].[Continent].[All]" allUniqueName="[Country_Continent 1].[Continent].[All]" dimensionUniqueName="[Country_Continent 1]" displayFolder="" count="0" memberValueDatatype="130" unbalanced="0"/>
    <cacheHierarchy uniqueName="[Data].[Country Name]" caption="Country Name" attribute="1" defaultMemberUniqueName="[Data].[Country Name].[All]" allUniqueName="[Data].[Country Name].[All]" dimensionUniqueName="[Data]" displayFolder="" count="0" memberValueDatatype="130" unbalanced="0"/>
    <cacheHierarchy uniqueName="[Data].[Country Code]" caption="Country Code" attribute="1" defaultMemberUniqueName="[Data].[Country Code].[All]" allUniqueName="[Data].[Country Code].[All]" dimensionUniqueName="[Data]" displayFolder="" count="0" memberValueDatatype="130" unbalanced="0"/>
    <cacheHierarchy uniqueName="[Data].[Continent]" caption="Continent" attribute="1" defaultMemberUniqueName="[Data].[Continent].[All]" allUniqueName="[Data].[Continent].[All]" dimensionUniqueName="[Data]" displayFolder="" count="0" memberValueDatatype="130" unbalanced="0"/>
    <cacheHierarchy uniqueName="[Data].[Series Name]" caption="Series Name" attribute="1" defaultMemberUniqueName="[Data].[Series Name].[All]" allUniqueName="[Data].[Series Name].[All]" dimensionUniqueName="[Data]" displayFolder="" count="0" memberValueDatatype="130" unbalanced="0"/>
    <cacheHierarchy uniqueName="[Data].[Series Code]" caption="Series Code" attribute="1" defaultMemberUniqueName="[Data].[Series Code].[All]" allUniqueName="[Data].[Series Code].[All]" dimensionUniqueName="[Data]" displayFolder="" count="0" memberValueDatatype="130" unbalanced="0"/>
    <cacheHierarchy uniqueName="[Data].[2020 [YR2020]]]" caption="2020 [YR2020]" attribute="1" defaultMemberUniqueName="[Data].[2020 [YR2020]]].[All]" allUniqueName="[Data].[2020 [YR2020]]].[All]" dimensionUniqueName="[Data]" displayFolder="" count="0" memberValueDatatype="5" unbalanced="0"/>
    <cacheHierarchy uniqueName="[Data].[2021 [YR2021]]]" caption="2021 [YR2021]" attribute="1" defaultMemberUniqueName="[Data].[2021 [YR2021]]].[All]" allUniqueName="[Data].[2021 [YR2021]]].[All]" dimensionUniqueName="[Data]" displayFolder="" count="0" memberValueDatatype="5" unbalanced="0"/>
    <cacheHierarchy uniqueName="[Data].[2022 [YR2022]]]" caption="2022 [YR2022]" attribute="1" defaultMemberUniqueName="[Data].[2022 [YR2022]]].[All]" allUniqueName="[Data].[2022 [YR2022]]].[All]" dimensionUniqueName="[Data]" displayFolder="" count="0" memberValueDatatype="5" unbalanced="0"/>
    <cacheHierarchy uniqueName="[Data].[2023 [YR2023]]]" caption="2023 [YR2023]" attribute="1" defaultMemberUniqueName="[Data].[2023 [YR2023]]].[All]" allUniqueName="[Data].[2023 [YR2023]]].[All]" dimensionUniqueName="[Data]" displayFolder="" count="0" memberValueDatatype="5" unbalanced="0"/>
    <cacheHierarchy uniqueName="[Data].[Gerarchia1]" caption="Gerarchia1" defaultMemberUniqueName="[Data].[Gerarchia1].[All]" allUniqueName="[Data].[Gerarchia1].[All]" dimensionUniqueName="[Data]" displayFolder="" count="0" unbalanced="0"/>
    <cacheHierarchy uniqueName="[Data].[Gerarchia2]" caption="Gerarchia2" defaultMemberUniqueName="[Data].[Gerarchia2].[All]" allUniqueName="[Data].[Gerarchia2].[All]" dimensionUniqueName="[Data]" displayFolder="" count="0" unbalanced="0"/>
    <cacheHierarchy uniqueName="[Data].[2024 [YR2024]]]" caption="2024 [YR2024]" attribute="1" defaultMemberUniqueName="[Data].[2024 [YR2024]]].[All]" allUniqueName="[Data].[2024 [YR2024]]].[All]" dimensionUniqueName="[Data]" displayFolder="" count="0" memberValueDatatype="5" unbalanced="0"/>
    <cacheHierarchy uniqueName="[Data].[Calculated Column 1]" caption="Calculated Column 1" attribute="1" defaultMemberUniqueName="[Data].[Calculated Column 1].[All]" allUniqueName="[Data].[Calculated Column 1].[All]" dimensionUniqueName="[Data]" displayFolder="" count="0" memberValueDatatype="20" unbalanced="0"/>
    <cacheHierarchy uniqueName="[Measures].[__XL_Count Data]" caption="__XL_Count Data" measure="1" displayFolder="" measureGroup="Data" count="0" hidden="1"/>
    <cacheHierarchy uniqueName="[Measures].[__XL_Count Country_Continent]" caption="__XL_Count Country_Continent" measure="1" displayFolder="" measureGroup="Country_Continent" count="0" hidden="1"/>
    <cacheHierarchy uniqueName="[Measures].[__XL_Count Country_Continent 1]" caption="__XL_Count Country_Continent 1" measure="1" displayFolder="" measureGroup="Country_Continent 1" count="0" hidden="1"/>
    <cacheHierarchy uniqueName="[Measures].[__No measures defined]" caption="__No measures defined" measure="1" displayFolder="" count="0" hidden="1"/>
    <cacheHierarchy uniqueName="[Measures].[Conteggio di Series Code]" caption="Conteggio di Series Code" measure="1" displayFolder="" measureGroup="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Series Name]" caption="Conteggio di Series Name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2020 [YR2020]]]" caption="Somma di 2020 [YR2020]" measure="1" displayFolder="" measureGroup="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di Series Name]" caption="Distinct Count di Series Name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Country Name]" caption="Conteggio di Country Na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di Country Name]" caption="Distinct Count di Country Na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eggio di Country Name 2]" caption="Conteggio di Country Name 2" measure="1" displayFolder="" measureGroup="Country_Continen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di Country Name 2]" caption="Distinct Count di Country Name 2" measure="1" displayFolder="" measureGroup="Country_Continen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4">
    <dimension name="Country_Continent" uniqueName="[Country_Continent]" caption="Country_Continent"/>
    <dimension name="Country_Continent 1" uniqueName="[Country_Continent 1]" caption="Country_Continent 1"/>
    <dimension name="Data" uniqueName="[Data]" caption="Data"/>
    <dimension measure="1" name="Measures" uniqueName="[Measures]" caption="Measures"/>
  </dimensions>
  <measureGroups count="3">
    <measureGroup name="Country_Continent" caption="Country_Continent"/>
    <measureGroup name="Country_Continent 1" caption="Country_Continent 1"/>
    <measureGroup name="Data" caption="Data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Catalucci" refreshedDate="45786.97866064815" createdVersion="8" refreshedVersion="8" minRefreshableVersion="3" recordCount="9526" xr:uid="{B5D04D35-B04C-4DB4-9139-FB3BC14C2916}">
  <cacheSource type="worksheet">
    <worksheetSource name="Data"/>
  </cacheSource>
  <cacheFields count="12">
    <cacheField name="Country Name" numFmtId="0">
      <sharedItems count="217"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ia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swatini"/>
        <s v="Ethiopia"/>
        <s v="Fa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 SAR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's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 SAR, Chin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olomon Islands"/>
        <s v="Somalia"/>
        <s v="South Africa"/>
        <s v="South Sudan"/>
        <s v="Spain"/>
        <s v="Sri Lanka"/>
        <s v="St. Kitts and Nevis"/>
        <s v="St. Lucia"/>
        <s v="St. Martin (French part)"/>
        <s v="St. Vincent and the Grenadines"/>
        <s v="Sub-Saharan Africa"/>
        <s v="Sudan"/>
        <s v="Suriname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iye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 Nam"/>
        <s v="Virgin Islands (U.S.)"/>
        <s v="West Bank and Gaza"/>
        <s v="Yemen, Rep."/>
        <s v="Zambia"/>
        <s v="Zimbabwe"/>
      </sharedItems>
    </cacheField>
    <cacheField name="Country Code" numFmtId="0">
      <sharedItems/>
    </cacheField>
    <cacheField name="Continent" numFmtId="0">
      <sharedItems/>
    </cacheField>
    <cacheField name="Series Name" numFmtId="0">
      <sharedItems count="96">
        <s v="Consumer price index (2010 = 100)"/>
        <s v="Population in urban agglomerations of more than 1 million"/>
        <s v="Population in urban agglomerations of more than 1 million (% of total population)"/>
        <s v="PPP conversion factor, private consumption (LCU per international $)"/>
        <s v="Prevalence of overweight, weight for height (modeled estimate, % of children under 5)"/>
        <s v="Prevalence of stunting, height for age (modeled estimate, % of children under 5)"/>
        <s v="Ratio of female to male labor force participation rate (%) (modeled ILO estimate)"/>
        <s v="Share of youth not in education, employment or training, female (% of female youth population) (modeled ILO estimate)"/>
        <s v="Population in the largest city (% of urban population)"/>
        <s v="Share of youth not in education, employment or training, total (% of youth population)  (modeled ILO estimate)"/>
        <s v="Terrestrial protected areas (% of total land area)"/>
        <s v="Unemployment, female (% of female labor force) (modeled ILO estimate)"/>
        <s v="Unemployment, male (% of male labor force) (modeled ILO estimate)"/>
        <s v="Unemployment, total (% of total labor force) (modeled ILO estimate)"/>
        <s v="Unemployment, youth female (% of female labor force ages 15-24) (modeled ILO estimate)"/>
        <s v="Unemployment, youth male (% of male labor force ages 15-24) (modeled ILO estimate)"/>
        <s v="Unemployment, youth total (% of total labor force ages 15-24) (modeled ILO estimate)"/>
        <s v="Terrestrial and marine protected areas (% of total territorial area)"/>
        <s v="Population in largest city"/>
        <s v="Share of youth not in education, employment or training, male (% of male youth population)  (modeled ILO estimate)"/>
        <s v="Labor force, total"/>
        <s v="Net migration"/>
        <s v="Employment to population ratio, 15+, female (%) (modeled ILO estimate)"/>
        <s v="Employment to population ratio, 15+, male (%) (modeled ILO estimate)"/>
        <s v="Employment to population ratio, 15+, total (%) (modeled ILO estimate)"/>
        <s v="Employment to population ratio, ages 15-24, female (%) (modeled ILO estimate)"/>
        <s v="Employment to population ratio, ages 15-24, male (%) (modeled ILO estimate)"/>
        <s v="Inflation, consumer prices (annual %)"/>
        <s v="Labor force participation rate for ages 15-24, female (%) (modeled ILO estimate)"/>
        <s v="Labor force participation rate for ages 15-24, male (%) (modeled ILO estimate)"/>
        <s v="Employment to population ratio, ages 15-24, total (%) (modeled ILO estimate)"/>
        <s v="Labor force participation rate for ages 15-24, total (%) (modeled ILO estimate)"/>
        <s v="Labor force participation rate, total (% of total population ages 15-64) (modeled ILO estimate)"/>
        <s v="Labor force participation rate, total (% of total population ages 15+) (modeled ILO estimate)"/>
        <s v="Labor force participation rate, male (% of male population ages 15-64) (modeled ILO estimate)"/>
        <s v="Labor force, female (% of total labor force)"/>
        <s v="Labor force participation rate, female (% of female population ages 15-64) (modeled ILO estimate)"/>
        <s v="Labor force participation rate, female (% of female population ages 15+) (modeled ILO estimate)"/>
        <s v="Labor force participation rate, male (% of male population ages 15+) (modeled ILO estimate)"/>
        <s v="Official exchange rate (LCU per US$, period average)"/>
        <s v="Proportion of seats held by women in national parliaments (%)"/>
        <s v="Net foreign assets (current LCU)"/>
        <s v="Net domestic credit (current LCU)"/>
        <s v="Lending interest rate (%)"/>
        <s v="Marine protected areas (% of territorial waters)"/>
        <s v="Bank liquid reserves to bank assets ratio (%)"/>
        <s v="Total reserves (includes gold, current US$)"/>
        <s v="Total reserves minus gold (current US$)"/>
        <s v="Broad money (current LCU)"/>
        <s v="Primary income receipts (BoP, current US$)"/>
        <s v="Primary income payments (BoP, current US$)"/>
        <s v="Portfolio investment, net (BoP, current US$)"/>
        <s v="Personal transfers, receipts (BoP, current US$)"/>
        <s v="Net trade in goods (BoP, current US$)"/>
        <s v="Net trade in goods and services (BoP, current US$)"/>
        <s v="Reserves and related items (BoP, current US$)"/>
        <s v="Secondary income, other sectors, payments (BoP, current US$)"/>
        <s v="Net secondary income (BoP, current US$)"/>
        <s v="Service imports (BoP, current US$)"/>
        <s v="Service exports (BoP, current US$)"/>
        <s v="Secondary income receipts (BoP, current US$)"/>
        <s v="Net primary income (BoP, current US$)"/>
        <s v="Foreign direct investment, net (BoP, current US$)"/>
        <s v="Goods exports (BoP, current US$)"/>
        <s v="Exports of goods and services (BoP, current US$)"/>
        <s v="Goods imports (BoP, current US$)"/>
        <s v="Current account balance (BoP, current US$)"/>
        <s v="Charges for the use of intellectual property, payments (BoP, current US$)"/>
        <s v="Imports of goods and services (BoP, current US$)"/>
        <s v="Net financial account (BoP, current US$)"/>
        <s v="Net errors and omissions (BoP, current US$)"/>
        <s v="Net capital account (BoP, current US$)"/>
        <s v="Ores and metals imports (% of merchandise imports)"/>
        <s v="Ores and metals exports (% of merchandise exports)"/>
        <s v="Manufactures exports (% of merchandise exports)"/>
        <s v="Manufactures imports (% of merchandise imports)"/>
        <s v="Agricultural raw materials exports (% of merchandise exports)"/>
        <s v="Agricultural raw materials imports (% of merchandise imports)"/>
        <s v="Food exports (% of merchandise exports)"/>
        <s v="Food imports (% of merchandise imports)"/>
        <s v="Fuel imports (% of merchandise imports)"/>
        <s v="Fuel exports (% of merchandise exports)"/>
        <s v="High-technology exports (% of manufactured exports)"/>
        <s v="High-technology exports (current US$)"/>
        <s v="PPP conversion factor, GDP (LCU per international $)"/>
        <s v="Charges for the use of intellectual property, receipts (BoP, current US$)"/>
        <s v="Individuals using the Internet (% of population)"/>
        <s v="Personal remittances, received (current US$)"/>
        <s v="Personal remittances, paid (current US$)"/>
        <s v="Foreign direct investment, net inflows (BoP, current US$)"/>
        <s v="Foreign direct investment, net outflows (BoP, current US$)"/>
        <s v="Prevalence of wasting, weight for height (% of children under 5)"/>
        <s v="Prevalence of stunting, height for age (% of children under 5)"/>
        <s v="Prevalence of severe wasting, weight for height (% of children under 5)"/>
        <s v="Prevalence of underweight, weight for age (% of children under 5)"/>
        <s v="Prevalence of overweight, weight for height (% of children under 5)"/>
      </sharedItems>
    </cacheField>
    <cacheField name="Series Code" numFmtId="0">
      <sharedItems/>
    </cacheField>
    <cacheField name="2020 [YR2020]" numFmtId="0">
      <sharedItems containsSemiMixedTypes="0" containsString="0" containsNumber="1" minValue="-506549919129.57202" maxValue="7616703218904240"/>
    </cacheField>
    <cacheField name="2021 [YR2021]" numFmtId="0">
      <sharedItems containsSemiMixedTypes="0" containsString="0" containsNumber="1" minValue="-719772688229.76794" maxValue="8567798383214740"/>
    </cacheField>
    <cacheField name="2022 [YR2022]" numFmtId="0">
      <sharedItems containsSemiMixedTypes="0" containsString="0" containsNumber="1" minValue="-2419765683210.5801" maxValue="9286578589620980"/>
    </cacheField>
    <cacheField name="2023 [YR2023]" numFmtId="0">
      <sharedItems containsSemiMixedTypes="0" containsString="0" containsNumber="1" minValue="-2476379369983.7598" maxValue="9742246582989080"/>
    </cacheField>
    <cacheField name="2024 [YR2024]" numFmtId="0">
      <sharedItems containsSemiMixedTypes="0" containsString="0" containsNumber="1" minValue="-1567295373105.45" maxValue="1.03732854375863E+16" count="8476">
        <n v="168.53666713979899"/>
        <n v="4728384"/>
        <n v="11.087132626697001"/>
        <n v="13.9880484201058"/>
        <n v="4.4000000000000004"/>
        <n v="42"/>
        <n v="7.3046813504500996"/>
        <n v="82.603999999999999"/>
        <n v="40.664340123732401"/>
        <n v="55.386000000000003"/>
        <n v="3.6"/>
        <n v="25.635999999999999"/>
        <n v="12.394"/>
        <n v="13.295"/>
        <n v="26.998999999999999"/>
        <n v="15.82"/>
        <n v="16.690999999999999"/>
        <n v="29.393999999999998"/>
        <n v="9132918"/>
        <n v="-44089"/>
        <n v="3.7949999999999999"/>
        <n v="61.213000000000001"/>
        <n v="32.511000000000003"/>
        <n v="4.5339999999999998"/>
        <n v="59.048000000000002"/>
        <n v="-6.6011856407372598"/>
        <n v="6.2110000000000003"/>
        <n v="70.144999999999996"/>
        <n v="32.418999999999997"/>
        <n v="38.914999999999999"/>
        <n v="38.459000000000003"/>
        <n v="37.496000000000002"/>
        <n v="71.146000000000001"/>
        <n v="6.8043860680671804"/>
        <n v="5.3170000000000002"/>
        <n v="5.1040000000000001"/>
        <n v="69.873000000000005"/>
        <n v="78.507086059681299"/>
        <n v="-24472"/>
        <n v="93.123333333333306"/>
        <n v="528127"/>
        <n v="29.6420793857483"/>
        <n v="16.7"/>
        <n v="7.4"/>
        <n v="35.714285714285701"/>
        <n v="25.623999999999999"/>
        <n v="25.061"/>
        <n v="23.614000000000001"/>
        <n v="18"/>
        <n v="23.6"/>
        <n v="10.526999999999999"/>
        <n v="10.023"/>
        <n v="10.25"/>
        <n v="26.899000000000001"/>
        <n v="23.907"/>
        <n v="1005005285875.47"/>
        <n v="21.757999999999999"/>
        <n v="1325860000000"/>
        <n v="64.570999999999998"/>
        <n v="6.4433333333333298"/>
        <n v="3.4"/>
        <n v="14.263178350696201"/>
        <n v="141.07690877858701"/>
        <n v="47.878999999999998"/>
        <n v="61.33"/>
        <n v="54.456000000000003"/>
        <n v="30.218"/>
        <n v="25.181000000000001"/>
        <n v="2.2144895327329399"/>
        <n v="26.989000000000001"/>
        <n v="19.728999999999999"/>
        <n v="33.601999999999997"/>
        <n v="53.512"/>
        <n v="68.162000000000006"/>
        <n v="79.655000000000001"/>
        <n v="60.674999999999997"/>
        <n v="72.028000000000006"/>
        <n v="45.0708978208838"/>
        <n v="39.712000000000003"/>
        <n v="1375007"/>
        <n v="21.035219104334001"/>
        <n v="7.8624078624078599"/>
        <n v="8.9"/>
        <n v="13.3"/>
        <n v="8.3249856419331891"/>
        <n v="6.3060101198120897"/>
        <n v="2952115"/>
        <n v="30.015999999999998"/>
        <n v="42.262940222953702"/>
        <n v="10.525"/>
        <n v="26.789000000000001"/>
        <n v="4.7"/>
        <n v="68448330429.321098"/>
        <n v="20.827999999999999"/>
        <n v="9.5259999999999998"/>
        <n v="11.427"/>
        <n v="45.771999999999998"/>
        <n v="29.759"/>
        <n v="134.05324166666699"/>
        <n v="20.071000000000002"/>
        <n v="-31240"/>
        <n v="36.101999999999997"/>
        <n v="24590130786073.5"/>
        <n v="22.115056355589399"/>
        <n v="26576759531386"/>
        <n v="206.58445276370799"/>
        <n v="11.074"/>
        <n v="60.164000000000001"/>
        <n v="8779917899207.3398"/>
        <n v="3.9569999999999999"/>
        <n v="27.645"/>
        <n v="16.044"/>
        <n v="4.0461145531343403"/>
        <n v="7.2969999999999997"/>
        <n v="37.762"/>
        <n v="22.841000000000001"/>
        <n v="13.988"/>
        <n v="15.489000000000001"/>
        <n v="66.498000000000005"/>
        <n v="72.334000000000003"/>
        <n v="40.76"/>
        <n v="44.631999999999998"/>
        <n v="16.821393623527801"/>
        <n v="13294279"/>
        <n v="8"/>
        <n v="0.1"/>
        <n v="16.399999999999999"/>
        <n v="8.6999999999999993"/>
        <n v="-1110"/>
        <n v="1"/>
        <n v="988"/>
        <n v="50"/>
        <n v="27.3"/>
        <n v="39.545454545454497"/>
        <n v="634344042.55956805"/>
        <n v="8274223090.3589296"/>
        <n v="47.7"/>
        <n v="311.18565114551399"/>
        <n v="-38488690.781057201"/>
        <n v="36.769064864552902"/>
        <n v="9651032"/>
        <n v="13980810.6854493"/>
        <n v="869.84618959000795"/>
        <n v="22604796439.885899"/>
        <n v="14205363776.2715"/>
        <n v="93.307478376240695"/>
        <n v="25.473975784467701"/>
        <n v="910853540.152987"/>
        <n v="30.178000000000001"/>
        <n v="289012156.536632"/>
        <n v="-288420185.78197598"/>
        <n v="27.943000000000001"/>
        <n v="25.663"/>
        <n v="14.464"/>
        <n v="14.35"/>
        <n v="14.581"/>
        <n v="14242892504.625"/>
        <n v="10.8"/>
        <n v="7.7"/>
        <n v="21.411999999999999"/>
        <n v="20.327999999999999"/>
        <n v="22.492999999999999"/>
        <n v="8490305692.0567198"/>
        <n v="90873028.442282304"/>
        <n v="21376216.248539999"/>
        <n v="-7639879047.7993603"/>
        <n v="168852097.467024"/>
        <n v="12382836452021.199"/>
        <n v="36795038475.653603"/>
        <n v="-2629"/>
        <n v="36885911504.095901"/>
        <n v="37.99"/>
        <n v="37.223999999999997"/>
        <n v="38.755000000000003"/>
        <n v="14190242035.7677"/>
        <n v="64.753"/>
        <n v="62.475000000000001"/>
        <n v="6277064542.6901197"/>
        <n v="1032.2917834106599"/>
        <n v="102707220"/>
        <n v="16664952851335.301"/>
        <n v="52.398399592724601"/>
        <n v="67.138000000000005"/>
        <n v="28.2404948915772"/>
        <n v="22680547727.824402"/>
        <n v="53.313000000000002"/>
        <n v="5213297985.3420095"/>
        <n v="-1010473260.30608"/>
        <n v="13909779123189.6"/>
        <n v="-53293297.042033598"/>
        <n v="0"/>
        <n v="19.3991553172159"/>
        <n v="52.134"/>
        <n v="49.413525739437397"/>
        <n v="15960547"/>
        <n v="75.703000000000003"/>
        <n v="79.037000000000006"/>
        <n v="78.385999999999996"/>
        <n v="74.153000000000006"/>
        <n v="73.14"/>
        <n v="52.722000000000001"/>
        <n v="76.552999999999997"/>
        <n v="16.5"/>
        <n v="358440631.72189498"/>
        <n v="0.8"/>
        <n v="6.5252590000000001"/>
        <n v="2.7"/>
        <n v="9"/>
        <n v="0.7"/>
        <n v="5.5555555555555598"/>
        <n v="10.7"/>
        <n v="14.3"/>
        <n v="43.985283314512301"/>
        <n v="20099585"/>
        <n v="36.918261785644603"/>
        <n v="21.187999999999999"/>
        <n v="3.3079493811280298"/>
        <n v="0.17068452162539999"/>
        <n v="914.694883333333"/>
        <n v="3454"/>
        <n v="20977599625000"/>
        <n v="15618288"/>
        <n v="42.412451361867703"/>
        <n v="16.739000000000001"/>
        <n v="13.396000000000001"/>
        <n v="15.026"/>
        <n v="9.6999999999999993"/>
        <n v="8.8000000000000007"/>
        <n v="24380645448.6721"/>
        <n v="8.4339999999999993"/>
        <n v="7.452"/>
        <n v="7.8760000000000003"/>
        <n v="22.983000000000001"/>
        <n v="19.838000000000001"/>
        <n v="207886329453323"/>
        <n v="73.728707327604198"/>
        <n v="12"/>
        <n v="79.433000000000007"/>
        <n v="13.314352405056299"/>
        <n v="79.620084774053893"/>
        <n v="0.56425368140497101"/>
        <n v="0.80333528093431095"/>
        <n v="23.979131143992099"/>
        <n v="153756888926301"/>
        <n v="48.47"/>
        <n v="66.447000000000003"/>
        <n v="26.489000000000001"/>
        <n v="34.854999999999997"/>
        <n v="30.776"/>
        <n v="48.930493455400999"/>
        <n v="9.0766815337942894"/>
        <n v="57.308999999999997"/>
        <n v="6.2320153128222904"/>
        <n v="61.706666666666699"/>
        <n v="8.7583723986135897"/>
        <n v="22285744"/>
        <n v="43.253678225864903"/>
        <n v="70.900999999999996"/>
        <n v="71.796999999999997"/>
        <n v="62.209000000000003"/>
        <n v="52.935000000000002"/>
        <n v="39.051000000000002"/>
        <n v="43.481000000000002"/>
        <n v="34.393999999999998"/>
        <n v="62.210999999999999"/>
        <n v="1097542"/>
        <n v="12.9"/>
        <n v="157.59558393534201"/>
        <n v="36.963062600065903"/>
        <n v="57.818927006068797"/>
        <n v="210022566198.48901"/>
        <n v="5.7084238978544901"/>
        <n v="15.8332698859801"/>
        <n v="392.72955139908402"/>
        <n v="-29966"/>
        <n v="6.2"/>
        <n v="36.448598130841098"/>
        <n v="26.245000000000001"/>
        <n v="18.893000000000001"/>
        <n v="25.791"/>
        <n v="22.375"/>
        <n v="38.9"/>
        <n v="3684220974.7462702"/>
        <n v="12.768000000000001"/>
        <n v="13.896000000000001"/>
        <n v="13.329000000000001"/>
        <n v="27.861000000000001"/>
        <n v="24.783999999999999"/>
        <n v="8139622134207.2002"/>
        <n v="82.986672942837799"/>
        <n v="43.415705138359897"/>
        <n v="22.027406468663699"/>
        <n v="13.149294481602"/>
        <n v="0.31854720016087301"/>
        <n v="0.70029807247018105"/>
        <n v="155.67679534785901"/>
        <n v="49.213000000000001"/>
        <n v="58.536000000000001"/>
        <n v="53.42"/>
        <n v="24.64"/>
        <n v="27.873999999999999"/>
        <n v="26.271999999999998"/>
        <n v="9.5760907711454308"/>
        <n v="8.3802394750287696"/>
        <n v="0.66887608987063196"/>
        <n v="6.3870350985453799"/>
        <n v="15.6373123230989"/>
        <n v="877133301"/>
        <n v="0.26951197825912498"/>
        <n v="34.156999999999996"/>
        <n v="37.058"/>
        <n v="35.621000000000002"/>
        <n v="56.415999999999997"/>
        <n v="68.751999999999995"/>
        <n v="67.981999999999999"/>
        <n v="77.272999999999996"/>
        <n v="61.636000000000003"/>
        <n v="72.745000000000005"/>
        <n v="30.5647144181671"/>
        <n v="50.225494321710599"/>
        <n v="1478086"/>
        <n v="1.79"/>
        <n v="19.7"/>
        <n v="141"/>
        <n v="3.1"/>
        <n v="26.4"/>
        <n v="1.3694660000000001"/>
        <n v="-29095907494.641399"/>
        <n v="61.530610591799402"/>
        <n v="16559716"/>
        <n v="22.767804501502798"/>
        <n v="5315600"/>
        <n v="1.34764970134083"/>
        <n v="1.51535803855596"/>
        <n v="19823436844.138199"/>
        <n v="45103349938.151901"/>
        <n v="-503331287.00906998"/>
        <n v="-53722458606.075996"/>
        <n v="138510"/>
        <n v="-212692901836.586"/>
        <n v="125338088035.105"/>
        <n v="34.155324885462498"/>
        <n v="71616282052.435196"/>
        <n v="4.0720000000000001"/>
        <n v="87.563893725776595"/>
        <n v="9.4710000000000001"/>
        <n v="10.218999999999999"/>
        <n v="8.68"/>
        <n v="-34906047569.132202"/>
        <n v="4.1379999999999999"/>
        <n v="4"/>
        <n v="54455310269.277702"/>
        <n v="38"/>
        <n v="22"/>
        <n v="8.6669999999999998"/>
        <n v="8.6980000000000004"/>
        <n v="8.6349999999999998"/>
        <n v="108665989204.092"/>
        <n v="83386076110.078598"/>
        <n v="7136517188.3762302"/>
        <n v="9855115364.2104702"/>
        <n v="3399165116.7365499"/>
        <n v="33.5"/>
        <n v="-276814155.79844397"/>
        <n v="75.319634745704803"/>
        <n v="-227543869.03088099"/>
        <n v="-39560149066.983002"/>
        <n v="6.44767390132498"/>
        <n v="12.073033995206"/>
        <n v="425159794069.60699"/>
        <n v="64.41"/>
        <n v="63.853000000000002"/>
        <n v="64.998000000000005"/>
        <n v="63.999000000000002"/>
        <n v="33.190122840311602"/>
        <n v="68.265000000000001"/>
        <n v="-34401700425.540802"/>
        <n v="5752174418227.5195"/>
        <n v="6247673190.2866402"/>
        <n v="10893905693.888901"/>
        <n v="3468352854701.8398"/>
        <n v="8.3446973586814899"/>
        <n v="0.53473336780315095"/>
        <n v="1.75060570108419"/>
        <n v="59.862000000000002"/>
        <n v="13.332146736280301"/>
        <n v="144.302809573361"/>
        <n v="296670368021.37598"/>
        <n v="341773717959.52802"/>
        <n v="45.4"/>
        <n v="9.5505624686651007"/>
        <n v="47.446682106234697"/>
        <n v="80.807000000000002"/>
        <n v="66.715999999999994"/>
        <n v="84.435000000000002"/>
        <n v="71.212000000000003"/>
        <n v="14751708"/>
        <n v="62.356000000000002"/>
        <n v="71.147999999999996"/>
        <n v="71.120999999999995"/>
        <n v="71.176000000000002"/>
        <n v="3.1616142830574998"/>
        <n v="405336357225.46802"/>
        <n v="8190032382"/>
        <n v="77.186000000000007"/>
        <n v="25.1586416457084"/>
        <n v="0.75470300000000001"/>
        <n v="-27067496863.005299"/>
        <n v="21.826070575479601"/>
        <n v="1990487"/>
        <n v="11.694000000000001"/>
        <n v="0.92388954611760699"/>
        <n v="341557973.84560502"/>
        <n v="-3997511782.1970301"/>
        <n v="1741604865.85498"/>
        <n v="36.065573770491802"/>
        <n v="36.486853098809"/>
        <n v="84.4047709488718"/>
        <n v="5.1710000000000003"/>
        <n v="7705508170.8154297"/>
        <n v="10.875999999999999"/>
        <n v="15.153"/>
        <n v="13.07"/>
        <n v="29.6"/>
        <n v="11918528062.074699"/>
        <n v="5.6760000000000002"/>
        <n v="5.4390000000000001"/>
        <n v="12.05"/>
        <n v="11.379"/>
        <n v="8813"/>
        <n v="9339962559.6141796"/>
        <n v="115840863876.45"/>
        <n v="65.814999999999998"/>
        <n v="-3216865383.8382401"/>
        <n v="8379985184.5961399"/>
        <n v="2176056294.4986"/>
        <n v="1910562296.39253"/>
        <n v="148.17552156541799"/>
        <n v="12641827066.4863"/>
        <n v="62.079000000000001"/>
        <n v="57.273000000000003"/>
        <n v="49.423000000000002"/>
        <n v="53.304000000000002"/>
        <n v="51.414000000000001"/>
        <n v="299366149993.31403"/>
        <n v="1503040779.7979"/>
        <n v="284467308595.19"/>
        <n v="52.677999999999997"/>
        <n v="2.9379157427938298"/>
        <n v="589544000000"/>
        <n v="94.9"/>
        <n v="-1043899780.59164"/>
        <n v="4737676"/>
        <n v="78.070999999999998"/>
        <n v="60.567"/>
        <n v="46.893181382601902"/>
        <n v="74.067999999999998"/>
        <n v="55.551000000000002"/>
        <n v="58.222999999999999"/>
        <n v="60.148000000000003"/>
        <n v="56.195"/>
        <n v="82.006"/>
        <n v="4.2"/>
        <n v="2464162"/>
        <n v="0.52791606847599604"/>
        <n v="1661271000"/>
        <n v="24.1107896224356"/>
        <n v="41.5724767806663"/>
        <n v="1082873000"/>
        <n v="631744000"/>
        <n v="1.02707733667075"/>
        <n v="1.7"/>
        <n v="6774099000"/>
        <n v="8824944000"/>
        <n v="-2734735000"/>
        <n v="10864"/>
        <n v="26740889736.571701"/>
        <n v="6.8"/>
        <n v="1.0350117105968799"/>
        <n v="5328473000"/>
        <n v="12699124299.909901"/>
        <n v="20.8"/>
        <n v="13.718999999999999"/>
        <n v="12.279"/>
        <n v="15.298999999999999"/>
        <n v="5.5940000000000003"/>
        <n v="4.72"/>
        <n v="6.4729999999999999"/>
        <n v="4562977000"/>
        <n v="22.1"/>
        <n v="3.5640000000000001"/>
        <n v="1.8720000000000001"/>
        <n v="5.4290000000000003"/>
        <n v="10171724000"/>
        <n v="8120879000"/>
        <n v="572711000"/>
        <n v="1246543000"/>
        <n v="-766182954.61933303"/>
        <n v="91.8433186736262"/>
        <n v="2593738000"/>
        <n v="-106686000.000003"/>
        <n v="5028403"/>
        <n v="-1445000"/>
        <n v="511163000"/>
        <n v="13.381227458069899"/>
        <n v="4.1373576012237603"/>
        <n v="34112907000"/>
        <n v="34.228999999999999"/>
        <n v="34976535378.480202"/>
        <n v="33.676000000000002"/>
        <n v="59.405999999999999"/>
        <n v="62.610999999999997"/>
        <n v="56.447000000000003"/>
        <n v="4671108000"/>
        <n v="217.67069553960201"/>
        <n v="21205000"/>
        <n v="223754000"/>
        <n v="22.430210475874699"/>
        <n v="1.3653443730014001"/>
        <n v="0.70032582458403903"/>
        <n v="87.978526997774907"/>
        <n v="8.7795890348161905"/>
        <n v="34.729999999999997"/>
        <n v="17167084000"/>
        <n v="25992028000"/>
        <n v="4.7961518357475699"/>
        <n v="14.671058995974599"/>
        <n v="49.863843450892901"/>
        <n v="69.941999999999993"/>
        <n v="62.926000000000002"/>
        <n v="71.727000000000004"/>
        <n v="65.712999999999994"/>
        <n v="59.490305423176302"/>
        <n v="60.353000000000002"/>
        <n v="39.670999999999999"/>
        <n v="39.591999999999999"/>
        <n v="39.758000000000003"/>
        <n v="2.2121718891990101"/>
        <n v="27338808000"/>
        <n v="37073081"/>
        <n v="2.91095088102775"/>
        <n v="68.238"/>
        <n v="1018"/>
        <n v="17.948717948717899"/>
        <n v="24.335999999999999"/>
        <n v="12.164"/>
        <n v="18.263999999999999"/>
        <n v="8.3000000000000007"/>
        <n v="8.4629999999999992"/>
        <n v="8.1319999999999997"/>
        <n v="8.7799999999999994"/>
        <n v="17.788"/>
        <n v="17.803999999999998"/>
        <n v="17.797999999999998"/>
        <n v="34.6"/>
        <n v="237110"/>
        <n v="85.095981571538303"/>
        <n v="80.41"/>
        <n v="61.087000000000003"/>
        <n v="71.28"/>
        <n v="65.89"/>
        <n v="31.791"/>
        <n v="39.652000000000001"/>
        <n v="38.67"/>
        <n v="57.845999999999997"/>
        <n v="47.546999999999997"/>
        <n v="66.494"/>
        <n v="75.611000000000004"/>
        <n v="48.843574712158897"/>
        <n v="78.14"/>
        <n v="85.617999999999995"/>
        <n v="71.981999999999999"/>
        <n v="48.235999999999997"/>
        <n v="17.956"/>
        <n v="0.376"/>
        <n v="49.965818525946297"/>
        <n v="0.18867131035604301"/>
        <n v="4.5999999999999996"/>
        <n v="20"/>
        <n v="49.985456491640399"/>
        <n v="3.9449999999999998"/>
        <n v="2.5259999999999998"/>
        <n v="20.6"/>
        <n v="11.7"/>
        <n v="3.6539999999999999"/>
        <n v="0.40300000000000002"/>
        <n v="1.1020000000000001"/>
        <n v="12.444000000000001"/>
        <n v="22699"/>
        <n v="5.2270000000000003"/>
        <n v="9.92"/>
        <n v="21.4"/>
        <n v="726505"/>
        <n v="21.506682213458301"/>
        <n v="928809"/>
        <n v="120.68585612983701"/>
        <n v="41.392000000000003"/>
        <n v="85.602999999999994"/>
        <n v="69.948999999999998"/>
        <n v="51.531999999999996"/>
        <n v="39.49"/>
        <n v="0.91963545981765105"/>
        <n v="26.606999999999999"/>
        <n v="23.295999999999999"/>
        <n v="41.667999999999999"/>
        <n v="42.962000000000003"/>
        <n v="45.436999999999998"/>
        <n v="85.948999999999998"/>
        <n v="87.924999999999997"/>
        <n v="70.728999999999999"/>
        <n v="52.868000000000002"/>
        <n v="73.132999999999996"/>
        <n v="25.1"/>
        <n v="1.6"/>
        <n v="32.9905392877521"/>
        <n v="16.967538538481801"/>
        <n v="23935652"/>
        <n v="33.448478581461998"/>
        <n v="115.801372376543"/>
        <n v="54.548262357461397"/>
        <n v="29449261"/>
        <n v="11.002000000000001"/>
        <n v="13.680999999999999"/>
        <n v="5.6"/>
        <n v="20225279903.058498"/>
        <n v="5.2779999999999996"/>
        <n v="4.3289999999999997"/>
        <n v="4.68"/>
        <n v="9.218"/>
        <n v="11.462"/>
        <n v="-473362"/>
        <n v="29.963000000000001"/>
        <n v="1773007822335.1299"/>
        <n v="47.847999999999999"/>
        <n v="26067267000000"/>
        <n v="7.4580374445297197"/>
        <n v="262.024279467947"/>
        <n v="41.823"/>
        <n v="77.438999999999993"/>
        <n v="58.996000000000002"/>
        <n v="45.633000000000003"/>
        <n v="46.533999999999999"/>
        <n v="46.07"/>
        <n v="10.4657482763412"/>
        <n v="50.267000000000003"/>
        <n v="24448230000000"/>
        <n v="77355168"/>
        <n v="52.034999999999997"/>
        <n v="44.152999999999999"/>
        <n v="47.537999999999997"/>
        <n v="80.942999999999998"/>
        <n v="83.379000000000005"/>
        <n v="61.892000000000003"/>
        <n v="64.793999999999997"/>
        <n v="36.940992746599697"/>
        <n v="53.908999999999999"/>
        <n v="9.8524999999999991"/>
        <n v="5.8"/>
        <n v="13"/>
        <n v="0.73699003420693299"/>
        <n v="23.727"/>
        <n v="2"/>
        <n v="26.6666666666667"/>
        <n v="52.620938214170799"/>
        <n v="7.6291615871590404"/>
        <n v="89.655948842655107"/>
        <n v="1.1000000000000001"/>
        <n v="33.305"/>
        <n v="28.571999999999999"/>
        <n v="6.5650000000000004"/>
        <n v="8.49"/>
        <n v="7.5289999999999999"/>
        <n v="19.64"/>
        <n v="27.49"/>
        <n v="39.933463986325897"/>
        <n v="23.684999999999999"/>
        <n v="147247"/>
        <n v="-70"/>
        <n v="75.793000000000006"/>
        <n v="49.931068205124703"/>
        <n v="5.1472745779239E-2"/>
        <n v="0.87206488319173103"/>
        <n v="60.962000000000003"/>
        <n v="58.247"/>
        <n v="33.466999999999999"/>
        <n v="31.766999999999999"/>
        <n v="32.603999999999999"/>
        <n v="43.461671261251702"/>
        <n v="22.696761122428299"/>
        <n v="55.805"/>
        <n v="22.661316147226799"/>
        <n v="41.646000000000001"/>
        <n v="43.811"/>
        <n v="42.746000000000002"/>
        <n v="59.726999999999997"/>
        <n v="74.093000000000004"/>
        <n v="66.617999999999995"/>
        <n v="77.591999999999999"/>
        <n v="8.0100952260303409"/>
        <n v="62.988999999999997"/>
        <n v="81.067767653758594"/>
        <n v="33.636363636363598"/>
        <n v="1621150911.72"/>
        <n v="3432290473.4200001"/>
        <n v="2064733"/>
        <n v="221126502.71000001"/>
        <n v="22.638221197334101"/>
        <n v="27.9053571158267"/>
        <n v="399421599.36000001"/>
        <n v="-77239660.859800905"/>
        <n v="0.81755447570819595"/>
        <n v="3045074328.0500002"/>
        <n v="2.698"/>
        <n v="9889470470.3400002"/>
        <n v="3.2461916666666699"/>
        <n v="10.138999999999999"/>
        <n v="11.717000000000001"/>
        <n v="8.3699999999999992"/>
        <n v="3.3610000000000002"/>
        <n v="4.0010000000000003"/>
        <n v="1040234753.59"/>
        <n v="4392189758.4398403"/>
        <n v="9.4"/>
        <n v="5.2960000000000003"/>
        <n v="5.3090000000000002"/>
        <n v="5.2830000000000004"/>
        <n v="6481623114.7399998"/>
        <n v="-1293052644.4000101"/>
        <n v="5.7853191042800001"/>
        <n v="1179468415.6800001"/>
        <n v="-4700899999.9999905"/>
        <n v="751.56575072413705"/>
        <n v="-1924723790.4200001"/>
        <n v="55.405999999999999"/>
        <n v="67.430000000000007"/>
        <n v="60.896000000000001"/>
        <n v="37.045999999999999"/>
        <n v="37.841000000000001"/>
        <n v="37.454999999999998"/>
        <n v="-1578705128.8699999"/>
        <n v="39496300000"/>
        <n v="44197200000"/>
        <n v="50678823114.739998"/>
        <n v="40.43"/>
        <n v="42.863"/>
        <n v="49385770470.339996"/>
        <n v="56.942"/>
        <n v="41.680999999999997"/>
        <n v="-3119"/>
        <n v="-1169782036.79"/>
        <n v="746908744.11000502"/>
        <n v="8033009.5199999996"/>
        <n v="9.9916666666666707"/>
        <n v="4810515"/>
        <n v="-1811139561.7"/>
        <n v="79.316999999999993"/>
        <n v="63.012999999999998"/>
        <n v="82.652000000000001"/>
        <n v="70.239999999999995"/>
        <n v="76.141000000000005"/>
        <n v="49.109897796805498"/>
        <n v="0.736765"/>
        <n v="-33155489912.121899"/>
        <n v="27.0399688113731"/>
        <n v="3193267"/>
        <n v="18.381324960470899"/>
        <n v="2132178"/>
        <n v="1815288526.9841599"/>
        <n v="3.5087739055632801"/>
        <n v="-11458480659.506001"/>
        <n v="11350534506.1691"/>
        <n v="36243"/>
        <n v="-1813793411.5260701"/>
        <n v="4.9000000000000004"/>
        <n v="4.5927419650223804"/>
        <n v="2.6"/>
        <n v="14.659000000000001"/>
        <n v="84.470416610123493"/>
        <n v="16.751999999999999"/>
        <n v="18.597999999999999"/>
        <n v="4281800517.0095201"/>
        <n v="5.4880000000000004"/>
        <n v="5.8360000000000003"/>
        <n v="5.0919999999999996"/>
        <n v="22374333716.1493"/>
        <n v="16.3"/>
        <n v="18.5"/>
        <n v="6.7389999999999999"/>
        <n v="7.6580000000000004"/>
        <n v="5.7759999999999998"/>
        <n v="26811714084.343899"/>
        <n v="24193974616.6311"/>
        <n v="41.3333333333333"/>
        <n v="762745000000"/>
        <n v="180338408712.69"/>
        <n v="38.299999999999997"/>
        <n v="12.985987601576101"/>
        <n v="525458415833.01801"/>
        <n v="26.475000000000001"/>
        <n v="26.891999999999999"/>
        <n v="26.038"/>
        <n v="51.301000000000002"/>
        <n v="11.542763893681199"/>
        <n v="47.261000000000003"/>
        <n v="142.15172611784999"/>
        <n v="4788427809.3796101"/>
        <n v="3851841586.90482"/>
        <n v="0.97062882998420397"/>
        <n v="1.1840208759591799"/>
        <n v="-417713123.05198598"/>
        <n v="-5678970570.9778404"/>
        <n v="29497212208.334301"/>
        <n v="55.512"/>
        <n v="16.294729450806301"/>
        <n v="66.196051748767303"/>
        <n v="11.632121861376"/>
        <n v="69.504544222956198"/>
        <n v="5384783"/>
        <n v="46.819119730544401"/>
        <n v="54.28"/>
        <n v="74.524000000000001"/>
        <n v="58.951999999999998"/>
        <n v="70.771000000000001"/>
        <n v="66.966999999999999"/>
        <n v="49.796999999999997"/>
        <n v="31.802"/>
        <n v="33.036000000000001"/>
        <n v="30.510999999999999"/>
        <n v="3.1434913650004099"/>
        <n v="531029440250.659"/>
        <n v="0.55439025475562498"/>
        <n v="1.1052207246191299"/>
        <n v="642.63104596588096"/>
        <n v="151792093.155516"/>
        <n v="151263876.53417501"/>
        <n v="0.43477142582971101"/>
        <n v="1844992110.7718599"/>
        <n v="-83919656.421506494"/>
        <n v="-879523647.10344696"/>
        <n v="162090758.16970301"/>
        <n v="-129932839.323679"/>
        <n v="490"/>
        <n v="-102814082.74225201"/>
        <n v="21331037.210496001"/>
        <n v="15.625"/>
        <n v="25.56"/>
        <n v="10559176.863592301"/>
        <n v="-57421774.996769801"/>
        <n v="10.648999999999999"/>
        <n v="7"/>
        <n v="4.4550000000000001"/>
        <n v="10.898"/>
        <n v="498087320.73957199"/>
        <n v="37.299999999999997"/>
        <n v="26.8"/>
        <n v="24.562000000000001"/>
        <n v="14.827"/>
        <n v="16.315000000000001"/>
        <n v="34.664000000000001"/>
        <n v="362314446.357144"/>
        <n v="1157918437.0390799"/>
        <n v="40706579.443125904"/>
        <n v="209501994.76782799"/>
        <n v="65.825731025442096"/>
        <n v="3708567681.6100001"/>
        <n v="53.890999999999998"/>
        <n v="20.399999999999999"/>
        <n v="-125269203.405598"/>
        <n v="18.535499047846301"/>
        <n v="95.662047312426495"/>
        <n v="1640397286.6338"/>
        <n v="41.454000000000001"/>
        <n v="28.55"/>
        <n v="57.691000000000003"/>
        <n v="4.8368965333339797E-3"/>
        <n v="43.847000000000001"/>
        <n v="125.739422155629"/>
        <n v="16372449.0186437"/>
        <n v="4863838839.2600002"/>
        <n v="21.870742894223099"/>
        <n v="1.6875526781707"/>
        <n v="0.94207674523090001"/>
        <n v="6369429.8300000001"/>
        <n v="-51761737.575482599"/>
        <n v="14.326851150814599"/>
        <n v="71.427999999999997"/>
        <n v="1362002496.6981599"/>
        <n v="482478849.59471297"/>
        <n v="64.769346323788795"/>
        <n v="2.9562641436366799"/>
        <n v="8.4174352259878393"/>
        <n v="189961"/>
        <n v="65.063000000000002"/>
        <n v="62.033999999999999"/>
        <n v="77.927999999999997"/>
        <n v="39.509162407020398"/>
        <n v="1724316943.0553"/>
        <n v="52.015000000000001"/>
        <n v="49.21"/>
        <n v="49.536000000000001"/>
        <n v="60.313000000000002"/>
        <n v="38.353000000000002"/>
        <n v="3.2895598595276798"/>
        <n v="74.757999999999996"/>
        <n v="96.461899879294407"/>
        <n v="26.605504587155998"/>
        <n v="33.200000000000003"/>
        <n v="606.34529760906298"/>
        <n v="17.9434337711265"/>
        <n v="1314916"/>
        <n v="17.683"/>
        <n v="3.7"/>
        <n v="13.026"/>
        <n v="3.2509999999999999"/>
        <n v="23.5"/>
        <n v="29.7"/>
        <n v="1.5760000000000001"/>
        <n v="1.865"/>
        <n v="1.722"/>
        <n v="2.9289999999999998"/>
        <n v="3.569"/>
        <n v="-7725"/>
        <n v="15.32"/>
        <n v="1468997831443.54"/>
        <n v="2940889072608"/>
        <n v="3663585378765"/>
        <n v="73.149000000000001"/>
        <n v="74.373999999999995"/>
        <n v="50.305999999999997"/>
        <n v="49.186"/>
        <n v="49.738"/>
        <n v="51.823999999999998"/>
        <n v="51.006"/>
        <n v="4.3984484464360403"/>
        <n v="74.320999999999998"/>
        <n v="75.646000000000001"/>
        <n v="77.046999999999997"/>
        <n v="77.748999999999995"/>
        <n v="75.677999999999997"/>
        <n v="76.697999999999993"/>
        <n v="49.3320842332799"/>
        <n v="6397139"/>
        <n v="51.408999999999999"/>
        <n v="2.2999999999999998"/>
        <n v="-5"/>
        <n v="4.2553191489361701"/>
        <n v="29027225.708538301"/>
        <n v="210806328.13218701"/>
        <n v="17.899999999999999"/>
        <n v="20.878111780222401"/>
        <n v="80603860.767622605"/>
        <n v="109604204.233408"/>
        <n v="74536653.497193694"/>
        <n v="83.669281580941004"/>
        <n v="-568591172.25458097"/>
        <n v="-628894316.68317294"/>
        <n v="13.766"/>
        <n v="106356869.437251"/>
        <n v="-28884507.1140109"/>
        <n v="2.1859999999999999"/>
        <n v="82943244.755804002"/>
        <n v="11.212999999999999"/>
        <n v="16.501999999999999"/>
        <n v="2.8559999999999999"/>
        <n v="-181779102.42364901"/>
        <n v="3.855"/>
        <n v="928229244.175735"/>
        <n v="163547105.523426"/>
        <n v="51.6"/>
        <n v="19.591999999999999"/>
        <n v="16.783999999999999"/>
        <n v="22.625"/>
        <n v="227833099.54059401"/>
        <n v="288136243.96918601"/>
        <n v="-277"/>
        <n v="78.234242722347702"/>
        <n v="-203655540.762541"/>
        <n v="22778261.802318599"/>
        <n v="-22778261.802318599"/>
        <n v="944390564.99240005"/>
        <n v="26.78"/>
        <n v="27.469000000000001"/>
        <n v="26.035"/>
        <n v="656254321.02321506"/>
        <n v="63.073"/>
        <n v="54.286999999999999"/>
        <n v="-669766413.91060603"/>
        <n v="-8581.4218382931504"/>
        <n v="337284.94846071099"/>
        <n v="23.171256353406498"/>
        <n v="89237871306.648407"/>
        <n v="70.594999999999999"/>
        <n v="1285148637.7063899"/>
        <n v="218.03967340197499"/>
        <n v="2.7613156962409802"/>
        <n v="1512981737.24698"/>
        <n v="209178038313.69199"/>
        <n v="406457"/>
        <n v="40.113714365849297"/>
        <n v="67.731999999999999"/>
        <n v="64.927000000000007"/>
        <n v="76593442.540107802"/>
        <n v="72.173000000000002"/>
        <n v="31.18"/>
        <n v="74.819000000000003"/>
        <n v="30.939"/>
        <n v="389517430.60795802"/>
        <n v="56.463999999999999"/>
        <n v="59.326000000000001"/>
        <n v="31.055"/>
        <n v="85.243182192522198"/>
        <n v="6.91"/>
        <n v="43.589850354986901"/>
        <n v="0.88245786475690902"/>
        <n v="22.132040761589799"/>
        <n v="5251990"/>
        <n v="42.3093267189304"/>
        <n v="2.3193881591233199"/>
        <n v="9.9"/>
        <n v="46.153846153846203"/>
        <n v="1965570"/>
        <n v="3.5129999999999999"/>
        <n v="9.1940000000000008"/>
        <n v="30.9"/>
        <n v="87100219.859844297"/>
        <n v="2.7280000000000002"/>
        <n v="3.0910000000000002"/>
        <n v="5.75"/>
        <n v="4.7530000000000001"/>
        <n v="5.2119999999999997"/>
        <n v="-3000"/>
        <n v="5.375"/>
        <n v="61.498870600015898"/>
        <n v="13.116"/>
        <n v="6859259"/>
        <n v="6.5215408531465702"/>
        <n v="1.0336461136291999"/>
        <n v="165.43204042168799"/>
        <n v="69.909000000000006"/>
        <n v="82.68"/>
        <n v="76.266000000000005"/>
        <n v="54.664000000000001"/>
        <n v="62.945"/>
        <n v="58.86"/>
        <n v="22.206511520586499"/>
        <n v="7.5133850111236402"/>
        <n v="18.943389915614301"/>
        <n v="0.86901605979172303"/>
        <n v="5.0997656831742697"/>
        <n v="29.190987865287699"/>
        <n v="46.238799263885497"/>
        <n v="78.698999999999998"/>
        <n v="86.635000000000005"/>
        <n v="84.998000000000005"/>
        <n v="80.658000000000001"/>
        <n v="72.454999999999998"/>
        <n v="62.095999999999997"/>
        <n v="66.085999999999999"/>
        <n v="57.999000000000002"/>
        <n v="74.626999999999995"/>
        <n v="1.80756356165183"/>
        <n v="15.066000000000001"/>
        <n v="346859"/>
        <n v="21.6174964740432"/>
        <n v="7.9"/>
        <n v="19.047619047619001"/>
        <n v="65.341351490151297"/>
        <n v="16.946000000000002"/>
        <n v="12.923999999999999"/>
        <n v="9.5"/>
        <n v="9127359544.3918991"/>
        <n v="9.0990000000000002"/>
        <n v="10.723000000000001"/>
        <n v="30.908999999999999"/>
        <n v="25.41"/>
        <n v="27.28"/>
        <n v="-4497"/>
        <n v="22288478143.946499"/>
        <n v="42.456941381268898"/>
        <n v="26.269702988490799"/>
        <n v="26070499413.139999"/>
        <n v="34.344999999999999"/>
        <n v="54.87"/>
        <n v="43.984999999999999"/>
        <n v="12.678000000000001"/>
        <n v="24.492999999999999"/>
        <n v="18.824000000000002"/>
        <n v="1.69212733599724"/>
        <n v="18.349"/>
        <n v="130.22750388336601"/>
        <n v="25.885999999999999"/>
        <n v="32.837000000000003"/>
        <n v="1355710"/>
        <n v="62.902000000000001"/>
        <n v="49.268000000000001"/>
        <n v="4.4501687610148002"/>
        <n v="60.363"/>
        <n v="52.308999999999997"/>
        <n v="39.442"/>
        <n v="73.510000000000005"/>
        <n v="34.731000000000002"/>
        <n v="13.563133333333299"/>
        <n v="5.3127146105102003"/>
        <n v="21"/>
        <n v="8.6956521739130395"/>
        <n v="86.883146955064902"/>
        <n v="40.442"/>
        <n v="37.58"/>
        <n v="23.138000000000002"/>
        <n v="29.1"/>
        <n v="26.728000000000002"/>
        <n v="19.966999999999999"/>
        <n v="48.613999999999997"/>
        <n v="39.831000000000003"/>
        <n v="43.86"/>
        <n v="-5778"/>
        <n v="6.26"/>
        <n v="11.5"/>
        <n v="46.8966557732534"/>
        <n v="197.39229871990301"/>
        <n v="46.738"/>
        <n v="58.758000000000003"/>
        <n v="52.698999999999998"/>
        <n v="19.773"/>
        <n v="23.495999999999999"/>
        <n v="2.8183513167625098"/>
        <n v="38.479999999999997"/>
        <n v="27.204000000000001"/>
        <n v="41.853000000000002"/>
        <n v="45.213000000000001"/>
        <n v="68.563000000000002"/>
        <n v="75.158000000000001"/>
        <n v="1173186"/>
        <n v="70.971999999999994"/>
        <n v="66.796000000000006"/>
        <n v="63.786999999999999"/>
        <n v="73.417000000000002"/>
        <n v="4247170183.5100002"/>
        <n v="10.9"/>
        <n v="2.52449654597583"/>
        <n v="-1810713102.1199999"/>
        <n v="44.099574670250298"/>
        <n v="93490469"/>
        <n v="12.222722753987799"/>
        <n v="22806704"/>
        <n v="4902400448.25"/>
        <n v="-86365121444.630005"/>
        <n v="2.87633856185577"/>
        <n v="12.6428158614818"/>
        <n v="5.3889349057095997"/>
        <n v="11283206725.34"/>
        <n v="65842411265.989998"/>
        <n v="2925385931.1100001"/>
        <n v="-75402651241.800003"/>
        <n v="-225510"/>
        <n v="2090043729.73"/>
        <n v="110656629155.47"/>
        <n v="25.411000000000001"/>
        <n v="17.543859649122801"/>
        <n v="17.95"/>
        <n v="15.692"/>
        <n v="20.855"/>
        <n v="7.6340000000000003"/>
        <n v="6.3410000000000002"/>
        <n v="9.3239999999999998"/>
        <n v="318856510331.90198"/>
        <n v="30.6"/>
        <n v="29.4"/>
        <n v="20.565000000000001"/>
        <n v="15.869"/>
        <n v="-8901160927.3599796"/>
        <n v="103035975174.48"/>
        <n v="48476770633.830002"/>
        <n v="10499104898.51"/>
        <n v="13964459849.35"/>
        <n v="-26421602619.636002"/>
        <n v="72.770436238387305"/>
        <n v="35253977913.669998"/>
        <n v="15150412181911.5"/>
        <n v="1355150548929.7"/>
        <n v="26.6"/>
        <n v="71069841874.199997"/>
        <n v="-46751214763.18"/>
        <n v="5.7122267973126197"/>
        <n v="40.354941861881798"/>
        <n v="388333147182.90002"/>
        <n v="44.591999999999999"/>
        <n v="50.749000000000002"/>
        <n v="38.237000000000002"/>
        <n v="57.917000000000002"/>
        <n v="-16269901931.92"/>
        <n v="48.085000000000001"/>
        <n v="-61194058585.349998"/>
        <n v="223.21605499002601"/>
        <n v="1092853629.76"/>
        <n v="9775503722.7199993"/>
        <n v="12595269033828.301"/>
        <n v="22.495498124722801"/>
        <n v="0.78333011913231998"/>
        <n v="5.6476424542631101"/>
        <n v="24318633534.950001"/>
        <n v="16.958206628778001"/>
        <n v="68.251999999999995"/>
        <n v="339856376549.07001"/>
        <n v="23.219242358115501"/>
        <n v="40.225000000000001"/>
        <n v="106790403"/>
        <n v="43.341627805262597"/>
        <n v="70.325000000000003"/>
        <n v="62.704000000000001"/>
        <n v="79.966999999999999"/>
        <n v="72.873000000000005"/>
        <n v="77.430455438273597"/>
        <n v="60.868000000000002"/>
        <n v="54.347000000000001"/>
        <n v="60.194000000000003"/>
        <n v="48.311999999999998"/>
        <n v="4.3674640765233699"/>
        <n v="377049940457.56"/>
        <n v="8694667841"/>
        <n v="11.110364420665199"/>
        <n v="274013965283.07999"/>
        <n v="53.03"/>
        <n v="13.1951511742727"/>
        <n v="10.5"/>
        <n v="212"/>
        <n v="15204213465.885099"/>
        <n v="0.54290383908722395"/>
        <n v="11.764705882352899"/>
        <n v="72.909841121879694"/>
        <n v="20.712"/>
        <n v="18.849"/>
        <n v="19.738"/>
        <n v="7.5"/>
        <n v="4032248415.8772202"/>
        <n v="5.87"/>
        <n v="4.6829999999999998"/>
        <n v="5.1440000000000001"/>
        <n v="21.635999999999999"/>
        <n v="16.486000000000001"/>
        <n v="18.492999999999999"/>
        <n v="6765680188.5188503"/>
        <n v="39.9"/>
        <n v="1.33603327650724"/>
        <n v="233520"/>
        <n v="7.2061459868044304"/>
        <n v="17153614189.1765"/>
        <n v="106.444570163807"/>
        <n v="50.064999999999998"/>
        <n v="69.533000000000001"/>
        <n v="60.462000000000003"/>
        <n v="36.265999999999998"/>
        <n v="30.338999999999999"/>
        <n v="-0.38867416503646102"/>
        <n v="30.420999999999999"/>
        <n v="23.838999999999999"/>
        <n v="37.222000000000001"/>
        <n v="43.424999999999997"/>
        <n v="68.730999999999995"/>
        <n v="5.5"/>
        <n v="63.741"/>
        <n v="38.877612195957497"/>
        <n v="72.948999999999998"/>
        <n v="58.473999999999997"/>
        <n v="53.186999999999998"/>
        <n v="77.454999999999998"/>
        <n v="11.704000000000001"/>
        <n v="1287540"/>
        <n v="26.081159616397098"/>
        <n v="20.0921447850371"/>
        <n v="20.8333333333333"/>
        <n v="80.841433199923799"/>
        <n v="11.343999999999999"/>
        <n v="12.137"/>
        <n v="35.6"/>
        <n v="44.3"/>
        <n v="40269659585.966499"/>
        <n v="4.0049999999999999"/>
        <n v="4.1900000000000004"/>
        <n v="4.1040000000000001"/>
        <n v="11.802"/>
        <n v="12.375"/>
        <n v="524"/>
        <n v="11.519"/>
        <n v="90339160427.543106"/>
        <n v="1.8078416666666699"/>
        <n v="8.1999999999999993"/>
        <n v="114975970000"/>
        <n v="21.653588707698098"/>
        <n v="168279270000"/>
        <n v="155.38136745708101"/>
        <n v="48.862000000000002"/>
        <n v="60.326000000000001"/>
        <n v="54.350999999999999"/>
        <n v="21.12"/>
        <n v="18.603999999999999"/>
        <n v="2.44651943006079"/>
        <n v="18.076000000000001"/>
        <n v="15.943"/>
        <n v="21.173999999999999"/>
        <n v="50.901000000000003"/>
        <n v="70.302999999999997"/>
        <n v="62.963999999999999"/>
        <n v="77.046000000000006"/>
        <n v="56.677"/>
        <n v="73.724000000000004"/>
        <n v="46.805075565270698"/>
        <n v="3106255"/>
        <n v="24.102"/>
        <n v="4.6124916666666698"/>
        <n v="199.48784690861399"/>
        <n v="14.2637277063301"/>
        <n v="3358934"/>
        <n v="43.007077037444297"/>
        <n v="-25807"/>
        <n v="0.247414696660435"/>
        <n v="2073526309306.4099"/>
        <n v="2.8"/>
        <n v="0.378186542284285"/>
        <n v="19.5"/>
        <n v="8.1020000000000003"/>
        <n v="76.688664959150501"/>
        <n v="40.862000000000002"/>
        <n v="27.949000000000002"/>
        <n v="34.332000000000001"/>
        <n v="5.5659999999999998"/>
        <n v="4.8490000000000002"/>
        <n v="5.1660000000000004"/>
        <n v="8.4619999999999997"/>
        <n v="7.8029999999999999"/>
        <n v="4956080975340"/>
        <n v="18.309859154929601"/>
        <n v="46.867564612328998"/>
        <n v="0.42116399678808902"/>
        <n v="6461318"/>
        <n v="6.0337151270955296"/>
        <n v="6.9476820603998597"/>
        <n v="5932191584424"/>
        <n v="2.7104987997704999"/>
        <n v="38.737000000000002"/>
        <n v="50.895000000000003"/>
        <n v="44.71"/>
        <n v="23.099"/>
        <n v="27.422000000000001"/>
        <n v="25.285"/>
        <n v="7.0888505290451302"/>
        <n v="11.1839548315761"/>
        <n v="137.28131773467899"/>
        <n v="41.148919883003501"/>
        <n v="2.0839674483687499E-2"/>
        <n v="44.263616184809401"/>
        <n v="47.146000000000001"/>
        <n v="54.451000000000001"/>
        <n v="53.488999999999997"/>
        <n v="48.305999999999997"/>
        <n v="41.02"/>
        <n v="27.513999999999999"/>
        <n v="29.742999999999999"/>
        <n v="25.234000000000002"/>
        <n v="4.1911344637539401"/>
        <n v="42.274999999999999"/>
        <n v="13.936"/>
        <n v="59.965421450721301"/>
        <n v="1029.5096473997601"/>
        <n v="2.4"/>
        <n v="55.3"/>
        <n v="38.211382113821102"/>
        <n v="103.30091059602699"/>
        <n v="12.583"/>
        <n v="1.204"/>
        <n v="7.6"/>
        <n v="0.80300000000000005"/>
        <n v="1.0069999999999999"/>
        <n v="0.90200000000000002"/>
        <n v="2.133"/>
        <n v="1.6240000000000001"/>
        <n v="1277050"/>
        <n v="-27074"/>
        <n v="11.231999999999999"/>
        <n v="51.629379295618499"/>
        <n v="384.10044048716799"/>
        <n v="79.222999999999999"/>
        <n v="77.900000000000006"/>
        <n v="57.283999999999999"/>
        <n v="46.966999999999999"/>
        <n v="52.128"/>
        <n v="20.212492502784698"/>
        <n v="57.981999999999999"/>
        <n v="76.533000000000001"/>
        <n v="6106804"/>
        <n v="52.988"/>
        <n v="79.864000000000004"/>
        <n v="81.113"/>
        <n v="77.311999999999998"/>
        <n v="77.613"/>
        <n v="78.608999999999995"/>
        <n v="79.382000000000005"/>
        <n v="47.991"/>
        <n v="34950093.053863302"/>
        <n v="78.216621867279898"/>
        <n v="38.8888888888889"/>
        <n v="46513635.303486302"/>
        <n v="98324179.954200402"/>
        <n v="5.3"/>
        <n v="101.922010798199"/>
        <n v="-3010.2734532449699"/>
        <n v="318093901.20119101"/>
        <n v="-314995202.458193"/>
        <n v="-845576461.95076001"/>
        <n v="520909474.29732299"/>
        <n v="8.4"/>
        <n v="48075369.374449603"/>
        <n v="11.276"/>
        <n v="299810293.99860501"/>
        <n v="29.231000000000002"/>
        <n v="28.29"/>
        <n v="0.2"/>
        <n v="17.600000000000001"/>
        <n v="783105557.825454"/>
        <n v="467877377.13073802"/>
        <n v="12.335000000000001"/>
        <n v="11.878"/>
        <n v="33.799999999999997"/>
        <n v="24.608000000000001"/>
        <n v="28.172000000000001"/>
        <n v="830391553.49117196"/>
        <n v="-51810544.650714003"/>
        <n v="27.442"/>
        <n v="140666207.564693"/>
        <n v="-1209"/>
        <n v="1978781.62222955"/>
        <n v="72121.882129078993"/>
        <n v="101071630.021832"/>
        <n v="44.664999999999999"/>
        <n v="56.421999999999997"/>
        <n v="14.585000000000001"/>
        <n v="23.654"/>
        <n v="19.353999999999999"/>
        <n v="1158230560.48318"/>
        <n v="-87202865.672532007"/>
        <n v="327839006.99201"/>
        <n v="1173415468.94277"/>
        <n v="1473225762.94138"/>
        <n v="50.625"/>
        <n v="31.375"/>
        <n v="-1447318.8664411299"/>
        <n v="22.032"/>
        <n v="41041896.409302399"/>
        <n v="7.7913548863136199"/>
        <n v="43.2092936239967"/>
        <n v="62.429000000000002"/>
        <n v="224498"/>
        <n v="68.418999999999997"/>
        <n v="64.361000000000004"/>
        <n v="55.978000000000002"/>
        <n v="50.341000000000001"/>
        <n v="26.943999999999999"/>
        <n v="57.448"/>
        <n v="5.7"/>
        <n v="10.928000000000001"/>
        <n v="13.3380948058771"/>
        <n v="13.6"/>
        <n v="85.541290770298403"/>
        <n v="13.916"/>
        <n v="12.407999999999999"/>
        <n v="0.27"/>
        <n v="39.799999999999997"/>
        <n v="18607696937.810799"/>
        <n v="0.309"/>
        <n v="0.23400000000000001"/>
        <n v="0.86799999999999999"/>
        <n v="0.66"/>
        <n v="2352680"/>
        <n v="0.75900000000000001"/>
        <n v="31.8"/>
        <n v="51.231397511727302"/>
        <n v="79.974999999999994"/>
        <n v="-32960"/>
        <n v="73.730999999999995"/>
        <n v="86.257999999999996"/>
        <n v="79.760000000000005"/>
        <n v="62.917999999999999"/>
        <n v="65.698999999999998"/>
        <n v="63.469000000000001"/>
        <n v="68.882000000000005"/>
        <n v="68.427000000000007"/>
        <n v="73.959000000000003"/>
        <n v="66.200999999999993"/>
        <n v="9903822"/>
        <n v="47.971177187958297"/>
        <n v="83.757999999999996"/>
        <n v="1.5"/>
        <n v="86.46"/>
        <n v="78.784000000000006"/>
        <n v="88.932000000000002"/>
        <n v="6.226"/>
        <n v="26.8407014862815"/>
        <n v="8884876"/>
        <n v="30.5073276293048"/>
        <n v="27.2"/>
        <n v="33.8888888888889"/>
        <n v="31.103000000000002"/>
        <n v="4681768"/>
        <n v="23.071999999999999"/>
        <n v="11"/>
        <n v="4.0549999999999997"/>
        <n v="3.0990000000000002"/>
        <n v="3.5179999999999998"/>
        <n v="6.702"/>
        <n v="5.8810000000000002"/>
        <n v="15.057"/>
        <n v="76.304526860089894"/>
        <n v="11.4"/>
        <n v="71.774000000000001"/>
        <n v="62.902999999999999"/>
        <n v="26.47"/>
        <n v="36.802"/>
        <n v="31.640999999999998"/>
        <n v="28.370999999999999"/>
        <n v="39.100999999999999"/>
        <n v="33.741999999999997"/>
        <n v="54.225999999999999"/>
        <n v="57.05"/>
        <n v="56.518000000000001"/>
        <n v="11118837"/>
        <n v="43.821795391010802"/>
        <n v="-13892"/>
        <n v="65.197000000000003"/>
        <n v="74.597999999999999"/>
        <n v="74.069000000000003"/>
        <n v="65.769000000000005"/>
        <n v="1.1422730000000001"/>
        <n v="-58617341097.311302"/>
        <n v="44.798886682670002"/>
        <n v="18139786"/>
        <n v="19.3746868129051"/>
        <n v="6431430"/>
        <n v="7.2213025043092403"/>
        <n v="1.36935976604092"/>
        <n v="-5780477230.6745996"/>
        <n v="-2692535217.5609498"/>
        <n v="-2951587565.7153802"/>
        <n v="368599"/>
        <n v="-14512973405.2605"/>
        <n v="182383829431.59601"/>
        <n v="3.2505074859293002"/>
        <n v="-5013221844.6060896"/>
        <n v="87.741518113858504"/>
        <n v="12.965"/>
        <n v="13.835000000000001"/>
        <n v="12.065"/>
        <n v="6.45"/>
        <n v="6.609"/>
        <n v="6.2729999999999997"/>
        <n v="179432241865.81"/>
        <n v="11.6"/>
        <n v="-2654018998.6602998"/>
        <n v="10.855"/>
        <n v="159770056950.89499"/>
        <n v="159002801564.755"/>
        <n v="12659172754.887899"/>
        <n v="15088606190.7306"/>
        <n v="5498278304.0823898"/>
        <n v="11.734999999999999"/>
        <n v="-434342488.48695898"/>
        <n v="30.654761904761902"/>
        <n v="75.319410828222004"/>
        <n v="22173685508.687599"/>
        <n v="9.1862984867800908"/>
        <n v="13.5479951839643"/>
        <n v="727453364420.24805"/>
        <n v="56.628999999999998"/>
        <n v="55.963000000000001"/>
        <n v="57.320999999999998"/>
        <n v="27.616404358772598"/>
        <n v="61.036000000000001"/>
        <n v="-11424611918.040199"/>
        <n v="138.10818546079"/>
        <n v="8124687424.46245"/>
        <n v="16954579020.6199"/>
        <n v="0.74091631442004402"/>
        <n v="2.93236942707559"/>
        <n v="9.1999999999999993"/>
        <n v="64.962999999999994"/>
        <n v="6.2851532042739198"/>
        <n v="57.204000000000001"/>
        <n v="573463784699.95398"/>
        <n v="22426179"/>
        <n v="47.3465230077759"/>
        <n v="80.507999999999996"/>
        <n v="65.244"/>
        <n v="83.549000000000007"/>
        <n v="69.56"/>
        <n v="42.371150322136799"/>
        <n v="77.423000000000002"/>
        <n v="65.064999999999998"/>
        <n v="64.948999999999998"/>
        <n v="65.185000000000002"/>
        <n v="2.3815838328117298"/>
        <n v="733233841650.922"/>
        <n v="37253594076"/>
        <n v="16.757137015824899"/>
        <n v="61.033000000000001"/>
        <n v="568450562855.42004"/>
        <n v="0.83333000000000002"/>
        <n v="896"/>
        <n v="41.912564566132197"/>
        <n v="11.4285714285714"/>
        <n v="79.374426799247004"/>
        <n v="37.718000000000004"/>
        <n v="22.062000000000001"/>
        <n v="30.055"/>
        <n v="14.8"/>
        <n v="6.6059999999999999"/>
        <n v="5.2309999999999999"/>
        <n v="5.899"/>
        <n v="10.555"/>
        <n v="8.5169999999999995"/>
        <n v="9.49"/>
        <n v="985965"/>
        <n v="57.14"/>
        <n v="2000171"/>
        <n v="-15357"/>
        <n v="61.430999999999997"/>
        <n v="78.533000000000001"/>
        <n v="69.236000000000004"/>
        <n v="59.713000000000001"/>
        <n v="55.32"/>
        <n v="65.272000000000006"/>
        <n v="51.109000000000002"/>
        <n v="65.775999999999996"/>
        <n v="66.361000000000004"/>
        <n v="82.867999999999995"/>
        <n v="82.412999999999997"/>
        <n v="73.576999999999998"/>
        <n v="73.712000000000003"/>
        <n v="61.12"/>
        <n v="48.596245021050699"/>
        <n v="26.108374384236502"/>
        <n v="31.5"/>
        <n v="2.5"/>
        <n v="1655618"/>
        <n v="8.1561060544339803"/>
        <n v="33.032711525968601"/>
        <n v="67.053271144450804"/>
        <n v="238.08545186933199"/>
        <n v="48.514000000000003"/>
        <n v="0.66500000000000004"/>
        <n v="37.033000000000001"/>
        <n v="0.74399999999999999"/>
        <n v="1.3220000000000001"/>
        <n v="1.4670000000000001"/>
        <n v="2.101"/>
        <n v="25.774999999999999"/>
        <n v="1.0880000000000001"/>
        <n v="6599919"/>
        <n v="204040"/>
        <n v="155.78021771304199"/>
        <n v="48.087000000000003"/>
        <n v="59.625999999999998"/>
        <n v="35.116999999999997"/>
        <n v="42.892000000000003"/>
        <n v="39.042000000000002"/>
        <n v="8.8995073226376107"/>
        <n v="35.351999999999997"/>
        <n v="71.298000000000002"/>
        <n v="39.624000000000002"/>
        <n v="48.448"/>
        <n v="48.625999999999998"/>
        <n v="72.253"/>
        <n v="72.049000000000007"/>
        <n v="60.281999999999996"/>
        <n v="60.31"/>
        <n v="40.414647513098302"/>
        <n v="43.811999999999998"/>
        <n v="747"/>
        <n v="0.78241458098626204"/>
        <n v="78.650720542084997"/>
        <n v="10.054"/>
        <n v="8.4610000000000003"/>
        <n v="9.2360000000000007"/>
        <n v="13.898"/>
        <n v="6.056"/>
        <n v="6.2560000000000002"/>
        <n v="14.201000000000001"/>
        <n v="14.06"/>
        <n v="44.906306131365596"/>
        <n v="6.5030000000000001"/>
        <n v="72.421999999999997"/>
        <n v="82396"/>
        <n v="79.268000000000001"/>
        <n v="57.122"/>
        <n v="47.098999999999997"/>
        <n v="53.548000000000002"/>
        <n v="39.176000000000002"/>
        <n v="42.631999999999998"/>
        <n v="40.951000000000001"/>
        <n v="60.17"/>
        <n v="49.688000000000002"/>
        <n v="47.651000000000003"/>
        <n v="50.375"/>
        <n v="65.495000000000005"/>
        <n v="64.049000000000007"/>
        <n v="45.5"/>
        <n v="73.082328470641102"/>
        <n v="35.4838709677419"/>
        <n v="35.168391275567998"/>
        <n v="459.70478000000003"/>
        <n v="6950952"/>
        <n v="39.911469536561"/>
        <n v="16.741"/>
        <n v="13.977"/>
        <n v="8.6790000000000003"/>
        <n v="37.9"/>
        <n v="21.6"/>
        <n v="44382397504.369499"/>
        <n v="9.5589999999999993"/>
        <n v="9.0559999999999992"/>
        <n v="24.887"/>
        <n v="20.323"/>
        <n v="22.3"/>
        <n v="943.57216742148796"/>
        <n v="15.336"/>
        <n v="58316"/>
        <n v="26.390999999999998"/>
        <n v="269504478723130"/>
        <n v="32166603672779.699"/>
        <n v="233946326455709"/>
        <n v="177.985456906926"/>
        <n v="47.03"/>
        <n v="64.977999999999994"/>
        <n v="55.905000000000001"/>
        <n v="19.823"/>
        <n v="26.623999999999999"/>
        <n v="23.28"/>
        <n v="4.2976389157252397"/>
        <n v="8.2544811846505208"/>
        <n v="41.2"/>
        <n v="29.960999999999999"/>
        <n v="52.000999999999998"/>
        <n v="60.886000000000003"/>
        <n v="71.153999999999996"/>
        <n v="78.426000000000002"/>
        <n v="61.472000000000001"/>
        <n v="69.694999999999993"/>
        <n v="42.763736135747401"/>
        <n v="10088445"/>
        <n v="33.414000000000001"/>
        <n v="26.5367819952973"/>
        <n v="4.5"/>
        <n v="11.1"/>
        <n v="3.5507893495735798"/>
        <n v="7.1974911078991699"/>
        <n v="451017824"/>
        <n v="3.2373559998300898"/>
        <n v="29867918"/>
        <n v="83.756837708998404"/>
        <n v="32.0414496478245"/>
        <n v="12.901999999999999"/>
        <n v="3264803869739.1201"/>
        <n v="11.58"/>
        <n v="14.7"/>
        <n v="15.6"/>
        <n v="3.9750000000000001"/>
        <n v="5.0620000000000003"/>
        <n v="4.5709999999999997"/>
        <n v="13.545999999999999"/>
        <n v="15.226000000000001"/>
        <n v="10.45"/>
        <n v="-318992"/>
        <n v="16.481999999999999"/>
        <n v="353253824220714"/>
        <n v="30268231153200.602"/>
        <n v="132.51758194778299"/>
        <n v="57.194000000000003"/>
        <n v="67.513999999999996"/>
        <n v="62.404000000000003"/>
        <n v="37.892000000000003"/>
        <n v="41.781999999999996"/>
        <n v="39.99"/>
        <n v="0.21812893843917699"/>
        <n v="43.829000000000001"/>
        <n v="50.027000000000001"/>
        <n v="306912922284009"/>
        <n v="59.561999999999998"/>
        <n v="69.692999999999998"/>
        <n v="71.113"/>
        <n v="79.385999999999996"/>
        <n v="65.393000000000001"/>
        <n v="74.697999999999993"/>
        <n v="45.100170639672299"/>
        <n v="773128536"/>
        <n v="4.3499999999999996"/>
        <n v="4.8"/>
        <n v="47.171999999999997"/>
        <n v="68.038145346925305"/>
        <n v="29.411764705882401"/>
        <n v="11658211"/>
        <n v="44.534026663924699"/>
        <n v="23552427"/>
        <n v="26.670726150109601"/>
        <n v="30.02"/>
        <n v="1493.3959480000001"/>
        <n v="16.600999999999999"/>
        <n v="61505803384.490196"/>
        <n v="17"/>
        <n v="11.975"/>
        <n v="7.9249999999999998"/>
        <n v="9.6080000000000005"/>
        <n v="24.297999999999998"/>
        <n v="16.507999999999999"/>
        <n v="19.760999999999999"/>
        <n v="4074.4341666666701"/>
        <n v="23.209"/>
        <n v="141643"/>
        <n v="16.3744226380092"/>
        <n v="871879708510798"/>
        <n v="4.8882655781937698"/>
        <n v="196.28792874372701"/>
        <n v="273504755526715"/>
        <n v="70"/>
        <n v="57.5"/>
        <n v="28.446999999999999"/>
        <n v="42.456000000000003"/>
        <n v="35.558"/>
        <n v="6.6090859372822797"/>
        <n v="37.578000000000003"/>
        <n v="50.85"/>
        <n v="45.531999999999996"/>
        <n v="51.725999999999999"/>
        <n v="57.631"/>
        <n v="76.025000000000006"/>
        <n v="80.897000000000006"/>
        <n v="63.610999999999997"/>
        <n v="69.161000000000001"/>
        <n v="41.5421651422228"/>
        <n v="26821693"/>
        <n v="41.1"/>
        <n v="44.314999999999998"/>
        <n v="8.8680000000000003"/>
        <n v="19.673999999999999"/>
        <n v="17.399999999999999"/>
        <n v="69.274293153520006"/>
        <n v="16.6666666666667"/>
        <n v="21.311"/>
        <n v="23.02"/>
        <n v="3.4089999999999998"/>
        <n v="322435665.15221101"/>
        <n v="4.5490000000000004"/>
        <n v="3.875"/>
        <n v="9.6489999999999991"/>
        <n v="8.3130000000000006"/>
        <n v="3.9"/>
        <n v="33.700000000000003"/>
        <n v="454.52386125200002"/>
        <n v="43.381"/>
        <n v="0.4"/>
        <n v="39.616999999999997"/>
        <n v="57.872"/>
        <n v="48.753"/>
        <n v="16.318999999999999"/>
        <n v="22.364999999999998"/>
        <n v="19.405000000000001"/>
        <n v="18.062000000000001"/>
        <n v="24.391999999999999"/>
        <n v="-2051"/>
        <n v="41.505000000000003"/>
        <n v="59.914000000000001"/>
        <n v="61.613"/>
        <n v="50.719000000000001"/>
        <n v="52.564999999999998"/>
        <n v="40.876839412545799"/>
        <n v="276379"/>
        <n v="21.292999999999999"/>
        <n v="26211368"/>
        <n v="23.986332256139999"/>
        <n v="44.1"/>
        <n v="12.9979035639413"/>
        <n v="90.9240827763346"/>
        <n v="33.898000000000003"/>
        <n v="29.169"/>
        <n v="3.681"/>
        <n v="14.9"/>
        <n v="5.3780000000000001"/>
        <n v="4.556"/>
        <n v="6.5979999999999999"/>
        <n v="10.804"/>
        <n v="32.434666434748202"/>
        <n v="31.541"/>
        <n v="8.4849999999999994"/>
        <n v="17032322"/>
        <n v="0.5"/>
        <n v="-26968"/>
        <n v="60.01"/>
        <n v="64.837000000000003"/>
        <n v="62.384"/>
        <n v="34.875"/>
        <n v="31.088999999999999"/>
        <n v="37.338999999999999"/>
        <n v="30.581"/>
        <n v="27.277000000000001"/>
        <n v="62.302999999999997"/>
        <n v="33.970999999999997"/>
        <n v="48.4360426921235"/>
        <n v="65.888000000000005"/>
        <n v="65.361999999999995"/>
        <n v="38546033"/>
        <n v="68.522000000000006"/>
        <n v="63.195"/>
        <n v="68.644000000000005"/>
        <n v="95.137284170338603"/>
        <n v="61.779482634025598"/>
        <n v="4103934"/>
        <n v="64.802767615338198"/>
        <n v="14.5695364238411"/>
        <n v="32.377000000000002"/>
        <n v="2724566"/>
        <n v="29.248999999999999"/>
        <n v="33.299999999999997"/>
        <n v="36.799999999999997"/>
        <n v="21.012"/>
        <n v="18.422999999999998"/>
        <n v="19.693999999999999"/>
        <n v="38.985999999999997"/>
        <n v="39.988"/>
        <n v="26.15"/>
        <n v="41.027999999999999"/>
        <n v="3.5"/>
        <n v="-2491"/>
        <n v="52.356999999999999"/>
        <n v="56.837000000000003"/>
        <n v="54.582999999999998"/>
        <n v="25.32"/>
        <n v="26.385999999999999"/>
        <n v="45.008000000000003"/>
        <n v="42.936"/>
        <n v="27.460999999999999"/>
        <n v="66.284999999999997"/>
        <n v="67.236999999999995"/>
        <n v="69.673000000000002"/>
        <n v="70.460999999999999"/>
        <n v="67.968000000000004"/>
        <n v="68.846000000000004"/>
        <n v="49.068440738319197"/>
        <n v="2563444"/>
        <n v="43.966999999999999"/>
        <n v="62.735302117182201"/>
        <n v="49.122807017543899"/>
        <n v="10.6"/>
        <n v="1482460"/>
        <n v="28.898362739307299"/>
        <n v="34.747393113431698"/>
        <n v="23.471"/>
        <n v="320.708643"/>
        <n v="18.27"/>
        <n v="26.193000000000001"/>
        <n v="28.2"/>
        <n v="26.5"/>
        <n v="14177018013.5179"/>
        <n v="9.1859999999999999"/>
        <n v="6.9749999999999996"/>
        <n v="7.8479999999999999"/>
        <n v="967"/>
        <n v="20.725999999999999"/>
        <n v="23.045999999999999"/>
        <n v="20.817"/>
        <n v="6614076227436.8604"/>
        <n v="515.10977192140297"/>
        <n v="28.4"/>
        <n v="29705643987030.898"/>
        <n v="25173534518550.801"/>
        <n v="143.10138272938801"/>
        <n v="39.798999999999999"/>
        <n v="64.984999999999999"/>
        <n v="52.146999999999998"/>
        <n v="24.106000000000002"/>
        <n v="33.707999999999998"/>
        <n v="29.006"/>
        <n v="-0.41345934225228997"/>
        <n v="32.661000000000001"/>
        <n v="26.124342578149999"/>
        <n v="37.692"/>
        <n v="43.825000000000003"/>
        <n v="50.866"/>
        <n v="69.856999999999999"/>
        <n v="77.203999999999994"/>
        <n v="56.588000000000001"/>
        <n v="63.962000000000003"/>
        <n v="39.475994055626501"/>
        <n v="2357187"/>
        <n v="7.3348769516666703"/>
        <n v="42.521000000000001"/>
        <n v="20.3"/>
        <n v="234.292881406585"/>
        <n v="5866704"/>
        <n v="34.246530722036397"/>
        <n v="13.3858267716535"/>
        <n v="18.371208574623498"/>
        <n v="79.278101884911294"/>
        <n v="2.5960000000000001"/>
        <n v="13.286"/>
        <n v="19.129000000000001"/>
        <n v="22.8"/>
        <n v="2.0539999999999998"/>
        <n v="2.2879999999999998"/>
        <n v="4.4180000000000001"/>
        <n v="3.5419999999999998"/>
        <n v="3.923"/>
        <n v="7838"/>
        <n v="25.387"/>
        <n v="4367429372983.7002"/>
        <n v="66.700999999999993"/>
        <n v="15.2273423680722"/>
        <n v="19848189538766"/>
        <n v="135.29778786651801"/>
        <n v="57.314"/>
        <n v="72.697000000000003"/>
        <n v="65.174999999999997"/>
        <n v="31.047000000000001"/>
        <n v="37.951000000000001"/>
        <n v="34.616999999999997"/>
        <n v="3.4663731466016499"/>
        <n v="19814273524030"/>
        <n v="39.344000000000001"/>
        <n v="32.481999999999999"/>
        <n v="12594667"/>
        <n v="67.784000000000006"/>
        <n v="74.995999999999995"/>
        <n v="43.131954183465098"/>
        <n v="60.225000000000001"/>
        <n v="58.841000000000001"/>
        <n v="36.030999999999999"/>
        <n v="74.221000000000004"/>
        <n v="10.081"/>
        <n v="684142"/>
        <n v="30.288348091411098"/>
        <n v="33.112582781457"/>
        <n v="81.590727695457502"/>
        <n v="9.6"/>
        <n v="9.8469999999999995"/>
        <n v="5.6870000000000003"/>
        <n v="38.4"/>
        <n v="3335632832.65449"/>
        <n v="4.8339999999999996"/>
        <n v="5.2359999999999998"/>
        <n v="18.199000000000002"/>
        <n v="15.507999999999999"/>
        <n v="16.558"/>
        <n v="24.1"/>
        <n v="-5186"/>
        <n v="9.3000000000000007"/>
        <n v="49640000000"/>
        <n v="21733574182.019199"/>
        <n v="44.348999999999997"/>
        <n v="54.847999999999999"/>
        <n v="49.359000000000002"/>
        <n v="20.43"/>
        <n v="25.978000000000002"/>
        <n v="24.975999999999999"/>
        <n v="36.963000000000001"/>
        <n v="31.23"/>
        <n v="47.024000000000001"/>
        <n v="31.132999999999999"/>
        <n v="47.205171038922501"/>
        <n v="69.977999999999994"/>
        <n v="52.085999999999999"/>
        <n v="1718030"/>
        <n v="57.634"/>
        <n v="66.531999999999996"/>
        <n v="73.397000000000006"/>
        <n v="15.2"/>
        <n v="2152518"/>
        <n v="19.6043765163665"/>
        <n v="7.3"/>
        <n v="55.744680851063798"/>
        <n v="60.3330382490308"/>
        <n v="7.2510000000000003"/>
        <n v="25.2448288115854"/>
        <n v="11.134"/>
        <n v="6.9"/>
        <n v="1.64"/>
        <n v="1.4610000000000001"/>
        <n v="1.53"/>
        <n v="3.5150000000000001"/>
        <n v="4.1120000000000001"/>
        <n v="3.87"/>
        <n v="40.243000000000002"/>
        <n v="-22356"/>
        <n v="38.881"/>
        <n v="64.561000000000007"/>
        <n v="51.444000000000003"/>
        <n v="32.194000000000003"/>
        <n v="44.883000000000003"/>
        <n v="38.685000000000002"/>
        <n v="33.366999999999997"/>
        <n v="46.808"/>
        <n v="39.529000000000003"/>
        <n v="49.570999999999998"/>
        <n v="65.518000000000001"/>
        <n v="77.421999999999997"/>
        <n v="52.243000000000002"/>
        <n v="63.5"/>
        <n v="38.649158386641197"/>
        <n v="4858882"/>
        <n v="0.3"/>
        <n v="513"/>
        <n v="31875748090.527199"/>
        <n v="14.285714285714301"/>
        <n v="85.426048867291797"/>
        <n v="12.808999999999999"/>
        <n v="11.141999999999999"/>
        <n v="11.955"/>
        <n v="38.6"/>
        <n v="921268672.47628999"/>
        <n v="5.7640000000000002"/>
        <n v="5.4640000000000004"/>
        <n v="5.6020000000000003"/>
        <n v="13.709"/>
        <n v="17.393000000000001"/>
        <n v="15.641999999999999"/>
        <n v="24816000000"/>
        <n v="8.6"/>
        <n v="8138"/>
        <n v="45.910514008405798"/>
        <n v="772322"/>
        <n v="119.222446178799"/>
        <n v="58.811"/>
        <n v="63.954000000000001"/>
        <n v="36.890999999999998"/>
        <n v="37.158000000000001"/>
        <n v="37.027999999999999"/>
        <n v="1.80023018624815"/>
        <n v="42.752000000000002"/>
        <n v="69.063000000000002"/>
        <n v="43.893999999999998"/>
        <n v="62.408000000000001"/>
        <n v="75.424999999999997"/>
        <n v="73.055000000000007"/>
        <n v="84.156999999999996"/>
        <n v="67.748999999999995"/>
        <n v="44.981999999999999"/>
        <n v="79.879000000000005"/>
        <n v="6.6"/>
        <n v="13.375503"/>
        <n v="12.351876211401899"/>
        <n v="1327947"/>
        <n v="16.526902153723"/>
        <n v="23.216833333333302"/>
        <n v="1.4036756794944301"/>
        <n v="-86169"/>
        <n v="2731645314711.98"/>
        <n v="5502502000000"/>
        <n v="2.7915956833470301"/>
        <n v="26"/>
        <n v="141988317940.47101"/>
        <n v="8.3840000000000003"/>
        <n v="8.2089999999999996"/>
        <n v="4.4640000000000004"/>
        <n v="6.2949999999999999"/>
        <n v="21.9"/>
        <n v="2.8969999999999998"/>
        <n v="2.5059999999999998"/>
        <n v="8.5950000000000006"/>
        <n v="8.2309999999999999"/>
        <n v="83.676334281451005"/>
        <n v="78.480151452404897"/>
        <n v="90.238482036544298"/>
        <n v="6.7464345126010503"/>
        <n v="5474378"/>
        <n v="4.7137653107293502"/>
        <n v="0.90601331124397799"/>
        <n v="1.03144646586051"/>
        <n v="51.319083769594798"/>
        <n v="7013401000000"/>
        <n v="162.79340619960601"/>
        <n v="51.524999999999999"/>
        <n v="66.134"/>
        <n v="21.812999999999999"/>
        <n v="28.858000000000001"/>
        <n v="25.413"/>
        <n v="5.4367265797432003"/>
        <n v="1.65042225091075"/>
        <n v="58.677999999999997"/>
        <n v="22.404521527955801"/>
        <n v="5.4527304515041504"/>
        <n v="77.215000000000003"/>
        <n v="60.186999999999998"/>
        <n v="83.028999999999996"/>
        <n v="67.611999999999995"/>
        <n v="71.13"/>
        <n v="44.9928192755414"/>
        <n v="27.738"/>
        <n v="31.446999999999999"/>
        <n v="23.864000000000001"/>
        <n v="2.4353120243531401"/>
        <n v="52422447878"/>
        <n v="53.061999999999998"/>
        <n v="23.301787038980301"/>
        <n v="1391205"/>
        <n v="26.292270266633501"/>
        <n v="2.0812073825633899"/>
        <n v="25639"/>
        <n v="6.8944814166666601"/>
        <n v="1202992902221.26"/>
        <n v="5188509850000"/>
        <n v="18.600000000000001"/>
        <n v="6.4040980000000003"/>
        <n v="1.9695495772003899"/>
        <n v="45.251396648044697"/>
        <n v="74.481904907145406"/>
        <n v="6.9340000000000002"/>
        <n v="7.09"/>
        <n v="17.7"/>
        <n v="15.8"/>
        <n v="103239080042.717"/>
        <n v="5.9130000000000003"/>
        <n v="5.2919999999999998"/>
        <n v="5.5869999999999997"/>
        <n v="11.907"/>
        <n v="12.333"/>
        <n v="12.121"/>
        <n v="88.217321997874606"/>
        <n v="73.071822010634804"/>
        <n v="7.2389999999999999"/>
        <n v="47.464272361094203"/>
        <n v="1.65902277587115"/>
        <n v="1.95019824922344"/>
        <n v="3.7144515014467401"/>
        <n v="1830303930000"/>
        <n v="127.29220605303099"/>
        <n v="56.234999999999999"/>
        <n v="64.167000000000002"/>
        <n v="60.154000000000003"/>
        <n v="57.820999999999998"/>
        <n v="55.564999999999998"/>
        <n v="56.67"/>
        <n v="17.709983614663901"/>
        <n v="13.9818094301716"/>
        <n v="3206831"/>
        <n v="6.9114891940889498"/>
        <n v="80.912999999999997"/>
        <n v="63.713000000000001"/>
        <n v="83.18"/>
        <n v="78.602000000000004"/>
        <n v="59.768999999999998"/>
        <n v="67.751999999999995"/>
        <n v="63.383000000000003"/>
        <n v="65.637"/>
        <n v="1.37220049768918"/>
        <n v="99.8"/>
        <n v="3.73381639329657"/>
        <n v="64.486000000000004"/>
        <n v="158377654.64745301"/>
        <n v="-148909747.02215099"/>
        <n v="40.850850195359399"/>
        <n v="26.153846153846199"/>
        <n v="274306279.01367301"/>
        <n v="20.9"/>
        <n v="484898405.99276799"/>
        <n v="-11867663.869492101"/>
        <n v="66.054308064484601"/>
        <n v="607804"/>
        <n v="177.721"/>
        <n v="31675669.7745343"/>
        <n v="18158764.613073301"/>
        <n v="729630113.76065695"/>
        <n v="27.968"/>
        <n v="17.373999999999999"/>
        <n v="22.643000000000001"/>
        <n v="1.2"/>
        <n v="41450096.794385098"/>
        <n v="348725427.26984602"/>
        <n v="35.646999999999998"/>
        <n v="21.745000000000001"/>
        <n v="25.875"/>
        <n v="77.86"/>
        <n v="75.27"/>
        <n v="76.323999999999998"/>
        <n v="1173078422.9590399"/>
        <n v="9296587.9226427898"/>
        <n v="-872540546.31334496"/>
        <n v="-11"/>
        <n v="7.6122702899766299"/>
        <n v="610123618.28163004"/>
        <n v="12.044"/>
        <n v="35.850999999999999"/>
        <n v="23.745000000000001"/>
        <n v="2.468"/>
        <n v="3.2250000000000001"/>
        <n v="5249603489.2201996"/>
        <n v="-67819948.247534096"/>
        <n v="4076525066.2611599"/>
        <n v="4035074969.4667802"/>
        <n v="4764705083.2274399"/>
        <n v="115928624.36622"/>
        <n v="16.071999999999999"/>
        <n v="11.146000000000001"/>
        <n v="18.715"/>
        <n v="267906371946.41199"/>
        <n v="-230670539.02872601"/>
        <n v="298638887408.83002"/>
        <n v="13.622999999999999"/>
        <n v="265171"/>
        <n v="31746389.002987798"/>
        <n v="33.555"/>
        <n v="32.033000000000001"/>
        <n v="47.722999999999999"/>
        <n v="45.813000000000002"/>
        <n v="19.681000000000001"/>
        <n v="29.709131088995399"/>
        <n v="37.5"/>
        <n v="155971242.01724499"/>
        <n v="0.6"/>
        <n v="877642806.56334198"/>
        <n v="972163128.25999999"/>
        <n v="5.8330567499999999"/>
        <n v="14.412916550304301"/>
        <n v="-200"/>
        <n v="23.539174548203199"/>
        <n v="31.392553981572799"/>
        <n v="3587402"/>
        <n v="3.28093047847441"/>
        <n v="59.5651333333333"/>
        <n v="-34806"/>
        <n v="617892821958.64697"/>
        <n v="3600287637848.1699"/>
        <n v="1.10740151957751"/>
        <n v="36.842105263157897"/>
        <n v="30.832999999999998"/>
        <n v="20.677"/>
        <n v="25.657"/>
        <n v="15.3"/>
        <n v="26.2"/>
        <n v="13423522736.8169"/>
        <n v="8.3829999999999991"/>
        <n v="5.4729999999999999"/>
        <n v="15.474"/>
        <n v="9.1750000000000007"/>
        <n v="11.675000000000001"/>
        <n v="69.156349278981295"/>
        <n v="63.122433609696301"/>
        <n v="36.927639407576997"/>
        <n v="15.2531"/>
        <n v="0.488478407233015"/>
        <n v="58.153638619779997"/>
        <n v="33.539692256563598"/>
        <n v="2912598705930.9399"/>
        <n v="174.88098465594001"/>
        <n v="48.463000000000001"/>
        <n v="73.888999999999996"/>
        <n v="60.988"/>
        <n v="32.76"/>
        <n v="51.478999999999999"/>
        <n v="42.3"/>
        <n v="25.0082816838135"/>
        <n v="17.2454323990587"/>
        <n v="0.87470064606951003"/>
        <n v="16.643316711173298"/>
        <n v="0.43545126386114502"/>
        <n v="41.598014969013398"/>
        <n v="69.141999999999996"/>
        <n v="64.519000000000005"/>
        <n v="80.14"/>
        <n v="76.489000000000004"/>
        <n v="5413316"/>
        <n v="52.896999999999998"/>
        <n v="47.890999999999998"/>
        <n v="56.68"/>
        <n v="38.758000000000003"/>
        <n v="58.165999999999997"/>
        <n v="3.3022333895122702"/>
        <n v="68.481326717158495"/>
        <n v="43.0656934306569"/>
        <n v="28.562434362083"/>
        <n v="5179934"/>
        <n v="27.076913032123301"/>
        <n v="26.215"/>
        <n v="0.450220330871138"/>
        <n v="11.19"/>
        <n v="4.1109999999999998"/>
        <n v="20.100000000000001"/>
        <n v="4703151586.0756702"/>
        <n v="5.72"/>
        <n v="4.7729999999999997"/>
        <n v="12.971"/>
        <n v="10.099"/>
        <n v="18.565999999999999"/>
        <n v="-19704"/>
        <n v="52.101999999999997"/>
        <n v="75366108752.089996"/>
        <n v="6.0959097365508903"/>
        <n v="133.04839133690001"/>
        <n v="49.444000000000003"/>
        <n v="73.432000000000002"/>
        <n v="61.308999999999997"/>
        <n v="29.448"/>
        <n v="47.777000000000001"/>
        <n v="38.78"/>
        <n v="77.2"/>
        <n v="1.54732515615369"/>
        <n v="33.837000000000003"/>
        <n v="71217200693.320007"/>
        <n v="43.136000000000003"/>
        <n v="16288574834.210899"/>
        <n v="8820523"/>
        <n v="41.163024006626401"/>
        <n v="67.86"/>
        <n v="19.3"/>
        <n v="80.063999999999993"/>
        <n v="76.58"/>
        <n v="55.640999999999998"/>
        <n v="52.442999999999998"/>
        <n v="64.382000000000005"/>
        <n v="22623874"/>
        <n v="15.335000000000001"/>
        <n v="28320005"/>
        <n v="24.301036832041898"/>
        <n v="11.2"/>
        <n v="27.702702702702702"/>
        <n v="21.548494122357901"/>
        <n v="38.963999999999999"/>
        <n v="26.896999999999998"/>
        <n v="17.995999999999999"/>
        <n v="13.2"/>
        <n v="34277830660.4659"/>
        <n v="4.8849999999999998"/>
        <n v="7.1980000000000004"/>
        <n v="47.076000000000001"/>
        <n v="12.382999999999999"/>
        <n v="18.71"/>
        <n v="45.299259999999997"/>
        <n v="123884"/>
        <n v="44.877846835245201"/>
        <n v="15482362028585.9"/>
        <n v="153725806375.88501"/>
        <n v="30.133084453778501"/>
        <n v="12.356"/>
        <n v="66.510000000000005"/>
        <n v="39.518999999999998"/>
        <n v="31.007000000000001"/>
        <n v="17.969000000000001"/>
        <n v="8.2390000000000008"/>
        <n v="35.39"/>
        <n v="22.105"/>
        <n v="4.3600000000000003"/>
        <n v="16.259"/>
        <n v="69.926000000000002"/>
        <n v="73.488"/>
        <n v="42.584000000000003"/>
        <n v="45.293999999999997"/>
        <n v="17.636189235425899"/>
        <n v="33748776"/>
        <n v="24.2916666666667"/>
        <n v="15.068"/>
        <n v="8.5"/>
        <n v="0.48025993718141902"/>
        <n v="17.723915948914801"/>
        <n v="1123376"/>
        <n v="23.3221702579715"/>
        <n v="-23102"/>
        <n v="1.27837716734551"/>
        <n v="2271061015.13379"/>
        <n v="23401996310.166302"/>
        <n v="0.96989645533886704"/>
        <n v="31.6666666666667"/>
        <n v="2.589"/>
        <n v="31.844999999999999"/>
        <n v="11.87"/>
        <n v="21.571999999999999"/>
        <n v="2.1"/>
        <n v="3589659290.2273402"/>
        <n v="3.1930000000000001"/>
        <n v="6.6980000000000004"/>
        <n v="2.839"/>
        <n v="9.4849999999999994"/>
        <n v="5.24"/>
        <n v="60.7642367390484"/>
        <n v="63.030801831291299"/>
        <n v="128.97487470324501"/>
        <n v="2890348"/>
        <n v="0.723211086291491"/>
        <n v="1.8382538876122301"/>
        <n v="12.181001067345401"/>
        <n v="20809141518.779999"/>
        <n v="70.006785119348095"/>
        <n v="74.872"/>
        <n v="58.923999999999999"/>
        <n v="27.797000000000001"/>
        <n v="52.514000000000003"/>
        <n v="40.508000000000003"/>
        <n v="22.9388965075314"/>
        <n v="20.1091704846888"/>
        <n v="5.0005101859551004"/>
        <n v="5.47321599779408"/>
        <n v="13.817448951149199"/>
        <n v="41.409096759283003"/>
        <n v="64.912999999999997"/>
        <n v="80.561000000000007"/>
        <n v="76.861000000000004"/>
        <n v="50.972999999999999"/>
        <n v="60.646000000000001"/>
        <n v="43.415999999999997"/>
        <n v="55.417999999999999"/>
        <n v="30.71"/>
        <n v="0.85378229256728799"/>
        <n v="247046197"/>
        <n v="46.704000000000001"/>
        <n v="20.760999999999999"/>
        <n v="34.843352373532298"/>
        <n v="17.100000000000001"/>
        <n v="32"/>
        <n v="79.213466274250706"/>
        <n v="28.434999999999999"/>
        <n v="24.501000000000001"/>
        <n v="13.894"/>
        <n v="19"/>
        <n v="8.8610000000000007"/>
        <n v="7.125"/>
        <n v="7.8230000000000004"/>
        <n v="15.672000000000001"/>
        <n v="14.705"/>
        <n v="493731"/>
        <n v="1.8"/>
        <n v="28.297999999999998"/>
        <n v="61.850999999999999"/>
        <n v="55.526000000000003"/>
        <n v="23.863"/>
        <n v="27.582999999999998"/>
        <n v="25.77"/>
        <n v="3891"/>
        <n v="32.033999999999999"/>
        <n v="30.213000000000001"/>
        <n v="48.078000000000003"/>
        <n v="54.533999999999999"/>
        <n v="66.596000000000004"/>
        <n v="68.12"/>
        <n v="60.238999999999997"/>
        <n v="61.939"/>
        <n v="40.214359843684903"/>
        <n v="714966"/>
        <n v="52.753"/>
        <n v="1111748"/>
        <n v="71.609300755739596"/>
        <n v="48"/>
        <n v="85.802740051005301"/>
        <n v="33.353999999999999"/>
        <n v="18.989000000000001"/>
        <n v="4.92"/>
        <n v="6.2530000000000001"/>
        <n v="5.5529999999999999"/>
        <n v="10.478"/>
        <n v="8.4920000000000009"/>
        <n v="9.4320000000000004"/>
        <n v="15.074999999999999"/>
        <n v="26.128"/>
        <n v="-12696"/>
        <n v="1709561"/>
        <n v="80.156999999999996"/>
        <n v="73.820999999999998"/>
        <n v="58.466999999999999"/>
        <n v="65.662999999999997"/>
        <n v="62.087000000000003"/>
        <n v="65.31"/>
        <n v="71.757000000000005"/>
        <n v="67.813000000000002"/>
        <n v="72.335999999999999"/>
        <n v="75.492999999999995"/>
        <n v="84.305000000000007"/>
        <n v="85.762"/>
        <n v="78.161000000000001"/>
        <n v="80.537999999999997"/>
        <n v="68.552999999999997"/>
        <n v="47.506991560991402"/>
        <n v="-7742"/>
        <n v="4280453942.39818"/>
        <n v="1.3"/>
        <n v="0.60207900000000003"/>
        <n v="-1239079867.4482"/>
        <n v="48.020985970053701"/>
        <n v="456184"/>
        <n v="1.55263783857131"/>
        <n v="1.87499765183745"/>
        <n v="262145352.11623999"/>
        <n v="-2910212732.1942902"/>
        <n v="178469178.50290301"/>
        <n v="-930274874.75458705"/>
        <n v="3350179067.64359"/>
        <n v="65296745.741920397"/>
        <n v="29.702970297029701"/>
        <n v="9.5939999999999994"/>
        <n v="-345656000.79677498"/>
        <n v="8785174749.6305809"/>
        <n v="20.896000000000001"/>
        <n v="21.913"/>
        <n v="19.957999999999998"/>
        <n v="7.8280000000000003"/>
        <n v="7.2439999999999998"/>
        <n v="8.423"/>
        <n v="2053834340.3110299"/>
        <n v="11.867000000000001"/>
        <n v="7.2009999999999996"/>
        <n v="10341904456.9839"/>
        <n v="13514263609.4319"/>
        <n v="329962807.43503499"/>
        <n v="1082723814.16383"/>
        <n v="86.346601555845794"/>
        <n v="217366893.78981501"/>
        <n v="3.52056053296586"/>
        <n v="28854000000"/>
        <n v="-210021997.230414"/>
        <n v="14.2452823132285"/>
        <n v="13.6068010088738"/>
        <n v="32636797985.1782"/>
        <n v="34.564"/>
        <n v="31.931000000000001"/>
        <n v="-4466507.9234750997"/>
        <n v="7.7707276992502203"/>
        <n v="60.216999999999999"/>
        <n v="55.703000000000003"/>
        <n v="-489659276.48782599"/>
        <n v="171.69937130882099"/>
        <n v="97372671.673486501"/>
        <n v="112042833.05386201"/>
        <n v="2.6823162417225599"/>
        <n v="6.5514681938392503"/>
        <n v="65.340999999999994"/>
        <n v="8.9446514203138197"/>
        <n v="37.335000000000001"/>
        <n v="22032747077.732601"/>
        <n v="19122533277.400799"/>
        <n v="711490524.27631402"/>
        <n v="67.035736551672997"/>
        <n v="64.4324249483318"/>
        <n v="747758"/>
        <n v="81.218000000000004"/>
        <n v="65.331000000000003"/>
        <n v="49.501844179533997"/>
        <n v="70.444000000000003"/>
        <n v="80.856999999999999"/>
        <n v="60.826000000000001"/>
        <n v="43.694000000000003"/>
        <n v="40.890999999999998"/>
        <n v="46.643999999999998"/>
        <n v="32374650457.999001"/>
        <n v="81.569999999999993"/>
        <n v="90.332916851396604"/>
        <n v="-6754"/>
        <n v="58.183999999999997"/>
        <n v="18.317686831085599"/>
        <n v="10.199999999999999"/>
        <n v="18.899999999999999"/>
        <n v="21.6216216216216"/>
        <n v="40.320999999999998"/>
        <n v="56.04"/>
        <n v="35.533999999999999"/>
        <n v="36.177999999999997"/>
        <n v="32.694000000000003"/>
        <n v="34.4"/>
        <n v="60.325000000000003"/>
        <n v="8200719980.5025902"/>
        <n v="30.798999999999999"/>
        <n v="22132334903.422798"/>
        <n v="49.884999999999998"/>
        <n v="390566"/>
        <n v="10.875"/>
        <n v="15.154417859015499"/>
        <n v="28.608000000000001"/>
        <n v="33.399000000000001"/>
        <n v="30.931999999999999"/>
        <n v="11.055999999999999"/>
        <n v="10.581"/>
        <n v="25.46"/>
        <n v="10.101000000000001"/>
        <n v="25.305"/>
        <n v="44.825000000000003"/>
        <n v="48.036000000000001"/>
        <n v="49.622"/>
        <n v="51.802"/>
        <n v="47.152000000000001"/>
        <n v="48.955362217909403"/>
        <n v="25.151"/>
        <n v="17.39"/>
        <n v="4.3189747563313503"/>
        <n v="35.5"/>
        <n v="41.313559322033903"/>
        <n v="73.156711460834899"/>
        <n v="24.88"/>
        <n v="10.052"/>
        <n v="5.431"/>
        <n v="3784387425.1912098"/>
        <n v="4.681"/>
        <n v="2.4430000000000001"/>
        <n v="3.3980000000000001"/>
        <n v="7.1909999999999998"/>
        <n v="3.984"/>
        <n v="5703628"/>
        <n v="18.2535599563742"/>
        <n v="3.3"/>
        <n v="30069"/>
        <n v="54.59"/>
        <n v="76.370999999999995"/>
        <n v="65.384"/>
        <n v="44.588000000000001"/>
        <n v="54.945999999999998"/>
        <n v="49.82"/>
        <n v="48.042000000000002"/>
        <n v="57.225999999999999"/>
        <n v="52.680999999999997"/>
        <n v="59.04"/>
        <n v="78.284000000000006"/>
        <n v="79.191000000000003"/>
        <n v="67.683999999999997"/>
        <n v="69.082999999999998"/>
        <n v="42.683406168773402"/>
        <n v="54470278"/>
        <n v="57.27"/>
        <n v="488"/>
        <n v="2.2683"/>
        <n v="7.2"/>
        <n v="9.0909090909090899"/>
        <n v="50.180576017940297"/>
        <n v="28.774000000000001"/>
        <n v="19.471"/>
        <n v="15.496"/>
        <n v="1596997610.18293"/>
        <n v="5.51"/>
        <n v="3.6829999999999998"/>
        <n v="4.3070000000000004"/>
        <n v="22.49"/>
        <n v="11.845000000000001"/>
        <n v="-3278"/>
        <n v="3260806769.4376798"/>
        <n v="38.387"/>
        <n v="0.9"/>
        <n v="33.626423393907203"/>
        <n v="36.368000000000002"/>
        <n v="73.873999999999995"/>
        <n v="54.805"/>
        <n v="20.253"/>
        <n v="11189008279.0096"/>
        <n v="32.439"/>
        <n v="26.129000000000001"/>
        <n v="50.837000000000003"/>
        <n v="44.814999999999998"/>
        <n v="76.698999999999998"/>
        <n v="79.570999999999998"/>
        <n v="57.271999999999998"/>
        <n v="60.302"/>
        <n v="34.166032773358403"/>
        <n v="387815"/>
        <n v="4.6603226192378999"/>
        <n v="38.488"/>
        <n v="1346810"/>
        <n v="24.080812805433201"/>
        <n v="-770046836.09349895"/>
        <n v="31644692905.0872"/>
        <n v="0.78886599999999996"/>
        <n v="28.042685864700701"/>
        <n v="1176949938.0411"/>
        <n v="82250766.612555698"/>
        <n v="7.1999412438891497"/>
        <n v="7.9527481540198197"/>
        <n v="1890301304.0044301"/>
        <n v="7396910777.0564499"/>
        <n v="-2135760238.4019201"/>
        <n v="32820557055.826801"/>
        <n v="46"/>
        <n v="7.47"/>
        <n v="19.169"/>
        <n v="26894"/>
        <n v="20.023"/>
        <n v="18.327000000000002"/>
        <n v="8.26"/>
        <n v="9.0020000000000007"/>
        <n v="7.4710000000000001"/>
        <n v="14321732953.452801"/>
        <n v="8.1129999999999995"/>
        <n v="6.7930000000000001"/>
        <n v="46726254262.554901"/>
        <n v="41218546444.048401"/>
        <n v="1911237507.75617"/>
        <n v="3046365159.7042398"/>
        <n v="686132526.50757897"/>
        <n v="90.996371932381706"/>
        <n v="60129963316.012703"/>
        <n v="13.5911148579138"/>
        <n v="223150578.96826601"/>
        <n v="3584762780.1770101"/>
        <n v="8.8468159387441894"/>
        <n v="3.0736165026462401"/>
        <n v="124530872166.218"/>
        <n v="44.363999999999997"/>
        <n v="42.478000000000002"/>
        <n v="55.253"/>
        <n v="7.5245503798963904"/>
        <n v="57.436"/>
        <n v="930392658.18906403"/>
        <n v="133.09251204301401"/>
        <n v="4677419809.0008001"/>
        <n v="1064729222.15009"/>
        <n v="1.6918098480826"/>
        <n v="7.1135551513886197"/>
        <n v="972373891.46829402"/>
        <n v="53.145000000000003"/>
        <n v="83314509854.925903"/>
        <n v="46.345999999999997"/>
        <n v="122643844270.58299"/>
        <n v="75916500732.414902"/>
        <n v="-181147717.69480699"/>
        <n v="11.8"/>
        <n v="63.360709067134898"/>
        <n v="66.700460525234305"/>
        <n v="48.509473974130998"/>
        <n v="79.863"/>
        <n v="60.228000000000002"/>
        <n v="2875562"/>
        <n v="364420000000"/>
        <n v="80.283000000000001"/>
        <n v="56.746000000000002"/>
        <n v="53.113"/>
        <n v="54.884"/>
        <n v="1.5656890623161599"/>
        <n v="79.424999999999997"/>
        <n v="63.119"/>
        <n v="9.4280000000000008"/>
        <n v="11276701"/>
        <n v="20.098703165277701"/>
        <n v="15772002"/>
        <n v="23.063202994765"/>
        <n v="0.71662999999999999"/>
        <n v="36.048526863084902"/>
        <n v="86.756089781254701"/>
        <n v="11.49"/>
        <n v="16.57"/>
        <n v="28.6"/>
        <n v="78428799613.824905"/>
        <n v="7.3390000000000004"/>
        <n v="7.3979999999999997"/>
        <n v="7.37"/>
        <n v="16.003"/>
        <n v="17.050999999999998"/>
        <n v="10.484999999999999"/>
        <n v="90527"/>
        <n v="5014903000000"/>
        <n v="126.506713121822"/>
        <n v="47.884999999999998"/>
        <n v="55.16"/>
        <n v="629029010552.45496"/>
        <n v="33.798999999999999"/>
        <n v="37.347000000000001"/>
        <n v="35.618000000000002"/>
        <n v="1.9990494229146301"/>
        <n v="40.238999999999997"/>
        <n v="45.024000000000001"/>
        <n v="51.369"/>
        <n v="51.677999999999997"/>
        <n v="42.692"/>
        <n v="49.8"/>
        <n v="48.507106411663599"/>
        <n v="73.792000000000002"/>
        <n v="31664715"/>
        <n v="76.582999999999998"/>
        <n v="59.567"/>
        <n v="71.055999999999997"/>
        <n v="55.456000000000003"/>
        <n v="19.381"/>
        <n v="-1261"/>
        <n v="110.30633890742099"/>
        <n v="78.111719830013797"/>
        <n v="26.189"/>
        <n v="22.713999999999999"/>
        <n v="11.75"/>
        <n v="12.736000000000001"/>
        <n v="10.99"/>
        <n v="41.543999999999997"/>
        <n v="33.462000000000003"/>
        <n v="36.896999999999998"/>
        <n v="119055"/>
        <n v="59.651000000000003"/>
        <n v="52.222000000000001"/>
        <n v="43.539540548486002"/>
        <n v="39.939"/>
        <n v="52.154000000000003"/>
        <n v="19.315999999999999"/>
        <n v="28.536000000000001"/>
        <n v="24.021999999999998"/>
        <n v="46.085000000000001"/>
        <n v="42.887"/>
        <n v="38.067"/>
        <n v="45.768000000000001"/>
        <n v="52.746000000000002"/>
        <n v="58.593000000000004"/>
        <n v="66.403999999999996"/>
        <n v="33.043999999999997"/>
        <n v="69.4343262977563"/>
        <n v="883920"/>
        <n v="38.1289089443246"/>
        <n v="283.41804740832902"/>
        <n v="6.1"/>
        <n v="13.7"/>
        <n v="25.5102040816327"/>
        <n v="33.366"/>
        <n v="31.123000000000001"/>
        <n v="29.228000000000002"/>
        <n v="24.5"/>
        <n v="28.7"/>
        <n v="14.305"/>
        <n v="20.061"/>
        <n v="42.28"/>
        <n v="35.99"/>
        <n v="25.109000000000002"/>
        <n v="1105"/>
        <n v="22.7"/>
        <n v="824439"/>
        <n v="137.298038062687"/>
        <n v="51.521999999999998"/>
        <n v="40.868000000000002"/>
        <n v="8.9779999999999998"/>
        <n v="13.782999999999999"/>
        <n v="26.9"/>
        <n v="11.385999999999999"/>
        <n v="1.17311998381218"/>
        <n v="15.554"/>
        <n v="29.765000000000001"/>
        <n v="41.746000000000002"/>
        <n v="43.500999999999998"/>
        <n v="60.122999999999998"/>
        <n v="62.228000000000002"/>
        <n v="51.124000000000002"/>
        <n v="53.119"/>
        <n v="39.9870699954757"/>
        <n v="20.010999999999999"/>
        <n v="495099"/>
        <n v="27.563690012248099"/>
        <n v="90.766760337213995"/>
        <n v="38.731000000000002"/>
        <n v="40.697000000000003"/>
        <n v="39.720999999999997"/>
        <n v="6.4960000000000004"/>
        <n v="5.8049999999999997"/>
        <n v="7.141"/>
        <n v="10.884"/>
        <n v="10.944000000000001"/>
        <n v="10.917"/>
        <n v="-2989"/>
        <n v="2.9"/>
        <n v="14"/>
        <n v="48.266800485732603"/>
        <n v="783147"/>
        <n v="42.594000000000001"/>
        <n v="44.402999999999999"/>
        <n v="25.381"/>
        <n v="29.55"/>
        <n v="27.48"/>
        <n v="28.48"/>
        <n v="33.182000000000002"/>
        <n v="46.262"/>
        <n v="45.22"/>
        <n v="46.587000000000003"/>
        <n v="50.783999999999999"/>
        <n v="47.488"/>
        <n v="30.847999999999999"/>
        <n v="48.667999999999999"/>
        <n v="4.0999999999999996"/>
        <n v="1.0752325991003799"/>
        <n v="29.1876047464701"/>
        <n v="1084471"/>
        <n v="47.721790145241798"/>
        <n v="13.574702378107199"/>
        <n v="1.6547288407357701"/>
        <n v="2.72061666666667"/>
        <n v="1745"/>
        <n v="-79502005.445915207"/>
        <n v="29.911999999999999"/>
        <n v="66801095540.779999"/>
        <n v="3848485591.62079"/>
        <n v="75.704099331002396"/>
        <n v="24.925999999999998"/>
        <n v="21.440999999999999"/>
        <n v="23.134"/>
        <n v="10.127000000000001"/>
        <n v="12.717000000000001"/>
        <n v="11.48"/>
        <n v="32.381999999999998"/>
        <n v="28.417000000000002"/>
        <n v="22.6666666666667"/>
        <n v="72.432294334813506"/>
        <n v="3.73851456652379"/>
        <n v="12.033991666666701"/>
        <n v="0.692516678781815"/>
        <n v="33.968446690797599"/>
        <n v="10.6997841728863"/>
        <n v="49450902000"/>
        <n v="178.58303333333299"/>
        <n v="49.427"/>
        <n v="63.408000000000001"/>
        <n v="55.762"/>
        <n v="31.225000000000001"/>
        <n v="25.238"/>
        <n v="45.668154549928303"/>
        <n v="12.4497120920605"/>
        <n v="2.32778759430964"/>
        <n v="0.82124906608449699"/>
        <n v="38187367"/>
        <n v="11.2226692957711"/>
        <n v="47.748039345790502"/>
        <n v="62.993000000000002"/>
        <n v="77.099999999999994"/>
        <n v="72.646000000000001"/>
        <n v="1853718"/>
        <n v="54.996000000000002"/>
        <n v="36.009"/>
        <n v="43.62"/>
        <n v="27.951000000000001"/>
        <n v="61.286999999999999"/>
        <n v="1.10971758022096"/>
        <n v="0.73319400000000001"/>
        <n v="9.7609801585445606"/>
        <n v="8097674"/>
        <n v="3.9199665921881399"/>
        <n v="6.7"/>
        <n v="2.660158140909"/>
        <n v="36954"/>
        <n v="2.2000000000000002"/>
        <n v="5.5351204644058196"/>
        <n v="35.326086956521699"/>
        <n v="96792003856.242493"/>
        <n v="7.7140000000000004"/>
        <n v="7.3689999999999998"/>
        <n v="7.4340000000000002"/>
        <n v="40.1"/>
        <n v="39.299999999999997"/>
        <n v="3.673"/>
        <n v="3.4060000000000001"/>
        <n v="5.9139999999999997"/>
        <n v="83.879089401477501"/>
        <n v="72.125075033852397"/>
        <n v="7.173"/>
        <n v="43483244"/>
        <n v="83.206377585936593"/>
        <n v="0.70604463625373504"/>
        <n v="1.06761334098109"/>
        <n v="134.86859885210399"/>
        <n v="53.912999999999997"/>
        <n v="63.893999999999998"/>
        <n v="58.81"/>
        <n v="48.436999999999998"/>
        <n v="52.469000000000001"/>
        <n v="50.521000000000001"/>
        <n v="6.2805959058942502"/>
        <n v="9.1774747193027704"/>
        <n v="2.05682804312814"/>
        <n v="3576873"/>
        <n v="93.5"/>
        <n v="46.545807391923198"/>
        <n v="8.0405674826233309"/>
        <n v="60.884"/>
        <n v="83.804000000000002"/>
        <n v="66.33"/>
        <n v="79.965999999999994"/>
        <n v="55.637"/>
        <n v="54.149000000000001"/>
        <n v="56.643999999999998"/>
        <n v="51.481000000000002"/>
        <n v="2.2564981433876001"/>
        <n v="76.001999999999995"/>
        <n v="95.278066004862893"/>
        <n v="18.943250239830899"/>
        <n v="6624646"/>
        <n v="19.242357267960902"/>
        <n v="4.7210056114281098"/>
        <n v="14.545454545454501"/>
        <n v="3.0070000000000001"/>
        <n v="3.3410000000000002"/>
        <n v="2.6840000000000002"/>
        <n v="3903481"/>
        <n v="5.3179999999999996"/>
        <n v="5.5049999999999999"/>
        <n v="5.4130000000000003"/>
        <n v="27.585000000000001"/>
        <n v="-13114"/>
        <n v="29.917999999999999"/>
        <n v="13927871"/>
        <n v="749.34112703887104"/>
        <n v="62.838000000000001"/>
        <n v="61.137999999999998"/>
        <n v="35.396000000000001"/>
        <n v="35.790999999999997"/>
        <n v="35.594999999999999"/>
        <n v="22.848328115784199"/>
        <n v="37.384999999999998"/>
        <n v="59.466999999999999"/>
        <n v="37.631999999999998"/>
        <n v="61.521999999999998"/>
        <n v="63.366999999999997"/>
        <n v="65.628"/>
        <n v="63.033000000000001"/>
        <n v="49.2244507434051"/>
        <n v="64.494"/>
        <n v="37.877000000000002"/>
        <n v="598"/>
        <n v="3154591"/>
        <n v="0.53348799999999996"/>
        <n v="13.5"/>
        <n v="30.847386359580501"/>
        <n v="38.090718135126401"/>
        <n v="76316392908.846298"/>
        <n v="4.1520200816971196"/>
        <n v="8.4066583513424398"/>
        <n v="-122772"/>
        <n v="23"/>
        <n v="23.248999999999999"/>
        <n v="11.23"/>
        <n v="11.62"/>
        <n v="11.433"/>
        <n v="35"/>
        <n v="5609616295.0004597"/>
        <n v="12.99"/>
        <n v="7.8109999999999999"/>
        <n v="10.132999999999999"/>
        <n v="24.734999999999999"/>
        <n v="178885910000"/>
        <n v="74.938943255124499"/>
        <n v="54.732999999999997"/>
        <n v="37.123941112784699"/>
        <n v="1.3298971550096499"/>
        <n v="0.81093254549212102"/>
        <n v="118.779584438646"/>
        <n v="38.713000000000001"/>
        <n v="46.399000000000001"/>
        <n v="17.103999999999999"/>
        <n v="20.689"/>
        <n v="54.5577513047362"/>
        <n v="21.698086501766099"/>
        <n v="13.0629048864452"/>
        <n v="30.247817424430998"/>
        <n v="26.216329630870199"/>
        <n v="15.011494857431"/>
        <n v="18.97"/>
        <n v="2.7414904578860599"/>
        <n v="4582029"/>
        <n v="2973518417"/>
        <n v="69.346999999999994"/>
        <n v="51.631"/>
        <n v="44.825643835951297"/>
        <n v="62.066000000000003"/>
        <n v="44.491999999999997"/>
        <n v="25.204000000000001"/>
        <n v="26.956"/>
        <n v="23.303000000000001"/>
        <n v="59.371000000000002"/>
        <n v="41.9"/>
        <n v="22.6"/>
        <n v="-284"/>
        <n v="423263143.56803101"/>
        <n v="-192"/>
        <n v="31.25"/>
        <n v="1179573547.1700001"/>
        <n v="6.8868315000000004"/>
        <n v="3484135937.54"/>
        <n v="15.732467102341101"/>
        <n v="2755472043.0897102"/>
        <n v="-504"/>
        <n v="82.232681490980099"/>
        <n v="14.231999999999999"/>
        <n v="10.565"/>
        <n v="12.343"/>
        <n v="5.8390000000000004"/>
        <n v="5.274"/>
        <n v="5.5860000000000003"/>
        <n v="14.077999999999999"/>
        <n v="13.285"/>
        <n v="13.677"/>
        <n v="77700"/>
        <n v="59.073999999999998"/>
        <n v="70.477000000000004"/>
        <n v="44.806949806949802"/>
        <n v="53.457000000000001"/>
        <n v="64.619"/>
        <n v="38.304000000000002"/>
        <n v="37.21"/>
        <n v="44.579000000000001"/>
        <n v="37.74"/>
        <n v="43.72"/>
        <n v="56.433"/>
        <n v="66.159000000000006"/>
        <n v="68.626000000000005"/>
        <n v="74.593999999999994"/>
        <n v="62.569000000000003"/>
        <n v="42.91"/>
        <n v="3.4730654305334601"/>
        <n v="44.6"/>
        <n v="17.1659750850236"/>
        <n v="7.7585375000000001"/>
        <n v="32.060764679685199"/>
        <n v="3159631"/>
        <n v="40.204000000000001"/>
        <n v="1.8819999999999999"/>
        <n v="23.87"/>
        <n v="23834241451.784599"/>
        <n v="2.8679999999999999"/>
        <n v="2.2189999999999999"/>
        <n v="3.98"/>
        <n v="4.2249999999999996"/>
        <n v="7.8650000000000002"/>
        <n v="167677582644.53201"/>
        <n v="4.74"/>
        <n v="416620246769.53998"/>
        <n v="22.664151933797701"/>
        <n v="499615400341.79303"/>
        <n v="179.60310465069699"/>
        <n v="39.223999999999997"/>
        <n v="79.147999999999996"/>
        <n v="58.814"/>
        <n v="32.015999999999998"/>
        <n v="66.441999999999993"/>
        <n v="49.404000000000003"/>
        <n v="2.8691948222202202"/>
        <n v="33.607999999999997"/>
        <n v="50.061363382795903"/>
        <n v="7575261"/>
        <n v="51.582999999999998"/>
        <n v="40.383000000000003"/>
        <n v="42.064999999999998"/>
        <n v="80.667000000000002"/>
        <n v="82.488"/>
        <n v="60.149000000000001"/>
        <n v="62.027000000000001"/>
        <n v="34.195917473998598"/>
        <n v="12.395"/>
        <n v="69.195999999999998"/>
        <n v="3583.7695637698098"/>
        <n v="14.7653523924612"/>
        <n v="38.334634559547702"/>
        <n v="66.120782768918005"/>
        <n v="2178596"/>
        <n v="42.847999999999999"/>
        <n v="5.2629999999999999"/>
        <n v="34.256999999999998"/>
        <n v="37.6"/>
        <n v="5.2060000000000004"/>
        <n v="5.23"/>
        <n v="7.9950000000000001"/>
        <n v="6.1580000000000004"/>
        <n v="7.077"/>
        <n v="25.863"/>
        <n v="-12024"/>
        <n v="41.1256821393726"/>
        <n v="4534264"/>
        <n v="421.63111899478503"/>
        <n v="39.436"/>
        <n v="59.679000000000002"/>
        <n v="49.28"/>
        <n v="23.658999999999999"/>
        <n v="23.731999999999999"/>
        <n v="8.1231391494859597"/>
        <n v="23.806000000000001"/>
        <n v="25.212"/>
        <n v="25.539000000000001"/>
        <n v="41.627000000000002"/>
        <n v="42.935000000000002"/>
        <n v="62.956000000000003"/>
        <n v="63.167999999999999"/>
        <n v="51.999000000000002"/>
        <n v="25.873999999999999"/>
        <n v="52.854999999999997"/>
        <n v="9.8039215686274499"/>
        <n v="28.3"/>
        <n v="-1712"/>
        <n v="686623"/>
        <n v="81.420166128288002"/>
        <n v="67.964575666210706"/>
        <n v="15.842000000000001"/>
        <n v="3.4260000000000002"/>
        <n v="13.858000000000001"/>
        <n v="1.845"/>
        <n v="3.29"/>
        <n v="2.6219999999999999"/>
        <n v="2.0299999999999998"/>
        <n v="2.7709999999999999"/>
        <n v="11.898999999999999"/>
        <n v="254442392776.01001"/>
        <n v="324737554639"/>
        <n v="845297"/>
        <n v="9.1"/>
        <n v="9.8629220996322307"/>
        <n v="524887486211"/>
        <n v="61.084000000000003"/>
        <n v="46.790999999999997"/>
        <n v="51.497"/>
        <n v="49.158999999999999"/>
        <n v="47.76"/>
        <n v="67.063000000000002"/>
        <n v="50.56"/>
        <n v="56.46"/>
        <n v="56.033000000000001"/>
        <n v="69.343999999999994"/>
        <n v="69.204999999999998"/>
        <n v="62.728999999999999"/>
        <n v="62.515999999999998"/>
        <n v="46.208847304556897"/>
        <n v="53.323"/>
        <n v="5"/>
        <n v="96.462887356269405"/>
        <n v="1.58111129399119"/>
        <n v="0.69480019110643898"/>
        <n v="208.5"/>
        <n v="231109769188.00699"/>
        <n v="1192927738684.49"/>
        <n v="76.109371881354804"/>
        <n v="7.1"/>
        <n v="-5407"/>
        <n v="39.436619718309899"/>
        <n v="10.164999999999999"/>
        <n v="50.643999999999998"/>
        <n v="36.783000000000001"/>
        <n v="43.6"/>
        <n v="5.0999999999999996"/>
        <n v="1009769894.14923"/>
        <n v="8.9689999999999994"/>
        <n v="0.50497310003365203"/>
        <n v="28.102"/>
        <n v="17.416"/>
        <n v="22.315999999999999"/>
        <n v="67.310681396553704"/>
        <n v="8.375"/>
        <n v="11.794"/>
        <n v="42.333070946986602"/>
        <n v="292190"/>
        <n v="7.4687979481886907E-2"/>
        <n v="7.6507820022193002E-2"/>
        <n v="31.6682726347384"/>
        <n v="138.38323646574801"/>
        <n v="35.524000000000001"/>
        <n v="54.466000000000001"/>
        <n v="44.585000000000001"/>
        <n v="26.452000000000002"/>
        <n v="34.720999999999997"/>
        <n v="30.654"/>
        <n v="1.9940610727033501"/>
        <n v="1265110968977.6399"/>
        <n v="91.8941169807687"/>
        <n v="7.4783038744140304"/>
        <n v="49.63"/>
        <n v="63.39"/>
        <n v="43.795999999999999"/>
        <n v="53.283000000000001"/>
        <n v="59.832999999999998"/>
        <n v="39.459000000000003"/>
        <n v="42.042999999999999"/>
        <n v="36.79"/>
        <n v="2.9039522644637299"/>
        <n v="14.7545982867418"/>
        <n v="40.274000000000001"/>
        <n v="42.985329186929597"/>
        <n v="14.503"/>
        <n v="3060169"/>
        <n v="25.994089474359701"/>
        <n v="84.953684031613804"/>
        <n v="28.038"/>
        <n v="21.25"/>
        <n v="12.289"/>
        <n v="2565745292.6781998"/>
        <n v="18.196999999999999"/>
        <n v="15.058"/>
        <n v="47.145000000000003"/>
        <n v="29.974"/>
        <n v="37.488999999999997"/>
        <n v="3"/>
        <n v="131.81099166666701"/>
        <n v="358096090453.57898"/>
        <n v="-31747"/>
        <n v="116.514841810047"/>
        <n v="49.064999999999998"/>
        <n v="61.924999999999997"/>
        <n v="55.375"/>
        <n v="27.675000000000001"/>
        <n v="22.033999999999999"/>
        <n v="30.948"/>
        <n v="39.521000000000001"/>
        <n v="16.358000000000001"/>
        <n v="59.978999999999999"/>
        <n v="61.936999999999998"/>
        <n v="70.602000000000004"/>
        <n v="71.173000000000002"/>
        <n v="65.191000000000003"/>
        <n v="66.510999999999996"/>
        <n v="46.8621840815144"/>
        <n v="5281030"/>
        <n v="35.247999999999998"/>
        <n v="486485464331.224"/>
        <n v="27.34375"/>
        <n v="12.3880098740755"/>
        <n v="14.8651870460514"/>
        <n v="24.799282441552101"/>
        <n v="24.442084843565699"/>
        <n v="1609261"/>
        <n v="52.702883075280297"/>
        <n v="10.528"/>
        <n v="30.327999999999999"/>
        <n v="23.4"/>
        <n v="8.7720000000000002"/>
        <n v="4.6310000000000002"/>
        <n v="6.0609999999999999"/>
        <n v="15.89"/>
        <n v="7.94"/>
        <n v="-4821"/>
        <n v="17.158000000000001"/>
        <n v="119764226946.019"/>
        <n v="19.331099826029401"/>
        <n v="36.021000000000001"/>
        <n v="71.45"/>
        <n v="53.726999999999997"/>
        <n v="28.234000000000002"/>
        <n v="61.244999999999997"/>
        <n v="45.109000000000002"/>
        <n v="4.6062109812710696"/>
        <n v="33.567999999999998"/>
        <n v="66.528000000000006"/>
        <n v="197.827896768334"/>
        <n v="39.484999999999999"/>
        <n v="776660098502.23303"/>
        <n v="41.354999999999997"/>
        <n v="74.92"/>
        <n v="76.805999999999997"/>
        <n v="57.192999999999998"/>
        <n v="59.204000000000001"/>
        <n v="34.536815299494698"/>
        <n v="4295619"/>
        <n v="15.9990681802525"/>
        <n v="50.415999999999997"/>
        <n v="82.3431637935129"/>
        <n v="5.8393399266693402"/>
        <n v="100"/>
        <n v="7.8038333333333396"/>
        <n v="7725859"/>
        <n v="5.6429999999999998"/>
        <n v="6.2670000000000003"/>
        <n v="3.92"/>
        <n v="1.7030000000000001"/>
        <n v="2.7930000000000001"/>
        <n v="6.3479999999999999"/>
        <n v="10.455"/>
        <n v="10419508637000"/>
        <n v="5.9569999999999999"/>
        <n v="7872612932000"/>
        <n v="-19272"/>
        <n v="3822899"/>
        <n v="5.7395833333333304"/>
        <n v="6.0475647009307698"/>
        <n v="145.077720207254"/>
        <n v="51.131999999999998"/>
        <n v="60.695"/>
        <n v="30.396000000000001"/>
        <n v="28.164999999999999"/>
        <n v="29.271999999999998"/>
        <n v="1.7297211910591399"/>
        <n v="32.456000000000003"/>
        <n v="55.374000000000002"/>
        <n v="31.951000000000001"/>
        <n v="52.017000000000003"/>
        <n v="65.980999999999995"/>
        <n v="63.170999999999999"/>
        <n v="79.075999999999993"/>
        <n v="56.965000000000003"/>
        <n v="71.674000000000007"/>
        <n v="31.452999999999999"/>
        <n v="50.810419004007201"/>
        <n v="14.071999999999999"/>
        <n v="18.613720380234501"/>
        <n v="1780391"/>
        <n v="25.435875881327402"/>
        <n v="16223"/>
        <n v="1.3776118134002"/>
        <n v="365.69083333333299"/>
        <n v="16609027070679.301"/>
        <n v="47805367520000"/>
        <n v="183.74633499999999"/>
        <n v="2.75247088801355"/>
        <n v="14.572864321608"/>
        <n v="4.3570000000000002"/>
        <n v="11.041"/>
        <n v="8.5939999999999994"/>
        <n v="9.7840000000000007"/>
        <n v="37193970853.895203"/>
        <n v="4.5209999999999999"/>
        <n v="4.4340000000000002"/>
        <n v="14.795999999999999"/>
        <n v="79.628966353129201"/>
        <n v="79.392394619362605"/>
        <n v="85.395261963722007"/>
        <n v="91.5"/>
        <n v="4955294"/>
        <n v="9.1267151564083306"/>
        <n v="0.61014710026685004"/>
        <n v="1.07979342289744"/>
        <n v="31.273191403976099"/>
        <n v="48889123390000"/>
        <n v="51.45"/>
        <n v="64.915000000000006"/>
        <n v="57.84"/>
        <n v="23.675000000000001"/>
        <n v="30.419"/>
        <n v="27.14"/>
        <n v="8.9992809536340594"/>
        <n v="7.2297018223330003"/>
        <n v="183.90930951563001"/>
        <n v="8.8180404358046403"/>
        <n v="46.785982829676698"/>
        <n v="3.3167965941531499"/>
        <n v="78.188000000000002"/>
        <n v="82.605000000000004"/>
        <n v="67.873000000000005"/>
        <n v="60.523000000000003"/>
        <n v="53.886000000000003"/>
        <n v="31.584"/>
        <n v="35.701000000000001"/>
        <n v="27.234999999999999"/>
        <n v="3.70370370370369"/>
        <n v="73.704999999999998"/>
        <n v="1320296886.0021801"/>
        <n v="137.95802597815401"/>
        <n v="148.69940500000001"/>
        <n v="356931100.74200797"/>
        <n v="80330954.422454193"/>
        <n v="8.9064820155427995"/>
        <n v="34.306807912609003"/>
        <n v="-382278037.58831698"/>
        <n v="371215313793.72498"/>
        <n v="-387008738.83715898"/>
        <n v="-76060890.324404806"/>
        <n v="3543"/>
        <n v="1021988484.22745"/>
        <n v="1894879547.8219299"/>
        <n v="4382600069594"/>
        <n v="1244243280.9149699"/>
        <n v="-2278196556.3006101"/>
        <n v="46.031746031746003"/>
        <n v="2.9620000000000002"/>
        <n v="721990597.59714603"/>
        <n v="-27579601.749721002"/>
        <n v="7.6470000000000002"/>
        <n v="8.3249999999999993"/>
        <n v="6.9969999999999999"/>
        <n v="3.1070000000000002"/>
        <n v="3.23"/>
        <n v="6236489888.7560301"/>
        <n v="3.7509999999999999"/>
        <n v="4.7949999999999999"/>
        <n v="2.67"/>
        <n v="5002202594.2814598"/>
        <n v="6898128380.9156799"/>
        <n v="550985970.07967699"/>
        <n v="332976354.49803901"/>
        <n v="89.141270022447998"/>
        <n v="244745"/>
        <n v="18.382382172766299"/>
        <n v="-69048385.481254399"/>
        <n v="11.5222453867738"/>
        <n v="43.9699049190464"/>
        <n v="13915793784.359699"/>
        <n v="72.754999999999995"/>
        <n v="69.504999999999995"/>
        <n v="76.117000000000004"/>
        <n v="1.9525495830387001"/>
        <n v="72.346999999999994"/>
        <n v="-845318645.09915698"/>
        <n v="172.75793104399901"/>
        <n v="90874566.558669597"/>
        <n v="74024113.141303599"/>
        <n v="6.8814821480778097"/>
        <n v="1.2534537219066699"/>
        <n v="0.52808187783357596"/>
        <n v="68.204999999999998"/>
        <n v="11.484222614767001"/>
        <n v="76.302000000000007"/>
        <n v="9295876486.4234104"/>
        <n v="7017672662.2008696"/>
        <n v="12.457376640313401"/>
        <n v="66.815289966292298"/>
        <n v="45.974381499111303"/>
        <n v="86.792000000000002"/>
        <n v="89.415999999999997"/>
        <n v="78.849000000000004"/>
        <n v="83.974000000000004"/>
        <n v="74.667000000000002"/>
        <n v="70.287000000000006"/>
        <n v="78.778999999999996"/>
        <n v="75.816999999999993"/>
        <n v="81.843000000000004"/>
        <n v="5.8568384997006602"/>
        <n v="14298057344.2913"/>
        <n v="689254852"/>
        <n v="53.972293066377901"/>
        <n v="38.213000000000001"/>
        <n v="42.554875201079298"/>
        <n v="13.6531365313653"/>
        <n v="32.9"/>
        <n v="16.711134049073799"/>
        <n v="19.896915653662798"/>
        <n v="242467825"/>
        <n v="10.214"/>
        <n v="23.539000000000001"/>
        <n v="15.512"/>
        <n v="569544279505.31604"/>
        <n v="4.3760000000000003"/>
        <n v="4.1310000000000002"/>
        <n v="4.202"/>
        <n v="17.574000000000002"/>
        <n v="16.027999999999999"/>
        <n v="6.3201271836637201"/>
        <n v="33807403"/>
        <n v="-630830"/>
        <n v="73.900000000000006"/>
        <n v="227.60327813416799"/>
        <n v="31.367000000000001"/>
        <n v="53.23"/>
        <n v="13.321999999999999"/>
        <n v="37.180999999999997"/>
        <n v="25.827000000000002"/>
        <n v="16.163"/>
        <n v="44.008000000000003"/>
        <n v="30.756"/>
        <n v="4.9530355097365604"/>
        <n v="35.25"/>
        <n v="32.802999999999997"/>
        <n v="28.688859984676"/>
        <n v="58.987000000000002"/>
        <n v="607691498"/>
        <n v="81.069999999999993"/>
        <n v="77.084000000000003"/>
        <n v="46101268105.226196"/>
        <n v="6.8137888850495001"/>
        <n v="-8221112872.5598602"/>
        <n v="14.2535993886809"/>
        <n v="40407234"/>
        <n v="5977191441.8394403"/>
        <n v="15701686399.618999"/>
        <n v="16038366972.445101"/>
        <n v="11128256369.400101"/>
        <n v="15855.448286671101"/>
        <n v="21258969267.8055"/>
        <n v="39926442260.146103"/>
        <n v="10009316557.024401"/>
        <n v="11436004"/>
        <n v="21.034482758620701"/>
        <n v="7189541702.0278797"/>
        <n v="13.231999999999999"/>
        <n v="13.007999999999999"/>
        <n v="3.448"/>
        <n v="3.073"/>
        <n v="149117682033.45901"/>
        <n v="13.141"/>
        <n v="21.369"/>
        <n v="16.654"/>
        <n v="26.327999999999999"/>
        <n v="57665747367.197899"/>
        <n v="38998274374.8573"/>
        <n v="10861773430.205999"/>
        <n v="16847635497.369499"/>
        <n v="64.582412183738597"/>
        <n v="-36091951548.201797"/>
        <n v="5.2"/>
        <n v="1982816693335240"/>
        <n v="9157946806.7639408"/>
        <n v="23666770333.5481"/>
        <n v="-14508823526.7841"/>
        <n v="300811375254.46002"/>
        <n v="38.939"/>
        <n v="45.015000000000001"/>
        <n v="64.756"/>
        <n v="78.613"/>
        <n v="50.966999999999999"/>
        <n v="-8855790838.5568199"/>
        <n v="188907654.50494099"/>
        <n v="2654366825.1721601"/>
        <n v="9246630111421150"/>
        <n v="20.268785500687901"/>
        <n v="-38469"/>
        <n v="261813100879.603"/>
        <n v="221886658619.45599"/>
        <n v="32.545999999999999"/>
        <n v="37.412999999999997"/>
        <n v="279552405986.65399"/>
        <n v="-9146541720.1634197"/>
        <n v="-319171000.254044"/>
        <n v="1.03732854375863E+16"/>
        <n v="28420118.6474525"/>
        <n v="143143940"/>
        <n v="39.355568946893598"/>
        <n v="8.7956878492715802"/>
        <n v="66.965999999999994"/>
        <n v="83.150999999999996"/>
        <n v="81.42"/>
        <n v="54.728000000000002"/>
        <n v="52.582999999999998"/>
        <n v="44.83"/>
        <n v="51.88"/>
        <n v="69.105999999999995"/>
        <n v="23033089"/>
        <n v="37.609000000000002"/>
        <n v="25.154153092653701"/>
        <n v="4.8275862068965498"/>
        <n v="20.277706583847198"/>
        <n v="17.222999999999999"/>
        <n v="22.754000000000001"/>
        <n v="15.598000000000001"/>
        <n v="7.9269999999999996"/>
        <n v="9.1920000000000002"/>
        <n v="35.518000000000001"/>
        <n v="20.009"/>
        <n v="13.515821433921101"/>
        <n v="27.164999999999999"/>
        <n v="9616007"/>
        <n v="14.939"/>
        <n v="190156"/>
        <n v="11.352"/>
        <n v="61.070999999999998"/>
        <n v="36.536000000000001"/>
        <n v="5.1260000000000003"/>
        <n v="16.922999999999998"/>
        <n v="7.95"/>
        <n v="35.194000000000003"/>
        <n v="28.152000000000001"/>
        <n v="13.45"/>
        <n v="66.328999999999994"/>
        <n v="72.131"/>
        <n v="40.234999999999999"/>
        <n v="44.05"/>
        <n v="16.4963076902295"/>
        <n v="21.907"/>
        <n v="28574661"/>
        <n v="32.087000000000003"/>
        <n v="15.004168982768199"/>
        <n v="28.875379939209701"/>
        <n v="24.442850731011699"/>
        <n v="53.21"/>
        <n v="11253981"/>
        <n v="21.170999999999999"/>
        <n v="62.680999999999997"/>
        <n v="87047970881.588196"/>
        <n v="30.376000000000001"/>
        <n v="13.257999999999999"/>
        <n v="15.523999999999999"/>
        <n v="27.454999999999998"/>
        <n v="23.943527481194099"/>
        <n v="36.831000000000003"/>
        <n v="7921134"/>
        <n v="71.959999999999994"/>
        <n v="-17735"/>
        <n v="1300"/>
        <n v="53.8307321505402"/>
        <n v="7.5170000000000003"/>
        <n v="62.418999999999997"/>
        <n v="2.6539999999999999"/>
        <n v="32.581000000000003"/>
        <n v="17.954000000000001"/>
        <n v="7.1130000000000004"/>
        <n v="44.911000000000001"/>
        <n v="34.74"/>
        <n v="10.797000000000001"/>
        <n v="11.413"/>
        <n v="74.340999999999994"/>
        <n v="41.125"/>
        <n v="42.93"/>
        <n v="13.235926407171901"/>
        <n v="12008181"/>
        <n v="26.436"/>
        <n v="167305734892270"/>
        <n v="0.77880300000000002"/>
        <n v="23.9530669057465"/>
        <n v="1284551"/>
        <n v="0.97672223990250395"/>
        <n v="0.60974888537090099"/>
        <n v="39059"/>
        <n v="36.987444060331597"/>
        <n v="25.287356321839098"/>
        <n v="4.4870000000000001"/>
        <n v="6.093"/>
        <n v="6.8730000000000002"/>
        <n v="6.4909999999999997"/>
        <n v="14.4"/>
        <n v="11687942511.8083"/>
        <n v="4.2350000000000003"/>
        <n v="337194662431.73901"/>
        <n v="4.3689999999999998"/>
        <n v="10.976000000000001"/>
        <n v="11.227"/>
        <n v="85.349233390119295"/>
        <n v="308252000000"/>
        <n v="60.12"/>
        <n v="82.708641217347505"/>
        <n v="11.103"/>
        <n v="0.26138251800990198"/>
        <n v="0.52959784124084297"/>
        <n v="127.227722772277"/>
        <n v="57.573999999999998"/>
        <n v="67.278999999999996"/>
        <n v="62.341000000000001"/>
        <n v="48.863999999999997"/>
        <n v="47.93"/>
        <n v="48.387999999999998"/>
        <n v="7.9264207211027902"/>
        <n v="9.4093391260429193"/>
        <n v="0.35300599772993002"/>
        <n v="2.1134499957731698"/>
        <n v="54.889000000000003"/>
        <n v="53.991999999999997"/>
        <n v="54.432000000000002"/>
        <n v="73.2"/>
        <n v="70.44"/>
        <n v="81.850999999999999"/>
        <n v="65.19"/>
        <n v="77.494"/>
        <n v="46.919835254393703"/>
        <n v="2847299"/>
        <n v="90.746934208134803"/>
        <n v="6.2495239685320199"/>
        <n v="177"/>
        <n v="23334700000"/>
        <n v="3.6794129999999998"/>
        <n v="17619200000"/>
        <n v="57.443309603680497"/>
        <n v="5682202"/>
        <n v="48.898105213881301"/>
        <n v="4495727"/>
        <n v="1.38728397708014"/>
        <n v="1.2002499860378799"/>
        <n v="3.69971964970892"/>
        <n v="12810200000"/>
        <n v="-26322900000"/>
        <n v="8533600000"/>
        <n v="-4630900000"/>
        <n v="10612"/>
        <n v="19775700000"/>
        <n v="18703800000"/>
        <n v="25"/>
        <n v="91.033146982436094"/>
        <n v="8247433180.6486397"/>
        <n v="6.0750000000000002"/>
        <n v="5.9729999999999999"/>
        <n v="3.15"/>
        <n v="3.1389999999999998"/>
        <n v="3.1619999999999999"/>
        <n v="214543676669.814"/>
        <n v="2478100000"/>
        <n v="27.6"/>
        <n v="15.086"/>
        <n v="15.856"/>
        <n v="43908500000"/>
        <n v="83041600000"/>
        <n v="7813300000"/>
        <n v="16903400000"/>
        <n v="12.2"/>
        <n v="584700000"/>
        <n v="6.1740000000000004"/>
        <n v="74.503714961093493"/>
        <n v="10.592275191233799"/>
        <n v="3.8133972406953198"/>
        <n v="153248000000"/>
        <n v="43.856999999999999"/>
        <n v="43.637999999999998"/>
        <n v="44.085999999999999"/>
        <n v="62.999000000000002"/>
        <n v="-6330800000"/>
        <n v="66.012"/>
        <n v="16712900000"/>
        <n v="122.400531763365"/>
        <n v="3164600000"/>
        <n v="26.3765020287778"/>
        <n v="0.78568835022674299"/>
        <n v="0.61439018352632702"/>
        <n v="60.078000000000003"/>
        <n v="10.1984248718343"/>
        <n v="3642100000"/>
        <n v="96529300000"/>
        <n v="70206400000"/>
        <n v="86.313666353951803"/>
        <n v="4670812"/>
        <n v="48.434190885867402"/>
        <n v="65.048000000000002"/>
        <n v="75.143000000000001"/>
        <n v="68.150999999999996"/>
        <n v="72.405000000000001"/>
        <n v="73.778000000000006"/>
        <n v="46.694000000000003"/>
        <n v="46.51"/>
        <n v="46.887"/>
        <n v="3.07052614744924"/>
        <n v="140437800000"/>
        <n v="62.04"/>
        <n v="19863714000"/>
        <n v="37.297274826290298"/>
        <n v="0.62872300000000003"/>
        <n v="19.524082793129502"/>
        <n v="11478359"/>
        <n v="10.192634177646299"/>
        <n v="4331974"/>
        <n v="2.3703471396471798"/>
        <n v="95246"/>
        <n v="32.25"/>
        <n v="58150996962.795502"/>
        <n v="4.8051458932909501"/>
        <n v="70.406126869872196"/>
        <n v="7.8380000000000001"/>
        <n v="13.101000000000001"/>
        <n v="12.74"/>
        <n v="14.6"/>
        <n v="84874502826.3591"/>
        <n v="5.9859999999999998"/>
        <n v="6.7779999999999996"/>
        <n v="24.763999999999999"/>
        <n v="19.850999999999999"/>
        <n v="21.800999999999998"/>
        <n v="3106005000000"/>
        <n v="58.627000000000002"/>
        <n v="79.492555947497493"/>
        <n v="0.64764114316152799"/>
        <n v="66.693463175599305"/>
        <n v="129.880793465012"/>
        <n v="38.040999999999997"/>
        <n v="55.118000000000002"/>
        <n v="46.329000000000001"/>
        <n v="16.341999999999999"/>
        <n v="24.817"/>
        <n v="20.713999999999999"/>
        <n v="10.9895307029837"/>
        <n v="11.522743247512899"/>
        <n v="2.98364386046189"/>
        <n v="1.6395716284694799"/>
        <n v="0.98237302306141705"/>
        <n v="11.938706810109601"/>
        <n v="25742645"/>
        <n v="42.747161373666103"/>
        <n v="66.855999999999995"/>
        <n v="49.697000000000003"/>
        <n v="5.2524458333333301"/>
        <n v="57.835000000000001"/>
        <n v="41.277000000000001"/>
        <n v="30.963000000000001"/>
        <n v="21.721"/>
        <n v="75.784999999999997"/>
        <n v="81.739026081391003"/>
        <n v="-10506"/>
        <n v="156.439540115298"/>
        <n v="600225"/>
        <n v="36.599888778046299"/>
        <n v="97.007750693925104"/>
        <n v="27.419354838709701"/>
        <n v="22.733000000000001"/>
        <n v="3.7770000000000001"/>
        <n v="21.82"/>
        <n v="19.899999999999999"/>
        <n v="6.194"/>
        <n v="16.413"/>
        <n v="12.875"/>
        <n v="14.458"/>
        <n v="892445882517.96594"/>
        <n v="20.937000000000001"/>
        <n v="1902317927041.8401"/>
        <n v="68.028000000000006"/>
        <n v="11.9966040754221"/>
        <n v="20.134199935726901"/>
        <n v="2053783018297.45"/>
        <n v="224.184157075152"/>
        <n v="57.503999999999998"/>
        <n v="72.162999999999997"/>
        <n v="27.335999999999999"/>
        <n v="34.021999999999998"/>
        <n v="30.736000000000001"/>
        <n v="5.4119444798165901"/>
        <n v="64.703999999999994"/>
        <n v="39.049999999999997"/>
        <n v="35.930999999999997"/>
        <n v="61.301000000000002"/>
        <n v="66.415999999999997"/>
        <n v="78.117000000000004"/>
        <n v="72.239000000000004"/>
        <n v="45.849854478063399"/>
        <n v="32.703000000000003"/>
        <n v="1570210"/>
        <n v="95.694479000000001"/>
        <n v="65.537958741731799"/>
        <n v="81118240"/>
        <n v="32.5465034639873"/>
        <n v="151.36629130275199"/>
        <n v="7.19580909371546"/>
        <n v="3.4085338790762401"/>
        <n v="153357"/>
        <n v="37115035"/>
        <n v="15.6989247311828"/>
        <n v="2.5630000000000002"/>
        <n v="3.6179999999999999"/>
        <n v="2.649"/>
        <n v="3.121"/>
        <n v="15.1"/>
        <n v="29.5"/>
        <n v="1159702379068.8999"/>
        <n v="2.3130000000000002"/>
        <n v="13.8"/>
        <n v="3.6869999999999998"/>
        <n v="4.1619999999999999"/>
        <n v="3.9249999999999998"/>
        <n v="77.244789629546901"/>
        <n v="57.1256577716047"/>
        <n v="2.7679999999999998"/>
        <n v="69268784"/>
        <n v="0.58333693779111695"/>
        <n v="1.53478878210103"/>
        <n v="82.501976365681301"/>
        <n v="54.018999999999998"/>
        <n v="69.605999999999995"/>
        <n v="61.572000000000003"/>
        <n v="49.856000000000002"/>
        <n v="47.021000000000001"/>
        <n v="48.4"/>
        <n v="1.1478450305824299"/>
        <n v="9.5240002477684005"/>
        <n v="1.3943097777636699"/>
        <n v="22.6849124457109"/>
        <n v="114.41378098084"/>
        <n v="102451366263"/>
        <n v="17.554741516306699"/>
        <n v="81.912000000000006"/>
        <n v="63.191000000000003"/>
        <n v="87.489000000000004"/>
        <n v="71.587999999999994"/>
        <n v="45.106423407115102"/>
        <n v="55.298000000000002"/>
        <n v="50.378"/>
        <n v="49.063000000000002"/>
        <n v="51.765000000000001"/>
        <n v="2.73853681635241"/>
        <n v="76.171999999999997"/>
        <n v="35.936999999999998"/>
        <n v="2252688"/>
        <n v="21.147145092042201"/>
        <n v="19.4989368880961"/>
        <n v="19.565217391304301"/>
        <n v="22.808507857679601"/>
        <n v="27.238"/>
        <n v="26.59"/>
        <n v="5.4"/>
        <n v="15929034364.937"/>
        <n v="16.172999999999998"/>
        <n v="49.213999999999999"/>
        <n v="39.789000000000001"/>
        <n v="41.722000000000001"/>
        <n v="31.565999999999999"/>
        <n v="0.71"/>
        <n v="45883578386.912003"/>
        <n v="11147685005.914301"/>
        <n v="-156369"/>
        <n v="23.805793844738599"/>
        <n v="10.249000000000001"/>
        <n v="51.314"/>
        <n v="31.530999999999999"/>
        <n v="22.52"/>
        <n v="13.776999999999999"/>
        <n v="9.7420000000000009"/>
        <n v="37.401000000000003"/>
        <n v="23.64"/>
        <n v="4.9480000000000004"/>
        <n v="14.971"/>
        <n v="13.962"/>
        <n v="8.4766666666666701"/>
        <n v="3079844"/>
        <n v="17.492639237571801"/>
        <n v="38.451000000000001"/>
        <n v="64.816000000000003"/>
        <n v="61.213999999999999"/>
        <n v="40.917000000000002"/>
        <n v="86.932521803282995"/>
        <n v="2015209"/>
        <n v="3.8340000000000001"/>
        <n v="16.7607472239097"/>
        <n v="3339320"/>
        <n v="16.216139305772"/>
        <n v="170.16475748531701"/>
        <n v="19.387755102040799"/>
        <n v="9.43"/>
        <n v="3.0470000000000002"/>
        <n v="7.2880000000000003"/>
        <n v="11.9"/>
        <n v="10.1"/>
        <n v="21979739005.089199"/>
        <n v="5.42"/>
        <n v="4.1980000000000004"/>
        <n v="4.7939999999999996"/>
        <n v="4.7699999999999996"/>
        <n v="468.96249999999998"/>
        <n v="-7368"/>
        <n v="10285416"/>
        <n v="49987690668588.297"/>
        <n v="21.331781165669"/>
        <n v="45660003087532.703"/>
        <n v="302.02453875884601"/>
        <n v="62.41"/>
        <n v="72.718999999999994"/>
        <n v="67.33"/>
        <n v="37.215000000000003"/>
        <n v="43.167999999999999"/>
        <n v="40.255000000000003"/>
        <n v="4.8565558931819197"/>
        <n v="24333831493385.5"/>
        <n v="44.524999999999999"/>
        <n v="52.5"/>
        <n v="48.781604944321202"/>
        <n v="79.453999999999994"/>
        <n v="70.72"/>
        <n v="39.079000000000001"/>
        <n v="75.906000000000006"/>
        <n v="76.402000000000001"/>
        <n v="65.986999999999995"/>
        <n v="41.86"/>
        <n v="82.596000000000004"/>
        <n v="12.776"/>
        <n v="7036395"/>
        <n v="12.4685945854606"/>
        <n v="44.391721978447002"/>
        <n v="4.3"/>
        <n v="23.275862068965498"/>
        <n v="87.063338655909405"/>
        <n v="25.306000000000001"/>
        <n v="19.081"/>
        <n v="7.3659999999999997"/>
        <n v="10065144724.618999"/>
        <n v="32.676754021147502"/>
        <n v="3.7069999999999999"/>
        <n v="5.4340000000000002"/>
        <n v="16.023"/>
        <n v="8.3230000000000004"/>
        <n v="11.93"/>
        <n v="5541172"/>
        <n v="47.190504223942497"/>
        <n v="-19781"/>
        <n v="257.35339300785"/>
        <n v="57.579000000000001"/>
        <n v="68.747"/>
        <n v="63.09"/>
        <n v="27.187999999999999"/>
        <n v="34.122999999999998"/>
        <n v="30.632999999999999"/>
        <n v="4.4897885424344803"/>
        <n v="32.375"/>
        <n v="134.822483279332"/>
        <n v="37.220999999999997"/>
        <n v="62.158000000000001"/>
        <n v="62.781999999999996"/>
        <n v="71.394000000000005"/>
        <n v="71.697000000000003"/>
        <n v="67.207999999999998"/>
        <n v="23781100"/>
        <n v="34.783000000000001"/>
        <n v="11.1111111111111"/>
        <n v="22.9"/>
        <n v="-471"/>
        <n v="3183135"/>
        <n v="12.0123637189471"/>
        <n v="16.600000000000001"/>
        <n v="17.612809315866102"/>
        <n v="89.579585812462497"/>
        <n v="11.43"/>
        <n v="7.4130000000000003"/>
        <n v="18.916214055666298"/>
        <n v="2.9670000000000001"/>
        <n v="2.758"/>
        <n v="7.4089999999999998"/>
        <n v="6.0759999999999996"/>
        <n v="6.7569999999999997"/>
        <n v="9.3770000000000007"/>
        <n v="2.859"/>
        <n v="-2473"/>
        <n v="75.382000000000005"/>
        <n v="84.331999999999994"/>
        <n v="79.771000000000001"/>
        <n v="75.668999999999997"/>
        <n v="70.361999999999995"/>
        <n v="81.724000000000004"/>
        <n v="74.914000000000001"/>
        <n v="72.956000000000003"/>
        <n v="77.686999999999998"/>
        <n v="86.98"/>
        <n v="86.724000000000004"/>
        <n v="90.989000000000004"/>
        <n v="82.117999999999995"/>
        <n v="88.995999999999995"/>
        <n v="48.213811173635598"/>
        <n v="78.242999999999995"/>
        <n v="17637357"/>
        <n v="71323700000"/>
        <n v="44704400000"/>
        <n v="841.61954000000003"/>
        <n v="50290500000"/>
        <n v="10004840"/>
        <n v="26334129"/>
        <n v="23.7748383902982"/>
        <n v="6689600000"/>
        <n v="1363.375"/>
        <n v="76425300000"/>
        <n v="100126900000"/>
        <n v="-4001700000"/>
        <n v="51.000370445168699"/>
        <n v="77.308732612055607"/>
        <n v="138952700000"/>
        <n v="10598100000"/>
        <n v="5.8970000000000002"/>
        <n v="26619300000"/>
        <n v="5.9790000000000001"/>
        <n v="5.8330000000000002"/>
        <n v="2.6040000000000001"/>
        <n v="2.613"/>
        <n v="2.593"/>
        <n v="409457248116.74597"/>
        <n v="10.946999999999999"/>
        <n v="12.106"/>
        <n v="9.6920000000000002"/>
        <n v="162654300000"/>
        <n v="11425800000"/>
        <n v="-3072700000"/>
        <n v="627847907464884"/>
        <n v="95208800000"/>
        <n v="696196100000"/>
        <n v="33363000000"/>
        <n v="835148800000"/>
        <n v="25.341999999999999"/>
        <n v="21.390999999999998"/>
        <n v="29.617000000000001"/>
        <n v="62.529000000000003"/>
        <n v="70.569999999999993"/>
        <n v="54.567999999999998"/>
        <n v="99042900000"/>
        <n v="132.195563411264"/>
        <n v="9352600000"/>
        <n v="13260200000"/>
        <n v="3.5680748168219201"/>
        <n v="75963"/>
        <n v="596069200000"/>
        <n v="758723500000"/>
        <n v="4160355825000000"/>
        <n v="31.452000000000002"/>
        <n v="2.3217432864354199"/>
        <n v="5015659194400000"/>
        <n v="-4137400000"/>
        <n v="303300000"/>
        <n v="4.7266666666666701"/>
        <n v="43.849144322926897"/>
        <n v="29646932"/>
        <n v="64.200999999999993"/>
        <n v="77.837999999999994"/>
        <n v="72.463999999999999"/>
        <n v="63.548999999999999"/>
        <n v="56.021000000000001"/>
        <n v="26.931000000000001"/>
        <n v="22.751000000000001"/>
        <n v="70.891000000000005"/>
        <n v="-22178"/>
        <n v="1310096686.9565799"/>
        <n v="0.92436744727026698"/>
        <n v="2404979010.49404"/>
        <n v="1.61944994559476"/>
        <n v="145.490193786238"/>
        <n v="8.8411835494792204"/>
        <n v="5609689173.96"/>
        <n v="0.30669064859704598"/>
        <n v="3353602"/>
        <n v="61624"/>
        <n v="67.682290605011005"/>
        <n v="0.18378902394298099"/>
        <n v="54.943451707758399"/>
        <n v="21.948"/>
        <n v="44103517198.218002"/>
        <n v="5.9690000000000003"/>
        <n v="0.92800000000000005"/>
        <n v="2.1440000000000001"/>
        <n v="28.943999999999999"/>
        <n v="9.3339999999999996"/>
        <n v="15.445"/>
        <n v="10.481999999999999"/>
        <n v="29079971781.976898"/>
        <n v="3.2"/>
        <n v="40006910900"/>
        <n v="8.5582577542794809"/>
        <n v="40634129900"/>
        <n v="45.680999999999997"/>
        <n v="87.6"/>
        <n v="72.231999999999999"/>
        <n v="11.022"/>
        <n v="28.844000000000001"/>
        <n v="20.263000000000002"/>
        <n v="2.8985507246376199"/>
        <n v="15.510999999999999"/>
        <n v="148.24840278701399"/>
        <n v="23.963999999999999"/>
        <n v="31.812999999999999"/>
        <n v="2991125"/>
        <n v="5.1713083333333296"/>
        <n v="75.397999999999996"/>
        <n v="24.127945171131302"/>
        <n v="89.301000000000002"/>
        <n v="88.42"/>
        <n v="50.965000000000003"/>
        <n v="48.581000000000003"/>
        <n v="73.814999999999998"/>
        <n v="9.7210000000000001"/>
        <n v="21.1111111111111"/>
        <n v="67.339412206071202"/>
        <n v="21.672999999999998"/>
        <n v="15.622999999999999"/>
        <n v="3.2890000000000001"/>
        <n v="3.5259999999999998"/>
        <n v="7.6950000000000003"/>
        <n v="6.29"/>
        <n v="6.8040000000000003"/>
        <n v="40.9735589761924"/>
        <n v="1127721"/>
        <n v="69.379000000000005"/>
        <n v="3191542"/>
        <n v="3645"/>
        <n v="51.084000000000003"/>
        <n v="76.179000000000002"/>
        <n v="63.26"/>
        <n v="50.250999999999998"/>
        <n v="39.895000000000003"/>
        <n v="31.719000000000001"/>
        <n v="29.277999999999999"/>
        <n v="42.808"/>
        <n v="52.951000000000001"/>
        <n v="56.831000000000003"/>
        <n v="78.632999999999996"/>
        <n v="82.335999999999999"/>
        <n v="65.412000000000006"/>
        <n v="41.673648662621403"/>
        <n v="53.624000000000002"/>
        <n v="24.605"/>
        <n v="24.405162415487499"/>
        <n v="5595.2958099429397"/>
        <n v="29.9"/>
        <n v="21.951219512195099"/>
        <n v="86.897087927622295"/>
        <n v="20.356000000000002"/>
        <n v="2.246"/>
        <n v="18.8"/>
        <n v="0.90500000000000003"/>
        <n v="1.49"/>
        <n v="1.218"/>
        <n v="2.117"/>
        <n v="2.367"/>
        <n v="737750"/>
        <n v="22.452000000000002"/>
        <n v="-10284"/>
        <n v="70.739999999999995"/>
        <n v="46.5706984244854"/>
        <n v="60.914000000000001"/>
        <n v="69.686000000000007"/>
        <n v="65.293000000000006"/>
        <n v="52.152999999999999"/>
        <n v="54.204999999999998"/>
        <n v="53.192999999999998"/>
        <n v="23.130569594258802"/>
        <n v="53.280999999999999"/>
        <n v="294.37015475907299"/>
        <n v="54.414999999999999"/>
        <n v="61.470999999999997"/>
        <n v="64.474000000000004"/>
        <n v="3584797"/>
        <n v="72.721000000000004"/>
        <n v="66.097999999999999"/>
        <n v="68.616"/>
        <n v="55.518999999999998"/>
        <n v="3249845349.5130401"/>
        <n v="3981303585.84062"/>
        <n v="-2027253345.8694501"/>
        <n v="48.287954085225202"/>
        <n v="618560"/>
        <n v="763326525.25253999"/>
        <n v="-1116135565.16959"/>
        <n v="1.7593443489217799"/>
        <n v="-3564936606.7100401"/>
        <n v="925413556.69193602"/>
        <n v="-732544023.62916899"/>
        <n v="-2225"/>
        <n v="1.2428940219109901"/>
        <n v="81.797515749435405"/>
        <n v="2056316241.3239901"/>
        <n v="12.516999999999999"/>
        <n v="13.010999999999999"/>
        <n v="11.935"/>
        <n v="6.72"/>
        <n v="7.74"/>
        <n v="5.6840000000000002"/>
        <n v="4591076861.2818098"/>
        <n v="35108777.055650502"/>
        <n v="9502171105.2861691"/>
        <n v="7.1829999999999998"/>
        <n v="8.01"/>
        <n v="6.3170000000000002"/>
        <n v="5914082601.64153"/>
        <n v="8362883643.1819801"/>
        <n v="568233054.58154094"/>
        <n v="546683163.81676698"/>
        <n v="0.50525299999999995"/>
        <n v="16037000000"/>
        <n v="6.9484779939526398"/>
        <n v="19.048487480334"/>
        <n v="22.4271469550782"/>
        <n v="28116880804.996899"/>
        <n v="30.36"/>
        <n v="31.91"/>
        <n v="28.736000000000001"/>
        <n v="56.54"/>
        <n v="62.094000000000001"/>
        <n v="51.923999999999999"/>
        <n v="-923266032.10681796"/>
        <n v="156.52444442946799"/>
        <n v="14055100.6493509"/>
        <n v="45464940.079365999"/>
        <n v="2.1741985674202402"/>
        <n v="10.8105087088028"/>
        <n v="799801605.30308199"/>
        <n v="10.938442776197499"/>
        <n v="19753997161.814899"/>
        <n v="-1062847221.75325"/>
        <n v="29234084507.6665"/>
        <n v="671245936.07504904"/>
        <n v="59.710871042963298"/>
        <n v="54.337024127083801"/>
        <n v="954394"/>
        <n v="49.603518043910597"/>
        <n v="23318933768.525002"/>
        <n v="60.613"/>
        <n v="78.741"/>
        <n v="76.444999999999993"/>
        <n v="74.210999999999999"/>
        <n v="55.052999999999997"/>
        <n v="34.704000000000001"/>
        <n v="36.683"/>
        <n v="32.630000000000003"/>
        <n v="1.2657988582872901"/>
        <n v="67.304000000000002"/>
        <n v="9240157309.6206207"/>
        <n v="30.605"/>
        <n v="25.004000000000001"/>
        <n v="19.885000000000002"/>
        <n v="6.25"/>
        <n v="2402485"/>
        <n v="41.379619777049903"/>
        <n v="46.181066278941898"/>
        <n v="-17267"/>
        <n v="638132630.43627501"/>
        <n v="102493344.089515"/>
        <n v="6.13898972690997"/>
        <n v="18.328657550500001"/>
        <n v="6893653.02682391"/>
        <n v="71.941233852611703"/>
        <n v="-1105461431.20683"/>
        <n v="-700616749.53889298"/>
        <n v="681927216.89775705"/>
        <n v="535639286.34675997"/>
        <n v="31627891.588833399"/>
        <n v="258885985.470009"/>
        <n v="15415419.9075053"/>
        <n v="382355.60264779301"/>
        <n v="420260101.57544398"/>
        <n v="41.932000000000002"/>
        <n v="28.041"/>
        <n v="34.993000000000002"/>
        <n v="18.318000000000001"/>
        <n v="14.448"/>
        <n v="16.146999999999998"/>
        <n v="36.206000000000003"/>
        <n v="24.224"/>
        <n v="-5107"/>
        <n v="709158341.672593"/>
        <n v="182800128.85941201"/>
        <n v="24831772397.771099"/>
        <n v="57.883000000000003"/>
        <n v="-238619691.10550901"/>
        <n v="8.0487532269563093"/>
        <n v="2344386.0665204702"/>
        <n v="157312.019375092"/>
        <n v="211.97690158629601"/>
        <n v="112105072.03768399"/>
        <n v="48.44"/>
        <n v="15.683"/>
        <n v="37.127000000000002"/>
        <n v="26.396000000000001"/>
        <n v="983618874.67460299"/>
        <n v="968203454.76709795"/>
        <n v="1668820204.30599"/>
        <n v="2089080305.8814299"/>
        <n v="12520535.379865499"/>
        <n v="24.584"/>
        <n v="4159308443.6924"/>
        <n v="309314747.92723602"/>
        <n v="11.2083333333333"/>
        <n v="884160"/>
        <n v="6.10544624245032"/>
        <n v="59.667000000000002"/>
        <n v="57.767000000000003"/>
        <n v="43.900085957292802"/>
        <n v="68.763000000000005"/>
        <n v="67.658000000000001"/>
        <n v="51.034999999999997"/>
        <n v="48.673999999999999"/>
        <n v="34.834000000000003"/>
        <n v="45.103000000000002"/>
        <n v="18.611999999999998"/>
        <n v="30.9178973766649"/>
        <n v="10.958904109589"/>
        <n v="88.253159596355403"/>
        <n v="1735365"/>
        <n v="10.398"/>
        <n v="2.8820000000000001"/>
        <n v="2.2040000000000002"/>
        <n v="3.492"/>
        <n v="2.044"/>
        <n v="2.2120000000000002"/>
        <n v="2.1320000000000001"/>
        <n v="57.173840776504498"/>
        <n v="14.468"/>
        <n v="77.727999999999994"/>
        <n v="70.475999999999999"/>
        <n v="-7779"/>
        <n v="78.804000000000002"/>
        <n v="74.594999999999999"/>
        <n v="52.412999999999997"/>
        <n v="54.719000000000001"/>
        <n v="53.506999999999998"/>
        <n v="58.273000000000003"/>
        <n v="56.984000000000002"/>
        <n v="72.063999999999993"/>
        <n v="73.406000000000006"/>
        <n v="81.656000000000006"/>
        <n v="82.108999999999995"/>
        <n v="76.808000000000007"/>
        <n v="55.911999999999999"/>
        <n v="47.4203049096717"/>
        <n v="2606936"/>
        <n v="51.913743221665399"/>
        <n v="16.470588235294102"/>
        <n v="16.155429945144501"/>
        <n v="19.7241122639286"/>
        <n v="1192436"/>
        <n v="35.252000000000002"/>
        <n v="1.80756131142363"/>
        <n v="23.625"/>
        <n v="18.614999999999998"/>
        <n v="80591801678.1604"/>
        <n v="24.777000000000001"/>
        <n v="15.499000000000001"/>
        <n v="68.775000000000006"/>
        <n v="41.521999999999998"/>
        <n v="49.515999999999998"/>
        <n v="29.276"/>
        <n v="4.8322083333333303"/>
        <n v="53.448999999999998"/>
        <n v="437550882488.23999"/>
        <n v="214.12297686178499"/>
        <n v="284.180276852671"/>
        <n v="3448"/>
        <n v="39.265000000000001"/>
        <n v="3.282"/>
        <n v="14.003"/>
        <n v="8.7919999999999998"/>
        <n v="2.1261576688502499"/>
        <n v="10.510999999999999"/>
        <n v="23.946000000000002"/>
        <n v="24.701000000000001"/>
        <n v="35.496000000000002"/>
        <n v="63.253"/>
        <n v="67.09"/>
        <n v="48.246000000000002"/>
        <n v="51.613999999999997"/>
        <n v="33.580604740105798"/>
        <n v="2584879"/>
        <n v="37728580800.8088"/>
        <n v="44.8"/>
        <n v="206"/>
        <n v="28"/>
        <n v="84.437830108844693"/>
        <n v="40275867807.467102"/>
        <n v="2617"/>
        <n v="1.8601730326899"/>
        <n v="1.7288012979982399"/>
        <n v="27.510493517947399"/>
        <n v="0.51398100000000002"/>
        <n v="28.368794326241101"/>
        <n v="9.5920000000000005"/>
        <n v="33796000000"/>
        <n v="10.407"/>
        <n v="18.3"/>
        <n v="17.8"/>
        <n v="6919547582.1062298"/>
        <n v="6.8789999999999996"/>
        <n v="8.1120000000000001"/>
        <n v="7.5039999999999996"/>
        <n v="11.711"/>
        <n v="16.331"/>
        <n v="14.067"/>
        <n v="11.195"/>
        <n v="23.2"/>
        <n v="541505"/>
        <n v="60.455632037863197"/>
        <n v="1.79880157941203"/>
        <n v="164.98634015905299"/>
        <n v="62.978999999999999"/>
        <n v="58.116"/>
        <n v="31.628"/>
        <n v="30.166"/>
        <n v="30.885000000000002"/>
        <n v="18.9973562803257"/>
        <n v="12.6750873122008"/>
        <n v="14.0386103707602"/>
        <n v="18.131682388510399"/>
        <n v="2.4509512859533999"/>
        <n v="35.823999999999998"/>
        <n v="1530208"/>
        <n v="49.281927685648"/>
        <n v="78.323999999999998"/>
        <n v="0.71573583522872297"/>
        <n v="79.385000000000005"/>
        <n v="62.831000000000003"/>
        <n v="62.038169402248101"/>
        <n v="77.254000000000005"/>
        <n v="35.941000000000003"/>
        <n v="36.054000000000002"/>
        <n v="68.537999999999997"/>
        <n v="33.3333333333333"/>
        <n v="0.87221800000000005"/>
        <n v="-45571498280.421097"/>
        <n v="153801330.59720501"/>
        <n v="13134653210.312099"/>
        <n v="-412327370.14417601"/>
        <n v="-28882159897.067402"/>
        <n v="5677"/>
        <n v="394051457512.302"/>
        <n v="87.174789300109893"/>
        <n v="15943267913.8964"/>
        <n v="2601640416.0424399"/>
        <n v="10.542"/>
        <n v="8.7949999999999999"/>
        <n v="38.700000000000003"/>
        <n v="5.9809999999999999"/>
        <n v="5.8949999999999996"/>
        <n v="5.9349999999999996"/>
        <n v="24.16"/>
        <n v="16.891999999999999"/>
        <n v="20.167000000000002"/>
        <n v="457371283.33565003"/>
        <n v="10848275902.431101"/>
        <n v="143059000000"/>
        <n v="7.157"/>
        <n v="348063"/>
        <n v="-199386036.44342801"/>
        <n v="13688218348.8682"/>
        <n v="1523220417.4474199"/>
        <n v="133.925743925744"/>
        <n v="12876667963.419901"/>
        <n v="61.634999999999998"/>
        <n v="57.673000000000002"/>
        <n v="25.48"/>
        <n v="31.898"/>
        <n v="28.792999999999999"/>
        <n v="202203242547.922"/>
        <n v="25520673996.830601"/>
        <n v="53.680999999999997"/>
        <n v="98.8"/>
        <n v="160032087317.29099"/>
        <n v="74.108999999999995"/>
        <n v="61.311999999999998"/>
        <n v="65.495999999999995"/>
        <n v="46.386142738527198"/>
        <n v="70.688999999999993"/>
        <n v="77.376999999999995"/>
        <n v="36.067"/>
        <n v="38.381"/>
        <n v="33.595999999999997"/>
        <n v="2.0511326995485901"/>
        <n v="57.095999999999997"/>
        <n v="4.4770000000000003"/>
        <n v="1620"/>
        <n v="8.03683075"/>
        <n v="737615749714.54004"/>
        <n v="691748"/>
        <n v="79.665515960885202"/>
        <n v="5.476"/>
        <n v="2.4369999999999998"/>
        <n v="29391736000"/>
        <n v="2.1339999999999999"/>
        <n v="2.73"/>
        <n v="5.556"/>
        <n v="9.4220000000000006"/>
        <n v="238877518000"/>
        <n v="7.2320000000000002"/>
        <n v="4.9409999999999998"/>
        <n v="6.0174797532352198"/>
        <n v="64.605999999999995"/>
        <n v="49.134372282790501"/>
        <n v="373775"/>
        <n v="5.3973250347273298"/>
        <n v="783979191000"/>
        <n v="56.688000000000002"/>
        <n v="63.031999999999996"/>
        <n v="42.777000000000001"/>
        <n v="36.216000000000001"/>
        <n v="39.729999999999997"/>
        <n v="70.722999999999999"/>
        <n v="39.982999999999997"/>
        <n v="42.826999999999998"/>
        <n v="57.923999999999999"/>
        <n v="67.667000000000002"/>
        <n v="72.709000000000003"/>
        <n v="84.281000000000006"/>
        <n v="75.087000000000003"/>
        <n v="94.229298636078298"/>
        <n v="15.9509202453988"/>
        <n v="4048666"/>
        <n v="12.6659520507396"/>
        <n v="30.719487906608698"/>
        <n v="30.19"/>
        <n v="18.695"/>
        <n v="5.45"/>
        <n v="5.3929999999999998"/>
        <n v="12.7"/>
        <n v="2784591092.6225901"/>
        <n v="3.2690000000000001"/>
        <n v="2.7690000000000001"/>
        <n v="3.012"/>
        <n v="5.3380000000000001"/>
        <n v="24.399000000000001"/>
        <n v="4525.4247209915202"/>
        <n v="10357840170331.199"/>
        <n v="-1795"/>
        <n v="79.861000000000004"/>
        <n v="85.188999999999993"/>
        <n v="82.516000000000005"/>
        <n v="66.272000000000006"/>
        <n v="68.501000000000005"/>
        <n v="67.394999999999996"/>
        <n v="70.090999999999994"/>
        <n v="72.364000000000004"/>
        <n v="71.236999999999995"/>
        <n v="21.7125021328633"/>
        <n v="84.141000000000005"/>
        <n v="82.558999999999997"/>
        <n v="16519381"/>
        <n v="48.681896736929801"/>
        <n v="17771139364612.699"/>
        <n v="85.078999999999994"/>
        <n v="88.603999999999999"/>
        <n v="87.614999999999995"/>
        <n v="86.373999999999995"/>
        <n v="33.100249537548599"/>
        <n v="24.994"/>
        <n v="1333096"/>
        <n v="6.1559842709997001"/>
        <n v="501.74374724473199"/>
        <n v="20.7253886010363"/>
        <n v="14.476000000000001"/>
        <n v="4.1710000000000003"/>
        <n v="23.1"/>
        <n v="5.952"/>
        <n v="5.0449999999999999"/>
        <n v="7.1079999999999997"/>
        <n v="6.4240000000000004"/>
        <n v="6.7560000000000002"/>
        <n v="19.783999999999999"/>
        <n v="-1507"/>
        <n v="88.824215839273407"/>
        <n v="8601901"/>
        <n v="37.064166666666701"/>
        <n v="59.417999999999999"/>
        <n v="68.16"/>
        <n v="46.241999999999997"/>
        <n v="50.381"/>
        <n v="48.292999999999999"/>
        <n v="32.179650422502498"/>
        <n v="49.780999999999999"/>
        <n v="1022.99062053592"/>
        <n v="51.790999999999997"/>
        <n v="49.0709902380881"/>
        <n v="63.177999999999997"/>
        <n v="63.859000000000002"/>
        <n v="71.126999999999995"/>
        <n v="71.498000000000005"/>
        <n v="66.991"/>
        <n v="67.546999999999997"/>
        <n v="53.84"/>
        <n v="8815630"/>
        <n v="24.792482905166501"/>
        <n v="1.4492271462358299"/>
        <n v="31.303244336088898"/>
        <n v="24.3"/>
        <n v="18401421885.629902"/>
        <n v="22698293285.212002"/>
        <n v="3.6968299912749001"/>
        <n v="4.5764279106858003"/>
        <n v="25666709567.579899"/>
        <n v="-2001514605.34043"/>
        <n v="-13546685523.5415"/>
        <n v="174770"/>
        <n v="34295994785.911201"/>
        <n v="258598312281.91101"/>
        <n v="5.0294272099363804"/>
        <n v="9.7309999999999999"/>
        <n v="13.5135135135135"/>
        <n v="6800414810.3374996"/>
        <n v="11.266999999999999"/>
        <n v="13.813000000000001"/>
        <n v="3.8260000000000001"/>
        <n v="3.72"/>
        <n v="4.0039999999999996"/>
        <n v="112967830257.758"/>
        <n v="20749309262.369701"/>
        <n v="10.18"/>
        <n v="10.675000000000001"/>
        <n v="56370777859.882103"/>
        <n v="53402361577.514297"/>
        <n v="10208466252.238899"/>
        <n v="8507975457.7828598"/>
        <n v="3846081178.6952"/>
        <n v="65.846593591690393"/>
        <n v="-347423802.61141199"/>
        <n v="248386278673.16299"/>
        <n v="-2254543.3812012598"/>
        <n v="8.5015161951445606"/>
        <n v="10.219354075037099"/>
        <n v="301788640250.677"/>
        <n v="38.851999999999997"/>
        <n v="45.192"/>
        <n v="31.872"/>
        <n v="63.158999999999999"/>
        <n v="75.451999999999998"/>
        <n v="2812655104565.04"/>
        <n v="7150093156.3301001"/>
        <n v="132.769538410265"/>
        <n v="347665490.20508301"/>
        <n v="2650488174.8478899"/>
        <n v="2333313511744.8501"/>
        <n v="5.7650386705896297"/>
        <n v="1.5451819434335501"/>
        <n v="1.25365419098266"/>
        <n v="-2554721616.3874502"/>
        <n v="14.4033158188559"/>
        <n v="222719569105.58301"/>
        <n v="16.335956888109301"/>
        <n v="66.899865109925301"/>
        <n v="69.782555672570396"/>
        <n v="18264000"/>
        <n v="37.269787560227797"/>
        <n v="69.917000000000002"/>
        <n v="65.671999999999997"/>
        <n v="5.2826810000000002"/>
        <n v="78.367000000000004"/>
        <n v="56.354999999999997"/>
        <n v="51.601999999999997"/>
        <n v="44.290999999999997"/>
        <n v="50.930999999999997"/>
        <n v="36.981000000000002"/>
        <n v="1.834100204499"/>
        <n v="279090346965.46503"/>
        <n v="53.605671755026201"/>
        <n v="3.2258064516128999"/>
        <n v="14.2"/>
        <n v="15.3891963292547"/>
        <n v="9.4552821495949804"/>
        <n v="-2421"/>
        <n v="22.38"/>
        <n v="24.506"/>
        <n v="19.975000000000001"/>
        <n v="673203408.79382896"/>
        <n v="3.952"/>
        <n v="4.8419999999999996"/>
        <n v="4.6360000000000001"/>
        <n v="9.4529999999999994"/>
        <n v="16.14"/>
        <n v="6525350597.2436104"/>
        <n v="80517892703.440002"/>
        <n v="36.853999999999999"/>
        <n v="11.5506355764887"/>
        <n v="59198763331.489998"/>
        <n v="144.637464609821"/>
        <n v="39.360999999999997"/>
        <n v="72.747"/>
        <n v="60.747999999999998"/>
        <n v="43.523000000000003"/>
        <n v="40.630000000000003"/>
        <n v="1.3997977967492801"/>
        <n v="40.701000000000001"/>
        <n v="27.953691593783901"/>
        <n v="48.45"/>
        <n v="40.981000000000002"/>
        <n v="43.145000000000003"/>
        <n v="76.448999999999998"/>
        <n v="79.022000000000006"/>
        <n v="63.701999999999998"/>
        <n v="66.385000000000005"/>
        <n v="23.121111464567601"/>
        <n v="270346"/>
        <n v="54.387"/>
        <n v="192.362341090554"/>
        <n v="3050570"/>
        <n v="26.552592511096002"/>
        <n v="30.656934306569301"/>
        <n v="12.462194010726501"/>
        <n v="72.233154813799999"/>
        <n v="14.956"/>
        <n v="28.254999999999999"/>
        <n v="3.2090000000000001"/>
        <n v="2.9540000000000002"/>
        <n v="3.06"/>
        <n v="3.919"/>
        <n v="3.976"/>
        <n v="-46880"/>
        <n v="41.905999999999999"/>
        <n v="279328149402.04303"/>
        <n v="4.0220000000000002"/>
        <n v="9126488"/>
        <n v="7.2083489526322904"/>
        <n v="5675830059350"/>
        <n v="4812021518950"/>
        <n v="131.041078595453"/>
        <n v="56.134"/>
        <n v="77.918000000000006"/>
        <n v="67.108000000000004"/>
        <n v="59.822000000000003"/>
        <n v="54.997"/>
        <n v="3.2063986409965199"/>
        <n v="50.045000000000002"/>
        <n v="62.329000000000001"/>
        <n v="41.574809499557801"/>
        <n v="69.225999999999999"/>
        <n v="81.626999999999995"/>
        <n v="70.888000000000005"/>
        <n v="59.895000000000003"/>
        <n v="57.996000000000002"/>
        <n v="57.274999999999999"/>
        <n v="80.290000000000006"/>
        <n v="8.15"/>
        <n v="27.848101265822802"/>
        <n v="77.347192881825407"/>
        <n v="8.2129999999999992"/>
        <n v="8.093"/>
        <n v="7.8289999999999997"/>
        <n v="1401984071.8129101"/>
        <n v="2.766"/>
        <n v="2.6579999999999999"/>
        <n v="2.7029999999999998"/>
        <n v="5.7229999999999999"/>
        <n v="9.5739999999999998"/>
        <n v="6323"/>
        <n v="28.9"/>
        <n v="13359540362.915501"/>
        <n v="7.8"/>
        <n v="53.758000000000003"/>
        <n v="69.578999999999994"/>
        <n v="61.972000000000001"/>
        <n v="49.292999999999999"/>
        <n v="51.798999999999999"/>
        <n v="50.606999999999999"/>
        <n v="57.283000000000001"/>
        <n v="54.905000000000001"/>
        <n v="52.286000000000001"/>
        <n v="71.478999999999999"/>
        <n v="87.331000000000003"/>
        <n v="63.692999999999998"/>
        <n v="80.878"/>
        <n v="41.738501338724802"/>
        <n v="309623"/>
        <n v="55.286999999999999"/>
        <n v="19150760000"/>
        <n v="30"/>
        <n v="12.1212121212121"/>
        <n v="-1765"/>
        <n v="1552146"/>
        <n v="30.025679987696801"/>
        <n v="21.5"/>
        <n v="45.903051181102398"/>
        <n v="48.22"/>
        <n v="24.492000000000001"/>
        <n v="36.463000000000001"/>
        <n v="8.048"/>
        <n v="10.372999999999999"/>
        <n v="30.146000000000001"/>
        <n v="19.890999999999998"/>
        <n v="23.222999999999999"/>
        <n v="51.362823365900901"/>
        <n v="23.295454545454501"/>
        <n v="22.192"/>
        <n v="52.317"/>
        <n v="36.615000000000002"/>
        <n v="14.816000000000001"/>
        <n v="12.426"/>
        <n v="26.292999999999999"/>
        <n v="19.297999999999998"/>
        <n v="21.062999999999999"/>
        <n v="27.027999999999999"/>
        <n v="56.896000000000001"/>
        <n v="-2185"/>
        <n v="57.981000000000002"/>
        <n v="40.853000000000002"/>
        <n v="41.889000000000003"/>
        <n v="33.320439226188299"/>
        <n v="1209855"/>
        <n v="26.117000000000001"/>
        <n v="22.658000000000001"/>
        <n v="62.412666793607997"/>
        <n v="19.402985074626901"/>
        <n v="-2787"/>
        <n v="20.012088488627299"/>
        <n v="46.414675000000003"/>
        <n v="18.094000000000001"/>
        <n v="20.373999999999999"/>
        <n v="15.332000000000001"/>
        <n v="7464581565.1003799"/>
        <n v="7.5110000000000001"/>
        <n v="4.2050000000000001"/>
        <n v="18.408999999999999"/>
        <n v="998468977375.19495"/>
        <n v="16.611999999999998"/>
        <n v="1016860643340.1899"/>
        <n v="594662"/>
        <n v="9.375"/>
        <n v="12.548150402830901"/>
        <n v="974168761062.89197"/>
        <n v="171.14805105137799"/>
        <n v="39.409999999999997"/>
        <n v="65.402000000000001"/>
        <n v="21.434999999999999"/>
        <n v="31.164999999999999"/>
        <n v="26.305"/>
        <n v="4.10263226568006"/>
        <n v="52.406999999999996"/>
        <n v="36.808999999999997"/>
        <n v="31.545000000000002"/>
        <n v="42.610999999999997"/>
        <n v="50.994"/>
        <n v="68.272999999999996"/>
        <n v="78.316000000000003"/>
        <n v="55.442999999999998"/>
        <n v="64.897000000000006"/>
        <n v="38.4251894353431"/>
        <n v="26.271000000000001"/>
        <n v="61.177990183415098"/>
        <n v="50.2"/>
        <n v="13.1"/>
        <n v="22505315"/>
        <n v="42.442968515441699"/>
        <n v="55541296"/>
        <n v="21.008376180454899"/>
        <n v="24.34"/>
        <n v="10.121646"/>
        <n v="8.5879999999999992"/>
        <n v="5.1970000000000001"/>
        <n v="5.5449999999999999"/>
        <n v="221944176977.81201"/>
        <n v="2.7250000000000001"/>
        <n v="2.7010000000000001"/>
        <n v="2.7109999999999999"/>
        <n v="6.1360000000000001"/>
        <n v="18.3048583333333"/>
        <n v="16.376000000000001"/>
        <n v="-104581"/>
        <n v="42.302"/>
        <n v="15275568358010.4"/>
        <n v="7.4630028305335498"/>
        <n v="15557068600000"/>
        <n v="184.432651983998"/>
        <n v="46.073"/>
        <n v="75.328999999999994"/>
        <n v="60.033999999999999"/>
        <n v="31.577999999999999"/>
        <n v="52.787999999999997"/>
        <n v="4.7222558845293197"/>
        <n v="33.642000000000003"/>
        <n v="4978059404857.5"/>
        <n v="55.682000000000002"/>
        <n v="47.363999999999997"/>
        <n v="51.633000000000003"/>
        <n v="77.42"/>
        <n v="81.769000000000005"/>
        <n v="61.707000000000001"/>
        <n v="66.126999999999995"/>
        <n v="40.128133570940498"/>
        <n v="60958888"/>
        <n v="11.223333333333301"/>
        <n v="44.784999999999997"/>
        <n v="15.384615384615399"/>
        <n v="-1104"/>
        <n v="88089442939.227707"/>
        <n v="119257090133.69299"/>
        <n v="3.327"/>
        <n v="17.791907688172"/>
        <n v="2.30971292114317"/>
        <n v="0.74321242221827699"/>
        <n v="485636"/>
        <n v="45.953792231583897"/>
        <n v="8.3609343274117904"/>
        <n v="40.816326530612201"/>
        <n v="12.082000000000001"/>
        <n v="14.62"/>
        <n v="13.337999999999999"/>
        <n v="5477297216.6518803"/>
        <n v="1.171"/>
        <n v="1.752"/>
        <n v="1.4339999999999999"/>
        <n v="3.363"/>
        <n v="64.887976443564597"/>
        <n v="97.742065870350004"/>
        <n v="38.709568795507998"/>
        <n v="-27088"/>
        <n v="1377509"/>
        <n v="0.389961376516134"/>
        <n v="1.37200890348421"/>
        <n v="40.3364557296239"/>
        <n v="169601484496.78"/>
        <n v="277.03992609005599"/>
        <n v="69.305000000000007"/>
        <n v="70.489999999999995"/>
        <n v="69.834999999999994"/>
        <n v="33.74"/>
        <n v="36.11"/>
        <n v="34.912999999999997"/>
        <n v="56.1088580639776"/>
        <n v="15.398390766194501"/>
        <n v="8.9064105612662807"/>
        <n v="17.3653295726997"/>
        <n v="4.6777351600704797"/>
        <n v="34.887999999999998"/>
        <n v="37.366999999999997"/>
        <n v="36.113999999999997"/>
        <n v="70.126999999999995"/>
        <n v="72.739000000000004"/>
        <n v="71.747"/>
        <n v="72.268000000000001"/>
        <n v="70.850999999999999"/>
        <n v="72.516999999999996"/>
        <n v="54.7189891318314"/>
        <n v="2.3832176286910798"/>
        <n v="99.5"/>
        <n v="45.8333333333333"/>
        <n v="110"/>
        <n v="13.866"/>
        <n v="48.209152959733103"/>
        <n v="1122.8359215634"/>
        <n v="12.3"/>
        <n v="25.396825396825399"/>
        <n v="77.524101665206004"/>
        <n v="15.65"/>
        <n v="14.728999999999999"/>
        <n v="13.801"/>
        <n v="19.8"/>
        <n v="4891417144.5203695"/>
        <n v="4.5860000000000003"/>
        <n v="6.0979999999999999"/>
        <n v="5.4240000000000004"/>
        <n v="10.77"/>
        <n v="15.853999999999999"/>
        <n v="69.603036157586303"/>
        <n v="1699363"/>
        <n v="83"/>
        <n v="3389.9815202210102"/>
        <n v="296.01776838339202"/>
        <n v="64.286000000000001"/>
        <n v="57.341999999999999"/>
        <n v="22.238"/>
        <n v="28.975999999999999"/>
        <n v="25.718"/>
        <n v="6.8028489933296097"/>
        <n v="24.922000000000001"/>
        <n v="34.436"/>
        <n v="50.639000000000003"/>
        <n v="53.073"/>
        <n v="29.835999999999999"/>
        <n v="44.539348296215898"/>
        <n v="64.635000000000005"/>
        <n v="1449186"/>
        <n v="71.834999999999994"/>
        <n v="68.459999999999994"/>
        <n v="57.448999999999998"/>
        <n v="60.631"/>
        <n v="541106773.87292004"/>
        <n v="16.4157801794885"/>
        <n v="-357072014.73258901"/>
        <n v="445132034.05246001"/>
        <n v="1.60012272351775"/>
        <n v="104341999.781858"/>
        <n v="467039205.40813398"/>
        <n v="-1833202770.04916"/>
        <n v="-3557345717.13028"/>
        <n v="-23233553.362325899"/>
        <n v="-1686"/>
        <n v="1804932955.7985101"/>
        <n v="-1285790536.1816199"/>
        <n v="517873220.51059401"/>
        <n v="27.160493827160501"/>
        <n v="16.100000000000001"/>
        <n v="304091793.78611797"/>
        <n v="3645536941.3299999"/>
        <n v="27.465"/>
        <n v="23.646999999999998"/>
        <n v="14.1"/>
        <n v="15.291"/>
        <n v="12.667"/>
        <n v="1741494536.6368599"/>
        <n v="74.598708653464598"/>
        <n v="25.922000000000001"/>
        <n v="21.596"/>
        <n v="18.279"/>
        <n v="1189729826.58254"/>
        <n v="2913872773.66366"/>
        <n v="121962844.65065899"/>
        <n v="619508292.96828794"/>
        <n v="21.7"/>
        <n v="-735417.96012190497"/>
        <n v="19.97"/>
        <n v="63.687689939517497"/>
        <n v="16.844461156539399"/>
        <n v="3633818353.9629998"/>
        <n v="21.291"/>
        <n v="24.369"/>
        <n v="18.091000000000001"/>
        <n v="41.253"/>
        <n v="46.968000000000004"/>
        <n v="23.600313348307701"/>
        <n v="36.122"/>
        <n v="771151.25447366398"/>
        <n v="14084088.3872921"/>
        <n v="4345737450.3999996"/>
        <n v="17.966858260975901"/>
        <n v="0.51932242612561397"/>
        <n v="6.3789351259232197"/>
        <n v="151.256259085343"/>
        <n v="-530331431.52756298"/>
        <n v="-1389397118.00335"/>
        <n v="10.4670227786235"/>
        <n v="25.278422986754599"/>
        <n v="35.079469232951901"/>
        <n v="6.5966666666666702"/>
        <n v="241523"/>
        <n v="45.380357150250703"/>
        <n v="48.024999999999999"/>
        <n v="66.382999999999996"/>
        <n v="55.445999999999998"/>
        <n v="59.798000000000002"/>
        <n v="41.362000000000002"/>
        <n v="28.741"/>
        <n v="23.693000000000001"/>
        <n v="3.3367500928228102"/>
        <n v="5467021124.0121698"/>
        <n v="4277291297.4296298"/>
        <n v="53.426000000000002"/>
        <n v="719945580.29934204"/>
        <n v="3950408"/>
        <n v="24.3037974683544"/>
        <n v="15.8031339298487"/>
        <n v="22.587970176233799"/>
        <n v="8601764"/>
        <n v="28.5336450646599"/>
        <n v="4.0381446279561697"/>
        <n v="22.433"/>
        <n v="32.932000000000002"/>
        <n v="1.4"/>
        <n v="35268648790.170303"/>
        <n v="10.475"/>
        <n v="8.5090000000000003"/>
        <n v="8.9429999999999996"/>
        <n v="21.975000000000001"/>
        <n v="9.9423592167919796"/>
        <n v="14.968999999999999"/>
        <n v="-46802"/>
        <n v="22.077999999999999"/>
        <n v="1762269546887.1799"/>
        <n v="4.0617341478991902"/>
        <n v="1889660679899.6299"/>
        <n v="129.60310626585201"/>
        <n v="17.481000000000002"/>
        <n v="62.612000000000002"/>
        <n v="40.110999999999997"/>
        <n v="9.5559999999999992"/>
        <n v="31.593"/>
        <n v="20.843"/>
        <n v="0.98525659200450699"/>
        <n v="12.32"/>
        <n v="398049598404.61298"/>
        <n v="26.748999999999999"/>
        <n v="40.491"/>
        <n v="22.1005833822705"/>
        <n v="47.67"/>
        <n v="12475182"/>
        <n v="73.572999999999993"/>
        <n v="68.435000000000002"/>
        <n v="21.242999999999999"/>
        <n v="19.527000000000001"/>
        <n v="44.051000000000002"/>
        <n v="37"/>
        <n v="97.907058351714497"/>
        <n v="39.200000000000003"/>
        <n v="401641128.34270197"/>
        <n v="2922280435.1160102"/>
        <n v="1915035"/>
        <n v="8.9752512187798903"/>
        <n v="3108288"/>
        <n v="14.0611976191413"/>
        <n v="101694306.52146"/>
        <n v="120012846.377598"/>
        <n v="63.905000000000001"/>
        <n v="-2576673.2811300098"/>
        <n v="1320491943.9063599"/>
        <n v="17.018000000000001"/>
        <n v="1146959525.7906401"/>
        <n v="2112555384.7114899"/>
        <n v="26.63"/>
        <n v="21.847000000000001"/>
        <n v="3512608803.6781802"/>
        <n v="3.7919999999999998"/>
        <n v="-1129454668.2882299"/>
        <n v="3.5270000000000001"/>
        <n v="7.194"/>
        <n v="7.5490000000000004"/>
        <n v="7.3680000000000003"/>
        <n v="136208545.39795101"/>
        <n v="3.2360000000000002"/>
        <n v="-163858809.36737099"/>
        <n v="-2520639306.7733102"/>
        <n v="-2498192201.6507001"/>
        <n v="75.16"/>
        <n v="77.209999999999994"/>
        <n v="1151901773.41083"/>
        <n v="56.868000000000002"/>
        <n v="54.930999999999997"/>
        <n v="55.904000000000003"/>
        <n v="9358247972.1809502"/>
        <n v="-3552735848.0002499"/>
        <n v="8211288446.3903103"/>
        <n v="8375147255.7576904"/>
        <n v="10487702640.4692"/>
        <n v="61.274999999999999"/>
        <n v="59.415999999999997"/>
        <n v="76.126999999999995"/>
        <n v="78.122"/>
        <n v="60.35"/>
        <n v="-38940"/>
        <n v="-52292554.456129499"/>
        <n v="266930097.36612099"/>
        <n v="-2283554658.7407098"/>
        <n v="52.314595793475"/>
        <n v="79.096999999999994"/>
        <n v="78.91"/>
        <n v="79.701999999999998"/>
        <n v="79.792000000000002"/>
        <n v="15172714"/>
        <n v="78.540000000000006"/>
        <n v="13.3443795534213"/>
        <n v="7272699"/>
        <n v="32.265031210125599"/>
        <n v="5709678"/>
        <n v="2.4317930920146198"/>
        <n v="-37979"/>
        <n v="0.92837753439322601"/>
        <n v="3.032"/>
        <n v="9.83"/>
        <n v="15.241"/>
        <n v="3.6859999999999999"/>
        <n v="2.637"/>
        <n v="9.3740000000000006"/>
        <n v="10.52"/>
        <n v="10.036"/>
        <n v="52.551160869962402"/>
        <n v="20.875"/>
        <n v="35.653545338864397"/>
        <n v="58.750789005566098"/>
        <n v="37.683917107512499"/>
        <n v="0.54352262926388595"/>
        <n v="39.444000000000003"/>
        <n v="67.87"/>
        <n v="53.451999999999998"/>
        <n v="37.457999999999998"/>
        <n v="48.517000000000003"/>
        <n v="43.098999999999997"/>
        <n v="36.670784392369796"/>
        <n v="9.7381277290867398"/>
        <n v="21.957019384240301"/>
        <n v="3.2868562178454699"/>
        <n v="36.238810482402798"/>
        <n v="41.332999999999998"/>
        <n v="54.220999999999997"/>
        <n v="47.906999999999996"/>
        <n v="40.954000000000001"/>
        <n v="45.204000000000001"/>
        <n v="69.707999999999998"/>
        <n v="74.138999999999996"/>
        <n v="55.122999999999998"/>
        <n v="59.665999999999997"/>
        <n v="22741699"/>
        <n v="33.037999999999997"/>
        <n v="87.585324232081902"/>
        <n v="40.625"/>
        <n v="18.328658333333301"/>
        <n v="7.3212435718959696"/>
        <n v="29.2243511713163"/>
        <n v="494085"/>
        <n v="28.268999999999998"/>
        <n v="30.641999999999999"/>
        <n v="17.91"/>
        <n v="3355524014.6122699"/>
        <n v="20.311"/>
        <n v="19.148"/>
        <n v="37.963999999999999"/>
        <n v="36.69"/>
        <n v="37.265000000000001"/>
        <n v="4211"/>
        <n v="24.4"/>
        <n v="77775190951.432098"/>
        <n v="153483665232.20001"/>
        <n v="10.5671450003662"/>
        <n v="195.87289074754401"/>
        <n v="50.433"/>
        <n v="47.883000000000003"/>
        <n v="15.696999999999999"/>
        <n v="19.306999999999999"/>
        <n v="17.510000000000002"/>
        <n v="4.23903922877036"/>
        <n v="25.303000000000001"/>
        <n v="30.495999999999999"/>
        <n v="45.503999999999998"/>
        <n v="55.430999999999997"/>
        <n v="56.887"/>
        <n v="63.287999999999997"/>
        <n v="64.111999999999995"/>
        <n v="10.9566133964356"/>
        <n v="59.223999999999997"/>
        <n v="60.423999999999999"/>
        <n v="27.911999999999999"/>
        <n v="48.415962310964602"/>
        <n v="1130939"/>
        <n v="16"/>
        <n v="10.526315789473699"/>
        <n v="-121"/>
        <n v="51.483323090675398"/>
        <n v="133.726644315443"/>
        <n v="-14032620091.7236"/>
        <n v="14109947133.7868"/>
        <n v="1621642"/>
        <n v="24.4526825855298"/>
        <n v="5.46908720344309"/>
        <n v="262429707.64960799"/>
        <n v="967179009.58377695"/>
        <n v="33.088235294117602"/>
        <n v="4756984153.2155504"/>
        <n v="19.27"/>
        <n v="68540766.666342899"/>
        <n v="1842069166.77984"/>
        <n v="2813995722.0957999"/>
        <n v="43.890999999999998"/>
        <n v="21.042000000000002"/>
        <n v="32.631999999999998"/>
        <n v="12.250999999999999"/>
        <n v="9.7889999999999997"/>
        <n v="10.706"/>
        <n v="20.818999999999999"/>
        <n v="-13060693536.4077"/>
        <n v="15350163730.0849"/>
        <n v="15281622963.4186"/>
        <n v="22.512"/>
        <n v="-401282"/>
        <n v="8.1617282981130597"/>
        <n v="704749301.93416798"/>
        <n v="1953752173.6291201"/>
        <n v="24.259"/>
        <n v="35.493000000000002"/>
        <n v="15.265000000000001"/>
        <n v="29.972999999999999"/>
        <n v="3744420962.5761399"/>
        <n v="-72719828.174680695"/>
        <n v="1902351795.7963099"/>
        <n v="14963045332.204"/>
        <n v="17777041054.299801"/>
        <n v="19.984000000000002"/>
        <n v="7202999943415.9004"/>
        <n v="28.431999999999999"/>
        <n v="37.128"/>
        <n v="2184355866763.1899"/>
        <n v="1269644342.5490799"/>
        <n v="6783548638354.7305"/>
        <n v="68621189.140465707"/>
        <n v="8435336"/>
        <n v="37.236762115937097"/>
        <n v="3292017705.3186598"/>
        <n v="39.749000000000002"/>
        <n v="56.814999999999998"/>
        <n v="53.697000000000003"/>
        <n v="29.623000000000001"/>
        <n v="42.271999999999998"/>
        <n v="121628"/>
        <n v="0.77175000000000005"/>
        <n v="12.245993013390899"/>
        <n v="1181817"/>
        <n v="7.0273475123797402"/>
        <n v="2.6137955071358898"/>
        <n v="2.37871170988074"/>
        <n v="38.6666666666667"/>
        <n v="2203736"/>
        <n v="87.145549796269094"/>
        <n v="27753363986.188702"/>
        <n v="3.133"/>
        <n v="3.331"/>
        <n v="29.8"/>
        <n v="3.7410000000000001"/>
        <n v="3.4729999999999999"/>
        <n v="3.5990000000000002"/>
        <n v="7.8840000000000003"/>
        <n v="8.4429999999999996"/>
        <n v="8.17"/>
        <n v="424403816347.14203"/>
        <n v="3.536"/>
        <n v="1626346000000"/>
        <n v="83.078999999999994"/>
        <n v="65.032332874819801"/>
        <n v="2.7449684280421498"/>
        <n v="1.40020743500699"/>
        <n v="142.27483235826699"/>
        <n v="60.526000000000003"/>
        <n v="69.647999999999996"/>
        <n v="65.034000000000006"/>
        <n v="76.757000000000005"/>
        <n v="76.644999999999996"/>
        <n v="16.229654845844198"/>
        <n v="13.177095803275799"/>
        <n v="12.243306454329201"/>
        <n v="16.005829653884401"/>
        <n v="76.528999999999996"/>
        <n v="33.6"/>
        <n v="3.34754304219953"/>
        <n v="63.457003308675702"/>
        <n v="10316031"/>
        <n v="47.153105685704098"/>
        <n v="67.462000000000003"/>
        <n v="89.117000000000004"/>
        <n v="85.674999999999997"/>
        <n v="72.153999999999996"/>
        <n v="82.191000000000003"/>
        <n v="62.878999999999998"/>
        <n v="83.463999999999999"/>
        <n v="83.834000000000003"/>
        <n v="23.744"/>
        <n v="83.555677437047294"/>
        <n v="24.509"/>
        <n v="22.984000000000002"/>
        <n v="99.4"/>
        <n v="32.707999999999998"/>
        <n v="11.77"/>
        <n v="10.61"/>
        <n v="11.15"/>
        <n v="35.694000000000003"/>
        <n v="30.175999999999998"/>
        <n v="455"/>
        <n v="59.6"/>
        <n v="130763"/>
        <n v="55.414000000000001"/>
        <n v="45.7"/>
        <n v="50.451000000000001"/>
        <n v="21.317"/>
        <n v="27.135000000000002"/>
        <n v="33.149000000000001"/>
        <n v="38.862000000000002"/>
        <n v="24.234999999999999"/>
        <n v="51.796999999999997"/>
        <n v="60.261000000000003"/>
        <n v="61.991"/>
        <n v="70.307000000000002"/>
        <n v="56.781999999999996"/>
        <n v="65.213999999999999"/>
        <n v="36.014000000000003"/>
        <n v="46.607985439306198"/>
        <n v="1.7942492458091599"/>
        <n v="32.176317483694397"/>
        <n v="1692770"/>
        <n v="36.945628419653701"/>
        <n v="70.061814496734598"/>
        <n v="1.6523083333333299"/>
        <n v="18766"/>
        <n v="-81892287000"/>
        <n v="614483326000"/>
        <n v="30.4"/>
        <n v="1.4882139999999999"/>
        <n v="3.30540488322666"/>
        <n v="45.528455284552798"/>
        <n v="22065156553.5373"/>
        <n v="12.385"/>
        <n v="11.015000000000001"/>
        <n v="11.682"/>
        <n v="14.279"/>
        <n v="33.4"/>
        <n v="5.0960000000000001"/>
        <n v="4.665"/>
        <n v="4.8689999999999998"/>
        <n v="13.981"/>
        <n v="14.558"/>
        <n v="87.936945812807906"/>
        <n v="15.805108247577699"/>
        <n v="59.284999999999997"/>
        <n v="47.463819896555897"/>
        <n v="9.7062639322118809"/>
        <n v="0.74009245522064504"/>
        <n v="3078764"/>
        <n v="430064612000"/>
        <n v="140.86309960615699"/>
        <n v="63.53"/>
        <n v="72.573999999999998"/>
        <n v="67.991"/>
        <n v="58.905999999999999"/>
        <n v="59.1"/>
        <n v="67.071406453335598"/>
        <n v="12.475334557597799"/>
        <n v="1.1083988832474101"/>
        <n v="6.2361023978649301"/>
        <n v="12.954307678778299"/>
        <n v="13.352807097497999"/>
        <n v="83.429000000000002"/>
        <n v="87.116"/>
        <n v="76.125"/>
        <n v="79.745000000000005"/>
        <n v="71.471000000000004"/>
        <n v="68.944999999999993"/>
        <n v="69.385999999999996"/>
        <n v="68.48"/>
        <n v="2.9227978230195699"/>
        <n v="840956108"/>
        <n v="66.941999999999993"/>
        <n v="8.2620000000000005"/>
        <n v="26.610829140631498"/>
        <n v="1107118"/>
        <n v="16.007744204137001"/>
        <n v="13.615555889427799"/>
        <n v="53.846153846153797"/>
        <n v="61.308758918627802"/>
        <n v="38.036999999999999"/>
        <n v="22.956"/>
        <n v="4.5739999999999998"/>
        <n v="21.2"/>
        <n v="6104867094.0143003"/>
        <n v="4.7370000000000001"/>
        <n v="4.468"/>
        <n v="12.029"/>
        <n v="7.8209999999999997"/>
        <n v="9.0410000000000004"/>
        <n v="36.624299999999998"/>
        <n v="50.095999999999997"/>
        <n v="221.787673144802"/>
        <n v="78.061000000000007"/>
        <n v="62.454000000000001"/>
        <n v="25.975999999999999"/>
        <n v="45.701000000000001"/>
        <n v="4.6247384105714104"/>
        <n v="29.527999999999999"/>
        <n v="70.429000000000002"/>
        <n v="64.92"/>
        <n v="-8189"/>
        <n v="50.244"/>
        <n v="3224663"/>
        <n v="39.376641838232402"/>
        <n v="68.158000000000001"/>
        <n v="11.2379969586441"/>
        <n v="83.659000000000006"/>
        <n v="81.710999999999999"/>
        <n v="53.176000000000002"/>
        <n v="65.447000000000003"/>
        <n v="71.092458799641093"/>
        <n v="1496258"/>
        <n v="32.120775617322103"/>
        <n v="5.5350517741443097"/>
        <n v="214.521425364756"/>
        <n v="48.3"/>
        <n v="22.893999999999998"/>
        <n v="0.30199999999999999"/>
        <n v="15.898"/>
        <n v="18.2"/>
        <n v="0.25800000000000001"/>
        <n v="0.42299999999999999"/>
        <n v="0.35499999999999998"/>
        <n v="0.16300000000000001"/>
        <n v="0.39600000000000002"/>
        <n v="-4041"/>
        <n v="9.1560000000000006"/>
        <n v="276586179076.42798"/>
        <n v="2013844348494"/>
        <n v="10486041"/>
        <n v="1972514877139"/>
        <n v="137.70476217642999"/>
        <n v="60.066000000000003"/>
        <n v="84.35"/>
        <n v="72.385000000000005"/>
        <n v="48.668999999999997"/>
        <n v="69.858000000000004"/>
        <n v="59.459000000000003"/>
        <n v="9.07151997725013"/>
        <n v="5.5234288948588803"/>
        <n v="70.135999999999996"/>
        <n v="59.639000000000003"/>
        <n v="60.220999999999997"/>
        <n v="61.052"/>
        <n v="84.707999999999998"/>
        <n v="85.093000000000004"/>
        <n v="72.643000000000001"/>
        <n v="73.298000000000002"/>
        <n v="40.844051630162397"/>
        <n v="48.747999999999998"/>
        <n v="9.0649999999999995"/>
        <n v="17.878"/>
        <n v="95.600933350705304"/>
        <n v="17.279621024420599"/>
        <n v="13.39"/>
        <n v="3.91061452513966"/>
        <n v="2.0409999999999999"/>
        <n v="38612493466.598602"/>
        <n v="2.9889999999999999"/>
        <n v="6.4630000000000001"/>
        <n v="3.694"/>
        <n v="5.0519999999999996"/>
        <n v="40206132"/>
        <n v="13.9"/>
        <n v="12.914373478198"/>
        <n v="65.090999999999994"/>
        <n v="1478.96519740023"/>
        <n v="16536018"/>
        <n v="82.703999999999994"/>
        <n v="80.117999999999995"/>
        <n v="60.822000000000003"/>
        <n v="62.686"/>
        <n v="61.771000000000001"/>
        <n v="65.025000000000006"/>
        <n v="65.058000000000007"/>
        <n v="80.712999999999994"/>
        <n v="77.483999999999995"/>
        <n v="84.427000000000007"/>
        <n v="84.774000000000001"/>
        <n v="82.587000000000003"/>
        <n v="83.36"/>
        <n v="48.404944019017101"/>
        <n v="113349564"/>
        <n v="-35202"/>
        <n v="81.909000000000006"/>
        <n v="11.1798660519772"/>
        <n v="357536885.70703799"/>
        <n v="56.573601636857198"/>
        <n v="314649725.92567801"/>
        <n v="3.8"/>
        <n v="616039"/>
        <n v="4.6908469147869898"/>
        <n v="2691116844.9647698"/>
        <n v="-2198664601.6071901"/>
        <n v="-3352462152.2290802"/>
        <n v="-866837435.13928199"/>
        <n v="-5728"/>
        <n v="281637631305.04498"/>
        <n v="1122589730.67489"/>
        <n v="-242621997.84433001"/>
        <n v="56.872633333333297"/>
        <n v="255752295.53560799"/>
        <n v="19.125"/>
        <n v="65.471049201438504"/>
        <n v="122330325.502363"/>
        <n v="29.227"/>
        <n v="32.29"/>
        <n v="13.417"/>
        <n v="14.314"/>
        <n v="12.147"/>
        <n v="4673715191.0513496"/>
        <n v="18.655000000000001"/>
        <n v="19.605"/>
        <n v="2009290850.8596301"/>
        <n v="3163088401.4815302"/>
        <n v="184510610.79064801"/>
        <n v="2899061801.5711198"/>
        <n v="272771969.88322997"/>
        <n v="39.1666666666667"/>
        <n v="558614827891.07397"/>
        <n v="41.370968863688397"/>
        <n v="64.547183040491603"/>
        <n v="11.7263294224592"/>
        <n v="10.6437939960023"/>
        <n v="10445052900.287201"/>
        <n v="19.666"/>
        <n v="25.295999999999999"/>
        <n v="13.904999999999999"/>
        <n v="54.561999999999998"/>
        <n v="36.625999999999998"/>
        <n v="-374385191.78169399"/>
        <n v="153.120833333333"/>
        <n v="22256810"/>
        <n v="172080986.72"/>
        <n v="583268439453.125"/>
        <n v="26.911279665204201"/>
        <n v="0.589489106284381"/>
        <n v="0.48524700426830802"/>
        <n v="9432868.4350000005"/>
        <n v="-1175312723.2039399"/>
        <n v="3.4609067319823099"/>
        <n v="45.258000000000003"/>
        <n v="7281964498.8056698"/>
        <n v="11.7518514241678"/>
        <n v="5.8513187069596597"/>
        <n v="790813"/>
        <n v="65.938000000000002"/>
        <n v="52.271999999999998"/>
        <n v="63.677"/>
        <n v="54.253999999999998"/>
        <n v="41.69"/>
        <n v="77.828000000000003"/>
        <n v="35.743000000000002"/>
        <n v="28.225999999999999"/>
        <n v="6.3599119716616004"/>
        <n v="431775125"/>
        <n v="12643717501.8944"/>
        <n v="10634426651.0348"/>
        <n v="20.536000000000001"/>
        <n v="3.4897408602694702"/>
        <n v="80.600819989240506"/>
        <n v="6.2165108266045399"/>
        <n v="51467935214.919601"/>
        <n v="8.9667309999999993"/>
        <n v="85343639493.234497"/>
        <n v="19.759827385019801"/>
        <n v="1100868"/>
        <n v="23.434884613525998"/>
        <n v="63009190753.010101"/>
        <n v="10.7458333333333"/>
        <n v="66737994417.159302"/>
        <n v="74098245265.212708"/>
        <n v="-6937879577.0647097"/>
        <n v="22710592767.637001"/>
        <n v="44356"/>
        <n v="74178527982.556595"/>
        <n v="5.2273369393313098"/>
        <n v="44.378698224852101"/>
        <n v="11.587999999999999"/>
        <n v="-36033477.004633598"/>
        <n v="-18395997859.193501"/>
        <n v="12.308999999999999"/>
        <n v="10.843"/>
        <n v="3.97"/>
        <n v="4.2069999999999999"/>
        <n v="3.7050000000000001"/>
        <n v="81241559661.5009"/>
        <n v="5.681"/>
        <n v="5.1680000000000001"/>
        <n v="64210804464.737503"/>
        <n v="56850553616.684097"/>
        <n v="9306019615.131321"/>
        <n v="9966178122.0161304"/>
        <n v="90.069897415692594"/>
        <n v="-1105518995.52794"/>
        <n v="78.147999999999996"/>
        <n v="73.784479499144794"/>
        <n v="-7080352865.3551302"/>
        <n v="10.982788456427899"/>
        <n v="10.205539115443599"/>
        <n v="229205141440.474"/>
        <n v="58.314999999999998"/>
        <n v="57.345999999999997"/>
        <n v="59.335000000000001"/>
        <n v="66.1161478781722"/>
        <n v="59.438000000000002"/>
        <n v="82510707607.731506"/>
        <n v="145.109039905891"/>
        <n v="452704450.74181098"/>
        <n v="614041751.06425905"/>
        <n v="0.98536976515532004"/>
        <n v="0.70735138766898598"/>
        <n v="65.646000000000001"/>
        <n v="6.6541008934725996"/>
        <n v="62.555"/>
        <n v="98256342558.577194"/>
        <n v="172354587823.79001"/>
        <n v="14.540660672517699"/>
        <n v="6.1475"/>
        <n v="3041647"/>
        <n v="47.173981727662699"/>
        <n v="65.141000000000005"/>
        <n v="82.534999999999997"/>
        <n v="68.528999999999996"/>
        <n v="80.388999999999996"/>
        <n v="65.959000000000003"/>
        <n v="65.396000000000001"/>
        <n v="66.551000000000002"/>
        <n v="3.1453013443107301"/>
        <n v="162467147023.315"/>
        <n v="6416510165"/>
        <n v="26.259236068581"/>
        <n v="61.723999999999997"/>
        <n v="13.919"/>
        <n v="35.659614808158302"/>
        <n v="1676167"/>
        <n v="31.736342709263901"/>
        <n v="25.501000000000001"/>
        <n v="11.023999999999999"/>
        <n v="15.295999999999999"/>
        <n v="11.420999999999999"/>
        <n v="1.6559999999999999"/>
        <n v="3.161"/>
        <n v="8.2210000000000001"/>
        <n v="0.38450000000000001"/>
        <n v="35.235292765350898"/>
        <n v="16.2"/>
        <n v="154219"/>
        <n v="85.557000000000002"/>
        <n v="65.647999999999996"/>
        <n v="9.1679999999999993"/>
        <n v="47.941000000000003"/>
        <n v="32.067"/>
        <n v="95.3"/>
        <n v="13.265000000000001"/>
        <n v="53.881"/>
        <n v="27.152999999999999"/>
        <n v="32.170999999999999"/>
        <n v="86.998000000000005"/>
        <n v="88.893000000000001"/>
        <n v="67.790999999999997"/>
        <n v="69.921999999999997"/>
        <n v="15.414265765812599"/>
        <n v="2695516"/>
        <n v="37.252000000000002"/>
        <n v="10508000000"/>
        <n v="64.860994446767407"/>
        <n v="517000000"/>
        <n v="19.879666571422199"/>
        <n v="49951472"/>
        <n v="361000000"/>
        <n v="17648555"/>
        <n v="34662000000"/>
        <n v="34914000000"/>
        <n v="278.58071616756303"/>
        <n v="-26559043042.756599"/>
        <n v="-23484000000"/>
        <n v="1066000000"/>
        <n v="18.307740767928902"/>
        <n v="17.041800643086798"/>
        <n v="2470076337.9096098"/>
        <n v="9.8580000000000005"/>
        <n v="10.082000000000001"/>
        <n v="5.4720000000000004"/>
        <n v="4.923"/>
        <n v="7.3250000000000002"/>
        <n v="12977150809.753099"/>
        <n v="30.190416925948998"/>
        <n v="19.2"/>
        <n v="12.842000000000001"/>
        <n v="56.164999999999999"/>
        <n v="11211568202.6621"/>
        <n v="8136525159.9054003"/>
        <n v="527000000"/>
        <n v="37407000000"/>
        <n v="36805000000"/>
        <n v="-9442000000"/>
        <n v="-1567295373105.45"/>
        <n v="153000000"/>
        <n v="2568000000"/>
        <n v="-2415000000"/>
        <n v="40192525159.905403"/>
        <n v="39.03"/>
        <n v="57.356999999999999"/>
        <n v="19.779"/>
        <n v="49.698999999999998"/>
        <n v="76.394000000000005"/>
        <n v="22.481000000000002"/>
        <n v="803956957.24333298"/>
        <n v="386.80385651478002"/>
        <n v="13000000"/>
        <n v="293000000"/>
        <n v="-1401173"/>
        <n v="32056000000"/>
        <n v="55540000000"/>
        <n v="18.953156111330401"/>
        <n v="12.632531853045201"/>
        <n v="66751568202.662102"/>
        <n v="-414956957.24333602"/>
        <n v="50537699089194"/>
        <n v="164000000"/>
        <n v="83643815"/>
        <n v="553000000"/>
        <n v="22.845783636243802"/>
        <n v="83.191000000000003"/>
        <n v="80.349999999999994"/>
        <n v="25.765000000000001"/>
        <n v="24.257999999999999"/>
        <n v="43.298000000000002"/>
        <n v="63.576999999999998"/>
        <n v="21.995999999999999"/>
        <n v="52.576000000000001"/>
        <n v="0.99346687137303602"/>
        <n v="98"/>
        <n v="31.4"/>
        <n v="2.2317277292170399"/>
        <n v="161.443345741504"/>
        <n v="-14"/>
        <n v="9.5933145946659799"/>
        <n v="0.65145461680544303"/>
        <n v="2015735"/>
        <n v="63.873047037149497"/>
        <n v="44.639588694866703"/>
        <n v="0.51103366651025295"/>
        <n v="21.428571428571399"/>
        <n v="16.75"/>
        <n v="21.446999999999999"/>
        <n v="15.195"/>
        <n v="6855505288.4360304"/>
        <n v="8.4719999999999995"/>
        <n v="5.17"/>
        <n v="6.5179999999999998"/>
        <n v="22.119"/>
        <n v="13.381"/>
        <n v="6706"/>
        <n v="67.848032774213493"/>
        <n v="26.3"/>
        <n v="19.9706022981097"/>
        <n v="10.930935599848601"/>
        <n v="4.6930141530362297"/>
        <n v="0.37548504990525999"/>
        <n v="2.50817343293512"/>
        <n v="60.207687311874999"/>
        <n v="48.204000000000001"/>
        <n v="73.608999999999995"/>
        <n v="60.801000000000002"/>
        <n v="26.068000000000001"/>
        <n v="44.396999999999998"/>
        <n v="35.414999999999999"/>
        <n v="73.556008391167595"/>
        <n v="18.729060787968599"/>
        <n v="128.369658150188"/>
        <n v="0.685197879812108"/>
        <n v="1.0072075271151699"/>
        <n v="2205785"/>
        <n v="70.605999999999995"/>
        <n v="65.040000000000006"/>
        <n v="82.637"/>
        <n v="40.823788356526101"/>
        <n v="58.472999999999999"/>
        <n v="52.664999999999999"/>
        <n v="42.54"/>
        <n v="51.256"/>
        <n v="33.472000000000001"/>
        <n v="77.622"/>
        <n v="31.341999999999999"/>
        <n v="28.638545303940401"/>
        <n v="2.7163259004865701"/>
        <n v="47.6"/>
        <n v="2.7027027027027"/>
        <n v="95.019128347460807"/>
        <n v="24.523"/>
        <n v="2.992"/>
        <n v="2.2360000000000002"/>
        <n v="3.1989999999999998"/>
        <n v="2.7410000000000001"/>
        <n v="4.585"/>
        <n v="3.802"/>
        <n v="420419"/>
        <n v="27.763999999999999"/>
        <n v="-707"/>
        <n v="27.138999999999999"/>
        <n v="3660451"/>
        <n v="185.05532301692099"/>
        <n v="49.533999999999999"/>
        <n v="51.618000000000002"/>
        <n v="28.318999999999999"/>
        <n v="26.07"/>
        <n v="0.60240392110791696"/>
        <n v="29.192"/>
        <n v="50.600999999999999"/>
        <n v="28.210999999999999"/>
        <n v="50.667999999999999"/>
        <n v="51.402999999999999"/>
        <n v="53.323999999999998"/>
        <n v="54.113"/>
        <n v="52.027999999999999"/>
        <n v="52.790999999999997"/>
        <n v="47.522805249954203"/>
        <n v="27.323"/>
        <n v="2837.5397701657898"/>
        <n v="51.504563400461798"/>
        <n v="3568830"/>
        <n v="81.123600613741004"/>
        <n v="63588516616957.5"/>
        <n v="1.5016204482711999"/>
        <n v="7560.2475883774396"/>
        <n v="-12451"/>
        <n v="179502438798366"/>
        <n v="15.4"/>
        <n v="1.5615414051835701"/>
        <n v="4.8559999999999999"/>
        <n v="71.477330493088999"/>
        <n v="24.968"/>
        <n v="9.5410000000000004"/>
        <n v="17.105"/>
        <n v="7.806"/>
        <n v="76.528475784504593"/>
        <n v="18.771999999999998"/>
        <n v="11.016999999999999"/>
        <n v="14.105"/>
        <n v="23.75"/>
        <n v="3502274"/>
        <n v="16.2463342150618"/>
        <n v="176772770188334"/>
        <n v="1.8015666480338399"/>
        <n v="0.78745685088789497"/>
        <n v="18.241332369899698"/>
        <n v="41.935610977324998"/>
        <n v="182.90234772978999"/>
        <n v="54.445999999999998"/>
        <n v="78.61"/>
        <n v="66.465000000000003"/>
        <n v="37.646999999999998"/>
        <n v="49.018999999999998"/>
        <n v="69.4888821438159"/>
        <n v="7.7856257649546201"/>
        <n v="10.6066525219253"/>
        <n v="59.957999999999998"/>
        <n v="10.5004049492786"/>
        <n v="74.337999999999994"/>
        <n v="70.778000000000006"/>
        <n v="13.3280016678106"/>
        <n v="82.622"/>
        <n v="62.923000000000002"/>
        <n v="59.055999999999997"/>
        <n v="85.623999999999995"/>
        <n v="67.382000000000005"/>
        <n v="46.347000000000001"/>
        <n v="3.83540271728533"/>
        <n v="185603383"/>
        <n v="57.067999999999998"/>
        <n v="20.443000000000001"/>
        <n v="33.204712347778297"/>
        <n v="1.9491802321062599"/>
        <n v="38.461538461538503"/>
        <n v="80.969305331179299"/>
        <n v="26.745999999999999"/>
        <n v="23.564"/>
        <n v="11361938"/>
        <n v="22.5"/>
        <n v="76337730572.014893"/>
        <n v="4.117"/>
        <n v="4.8280000000000003"/>
        <n v="9.8330000000000002"/>
        <n v="7.923"/>
        <n v="8.8140000000000001"/>
        <n v="16.8"/>
        <n v="41.957457151516302"/>
        <n v="163.025088363219"/>
        <n v="18406"/>
        <n v="61.451999999999998"/>
        <n v="47.591999999999999"/>
        <n v="54.533000000000001"/>
        <n v="51.097000000000001"/>
        <n v="2.0077073941271202"/>
        <n v="52.781999999999996"/>
        <n v="59.225999999999999"/>
        <n v="77.156999999999996"/>
        <n v="65.156000000000006"/>
        <n v="56.036000000000001"/>
        <n v="45.370256327847599"/>
        <n v="76.736000000000004"/>
        <n v="18917570"/>
        <n v="84.022999999999996"/>
        <n v="80.47"/>
        <n v="69.507999999999996"/>
        <n v="72.715999999999994"/>
        <n v="69.056342896647095"/>
        <n v="20.743505641423098"/>
        <n v="27.3311897106109"/>
        <n v="17742892812.3866"/>
        <n v="12777389487.427401"/>
        <n v="27.7"/>
        <n v="26.532226706462399"/>
        <n v="14.617466798142701"/>
        <n v="16933410"/>
        <n v="14941953"/>
        <n v="30805836219.100498"/>
        <n v="57.290655069973397"/>
        <n v="609606342.21579695"/>
        <n v="-3629227212.51159"/>
        <n v="32876852141.839802"/>
        <n v="95250799159.378799"/>
        <n v="51977999882.918198"/>
        <n v="-54164616659.443298"/>
        <n v="5.5570000000000004"/>
        <n v="8.2579999999999991"/>
        <n v="2.153"/>
        <n v="1.944"/>
        <n v="2.4500000000000002"/>
        <n v="1153346398.47276"/>
        <n v="6.5869999999999997"/>
        <n v="13.079000000000001"/>
        <n v="10.396000000000001"/>
        <n v="15.815"/>
        <n v="37398270377.819603"/>
        <n v="-68744346164.541901"/>
        <n v="48.720999999999997"/>
        <n v="4965503324.9592896"/>
        <n v="123755972627.791"/>
        <n v="55011626463.248703"/>
        <n v="-6058204032.5663996"/>
        <n v="106989626346.16701"/>
        <n v="36.880000000000003"/>
        <n v="161154243005.60999"/>
        <n v="22.498000000000001"/>
        <n v="70.918999999999997"/>
        <n v="-17514262287.959999"/>
        <n v="159.661379209096"/>
        <n v="443107068.45999998"/>
        <n v="17.9870598568465"/>
        <n v="31684851046.523998"/>
        <n v="59.695"/>
        <n v="3.21260487006347"/>
        <n v="27971020.23"/>
        <n v="-160373"/>
        <n v="412767782.69101501"/>
        <n v="72290264.219999999"/>
        <n v="50979290"/>
        <n v="41.3939994064256"/>
        <n v="-17029204241.048901"/>
        <n v="61.009"/>
        <n v="74.251999999999995"/>
        <n v="72.325000000000003"/>
        <n v="52.06"/>
        <n v="49.945"/>
        <n v="63.173999999999999"/>
        <n v="31.856999999999999"/>
        <n v="2.0355159999999999"/>
        <n v="4.9498286341643896"/>
        <n v="1799451"/>
        <n v="3.1322868029172501"/>
        <n v="3.2022854208208602"/>
        <n v="3.98078333333333"/>
        <n v="29.565217391304301"/>
        <n v="-238062"/>
        <n v="8.2045891324419493"/>
        <n v="77.975245953665507"/>
        <n v="2.6389999999999998"/>
        <n v="10.071"/>
        <n v="10.195"/>
        <n v="38.200000000000003"/>
        <n v="39.6"/>
        <n v="185514883618.966"/>
        <n v="2.331"/>
        <n v="2.472"/>
        <n v="9.6210000000000004"/>
        <n v="10.065"/>
        <n v="9.875"/>
        <n v="2033049000000"/>
        <n v="10.324"/>
        <n v="24"/>
        <n v="829956165010.27698"/>
        <n v="78.0601288941223"/>
        <n v="76.618891444168895"/>
        <n v="0.97711638017716396"/>
        <n v="1.24193740769479"/>
        <n v="24.998635827738401"/>
        <n v="2476798000000"/>
        <n v="164.14111779375099"/>
        <n v="64.629000000000005"/>
        <n v="57.136000000000003"/>
        <n v="25.707000000000001"/>
        <n v="32.503999999999998"/>
        <n v="29.186"/>
        <n v="14.9160299629559"/>
        <n v="9.7221285332780205"/>
        <n v="2.5826973116184702"/>
        <n v="50.235999999999997"/>
        <n v="3.7842600751286999"/>
        <n v="18144559"/>
        <n v="7.5892216782635202"/>
        <n v="45.846785253915499"/>
        <n v="58.585000000000001"/>
        <n v="80.316000000000003"/>
        <n v="74.837000000000003"/>
        <n v="69.295000000000002"/>
        <n v="51.597000000000001"/>
        <n v="32.383000000000003"/>
        <n v="36.140999999999998"/>
        <n v="28.443000000000001"/>
        <n v="66.171000000000006"/>
        <n v="41.705528881904002"/>
        <n v="0.54199699999999995"/>
        <n v="17120162218.398399"/>
        <n v="41.119293914518501"/>
        <n v="4343908"/>
        <n v="3014607"/>
        <n v="-27332830759.5965"/>
        <n v="2.6050458617118002"/>
        <n v="21.198"/>
        <n v="4850055708.35149"/>
        <n v="-5400533229.3291702"/>
        <n v="20648"/>
        <n v="24914181599.062599"/>
        <n v="2.59734889230322"/>
        <n v="19513669997.7276"/>
        <n v="6.9219999999999997"/>
        <n v="86.967721418349498"/>
        <n v="17908681161.570801"/>
        <n v="21.600999999999999"/>
        <n v="20.73"/>
        <n v="6.3840000000000003"/>
        <n v="5.859"/>
        <n v="10331816203.5072"/>
        <n v="7.8769999999999998"/>
        <n v="8.4830000000000005"/>
        <n v="7.2430000000000003"/>
        <n v="27707438394.5172"/>
        <n v="62298595014.449402"/>
        <n v="5474240118.27211"/>
        <n v="13601314517.063801"/>
        <n v="565631035.43911695"/>
        <n v="32.6086956521739"/>
        <n v="10499706135.5341"/>
        <n v="7258325860.3357496"/>
        <n v="334170500000"/>
        <n v="-6472214696.1401701"/>
        <n v="15.292768618728999"/>
        <n v="14.3540673883431"/>
        <n v="144236940227.763"/>
        <n v="27.920999999999999"/>
        <n v="26.579000000000001"/>
        <n v="54.817"/>
        <n v="6.9768378745574102"/>
        <n v="59.204999999999998"/>
        <n v="6707848339.3580503"/>
        <n v="129.035445303373"/>
        <n v="198092506.98052299"/>
        <n v="971035677.326859"/>
        <n v="1.5321320869080901"/>
        <n v="2.1185615419629702"/>
        <n v="336510439.935063"/>
        <n v="50.908999999999999"/>
        <n v="10.797377502067"/>
        <n v="29.206"/>
        <n v="109270099255.44901"/>
        <n v="3453172293.32617"/>
        <n v="81937268495.852905"/>
        <n v="69.721280138046794"/>
        <n v="73.514291411456298"/>
        <n v="5393968"/>
        <n v="49.400385764246302"/>
        <n v="77.805000000000007"/>
        <n v="58.555"/>
        <n v="80.004999999999995"/>
        <n v="75.709000000000003"/>
        <n v="54.694000000000003"/>
        <n v="35.432000000000002"/>
        <n v="37.253"/>
        <n v="33.53"/>
        <n v="2.4161318779188399"/>
        <n v="136976460932.506"/>
        <n v="62.89"/>
        <n v="2436620"/>
        <n v="81.293749747689802"/>
        <n v="76.142971113970106"/>
        <n v="64.562787639710706"/>
        <n v="18.056999999999999"/>
        <n v="11.808"/>
        <n v="4.4210000000000003"/>
        <n v="6.2510000000000003"/>
        <n v="9.7959999999999994"/>
        <n v="13.98"/>
        <n v="12.502000000000001"/>
        <n v="14.859"/>
        <n v="11561"/>
        <n v="1150432"/>
        <n v="1.9"/>
        <n v="30.972999999999999"/>
        <n v="47.055999999999997"/>
        <n v="38.454999999999998"/>
        <n v="24.364999999999998"/>
        <n v="19.609000000000002"/>
        <n v="16.212"/>
        <n v="28.324999999999999"/>
        <n v="14.622999999999999"/>
        <n v="32.405999999999999"/>
        <n v="44.658999999999999"/>
        <n v="50.192999999999998"/>
        <n v="64.430000000000007"/>
        <n v="40.680999999999997"/>
        <n v="54.146999999999998"/>
        <n v="42.598954132012999"/>
        <n v="22.411000000000001"/>
        <n v="66.230070720174098"/>
        <n v="4.4444444444444402"/>
        <n v="815869"/>
        <n v="2.7554869621578799"/>
        <n v="30.122384451400301"/>
        <n v="12.946"/>
        <n v="1.389"/>
        <n v="1.1559999999999999"/>
        <n v="44692252847.2612"/>
        <n v="0.39"/>
        <n v="6.7000000000000004E-2"/>
        <n v="0.126"/>
        <n v="46105"/>
        <n v="9.8000000000000004E-2"/>
        <n v="0.38100000000000001"/>
        <n v="5.7320000000000002"/>
        <n v="-251950094448.39301"/>
        <n v="3.64"/>
        <n v="6.18"/>
        <n v="5.00128705143125"/>
        <n v="126.02197774597499"/>
        <n v="63.061"/>
        <n v="95.524000000000001"/>
        <n v="87.358000000000004"/>
        <n v="69.375"/>
        <n v="58.923000000000002"/>
        <n v="1.2673431029237501"/>
        <n v="42.045000000000002"/>
        <n v="41.558999999999997"/>
        <n v="59.148000000000003"/>
        <n v="63.308"/>
        <n v="65.114000000000004"/>
        <n v="95.587999999999994"/>
        <n v="96.313000000000002"/>
        <n v="87.468000000000004"/>
        <n v="88.555999999999997"/>
        <n v="18.206134490517201"/>
        <n v="69.442999999999998"/>
        <n v="2024455"/>
        <n v="19.207317073170699"/>
        <n v="21.326000000000001"/>
        <n v="4.5983749999999999"/>
        <n v="16.988615305593601"/>
        <n v="1767520"/>
        <n v="67.5492192803802"/>
        <n v="19.584"/>
        <n v="21.050999999999998"/>
        <n v="16.552"/>
        <n v="24.6"/>
        <n v="64698509621.273399"/>
        <n v="4.8730000000000002"/>
        <n v="5.3789999999999996"/>
        <n v="21.815000000000001"/>
        <n v="-28466"/>
        <n v="13.643000000000001"/>
        <n v="340466666023.164"/>
        <n v="9.3233522460294793"/>
        <n v="18.321219005161002"/>
        <n v="160.07956297466501"/>
        <n v="39.753999999999998"/>
        <n v="58.308"/>
        <n v="48.646000000000001"/>
        <n v="13.712999999999999"/>
        <n v="23.643000000000001"/>
        <n v="18.780999999999999"/>
        <n v="-4.5191101423114004"/>
        <n v="17.539000000000001"/>
        <n v="557044785938"/>
        <n v="23.872"/>
        <n v="29.946999999999999"/>
        <n v="8214755"/>
        <n v="42.329649514806"/>
        <n v="66.634"/>
        <n v="8.7620752934729698"/>
        <n v="76.058999999999997"/>
        <n v="61.866"/>
        <n v="57.027000000000001"/>
        <n v="41.79"/>
        <n v="51.411000000000001"/>
        <n v="11.038"/>
        <n v="11.7562500651979"/>
        <n v="34274755"/>
        <n v="23.9464887901545"/>
        <n v="79.352120859965098"/>
        <n v="15.36"/>
        <n v="13.154"/>
        <n v="2.5270000000000001"/>
        <n v="2.6379999999999999"/>
        <n v="2.4209999999999998"/>
        <n v="12712305"/>
        <n v="8.8290000000000006"/>
        <n v="9.2520000000000007"/>
        <n v="-178042"/>
        <n v="16.4444444444444"/>
        <n v="72312808"/>
        <n v="53.185000000000002"/>
        <n v="67.173000000000002"/>
        <n v="59.531999999999996"/>
        <n v="28.315000000000001"/>
        <n v="25.701000000000001"/>
        <n v="25.47"/>
        <n v="31.056999999999999"/>
        <n v="22.977"/>
        <n v="54.625999999999998"/>
        <n v="71.326999999999998"/>
        <n v="68.84"/>
        <n v="79.956999999999994"/>
        <n v="61.075000000000003"/>
        <n v="75.501000000000005"/>
        <n v="28.321999999999999"/>
        <n v="48.860295951997898"/>
        <n v="83.102131081624407"/>
        <n v="63.75"/>
        <n v="1287952"/>
        <n v="9.0340963571384307"/>
        <n v="49.964581240083298"/>
        <n v="31.276"/>
        <n v="361.39522996050903"/>
        <n v="24.51"/>
        <n v="19.446000000000002"/>
        <n v="2406450701.6244302"/>
        <n v="13.944000000000001"/>
        <n v="10.231999999999999"/>
        <n v="11.994"/>
        <n v="15.826000000000001"/>
        <n v="17.538"/>
        <n v="1318.1283573333301"/>
        <n v="27.925999999999998"/>
        <n v="-15582"/>
        <n v="42.301000000000002"/>
        <n v="4436392671757.4404"/>
        <n v="3199102580849.8398"/>
        <n v="5198726304291.7598"/>
        <n v="237.161343777664"/>
        <n v="49.798999999999999"/>
        <n v="62.511000000000003"/>
        <n v="55.887"/>
        <n v="34.075000000000003"/>
        <n v="40.451000000000001"/>
        <n v="37.231999999999999"/>
        <n v="1.77029240198635"/>
        <n v="15.7051491263603"/>
        <n v="16.016666666666701"/>
        <n v="45.151000000000003"/>
        <n v="57.869"/>
        <n v="60.439"/>
        <n v="69.635999999999996"/>
        <n v="71.596000000000004"/>
        <n v="63.503999999999998"/>
        <n v="65.837999999999994"/>
        <n v="47.482751822683497"/>
        <n v="5671034"/>
        <n v="48.055999999999997"/>
        <n v="55.6309831470899"/>
        <n v="12.962962962962999"/>
        <n v="664596040"/>
        <n v="1.8906504157016699"/>
        <n v="-2754"/>
        <n v="1440378422.8221099"/>
        <n v="32.881999999999998"/>
        <n v="27.792999999999999"/>
        <n v="7.0910000000000002"/>
        <n v="507740280.935857"/>
        <n v="3.117"/>
        <n v="4.5510000000000002"/>
        <n v="20.866"/>
        <n v="7.4109999999999996"/>
        <n v="11.923999999999999"/>
        <n v="30.251000000000001"/>
        <n v="2.7539537051243301"/>
        <n v="57239"/>
        <n v="46.8188523507486"/>
        <n v="1769571760"/>
        <n v="146.01250110717501"/>
        <n v="28.399000000000001"/>
        <n v="53.232999999999997"/>
        <n v="40.722999999999999"/>
        <n v="15.516999999999999"/>
        <n v="33.616"/>
        <n v="24.873000000000001"/>
        <n v="2.1724553051437701"/>
        <n v="28.241"/>
        <n v="30.567"/>
        <n v="33.255000000000003"/>
        <n v="58.127000000000002"/>
        <n v="42.664999999999999"/>
        <n v="8.4305967677887192"/>
        <n v="45.694000000000003"/>
        <n v="36.090777267247901"/>
        <n v="36.307000000000002"/>
        <n v="0.73888116919668401"/>
        <n v="128.949002438317"/>
        <n v="1.24216507945569"/>
        <n v="6.4"/>
        <n v="10"/>
        <n v="96.155448183938702"/>
        <n v="50.918999999999997"/>
        <n v="48.728000000000002"/>
        <n v="49.837000000000003"/>
        <n v="9.0879999999999992"/>
        <n v="9.17"/>
        <n v="9.2029999999999994"/>
        <n v="8.0370000000000008"/>
        <n v="8.593"/>
        <n v="-604"/>
        <n v="31.7"/>
        <n v="23.54"/>
        <n v="49.693945635461702"/>
        <n v="34471"/>
        <n v="20.949000000000002"/>
        <n v="21.826000000000001"/>
        <n v="21.382000000000001"/>
        <n v="21.332000000000001"/>
        <n v="20.038"/>
        <n v="20.678999999999998"/>
        <n v="18.776"/>
        <n v="21.922000000000001"/>
        <n v="23.085000000000001"/>
        <n v="22.99"/>
        <n v="24.007999999999999"/>
        <n v="24.065000000000001"/>
        <n v="23.196000000000002"/>
        <n v="23.524000000000001"/>
        <n v="23.341999999999999"/>
        <n v="42.6101602556164"/>
        <n v="19.867549668874201"/>
        <n v="1.8823606434887299"/>
        <n v="52.861876070292801"/>
        <n v="17900209"/>
        <n v="13.327"/>
        <n v="17.937000000000001"/>
        <n v="23.82"/>
        <n v="436769021307.92902"/>
        <n v="12.500999999999999"/>
        <n v="3.8959999999999999"/>
        <n v="13.773"/>
        <n v="9.8130000000000006"/>
        <n v="27.116278127949201"/>
        <n v="7820551"/>
        <n v="30.105"/>
        <n v="122170"/>
        <n v="3.75"/>
        <n v="134.598575936949"/>
        <n v="79.301000000000002"/>
        <n v="61.353000000000002"/>
        <n v="12.914"/>
        <n v="33.072000000000003"/>
        <n v="1.6879211237581699"/>
        <n v="16.952000000000002"/>
        <n v="36.670999999999999"/>
        <n v="23.794"/>
        <n v="34.405999999999999"/>
        <n v="27.594999999999999"/>
        <n v="16468629"/>
        <n v="19.661818843572199"/>
        <n v="65.268000000000001"/>
        <n v="81.947000000000003"/>
        <n v="80.745999999999995"/>
        <n v="35.799999999999997"/>
        <n v="63.84"/>
        <n v="58.631013346359303"/>
        <n v="3540462"/>
        <n v="38.210022799988899"/>
        <n v="19.135580270742899"/>
        <n v="17.2"/>
        <n v="41.212121212121197"/>
        <n v="43.734999999999999"/>
        <n v="33.11"/>
        <n v="3.5609999999999999"/>
        <n v="2.661"/>
        <n v="6.3090000000000002"/>
        <n v="3.1669999999999998"/>
        <n v="4.1390000000000002"/>
        <n v="22.972999999999999"/>
        <n v="-10307"/>
        <n v="38.460999999999999"/>
        <n v="10323082498638"/>
        <n v="12.016909748424199"/>
        <n v="10206461107803.5"/>
        <n v="35.884"/>
        <n v="61.774000000000001"/>
        <n v="48.881999999999998"/>
        <n v="2102952497583.3999"/>
        <n v="28.204999999999998"/>
        <n v="18.631"/>
        <n v="39.719000000000001"/>
        <n v="17.456"/>
        <n v="37.209000000000003"/>
        <n v="29.422999999999998"/>
        <n v="5763236"/>
        <n v="36.771702564323199"/>
        <n v="51.789000000000001"/>
        <n v="65.156999999999996"/>
        <n v="63.463000000000001"/>
        <n v="38.26"/>
        <n v="50.389000000000003"/>
        <n v="12.67"/>
        <n v="1410697"/>
        <n v="37.375238977367601"/>
        <n v="21.442546711776099"/>
        <n v="76.316875257873804"/>
        <n v="12.196"/>
        <n v="12.432"/>
        <n v="22.721"/>
        <n v="13.4"/>
        <n v="26445152929.242901"/>
        <n v="7.88"/>
        <n v="6.968"/>
        <n v="7.39"/>
        <n v="24.062000000000001"/>
        <n v="21.835999999999999"/>
        <n v="108.207741666667"/>
        <n v="-8132"/>
        <n v="3536600540000"/>
        <n v="41.157011327612899"/>
        <n v="5162970747000"/>
        <n v="200.52168638155899"/>
        <n v="46.006"/>
        <n v="60.88"/>
        <n v="52.985999999999997"/>
        <n v="19.780999999999999"/>
        <n v="3143169326809.0298"/>
        <n v="25.364000000000001"/>
        <n v="4.6705297488996997"/>
        <n v="26.05"/>
        <n v="30.971"/>
        <n v="32.820999999999998"/>
        <n v="3225464"/>
        <n v="39.622999999999998"/>
        <n v="72.424999999999997"/>
        <n v="57.215000000000003"/>
        <n v="46.321831525634799"/>
        <n v="65.438999999999993"/>
        <n v="66.072999999999993"/>
        <n v="49.941000000000003"/>
        <n v="79.061999999999998"/>
        <n v="773677575.74344504"/>
        <n v="68.099999999999994"/>
        <n v="32.6"/>
        <n v="20.588235294117599"/>
        <n v="8.6525492554830006"/>
        <n v="21623517731.5854"/>
        <n v="1747"/>
        <n v="9.8081219193335993"/>
        <n v="0.31172605091966799"/>
        <n v="147.08537290491299"/>
        <n v="26837047261.689999"/>
        <n v="13.516588863246101"/>
        <n v="14.5296931907518"/>
        <n v="29.530201342281899"/>
        <n v="25.2"/>
        <n v="3.6019999999999999"/>
        <n v="15.593098467002299"/>
        <n v="91.684419699600795"/>
        <n v="34.822346621062401"/>
        <n v="6.6170452801709096"/>
        <n v="33.926000000000002"/>
        <n v="12.6"/>
        <n v="31.568999999999999"/>
        <n v="2.0960000000000001"/>
        <n v="4.0869999999999997"/>
        <n v="3.1259999999999999"/>
        <n v="2.5329999999999999"/>
        <n v="1347559"/>
        <n v="29.242999999999999"/>
        <n v="-11000"/>
        <n v="2863312"/>
        <n v="717.99070888569804"/>
        <n v="50.14"/>
        <n v="51.843000000000004"/>
        <n v="31.943999999999999"/>
        <n v="27.632999999999999"/>
        <n v="29.774999999999999"/>
        <n v="28.633750001411499"/>
        <n v="32.774000000000001"/>
        <n v="53.576000000000001"/>
        <n v="30.887"/>
        <n v="51.213999999999999"/>
        <n v="52.58"/>
        <n v="55.859000000000002"/>
        <n v="56.597000000000001"/>
        <n v="53.515999999999998"/>
        <n v="48.264666931162203"/>
        <n v="29.024000000000001"/>
        <n v="81.198395540853795"/>
        <n v="29.292929292929301"/>
        <n v="199600244468.28201"/>
        <n v="288590316062.565"/>
        <n v="6119203"/>
        <n v="78660363708.933304"/>
        <n v="29682447026.163399"/>
        <n v="1.04157628032239"/>
        <n v="29953975104.148499"/>
        <n v="365494398350.79102"/>
        <n v="395565869234.41602"/>
        <n v="7.8150000000000004"/>
        <n v="5.6269999999999998"/>
        <n v="10.798999999999999"/>
        <n v="3.1819999999999999"/>
        <n v="2.9969999999999999"/>
        <n v="37369895477.336899"/>
        <n v="192576845361.34"/>
        <n v="6.7629999999999999"/>
        <n v="7.4980000000000002"/>
        <n v="5.89"/>
        <n v="351122433706.68903"/>
        <n v="148133409833.612"/>
        <n v="1.3362333333333301"/>
        <n v="-88990071594.2827"/>
        <n v="18007708234.589802"/>
        <n v="19649113178.836102"/>
        <n v="133.03409864448199"/>
        <n v="-7571581809.5642204"/>
        <n v="60.213000000000001"/>
        <n v="74.484999999999999"/>
        <n v="67.596000000000004"/>
        <n v="31.707000000000001"/>
        <n v="38.502000000000002"/>
        <n v="35.396999999999998"/>
        <n v="978597275924.86597"/>
        <n v="-96683787761.618698"/>
        <n v="583031406690.44995"/>
        <n v="434897996856.83801"/>
        <n v="786020430563.526"/>
        <n v="96015191957.492706"/>
        <n v="35.545999999999999"/>
        <n v="2.3664584699669402"/>
        <n v="20011"/>
        <n v="95621922318.956497"/>
        <n v="-393269638.53618503"/>
        <n v="3672324"/>
        <n v="43.104393838887901"/>
        <n v="76.882000000000005"/>
        <n v="69.817999999999998"/>
        <n v="82.513000000000005"/>
        <n v="76.786000000000001"/>
        <n v="70.590999999999994"/>
        <n v="62.348999999999997"/>
        <n v="38.398000000000003"/>
        <n v="40.798000000000002"/>
        <n v="558"/>
        <n v="-21027"/>
        <n v="442306"/>
        <n v="15.116513139704701"/>
        <n v="0.52756800000000004"/>
        <n v="83.168777384310701"/>
        <n v="7.694"/>
        <n v="10.055999999999999"/>
        <n v="8.907"/>
        <n v="11793061858.150801"/>
        <n v="5.4050000000000002"/>
        <n v="5.0830000000000002"/>
        <n v="5.234"/>
        <n v="15.045999999999999"/>
        <n v="20.132999999999999"/>
        <n v="20235311974.912998"/>
        <n v="18.193999999999999"/>
        <n v="108457730000"/>
        <n v="47.0298849877273"/>
        <n v="2768748"/>
        <n v="155.34120516658399"/>
        <n v="52.430999999999997"/>
        <n v="63.256999999999998"/>
        <n v="57.667000000000002"/>
        <n v="17.904"/>
        <n v="25.902000000000001"/>
        <n v="22.01"/>
        <n v="89.8"/>
        <n v="2.7576090942427198"/>
        <n v="32.430999999999997"/>
        <n v="26.905999999999999"/>
        <n v="55.427"/>
        <n v="76.498000000000005"/>
        <n v="72.837000000000003"/>
        <n v="66.644000000000005"/>
        <n v="80.075000000000003"/>
        <n v="60.851999999999997"/>
        <n v="21.074999999999999"/>
        <n v="357993998.71243799"/>
        <n v="83.940927072990107"/>
        <n v="37.7777777777778"/>
        <n v="3362449887.9555802"/>
        <n v="4205245458.3622398"/>
        <n v="3837011819.5876899"/>
        <n v="644213160.00276005"/>
        <n v="4576156270.43958"/>
        <n v="1957855704.40363"/>
        <n v="-502251352.92556697"/>
        <n v="-842794472.06120205"/>
        <n v="101315628.51580299"/>
        <n v="1602706437.73049"/>
        <n v="7.2530000000000001"/>
        <n v="9590558748.7356205"/>
        <n v="7.444"/>
        <n v="7.0709999999999997"/>
        <n v="3319"/>
        <n v="40.200000000000003"/>
        <n v="40.5"/>
        <n v="2566300984.62503"/>
        <n v="3.581"/>
        <n v="3.169"/>
        <n v="3.3570000000000002"/>
        <n v="7.8789999999999996"/>
        <n v="10.558999999999999"/>
        <n v="9.3569999999999993"/>
        <n v="13522501850.1026"/>
        <n v="31805164231.0592"/>
        <n v="0.574021"/>
        <n v="-427926834.097184"/>
        <n v="329317153.38211298"/>
        <n v="2701980260.3451099"/>
        <n v="134.878382554187"/>
        <n v="3231108291.5280099"/>
        <n v="51.350999999999999"/>
        <n v="61.436"/>
        <n v="56.399000000000001"/>
        <n v="30.306999999999999"/>
        <n v="34.334000000000003"/>
        <n v="32.374000000000002"/>
        <n v="59159001064.623802"/>
        <n v="-551347152.30409801"/>
        <n v="45636500300.308502"/>
        <n v="44992287131.235901"/>
        <n v="54582845879.971497"/>
        <n v="174457144.56699401"/>
        <n v="32.899000000000001"/>
        <n v="1.9656265643251201"/>
        <n v="36597390000"/>
        <n v="1054694"/>
        <n v="45.580708717409998"/>
        <n v="76.707999999999998"/>
        <n v="58.357999999999997"/>
        <n v="-101199012.952961"/>
        <n v="63.447000000000003"/>
        <n v="73.378"/>
        <n v="53.258000000000003"/>
        <n v="35.716000000000001"/>
        <n v="79.763999999999996"/>
        <n v="38.387999999999998"/>
        <n v="146259809.41973701"/>
        <n v="6"/>
        <n v="68941844.533350706"/>
        <n v="67181056.187295899"/>
        <n v="77766328.099297702"/>
        <n v="7652916.5069440203"/>
        <n v="8.4548356017165407"/>
        <n v="-214251464.10712099"/>
        <n v="-98468458.069037005"/>
        <n v="95.6037711780873"/>
        <n v="16212501.8858028"/>
        <n v="2.9769999999999999"/>
        <n v="132632605.96653201"/>
        <n v="248415612.00461599"/>
        <n v="10.411"/>
        <n v="6.1849999999999996"/>
        <n v="8.24"/>
        <n v="1.528"/>
        <n v="1.417"/>
        <n v="1.47"/>
        <n v="3.3839999999999999"/>
        <n v="2.58"/>
        <n v="1760788.3460548399"/>
        <n v="193540716.802874"/>
        <n v="1610"/>
        <n v="41676140.791149199"/>
        <n v="11604195.6686216"/>
        <n v="41078850.581396803"/>
        <n v="2155806.4290997302"/>
        <n v="70146.814928918204"/>
        <n v="-66230866.3413288"/>
        <n v="81.182000000000002"/>
        <n v="83.129000000000005"/>
        <n v="69.606999999999999"/>
        <n v="68.911000000000001"/>
        <n v="642876796.96466196"/>
        <n v="19910800.909277499"/>
        <n v="510244190.99812901"/>
        <n v="608712649.06716704"/>
        <n v="85.010999999999996"/>
        <n v="72.045000000000002"/>
        <n v="857128261.07178199"/>
        <n v="95705521.254103899"/>
        <n v="435634"/>
        <n v="85.831000000000003"/>
        <n v="84.37"/>
        <n v="48.021963391287201"/>
        <n v="86.233000000000004"/>
        <n v="84.265000000000001"/>
        <n v="82.441999999999993"/>
        <n v="71.025000000000006"/>
        <n v="70.058999999999997"/>
        <n v="87.338999999999999"/>
        <n v="2726815"/>
        <n v="50.149000000000001"/>
        <n v="14.3447490106213"/>
        <n v="23.9"/>
        <n v="19.636363636363601"/>
        <n v="44.505132510148101"/>
        <n v="37.570999999999998"/>
        <n v="37.020000000000003"/>
        <n v="24.454999999999998"/>
        <n v="16.326000000000001"/>
        <n v="18.861000000000001"/>
        <n v="32.112000000000002"/>
        <n v="29.5652197483479"/>
        <n v="43.796999999999997"/>
        <n v="33.924999999999997"/>
        <n v="26859"/>
        <n v="39.372"/>
        <n v="7.5229999999999997"/>
        <n v="13.573"/>
        <n v="10.579000000000001"/>
        <n v="11.945"/>
        <n v="19.994"/>
        <n v="27.488"/>
        <n v="20.940999999999999"/>
        <n v="21.734999999999999"/>
        <n v="47.052999999999997"/>
        <n v="47.944000000000003"/>
        <n v="33.878"/>
        <n v="34.783999999999999"/>
        <n v="31.188511327566601"/>
        <n v="16.010000000000002"/>
        <n v="3439353"/>
        <n v="7.7019147435818196"/>
        <n v="35.867337835046598"/>
        <n v="22957674"/>
        <n v="14.258259930516299"/>
        <n v="6324351"/>
        <n v="166972"/>
        <n v="29.171256783939"/>
        <n v="1491566572090.5701"/>
        <n v="5548320760516.4004"/>
        <n v="12.8"/>
        <n v="2.4924567943837102"/>
        <n v="54912456859.226501"/>
        <n v="82.160687153089995"/>
        <n v="35.49"/>
        <n v="32.408999999999999"/>
        <n v="33.933999999999997"/>
        <n v="35.420999999999999"/>
        <n v="31.172999999999998"/>
        <n v="33.167999999999999"/>
        <n v="65.492999999999995"/>
        <n v="57.057000000000002"/>
        <n v="60.889000000000003"/>
        <n v="44.702842377261"/>
        <n v="60.6773573134884"/>
        <n v="64.498000000000005"/>
        <n v="11.625"/>
        <n v="2.0869190999453302"/>
        <n v="1.0269731692106301"/>
        <n v="5.75899180309254"/>
        <n v="5430442461188.4004"/>
        <n v="203.39648404164501"/>
        <n v="34.220999999999997"/>
        <n v="44.392000000000003"/>
        <n v="39.116"/>
        <n v="9.8640000000000008"/>
        <n v="12.188000000000001"/>
        <n v="39.148596619025703"/>
        <n v="7.1738388786829299"/>
        <n v="9.6085158998964193"/>
        <n v="12.1904334036691"/>
        <n v="5.7057584148232197"/>
        <n v="27765994"/>
        <n v="46.968900158949801"/>
        <n v="62.82"/>
        <n v="19.423439005856199"/>
        <n v="68.084000000000003"/>
        <n v="57.749000000000002"/>
        <n v="58.529000000000003"/>
        <n v="31.161999999999999"/>
        <n v="33.69"/>
        <n v="28.585000000000001"/>
        <n v="4.3611524651896199"/>
        <n v="2453906343"/>
        <n v="52.991999999999997"/>
        <n v="30.119"/>
        <n v="37.131"/>
        <n v="32.363636363636402"/>
        <n v="18.615890724617799"/>
        <n v="65.352587263795996"/>
        <n v="14.683516249225001"/>
        <n v="479359"/>
        <n v="15374"/>
        <n v="25.8510847387636"/>
        <n v="161646803259.98199"/>
        <n v="3.4274339437548198"/>
        <n v="3.5614374198089398"/>
        <n v="6783241"/>
        <n v="17.155775201926001"/>
        <n v="12495158"/>
        <n v="0.59016599999999997"/>
        <n v="44.285714285714299"/>
        <n v="84.283562477966896"/>
        <n v="9.0850000000000009"/>
        <n v="9.9049999999999994"/>
        <n v="2136274000000"/>
        <n v="28.1"/>
        <n v="84153911868.875"/>
        <n v="13.087999999999999"/>
        <n v="9.8919999999999995"/>
        <n v="11.394"/>
        <n v="27.689"/>
        <n v="26.443999999999999"/>
        <n v="27.009"/>
        <n v="10.679"/>
        <n v="111674"/>
        <n v="65.173098693381107"/>
        <n v="0.94536856320274298"/>
        <n v="1.01296623196903"/>
        <n v="131.50720206156001"/>
        <n v="45.713999999999999"/>
        <n v="56.232999999999997"/>
        <n v="50.841000000000001"/>
        <n v="22.379000000000001"/>
        <n v="25.827999999999999"/>
        <n v="24.154"/>
        <n v="65.336404096534807"/>
        <n v="12.4601599531457"/>
        <n v="5.79530570621524"/>
        <n v="13.386607638606799"/>
        <n v="18.645886378804299"/>
        <n v="30.949000000000002"/>
        <n v="35.113"/>
        <n v="33.091999999999999"/>
        <n v="52.597999999999999"/>
        <n v="70.628"/>
        <n v="62.405999999999999"/>
        <n v="78.491"/>
        <n v="57.378999999999998"/>
        <n v="74.587999999999994"/>
        <n v="2.7741782653477198"/>
        <n v="46.983817088483804"/>
        <n v="24150475"/>
        <n v="22.844000000000001"/>
        <n v="45.2911130878935"/>
        <n v="13.739000000000001"/>
        <n v="18.238"/>
        <n v="32.587000000000003"/>
        <n v="6054549136.3743696"/>
        <n v="7.9779999999999998"/>
        <n v="4.9960000000000004"/>
        <n v="29.634"/>
        <n v="18.431000000000001"/>
        <n v="22.324999999999999"/>
        <n v="47.252000000000002"/>
        <n v="14.8709531366648"/>
        <n v="306.96203197431601"/>
        <n v="29.047999999999998"/>
        <n v="87.489315334572893"/>
        <n v="12.507999999999999"/>
        <n v="26.581"/>
        <n v="19.628"/>
        <n v="-0.42936004906973002"/>
        <n v="17.776"/>
        <n v="25.268999999999998"/>
        <n v="31.567"/>
        <n v="67.248999999999995"/>
        <n v="69.697999999999993"/>
        <n v="74.802999999999997"/>
        <n v="49.737000000000002"/>
        <n v="54.887999999999998"/>
        <n v="33.2243073961222"/>
        <n v="8593368"/>
        <n v="-27245"/>
        <n v="639818"/>
        <n v="35.915999999999997"/>
        <n v="294747744.69436198"/>
        <n v="16.899999999999999"/>
        <n v="-7"/>
        <n v="83.176333615580006"/>
        <n v="30.599"/>
        <n v="37.966000000000001"/>
        <n v="34.359000000000002"/>
        <n v="41.603000000000002"/>
        <n v="406063791.484465"/>
        <n v="11.962999999999999"/>
        <n v="10.034000000000001"/>
        <n v="26.329000000000001"/>
        <n v="31.448"/>
        <n v="29.029"/>
        <n v="2975265183.7101998"/>
        <n v="41.671999999999997"/>
        <n v="2763705215.2410002"/>
        <n v="9.7813102740023794"/>
        <n v="4590429013.1999998"/>
        <n v="55.347000000000001"/>
        <n v="68"/>
        <n v="61.558"/>
        <n v="41.536999999999999"/>
        <n v="56.564999999999998"/>
        <n v="60.591999999999999"/>
        <n v="58.62"/>
        <n v="62.868000000000002"/>
        <n v="70.563999999999993"/>
        <n v="75.584000000000003"/>
        <n v="80.516000000000005"/>
        <n v="69.111000000000004"/>
        <n v="75.528999999999996"/>
        <n v="46.310939299869197"/>
        <n v="102438"/>
        <n v="6.2883319999999996"/>
        <n v="92.3"/>
        <n v="-1424"/>
        <n v="97"/>
        <n v="1544038735.3599999"/>
        <n v="941469992.18475294"/>
        <n v="-737"/>
        <n v="41.424999999999997"/>
        <n v="1.7094509005742899"/>
        <n v="21.739130434782599"/>
        <n v="73.913388955105304"/>
        <n v="29.658999999999999"/>
        <n v="23.739000000000001"/>
        <n v="316823948.57200098"/>
        <n v="16.120999999999999"/>
        <n v="19.433"/>
        <n v="18.056000000000001"/>
        <n v="41.387999999999998"/>
        <n v="41.444000000000003"/>
        <n v="7.0949565000000003"/>
        <n v="41.563596617384803"/>
        <n v="52149"/>
        <n v="26.792353102026699"/>
        <n v="127.88811651770899"/>
        <n v="46.814"/>
        <n v="60.835999999999999"/>
        <n v="53.96"/>
        <n v="21.626999999999999"/>
        <n v="39.024999999999999"/>
        <n v="30.648"/>
        <n v="2231347112.1999998"/>
        <n v="36.899000000000001"/>
        <n v="3.6277073694092699"/>
        <n v="83.954999999999998"/>
        <n v="75.510000000000005"/>
        <n v="65.849999999999994"/>
        <n v="55.811999999999998"/>
        <n v="52.322000000000003"/>
        <n v="66.644999999999996"/>
        <n v="64.460999999999999"/>
        <n v="74.497"/>
        <n v="46.829146256031898"/>
        <n v="64.850803705606197"/>
        <n v="71.268603151061498"/>
        <n v="70.066029526929299"/>
        <n v="76.236804541498699"/>
        <n v="75.406912175336998"/>
        <n v="66.353920014194799"/>
        <n v="45.668738467245298"/>
        <n v="51.672064375000801"/>
        <n v="47.907220195083802"/>
        <n v="47.754427034312499"/>
        <n v="43.552344616560802"/>
        <n v="65.985511547330105"/>
        <n v="71.508365993456096"/>
        <n v="510174604"/>
        <n v="49.8032801647771"/>
        <n v="-680868"/>
        <n v="28.355716927469199"/>
        <n v="16.125881016627101"/>
        <n v="60.592846174307802"/>
        <n v="5.8235253670849598"/>
        <n v="5.1700478341253602"/>
        <n v="6.5657261641728999"/>
        <n v="17.022471024793699"/>
        <n v="13.800371606052201"/>
        <n v="22.838300820145299"/>
        <n v="17.400504053696199"/>
        <n v="86.7484966719162"/>
        <n v="26.877657061880001"/>
        <n v="5.86"/>
        <n v="15.74"/>
        <n v="3.84"/>
        <n v="25.665756300461201"/>
        <n v="10.9118934943907"/>
        <n v="9.9527191198764005"/>
        <n v="9.2129620751590497"/>
        <n v="35.284337098699602"/>
        <n v="46.954999999999998"/>
        <n v="62.865000000000002"/>
        <n v="35.4"/>
        <n v="-544257"/>
        <n v="6542070"/>
        <n v="12.9676996532119"/>
        <n v="26.716999999999999"/>
        <n v="16.927"/>
        <n v="35.94"/>
        <n v="5.173"/>
        <n v="10.353999999999999"/>
        <n v="2571185114.12429"/>
        <n v="5.9539801277504401"/>
        <n v="0.105758049295762"/>
        <n v="48.952046749640502"/>
        <n v="16.229615913027899"/>
        <n v="1650652914.7035899"/>
        <n v="2581977001.29146"/>
        <n v="12.8734701454815"/>
        <n v="3.1404327843252"/>
        <n v="26504991.352455702"/>
        <n v="15.5031935160711"/>
        <n v="6.3734940716688397"/>
        <n v="2793401415.3248701"/>
        <n v="1530494163.6120701"/>
        <n v="26.282"/>
        <n v="17.114999999999998"/>
        <n v="50.182000000000002"/>
        <n v="60.475000000000001"/>
        <n v="40.036000000000001"/>
        <n v="9166201.3482446708"/>
        <n v="1698.8406362199701"/>
        <n v="5001635.0545990001"/>
        <n v="6909114.39915"/>
        <n v="91252358285.314896"/>
        <n v="35.232999999999997"/>
        <n v="24.167999999999999"/>
        <n v="-366216510.85486603"/>
        <n v="-1166"/>
        <n v="67595574543.632698"/>
        <n v="179821283.935159"/>
        <n v="167500082.586914"/>
        <n v="70.651784002696004"/>
        <n v="9.0820866551408006"/>
        <n v="153166411.002527"/>
        <n v="14.7954845130132"/>
        <n v="41.537582255835702"/>
        <n v="60.249000000000002"/>
        <n v="54.148000000000003"/>
        <n v="69.757000000000005"/>
        <n v="63.774999999999999"/>
        <n v="50.49"/>
        <n v="44.66"/>
        <n v="34.658000000000001"/>
        <n v="42.411999999999999"/>
        <n v="255453"/>
        <n v="931324086.58786798"/>
        <n v="21226378580.166401"/>
        <n v="33.180551666666702"/>
        <n v="18.45"/>
        <n v="15.101000000000001"/>
        <n v="222216301.20058301"/>
        <n v="920532199.42069697"/>
        <n v="211424414.03341401"/>
        <n v="66056481.281909697"/>
        <n v="224277648.40993601"/>
        <n v="214609311.84408399"/>
        <n v="70.027440219521793"/>
        <n v="21.879000000000001"/>
        <n v="72771152.955238193"/>
        <n v="31.372549019607799"/>
        <n v="3.9843319988084001"/>
        <n v="160306201.685615"/>
        <n v="64966643.116723202"/>
        <n v="0.63162250689738297"/>
        <n v="438987663.81010401"/>
        <n v="14.698238656321401"/>
        <n v="8877314546.5373192"/>
        <n v="15.5"/>
        <n v="5.1609999999999996"/>
        <n v="5.1280000000000001"/>
        <n v="52023373806.716797"/>
        <n v="23.186"/>
        <n v="8.6739999999999995"/>
        <n v="8.3979999999999997"/>
        <n v="8.5280000000000005"/>
        <n v="24.297000000000001"/>
        <n v="23.765999999999998"/>
        <n v="7338588700.2383299"/>
        <n v="90.427809054656393"/>
        <n v="47.339092733301598"/>
        <n v="8.8191930000000003"/>
        <n v="46.704871060171897"/>
        <n v="57.418999999999997"/>
        <n v="2.8358165822403398"/>
        <n v="309525682943.453"/>
        <n v="10.339310697082"/>
        <n v="7.1215804543988597"/>
        <n v="8957021405.5841999"/>
        <n v="11.1507115495039"/>
        <n v="6.7121100567241996"/>
        <n v="338851684856.974"/>
        <n v="44.018999999999998"/>
        <n v="57.741"/>
        <n v="43.938000000000002"/>
        <n v="59.414000000000001"/>
        <n v="62.48"/>
        <n v="56.33"/>
        <n v="45274385254.683601"/>
        <n v="137.253248917946"/>
        <n v="10916286415.933001"/>
        <n v="17935350909.6534"/>
        <n v="4970199000000"/>
        <n v="6.0168992255688298"/>
        <n v="1.3083694985625001"/>
        <n v="3.62118772140184"/>
        <n v="44.104999999999997"/>
        <n v="61.679000000000002"/>
        <n v="58.04"/>
        <n v="68.207999999999998"/>
        <n v="55460871102.920403"/>
        <n v="16.246748957134201"/>
        <n v="1719604"/>
        <n v="18.2596984778205"/>
        <n v="343834066.87414497"/>
        <n v="3.8688729182112098"/>
        <n v="5.5362278827070197"/>
        <n v="10.5676364344775"/>
        <n v="82.234999999999999"/>
        <n v="26771131409.1166"/>
        <n v="50115"/>
        <n v="-10822369460.485001"/>
        <n v="83870289214.023804"/>
        <n v="85.774000000000001"/>
        <n v="64.953000000000003"/>
        <n v="541044922348.05298"/>
        <n v="5707076"/>
        <n v="72.604446470964305"/>
        <n v="84.048000000000002"/>
        <n v="142563381.70199299"/>
        <n v="10215398000000"/>
        <n v="38453150695.772003"/>
        <n v="68.455781492372097"/>
        <n v="822130485596.39404"/>
        <n v="7.5049999999999999"/>
        <n v="4.1100000000000003"/>
        <n v="3.8940000000000001"/>
        <n v="62.62"/>
        <n v="12.5"/>
        <n v="72.221000000000004"/>
        <n v="87.703999999999994"/>
        <n v="67.066000000000003"/>
        <n v="84.021000000000001"/>
        <n v="46.8157392724247"/>
        <n v="5095280"/>
        <n v="2.9761614277777801"/>
        <n v="68.534325729922003"/>
        <n v="60.434006198742999"/>
        <n v="40099"/>
        <n v="0.88044083333333301"/>
        <n v="1.4961580670142101"/>
        <n v="2.1301558506912701"/>
        <n v="1443349"/>
        <n v="21.7384867345964"/>
        <n v="80.245999999999995"/>
        <n v="62.036000000000001"/>
        <n v="66.393000000000001"/>
        <n v="68.305999999999997"/>
        <n v="0.103700785235898"/>
        <n v="0.48732110466324102"/>
        <n v="105.509114228825"/>
        <n v="59.334000000000003"/>
        <n v="69.409000000000006"/>
        <n v="64.31"/>
        <n v="59.529000000000003"/>
        <n v="61.122"/>
        <n v="4.7617184034255899"/>
        <n v="1.1849877012829999"/>
        <n v="3.20093091680554"/>
        <n v="29.2751803024228"/>
        <n v="89544575380"/>
        <n v="1.0623404197659501"/>
        <n v="64.358999999999995"/>
        <n v="2.5211022156217302"/>
        <n v="16.157565223893801"/>
        <n v="7.3760000000000003"/>
        <n v="8.6989999999999998"/>
        <n v="5.97"/>
        <n v="85.897453649215606"/>
        <n v="38.5"/>
        <n v="0.98799700000000001"/>
        <n v="24.652000000000001"/>
        <n v="65.27"/>
        <n v="62.832999999999998"/>
        <n v="13.339"/>
        <n v="25.201000000000001"/>
        <n v="40.670999999999999"/>
        <n v="4.8170000000000002"/>
        <n v="17.268999999999998"/>
        <n v="29.346"/>
        <n v="37.86"/>
        <n v="32.951999999999998"/>
        <n v="56.277000000000001"/>
        <n v="10.051"/>
        <n v="9.2509999999999994"/>
        <n v="39.72"/>
        <n v="14.249000000000001"/>
        <n v="6616919"/>
        <n v="10.435"/>
        <n v="12.962"/>
        <n v="47.935000000000002"/>
        <n v="27.846"/>
        <n v="31.477"/>
        <n v="17.7775336225213"/>
        <n v="38.787999999999997"/>
        <n v="30.736999999999998"/>
        <n v="47.09"/>
        <n v="21.2292903410628"/>
        <n v="546494"/>
        <n v="2685361"/>
        <n v="18.751136874882899"/>
        <n v="26.355438143118199"/>
        <n v="6502614"/>
        <n v="36.401000000000003"/>
        <n v="27.058"/>
        <n v="30.001999999999999"/>
        <n v="23.260999999999999"/>
        <n v="11.635"/>
        <n v="12.337"/>
        <n v="10.577"/>
        <n v="25.283999999999999"/>
        <n v="17.79"/>
        <n v="970651649.26762795"/>
        <n v="31.77"/>
        <n v="24.39"/>
        <n v="28.167000000000002"/>
        <n v="20.792999999999999"/>
        <n v="6906919389.1426296"/>
        <n v="5936267739.875"/>
        <n v="1422920504"/>
        <n v="-190288018.16843799"/>
        <n v="1617571404"/>
        <n v="19.716999999999999"/>
        <n v="15.956"/>
        <n v="36.396000000000001"/>
        <n v="44.936"/>
        <n v="28.41"/>
        <n v="887016211.26653302"/>
        <n v="51.26"/>
        <n v="52.808"/>
        <n v="41.188000000000002"/>
        <n v="-1111079.23278538"/>
        <n v="33.526788817716898"/>
        <n v="1012794"/>
        <n v="2018801240.9232199"/>
        <n v="10.7994916666667"/>
        <n v="-5289347985.1426296"/>
        <n v="-4513347235.875"/>
        <n v="129760"/>
        <n v="1720960701.0132301"/>
        <n v="-21236"/>
        <n v="1081733931.61976"/>
        <n v="-231454576.04676801"/>
        <n v="426172296.39999998"/>
        <n v="2780399"/>
        <n v="39.861041526773697"/>
        <n v="42.718000000000004"/>
        <n v="4455403495.3959398"/>
        <n v="46.985999999999997"/>
        <n v="2289482735.9232202"/>
        <n v="471971752.917898"/>
        <n v="4927375248.3138399"/>
        <n v="26.984126984126998"/>
        <n v="194650900"/>
        <n v="568522014.90999997"/>
        <n v="61.978150604760103"/>
        <n v="683758984.82942796"/>
        <n v="80.161000000000001"/>
        <n v="81.784999999999997"/>
        <n v="87.438000000000002"/>
        <n v="88.191999999999993"/>
        <n v="83.718000000000004"/>
        <n v="84.948999999999998"/>
        <n v="91.677531508040005"/>
        <n v="48.950409093748"/>
        <n v="32982660"/>
        <n v="-29865"/>
        <n v="8161231"/>
        <n v="31.213950408896501"/>
        <n v="9539245"/>
        <n v="13.9136860494646"/>
        <n v="657.47033962929299"/>
        <n v="37.404580152671798"/>
        <n v="69.962000000000003"/>
        <n v="71.442999999999998"/>
        <n v="68.474000000000004"/>
        <n v="3.0569467631237299"/>
        <n v="17.460999999999999"/>
        <n v="8.5250000000000004"/>
        <n v="12.981"/>
        <n v="32.299999999999997"/>
        <n v="40"/>
        <n v="1.7010000000000001"/>
        <n v="2.5760000000000001"/>
        <n v="4.1779999999999999"/>
        <n v="3.488"/>
        <n v="3.3490000000000002"/>
        <n v="224.08082779112499"/>
        <n v="77.364999999999995"/>
        <n v="85.950999999999993"/>
        <n v="81.561000000000007"/>
        <n v="65.613"/>
        <n v="69.614000000000004"/>
        <n v="2.5590000000000002"/>
        <n v="67.619"/>
        <n v="217261360075.01401"/>
        <n v="0.74299999999999999"/>
        <n v="0.65100000000000002"/>
        <n v="4.3109999999999999"/>
        <n v="6.0309999999999997"/>
        <n v="3.1179999999999999"/>
        <n v="0.69299999999999995"/>
        <n v="18.399999999999999"/>
        <n v="12.489000000000001"/>
        <n v="68.408000000000001"/>
        <n v="58.853000000000002"/>
        <n v="38.814999999999998"/>
        <n v="44.695"/>
        <n v="32.628"/>
        <n v="61347380454"/>
        <n v="28.305776876225401"/>
        <n v="16.901655530596301"/>
        <n v="3.4224769764499499"/>
        <n v="74.692999999999998"/>
        <n v="6.5883079313810597"/>
        <n v="37.140999999999998"/>
        <n v="43.301000000000002"/>
        <n v="30.66"/>
        <n v="66.028999999999996"/>
        <n v="74.206999999999994"/>
        <n v="58.415999999999997"/>
        <n v="16.309186698046201"/>
        <n v="1.3145658964574201"/>
        <n v="4.0030896727316403"/>
        <n v="14.719961696676499"/>
        <n v="66.489000000000004"/>
        <n v="45.844039599520599"/>
        <n v="9.4600000000000009"/>
        <n v="15.677"/>
        <n v="78.793193471945202"/>
        <n v="19.399999999999999"/>
        <n v="21.364478777009701"/>
        <n v="15311497"/>
        <n v="28.8565387408559"/>
        <n v="11233869"/>
        <n v="75.234999999999999"/>
        <n v="4.3660581203071196"/>
        <n v="35.293538080808098"/>
        <n v="23321"/>
        <n v="8494673818357.8301"/>
        <n v="27000995764169.801"/>
        <n v="65.766689591537002"/>
        <n v="72.133869419337898"/>
        <n v="4.16916666666667"/>
        <n v="40623017"/>
        <n v="2.78898927714551"/>
        <n v="82.266999999999996"/>
        <n v="66.31"/>
        <n v="0.45572027944962701"/>
        <n v="35.384615384615401"/>
        <n v="85.255594850361305"/>
        <n v="29.335000000000001"/>
        <n v="28.847999999999999"/>
        <n v="29.088999999999999"/>
        <n v="1.67"/>
        <n v="1.5469999999999999"/>
        <n v="1.603"/>
        <n v="3.7160000000000002"/>
        <n v="3.206"/>
        <n v="3.4329999999999998"/>
        <n v="-2552"/>
        <n v="65.221000000000004"/>
        <n v="31.419"/>
        <n v="34.975999999999999"/>
        <n v="2.0628415300546799"/>
        <n v="615914"/>
        <n v="39.732999999999997"/>
        <n v="36.22"/>
        <n v="60.991"/>
        <n v="60.924999999999997"/>
        <n v="71.539000000000001"/>
        <n v="71.584999999999994"/>
        <n v="181.10791406366201"/>
        <n v="66.284000000000006"/>
        <n v="45.846010969063897"/>
        <n v="70.433000000000007"/>
        <n v="59.972999999999999"/>
        <n v="1.94"/>
        <n v="1.8029999999999999"/>
        <n v="1.3643170916015499"/>
        <n v="5.4495931093571199"/>
        <n v="2.089"/>
        <n v="13.250999999999999"/>
        <n v="60.960999999999999"/>
        <n v="60.14"/>
        <n v="57.28"/>
        <n v="24.646999999999998"/>
        <n v="21.613"/>
        <n v="27.754999999999999"/>
        <n v="19.355442709455499"/>
        <n v="1.9613535883198701"/>
        <n v="16.789266913711799"/>
        <n v="30.781408436899898"/>
        <n v="23.802"/>
        <n v="20.902000000000001"/>
        <n v="26.774000000000001"/>
        <n v="57.002000000000002"/>
        <n v="54.929000000000002"/>
        <n v="3022669736112"/>
        <n v="6.0828261829109902"/>
        <n v="58.13"/>
        <n v="59.136000000000003"/>
        <n v="56.100999999999999"/>
        <n v="3344953"/>
        <n v="10.577999999999999"/>
        <n v="15.99"/>
        <n v="93.284003990688404"/>
        <n v="18.5840707964602"/>
        <n v="48.026594095641997"/>
        <n v="21.468032952624601"/>
        <n v="2042734"/>
        <n v="47.638986125291702"/>
        <n v="19.5986156968745"/>
        <n v="-14014"/>
        <n v="1166834199648.77"/>
        <n v="2290365017589"/>
        <n v="61.6939727931981"/>
        <n v="42.208704954372301"/>
        <n v="0.76477736286829401"/>
        <n v="30.824000000000002"/>
        <n v="26.053000000000001"/>
        <n v="28.495999999999999"/>
        <n v="3.8809999999999998"/>
        <n v="1.702"/>
        <n v="2.1920000000000002"/>
        <n v="10.025"/>
        <n v="6.3380000000000001"/>
        <n v="161065222.36366099"/>
        <n v="108678754.496796"/>
        <n v="392887840.75118101"/>
        <n v="237084499.25396299"/>
        <n v="65.462999999999994"/>
        <n v="63.951999999999998"/>
        <n v="37638781.203094803"/>
        <n v="41.74"/>
        <n v="28.053000000000001"/>
        <n v="34.496000000000002"/>
        <n v="21.911999999999999"/>
        <n v="3.1836461126005799"/>
        <n v="231822618.387521"/>
        <n v="10832571.973023901"/>
        <n v="51.69"/>
        <n v="1253492.78356584"/>
        <n v="13333126.1429969"/>
        <n v="119511326.46981999"/>
        <n v="26.274999999999999"/>
        <n v="33.156999999999996"/>
        <n v="19.715"/>
        <n v="50.557000000000002"/>
        <n v="62.863"/>
        <n v="40.572000000000003"/>
        <n v="-21165212.025946401"/>
        <n v="165.08692050106799"/>
        <n v="-12079633.359431099"/>
        <n v="53.981999999999999"/>
        <n v="44.55"/>
        <n v="34784"/>
        <n v="5348748.7058195202"/>
        <n v="65.267700775581702"/>
        <n v="7.1428571428571397"/>
        <n v="73122716.784718603"/>
        <n v="18206716.199277401"/>
        <n v="44.577966881324699"/>
        <n v="1589217.16091351"/>
        <n v="191882614.197501"/>
        <n v="256868086.59404001"/>
        <n v="1.82544600273576"/>
        <n v="-273376514.281362"/>
        <n v="7.7725768985589996"/>
        <n v="27764391.5845575"/>
        <n v="45846808.823607802"/>
        <n v="2919075.8305808902"/>
        <n v="-2149"/>
        <n v="54916000.585441202"/>
        <n v="197295301.669974"/>
        <n v="-220990046.41449699"/>
        <n v="27600672.628242102"/>
        <n v="5437606533.6031199"/>
        <n v="11.057"/>
        <n v="10.308999999999999"/>
        <n v="12.013999999999999"/>
        <n v="4.5460000000000003"/>
        <n v="4.04"/>
        <n v="5.1950000000000003"/>
        <n v="75.157318327585202"/>
        <n v="16.617000000000001"/>
        <n v="58.860999999999997"/>
        <n v="49.685000000000002"/>
        <n v="34.781999999999996"/>
        <n v="38.228999999999999"/>
        <n v="31.184999999999999"/>
        <n v="0.52688462577683903"/>
        <n v="15.2543098711462"/>
        <n v="31.310254019141802"/>
        <n v="16.440250111569799"/>
        <n v="8.2042318731316008"/>
        <n v="30.936"/>
        <n v="34.287999999999997"/>
        <n v="27.437999999999999"/>
        <n v="55.125999999999998"/>
        <n v="63.436999999999998"/>
        <n v="47.103999999999999"/>
        <n v="163.621519403907"/>
        <n v="126058585253.28999"/>
        <n v="12.399081942400301"/>
        <n v="0.39955680652329301"/>
        <n v="2.8397679983705099E-2"/>
        <n v="75.177000000000007"/>
        <n v="66.108000000000004"/>
        <n v="67.045000000000002"/>
        <n v="15.401"/>
        <n v="17.885999999999999"/>
        <n v="28.571428571428601"/>
        <n v="15"/>
        <n v="3.9056535618482"/>
        <n v="74.262925761161398"/>
        <n v="57.752000000000002"/>
        <n v="5.8955317046813196"/>
        <n v="0.773937569548522"/>
        <n v="545707"/>
        <n v="1334"/>
        <n v="58173407693.401001"/>
        <n v="111386306722.42101"/>
        <n v="61.936031745386899"/>
        <n v="59.089062778827198"/>
        <n v="651597"/>
        <n v="43.774603013826002"/>
        <n v="6.7501232487059104"/>
        <n v="16.202999999999999"/>
        <n v="40.051000000000002"/>
        <n v="41.136000000000003"/>
        <n v="37.561999999999998"/>
        <n v="29.972156062620002"/>
        <n v="8769595097.7579308"/>
        <n v="45.539000000000001"/>
        <n v="72.459000000000003"/>
        <n v="65.358999999999995"/>
        <n v="30.515000000000001"/>
        <n v="26.654"/>
        <n v="23.356000000000002"/>
        <n v="31.614000000000001"/>
        <n v="51.191000000000003"/>
        <n v="7.20661657168794"/>
        <n v="18.609000000000002"/>
        <n v="9.1180000000000003"/>
        <n v="38.161000000000001"/>
        <n v="56.356999999999999"/>
        <n v="20.823"/>
        <n v="220.17050940000399"/>
        <n v="132730770000"/>
        <n v="9.6948932811775705"/>
        <n v="14.002000000000001"/>
        <n v="4246885"/>
        <n v="14.603999999999999"/>
        <n v="152796052862.173"/>
        <n v="22.690999999999999"/>
        <n v="24.42"/>
        <n v="40.780917700699199"/>
        <n v="15.6862745098039"/>
        <n v="20.858000000000001"/>
        <n v="0.95743674756046804"/>
        <n v="17.5"/>
        <n v="-15221"/>
        <n v="3.10745"/>
        <n v="2510673"/>
        <n v="9571609463.9771004"/>
        <n v="28.851628042470601"/>
        <n v="20.450034287388"/>
        <n v="19.866444073455799"/>
        <n v="50.876406383545103"/>
        <n v="495570087.288481"/>
        <n v="5296000000"/>
        <n v="3032000000"/>
        <n v="115249000000"/>
        <n v="53257000000"/>
        <n v="29.742000000000001"/>
        <n v="9542000000"/>
        <n v="15.509"/>
        <n v="12.438000000000001"/>
        <n v="90858657478.168793"/>
        <n v="6.9290000000000003"/>
        <n v="8.4489999999999998"/>
        <n v="21.184000000000001"/>
        <n v="15.567"/>
        <n v="25321000000"/>
        <n v="22.475999999999999"/>
        <n v="11.374064000000001"/>
        <n v="6.2156311151517203"/>
        <n v="12.2810846357006"/>
        <n v="372756000000"/>
        <n v="38.904000000000003"/>
        <n v="50.762"/>
        <n v="26.536999999999999"/>
        <n v="49.173000000000002"/>
        <n v="66.426000000000002"/>
        <n v="32.173999999999999"/>
        <n v="-9973000000"/>
        <n v="1322.88396860987"/>
        <n v="536000000"/>
        <n v="4263000000"/>
        <n v="26.838249419674899"/>
        <n v="1.9424718652857"/>
        <n v="-4661000000"/>
        <n v="6.1568722604400898"/>
        <n v="8.6475715162233708"/>
        <n v="257507000000"/>
        <n v="59.965000000000003"/>
        <n v="53.710999999999999"/>
        <n v="78.129000000000005"/>
        <n v="36083805"/>
        <n v="71.370999999999995"/>
        <n v="41.454999999999998"/>
        <n v="36.311"/>
        <n v="0.63959319885461696"/>
        <n v="46.076000000000001"/>
        <n v="33.67"/>
        <n v="58.506450730034302"/>
        <n v="87.3"/>
        <n v="367022000000"/>
        <n v="9903398645"/>
        <n v="5.1357413102075604"/>
        <n v="313765000000"/>
        <n v="57.972999999999999"/>
        <n v="34.052212620038297"/>
        <n v="-126000000"/>
        <n v="-12696000000"/>
        <n v="-22795000000"/>
        <n v="651847512410.73596"/>
        <n v="-275952"/>
        <n v="-15779000000"/>
        <n v="72000000"/>
        <n v="-56258000000"/>
        <n v="5734000000"/>
        <n v="32.805861443270302"/>
        <n v="4.29629240675298"/>
        <n v="7.0113572211430304"/>
        <n v="473000000"/>
        <n v="16047350"/>
        <n v="24.0884043019358"/>
        <n v="-11680000000"/>
        <n v="22073477551273.801"/>
        <n v="38.879835994177398"/>
        <n v="33252269"/>
        <n v="60.752634590849503"/>
        <n v="73.641187852328201"/>
        <n v="48.600999999999999"/>
        <n v="46.503999999999998"/>
        <n v="52.476999999999997"/>
        <n v="29.119"/>
        <n v="23.164999999999999"/>
        <n v="26.327000000000002"/>
        <n v="19.759"/>
        <n v="33.271999999999998"/>
        <n v="45.576999999999998"/>
        <n v="43.646000000000001"/>
        <n v="47.37"/>
        <n v="52.982599373281303"/>
        <n v="35.414000000000001"/>
        <n v="2444797"/>
        <n v="50.575000000000003"/>
        <n v="4.3040000000000003"/>
        <n v="13.507999999999999"/>
        <n v="14.782999999999999"/>
        <n v="14.163"/>
        <n v="6.1459999999999999"/>
        <n v="47.627000000000002"/>
        <n v="6.05"/>
        <n v="9.5879999999999992"/>
        <n v="104.65551350421499"/>
        <n v="25.6"/>
        <n v="6.5"/>
        <n v="22.5534346474806"/>
        <n v="921601"/>
        <n v="14646"/>
        <n v="43.5"/>
        <n v="176"/>
        <n v="20.2"/>
        <n v="-280"/>
        <n v="4.4610000000000003"/>
        <n v="29.571021460971899"/>
        <n v="5.5279999999999996"/>
        <n v="81.992000000000004"/>
        <n v="80.847999999999999"/>
        <n v="86.287999999999997"/>
        <n v="85.382000000000005"/>
        <n v="77.81"/>
        <n v="76.495999999999995"/>
        <n v="68.858000000000004"/>
        <n v="48.279716654111802"/>
        <n v="72.87"/>
        <n v="3.3233806708656002"/>
        <n v="65.787000000000006"/>
        <n v="70.314999999999998"/>
        <n v="61.279000000000003"/>
        <n v="78.47"/>
        <n v="73.787000000000006"/>
        <n v="216.90816607111799"/>
        <n v="64.864999999999995"/>
        <n v="3.5059999999999998"/>
        <n v="22829059"/>
        <n v="3757.2624999999998"/>
        <n v="2.9409999999999998"/>
        <n v="2.3809999999999998"/>
        <n v="3.5409999999999999"/>
        <n v="13.68"/>
        <n v="9.4860000000000007"/>
        <n v="-117924"/>
        <n v="17.855"/>
        <n v="33.931777378815099"/>
        <n v="1325.71657751318"/>
        <n v="8.0992073352579297"/>
        <n v="4050826"/>
        <n v="89.592654189407597"/>
        <n v="83.349000000000004"/>
        <n v="960000000"/>
        <n v="457.090971982013"/>
        <n v="1146012"/>
        <n v="2406201913538.7002"/>
        <n v="-8352000000"/>
        <n v="281000000"/>
        <n v="2487551228234.1001"/>
        <n v="5116000000"/>
        <n v="19.58905"/>
        <n v="6.5019846466925397"/>
        <n v="92025000000"/>
        <n v="-3491000000"/>
        <n v="56114000000"/>
        <n v="-13749000000"/>
        <n v="67000000"/>
        <n v="565000000"/>
        <n v="330000000"/>
        <n v="3488376803115.4702"/>
        <n v="21832000000"/>
        <n v="4200000000"/>
        <n v="41484541772.840599"/>
        <n v="22807000000"/>
        <n v="40.152082714999999"/>
        <n v="21.091811414392101"/>
        <n v="10.808764266221401"/>
        <n v="6627000000"/>
        <n v="14.3866091008819"/>
        <n v="5446802"/>
        <n v="11.3501110385477"/>
        <n v="3020228"/>
        <n v="46.622599030386198"/>
        <n v="51.698"/>
        <n v="88.33"/>
        <n v="76.05"/>
        <n v="4.0780000000000003"/>
        <n v="6.4340000000000002"/>
        <n v="23.337073810625"/>
        <n v="78.881"/>
        <n v="77.706999999999994"/>
        <n v="90.518000000000001"/>
        <n v="89.614000000000004"/>
        <n v="55.564"/>
        <n v="54.094999999999999"/>
        <n v="40.494999999999997"/>
        <n v="49.22"/>
        <n v="28.463999999999999"/>
        <n v="37.89"/>
        <n v="47.213000000000001"/>
        <n v="25.033999999999999"/>
        <n v="278439"/>
        <n v="3.6724999999999999"/>
        <n v="7076637"/>
        <n v="31.9345427993897"/>
        <n v="12.052"/>
        <n v="1.4330000000000001"/>
        <n v="3051016"/>
        <n v="231690115819.935"/>
        <n v="4.43"/>
        <n v="9.7439999999999998"/>
        <n v="5.0570000000000004"/>
        <n v="16.207000000000001"/>
        <n v="60.364451982949099"/>
        <n v="60.027837666426102"/>
        <n v="6516499"/>
        <n v="148569354566.836"/>
        <n v="3.7589999999999999"/>
        <n v="9.7100000000000009"/>
        <n v="14.914"/>
        <n v="4.6639735980237003"/>
        <n v="12.771000000000001"/>
        <n v="66.286000000000001"/>
        <n v="42.1"/>
        <n v="57.279000000000003"/>
        <n v="53.628999999999998"/>
        <n v="54.9"/>
        <n v="52.289000000000001"/>
        <n v="3.2715729463591998"/>
        <n v="10.155413208921001"/>
        <n v="7.3502869692572999"/>
        <n v="10.379820758225399"/>
        <n v="6.8168265434376396"/>
        <n v="46.712000000000003"/>
        <n v="47.212000000000003"/>
        <n v="59.140999999999998"/>
        <n v="63.35"/>
        <n v="147.41076382467199"/>
        <n v="4101974000000"/>
        <n v="1.1365916480815601"/>
        <n v="0.50764047605406803"/>
        <n v="80.668999999999997"/>
        <n v="61.676000000000002"/>
        <n v="73.512"/>
        <n v="47.532593519916801"/>
        <n v="13.403"/>
        <n v="86.411912017620594"/>
        <n v="40.461538461538503"/>
        <n v="77.076999999999998"/>
        <n v="27.475534472006299"/>
        <n v="18895213"/>
        <n v="16.698809653674601"/>
        <n v="0.69411299999999998"/>
        <n v="2.70133993175636"/>
        <n v="9748033"/>
        <n v="61.337540621692597"/>
        <n v="61.516818001105797"/>
        <n v="46.8"/>
        <n v="35126154"/>
        <n v="439830000000"/>
        <n v="417114"/>
        <n v="3886384000000"/>
        <n v="227759698198.716"/>
        <n v="9.3889999999999993"/>
        <n v="10.429"/>
        <n v="8.27"/>
        <n v="4.1059999999999999"/>
        <n v="4.2850000000000001"/>
        <n v="3.8919999999999999"/>
        <n v="11.215"/>
        <n v="51.335000000000001"/>
        <n v="56.51"/>
        <n v="68.927999999999997"/>
        <n v="67.369"/>
        <n v="78.307000000000002"/>
        <n v="61.942"/>
        <n v="73.728999999999999"/>
        <n v="45.593907640271098"/>
        <n v="51.036000000000001"/>
        <n v="172435911"/>
        <n v="78.367195749917997"/>
        <n v="1286132"/>
        <n v="2.87778686360623"/>
        <n v="2.0833313663569699"/>
        <n v="19034018"/>
        <n v="6.7686167651644"/>
        <n v="159329842"/>
        <n v="47.318509976449398"/>
        <n v="55.652705734254099"/>
        <n v="2.9495252048520699"/>
        <n v="51.615000000000002"/>
        <n v="24.322982844201999"/>
        <n v="11.012"/>
        <n v="11.430999999999999"/>
        <n v="83.881310394988802"/>
        <n v="28.735632183907999"/>
        <n v="232906639404"/>
        <n v="0.82335397526818599"/>
        <n v="143.85733601460799"/>
        <n v="1.63272658915774"/>
        <n v="64.481999999999999"/>
        <n v="59.399000000000001"/>
        <n v="46.816000000000003"/>
        <n v="46.231999999999999"/>
        <n v="46.515000000000001"/>
        <n v="9.4504142788019099"/>
        <n v="6.9324854168291496"/>
        <n v="18.311303963025601"/>
        <n v="7.4793382085095503"/>
        <n v="54.311"/>
        <n v="23.501000000000001"/>
        <n v="29.792000000000002"/>
        <n v="8.4009999999999998"/>
        <n v="9.7569999999999997"/>
        <n v="7.2089999999999996"/>
        <n v="17369289709.556499"/>
        <n v="75.801000000000002"/>
        <n v="63.881"/>
        <n v="71.013000000000005"/>
        <n v="71.254999999999995"/>
        <n v="57.328000000000003"/>
        <n v="46.262999999999998"/>
        <n v="48.89"/>
        <n v="43.518999999999998"/>
        <n v="4.8491436661315603"/>
        <n v="34.051000000000002"/>
        <n v="30.553999999999998"/>
        <n v="58.515000000000001"/>
        <n v="65.894000000000005"/>
        <n v="51.734999999999999"/>
        <n v="290.63248632971897"/>
        <n v="1794887687973.3601"/>
        <n v="30.926594815214798"/>
        <n v="46.7713147311187"/>
        <n v="1767639"/>
        <n v="80.344999999999999"/>
        <n v="16.859000000000002"/>
        <n v="15.532999999999999"/>
        <n v="18.242999999999999"/>
        <n v="9.9070947772529898"/>
        <n v="28.282828282828302"/>
        <n v="80.728880627490696"/>
        <n v="52.6005230042745"/>
        <n v="1781363"/>
        <n v="54.876818791218497"/>
        <n v="40.212787499999997"/>
        <n v="-1348"/>
        <n v="1218820077746.8301"/>
        <n v="1257748275548.8401"/>
        <n v="29.298217345988899"/>
        <n v="9144960133.3347206"/>
        <n v="6.6319999999999997"/>
        <n v="3.31"/>
        <n v="10.939"/>
        <n v="18.140999999999998"/>
        <n v="7.1529999999999996"/>
        <n v="4.4880000000000004"/>
        <n v="20.036000000000001"/>
        <n v="10.029"/>
        <n v="44.216000000000001"/>
        <n v="34.601999999999997"/>
        <n v="39.408000000000001"/>
        <n v="43.642000000000003"/>
        <n v="72.266000000000005"/>
        <n v="77.501999999999995"/>
        <n v="55.780999999999999"/>
        <n v="60.776000000000003"/>
        <n v="35.444163277468398"/>
        <n v="24.475999999999999"/>
        <n v="13974298"/>
        <n v="14.306723151273999"/>
        <n v="27.822206329965098"/>
        <n v="72.570740892951406"/>
        <n v="356967079231119"/>
        <n v="361649847267134"/>
        <n v="-7066"/>
        <n v="12652.286820973901"/>
        <n v="7.6863474717151901"/>
        <n v="1.9190220997834799"/>
        <n v="23.133938384592799"/>
        <n v="2633661"/>
        <n v="9.6282546595668208"/>
        <n v="5.3144261908917203"/>
        <n v="54.531868375169502"/>
        <n v="3372.9897597311501"/>
        <n v="7.2429217659086103"/>
        <n v="1.2173716931924801"/>
        <n v="11.4661881033001"/>
        <n v="1.73831647043783"/>
        <n v="277064562066842"/>
        <n v="476.93831375094601"/>
        <n v="36.795000000000002"/>
        <n v="53.277999999999999"/>
        <n v="41.052999999999997"/>
        <n v="30.817"/>
        <n v="9.6895728660248697"/>
        <n v="12.119110261182501"/>
        <n v="9.2550441398934993"/>
        <n v="14.89"/>
        <n v="28.914999999999999"/>
        <n v="39.770000000000003"/>
        <n v="36.734999999999999"/>
        <n v="53.741"/>
        <n v="55.66"/>
        <n v="63.106000000000002"/>
        <n v="64.805999999999997"/>
        <n v="58.406999999999996"/>
        <n v="46.165766254000999"/>
        <n v="118094"/>
        <n v="50.33"/>
        <n v="-43"/>
        <n v="32.482999999999997"/>
        <n v="1.9607843137254899"/>
        <n v="85.159889709377893"/>
        <n v="38.906999999999996"/>
        <n v="30.521999999999998"/>
        <n v="34.652000000000001"/>
        <n v="6.3470000000000004"/>
        <n v="3.9630000000000001"/>
        <n v="55.448999999999998"/>
        <n v="5.0640000000000001"/>
        <n v="13.965"/>
        <n v="9.6140000000000008"/>
        <n v="11.574999999999999"/>
        <n v="60.604999999999997"/>
        <n v="31"/>
        <n v="35.947000000000003"/>
        <n v="26.844000000000001"/>
        <n v="35.92"/>
        <n v="35.438000000000002"/>
        <n v="17.207999999999998"/>
        <n v="64.814999999999998"/>
        <n v="49.759"/>
        <n v="9.2859999999999996"/>
        <n v="13.241"/>
        <n v="5.4749999999999996"/>
        <n v="5.181"/>
        <n v="5.9829999999999997"/>
        <n v="56.8"/>
        <n v="39"/>
        <n v="23.58"/>
        <n v="16.233000000000001"/>
        <n v="31.38"/>
        <n v="55.143659664111397"/>
        <n v="34.9376986034029"/>
        <n v="10.554"/>
        <n v="9924243"/>
        <n v="2991727"/>
        <n v="19.834"/>
        <n v="39.597000000000001"/>
        <n v="30.010999999999999"/>
        <n v="37.694000000000003"/>
        <n v="42.003999999999998"/>
        <n v="68.355999999999995"/>
        <n v="11.9001121942492"/>
        <n v="72.525000000000006"/>
        <n v="57.148000000000003"/>
        <n v="36.700257967034403"/>
        <n v="11135919"/>
        <n v="-105297"/>
        <n v="52.640999999999998"/>
        <n v="72.634"/>
        <n v="77.361000000000004"/>
        <n v="3.62109273885843"/>
        <n v="189.70266804140201"/>
        <n v="38.69"/>
        <n v="40.591999999999999"/>
        <n v="6.625"/>
        <n v="42.466000000000001"/>
        <n v="6.9960000000000004"/>
        <n v="6.8209999999999997"/>
        <n v="1.2829999999999999"/>
        <n v="11.266"/>
        <n v="10.189"/>
        <n v="12.359"/>
        <n v="87.952159806603504"/>
        <n v="30.628803245436099"/>
        <n v="7160.7129191486101"/>
        <n v="19.4630165107457"/>
        <n v="19655250"/>
        <n v="23.570299566416999"/>
        <n v="9567656"/>
        <n v="41.435000000000002"/>
        <n v="45.66"/>
        <n v="43.564"/>
        <n v="69.126000000000005"/>
        <n v="75.418999999999997"/>
        <n v="78.594999999999999"/>
        <n v="1.57"/>
        <n v="82.864000000000004"/>
        <n v="48.613189577332903"/>
        <n v="57133476"/>
        <n v="-59645"/>
        <n v="24164.885833333301"/>
        <n v="73.688000000000002"/>
        <n v="1.431"/>
        <n v="23.725999999999999"/>
        <n v="43.755000000000003"/>
        <n v="22.059000000000001"/>
        <n v="28.643999999999998"/>
        <n v="30.405000000000001"/>
        <n v="29.533000000000001"/>
        <n v="50.219000000000001"/>
        <n v="64.385000000000005"/>
        <n v="58.713999999999999"/>
        <n v="70.233000000000004"/>
        <n v="54.188000000000002"/>
        <n v="67.215999999999994"/>
        <n v="49.368971231887102"/>
        <n v="47066"/>
        <n v="47.677999999999997"/>
        <n v="20.363"/>
        <n v="-420"/>
        <n v="85.531559764281099"/>
        <n v="20.417999999999999"/>
        <n v="12.523"/>
        <n v="16.436"/>
        <n v="12.871"/>
        <n v="11.179"/>
        <n v="28.91"/>
        <n v="21.968"/>
        <n v="52.15"/>
        <n v="19.579076127293"/>
        <n v="1328000000"/>
        <n v="800636"/>
        <n v="9255549917.5364399"/>
        <n v="11939561287.08"/>
        <n v="11.233307149311001"/>
        <n v="-23145"/>
        <n v="-10482"/>
        <n v="33.677999999999997"/>
        <n v="7.4303357837902899"/>
        <n v="7847788"/>
        <n v="3407814"/>
        <n v="8.1112800846336892"/>
        <n v="8.3971126548930499"/>
        <n v="32.847000000000001"/>
        <n v="20.745393196880698"/>
        <n v="61.625"/>
        <n v="15.154"/>
        <n v="5.0979999999999999"/>
        <n v="4.907"/>
        <n v="22.413"/>
        <n v="39.741999999999997"/>
        <n v="4.351"/>
        <n v="47.4"/>
        <n v="27.120999999999999"/>
        <n v="2.681"/>
        <n v="50.764000000000003"/>
        <n v="3.4590000000000001"/>
        <n v="60.496000000000002"/>
        <n v="16.088000000000001"/>
        <n v="45.673999999999999"/>
        <n v="24.149000000000001"/>
        <n v="68.11"/>
        <n v="17.085999999999999"/>
        <n v="38.380000000000003"/>
        <n v="31.757000000000001"/>
        <n v="32.386000000000003"/>
        <n v="29.52"/>
        <n v="59.728000000000002"/>
        <n v="59.359000000000002"/>
        <n v="65.254999999999995"/>
        <n v="65.057000000000002"/>
        <n v="54.32"/>
        <n v="53.851999999999997"/>
        <n v="33.603999999999999"/>
        <n v="46.1337685241526"/>
        <n v="7407019"/>
        <n v="7381"/>
        <n v="26.166418781225701"/>
        <n v="3324219"/>
        <n v="33.243193944457097"/>
        <n v="82.776642021611806"/>
        <n v="15.595711293047"/>
        <n v="6.3"/>
        <n v="34.951000000000001"/>
        <n v="37.512999999999998"/>
        <n v="14.9700598802395"/>
        <n v="31.494"/>
        <n v="25.405999999999999"/>
        <n v="41.3"/>
        <n v="5.7130000000000001"/>
        <n v="5.9610000000000003"/>
        <n v="32.417999999999999"/>
        <n v="9.6319999999999997"/>
        <n v="9.89"/>
        <n v="50.487000000000002"/>
        <n v="61.34"/>
        <n v="55.820999999999998"/>
        <n v="29.295000000000002"/>
        <n v="33.718000000000004"/>
        <n v="10.116"/>
        <n v="13.991"/>
        <n v="261372934.72655001"/>
        <n v="15.384"/>
        <n v="49.743111968483198"/>
        <n v="66.021000000000001"/>
        <n v="72.147999999999996"/>
        <n v="71.218999999999994"/>
        <n v="60.759"/>
        <n v="59.618000000000002"/>
        <n v="44.97"/>
        <n v="50.156999999999996"/>
        <n v="39.865000000000002"/>
        <n v="38.679000000000002"/>
        <n v="43.704000000000001"/>
        <n v="33.731999999999999"/>
        <n v="59.378999999999998"/>
        <n v="65.150999999999996"/>
        <n v="54.497999999999998"/>
        <n v="6386440"/>
        <n v="-60528"/>
        <n v="3266.3319124999998"/>
        <n v="1603201"/>
        <n v="8.5540000000000003"/>
        <n v="8.5210000000000008"/>
        <n v="8.5869999999999997"/>
        <n v="29.222000000000001"/>
        <n v="12.866"/>
        <n v="22.952999999999999"/>
        <n v="83.710807509232097"/>
        <n v="28.089887640449401"/>
        <n v="23.7"/>
        <n v="9.6378805501115092"/>
        <n v="29.5007038430752"/>
        <n v="35.393000000000001"/>
        <n v="64.933999999999997"/>
      </sharedItems>
    </cacheField>
    <cacheField name="Media" numFmtId="2">
      <sharedItems containsSemiMixedTypes="0" containsString="0" containsNumber="1" minValue="-1136298227850.6655" maxValue="9117322442463068" count="9047">
        <n v="172.58689621165178"/>
        <n v="4466446.8"/>
        <n v="10.95731970811744"/>
        <n v="15.60369865584334"/>
        <n v="4.4000000000000004"/>
        <n v="41.239999999999995"/>
        <n v="13.693087339117648"/>
        <n v="79.492399999999989"/>
        <n v="41.149502315476184"/>
        <n v="54.602400000000003"/>
        <n v="3.6"/>
        <n v="22.534199999999998"/>
        <n v="11.998999999999999"/>
        <n v="13.018000000000001"/>
        <n v="25.919199999999996"/>
        <n v="15.562000000000001"/>
        <n v="16.759"/>
        <n v="30.7822"/>
        <n v="8972277"/>
        <n v="-229119.8"/>
        <n v="7.4498000000000006"/>
        <n v="60.592600000000004"/>
        <n v="33.995599999999996"/>
        <n v="7.5503999999999989"/>
        <n v="52.8504"/>
        <n v="2.640259869272672"/>
        <n v="9.9595999999999982"/>
        <n v="62.666199999999989"/>
        <n v="30.699400000000004"/>
        <n v="36.893799999999992"/>
        <n v="40.038400000000003"/>
        <n v="39.064000000000007"/>
        <n v="70.076599999999999"/>
        <n v="11.659138986859547"/>
        <n v="9.6656000000000013"/>
        <n v="9.3114000000000008"/>
        <n v="68.873799999999989"/>
        <n v="78.195733159266339"/>
        <n v="-23156.6"/>
        <n v="103.79600000000008"/>
        <n v="511238.2"/>
        <n v="28.845980161026681"/>
        <n v="15.6"/>
        <n v="8.2200000000000006"/>
        <n v="34.473067915690862"/>
        <n v="25.982400000000002"/>
        <n v="25.994800000000005"/>
        <n v="24.247"/>
        <n v="14.959999999999999"/>
        <n v="19.600000000000001"/>
        <n v="10.9268"/>
        <n v="10.5718"/>
        <n v="10.731800000000002"/>
        <n v="28.116199999999999"/>
        <n v="24.643799999999999"/>
        <n v="887402212366.54944"/>
        <n v="22.628400000000003"/>
        <n v="1177528000000"/>
        <n v="62.484200000000001"/>
        <n v="6.2888333333333337"/>
        <n v="2.92"/>
        <n v="18.575137851362278"/>
        <n v="131.05439033354321"/>
        <n v="46.752600000000001"/>
        <n v="60.025400000000005"/>
        <n v="53.243400000000008"/>
        <n v="30.177800000000001"/>
        <n v="25.073999999999998"/>
        <n v="3.4723629431800176"/>
        <n v="27.2928"/>
        <n v="19.614799999999999"/>
        <n v="33.886400000000002"/>
        <n v="52.480999999999995"/>
        <n v="67.111400000000003"/>
        <n v="77.687600000000003"/>
        <n v="59.635400000000004"/>
        <n v="69.989000000000004"/>
        <n v="44.965167734808105"/>
        <n v="40.051599999999993"/>
        <n v="1372209"/>
        <n v="21.11069072104598"/>
        <n v="11.539721539721549"/>
        <n v="8.98"/>
        <n v="12.180000000000001"/>
        <n v="8.4086262697505809"/>
        <n v="6.2854854030653193"/>
        <n v="2856940.6"/>
        <n v="30.241199999999999"/>
        <n v="40.283285604406935"/>
        <n v="11.079800000000001"/>
        <n v="29.196000000000005"/>
        <n v="4.6199999999999992"/>
        <n v="67432550648.736084"/>
        <n v="58966630448.736061"/>
        <n v="22.296199999999999"/>
        <n v="10.674000000000001"/>
        <n v="12.632200000000001"/>
        <n v="49.083999999999996"/>
        <n v="32.291800000000002"/>
        <n v="134.7464016666666"/>
        <n v="20.4556"/>
        <n v="-18697.599999999999"/>
        <n v="35.426200000000001"/>
        <n v="21644932794901.398"/>
        <n v="23.929059896162464"/>
        <n v="22336347133655.883"/>
        <n v="181.5982774229856"/>
        <n v="10.837999999999999"/>
        <n v="59.027999999999999"/>
        <n v="7623927932053.1689"/>
        <n v="3.7265999999999999"/>
        <n v="26.915399999999998"/>
        <n v="15.5688"/>
        <n v="6.4549995685843999"/>
        <n v="7.3167999999999989"/>
        <n v="38.011800000000001"/>
        <n v="22.992799999999999"/>
        <n v="13.945599999999999"/>
        <n v="15.361799999999999"/>
        <n v="66.069400000000002"/>
        <n v="71.540999999999997"/>
        <n v="40.541199999999996"/>
        <n v="44.183199999999999"/>
        <n v="16.848782950537402"/>
        <n v="12771788.6"/>
        <n v="8"/>
        <n v="0.1"/>
        <n v="13.1"/>
        <n v="6.9599999999999991"/>
        <n v="-1112"/>
        <n v="1"/>
        <n v="1047.4000000000001"/>
        <n v="47.857142857142847"/>
        <n v="26.940000000000005"/>
        <n v="33.272727272727238"/>
        <n v="457104259.24266756"/>
        <n v="7586453034.3710527"/>
        <n v="44.98"/>
        <n v="4.04"/>
        <n v="232.94117033635604"/>
        <n v="-520081245.83825988"/>
        <n v="36.959896269521643"/>
        <n v="8971507.5999999996"/>
        <n v="12147413.908215648"/>
        <n v="645.02693495395124"/>
        <n v="22071250911.383518"/>
        <n v="13944524885.960241"/>
        <n v="94.120949488766215"/>
        <n v="25.155975470918158"/>
        <n v="-749514769.38570869"/>
        <n v="31.932599999999997"/>
        <n v="519296032.73135442"/>
        <n v="-515914647.02537858"/>
        <n v="29.508800000000001"/>
        <n v="27.030999999999999"/>
        <n v="15.218400000000003"/>
        <n v="15.161600000000002"/>
        <n v="15.276599999999998"/>
        <n v="14017964881.873159"/>
        <n v="8.5"/>
        <n v="6.08"/>
        <n v="21.945799999999998"/>
        <n v="20.462200000000003"/>
        <n v="23.423199999999998"/>
        <n v="8208615058.6495914"/>
        <n v="81889033.22634241"/>
        <n v="30242193.420833778"/>
        <n v="-7129348775.128377"/>
        <n v="2843257600.5437927"/>
        <n v="8465016073084.8691"/>
        <n v="35647331484.521042"/>
        <n v="6406.2"/>
        <n v="35729220517.747375"/>
        <n v="37.439200000000007"/>
        <n v="36.618999999999993"/>
        <n v="38.256399999999999"/>
        <n v="13576080573.137539"/>
        <n v="64.125599999999991"/>
        <n v="62.181000000000004"/>
        <n v="6299261463.806489"/>
        <n v="718.67887373507961"/>
        <n v="154619529.458"/>
        <n v="13577047489372"/>
        <n v="55.349649936969584"/>
        <n v="66.162599999999998"/>
        <n v="22.2531441863342"/>
        <n v="21784695631.78714"/>
        <n v="53.808000000000007"/>
        <n v="5082464905.1387043"/>
        <n v="-1206826121.4330399"/>
        <n v="10923347322272.332"/>
        <n v="-9970437.2347455379"/>
        <n v="0"/>
        <n v="19.099255554245481"/>
        <n v="52.427800000000005"/>
        <n v="49.65078966314114"/>
        <n v="14909752.800000001"/>
        <n v="75.633799999999994"/>
        <n v="78.681600000000003"/>
        <n v="77.98060000000001"/>
        <n v="74.464799999999997"/>
        <n v="73.393799999999999"/>
        <n v="53.116399999999999"/>
        <n v="76.535799999999995"/>
        <n v="19.439999999999998"/>
        <n v="341726815.79352337"/>
        <n v="0.48000000000000009"/>
        <n v="7.126161316666666"/>
        <n v="2.7"/>
        <n v="1.8"/>
        <n v="0.38"/>
        <n v="8.8888888888888822"/>
        <n v="9.76"/>
        <n v="13.280000000000001"/>
        <n v="43.490939355501176"/>
        <n v="19758264.399999999"/>
        <n v="36.6548166498428"/>
        <n v="22.387800000000002"/>
        <n v="3.2653442877854237"/>
        <n v="0.22362834975295173"/>
        <n v="301.41987666666665"/>
        <n v="2756.4"/>
        <n v="6597515599243.752"/>
        <n v="15378004.800000001"/>
        <n v="43.190661478599239"/>
        <n v="18.717200000000002"/>
        <n v="15.117599999999999"/>
        <n v="16.874400000000001"/>
        <n v="9.5400000000000009"/>
        <n v="8.64"/>
        <n v="34262754882.277496"/>
        <n v="31332728695.537579"/>
        <n v="9.0310000000000006"/>
        <n v="7.5861999999999998"/>
        <n v="8.2034000000000002"/>
        <n v="24.958400000000001"/>
        <n v="20.539200000000001"/>
        <n v="80839384812920.875"/>
        <n v="72.278761340168955"/>
        <n v="11.84"/>
        <n v="77.797399999999996"/>
        <n v="15.2019114214827"/>
        <n v="76.828148724056561"/>
        <n v="0.7255834031991355"/>
        <n v="0.9137745475267145"/>
        <n v="94.909504136128817"/>
        <n v="54586308804305.016"/>
        <n v="46.349399999999996"/>
        <n v="65.088799999999992"/>
        <n v="24.309799999999999"/>
        <n v="33.493000000000002"/>
        <n v="29.0108"/>
        <n v="56.094620796478786"/>
        <n v="8.3904441537687227"/>
        <n v="55.551600000000008"/>
        <n v="9.5431280566007821"/>
        <n v="54.989166666666677"/>
        <n v="5.8141653821549326"/>
        <n v="21246839.800000001"/>
        <n v="42.822393333475944"/>
        <n v="68.863199999999992"/>
        <n v="70.391000000000005"/>
        <n v="60.472000000000001"/>
        <n v="50.901200000000003"/>
        <n v="37.259"/>
        <n v="42.063000000000002"/>
        <n v="32.220399999999998"/>
        <n v="59.783000000000001"/>
        <n v="1091967.8"/>
        <n v="12.42"/>
        <n v="161.44090105033141"/>
        <n v="36.758873517722542"/>
        <n v="57.800048731829783"/>
        <n v="64326687327.250595"/>
        <n v="3.1406522067150879"/>
        <n v="25.826708254496758"/>
        <n v="442.73011335258445"/>
        <n v="10106.4"/>
        <n v="6.7600000000000007"/>
        <n v="32.921268762390262"/>
        <n v="28.2942"/>
        <n v="19.445"/>
        <n v="27.047400000000003"/>
        <n v="23.280200000000001"/>
        <n v="27.380000000000003"/>
        <n v="3449754504.0486183"/>
        <n v="14.089400000000001"/>
        <n v="15.365399999999999"/>
        <n v="14.719399999999998"/>
        <n v="30.024600000000003"/>
        <n v="26.727800000000002"/>
        <n v="6151678586702.8145"/>
        <n v="83.577960381664639"/>
        <n v="59.245969439003012"/>
        <n v="15.615483887319266"/>
        <n v="12.127139754640002"/>
        <n v="0.33543916434031817"/>
        <n v="0.91824942658937692"/>
        <n v="146.81075076690382"/>
        <n v="49.165599999999998"/>
        <n v="57.966799999999999"/>
        <n v="53.120600000000003"/>
        <n v="24.013799999999996"/>
        <n v="27.524999999999999"/>
        <n v="25.786000000000001"/>
        <n v="21.749784777039306"/>
        <n v="13.835024180521515"/>
        <n v="1.6648274894882693"/>
        <n v="12.38017302483097"/>
        <n v="19.1078467687447"/>
        <n v="452184360.80000001"/>
        <n v="3.8574227833943153"/>
        <n v="34.323400000000007"/>
        <n v="37.593000000000004"/>
        <n v="35.974200000000003"/>
        <n v="57.241799999999998"/>
        <n v="68.996600000000001"/>
        <n v="68.489000000000004"/>
        <n v="77.41879999999999"/>
        <n v="62.2956"/>
        <n v="72.9148"/>
        <n v="32.55584138007184"/>
        <n v="50.604544716945085"/>
        <n v="1484620"/>
        <n v="1.7899999999999998"/>
        <n v="19.059999999999999"/>
        <n v="188.6"/>
        <n v="3.02"/>
        <n v="24.139999999999997"/>
        <n v="1.3844786"/>
        <n v="-2132981596.2706344"/>
        <n v="61.57779102006414"/>
        <n v="16123326.800000001"/>
        <n v="22.72175886928034"/>
        <n v="5146189"/>
        <n v="1.53858904863"/>
        <n v="1.4493045882334481"/>
        <n v="58019480427.76976"/>
        <n v="73381834488.073593"/>
        <n v="-1510575581.9406199"/>
        <n v="-50176669425.203575"/>
        <n v="116185.8"/>
        <n v="-524758466226.63116"/>
        <n v="108324928539.84396"/>
        <n v="36.635213088838626"/>
        <n v="58148233131.396095"/>
        <n v="4.6079999999999997"/>
        <n v="86.966459995909247"/>
        <n v="10.354400000000002"/>
        <n v="11.3332"/>
        <n v="9.3260000000000005"/>
        <n v="10423382375.258236"/>
        <n v="4.6864000000000008"/>
        <n v="4.5209999999999999"/>
        <n v="51477452006.05558"/>
        <n v="54656538266.05558"/>
        <n v="35.282119205298024"/>
        <n v="20.7"/>
        <n v="9.0388000000000002"/>
        <n v="9.1192000000000011"/>
        <n v="8.9535999999999998"/>
        <n v="77223150872.020416"/>
        <n v="61860796811.71669"/>
        <n v="6224276399.5648193"/>
        <n v="8242519101.4500046"/>
        <n v="1613595078.2131457"/>
        <n v="32.04"/>
        <n v="4494545623.383997"/>
        <n v="75.599750082664258"/>
        <n v="-403382765.13626975"/>
        <n v="-7794894661.6575804"/>
        <n v="6.5523466567905784"/>
        <n v="11.438242188584478"/>
        <n v="406241761114.57141"/>
        <n v="62.534199999999998"/>
        <n v="61.559000000000005"/>
        <n v="63.568399999999997"/>
        <n v="63.208199999999998"/>
        <n v="31.977526207482107"/>
        <n v="67.628199999999993"/>
        <n v="6331942512.6671648"/>
        <n v="5534556764537.4746"/>
        <n v="4325906733.0419083"/>
        <n v="8176421900.8988161"/>
        <n v="3095768761989.9341"/>
        <n v="11.303564768167885"/>
        <n v="0.64075787840260112"/>
        <n v="1.6814086348208259"/>
        <n v="58.923800000000007"/>
        <n v="12.372468401862561"/>
        <n v="132.34651404786661"/>
        <n v="270999129814.78119"/>
        <n v="344380964302.85461"/>
        <n v="43.82"/>
        <n v="8.807376264413735"/>
        <n v="47.290982848601182"/>
        <n v="79.758400000000009"/>
        <n v="66.254400000000004"/>
        <n v="83.698000000000008"/>
        <n v="70.948599999999999"/>
        <n v="14190979"/>
        <n v="61.7044"/>
        <n v="69.708199999999991"/>
        <n v="69.376200000000011"/>
        <n v="70.060199999999995"/>
        <n v="3.8127083762716607"/>
        <n v="348222280686.80121"/>
        <n v="7137266201.3999996"/>
        <n v="75.838000000000008"/>
        <n v="24.023731248171419"/>
        <n v="0.72792299999999999"/>
        <n v="-8224632580.2970486"/>
        <n v="21.69892110743816"/>
        <n v="1960127"/>
        <n v="11.069800000000001"/>
        <n v="0.90387067872473881"/>
        <n v="294799378.92605364"/>
        <n v="-3771375120.6178484"/>
        <n v="3341691439.1506395"/>
        <n v="39.562841530054683"/>
        <n v="36.611604669260302"/>
        <n v="84.081970294371487"/>
        <n v="5.2822000000000005"/>
        <n v="6224173030.0942402"/>
        <n v="10.1534"/>
        <n v="14.5344"/>
        <n v="12.4038"/>
        <n v="29.4"/>
        <n v="28121011161.221416"/>
        <n v="14463266781.221416"/>
        <n v="5.6373999999999995"/>
        <n v="5.4710000000000001"/>
        <n v="10.999600000000001"/>
        <n v="11.130800000000001"/>
        <n v="52549.599999999999"/>
        <n v="8289685703.5350494"/>
        <n v="109444332167.71266"/>
        <n v="66.037000000000006"/>
        <n v="-3848234990.193718"/>
        <n v="3956102606.5795593"/>
        <n v="1914403748.041034"/>
        <n v="1731101067.3384941"/>
        <n v="133.66517229418977"/>
        <n v="7663153147.5563183"/>
        <n v="62.314"/>
        <n v="57.340800000000002"/>
        <n v="48.287799999999997"/>
        <n v="52.704600000000006"/>
        <n v="50.555999999999997"/>
        <n v="277744335907.599"/>
        <n v="6254179399.5383701"/>
        <n v="269650824914.90781"/>
        <n v="52.592399999999998"/>
        <n v="4.6894994289783938"/>
        <n v="573116600000"/>
        <n v="92.760000000000019"/>
        <n v="140812898.98619658"/>
        <n v="4694604"/>
        <n v="77.466399999999993"/>
        <n v="60.659400000000005"/>
        <n v="46.826492696772284"/>
        <n v="73.358999999999995"/>
        <n v="55.524999999999999"/>
        <n v="56.851200000000006"/>
        <n v="59.304200000000002"/>
        <n v="54.26039999999999"/>
        <n v="81.509999999999991"/>
        <n v="5.26"/>
        <n v="2401958.6"/>
        <n v="0.50416344025199766"/>
        <n v="987565600"/>
        <n v="23.664905620073263"/>
        <n v="41.382421225045377"/>
        <n v="1717044800"/>
        <n v="1134394600"/>
        <n v="1.0200250617669682"/>
        <n v="1.7"/>
        <n v="10377796974.152939"/>
        <n v="12822638800"/>
        <n v="-2639144800"/>
        <n v="-12405.2"/>
        <n v="23366151154.706718"/>
        <n v="7.5399999999999991"/>
        <n v="1.200318689661968"/>
        <n v="4594392600"/>
        <n v="10770290259.117069"/>
        <n v="18.66291824251762"/>
        <n v="14.2196"/>
        <n v="12.526400000000001"/>
        <n v="16.045999999999999"/>
        <n v="6.032"/>
        <n v="5.0993999999999993"/>
        <n v="6.9650000000000007"/>
        <n v="8922116840"/>
        <n v="12.58"/>
        <n v="6.8"/>
        <n v="3.7700000000000005"/>
        <n v="1.9140000000000001"/>
        <n v="5.764800000000001"/>
        <n v="7625060301.7729416"/>
        <n v="5180218475.9258833"/>
        <n v="628469800"/>
        <n v="1836562800"/>
        <n v="1034334171.1728714"/>
        <n v="91.858229198711484"/>
        <n v="1955247800"/>
        <n v="53591265.84706106"/>
        <n v="5018449.4000000004"/>
        <n v="-4521200"/>
        <n v="1776604440"/>
        <n v="16.37242895830984"/>
        <n v="3.6958519903144902"/>
        <n v="31516473875.92588"/>
        <n v="35.214800000000004"/>
        <n v="30107289828.282036"/>
        <n v="34.395799999999994"/>
        <n v="60.106000000000009"/>
        <n v="63.395000000000003"/>
        <n v="57.083799999999997"/>
        <n v="8873046774.1529388"/>
        <n v="191.91124208625382"/>
        <n v="8081075.9258823544"/>
        <n v="158601901.77294114"/>
        <n v="26.772901914637181"/>
        <n v="1.575318169968102"/>
        <n v="0.72530286774924868"/>
        <n v="89.534069620323578"/>
        <n v="6.919527821371692"/>
        <n v="35.9816"/>
        <n v="13513616600"/>
        <n v="0.52"/>
        <n v="26336255400"/>
        <n v="4.0797559067904583"/>
        <n v="15.365980672923261"/>
        <n v="49.985467706539552"/>
        <n v="70.331000000000003"/>
        <n v="63.974000000000004"/>
        <n v="72.236599999999996"/>
        <n v="66.809999999999988"/>
        <n v="68.561102501699693"/>
        <n v="61.367800000000003"/>
        <n v="41.066199999999995"/>
        <n v="41.139400000000002"/>
        <n v="40.991600000000005"/>
        <n v="6.8519939998571164"/>
        <n v="21138676901.772942"/>
        <n v="39918896"/>
        <n v="4.0321047336052462"/>
        <n v="68.526600000000002"/>
        <n v="700.2"/>
        <n v="16.923076923076881"/>
        <n v="26.320799999999998"/>
        <n v="14.133599999999998"/>
        <n v="20.245200000000001"/>
        <n v="8.5400000000000009"/>
        <n v="9.8873999999999995"/>
        <n v="9.5958000000000006"/>
        <n v="10.1638"/>
        <n v="20.488"/>
        <n v="20.142599999999998"/>
        <n v="20.276999999999997"/>
        <n v="7.8600000000000012"/>
        <n v="36.200000000000003"/>
        <n v="229587.8"/>
        <n v="84.697100201344654"/>
        <n v="78.975200000000001"/>
        <n v="59.114400000000003"/>
        <n v="69.343800000000016"/>
        <n v="63.945599999999999"/>
        <n v="30.775799999999997"/>
        <n v="38.759599999999999"/>
        <n v="38.693799999999996"/>
        <n v="58.609200000000001"/>
        <n v="46.790199999999999"/>
        <n v="65.364799999999988"/>
        <n v="73.994200000000006"/>
        <n v="48.621372562218255"/>
        <n v="77.168599999999998"/>
        <n v="84.374399999999994"/>
        <n v="70.939599999999999"/>
        <n v="48.622199999999999"/>
        <n v="19.884999999999998"/>
        <n v="0.376"/>
        <n v="49.539656989473464"/>
        <n v="0.19767356862992499"/>
        <n v="4.68"/>
        <n v="18"/>
        <n v="49.652150038513163"/>
        <n v="5.1618000000000004"/>
        <n v="2.7687999999999997"/>
        <n v="13"/>
        <n v="10.180000000000001"/>
        <n v="4.3018000000000001"/>
        <n v="0.59079999999999999"/>
        <n v="1.3808"/>
        <n v="13.851400000000002"/>
        <n v="13702"/>
        <n v="5.7039999999999997"/>
        <n v="11.300599999999999"/>
        <n v="13.2"/>
        <n v="684469.2"/>
        <n v="21.308592603108899"/>
        <n v="872800.6"/>
        <n v="118.22081705216681"/>
        <n v="40.547799999999995"/>
        <n v="84.818400000000011"/>
        <n v="69.195599999999999"/>
        <n v="51.677999999999997"/>
        <n v="39.741400000000006"/>
        <n v="0.33919430052541133"/>
        <n v="26.769400000000001"/>
        <n v="23.059799999999996"/>
        <n v="42.1464"/>
        <n v="42.366600000000005"/>
        <n v="44.598399999999991"/>
        <n v="85.321400000000011"/>
        <n v="87.100600000000014"/>
        <n v="70.162999999999997"/>
        <n v="53.15"/>
        <n v="72.3292"/>
        <n v="26.04"/>
        <n v="1.78"/>
        <n v="30.296332478769422"/>
        <n v="16.338270707208061"/>
        <n v="22474067"/>
        <n v="33.338571568310819"/>
        <n v="96.762293206077757"/>
        <n v="52.855069382222197"/>
        <n v="27733804.199999999"/>
        <n v="11.003800000000002"/>
        <n v="14.267600000000002"/>
        <n v="5.24"/>
        <n v="4.5199999999999996"/>
        <n v="33033891831.721081"/>
        <n v="32350646738.150383"/>
        <n v="5.4141999999999992"/>
        <n v="4.6082000000000001"/>
        <n v="4.8979999999999997"/>
        <n v="9.2744"/>
        <n v="11.814600000000002"/>
        <n v="-714102.8"/>
        <n v="29.920999999999999"/>
        <n v="2516602716986.5898"/>
        <n v="47.218200000000003"/>
        <n v="6.44"/>
        <n v="22216478400000"/>
        <n v="8.2136145334264619"/>
        <n v="221.0862019154128"/>
        <n v="40.546800000000005"/>
        <n v="77.348800000000011"/>
        <n v="58.307399999999994"/>
        <n v="43.094200000000001"/>
        <n v="46.928599999999996"/>
        <n v="44.919799999999995"/>
        <n v="7.8565869482198236"/>
        <n v="47.439399999999999"/>
        <n v="21450260200000"/>
        <n v="74201632.400000006"/>
        <n v="50.919400000000003"/>
        <n v="42.8598"/>
        <n v="45.951800000000006"/>
        <n v="81.085399999999993"/>
        <n v="83.300200000000004"/>
        <n v="61.307399999999994"/>
        <n v="63.962599999999995"/>
        <n v="36.164115688618196"/>
        <n v="54.741200000000006"/>
        <n v="8.0325520188189063"/>
        <n v="5.8400000000000007"/>
        <n v="13.080000000000002"/>
        <n v="0.74461876476488842"/>
        <n v="26.4086"/>
        <n v="2"/>
        <n v="24.000000000000021"/>
        <n v="53.146698162051827"/>
        <n v="4.6965658071985876"/>
        <n v="89.504882688208411"/>
        <n v="1.2600000000000002"/>
        <n v="34.097000000000001"/>
        <n v="29.285800000000002"/>
        <n v="0.02"/>
        <n v="7.416199999999999"/>
        <n v="9.7720000000000002"/>
        <n v="8.5963999999999992"/>
        <n v="21.689200000000003"/>
        <n v="30.639000000000003"/>
        <n v="45.361576194869663"/>
        <n v="24.344999999999999"/>
        <n v="147448.4"/>
        <n v="-51.6"/>
        <n v="75.637799999999999"/>
        <n v="49.901711103046217"/>
        <n v="4.6342576900170095E-2"/>
        <n v="1.1067010169734881"/>
        <n v="60.621600000000001"/>
        <n v="58.017399999999995"/>
        <n v="32.5274"/>
        <n v="31.238199999999999"/>
        <n v="31.874000000000002"/>
        <n v="41.386326410978519"/>
        <n v="22.270137631368019"/>
        <n v="55.676600000000008"/>
        <n v="22.269444080204959"/>
        <n v="41.532200000000003"/>
        <n v="45.069199999999995"/>
        <n v="43.3232"/>
        <n v="60.138800000000003"/>
        <n v="73.694400000000002"/>
        <n v="67.190799999999996"/>
        <n v="77.706800000000001"/>
        <n v="7.1637700458641707"/>
        <n v="63.476399999999998"/>
        <n v="81.160163091654027"/>
        <n v="38.72727272727272"/>
        <n v="1237724811.7079999"/>
        <n v="3723948512.1840005"/>
        <n v="1.22"/>
        <n v="3.18"/>
        <n v="2047498.2"/>
        <n v="-174063321.06199998"/>
        <n v="22.158076505053522"/>
        <n v="27.58717950909756"/>
        <n v="494032993.37600005"/>
        <n v="-499453403.00799263"/>
        <n v="0.76663090349446628"/>
        <n v="2450042441.5500002"/>
        <n v="2.9449999999999998"/>
        <n v="9429152792.8339996"/>
        <n v="2.7715783333333341"/>
        <n v="10.686000000000002"/>
        <n v="11.8888"/>
        <n v="9.3391999999999999"/>
        <n v="3.6689999999999996"/>
        <n v="4.3694000000000006"/>
        <n v="846146899.92200005"/>
        <n v="4687661677.6587219"/>
        <n v="12.04"/>
        <n v="5.594199999999999"/>
        <n v="5.9189999999999996"/>
        <n v="5.25"/>
        <n v="5619379136.0819988"/>
        <n v="7265280429.6587219"/>
        <n v="1909113656.7519982"/>
        <n v="8.2008041760140475"/>
        <n v="888660047.15600014"/>
        <n v="-1900659999.9999957"/>
        <n v="652.50010491362161"/>
        <n v="311550003.43200284"/>
        <n v="55.910800000000009"/>
        <n v="67.878200000000007"/>
        <n v="61.370400000000004"/>
        <n v="37.517199999999995"/>
        <n v="38.491399999999999"/>
        <n v="38.0184"/>
        <n v="-1510507051.2519999"/>
        <n v="36739160000"/>
        <n v="38639820000"/>
        <n v="44259199136.082001"/>
        <n v="41.387600000000006"/>
        <n v="43.697800000000008"/>
        <n v="46168312792.834"/>
        <n v="57.60799999999999"/>
        <n v="42.575400000000002"/>
        <n v="-16412.2"/>
        <n v="714897065.05800021"/>
        <n v="287036510.00799704"/>
        <n v="116310551.618"/>
        <n v="10.363961464450876"/>
        <n v="4898098.8"/>
        <n v="-2486223700.4760003"/>
        <n v="79.088400000000007"/>
        <n v="63.708600000000004"/>
        <n v="82.538399999999996"/>
        <n v="70.980400000000003"/>
        <n v="75.819400000000002"/>
        <n v="49.172993292343165"/>
        <n v="0.72266940000000013"/>
        <n v="-4761292121.7026453"/>
        <n v="27.056472977596844"/>
        <n v="3160257.4"/>
        <n v="18.387679234849536"/>
        <n v="2108055.4"/>
        <n v="1184346771.6501338"/>
        <n v="4.0805239569030087"/>
        <n v="-8380497303.2596664"/>
        <n v="7791252829.0526981"/>
        <n v="52866.2"/>
        <n v="-48786237.465371944"/>
        <n v="4.5200000000000005"/>
        <n v="4.9450393108839599"/>
        <n v="2.5599999999999996"/>
        <n v="14.956999999999999"/>
        <n v="84.052614062798995"/>
        <n v="16.563199999999998"/>
        <n v="17.958400000000001"/>
        <n v="-223462503.56543016"/>
        <n v="5.6757999999999997"/>
        <n v="5.9905999999999988"/>
        <n v="5.3167999999999997"/>
        <n v="24833675872.189278"/>
        <n v="35925851962.189285"/>
        <n v="15.680000000000001"/>
        <n v="17.899999999999999"/>
        <n v="7.4385999999999992"/>
        <n v="8.2380000000000013"/>
        <n v="6.6029999999999998"/>
        <n v="21490958615.875698"/>
        <n v="21879904006.150982"/>
        <n v="42"/>
        <n v="728050200000"/>
        <n v="146200221350.98138"/>
        <n v="37.86"/>
        <n v="11.255340784710803"/>
        <n v="517754896774.69275"/>
        <n v="25.552999999999997"/>
        <n v="26.369"/>
        <n v="24.699400000000001"/>
        <n v="51.064"/>
        <n v="9.9644894640016428"/>
        <n v="46.903599999999997"/>
        <n v="130.25245819277978"/>
        <n v="4192693223.7088194"/>
        <n v="3822366230.8304763"/>
        <n v="1.000273627604322"/>
        <n v="1.15622872559016"/>
        <n v="457214074.85711157"/>
        <n v="-283005764.37018812"/>
        <n v="14772503063.264286"/>
        <n v="55.403800000000004"/>
        <n v="16.113421335474079"/>
        <n v="67.603559068600845"/>
        <n v="11.745302208583599"/>
        <n v="70.652910524700644"/>
        <n v="5283029.2"/>
        <n v="46.71726329644116"/>
        <n v="54.136400000000002"/>
        <n v="73.878399999999999"/>
        <n v="58.934199999999997"/>
        <n v="70.018600000000006"/>
        <n v="66.106799999999993"/>
        <n v="49.536799999999999"/>
        <n v="30.6296"/>
        <n v="32.153399999999998"/>
        <n v="29.036799999999999"/>
        <n v="3.9942108387052011"/>
        <n v="517449856136.58923"/>
        <n v="0.5374821521602422"/>
        <n v="11.959999999999999"/>
        <n v="5.9399999999999995"/>
        <n v="1.1213054772575881"/>
        <n v="111680603.60929815"/>
        <n v="138077917.55660099"/>
        <n v="115659294.14850895"/>
        <n v="0.69096696842436844"/>
        <n v="1383952183.8152738"/>
        <n v="-143846388.7369732"/>
        <n v="-667882921.66435337"/>
        <n v="127595597.376315"/>
        <n v="-102324504.58940594"/>
        <n v="1382.4"/>
        <n v="-50355683.839533389"/>
        <n v="13334789.559102921"/>
        <n v="13.185483870967744"/>
        <n v="30.793799999999997"/>
        <n v="41579843.235421851"/>
        <n v="4885706.157530698"/>
        <n v="13.3934"/>
        <n v="9.0271999999999988"/>
        <n v="5.9736000000000002"/>
        <n v="13.718399999999999"/>
        <n v="444430963.78323972"/>
        <n v="37.46"/>
        <n v="22.240000000000002"/>
        <n v="25.173400000000001"/>
        <n v="15.386799999999999"/>
        <n v="20.032800000000002"/>
        <n v="35.246799999999993"/>
        <n v="296758452.88251001"/>
        <n v="820794985.80988884"/>
        <n v="41563041.343731441"/>
        <n v="182192677.5631462"/>
        <n v="65.381057002580562"/>
        <n v="3336473639.9340005"/>
        <n v="52.825200000000009"/>
        <n v="12.88"/>
        <n v="-94898432.284175634"/>
        <n v="20.507910880091938"/>
        <n v="94.207614898595509"/>
        <n v="1260626445.3034453"/>
        <n v="39.981000000000002"/>
        <n v="26.762"/>
        <n v="56.828999999999994"/>
        <n v="0.79895571160071921"/>
        <n v="42.597200000000001"/>
        <n v="116.0214126390066"/>
        <n v="11233944.523629773"/>
        <n v="4185368061.5460005"/>
        <n v="24.063199748746221"/>
        <n v="1.599854339582476"/>
        <n v="0.87871963748740556"/>
        <n v="63333905.952999994"/>
        <n v="-118575295.9500639"/>
        <n v="13.42937113496958"/>
        <n v="71.000399999999999"/>
        <n v="1107714381.1579061"/>
        <n v="439831459.49355441"/>
        <n v="63.781393803306983"/>
        <n v="3.4233336100208076"/>
        <n v="8.5101853483757246"/>
        <n v="182267.4"/>
        <n v="65.270999999999987"/>
        <n v="62.476800000000004"/>
        <n v="78.472800000000007"/>
        <n v="39.429858772311917"/>
        <n v="1404472834.0404167"/>
        <n v="51.957400000000007"/>
        <n v="49.379000000000005"/>
        <n v="50.012999999999998"/>
        <n v="61.005399999999995"/>
        <n v="38.698400000000007"/>
        <n v="3.462672893173095"/>
        <n v="75.519599999999997"/>
        <n v="96.551223265542717"/>
        <n v="15.256213436825812"/>
        <n v="32.820000000000007"/>
        <n v="592.96299532552234"/>
        <n v="17.378669753768442"/>
        <n v="1187139"/>
        <n v="17.910599999999999"/>
        <n v="2.9"/>
        <n v="13.094799999999998"/>
        <n v="3.1409999999999996"/>
        <n v="23.5"/>
        <n v="29.619999999999997"/>
        <n v="1.5190000000000001"/>
        <n v="1.8150000000000002"/>
        <n v="1.6689999999999998"/>
        <n v="2.8740000000000001"/>
        <n v="3.4021999999999997"/>
        <n v="-930.2"/>
        <n v="15.465800000000002"/>
        <n v="1807284086483.9519"/>
        <n v="2207008079016.6001"/>
        <n v="3373642648980.606"/>
        <n v="73.119"/>
        <n v="75.504199999999997"/>
        <n v="74.304600000000008"/>
        <n v="50.481000000000009"/>
        <n v="48.435400000000001"/>
        <n v="49.442399999999999"/>
        <n v="51.974599999999995"/>
        <n v="50.1462"/>
        <n v="6.4648321177313024"/>
        <n v="74.247199999999992"/>
        <n v="75.574600000000004"/>
        <n v="76.900600000000011"/>
        <n v="77.508600000000001"/>
        <n v="75.566200000000009"/>
        <n v="76.541599999999988"/>
        <n v="49.413761514492663"/>
        <n v="6022688.4000000004"/>
        <n v="51.045999999999999"/>
        <n v="2.1399999999999997"/>
        <n v="113.4"/>
        <n v="8.18"/>
        <n v="14.190564292321932"/>
        <n v="28223795.531753659"/>
        <n v="186686808.11105821"/>
        <n v="18.46"/>
        <n v="20.954658129777439"/>
        <n v="120588723.07163498"/>
        <n v="94060122.18023631"/>
        <n v="51959980.34603484"/>
        <n v="78.578125661810276"/>
        <n v="-589934352.28893781"/>
        <n v="-483829512.63893205"/>
        <n v="19.696000000000002"/>
        <n v="92265120.737396926"/>
        <n v="-98498392.693408892"/>
        <n v="3.4089999999999998"/>
        <n v="53817939.787591539"/>
        <n v="16.732999999999997"/>
        <n v="22.842199999999998"/>
        <n v="4.3524000000000003"/>
        <n v="-158463012.57930461"/>
        <n v="5.7324000000000002"/>
        <n v="963770179.66627657"/>
        <n v="174406662.85922661"/>
        <n v="976997196.23966718"/>
        <n v="50.08"/>
        <n v="15.246199999999998"/>
        <n v="12.3468"/>
        <n v="18.425800000000002"/>
        <n v="224524406.43758044"/>
        <n v="118419566.78757533"/>
        <n v="175.8"/>
        <n v="81.292671120736557"/>
        <n v="-411386232.36380726"/>
        <n v="9418511.7669475526"/>
        <n v="-9418511.7669475526"/>
        <n v="825959665.6543442"/>
        <n v="23.5246"/>
        <n v="24.023399999999999"/>
        <n v="22.985799999999998"/>
        <n v="707540098.86676908"/>
        <n v="63.113399999999992"/>
        <n v="55.341200000000001"/>
        <n v="-627808641.7966063"/>
        <n v="6258.2401683456101"/>
        <n v="95646.303996489107"/>
        <n v="28.448821152767316"/>
        <n v="86973822328.294678"/>
        <n v="69.739400000000003"/>
        <n v="1191369611.5057034"/>
        <n v="201.20216557804238"/>
        <n v="5.1212012482315137"/>
        <n v="1415894017.9432819"/>
        <n v="166923479251.952"/>
        <n v="401302.4"/>
        <n v="40.856420672668392"/>
        <n v="68.502199999999988"/>
        <n v="65.987200000000001"/>
        <n v="107396037.10941505"/>
        <n v="72.200800000000001"/>
        <n v="29.712799999999998"/>
        <n v="74.422800000000009"/>
        <n v="28.802800000000001"/>
        <n v="109026372.32338396"/>
        <n v="58.699599999999997"/>
        <n v="61.458199999999998"/>
        <n v="29.232800000000005"/>
        <n v="84.069051543088364"/>
        <n v="6.9099999999999993"/>
        <n v="31.520459360065978"/>
        <n v="0.78723540168540507"/>
        <n v="22.285916095614859"/>
        <n v="5062086.2"/>
        <n v="41.837095590695199"/>
        <n v="2.379314799518236"/>
        <n v="9.44"/>
        <n v="11.419999999999998"/>
        <n v="46.153846153846203"/>
        <n v="1909693.6"/>
        <n v="5.306"/>
        <n v="10.6876"/>
        <n v="30.9"/>
        <n v="3123305245.579361"/>
        <n v="1301583737.129864"/>
        <n v="3.8846000000000003"/>
        <n v="4.5318000000000005"/>
        <n v="8.4825999999999997"/>
        <n v="7.4627999999999997"/>
        <n v="7.9288000000000007"/>
        <n v="-3668.4"/>
        <n v="6.6432000000000002"/>
        <n v="65.305451547276249"/>
        <n v="14.837"/>
        <n v="6499540.5999999996"/>
        <n v="4.659417187965988"/>
        <n v="0.78552190013286816"/>
        <n v="155.36337808013178"/>
        <n v="66.860399999999998"/>
        <n v="80.654200000000003"/>
        <n v="73.736999999999995"/>
        <n v="51.398199999999996"/>
        <n v="59.907200000000003"/>
        <n v="55.707599999999999"/>
        <n v="21.787391019135239"/>
        <n v="7.8220166427302358"/>
        <n v="22.471625007676018"/>
        <n v="0.809600464927826"/>
        <n v="2.2202216584720005"/>
        <n v="25.232130631221857"/>
        <n v="45.823168206322805"/>
        <n v="77.197000000000003"/>
        <n v="85.481999999999999"/>
        <n v="83.888200000000012"/>
        <n v="79.07480000000001"/>
        <n v="70.545400000000001"/>
        <n v="60.396799999999999"/>
        <n v="64.646600000000007"/>
        <n v="56.0366"/>
        <n v="72.595800000000011"/>
        <n v="1.7693337777128899"/>
        <n v="18.261800000000001"/>
        <n v="344727.8"/>
        <n v="21.481389107022618"/>
        <n v="12.440000000000001"/>
        <n v="8.0599999999999987"/>
        <n v="21.428571428571438"/>
        <n v="64.093346101185872"/>
        <n v="18.050999999999998"/>
        <n v="15.522600000000001"/>
        <n v="5.0599999999999996"/>
        <n v="9055227813.9522877"/>
        <n v="8946775173.9522877"/>
        <n v="11.109399999999999"/>
        <n v="12.9626"/>
        <n v="37.369399999999999"/>
        <n v="28.937400000000004"/>
        <n v="31.931800000000003"/>
        <n v="-11634.4"/>
        <n v="18.1508"/>
        <n v="19437972385.26498"/>
        <n v="42.033635852419017"/>
        <n v="29.9585661061301"/>
        <n v="21972426880.911999"/>
        <n v="32.804600000000001"/>
        <n v="53.834000000000003"/>
        <n v="42.670399999999994"/>
        <n v="12.9412"/>
        <n v="24.922799999999999"/>
        <n v="19.186399999999999"/>
        <n v="4.5498431090796911"/>
        <n v="20.847200000000001"/>
        <n v="117.72457472809739"/>
        <n v="28.3034"/>
        <n v="35.1524"/>
        <n v="1367679.4"/>
        <n v="61.963800000000006"/>
        <n v="49.019599999999997"/>
        <n v="3.6391367602966098"/>
        <n v="60.564200000000007"/>
        <n v="51.001399999999997"/>
        <n v="38.816800000000001"/>
        <n v="73.004800000000003"/>
        <n v="33.667999999999999"/>
        <n v="12.414364999999979"/>
        <n v="5.2107564667551021"/>
        <n v="21.42"/>
        <n v="10.491267186919369"/>
        <n v="85.909173986824214"/>
        <n v="40.146799999999999"/>
        <n v="36.895200000000003"/>
        <n v="22.851400000000002"/>
        <n v="29.1"/>
        <n v="25.750799999999998"/>
        <n v="20.321400000000001"/>
        <n v="48.010599999999997"/>
        <n v="38.542200000000001"/>
        <n v="42.915199999999992"/>
        <n v="-6996.8"/>
        <n v="6.0261799074074078"/>
        <n v="11.179999999999998"/>
        <n v="46.5293112517232"/>
        <n v="177.66271969653559"/>
        <n v="44.897800000000004"/>
        <n v="56.111000000000004"/>
        <n v="50.468200000000003"/>
        <n v="18.808999999999997"/>
        <n v="22.357399999999998"/>
        <n v="5.7365742226258654"/>
        <n v="36.277200000000001"/>
        <n v="25.881400000000003"/>
        <n v="39.220800000000004"/>
        <n v="42.144399999999997"/>
        <n v="65.437799999999996"/>
        <n v="72.037600000000012"/>
        <n v="1080371"/>
        <n v="67.702199999999991"/>
        <n v="63.3596"/>
        <n v="60.518999999999991"/>
        <n v="70.420400000000001"/>
        <n v="4022473194.2400002"/>
        <n v="10.16"/>
        <n v="2.4574636528354494"/>
        <n v="-638396932.21000004"/>
        <n v="43.59812465606614"/>
        <n v="91704857.599999994"/>
        <n v="12.178635528221719"/>
        <n v="22427347.800000001"/>
        <n v="4395619544.4800005"/>
        <n v="-47755120671.409004"/>
        <n v="3.227135337245044"/>
        <n v="14.579446993183359"/>
        <n v="5.2193729073481085"/>
        <n v="19454781199.157997"/>
        <n v="57523083455.725998"/>
        <n v="2955163566.6619997"/>
        <n v="-61731195608.433998"/>
        <n v="-201245.2"/>
        <n v="8.4599999999999991"/>
        <n v="1995544552.398"/>
        <n v="93339323265.006012"/>
        <n v="27.2468"/>
        <n v="16.530214424951261"/>
        <n v="23.0396"/>
        <n v="19.954799999999999"/>
        <n v="27.055"/>
        <n v="10.333400000000001"/>
        <n v="8.5820000000000007"/>
        <n v="12.6462"/>
        <n v="337708243142.29657"/>
        <n v="343275137258.46417"/>
        <n v="30.419999999999998"/>
        <n v="29.339999999999996"/>
        <n v="22.305999999999997"/>
        <n v="17.511199999999999"/>
        <n v="-506641098.14700812"/>
        <n v="76695628170.54599"/>
        <n v="38627325913.978004"/>
        <n v="5634109204.5979996"/>
        <n v="9094030647.0699997"/>
        <n v="-2507719167.5227709"/>
        <n v="72.285887199989475"/>
        <n v="31608127656.571999"/>
        <n v="12608598805947.02"/>
        <n v="1234264231646.98"/>
        <n v="26.76"/>
        <n v="58565740724.331993"/>
        <n v="-39447021770.478004"/>
        <n v="5.5435931409223587"/>
        <n v="39.131085184572541"/>
        <n v="342333673920.58801"/>
        <n v="41.830399999999997"/>
        <n v="48.4056"/>
        <n v="35.054600000000001"/>
        <n v="55.985599999999998"/>
        <n v="-7927228730.6479998"/>
        <n v="45.9602"/>
        <n v="-39321250842.613998"/>
        <n v="200.29300544094102"/>
        <n v="819697588.59600008"/>
        <n v="6547071990.066"/>
        <n v="10559426967904.34"/>
        <n v="22.782167517374898"/>
        <n v="0.92071872338151128"/>
        <n v="4.9955135888768396"/>
        <n v="19118720238.711998"/>
        <n v="15.148787971245218"/>
        <n v="66.506799999999998"/>
        <n v="303706348006.60999"/>
        <n v="24.552888535252141"/>
        <n v="36.456666666666678"/>
        <n v="104768942.40000001"/>
        <n v="43.13524372627424"/>
        <n v="69.570999999999998"/>
        <n v="62.416199999999989"/>
        <n v="79.454800000000006"/>
        <n v="72.734799999999993"/>
        <n v="76.270541671899366"/>
        <n v="59.880200000000002"/>
        <n v="54.291399999999996"/>
        <n v="60.430799999999998"/>
        <n v="47.964800000000004"/>
        <n v="5.9509121565629259"/>
        <n v="322878892721.42999"/>
        <n v="7351560084.6000004"/>
        <n v="10.08450170364698"/>
        <n v="246183264550.88403"/>
        <n v="52.583799999999997"/>
        <n v="14.021219886904438"/>
        <n v="9.379999999999999"/>
        <n v="512.6"/>
        <n v="14837567126.66338"/>
        <n v="92.4"/>
        <n v="0.58481574002361747"/>
        <n v="9.36"/>
        <n v="10.4"/>
        <n v="10.160427807486613"/>
        <n v="74.285091352881949"/>
        <n v="21.0288"/>
        <n v="18.952199999999998"/>
        <n v="19.928599999999999"/>
        <n v="8.6999999999999993"/>
        <n v="4505845448.0833445"/>
        <n v="4284582668.567224"/>
        <n v="6.6231999999999998"/>
        <n v="4.8801999999999994"/>
        <n v="5.5663999999999998"/>
        <n v="24.3428"/>
        <n v="16.749000000000002"/>
        <n v="19.674399999999999"/>
        <n v="5763457723.213335"/>
        <n v="45.5"/>
        <n v="0.16"/>
        <n v="1.356315933373224"/>
        <n v="229418.4"/>
        <n v="11.963570319778565"/>
        <n v="16248877945.779781"/>
        <n v="104.68610830837322"/>
        <n v="50.374200000000002"/>
        <n v="69.093400000000003"/>
        <n v="60.387800000000006"/>
        <n v="36.503"/>
        <n v="30.365199999999998"/>
        <n v="1.4648748606240718"/>
        <n v="31.017800000000001"/>
        <n v="23.459199999999999"/>
        <n v="37.812200000000004"/>
        <n v="43.856399999999994"/>
        <n v="68.509"/>
        <n v="5.5"/>
        <n v="63.947800000000008"/>
        <n v="39.234322188006196"/>
        <n v="72.638200000000012"/>
        <n v="58.677600000000005"/>
        <n v="53.952399999999997"/>
        <n v="76.86699999999999"/>
        <n v="13.4374"/>
        <n v="1285544.3999999999"/>
        <n v="25.293570295058498"/>
        <n v="19.318045237721861"/>
        <n v="4.76"/>
        <n v="5.6"/>
        <n v="23.916666666666679"/>
        <n v="79.876297096677263"/>
        <n v="12.328199999999999"/>
        <n v="12.992799999999999"/>
        <n v="33.6"/>
        <n v="41.660000000000004"/>
        <n v="40928081199.700241"/>
        <n v="38935794521.700241"/>
        <n v="4.4138000000000002"/>
        <n v="4.7915999999999999"/>
        <n v="4.6166"/>
        <n v="12.5078"/>
        <n v="13.3208"/>
        <n v="14823.6"/>
        <n v="12.8666"/>
        <n v="80188011429.786835"/>
        <n v="1.7694116666666679"/>
        <n v="8.1199999999999992"/>
        <n v="89272004000"/>
        <n v="26.41095988651454"/>
        <n v="140961634000"/>
        <n v="136.42735341961003"/>
        <n v="47.973199999999999"/>
        <n v="59.816600000000008"/>
        <n v="53.647800000000004"/>
        <n v="21.542400000000001"/>
        <n v="18.573"/>
        <n v="6.4369610157871477"/>
        <n v="17.615199999999998"/>
        <n v="15.426599999999999"/>
        <n v="21.334800000000001"/>
        <n v="50.185200000000002"/>
        <n v="69.1374"/>
        <n v="62.825199999999995"/>
        <n v="76.89739999999999"/>
        <n v="56.241400000000013"/>
        <n v="73.071200000000005"/>
        <n v="46.476243594597847"/>
        <n v="3202752.6"/>
        <n v="24.844999999999999"/>
        <n v="4.249864999999998"/>
        <n v="196.91727684159039"/>
        <n v="13.589959252107699"/>
        <n v="3062719"/>
        <n v="42.61858298392734"/>
        <n v="-18892.8"/>
        <n v="1.6267610527639209"/>
        <n v="593.35828564604219"/>
        <n v="2059681600523.0142"/>
        <n v="2.06"/>
        <n v="0.49574713423098116"/>
        <n v="20.119999999999997"/>
        <n v="8.5223999999999993"/>
        <n v="76.927681522655547"/>
        <n v="43.402799999999999"/>
        <n v="29.013800000000003"/>
        <n v="36.1282"/>
        <n v="16.419999999999998"/>
        <n v="5.4837999999999996"/>
        <n v="5.0251999999999999"/>
        <n v="5.2286000000000001"/>
        <n v="8.8712000000000018"/>
        <n v="8.2367999999999988"/>
        <n v="4202717715747.6001"/>
        <n v="12.94222025063768"/>
        <n v="52.986628066714118"/>
        <n v="0.43510137999141385"/>
        <n v="6241761.2000000002"/>
        <n v="7.4864734262129957"/>
        <n v="7.7367590796326766"/>
        <n v="5513077341028.3154"/>
        <n v="3.5403451589595618"/>
        <n v="40.087800000000001"/>
        <n v="52.352999999999994"/>
        <n v="46.106800000000007"/>
        <n v="24.367600000000003"/>
        <n v="29.286399999999997"/>
        <n v="26.854199999999999"/>
        <n v="7.5369544173211835"/>
        <n v="11.426512177749519"/>
        <n v="124.93268388496638"/>
        <n v="34.646088917714039"/>
        <n v="0.11735879705757132"/>
        <n v="44.391724893076898"/>
        <n v="48.648800000000008"/>
        <n v="56.077800000000003"/>
        <n v="55.123799999999996"/>
        <n v="49.815800000000003"/>
        <n v="42.409399999999998"/>
        <n v="29.361800000000006"/>
        <n v="31.921399999999998"/>
        <n v="26.744600000000002"/>
        <n v="4.9524506265441159"/>
        <n v="43.681200000000004"/>
        <n v="13.366800000000001"/>
        <n v="59.288664941736428"/>
        <n v="785.12166010549242"/>
        <n v="2.12"/>
        <n v="54.339999999999996"/>
        <n v="38.211382113821102"/>
        <n v="102.62731833836901"/>
        <n v="12.219999999999999"/>
        <n v="1.292"/>
        <n v="7.6"/>
        <n v="0.88939999999999997"/>
        <n v="1.0703999999999998"/>
        <n v="0.97720000000000007"/>
        <n v="2.1640000000000001"/>
        <n v="1.6903999999999999"/>
        <n v="1142144"/>
        <n v="-9537.6"/>
        <n v="11.073600000000001"/>
        <n v="51.490219328746448"/>
        <n v="272.52788630602743"/>
        <n v="79.166200000000003"/>
        <n v="78.102800000000002"/>
        <n v="57.318999999999996"/>
        <n v="48.218200000000003"/>
        <n v="52.769199999999991"/>
        <n v="16.336099926088625"/>
        <n v="58.069200000000002"/>
        <n v="77.003"/>
        <n v="5689717.2000000002"/>
        <n v="53.676399999999987"/>
        <n v="79.876400000000018"/>
        <n v="81.02239999999999"/>
        <n v="77.835999999999984"/>
        <n v="78.137599999999992"/>
        <n v="78.873400000000004"/>
        <n v="79.596400000000003"/>
        <n v="49.282600000000002"/>
        <n v="-12445886.238632973"/>
        <n v="78.262495693239487"/>
        <n v="36.666666666666686"/>
        <n v="31606695.8123204"/>
        <n v="66928821.926383339"/>
        <n v="5.46"/>
        <n v="99.72074487757348"/>
        <n v="143046.01611625988"/>
        <n v="288159292.41775453"/>
        <n v="-493035233.85064077"/>
        <n v="-777792712.00957954"/>
        <n v="463034864.66317576"/>
        <n v="7.2"/>
        <n v="45981922.491532445"/>
        <n v="12.228200000000001"/>
        <n v="254651216.12758979"/>
        <n v="29.647199999999998"/>
        <n v="28.702999999999996"/>
        <n v="0.04"/>
        <n v="771057534.98700392"/>
        <n v="722507454.98700392"/>
        <n v="412766365.17346144"/>
        <n v="13.504799999999999"/>
        <n v="12.952199999999999"/>
        <n v="36.800599999999996"/>
        <n v="26.579000000000001"/>
        <n v="30.509800000000002"/>
        <n v="539408694.28652787"/>
        <n v="-35322126.114062943"/>
        <n v="27.857999999999997"/>
        <n v="-74725780.765655592"/>
        <n v="-1410"/>
        <n v="2042066.2052897818"/>
        <n v="43416.214280061336"/>
        <n v="-115590994.79124245"/>
        <n v="43.606799999999993"/>
        <n v="54.915800000000004"/>
        <n v="14.656400000000001"/>
        <n v="24.386599999999998"/>
        <n v="19.7912"/>
        <n v="774274686.19891143"/>
        <n v="-99528872.197842568"/>
        <n v="234865991.91238403"/>
        <n v="1012658703.9219646"/>
        <n v="1267309920.0495541"/>
        <n v="49.334799999999994"/>
        <n v="33.253799999999998"/>
        <n v="14079028.974311184"/>
        <n v="23.2286"/>
        <n v="26786185.051275723"/>
        <n v="7.7930781518717254"/>
        <n v="43.264710450335336"/>
        <n v="61.302"/>
        <n v="214756.6"/>
        <n v="67.179999999999993"/>
        <n v="63.470799999999997"/>
        <n v="54.981400000000008"/>
        <n v="49.671199999999999"/>
        <n v="28.518599999999999"/>
        <n v="56.660400000000003"/>
        <n v="4.2799999999999994"/>
        <n v="10.965200000000001"/>
        <n v="12.867511907056201"/>
        <n v="22.580000000000002"/>
        <n v="17.919999999999998"/>
        <n v="86.062744595523071"/>
        <n v="13.7608"/>
        <n v="12.355599999999999"/>
        <n v="0.25880000000000003"/>
        <n v="39.720000000000006"/>
        <n v="19598234879.126457"/>
        <n v="17277214845.912201"/>
        <n v="0.28959999999999997"/>
        <n v="0.23020000000000002"/>
        <n v="0.79620000000000002"/>
        <n v="0.59380000000000011"/>
        <n v="2213334"/>
        <n v="0.69059999999999988"/>
        <n v="31.8"/>
        <n v="51.216629951812081"/>
        <n v="80.345399999999998"/>
        <n v="-24634.400000000001"/>
        <n v="74.334400000000002"/>
        <n v="86.418199999999999"/>
        <n v="80.13839999999999"/>
        <n v="64.359799999999993"/>
        <n v="67.066600000000008"/>
        <n v="64.874600000000001"/>
        <n v="70.16"/>
        <n v="69.745000000000005"/>
        <n v="74.549599999999998"/>
        <n v="67.530999999999992"/>
        <n v="9607730.1999999993"/>
        <n v="48.221556931163818"/>
        <n v="83.861599999999981"/>
        <n v="1.42"/>
        <n v="86.616799999999998"/>
        <n v="79.013799999999989"/>
        <n v="88.933999999999997"/>
        <n v="6.8082000000000011"/>
        <n v="26.685046774744336"/>
        <n v="8266769.2000000002"/>
        <n v="29.879607593578822"/>
        <n v="10.92"/>
        <n v="27.240000000000002"/>
        <n v="33.8888888888889"/>
        <n v="31.069600000000001"/>
        <n v="4336860.5999999996"/>
        <n v="23.045799999999996"/>
        <n v="10.98"/>
        <n v="4.2650000000000006"/>
        <n v="3.3"/>
        <n v="3.7253999999999996"/>
        <n v="7.4409999999999998"/>
        <n v="6.3420000000000005"/>
        <n v="15.036599999999998"/>
        <n v="77.190142539739753"/>
        <n v="11"/>
        <n v="71.644800000000004"/>
        <n v="63.107199999999999"/>
        <n v="27.410000000000004"/>
        <n v="37.694800000000001"/>
        <n v="32.556999999999995"/>
        <n v="29.618800000000004"/>
        <n v="40.249800000000008"/>
        <n v="34.939399999999992"/>
        <n v="54.749199999999995"/>
        <n v="57.71759999999999"/>
        <n v="57.188799999999993"/>
        <n v="10509684.6"/>
        <n v="44.0855193158948"/>
        <n v="-8652.7999999999993"/>
        <n v="65.549200000000013"/>
        <n v="74.613"/>
        <n v="74.089199999999991"/>
        <n v="66.116200000000006"/>
        <n v="11.44"/>
        <n v="1.158909"/>
        <n v="-53840395391.376663"/>
        <n v="45.396122507268743"/>
        <n v="17772083.800000001"/>
        <n v="19.72555918043652"/>
        <n v="6313532.7999999998"/>
        <n v="7.9027264215497581"/>
        <n v="1.3231705511858061"/>
        <n v="-5234458688.7403393"/>
        <n v="-4159930142.9175463"/>
        <n v="-3653193814.8137679"/>
        <n v="343577.59999999998"/>
        <n v="-12657891515.31831"/>
        <n v="140904907643.53253"/>
        <n v="3.5996505396296561"/>
        <n v="-3240320877.1988945"/>
        <n v="14.2316"/>
        <n v="87.236078882058251"/>
        <n v="13.507"/>
        <n v="14.382400000000001"/>
        <n v="12.59"/>
        <n v="6.8656000000000006"/>
        <n v="7.0085999999999995"/>
        <n v="6.7057999999999991"/>
        <n v="137251713828.70439"/>
        <n v="10.96"/>
        <n v="693381491.26711416"/>
        <n v="12.007200000000001"/>
        <n v="136863157584.38481"/>
        <n v="134869019772.82954"/>
        <n v="11793198064.058664"/>
        <n v="12861561499.703041"/>
        <n v="9205514833.4535694"/>
        <n v="13.149799999999999"/>
        <n v="-303687979.29501057"/>
        <n v="30.250070442378139"/>
        <n v="75.666088041276907"/>
        <n v="34033447328.423958"/>
        <n v="8.8238256782803752"/>
        <n v="13.693247994092241"/>
        <n v="663112624817.32605"/>
        <n v="55.687400000000004"/>
        <n v="54.984200000000008"/>
        <n v="56.427600000000005"/>
        <n v="26.515919605797098"/>
        <n v="60.571000000000005"/>
        <n v="-13047585027.274626"/>
        <n v="128.40870062965058"/>
        <n v="8215481671.5562696"/>
        <n v="16404751719.77412"/>
        <n v="0.78243081332992082"/>
        <n v="3.7141097395499161"/>
        <n v="9.0200000000000014"/>
        <n v="64.649399999999986"/>
        <n v="6.4487472007396294"/>
        <n v="56.589199999999991"/>
        <n v="531483925921.62122"/>
        <n v="21518155.399999999"/>
        <n v="47.189166666446397"/>
        <n v="79.587399999999988"/>
        <n v="65.028800000000004"/>
        <n v="82.843400000000003"/>
        <n v="69.518000000000001"/>
        <n v="43.063421958218171"/>
        <n v="76.285600000000002"/>
        <n v="64.338800000000006"/>
        <n v="64.186999999999998"/>
        <n v="64.497799999999998"/>
        <n v="3.4351158803390454"/>
        <n v="668347083506.02014"/>
        <n v="31704008109.799999"/>
        <n v="15.279525915237301"/>
        <n v="60.646000000000001"/>
        <n v="528243605044.43585"/>
        <n v="0.8333299999999999"/>
        <n v="906.8"/>
        <n v="42.136609701911659"/>
        <n v="1.86"/>
        <n v="38.42"/>
        <n v="11.714285714285733"/>
        <n v="79.572152411041742"/>
        <n v="37.937400000000004"/>
        <n v="22.442399999999999"/>
        <n v="30.3154"/>
        <n v="17.440000000000001"/>
        <n v="6.7444000000000006"/>
        <n v="5.4260000000000002"/>
        <n v="6.0606"/>
        <n v="10.954199999999998"/>
        <n v="8.8704000000000001"/>
        <n v="9.8608000000000011"/>
        <n v="935395.4"/>
        <n v="56.736400000000003"/>
        <n v="1921873"/>
        <n v="-31572"/>
        <n v="61.148000000000003"/>
        <n v="77.934400000000011"/>
        <n v="68.896999999999991"/>
        <n v="58.926600000000008"/>
        <n v="54.656999999999996"/>
        <n v="64.65979999999999"/>
        <n v="50.524000000000008"/>
        <n v="65.569800000000001"/>
        <n v="66.155200000000008"/>
        <n v="82.404200000000003"/>
        <n v="81.965999999999994"/>
        <n v="73.3416"/>
        <n v="73.470200000000006"/>
        <n v="60.633400000000009"/>
        <n v="48.121958055941363"/>
        <n v="25.115037482398101"/>
        <n v="31.6"/>
        <n v="1535838.4"/>
        <n v="8.2482134587651821"/>
        <n v="34.2600463983797"/>
        <n v="67.506865197679389"/>
        <n v="223.34837690409239"/>
        <n v="48.692"/>
        <n v="0.76480000000000004"/>
        <n v="37.2654"/>
        <n v="21"/>
        <n v="0.86159999999999992"/>
        <n v="1.6048000000000002"/>
        <n v="1.6457999999999999"/>
        <n v="2.3466"/>
        <n v="26.086599999999997"/>
        <n v="1.3026"/>
        <n v="5912931"/>
        <n v="169730.8"/>
        <n v="134.5696117539436"/>
        <n v="48.0182"/>
        <n v="59.2408"/>
        <n v="34.776600000000002"/>
        <n v="42.144199999999998"/>
        <n v="38.500600000000006"/>
        <n v="5.8430382086054866"/>
        <n v="35.043799999999997"/>
        <n v="70.604400000000012"/>
        <n v="39.142800000000001"/>
        <n v="48.435000000000002"/>
        <n v="48.610400000000006"/>
        <n v="71.752999999999986"/>
        <n v="71.543199999999999"/>
        <n v="60.021399999999993"/>
        <n v="60.046199999999999"/>
        <n v="40.601038831701636"/>
        <n v="43.153200000000005"/>
        <n v="843.6"/>
        <n v="0.78106394498677267"/>
        <n v="79.023210680686844"/>
        <n v="10.969800000000001"/>
        <n v="9.2441999999999993"/>
        <n v="10.084"/>
        <n v="14.733000000000001"/>
        <n v="6.2322000000000006"/>
        <n v="6.4656000000000002"/>
        <n v="14.797599999999999"/>
        <n v="14.767799999999999"/>
        <n v="44.996216663713156"/>
        <n v="6.7520000000000007"/>
        <n v="72.529600000000002"/>
        <n v="82490.399999999994"/>
        <n v="79.26700000000001"/>
        <n v="57.765200000000007"/>
        <n v="47.633200000000002"/>
        <n v="54.029800000000002"/>
        <n v="38.647000000000006"/>
        <n v="42.1614"/>
        <n v="40.451599999999999"/>
        <n v="60.613200000000006"/>
        <n v="49.481200000000001"/>
        <n v="47.457999999999998"/>
        <n v="51.083399999999997"/>
        <n v="65.731999999999999"/>
        <n v="64.642200000000003"/>
        <n v="45.322200000000002"/>
        <n v="70.394982413927622"/>
        <n v="32.903225806451573"/>
        <n v="1.6600000000000001"/>
        <n v="8.7199999999999989"/>
        <n v="35.059585038577723"/>
        <n v="433.23742559999999"/>
        <n v="6858020.2000000002"/>
        <n v="39.878094396489814"/>
        <n v="17.6798"/>
        <n v="14.597400000000002"/>
        <n v="9.0291999999999994"/>
        <n v="21.080000000000002"/>
        <n v="44056074011.065125"/>
        <n v="44044088210.065125"/>
        <n v="9.6885999999999992"/>
        <n v="9.3065999999999995"/>
        <n v="23.541399999999999"/>
        <n v="19.953399999999998"/>
        <n v="21.482800000000001"/>
        <n v="841.72709367562948"/>
        <n v="16.113800000000001"/>
        <n v="54378.2"/>
        <n v="24.787399999999998"/>
        <n v="239245306379719.81"/>
        <n v="29832826939288.676"/>
        <n v="223688953065684.19"/>
        <n v="157.054842402671"/>
        <n v="44.449399999999997"/>
        <n v="63.549599999999998"/>
        <n v="53.893000000000008"/>
        <n v="18.961399999999998"/>
        <n v="25.937600000000003"/>
        <n v="22.505600000000001"/>
        <n v="6.2186494742991121"/>
        <n v="15.908598012739223"/>
        <n v="41.320000000000007"/>
        <n v="28.649199999999997"/>
        <n v="49.202199999999998"/>
        <n v="57.316800000000001"/>
        <n v="69.844599999999986"/>
        <n v="76.703400000000002"/>
        <n v="59.408200000000001"/>
        <n v="67.049799999999991"/>
        <n v="41.842840235445536"/>
        <n v="9565780"/>
        <n v="32.388599999999997"/>
        <n v="25.579418680471839"/>
        <n v="4.7200000000000006"/>
        <n v="9.92"/>
        <n v="3.8083038880725737"/>
        <n v="6.8736780186798159"/>
        <n v="430700692"/>
        <n v="3.1782267919278162"/>
        <n v="28489962"/>
        <n v="83.670919339787361"/>
        <n v="30.529959623147658"/>
        <n v="12.975399999999999"/>
        <n v="3261703081626.8882"/>
        <n v="11.510999999999999"/>
        <n v="14.7"/>
        <n v="3361271993626.8882"/>
        <n v="4.1305999999999994"/>
        <n v="5.2656000000000001"/>
        <n v="4.7542"/>
        <n v="12.718599999999999"/>
        <n v="14.176400000000001"/>
        <n v="10.256399999999999"/>
        <n v="-330377.59999999998"/>
        <n v="15.270199999999999"/>
        <n v="297067428032379.19"/>
        <n v="28529493582655.082"/>
        <n v="130.8283501523658"/>
        <n v="57.616199999999992"/>
        <n v="68.045400000000001"/>
        <n v="62.883400000000009"/>
        <n v="38.753799999999998"/>
        <n v="42.921599999999998"/>
        <n v="40.998600000000003"/>
        <n v="1.165395670969088"/>
        <n v="44.398800000000001"/>
        <n v="50.652799999999999"/>
        <n v="260972079385189.41"/>
        <n v="60.098599999999998"/>
        <n v="69.726199999999992"/>
        <n v="71.826999999999998"/>
        <n v="79.784400000000005"/>
        <n v="66.021800000000013"/>
        <n v="74.91040000000001"/>
        <n v="45.05518093189572"/>
        <n v="772573508.20000005"/>
        <n v="4.3499999999999996"/>
        <n v="5.36"/>
        <n v="47.767600000000002"/>
        <n v="67.365913504625283"/>
        <n v="24.866500015821298"/>
        <n v="11.34"/>
        <n v="6.32"/>
        <n v="11331247"/>
        <n v="44.448570604834252"/>
        <n v="23004009.600000001"/>
        <n v="26.6843419194958"/>
        <n v="32.945800000000006"/>
        <n v="1384.8632365999999"/>
        <n v="17.970800000000001"/>
        <n v="58532186191.883408"/>
        <n v="18.760000000000002"/>
        <n v="16.72"/>
        <n v="58753724596.850632"/>
        <n v="15.1602"/>
        <n v="9.6560000000000006"/>
        <n v="11.925999999999998"/>
        <n v="28.363799999999998"/>
        <n v="18.232199999999999"/>
        <n v="22.423399999999997"/>
        <n v="4018.8206666666679"/>
        <n v="25.353199999999998"/>
        <n v="181108.8"/>
        <n v="14.480188199903187"/>
        <n v="766030923991787.25"/>
        <n v="5.5124232448494563"/>
        <n v="167.85138200449819"/>
        <n v="238407522465891.59"/>
        <n v="69.009800000000013"/>
        <n v="56.062400000000004"/>
        <n v="27.5002"/>
        <n v="43.195800000000006"/>
        <n v="35.458199999999998"/>
        <n v="6.9087828723218632"/>
        <n v="38.446200000000005"/>
        <n v="52.872"/>
        <n v="43.663200000000003"/>
        <n v="51.459600000000002"/>
        <n v="56.931600000000003"/>
        <n v="76.391199999999998"/>
        <n v="81.017399999999981"/>
        <n v="63.655799999999999"/>
        <n v="68.857600000000005"/>
        <n v="41.294743785166553"/>
        <n v="26041829.800000001"/>
        <n v="21.939999999999998"/>
        <n v="45.760599999999997"/>
        <n v="9.272000000000002"/>
        <n v="19.805"/>
        <n v="18.419999999999998"/>
        <n v="68.799594735018076"/>
        <n v="16.6666666666667"/>
        <n v="21.5152"/>
        <n v="23.283999999999999"/>
        <n v="0.7"/>
        <n v="3.6194000000000002"/>
        <n v="310950813.03894621"/>
        <n v="310072794.79946417"/>
        <n v="4.7159999999999993"/>
        <n v="4.0663999999999998"/>
        <n v="10.1722"/>
        <n v="8.6274000000000015"/>
        <n v="4.3599999999999994"/>
        <n v="33.779999999999994"/>
        <n v="444.67522410318259"/>
        <n v="42.716999999999999"/>
        <n v="0.4"/>
        <n v="38.958199999999998"/>
        <n v="57.274000000000001"/>
        <n v="48.115599999999993"/>
        <n v="16.059000000000001"/>
        <n v="22.06"/>
        <n v="19.111200000000004"/>
        <n v="17.8748"/>
        <n v="24.1402"/>
        <n v="-1917.4"/>
        <n v="40.885000000000005"/>
        <n v="59.423200000000008"/>
        <n v="61.106200000000001"/>
        <n v="50.153799999999997"/>
        <n v="51.964800000000004"/>
        <n v="40.759037577584358"/>
        <n v="260815.2"/>
        <n v="21.061599999999999"/>
        <n v="24093155.199999999"/>
        <n v="23.484651360595642"/>
        <n v="3.7"/>
        <n v="43.28"/>
        <n v="12.839580712788262"/>
        <n v="90.494273339226325"/>
        <n v="34.057200000000002"/>
        <n v="29.3308"/>
        <n v="3.8624000000000001"/>
        <n v="14.020000000000001"/>
        <n v="14.059999999999999"/>
        <n v="5.7480000000000002"/>
        <n v="4.8374000000000006"/>
        <n v="6.9774000000000003"/>
        <n v="11.199000000000002"/>
        <n v="32.584780264600262"/>
        <n v="31.7"/>
        <n v="8.9138000000000002"/>
        <n v="15657768"/>
        <n v="0.26"/>
        <n v="-24644.6"/>
        <n v="59.519600000000004"/>
        <n v="64.482600000000005"/>
        <n v="61.961199999999998"/>
        <n v="36.373800000000003"/>
        <n v="33.091999999999999"/>
        <n v="39.1128"/>
        <n v="33.564999999999998"/>
        <n v="29.791399999999999"/>
        <n v="61.909400000000005"/>
        <n v="36.346800000000002"/>
        <n v="48.306281770868154"/>
        <n v="65.546399999999991"/>
        <n v="65.109199999999987"/>
        <n v="36006562.600000001"/>
        <n v="68.412800000000004"/>
        <n v="62.675599999999996"/>
        <n v="68.483199999999997"/>
        <n v="95.364476581101528"/>
        <n v="61.512443395010415"/>
        <n v="3850283.8"/>
        <n v="63.728855723605207"/>
        <n v="16.86"/>
        <n v="13.245033112582821"/>
        <n v="32.922400000000003"/>
        <n v="2554566.4"/>
        <n v="29.7986"/>
        <n v="33.299999999999997"/>
        <n v="36.799999999999997"/>
        <n v="22.0624"/>
        <n v="19.525600000000001"/>
        <n v="20.771599999999999"/>
        <n v="41.385599999999997"/>
        <n v="42.438400000000001"/>
        <n v="26.703000000000003"/>
        <n v="43.536200000000001"/>
        <n v="3.1"/>
        <n v="-2685.8"/>
        <n v="51.459799999999994"/>
        <n v="55.720799999999997"/>
        <n v="53.577399999999997"/>
        <n v="23.971600000000002"/>
        <n v="25.071999999999999"/>
        <n v="44.649799999999999"/>
        <n v="42.429200000000002"/>
        <n v="26.182399999999994"/>
        <n v="66.022199999999998"/>
        <n v="66.948800000000006"/>
        <n v="69.232800000000012"/>
        <n v="70.015800000000013"/>
        <n v="67.617800000000003"/>
        <n v="68.479400000000012"/>
        <n v="49.11588064494368"/>
        <n v="2403240.2000000002"/>
        <n v="43.534400000000005"/>
        <n v="65.821738010289394"/>
        <n v="47.017543859649138"/>
        <n v="9.620000000000001"/>
        <n v="7.7200000000000006"/>
        <n v="1441187"/>
        <n v="28.354409483311581"/>
        <n v="34.575054783272265"/>
        <n v="22.842000000000002"/>
        <n v="330.2583032"/>
        <n v="16.417200000000001"/>
        <n v="37.576799999999999"/>
        <n v="19.080000000000002"/>
        <n v="27.3"/>
        <n v="10021755310.586399"/>
        <n v="15.149000000000001"/>
        <n v="9.4982000000000006"/>
        <n v="11.813800000000001"/>
        <n v="1003"/>
        <n v="26.915800000000001"/>
        <n v="31.475999999999999"/>
        <n v="19.563599999999997"/>
        <n v="5055721503841.5322"/>
        <n v="582.39638800695661"/>
        <n v="18.36"/>
        <n v="28109614208188.039"/>
        <n v="22113277206389.336"/>
        <n v="138.3083593601892"/>
        <n v="40.114800000000002"/>
        <n v="65.105400000000003"/>
        <n v="52.369199999999999"/>
        <n v="22.399000000000001"/>
        <n v="33.924400000000006"/>
        <n v="28.279800000000002"/>
        <n v="2.1675796195982979"/>
        <n v="36.303399999999996"/>
        <n v="22.907118234211218"/>
        <n v="41.585000000000001"/>
        <n v="47.415800000000004"/>
        <n v="54.225000000000001"/>
        <n v="71.974800000000002"/>
        <n v="78.614999999999995"/>
        <n v="59.458600000000004"/>
        <n v="66.341199999999986"/>
        <n v="40.606051086343122"/>
        <n v="2422507"/>
        <n v="7.1885118271666668"/>
        <n v="46.653999999999996"/>
        <n v="20.86"/>
        <n v="2.88"/>
        <n v="234.82737297845861"/>
        <n v="5525286.4000000004"/>
        <n v="34.491519313804623"/>
        <n v="13.366064536050619"/>
        <n v="18.164639584930942"/>
        <n v="78.679084997153637"/>
        <n v="2.7465999999999999"/>
        <n v="19.606200000000001"/>
        <n v="14.9"/>
        <n v="22.96"/>
        <n v="2.1678000000000002"/>
        <n v="2.4156000000000004"/>
        <n v="5.0115999999999996"/>
        <n v="3.8969999999999998"/>
        <n v="4.38"/>
        <n v="5909.8"/>
        <n v="26.693600000000004"/>
        <n v="3661843202007.396"/>
        <n v="66.401600000000002"/>
        <n v="16.432169416703061"/>
        <n v="15806570369230.801"/>
        <n v="124.92732190842722"/>
        <n v="56.714600000000004"/>
        <n v="72.50739999999999"/>
        <n v="64.798199999999994"/>
        <n v="32.625399999999999"/>
        <n v="40.087200000000003"/>
        <n v="36.492400000000004"/>
        <n v="3.9293231848819361"/>
        <n v="16532586659047.34"/>
        <n v="41.715999999999994"/>
        <n v="34.355800000000002"/>
        <n v="11800824.6"/>
        <n v="67.555599999999998"/>
        <n v="74.963799999999992"/>
        <n v="42.868203564749095"/>
        <n v="59.767200000000003"/>
        <n v="58.314800000000005"/>
        <n v="38.170200000000001"/>
        <n v="74.113599999999991"/>
        <n v="4.3965218542509952"/>
        <n v="11.329400000000001"/>
        <n v="684382.4"/>
        <n v="30.384571298510018"/>
        <n v="31.788079470198682"/>
        <n v="79.352026693232432"/>
        <n v="11.278599999999999"/>
        <n v="11.304600000000001"/>
        <n v="7.1626000000000003"/>
        <n v="38.440000000000005"/>
        <n v="17560172568.039085"/>
        <n v="17537699428.039085"/>
        <n v="6.2555999999999994"/>
        <n v="6.6793999999999993"/>
        <n v="22.852200000000003"/>
        <n v="17.055199999999999"/>
        <n v="19.351999999999997"/>
        <n v="23.939999999999998"/>
        <n v="725.6"/>
        <n v="9.0599999999999987"/>
        <n v="45224200000"/>
        <n v="22419458378.466057"/>
        <n v="42.941599999999994"/>
        <n v="54.641600000000004"/>
        <n v="48.518200000000007"/>
        <n v="20.3842"/>
        <n v="26.247800000000002"/>
        <n v="26.444599999999998"/>
        <n v="38.318199999999997"/>
        <n v="31.782999999999998"/>
        <n v="46.249600000000001"/>
        <n v="32.552000000000007"/>
        <n v="46.553806653034144"/>
        <n v="69.181200000000004"/>
        <n v="51.988599999999998"/>
        <n v="1724521.8"/>
        <n v="58.290999999999997"/>
        <n v="64.828799999999987"/>
        <n v="73.511600000000001"/>
        <n v="16.500600000000002"/>
        <n v="2146085.6"/>
        <n v="19.384704409991262"/>
        <n v="7.12"/>
        <n v="54.307688152909634"/>
        <n v="62.068392967733942"/>
        <n v="8.2972000000000001"/>
        <n v="25.04017610474714"/>
        <n v="12.3024"/>
        <n v="6.74"/>
        <n v="16.079999999999998"/>
        <n v="1.9824000000000002"/>
        <n v="1.8227999999999998"/>
        <n v="1.8850000000000002"/>
        <n v="4.1242000000000001"/>
        <n v="4.7713999999999999"/>
        <n v="4.5082000000000004"/>
        <n v="38.9694"/>
        <n v="3.96"/>
        <n v="-18450.8"/>
        <n v="39.349000000000004"/>
        <n v="63.537200000000006"/>
        <n v="51.199400000000004"/>
        <n v="31.111199999999997"/>
        <n v="43.047600000000003"/>
        <n v="37.2196"/>
        <n v="32.443799999999996"/>
        <n v="45.195"/>
        <n v="40.145799999999994"/>
        <n v="49.893799999999992"/>
        <n v="64.713400000000007"/>
        <n v="76.152799999999999"/>
        <n v="52.181799999999996"/>
        <n v="63.0184"/>
        <n v="39.244553676836382"/>
        <n v="4874849.5999999996"/>
        <n v="15.9"/>
        <n v="0.3"/>
        <n v="608.79999999999995"/>
        <n v="24458903825.73642"/>
        <n v="15.357142857142861"/>
        <n v="83.233922305072994"/>
        <n v="13.8142"/>
        <n v="12.9084"/>
        <n v="13.3506"/>
        <n v="11.18"/>
        <n v="38.660000000000004"/>
        <n v="1445885184.102946"/>
        <n v="767701254.10294747"/>
        <n v="7.1141999999999994"/>
        <n v="6.4600000000000009"/>
        <n v="6.7548000000000004"/>
        <n v="15.146799999999999"/>
        <n v="19.3614"/>
        <n v="17.388999999999999"/>
        <n v="27412000000"/>
        <n v="8.6"/>
        <n v="8968.6"/>
        <n v="45.242837418078082"/>
        <n v="750013.8"/>
        <n v="111.12994161934901"/>
        <n v="56.613800000000005"/>
        <n v="62.570399999999992"/>
        <n v="34.422999999999995"/>
        <n v="35.287800000000004"/>
        <n v="34.865400000000001"/>
        <n v="3.1089441854947801"/>
        <n v="40.584400000000002"/>
        <n v="68.484000000000009"/>
        <n v="42.186599999999999"/>
        <n v="60.937199999999997"/>
        <n v="73.282800000000009"/>
        <n v="73.210800000000006"/>
        <n v="83.691800000000001"/>
        <n v="67.096199999999996"/>
        <n v="43.712999999999994"/>
        <n v="78.593400000000003"/>
        <n v="6.12"/>
        <n v="12.8079778"/>
        <n v="12.315875926942981"/>
        <n v="1317461.3999999999"/>
        <n v="16.556364011612622"/>
        <n v="22.732066666666661"/>
        <n v="1.4317073220954222"/>
        <n v="47475.8"/>
        <n v="2492331968094.3643"/>
        <n v="4698034400000"/>
        <n v="2.34"/>
        <n v="2.9997224900579438"/>
        <n v="25"/>
        <n v="153233052522.36639"/>
        <n v="7.8885999999999994"/>
        <n v="8.6798000000000002"/>
        <n v="4.8040000000000003"/>
        <n v="6.6921999999999997"/>
        <n v="22.139999999999997"/>
        <n v="154018328913.59637"/>
        <n v="3.0165999999999999"/>
        <n v="2.1429999999999998"/>
        <n v="2.5324"/>
        <n v="8.7140000000000004"/>
        <n v="7.3379999999999992"/>
        <n v="83.52609279675805"/>
        <n v="77.161383657298074"/>
        <n v="89.863264220170166"/>
        <n v="6.0395647156242562"/>
        <n v="5393118.5999999996"/>
        <n v="4.0335963743120704"/>
        <n v="1.2410457985389873"/>
        <n v="0.99130196451105657"/>
        <n v="50.560798297532891"/>
        <n v="6073223400000"/>
        <n v="142.05160365525882"/>
        <n v="50.724000000000004"/>
        <n v="66.3292"/>
        <n v="20.890999999999998"/>
        <n v="29.602800000000002"/>
        <n v="25.360000000000003"/>
        <n v="4.9240486767478764"/>
        <n v="2.106124123198672"/>
        <n v="58.362000000000009"/>
        <n v="21.496242719448141"/>
        <n v="6.0285032567475962"/>
        <n v="76.831999999999994"/>
        <n v="59.878399999999999"/>
        <n v="83.201400000000007"/>
        <n v="67.781599999999997"/>
        <n v="70.169600000000003"/>
        <n v="44.591324488959657"/>
        <n v="27.531399999999998"/>
        <n v="31.946000000000005"/>
        <n v="22.882800000000003"/>
        <n v="7.039575501682461"/>
        <n v="45267685158.599998"/>
        <n v="52.301200000000009"/>
        <n v="23.204413865605922"/>
        <n v="1369486.8"/>
        <n v="26.258568057612884"/>
        <n v="1.84520108091021"/>
        <n v="30920.400000000001"/>
        <n v="6.7379202303333345"/>
        <n v="1049520040884.6182"/>
        <n v="5508665306000"/>
        <n v="18.360000000000003"/>
        <n v="6.3357096000000004"/>
        <n v="1.799669912249912"/>
        <n v="42.346368715083784"/>
        <n v="73.214365953363583"/>
        <n v="7.0412000000000008"/>
        <n v="7.1054000000000004"/>
        <n v="17.86"/>
        <n v="16.759999999999998"/>
        <n v="92748333959.702972"/>
        <n v="89502154235.702972"/>
        <n v="5.3597999999999999"/>
        <n v="4.9786000000000001"/>
        <n v="5.1590000000000007"/>
        <n v="11.032"/>
        <n v="11.580200000000001"/>
        <n v="11.309800000000001"/>
        <n v="87.61754473991445"/>
        <n v="71.648739128030527"/>
        <n v="7.1665999999999999"/>
        <n v="47.274670406437338"/>
        <n v="1.94268515016669"/>
        <n v="2.1639415124280141"/>
        <n v="3.2678830912334562"/>
        <n v="1701880606000"/>
        <n v="119.61789125970901"/>
        <n v="55.87660000000001"/>
        <n v="64.026800000000009"/>
        <n v="59.904399999999995"/>
        <n v="55.931799999999996"/>
        <n v="54.893599999999992"/>
        <n v="55.402200000000008"/>
        <n v="17.4583556246975"/>
        <n v="13.561266338591039"/>
        <n v="3131025"/>
        <n v="8.3766023120664546"/>
        <n v="80.106400000000008"/>
        <n v="63.161999999999999"/>
        <n v="82.655400000000014"/>
        <n v="77.507400000000004"/>
        <n v="59.039600000000007"/>
        <n v="67.380600000000001"/>
        <n v="62.082799999999999"/>
        <n v="62.877199999999995"/>
        <n v="2.9295406045929511"/>
        <n v="98.38000000000001"/>
        <n v="3.9262522094689762"/>
        <n v="62.471799999999995"/>
        <n v="162699567.3483718"/>
        <n v="-34931843.007620357"/>
        <n v="40.567183151756822"/>
        <n v="26.153846153846199"/>
        <n v="188253450.25568801"/>
        <n v="21.240000000000002"/>
        <n v="323410738.66546357"/>
        <n v="4833667.9632120999"/>
        <n v="66.39024426611266"/>
        <n v="591725.80000000005"/>
        <n v="177.721"/>
        <n v="96050416.601902306"/>
        <n v="17567161.790071681"/>
        <n v="1.6"/>
        <n v="682441514.17584693"/>
        <n v="28.225399999999997"/>
        <n v="17.648199999999999"/>
        <n v="22.909200000000002"/>
        <n v="1.2"/>
        <n v="-49067971.832968764"/>
        <n v="542990613.11741436"/>
        <n v="36.618600000000001"/>
        <n v="22.601200000000002"/>
        <n v="26.743399999999998"/>
        <n v="79.975999999999999"/>
        <n v="76.991599999999991"/>
        <n v="78.198000000000008"/>
        <n v="1054920224.6742785"/>
        <n v="76821725.785997808"/>
        <n v="-723138764.52802098"/>
        <n v="717.8"/>
        <n v="10.360560384660584"/>
        <n v="425786347.35877657"/>
        <n v="11.6828"/>
        <n v="35.162800000000004"/>
        <n v="23.226600000000001"/>
        <n v="2.2112000000000003"/>
        <n v="3.6933999999999996"/>
        <n v="2.9561999999999999"/>
        <n v="5131013928.4335423"/>
        <n v="-143366477.73887482"/>
        <n v="4076093703.7592621"/>
        <n v="4125161675.5922341"/>
        <n v="4807603189.7680788"/>
        <n v="25553882.907316059"/>
        <n v="16.0336"/>
        <n v="11.011200000000001"/>
        <n v="18.428599999999999"/>
        <n v="312560784193.38904"/>
        <n v="-256112809.94957334"/>
        <n v="217729241133.16602"/>
        <n v="13.536000000000001"/>
        <n v="0.2"/>
        <n v="252250.2"/>
        <n v="41236544.9215343"/>
        <n v="33.126800000000003"/>
        <n v="31.701200000000007"/>
        <n v="47.211600000000011"/>
        <n v="45.425800000000002"/>
        <n v="19.333400000000001"/>
        <n v="29.551194620187641"/>
        <n v="35.625"/>
        <n v="180102353.90156618"/>
        <n v="0.6"/>
        <n v="21.880000000000003"/>
        <n v="872236644.57863784"/>
        <n v="919892483.95300007"/>
        <n v="6.3005240666666671"/>
        <n v="19.10201851770708"/>
        <n v="-210"/>
        <n v="7.5"/>
        <n v="23.273256212627938"/>
        <n v="30.776572683743701"/>
        <n v="3455102.2"/>
        <n v="2.5150547624911317"/>
        <n v="5.919999999999999"/>
        <n v="56.921875000000021"/>
        <n v="-28157.599999999999"/>
        <n v="655954381956.2262"/>
        <n v="2725547265807.52"/>
        <n v="1.3492788458849261"/>
        <n v="29.68421052631582"/>
        <n v="34.326799999999999"/>
        <n v="16.779999999999998"/>
        <n v="23.075599999999998"/>
        <n v="28.595999999999997"/>
        <n v="18.22"/>
        <n v="26.279999999999994"/>
        <n v="13492533537.7617"/>
        <n v="13464775621.225801"/>
        <n v="9.3930000000000007"/>
        <n v="3.7763999999999998"/>
        <n v="6.0720000000000001"/>
        <n v="18.912000000000003"/>
        <n v="10.285"/>
        <n v="13.545199999999999"/>
        <n v="67.161315904657897"/>
        <n v="66.961337687889667"/>
        <n v="36.719602254340082"/>
        <n v="12.425128333333348"/>
        <n v="0.57153115521631537"/>
        <n v="60.889855904830213"/>
        <n v="44.049959604510683"/>
        <n v="2378020156845.7842"/>
        <n v="158.27538888823798"/>
        <n v="46.090799999999994"/>
        <n v="72.857799999999997"/>
        <n v="59.2836"/>
        <n v="28.552399999999999"/>
        <n v="49.293799999999997"/>
        <n v="39.116799999999998"/>
        <n v="21.122187295061757"/>
        <n v="18.110869131747521"/>
        <n v="1.1765681860619079"/>
        <n v="16.48631706138406"/>
        <n v="0.5855525513131804"/>
        <n v="40.857695396152259"/>
        <n v="67.198599999999999"/>
        <n v="63.112800000000007"/>
        <n v="79.036999999999992"/>
        <n v="75.7136"/>
        <n v="5162276"/>
        <n v="50.865600000000001"/>
        <n v="45.207399999999993"/>
        <n v="54.923400000000001"/>
        <n v="35.121400000000001"/>
        <n v="55.395200000000003"/>
        <n v="5.7845947142985494"/>
        <n v="68.419755477649517"/>
        <n v="40.729927007299253"/>
        <n v="18.14"/>
        <n v="5.56"/>
        <n v="28.158681585029619"/>
        <n v="5022307.8"/>
        <n v="26.850764024877741"/>
        <n v="3093049.4"/>
        <n v="0.47403567163749516"/>
        <n v="11.454599999999999"/>
        <n v="3.8561999999999999"/>
        <n v="18.100000000000001"/>
        <n v="23.22"/>
        <n v="6530553103.5236225"/>
        <n v="5042222275.5496216"/>
        <n v="5.5324"/>
        <n v="4.5445999999999991"/>
        <n v="12.462800000000001"/>
        <n v="7.3740000000000006"/>
        <n v="9.3176000000000023"/>
        <n v="18.964600000000001"/>
        <n v="-20713"/>
        <n v="52.636399999999995"/>
        <n v="63546811295.319992"/>
        <n v="8.1434722914723814"/>
        <n v="127.97185603635621"/>
        <n v="49.055399999999999"/>
        <n v="72.936600000000013"/>
        <n v="60.872199999999999"/>
        <n v="29.624000000000002"/>
        <n v="48.771000000000001"/>
        <n v="39.365600000000001"/>
        <n v="71.88"/>
        <n v="1.4047123028378579"/>
        <n v="33.815399999999997"/>
        <n v="59591675280.316002"/>
        <n v="43.391200000000005"/>
        <n v="13982448683.08338"/>
        <n v="8477943.8000000007"/>
        <n v="41.123967291597033"/>
        <n v="67.132800000000003"/>
        <n v="16.82"/>
        <n v="79.177800000000005"/>
        <n v="75.847799999999992"/>
        <n v="55.080000000000005"/>
        <n v="51.909399999999991"/>
        <n v="63.754400000000011"/>
        <n v="21756089.800000001"/>
        <n v="15.937599999999998"/>
        <n v="27242085.399999999"/>
        <n v="24.149513215283879"/>
        <n v="11.26"/>
        <n v="13.5"/>
        <n v="27.586145790460524"/>
        <n v="21.713138683909342"/>
        <n v="40.445799999999998"/>
        <n v="27.924200000000003"/>
        <n v="17.613599999999998"/>
        <n v="13.12"/>
        <n v="35657827731.81926"/>
        <n v="30596366052.447662"/>
        <n v="5.2675999999999998"/>
        <n v="7.4581999999999997"/>
        <n v="46.252599999999994"/>
        <n v="12.764999999999997"/>
        <n v="18.702800000000003"/>
        <n v="25.297962726725899"/>
        <n v="11.58"/>
        <n v="90954.8"/>
        <n v="44.85763324096694"/>
        <n v="9249473871993.5625"/>
        <n v="-185567498465.00592"/>
        <n v="37.235980523559007"/>
        <n v="12.4908"/>
        <n v="66.1374"/>
        <n v="39.395400000000002"/>
        <n v="32.054000000000002"/>
        <n v="18.546399999999998"/>
        <n v="8.2517999999999994"/>
        <n v="36.748199999999997"/>
        <n v="22.8108"/>
        <n v="4.4358000000000004"/>
        <n v="16.323600000000003"/>
        <n v="69.813000000000002"/>
        <n v="73.160200000000003"/>
        <n v="42.569000000000003"/>
        <n v="45.150400000000005"/>
        <n v="17.750812431457323"/>
        <n v="32282028"/>
        <n v="14.684999999999999"/>
        <n v="15.16"/>
        <n v="4.92"/>
        <n v="8.14"/>
        <n v="0.48954136360055023"/>
        <n v="17.706673177560397"/>
        <n v="1112636"/>
        <n v="23.693433389761481"/>
        <n v="-24433.200000000001"/>
        <n v="1.09987019553711"/>
        <n v="1930595132.8501747"/>
        <n v="20923069309.75058"/>
        <n v="9.8600000000000012"/>
        <n v="1.1452569605035516"/>
        <n v="29.428571428571445"/>
        <n v="3.3679999999999999"/>
        <n v="34.592799999999997"/>
        <n v="13.125200000000001"/>
        <n v="23.5746"/>
        <n v="2.1"/>
        <n v="3174517864.4572344"/>
        <n v="3107594613.5572343"/>
        <n v="4.0096000000000007"/>
        <n v="8.4014000000000006"/>
        <n v="3.633"/>
        <n v="11.824200000000001"/>
        <n v="6.6457999999999995"/>
        <n v="0.72"/>
        <n v="60.332018531905177"/>
        <n v="63.392323061546122"/>
        <n v="121.04809684364641"/>
        <n v="2779395.8"/>
        <n v="0.75419687796782775"/>
        <n v="1.952701651119056"/>
        <n v="13.525918289128342"/>
        <n v="18882827863.478001"/>
        <n v="73.193929996788782"/>
        <n v="73.030600000000007"/>
        <n v="57.279399999999995"/>
        <n v="26.479599999999998"/>
        <n v="51.650200000000005"/>
        <n v="39.398999999999994"/>
        <n v="20.430722117950001"/>
        <n v="19.236635330224221"/>
        <n v="4.4369023540257384"/>
        <n v="43.775199999999998"/>
        <n v="6.6547259707200128"/>
        <n v="14.035062293508281"/>
        <n v="41.305243486667145"/>
        <n v="63.4114"/>
        <n v="79.0916"/>
        <n v="75.562200000000004"/>
        <n v="49.532000000000004"/>
        <n v="59.426199999999994"/>
        <n v="42.998400000000004"/>
        <n v="55.317000000000007"/>
        <n v="30.008600000000001"/>
        <n v="3.0386562063394904"/>
        <n v="306966636.60000002"/>
        <n v="45.592600000000004"/>
        <n v="20.788"/>
        <n v="34.030663693858941"/>
        <n v="6.9799999999999995"/>
        <n v="17.419999999999998"/>
        <n v="27.6"/>
        <n v="79.641247121124991"/>
        <n v="28.162799999999997"/>
        <n v="24.349600000000002"/>
        <n v="15.167000000000002"/>
        <n v="19.240000000000002"/>
        <n v="9.4445999999999994"/>
        <n v="7.8340000000000005"/>
        <n v="8.4804000000000013"/>
        <n v="17.442399999999999"/>
        <n v="16.1952"/>
        <n v="454716.4"/>
        <n v="27.4346"/>
        <n v="0.22000000000000003"/>
        <n v="60.486799999999995"/>
        <n v="54.468200000000003"/>
        <n v="22.662599999999998"/>
        <n v="26.314399999999999"/>
        <n v="24.551000000000002"/>
        <n v="3675.6"/>
        <n v="31.0062"/>
        <n v="29.281200000000002"/>
        <n v="47.323999999999998"/>
        <n v="54.011800000000008"/>
        <n v="65.622399999999999"/>
        <n v="67.1066"/>
        <n v="59.511600000000001"/>
        <n v="61.178399999999996"/>
        <n v="40.146061456197273"/>
        <n v="669970.80000000005"/>
        <n v="52.257600000000004"/>
        <n v="1036118.4"/>
        <n v="71.199226312810353"/>
        <n v="2.3800000000000003"/>
        <n v="48.38"/>
        <n v="85.923497699869088"/>
        <n v="33.6432"/>
        <n v="19.2836"/>
        <n v="5.2048000000000005"/>
        <n v="0.98000000000000009"/>
        <n v="6.496599999999999"/>
        <n v="5.8197999999999999"/>
        <n v="11.0756"/>
        <n v="8.9832000000000001"/>
        <n v="9.9733999999999998"/>
        <n v="15.074999999999999"/>
        <n v="26.416800000000002"/>
        <n v="-15009.4"/>
        <n v="1614085.4"/>
        <n v="79.535799999999995"/>
        <n v="73.30019999999999"/>
        <n v="57.750599999999999"/>
        <n v="64.94"/>
        <n v="61.368399999999994"/>
        <n v="64.939600000000013"/>
        <n v="71.346000000000004"/>
        <n v="67.407999999999987"/>
        <n v="72.090800000000002"/>
        <n v="75.201400000000007"/>
        <n v="83.901600000000002"/>
        <n v="85.335800000000006"/>
        <n v="77.828799999999987"/>
        <n v="80.169600000000003"/>
        <n v="68.163600000000002"/>
        <n v="47.627440956503662"/>
        <n v="9693.2000000000007"/>
        <n v="3347832795.5106421"/>
        <n v="1.26"/>
        <n v="5.4"/>
        <n v="0.56243779999999999"/>
        <n v="840025033.95567191"/>
        <n v="48.114897718032395"/>
        <n v="451246.8"/>
        <n v="1.6795942477464441"/>
        <n v="2.230457877429898"/>
        <n v="-161809779.61686364"/>
        <n v="-2085380523.6402638"/>
        <n v="46582651.983406462"/>
        <n v="-877631881.06853294"/>
        <n v="2470201581.3671403"/>
        <n v="106089348.48398516"/>
        <n v="27.722772277227705"/>
        <n v="10.0098"/>
        <n v="195579728.89466017"/>
        <n v="9845344043.1053123"/>
        <n v="18.306800000000003"/>
        <n v="19.437999999999999"/>
        <n v="17.232800000000001"/>
        <n v="6.5822000000000003"/>
        <n v="6.6689999999999996"/>
        <n v="6.4873999999999992"/>
        <n v="2234229461.4378719"/>
        <n v="2246366981.4378719"/>
        <n v="21.46"/>
        <n v="20.3"/>
        <n v="11.6036"/>
        <n v="8.3328000000000007"/>
        <n v="8959487639.1235313"/>
        <n v="10883058165.513828"/>
        <n v="335855313.25817674"/>
        <n v="902662514.65710616"/>
        <n v="84.533548684036788"/>
        <n v="-174811861.34004021"/>
        <n v="7.2573369323324357"/>
        <n v="23881200000"/>
        <n v="-1633305057.8613398"/>
        <n v="11.38822329404047"/>
        <n v="10.967499547430865"/>
        <n v="29842185336.77702"/>
        <n v="34.997399999999999"/>
        <n v="33.284399999999998"/>
        <n v="-224869611.26525196"/>
        <n v="8.5134349359196122"/>
        <n v="60.211799999999997"/>
        <n v="55.526600000000009"/>
        <n v="-992858318.97227502"/>
        <n v="147.6719584682798"/>
        <n v="140225035.05148065"/>
        <n v="83548487.195231512"/>
        <n v="3.0526783735310858"/>
        <n v="7.0902793016480441"/>
        <n v="65.558199999999999"/>
        <n v="13.403608783848805"/>
        <n v="36.799599999999998"/>
        <n v="21044507257.601265"/>
        <n v="18959126951.59412"/>
        <n v="1042915216.1882187"/>
        <n v="18.899999999999999"/>
        <n v="64.320204251829693"/>
        <n v="66.88874559039057"/>
        <n v="728483.2"/>
        <n v="80.181600000000003"/>
        <n v="64.454599999999999"/>
        <n v="49.089620726335923"/>
        <n v="70.240800000000007"/>
        <n v="78.752199999999988"/>
        <n v="59.384599999999999"/>
        <n v="42.854200000000006"/>
        <n v="41.311399999999999"/>
        <n v="44.477000000000004"/>
        <n v="30003994681.381298"/>
        <n v="81.587199999999996"/>
        <n v="88.955687500194017"/>
        <n v="-6467.2"/>
        <n v="58.046599999999998"/>
        <n v="16.877450676753917"/>
        <n v="9.74"/>
        <n v="19.7"/>
        <n v="14.291214893954603"/>
        <n v="40.525400000000005"/>
        <n v="55.633799999999994"/>
        <n v="35.688199999999995"/>
        <n v="35.945799999999998"/>
        <n v="32.916399999999996"/>
        <n v="34.388400000000004"/>
        <n v="60.502599999999994"/>
        <n v="7169909905.8128071"/>
        <n v="30.940199999999997"/>
        <n v="20070478866.626839"/>
        <n v="50.366199999999999"/>
        <n v="384131.6"/>
        <n v="9.083333333333325"/>
        <n v="18.16831553812268"/>
        <n v="28.858600000000003"/>
        <n v="33.982599999999998"/>
        <n v="31.344000000000001"/>
        <n v="11.3462"/>
        <n v="10.738000000000003"/>
        <n v="25.612000000000002"/>
        <n v="10.117599999999999"/>
        <n v="25.591799999999999"/>
        <n v="45.051599999999993"/>
        <n v="48.072600000000001"/>
        <n v="52.748400000000004"/>
        <n v="47.768599999999992"/>
        <n v="48.563628171368563"/>
        <n v="25.5718"/>
        <n v="17.529"/>
        <n v="4.172177945884358"/>
        <n v="35.64"/>
        <n v="41.092314243236324"/>
        <n v="73.289614196763154"/>
        <n v="25.137599999999999"/>
        <n v="10.075799999999999"/>
        <n v="5.7767999999999997"/>
        <n v="2338886973.3390622"/>
        <n v="4.9408000000000003"/>
        <n v="2.6480000000000001"/>
        <n v="3.6276000000000002"/>
        <n v="7.6920000000000002"/>
        <n v="4.2012"/>
        <n v="5238247.2"/>
        <n v="18.407809585458562"/>
        <n v="2.8800000000000003"/>
        <n v="8713.2000000000007"/>
        <n v="54.929999999999993"/>
        <n v="76.755200000000002"/>
        <n v="65.748999999999995"/>
        <n v="45.384799999999998"/>
        <n v="56.084799999999994"/>
        <n v="50.7898"/>
        <n v="49.173599999999993"/>
        <n v="58.547400000000003"/>
        <n v="53.908799999999999"/>
        <n v="59.512600000000006"/>
        <n v="78.844399999999993"/>
        <n v="79.682200000000009"/>
        <n v="68.225399999999993"/>
        <n v="69.564799999999991"/>
        <n v="42.711357673029127"/>
        <n v="51577308"/>
        <n v="57.786399999999993"/>
        <n v="2.3199999999999998"/>
        <n v="582.20000000000005"/>
        <n v="2.1918540489068503"/>
        <n v="7.4599999999999991"/>
        <n v="16.156862745098039"/>
        <n v="50.250531079297076"/>
        <n v="29.385199999999998"/>
        <n v="10.784000000000001"/>
        <n v="16.153399999999998"/>
        <n v="1460341472.9437199"/>
        <n v="1458824282.9437199"/>
        <n v="5.7048000000000005"/>
        <n v="3.8531999999999997"/>
        <n v="4.4849999999999994"/>
        <n v="23.446199999999997"/>
        <n v="12.35"/>
        <n v="-4428"/>
        <n v="5.0999999999999996"/>
        <n v="2833822581.2798257"/>
        <n v="38.189"/>
        <n v="0.9"/>
        <n v="32.464824696204104"/>
        <n v="36.220999999999997"/>
        <n v="73.495800000000003"/>
        <n v="54.576800000000006"/>
        <n v="19.9254"/>
        <n v="9793759494.7686157"/>
        <n v="32.022800000000004"/>
        <n v="26.023399999999999"/>
        <n v="50.508000000000003"/>
        <n v="44.272999999999996"/>
        <n v="41.020200000000003"/>
        <n v="76.440600000000003"/>
        <n v="79.197199999999995"/>
        <n v="57.139200000000002"/>
        <n v="60.050400000000003"/>
        <n v="34.119700808245263"/>
        <n v="380433.2"/>
        <n v="5.4380472897496102"/>
        <n v="38.411800000000007"/>
        <n v="1326793.2"/>
        <n v="23.859530426734938"/>
        <n v="3156746828.9515181"/>
        <n v="25538148068.530342"/>
        <n v="4.4999999999999991"/>
        <n v="0.79103760000000001"/>
        <n v="27.84450476250646"/>
        <n v="2697829513.2774858"/>
        <n v="84234333.486811906"/>
        <n v="6.9344756404625771"/>
        <n v="7.3887584389416547"/>
        <n v="-396254114.1546241"/>
        <n v="4541046024.5257149"/>
        <n v="-3357249959.6465921"/>
        <n v="28235527259.538902"/>
        <n v="45.9"/>
        <n v="8.1753999999999998"/>
        <n v="17.533000000000001"/>
        <n v="33078.199999999997"/>
        <n v="18.336199999999998"/>
        <n v="16.697399999999998"/>
        <n v="7.5011999999999999"/>
        <n v="8.0085999999999995"/>
        <n v="6.9560000000000004"/>
        <n v="13109598933.988918"/>
        <n v="15502203253.988918"/>
        <n v="13.4"/>
        <n v="13.120000000000001"/>
        <n v="9.0041999999999991"/>
        <n v="7.3006000000000002"/>
        <n v="40714208525.447258"/>
        <n v="35775993410.229225"/>
        <n v="1955748222.183176"/>
        <n v="2295818900.9491143"/>
        <n v="1109041631.501991"/>
        <n v="89.543177334960518"/>
        <n v="52341077566.242737"/>
        <n v="13.479889441193942"/>
        <n v="-609535459.66280878"/>
        <n v="3297971250.5769548"/>
        <n v="8.1194396133462323"/>
        <n v="2.8215842561770961"/>
        <n v="119218286103.64822"/>
        <n v="44.275199999999998"/>
        <n v="43.285000000000004"/>
        <n v="55.415800000000004"/>
        <n v="8.2907088574037537"/>
        <n v="58.209199999999996"/>
        <n v="-1056573271.1940432"/>
        <n v="123.05073640685301"/>
        <n v="3554984763.7508497"/>
        <n v="1067433612.7882229"/>
        <n v="1.7124297194258162"/>
        <n v="7.2807632921974959"/>
        <n v="-1686280703.4577343"/>
        <n v="52.720399999999998"/>
        <n v="83442528127.849091"/>
        <n v="45.318200000000004"/>
        <n v="119614535429.18356"/>
        <n v="78900567126.78566"/>
        <n v="-19280771.612289798"/>
        <n v="62.530518238867465"/>
        <n v="65.928380790346282"/>
        <n v="48.1249361899471"/>
        <n v="79.198399999999992"/>
        <n v="59.908399999999993"/>
        <n v="2825829.8"/>
        <n v="372919000000"/>
        <n v="80.10560000000001"/>
        <n v="54.385199999999998"/>
        <n v="52.996599999999987"/>
        <n v="53.673199999999994"/>
        <n v="3.4849937791862238"/>
        <n v="78.256"/>
        <n v="63.275800000000004"/>
        <n v="56.658799999999999"/>
        <n v="10.327999999999999"/>
        <n v="11144644"/>
        <n v="20.096047428240702"/>
        <n v="15586718.6"/>
        <n v="22.90897127283306"/>
        <n v="0.7033566"/>
        <n v="38.024263431542458"/>
        <n v="86.16454546687865"/>
        <n v="12.310599999999999"/>
        <n v="18.275200000000002"/>
        <n v="36.519999999999996"/>
        <n v="28.139999999999997"/>
        <n v="206030635501.14139"/>
        <n v="7.4804000000000004"/>
        <n v="7.6718000000000002"/>
        <n v="7.5792000000000002"/>
        <n v="17.770000000000003"/>
        <n v="18.702999999999999"/>
        <n v="11.343599999999999"/>
        <n v="127764.8"/>
        <n v="87175098921.141449"/>
        <n v="4751976200000"/>
        <n v="118.35084199968321"/>
        <n v="47.559600000000003"/>
        <n v="55.078400000000002"/>
        <n v="479839294600.1546"/>
        <n v="30.510200000000005"/>
        <n v="34.042200000000001"/>
        <n v="32.319200000000002"/>
        <n v="2.8437208869610613"/>
        <n v="37.032800000000002"/>
        <n v="41.833600000000004"/>
        <n v="51.157200000000003"/>
        <n v="51.402999999999999"/>
        <n v="39.491799999999998"/>
        <n v="49.92"/>
        <n v="48.383089516867379"/>
        <n v="73.030199999999994"/>
        <n v="31258591.600000001"/>
        <n v="76.076800000000006"/>
        <n v="59.654600000000002"/>
        <n v="70.051400000000001"/>
        <n v="55.350999999999999"/>
        <n v="20.045400000000001"/>
        <n v="-1349.6"/>
        <n v="107.94374164042422"/>
        <n v="78.562620017551254"/>
        <n v="26.9206"/>
        <n v="23.407"/>
        <n v="12.1738"/>
        <n v="1.9600000000000002"/>
        <n v="13.1614"/>
        <n v="11.409600000000001"/>
        <n v="43.127400000000002"/>
        <n v="34.474599999999995"/>
        <n v="38.146000000000001"/>
        <n v="119023.2"/>
        <n v="60.074800000000003"/>
        <n v="53.229399999999998"/>
        <n v="43.619301346915947"/>
        <n v="40.634799999999998"/>
        <n v="52.7654"/>
        <n v="18.885200000000001"/>
        <n v="28.247800000000002"/>
        <n v="23.670400000000001"/>
        <n v="46.746600000000008"/>
        <n v="43.112800000000007"/>
        <n v="38.271400000000007"/>
        <n v="46.796999999999997"/>
        <n v="53.247199999999999"/>
        <n v="59.563800000000001"/>
        <n v="66.738199999999992"/>
        <n v="33.210599999999999"/>
        <n v="69.479571727641513"/>
        <n v="857970.2"/>
        <n v="38.924766128923842"/>
        <n v="295.12164137933024"/>
        <n v="13.88"/>
        <n v="19.274106175514639"/>
        <n v="33.4602"/>
        <n v="32.352799999999995"/>
        <n v="29.349599999999999"/>
        <n v="24.98"/>
        <n v="29.337"/>
        <n v="14.8834"/>
        <n v="20.645199999999999"/>
        <n v="43.954599999999999"/>
        <n v="37.395600000000002"/>
        <n v="25.271599999999999"/>
        <n v="1217.5999999999999"/>
        <n v="22.46"/>
        <n v="770884.6"/>
        <n v="130.77645103459039"/>
        <n v="50.085400000000007"/>
        <n v="39.736599999999996"/>
        <n v="8.4304000000000006"/>
        <n v="13.110999999999999"/>
        <n v="28.419999999999998"/>
        <n v="10.7798"/>
        <n v="2.2946103760718319"/>
        <n v="15.019"/>
        <n v="28.890599999999996"/>
        <n v="17.202400000000001"/>
        <n v="40.876000000000005"/>
        <n v="42.5762"/>
        <n v="58.833999999999989"/>
        <n v="60.874000000000002"/>
        <n v="50.065399999999997"/>
        <n v="52.000800000000005"/>
        <n v="39.864354330035368"/>
        <n v="19.3688"/>
        <n v="471221"/>
        <n v="27.99299839050126"/>
        <n v="2.3199999999999994"/>
        <n v="89.749333811844608"/>
        <n v="36.765200000000007"/>
        <n v="38.223199999999999"/>
        <n v="37.499400000000001"/>
        <n v="6.2424000000000008"/>
        <n v="7.68"/>
        <n v="5.3837999999999999"/>
        <n v="7.0343999999999998"/>
        <n v="10.455000000000002"/>
        <n v="10.632999999999999"/>
        <n v="10.5532"/>
        <n v="-2577.4"/>
        <n v="14.839999999999998"/>
        <n v="48.022037325724121"/>
        <n v="739810.6"/>
        <n v="42.698999999999998"/>
        <n v="44.694599999999994"/>
        <n v="25.388399999999997"/>
        <n v="30.1584"/>
        <n v="27.790199999999999"/>
        <n v="28.353199999999998"/>
        <n v="33.746200000000002"/>
        <n v="46.749600000000001"/>
        <n v="45.129199999999997"/>
        <n v="46.409399999999991"/>
        <n v="50.286999999999999"/>
        <n v="51.2014"/>
        <n v="47.670400000000001"/>
        <n v="31.068399999999997"/>
        <n v="48.781199999999998"/>
        <n v="4.82"/>
        <n v="1.0720646246332579"/>
        <n v="29.091809533883257"/>
        <n v="1080748.8"/>
        <n v="48.247019527747781"/>
        <n v="27.581445108651337"/>
        <n v="5.7785716279803285"/>
        <n v="2.9190700000000001"/>
        <n v="5054.2"/>
        <n v="824192661.1386559"/>
        <n v="30.3962"/>
        <n v="50966636846.558784"/>
        <n v="4.9599999999999991"/>
        <n v="4384260698.6995697"/>
        <n v="75.499746264239405"/>
        <n v="25.195600000000002"/>
        <n v="21.951599999999999"/>
        <n v="23.525600000000001"/>
        <n v="12.720000000000002"/>
        <n v="10.2134"/>
        <n v="12.937000000000001"/>
        <n v="11.637"/>
        <n v="32.505800000000001"/>
        <n v="29.134000000000004"/>
        <n v="20.030800405268479"/>
        <n v="67.241959592716313"/>
        <n v="2.8716010950633857"/>
        <n v="12.702261666666681"/>
        <n v="0.6877909908820784"/>
        <n v="31.452866315239767"/>
        <n v="13.367536088781758"/>
        <n v="38890178000"/>
        <n v="164.42331666666661"/>
        <n v="49.040399999999998"/>
        <n v="62.9846"/>
        <n v="55.352400000000003"/>
        <n v="18.995999999999999"/>
        <n v="31.4968"/>
        <n v="25.4316"/>
        <n v="34.61839709759564"/>
        <n v="13.044635453136598"/>
        <n v="2.0656851451587399"/>
        <n v="0.79897836484754203"/>
        <n v="27759947.800000001"/>
        <n v="12.396881521004579"/>
        <n v="47.722561502621204"/>
        <n v="68.296999999999997"/>
        <n v="62.641399999999997"/>
        <n v="76.650800000000004"/>
        <n v="72.342399999999998"/>
        <n v="1837487.8"/>
        <n v="54.618200000000002"/>
        <n v="36.540200000000006"/>
        <n v="44.452600000000004"/>
        <n v="28.144400000000001"/>
        <n v="60.693399999999997"/>
        <n v="6.0530045588657995"/>
        <n v="3.2"/>
        <n v="0.7142056"/>
        <n v="9.6756037490192419"/>
        <n v="8057639.4000000004"/>
        <n v="4.4877142154416143"/>
        <n v="2.9585103873296084"/>
        <n v="428358.2"/>
        <n v="5.5200702976317659"/>
        <n v="34.304784755013181"/>
        <n v="255510116615.96851"/>
        <n v="7.7222000000000008"/>
        <n v="7.1318000000000001"/>
        <n v="7.3701999999999996"/>
        <n v="38.959999999999994"/>
        <n v="37.96"/>
        <n v="91747200285.968475"/>
        <n v="3.0720000000000001"/>
        <n v="3.7105999999999995"/>
        <n v="3.4137999999999997"/>
        <n v="6.0654000000000012"/>
        <n v="45.46"/>
        <n v="83.643604074834414"/>
        <n v="72.481815350844144"/>
        <n v="7.0448000000000004"/>
        <n v="43581719.799999997"/>
        <n v="83.910750511273775"/>
        <n v="0.79674239501709421"/>
        <n v="1.134146874038084"/>
        <n v="124.1506892505892"/>
        <n v="53.739800000000002"/>
        <n v="63.824599999999997"/>
        <n v="58.686799999999991"/>
        <n v="47.403600000000004"/>
        <n v="51.512599999999999"/>
        <n v="49.536800000000007"/>
        <n v="5.8696593223652158"/>
        <n v="8.2416566364092141"/>
        <n v="2.4215217404558582"/>
        <n v="3570078"/>
        <n v="91.759999999999991"/>
        <n v="46.486628329429024"/>
        <n v="8.8576373156332444"/>
        <n v="60.760599999999997"/>
        <n v="83.244599999999991"/>
        <n v="66.283599999999993"/>
        <n v="79.296599999999998"/>
        <n v="55.442399999999999"/>
        <n v="53.054400000000001"/>
        <n v="55.465200000000003"/>
        <n v="50.452600000000004"/>
        <n v="3.6574107597275023"/>
        <n v="75.222800000000007"/>
        <n v="94.585492303713494"/>
        <n v="18.654163766576339"/>
        <n v="6239550.7999999998"/>
        <n v="18.811569425531321"/>
        <n v="3.2728110109727657"/>
        <n v="1.8399999999999999"/>
        <n v="15.88"/>
        <n v="14.254545454545422"/>
        <n v="24.9956"/>
        <n v="3.1702000000000004"/>
        <n v="7.7"/>
        <n v="14.8"/>
        <n v="3.4643999999999999"/>
        <n v="2.8869999999999996"/>
        <n v="3628027.6"/>
        <n v="5.6879999999999997"/>
        <n v="5.8754000000000008"/>
        <n v="5.7831999999999999"/>
        <n v="27.250600000000002"/>
        <n v="-8934"/>
        <n v="29.541399999999999"/>
        <n v="13403026"/>
        <n v="488.69129443722142"/>
        <n v="63.591799999999999"/>
        <n v="61.6736"/>
        <n v="35.626200000000004"/>
        <n v="36.505800000000001"/>
        <n v="36.069599999999994"/>
        <n v="22.413913417615948"/>
        <n v="37.775799999999997"/>
        <n v="59.786399999999993"/>
        <n v="38.285600000000002"/>
        <n v="61.932399999999994"/>
        <n v="63.720600000000005"/>
        <n v="65.483800000000002"/>
        <n v="66.535399999999996"/>
        <n v="63.693200000000004"/>
        <n v="49.024450732158996"/>
        <n v="65.125"/>
        <n v="38.787599999999998"/>
        <n v="7.1599999999999993"/>
        <n v="0.13999999999999999"/>
        <n v="595"/>
        <n v="0.78106394498677256"/>
        <n v="3153889"/>
        <n v="0.52422520000000006"/>
        <n v="13.680000000000001"/>
        <n v="30.13779041293278"/>
        <n v="37.504552438482058"/>
        <n v="65623502101.898804"/>
        <n v="4.09675834409689"/>
        <n v="8.4439184949306387"/>
        <n v="-98024.6"/>
        <n v="1.94"/>
        <n v="22.066666666666681"/>
        <n v="26.768799999999999"/>
        <n v="12.0444"/>
        <n v="11.889199999999999"/>
        <n v="11.962999999999999"/>
        <n v="11.040000000000001"/>
        <n v="35.160000000000004"/>
        <n v="11531554985.003252"/>
        <n v="5963198255.0032377"/>
        <n v="16.351199999999999"/>
        <n v="9.9977999999999998"/>
        <n v="12.836000000000002"/>
        <n v="35.018999999999998"/>
        <n v="30.359399999999994"/>
        <n v="171206982000"/>
        <n v="74.466844097108606"/>
        <n v="4.54"/>
        <n v="53.084199999999996"/>
        <n v="37.932802409743118"/>
        <n v="1.6532534602923801"/>
        <n v="0.78557722213127923"/>
        <n v="109.74293318259519"/>
        <n v="36.749199999999995"/>
        <n v="44.585400000000007"/>
        <n v="13.838800000000001"/>
        <n v="18.296800000000001"/>
        <n v="53.045499212818434"/>
        <n v="19.827017439972519"/>
        <n v="12.067792964988598"/>
        <n v="29.892326414988396"/>
        <n v="26.944273233775402"/>
        <n v="14.03412578632474"/>
        <n v="16.1676"/>
        <n v="3.1654786020421843"/>
        <n v="4614393.8"/>
        <n v="2622944542.1999998"/>
        <n v="68.155000000000001"/>
        <n v="51.133599999999994"/>
        <n v="75.658799999999999"/>
        <n v="44.677697748950337"/>
        <n v="60.756199999999993"/>
        <n v="43.911799999999999"/>
        <n v="23.108800000000002"/>
        <n v="24.9054"/>
        <n v="21.144799999999996"/>
        <n v="58.965800000000002"/>
        <n v="41.36"/>
        <n v="22.48"/>
        <n v="4.4399999999999995"/>
        <n v="-315.39999999999998"/>
        <n v="368148012.63844782"/>
        <n v="-128.19999999999999"/>
        <n v="37.416666666666679"/>
        <n v="1308562441.6240001"/>
        <n v="6.7267467166666659"/>
        <n v="3082084085.0480003"/>
        <n v="17.169520375781321"/>
        <n v="2088919877.952044"/>
        <n v="-398.4"/>
        <n v="82.325551801386069"/>
        <n v="15.151999999999997"/>
        <n v="11.349799999999998"/>
        <n v="13.177199999999999"/>
        <n v="6"/>
        <n v="5.3920000000000003"/>
        <n v="5.7284000000000006"/>
        <n v="14.520799999999999"/>
        <n v="13.534600000000001"/>
        <n v="14.013600000000002"/>
        <n v="4.08"/>
        <n v="75748.2"/>
        <n v="58.413199999999996"/>
        <n v="69.135200000000012"/>
        <n v="44.690216024135061"/>
        <n v="52.8904"/>
        <n v="63.83420000000001"/>
        <n v="37.711600000000004"/>
        <n v="37.216999999999999"/>
        <n v="44.113"/>
        <n v="37.456000000000003"/>
        <n v="43.558599999999998"/>
        <n v="55.902599999999993"/>
        <n v="64.706199999999995"/>
        <n v="67.905400000000014"/>
        <n v="73.343400000000003"/>
        <n v="61.959800000000008"/>
        <n v="43.042199999999994"/>
        <n v="3.4651491396374383"/>
        <n v="44.16"/>
        <n v="3.66"/>
        <n v="17.022951142897419"/>
        <n v="7.7589587500000006"/>
        <n v="32.317739297111764"/>
        <n v="3041830"/>
        <n v="19.625"/>
        <n v="43.415799999999997"/>
        <n v="2.0995999999999997"/>
        <n v="26.770199999999999"/>
        <n v="10.119999999999999"/>
        <n v="20.100000000000001"/>
        <n v="20991742621.148399"/>
        <n v="20655533317.148399"/>
        <n v="3.4285999999999994"/>
        <n v="-15792.6"/>
        <n v="2.5485999999999995"/>
        <n v="4.0216000000000003"/>
        <n v="4.7568000000000001"/>
        <n v="10.460600000000001"/>
        <n v="144397489448.8486"/>
        <n v="6.3315999999999999"/>
        <n v="0.82000000000000006"/>
        <n v="358836794555.39563"/>
        <n v="25.880264123745661"/>
        <n v="436007479000.69379"/>
        <n v="163.98083342540519"/>
        <n v="37.735799999999998"/>
        <n v="78.1768"/>
        <n v="57.577000000000012"/>
        <n v="30.688400000000001"/>
        <n v="65.919800000000009"/>
        <n v="48.483600000000003"/>
        <n v="4.6872781749171999"/>
        <n v="32.761600000000001"/>
        <n v="48.915678072132877"/>
        <n v="7110841.7999999998"/>
        <n v="50.904600000000002"/>
        <n v="39.076599999999999"/>
        <n v="40.691999999999993"/>
        <n v="79.852400000000017"/>
        <n v="81.615600000000001"/>
        <n v="59.081999999999994"/>
        <n v="60.879800000000003"/>
        <n v="33.674101697271183"/>
        <n v="12.198666666666659"/>
        <n v="68.680999999999997"/>
        <n v="26.96"/>
        <n v="4.0999999999999996"/>
        <n v="3319.757088135078"/>
        <n v="14.60251272569864"/>
        <n v="38.757480152740541"/>
        <n v="66.145395755681449"/>
        <n v="2053492.8"/>
        <n v="43.1066"/>
        <n v="5.5171999999999999"/>
        <n v="34.465200000000003"/>
        <n v="25.879999999999995"/>
        <n v="37.239999999999995"/>
        <n v="5.5174000000000003"/>
        <n v="8.5739999999999998"/>
        <n v="6.5248000000000008"/>
        <n v="7.5464000000000002"/>
        <n v="26.024000000000001"/>
        <n v="-5751.2"/>
        <n v="41.294487281376483"/>
        <n v="4302993.5999999996"/>
        <n v="358.2848070982692"/>
        <n v="39.632400000000004"/>
        <n v="59.916800000000002"/>
        <n v="49.462599999999995"/>
        <n v="24.154800000000002"/>
        <n v="24.1172"/>
        <n v="9.9240129325236364"/>
        <n v="24.078399999999998"/>
        <n v="25.842399999999998"/>
        <n v="26.0868"/>
        <n v="41.946399999999997"/>
        <n v="43.249399999999994"/>
        <n v="63.416800000000002"/>
        <n v="63.564800000000005"/>
        <n v="52.351200000000006"/>
        <n v="26.337199999999996"/>
        <n v="53.176000000000002"/>
        <n v="12.156862745098021"/>
        <n v="27.860000000000003"/>
        <n v="2.86"/>
        <n v="-1460.2"/>
        <n v="642864.19999999995"/>
        <n v="81.369366428661806"/>
        <n v="67.71775403167338"/>
        <n v="16.449400000000001"/>
        <n v="3.4823999999999997"/>
        <n v="14.078200000000001"/>
        <n v="13.279999999999998"/>
        <n v="26.6"/>
        <n v="1.9489999999999998"/>
        <n v="3.4809999999999994"/>
        <n v="2.7717999999999998"/>
        <n v="2.1013999999999999"/>
        <n v="2.8346000000000005"/>
        <n v="11.734"/>
        <n v="273180413951.30499"/>
        <n v="270066618478.79999"/>
        <n v="795623"/>
        <n v="9.02"/>
        <n v="9.753464524229992"/>
        <n v="480084182207.68457"/>
        <n v="55.230600000000003"/>
        <n v="60.857400000000005"/>
        <n v="46.672799999999995"/>
        <n v="51.504399999999997"/>
        <n v="49.102599999999995"/>
        <n v="47.6738"/>
        <n v="66.816200000000009"/>
        <n v="50.535200000000003"/>
        <n v="56.328400000000002"/>
        <n v="55.907200000000003"/>
        <n v="69.2256"/>
        <n v="69.085399999999993"/>
        <n v="62.591999999999999"/>
        <n v="62.373400000000004"/>
        <n v="46.286358439389858"/>
        <n v="53.362799999999993"/>
        <n v="98.706622424631803"/>
        <n v="1.138248639641803"/>
        <n v="1.5873921815849572"/>
        <n v="208.5"/>
        <n v="206169847103.71799"/>
        <n v="827329624264.88013"/>
        <n v="67.165243527903527"/>
        <n v="7.62"/>
        <n v="-4032.2"/>
        <n v="36.573904968271179"/>
        <n v="12.8188"/>
        <n v="51.966999999999999"/>
        <n v="37.7836"/>
        <n v="44.785200000000003"/>
        <n v="5.18"/>
        <n v="8.48"/>
        <n v="858868162.50649738"/>
        <n v="11.765600000000001"/>
        <n v="0.68053960421982818"/>
        <n v="32.725000000000001"/>
        <n v="21.967599999999997"/>
        <n v="26.633799999999997"/>
        <n v="65.85754349139421"/>
        <n v="8.7013888888888911"/>
        <n v="14.287799999999999"/>
        <n v="41.727917301096937"/>
        <n v="291105.8"/>
        <n v="0.2994948764694908"/>
        <n v="0.13097656987935008"/>
        <n v="28.948006572452783"/>
        <n v="128.84936217311181"/>
        <n v="34.485799999999998"/>
        <n v="53.900800000000004"/>
        <n v="43.786999999999992"/>
        <n v="24.586999999999996"/>
        <n v="36.064800000000005"/>
        <n v="30.394600000000004"/>
        <n v="6.6907590014081277"/>
        <n v="903865459893.2998"/>
        <n v="75.241642169463987"/>
        <n v="10.922192600730096"/>
        <n v="50.234200000000001"/>
        <n v="64.521599999999992"/>
        <n v="43.498199999999997"/>
        <n v="53.677399999999999"/>
        <n v="61.110400000000006"/>
        <n v="41.497599999999991"/>
        <n v="46.348799999999997"/>
        <n v="36.531999999999996"/>
        <n v="3.573260777133048"/>
        <n v="22.153816447523539"/>
        <n v="40.232199999999999"/>
        <n v="43.089092146969662"/>
        <n v="14.538400000000001"/>
        <n v="2916075.6"/>
        <n v="25.335454128482677"/>
        <n v="3.78"/>
        <n v="21.3"/>
        <n v="86.832992995041792"/>
        <n v="28.222199999999997"/>
        <n v="21.360199999999999"/>
        <n v="12.220400000000001"/>
        <n v="8.3000000000000007"/>
        <n v="2474651798.0029879"/>
        <n v="2386565418.1515203"/>
        <n v="18.123799999999999"/>
        <n v="15.014999999999997"/>
        <n v="47.676200000000009"/>
        <n v="29.651199999999999"/>
        <n v="37.612000000000002"/>
        <n v="2.78"/>
        <n v="114.24281272317076"/>
        <n v="1.56"/>
        <n v="250692459924.09698"/>
        <n v="-32511"/>
        <n v="94.865615123491594"/>
        <n v="49.777799999999999"/>
        <n v="61.4754"/>
        <n v="55.523799999999994"/>
        <n v="27.5246"/>
        <n v="21.919"/>
        <n v="31.113999999999997"/>
        <n v="39.124199999999995"/>
        <n v="16.279599999999999"/>
        <n v="60.797999999999988"/>
        <n v="62.708600000000004"/>
        <n v="70.031599999999997"/>
        <n v="70.593800000000016"/>
        <n v="65.333600000000004"/>
        <n v="66.617000000000004"/>
        <n v="47.341868838856122"/>
        <n v="5118963.8"/>
        <n v="35.131"/>
        <n v="447392116493.10156"/>
        <n v="26.09375"/>
        <n v="11.969673512099741"/>
        <n v="14.578012900940459"/>
        <n v="24.497067767179942"/>
        <n v="24.46219234304202"/>
        <n v="1526666.2"/>
        <n v="59.514997298914466"/>
        <n v="44.406599999999997"/>
        <n v="13.2082"/>
        <n v="31.015800000000002"/>
        <n v="23.48"/>
        <n v="11.1206"/>
        <n v="6.2632000000000003"/>
        <n v="8.0785999999999998"/>
        <n v="19.587799999999998"/>
        <n v="9.5643999999999991"/>
        <n v="-5443"/>
        <n v="18.197800000000001"/>
        <n v="137034251974.31783"/>
        <n v="18.140000000000004"/>
        <n v="4.6599999999999993"/>
        <n v="25.968474208109946"/>
        <n v="39.902000000000001"/>
        <n v="70.856399999999994"/>
        <n v="55.374000000000002"/>
        <n v="31.943600000000004"/>
        <n v="61.409800000000004"/>
        <n v="46.999200000000002"/>
        <n v="5.6616786627284359"/>
        <n v="39.905799999999999"/>
        <n v="67.902799999999999"/>
        <n v="176.4671157193672"/>
        <n v="44.980800000000002"/>
        <n v="595210454847.22876"/>
        <n v="46.782400000000003"/>
        <n v="75.5792"/>
        <n v="77.301799999999986"/>
        <n v="60.2746"/>
        <n v="62.14"/>
        <n v="37.243646589284722"/>
        <n v="4326256.5999999996"/>
        <n v="15.595948806035182"/>
        <n v="54.210799999999992"/>
        <n v="82.306060978695911"/>
        <n v="6.1431170759149127"/>
        <n v="100"/>
        <n v="7.7990666666666657"/>
        <n v="7639951.4000000004"/>
        <n v="6.4772000000000007"/>
        <n v="7.4626000000000001"/>
        <n v="5.1164000000000005"/>
        <n v="41.92"/>
        <n v="3.3271999999999999"/>
        <n v="4.2083999999999993"/>
        <n v="9.7841999999999985"/>
        <n v="12.9472"/>
        <n v="11.3352"/>
        <n v="9125885968762.4277"/>
        <n v="6.966800000000001"/>
        <n v="7598275758000"/>
        <n v="-6270.6"/>
        <n v="3851615.2"/>
        <n v="5.3229166666666661"/>
        <n v="6.7029982979664977"/>
        <n v="139.89186753773379"/>
        <n v="51.164200000000001"/>
        <n v="61.011600000000001"/>
        <n v="30.496199999999998"/>
        <n v="28.506799999999998"/>
        <n v="29.504999999999995"/>
        <n v="1.5054827482117159"/>
        <n v="33.843600000000002"/>
        <n v="55.536800000000007"/>
        <n v="33.325399999999995"/>
        <n v="52.933000000000007"/>
        <n v="65.786799999999999"/>
        <n v="64.313000000000002"/>
        <n v="79.11399999999999"/>
        <n v="57.986000000000004"/>
        <n v="71.598800000000011"/>
        <n v="32.804000000000002"/>
        <n v="50.751299061225879"/>
        <n v="12.7296"/>
        <n v="18.387736651282218"/>
        <n v="1774717.6"/>
        <n v="25.342135454243042"/>
        <n v="27365.200000000001"/>
        <n v="1.4239748772398582"/>
        <n v="340.50249999999988"/>
        <n v="13351902271833.66"/>
        <n v="40867325962000"/>
        <n v="160.81305459999999"/>
        <n v="2.6696674268249621"/>
        <n v="13.5678391959799"/>
        <n v="4.0164"/>
        <n v="12.153200000000002"/>
        <n v="8.6612000000000009"/>
        <n v="10.356399999999999"/>
        <n v="22.6"/>
        <n v="41792814200.644562"/>
        <n v="37949486480.644562"/>
        <n v="4.1726000000000001"/>
        <n v="4.0890000000000004"/>
        <n v="12.816399999999998"/>
        <n v="12.652600000000001"/>
        <n v="78.847732494545923"/>
        <n v="78.619549125411666"/>
        <n v="85.386525440452615"/>
        <n v="89.1"/>
        <n v="4929230.4000000004"/>
        <n v="8.0012911358716785"/>
        <n v="0.61272978397939748"/>
        <n v="1.0792714009687601"/>
        <n v="27.77550883497846"/>
        <n v="42013092388000"/>
        <n v="50.716799999999999"/>
        <n v="64.607200000000006"/>
        <n v="57.299600000000012"/>
        <n v="24.166599999999999"/>
        <n v="30.670800000000003"/>
        <n v="27.512199999999996"/>
        <n v="8.597872129318656"/>
        <n v="6.4457815665235145"/>
        <n v="154.09275163174138"/>
        <n v="9.6075354751024786"/>
        <n v="46.601370880226263"/>
        <n v="3.223704440656094"/>
        <n v="76.926999999999992"/>
        <n v="81.685600000000008"/>
        <n v="67.311400000000006"/>
        <n v="59.742399999999996"/>
        <n v="52.924400000000006"/>
        <n v="31.529199999999996"/>
        <n v="35.120199999999997"/>
        <n v="27.726999999999997"/>
        <n v="8.7749045644633235"/>
        <n v="72.120599999999996"/>
        <n v="722669358.5327239"/>
        <n v="134.71829044865262"/>
        <n v="143.36240560000002"/>
        <n v="947762677.73910177"/>
        <n v="58907914.614157178"/>
        <n v="9.2467664884708221"/>
        <n v="37.749137885791221"/>
        <n v="-243954475.14210218"/>
        <n v="379574668717.88995"/>
        <n v="-300543914.23452437"/>
        <n v="198366142.83768043"/>
        <n v="4423.3999999999996"/>
        <n v="131079188.41847661"/>
        <n v="501010963.07321739"/>
        <n v="3735433143827.6001"/>
        <n v="921040015.48698878"/>
        <n v="-1495940193.2968516"/>
        <n v="45.396825396825378"/>
        <n v="4.2218"/>
        <n v="163462698.83031201"/>
        <n v="-23807101.075793922"/>
        <n v="9.2515999999999998"/>
        <n v="10.712200000000001"/>
        <n v="7.8146000000000004"/>
        <n v="4.3841999999999999"/>
        <n v="4.5234000000000005"/>
        <n v="6189358569.2210941"/>
        <n v="6286155291.2210941"/>
        <n v="20.54"/>
        <n v="2.8600000000000003"/>
        <n v="5.1080000000000005"/>
        <n v="6.1883999999999997"/>
        <n v="3.9876000000000005"/>
        <n v="3815190452.7154999"/>
        <n v="5067174806.5216541"/>
        <n v="424770622.04121083"/>
        <n v="277403834.6025126"/>
        <n v="89.437725053006531"/>
        <n v="0.42000000000000004"/>
        <n v="231870.8"/>
        <n v="14.0099275238681"/>
        <n v="-492086737.44301718"/>
        <n v="11.465074064333402"/>
        <n v="45.387190473463718"/>
        <n v="11516840122.394796"/>
        <n v="69.520399999999995"/>
        <n v="66.378199999999993"/>
        <n v="72.779000000000011"/>
        <n v="1.716632401488263"/>
        <n v="70.916599999999988"/>
        <n v="-346126103.64106882"/>
        <n v="151.45920248695438"/>
        <n v="83113762.588596895"/>
        <n v="69854444.000025183"/>
        <n v="6.370000070321252"/>
        <n v="1.18371325139687"/>
        <n v="0.53797466713400655"/>
        <n v="66.988599999999991"/>
        <n v="10.763337756392776"/>
        <n v="74.6614"/>
        <n v="7945608392.5434265"/>
        <n v="6449669563.5951719"/>
        <n v="8.5497038836874104"/>
        <n v="67.31648883516668"/>
        <n v="46.020787206357525"/>
        <n v="85.950199999999995"/>
        <n v="88.476799999999997"/>
        <n v="78.192599999999999"/>
        <n v="83.2286"/>
        <n v="74.161599999999993"/>
        <n v="69.933200000000014"/>
        <n v="76.578000000000003"/>
        <n v="74.326000000000008"/>
        <n v="78.913600000000002"/>
        <n v="6.0388120663493758"/>
        <n v="11760791293.072838"/>
        <n v="369830320.39999998"/>
        <n v="38.430963105786418"/>
        <n v="41.428800000000003"/>
        <n v="38.542287121293477"/>
        <n v="14.52970139880288"/>
        <n v="33.159999999999997"/>
        <n v="16.193078134199659"/>
        <n v="19.578326908745261"/>
        <n v="231017011"/>
        <n v="12.574999999999999"/>
        <n v="3.16"/>
        <n v="26.300999999999998"/>
        <n v="18.897600000000001"/>
        <n v="7.24"/>
        <n v="598669464681.78052"/>
        <n v="561783160925.24463"/>
        <n v="5.0328000000000008"/>
        <n v="5.6388000000000007"/>
        <n v="5.4870000000000001"/>
        <n v="19.253599999999999"/>
        <n v="18.989600000000003"/>
        <n v="6.2607005293562921"/>
        <n v="4.24"/>
        <n v="32057357"/>
        <n v="-677241.8"/>
        <n v="72.070999999999998"/>
        <n v="205.01981831825378"/>
        <n v="27.988399999999995"/>
        <n v="50.6494"/>
        <n v="11.525200000000002"/>
        <n v="35.277999999999999"/>
        <n v="23.9788"/>
        <n v="14.231800000000002"/>
        <n v="43.485200000000006"/>
        <n v="29.569200000000002"/>
        <n v="5.8112114175326735"/>
        <n v="31.558399999999999"/>
        <n v="29.449399999999997"/>
        <n v="26.674754556596362"/>
        <n v="56.685600000000001"/>
        <n v="569688646.39999998"/>
        <n v="80.066599999999994"/>
        <n v="76.369600000000005"/>
        <n v="53.569200000000002"/>
        <n v="41137335565.647911"/>
        <n v="6.8606464061779295"/>
        <n v="23.76"/>
        <n v="4.12"/>
        <n v="-1450501843.050586"/>
        <n v="13.911413978795881"/>
        <n v="38822635.600000001"/>
        <n v="5871049560.0889339"/>
        <n v="12270470722.564289"/>
        <n v="12529570381.621601"/>
        <n v="7549298446.063632"/>
        <n v="14966.506850787922"/>
        <n v="28064123332.66748"/>
        <n v="44195060273.283592"/>
        <n v="7481188145.6449528"/>
        <n v="11089101"/>
        <n v="21.180809595202419"/>
        <n v="12.16"/>
        <n v="6713904302.3314104"/>
        <n v="14.071199999999999"/>
        <n v="13.355799999999999"/>
        <n v="3.6304000000000003"/>
        <n v="3.8801999999999999"/>
        <n v="3.2478000000000002"/>
        <n v="138872133804.83621"/>
        <n v="142704551644.80121"/>
        <n v="13.778600000000001"/>
        <n v="21.864999999999998"/>
        <n v="17.381999999999998"/>
        <n v="26.581"/>
        <n v="41086919235.749283"/>
        <n v="24955982295.133141"/>
        <n v="7619173442.9718189"/>
        <n v="13495365606.95208"/>
        <n v="64.795773715039374"/>
        <n v="-33656147420.003002"/>
        <n v="5.2799999999999994"/>
        <n v="1873861499190780"/>
        <n v="6375609296.4956188"/>
        <n v="22060063379.537899"/>
        <n v="-15684454083.042278"/>
        <n v="266609774453.3934"/>
        <n v="39.093599999999995"/>
        <n v="45.048400000000001"/>
        <n v="64.416999999999987"/>
        <n v="78.02"/>
        <n v="50.883200000000002"/>
        <n v="279025472.75344962"/>
        <n v="164583438.15381974"/>
        <n v="2105706178.6331162"/>
        <n v="8275515117412840"/>
        <n v="24.081214380455418"/>
        <n v="-28692.400000000001"/>
        <n v="241653792158.26041"/>
        <n v="197458731884.97641"/>
        <n v="32.828999999999994"/>
        <n v="37.892599999999995"/>
        <n v="238545651120.72565"/>
        <n v="-770996375.93566585"/>
        <n v="-1179907350.6605759"/>
        <n v="9117322442463068"/>
        <n v="129885501.97145692"/>
        <n v="3.08"/>
        <n v="139435864.80000001"/>
        <n v="39.439837609849938"/>
        <n v="8.9418042365209836"/>
        <n v="66.843800000000002"/>
        <n v="82.931799999999996"/>
        <n v="81.168599999999998"/>
        <n v="54.784599999999998"/>
        <n v="52.592200000000005"/>
        <n v="45.346799999999995"/>
        <n v="52.431600000000003"/>
        <n v="69.015599999999992"/>
        <n v="22449686.600000001"/>
        <n v="38.481200000000001"/>
        <n v="25.061007714059798"/>
        <n v="2.84"/>
        <n v="5.441041716903781"/>
        <n v="19.993614966549679"/>
        <n v="17.2774"/>
        <n v="23.111000000000001"/>
        <n v="15.823000000000002"/>
        <n v="7.9807999999999995"/>
        <n v="9.2574000000000005"/>
        <n v="35.791800000000002"/>
        <n v="20.389600000000002"/>
        <n v="13.63304185891624"/>
        <n v="27.621400000000001"/>
        <n v="9378210.1999999993"/>
        <n v="14.844999999999999"/>
        <n v="201935.4"/>
        <n v="11.3338"/>
        <n v="61.974800000000002"/>
        <n v="37.004800000000003"/>
        <n v="5.1310000000000002"/>
        <n v="16.969000000000001"/>
        <n v="7.991200000000001"/>
        <n v="35.478599999999993"/>
        <n v="28.244600000000002"/>
        <n v="13.463800000000001"/>
        <n v="67.351399999999998"/>
        <n v="72.769599999999997"/>
        <n v="40.781199999999998"/>
        <n v="44.347000000000001"/>
        <n v="16.280284659827238"/>
        <n v="22.069200000000002"/>
        <n v="28064849.800000001"/>
        <n v="33.320399999999992"/>
        <n v="15.366292411447739"/>
        <n v="28.424379316434738"/>
        <n v="24.21910309558902"/>
        <n v="5.32"/>
        <n v="53.183000000000007"/>
        <n v="10676467.6"/>
        <n v="21.526199999999999"/>
        <n v="62.617600000000003"/>
        <n v="1.5"/>
        <n v="82989120105.459076"/>
        <n v="77278618485.459076"/>
        <n v="29.513600000000004"/>
        <n v="13.520199999999999"/>
        <n v="15.686600000000002"/>
        <n v="29.035000000000004"/>
        <n v="23.912104275603859"/>
        <n v="37.014400000000002"/>
        <n v="7522339.5999999996"/>
        <n v="70.885799999999989"/>
        <n v="20141.599999999999"/>
        <n v="1340.9"/>
        <n v="69.347385337570415"/>
        <n v="7.6745999999999999"/>
        <n v="61.306600000000003"/>
        <n v="2.5818000000000003"/>
        <n v="31.96"/>
        <n v="17.587"/>
        <n v="6.8890000000000002"/>
        <n v="45.037400000000005"/>
        <n v="34.212399999999995"/>
        <n v="10.888200000000001"/>
        <n v="11.513"/>
        <n v="73.308599999999998"/>
        <n v="40.575800000000001"/>
        <n v="42.397399999999998"/>
        <n v="13.56157744597626"/>
        <n v="11177088.4"/>
        <n v="0.06"/>
        <n v="26.373399999999997"/>
        <n v="151272053746502.41"/>
        <n v="11.180000000000001"/>
        <n v="0.76192579999999999"/>
        <n v="24.301753577677818"/>
        <n v="1256163.6000000001"/>
        <n v="1.1313692142751788"/>
        <n v="0.67949263083144518"/>
        <n v="43926.400000000001"/>
        <n v="37.860509904476501"/>
        <n v="23.30747126436782"/>
        <n v="5.0296000000000003"/>
        <n v="7.5650000000000004"/>
        <n v="7.9693999999999985"/>
        <n v="7.7707999999999995"/>
        <n v="4.0200000000000005"/>
        <n v="14.4"/>
        <n v="11668398403.67767"/>
        <n v="11184106173.67767"/>
        <n v="5.0292000000000003"/>
        <n v="283265307157.66821"/>
        <n v="5.0289999999999999"/>
        <n v="12.486000000000001"/>
        <n v="12.252600000000001"/>
        <n v="84.039593664089864"/>
        <n v="295351000000"/>
        <n v="58.468200000000003"/>
        <n v="81.939257662742506"/>
        <n v="12.366600000000002"/>
        <n v="0.32906234340208079"/>
        <n v="0.54604034520241285"/>
        <n v="116.78955129555501"/>
        <n v="55.539000000000001"/>
        <n v="66.061599999999999"/>
        <n v="60.706800000000001"/>
        <n v="45.0792"/>
        <n v="44.840400000000002"/>
        <n v="44.9574"/>
        <n v="8.2376830604499851"/>
        <n v="9.0881222053509667"/>
        <n v="0.55094167298854269"/>
        <n v="3.6512979434991757"/>
        <n v="51.423400000000001"/>
        <n v="51.049599999999998"/>
        <n v="51.232799999999997"/>
        <n v="70.797200000000004"/>
        <n v="69.554400000000001"/>
        <n v="80.438800000000001"/>
        <n v="63.912999999999997"/>
        <n v="75.578999999999994"/>
        <n v="46.543336024371889"/>
        <n v="2666619.4"/>
        <n v="89.876066301528468"/>
        <n v="6.5124445135689539"/>
        <n v="5.38"/>
        <n v="196.6"/>
        <n v="19841860000"/>
        <n v="3.6203378000000002"/>
        <n v="2467940000"/>
        <n v="57.613504288941996"/>
        <n v="5506536.4000000004"/>
        <n v="48.958528164796277"/>
        <n v="4341078.2"/>
        <n v="1.4599822389825079"/>
        <n v="1.392060878119888"/>
        <n v="3.4798625883624319"/>
        <n v="12836780000"/>
        <n v="-21429120000"/>
        <n v="6863720000"/>
        <n v="-2686680000"/>
        <n v="20809.400000000001"/>
        <n v="20550920000"/>
        <n v="17155180000"/>
        <n v="25.666666666666664"/>
        <n v="89.574804746990921"/>
        <n v="17666702372.217514"/>
        <n v="6.9366000000000003"/>
        <n v="6.9001999999999999"/>
        <n v="3.8843999999999994"/>
        <n v="3.9747999999999997"/>
        <n v="3.7863999999999995"/>
        <n v="199932348838.80841"/>
        <n v="3034660000.0000062"/>
        <n v="25.119999999999997"/>
        <n v="15.6966"/>
        <n v="15.138999999999999"/>
        <n v="16.279999999999998"/>
        <n v="40437860000"/>
        <n v="74703760000"/>
        <n v="7212100000"/>
        <n v="14639860000"/>
        <n v="10.84"/>
        <n v="502440000"/>
        <n v="6.9723999999999986"/>
        <n v="75.119357927727762"/>
        <n v="9.9107999173538275"/>
        <n v="3.5789843432824258"/>
        <n v="144987680000"/>
        <n v="43.106199999999994"/>
        <n v="43.1126"/>
        <n v="43.099599999999995"/>
        <n v="61.798000000000002"/>
        <n v="-10290700000"/>
        <n v="65.193400000000011"/>
        <n v="17013820000"/>
        <n v="114.35191339853741"/>
        <n v="2499740000"/>
        <n v="31.968264377991698"/>
        <n v="0.85988589265703319"/>
        <n v="0.62891533787042131"/>
        <n v="0.12"/>
        <n v="58.516599999999997"/>
        <n v="10.678581366933081"/>
        <n v="2792520000"/>
        <n v="91713040000"/>
        <n v="70283920000"/>
        <n v="89.017493951632247"/>
        <n v="4441024.5999999996"/>
        <n v="48.098481646636365"/>
        <n v="64.291200000000003"/>
        <n v="74.814400000000006"/>
        <n v="67.889199999999988"/>
        <n v="70.940399999999997"/>
        <n v="72.879400000000004"/>
        <n v="46.314600000000006"/>
        <n v="46.342199999999998"/>
        <n v="46.286199999999994"/>
        <n v="2.517052607538298"/>
        <n v="132150900000"/>
        <n v="60.814600000000006"/>
        <n v="17207505929.799999"/>
        <n v="31.808703481307258"/>
        <n v="0.62247600000000003"/>
        <n v="19.34333690384118"/>
        <n v="11426608.6"/>
        <n v="10.14862564455516"/>
        <n v="4296185.5999999996"/>
        <n v="2.569782032774786"/>
        <n v="143854.20000000001"/>
        <n v="33.635714285714279"/>
        <n v="-131771652261.82288"/>
        <n v="5.1140413032813781"/>
        <n v="69.663296103571753"/>
        <n v="9.3566000000000003"/>
        <n v="16.2332"/>
        <n v="16.011399999999998"/>
        <n v="14.419999999999998"/>
        <n v="21.559999999999995"/>
        <n v="199003424480.98163"/>
        <n v="79404853970.981781"/>
        <n v="7.3899999999999988"/>
        <n v="8.2270000000000003"/>
        <n v="28.089800000000004"/>
        <n v="23.7682"/>
        <n v="25.4574"/>
        <n v="3124266000000"/>
        <n v="15.773399999999999"/>
        <n v="10.440000000000001"/>
        <n v="58.133200000000002"/>
        <n v="79.734167245507066"/>
        <n v="0.70621987041137879"/>
        <n v="65.853993530267829"/>
        <n v="120.6563358416588"/>
        <n v="36.71759999999999"/>
        <n v="53.842000000000006"/>
        <n v="45.016600000000004"/>
        <n v="14.965"/>
        <n v="22.866800000000001"/>
        <n v="19.0654"/>
        <n v="10.299834792196853"/>
        <n v="10.384278586540269"/>
        <n v="3.3661086263473203"/>
        <n v="1.710095265624054"/>
        <n v="3.3083866080691813"/>
        <n v="13.972736322856715"/>
        <n v="25388058.800000001"/>
        <n v="42.555160963966422"/>
        <n v="65.535600000000002"/>
        <n v="49.0456"/>
        <n v="3.3527264166666662"/>
        <n v="56.367999999999995"/>
        <n v="40.500599999999999"/>
        <n v="25.534199999999998"/>
        <n v="29.9574"/>
        <n v="20.761600000000001"/>
        <n v="74.6374"/>
        <n v="80.829874393879862"/>
        <n v="-7035.4"/>
        <n v="151.4436148643436"/>
        <n v="595059.4"/>
        <n v="36.781218558605488"/>
        <n v="92.065214450615514"/>
        <n v="5.4399999999999995"/>
        <n v="6.6400000000000006"/>
        <n v="28.341013824884822"/>
        <n v="25.494800000000001"/>
        <n v="4.0490000000000004"/>
        <n v="24.215399999999999"/>
        <n v="1.52"/>
        <n v="18.399999999999999"/>
        <n v="6.1609999999999996"/>
        <n v="5.0114000000000001"/>
        <n v="17.805599999999998"/>
        <n v="13.955599999999999"/>
        <n v="15.637600000000001"/>
        <n v="597416886126.88855"/>
        <n v="22.9786"/>
        <n v="1757680911067.948"/>
        <n v="66.820400000000006"/>
        <n v="11.7215965675492"/>
        <n v="0.78"/>
        <n v="19.6051984396967"/>
        <n v="1750160450105.658"/>
        <n v="197.71897823930962"/>
        <n v="56.172200000000011"/>
        <n v="71.043399999999991"/>
        <n v="26.0764"/>
        <n v="33.565199999999997"/>
        <n v="29.884599999999999"/>
        <n v="6.6650421773020501"/>
        <n v="63.480999999999995"/>
        <n v="39.003599999999992"/>
        <n v="35.403800000000004"/>
        <n v="59.85"/>
        <n v="64.522999999999996"/>
        <n v="74.032200000000003"/>
        <n v="76.9178"/>
        <n v="70.683599999999998"/>
        <n v="45.543304974346022"/>
        <n v="31.679000000000002"/>
        <n v="1524454"/>
        <n v="1.8199999999999998"/>
        <n v="97.086470200000008"/>
        <n v="65.086624343182123"/>
        <n v="81402125.200000003"/>
        <n v="32.4005539940406"/>
        <n v="127.97688758214198"/>
        <n v="7.7013762196217943"/>
        <n v="3.3699490572543382"/>
        <n v="102073.60000000001"/>
        <n v="5.14"/>
        <n v="37263215.200000003"/>
        <n v="11.105487578791251"/>
        <n v="2.68"/>
        <n v="3.7601999999999998"/>
        <n v="2.7652000000000001"/>
        <n v="3.2497999999999996"/>
        <n v="14.139999999999997"/>
        <n v="29.6"/>
        <n v="1295693921636.8521"/>
        <n v="1255410077393.8101"/>
        <n v="2.4192"/>
        <n v="12.74"/>
        <n v="3.8798000000000004"/>
        <n v="4.8140000000000001"/>
        <n v="4.3502000000000001"/>
        <n v="75.880236287557665"/>
        <n v="56.662375941266681"/>
        <n v="2.8899999999999997"/>
        <n v="68944553.599999994"/>
        <n v="0.59496436184678536"/>
        <n v="1.543850911750668"/>
        <n v="84.211985710678704"/>
        <n v="52.873400000000004"/>
        <n v="69.3416"/>
        <n v="60.857199999999999"/>
        <n v="48.338799999999999"/>
        <n v="45.989999999999995"/>
        <n v="47.133600000000001"/>
        <n v="1.1901892553820201"/>
        <n v="9.6379963868902081"/>
        <n v="1.6302411862778499"/>
        <n v="22.7109889957127"/>
        <n v="108.85744419054319"/>
        <n v="107634150084.60001"/>
        <n v="17.910829851951441"/>
        <n v="80.884200000000007"/>
        <n v="62.53240000000001"/>
        <n v="87.145399999999995"/>
        <n v="71.405199999999994"/>
        <n v="44.639814705327261"/>
        <n v="54.183400000000006"/>
        <n v="49.275199999999998"/>
        <n v="48.314"/>
        <n v="50.288199999999996"/>
        <n v="1.649204928796119"/>
        <n v="74.437200000000004"/>
        <n v="37.217799999999997"/>
        <n v="2204991.2000000002"/>
        <n v="21.375912718963502"/>
        <n v="19.626731184080239"/>
        <n v="8.8600000000000012"/>
        <n v="7.8"/>
        <n v="13.451505016722383"/>
        <n v="22.994794261529183"/>
        <n v="28.003999999999998"/>
        <n v="26.309199999999997"/>
        <n v="17849405968.994942"/>
        <n v="14601226392.658859"/>
        <n v="17.018000000000001"/>
        <n v="18.642999999999997"/>
        <n v="50.323399999999999"/>
        <n v="40.439199999999992"/>
        <n v="42.3626"/>
        <n v="32.561599999999999"/>
        <n v="0.71"/>
        <n v="42423577467.528"/>
        <n v="9098995178.0012703"/>
        <n v="-35588.199999999997"/>
        <n v="21.829778511390323"/>
        <n v="10.4404"/>
        <n v="51.105999999999995"/>
        <n v="31.590800000000002"/>
        <n v="22.753799999999998"/>
        <n v="13.846"/>
        <n v="9.5406000000000013"/>
        <n v="38.203600000000002"/>
        <n v="24.0228"/>
        <n v="4.7486000000000006"/>
        <n v="15.1294"/>
        <n v="14.165199999999999"/>
        <n v="7.8592222222222201"/>
        <n v="2975490.4"/>
        <n v="17.501043161243661"/>
        <n v="1.3599999999999999"/>
        <n v="38.832599999999999"/>
        <n v="64.965400000000002"/>
        <n v="61.590599999999995"/>
        <n v="41.156400000000005"/>
        <n v="87.013740750582983"/>
        <n v="1956802"/>
        <n v="3.8862000000000001"/>
        <n v="16.834986666324461"/>
        <n v="3206190.4"/>
        <n v="15.998234119792599"/>
        <n v="153.58711481846163"/>
        <n v="4.9799999999999995"/>
        <n v="23.863840016697917"/>
        <n v="9.5334000000000003"/>
        <n v="3.1284000000000001"/>
        <n v="7.3482000000000003"/>
        <n v="11.739999999999998"/>
        <n v="10.02"/>
        <n v="32607295764.548199"/>
        <n v="15181382624.275"/>
        <n v="5.5738000000000003"/>
        <n v="4.4166000000000007"/>
        <n v="4.9821999999999997"/>
        <n v="4.7873999999999999"/>
        <n v="444.83066666666656"/>
        <n v="5.2514000000000003"/>
        <n v="3009"/>
        <n v="10093643.6"/>
        <n v="36451009938654.141"/>
        <n v="29.267253069606124"/>
        <n v="34654920953498.699"/>
        <n v="252.28258375962895"/>
        <n v="62.950800000000001"/>
        <n v="73.232599999999991"/>
        <n v="67.848600000000005"/>
        <n v="37.544800000000002"/>
        <n v="43.572199999999995"/>
        <n v="40.620799999999996"/>
        <n v="9.8738072492397428"/>
        <n v="18599069214305.578"/>
        <n v="44.979799999999997"/>
        <n v="51.06"/>
        <n v="48.891926983897527"/>
        <n v="79.676400000000001"/>
        <n v="71.406999999999996"/>
        <n v="39.432600000000001"/>
        <n v="76.617199999999997"/>
        <n v="76.570599999999999"/>
        <n v="66.667599999999993"/>
        <n v="42.263599999999997"/>
        <n v="82.890200000000007"/>
        <n v="12.880199999999999"/>
        <n v="6520747"/>
        <n v="12.001547201640879"/>
        <n v="43.214095348266163"/>
        <n v="3.9"/>
        <n v="18.8"/>
        <n v="22.674126543504521"/>
        <n v="86.746308145802715"/>
        <n v="25.1462"/>
        <n v="19.077400000000001"/>
        <n v="7.3927999999999994"/>
        <n v="12.64"/>
        <n v="8632913813.4598503"/>
        <n v="8632048465.9954529"/>
        <n v="32.531567248317756"/>
        <n v="4.0115999999999996"/>
        <n v="5.6040000000000001"/>
        <n v="16.4892"/>
        <n v="8.7799999999999994"/>
        <n v="12.401999999999999"/>
        <n v="10.680000000000001"/>
        <n v="5128449.8"/>
        <n v="47.075339017781218"/>
        <n v="-21890"/>
        <n v="229.02187133834377"/>
        <n v="57.759599999999999"/>
        <n v="69.01700000000001"/>
        <n v="63.317599999999992"/>
        <n v="27.695999999999998"/>
        <n v="34.844999999999992"/>
        <n v="31.232600000000001"/>
        <n v="6.2668291362752839"/>
        <n v="33.166399999999996"/>
        <n v="121.72467659830299"/>
        <n v="38.204799999999999"/>
        <n v="62.371600000000001"/>
        <n v="62.941999999999993"/>
        <n v="71.902200000000008"/>
        <n v="72.163399999999996"/>
        <n v="67.076999999999998"/>
        <n v="67.522800000000004"/>
        <n v="22561546"/>
        <n v="35.658799999999999"/>
        <n v="11.82"/>
        <n v="14.720000000000002"/>
        <n v="22.5"/>
        <n v="1.4493045882334461"/>
        <n v="-339.8"/>
        <n v="2.02"/>
        <n v="3133110.4"/>
        <n v="11.9022194849901"/>
        <n v="2.94"/>
        <n v="17.360000000000003"/>
        <n v="17.612809315866102"/>
        <n v="89.547343920214459"/>
        <n v="12.848599999999999"/>
        <n v="8.3764000000000003"/>
        <n v="1.3"/>
        <n v="18.91373150001424"/>
        <n v="2.4"/>
        <n v="2.9850000000000003"/>
        <n v="2.7984"/>
        <n v="7.5778000000000008"/>
        <n v="6.1811999999999996"/>
        <n v="6.8923999999999994"/>
        <n v="10.563199999999998"/>
        <n v="2.8885999999999998"/>
        <n v="-1927.4"/>
        <n v="74.902199999999993"/>
        <n v="83.806200000000004"/>
        <n v="79.259399999999999"/>
        <n v="74.667199999999994"/>
        <n v="69.84399999999998"/>
        <n v="80.784999999999997"/>
        <n v="74.44380000000001"/>
        <n v="72.201999999999998"/>
        <n v="77.206400000000002"/>
        <n v="85.952799999999996"/>
        <n v="86.218400000000003"/>
        <n v="90.081000000000017"/>
        <n v="81.616"/>
        <n v="88.027199999999993"/>
        <n v="48.308285736523928"/>
        <n v="77.544399999999996"/>
        <n v="17398739.399999999"/>
        <n v="58337560000"/>
        <n v="37108060000"/>
        <n v="5.58"/>
        <n v="829.1691922"/>
        <n v="29102340000"/>
        <n v="9979945.4000000004"/>
        <n v="26183513.600000001"/>
        <n v="23.690793222262741"/>
        <n v="19.141522589422379"/>
        <n v="6713280000"/>
        <n v="1256.9403333333339"/>
        <n v="46400940000"/>
        <n v="61948060000"/>
        <n v="-3865720000"/>
        <n v="50.620744282875414"/>
        <n v="75.909684661946002"/>
        <n v="121159920000"/>
        <n v="10173580000"/>
        <n v="7.2275999999999998"/>
        <n v="21229500000"/>
        <n v="7.6529999999999987"/>
        <n v="6.8786000000000005"/>
        <n v="3.1412"/>
        <n v="3.0843999999999996"/>
        <n v="3.2153999999999998"/>
        <n v="427004753397.69922"/>
        <n v="432099502413.40442"/>
        <n v="17.02"/>
        <n v="11.796600000000002"/>
        <n v="12.9064"/>
        <n v="10.594200000000001"/>
        <n v="136707040000"/>
        <n v="11536580000"/>
        <n v="-335760000"/>
        <n v="5.86"/>
        <n v="512383967446138"/>
        <n v="62845320000"/>
        <n v="640296380000"/>
        <n v="31450920000"/>
        <n v="761456300000"/>
        <n v="25.1736"/>
        <n v="21.517800000000001"/>
        <n v="29.132999999999999"/>
        <n v="61.429400000000001"/>
        <n v="69.928799999999995"/>
        <n v="53.019999999999996"/>
        <n v="63764720000"/>
        <n v="124.10967204130938"/>
        <n v="8281100000"/>
        <n v="11668940000"/>
        <n v="4.463622210726732"/>
        <n v="69483.199999999997"/>
        <n v="578348320000"/>
        <n v="715055360000"/>
        <n v="3727333433240313.5"/>
        <n v="31.270400000000002"/>
        <n v="2.8088669088198137"/>
        <n v="4449499952220000"/>
        <n v="-881300000"/>
        <n v="-38100000"/>
        <n v="2.44"/>
        <n v="3.9788333333333363"/>
        <n v="43.411615135093115"/>
        <n v="29073316.800000001"/>
        <n v="63.417000000000009"/>
        <n v="77.10799999999999"/>
        <n v="72.151800000000009"/>
        <n v="61.630199999999988"/>
        <n v="54.775200000000005"/>
        <n v="27.127000000000002"/>
        <n v="23.301400000000001"/>
        <n v="69.56880000000001"/>
        <n v="-23057.8"/>
        <n v="1228591792.8316879"/>
        <n v="0.90456887516413753"/>
        <n v="2148797015.6977601"/>
        <n v="4.3392408205567223"/>
        <n v="133.13096356317018"/>
        <n v="10.717310830497194"/>
        <n v="4328945180.9559994"/>
        <n v="0.30560047735846879"/>
        <n v="3236350.4"/>
        <n v="66298.2"/>
        <n v="69.966339136652451"/>
        <n v="0.18754520616588699"/>
        <n v="9.86"/>
        <n v="4.5"/>
        <n v="55.771525135961937"/>
        <n v="22.561599999999999"/>
        <n v="16.541400000000003"/>
        <n v="10.999999999999998"/>
        <n v="17.080000000000002"/>
        <n v="50325644427.23098"/>
        <n v="46473545275.989075"/>
        <n v="6.8078000000000003"/>
        <n v="1.228"/>
        <n v="2.6008"/>
        <n v="31.757599999999996"/>
        <n v="10.1478"/>
        <n v="16.659199999999998"/>
        <n v="11.189400000000001"/>
        <n v="24610101467.029881"/>
        <n v="36337188980"/>
        <n v="11.393992185922436"/>
        <n v="37871635100"/>
        <n v="44.847200000000001"/>
        <n v="85.228199999999987"/>
        <n v="70.349000000000004"/>
        <n v="10.581599999999998"/>
        <n v="28.562000000000001"/>
        <n v="20.102200000000003"/>
        <n v="3.2093446798427436"/>
        <n v="15.500799999999998"/>
        <n v="138.85607284352199"/>
        <n v="24.122199999999999"/>
        <n v="31.786999999999999"/>
        <n v="2703514"/>
        <n v="4.37155"/>
        <n v="73.800399999999996"/>
        <n v="24.560266911200483"/>
        <n v="87.292199999999994"/>
        <n v="86.277200000000008"/>
        <n v="50.408799999999999"/>
        <n v="48.108800000000009"/>
        <n v="72.213800000000006"/>
        <n v="10.096200000000001"/>
        <n v="11.220000000000002"/>
        <n v="19.70838823012738"/>
        <n v="67.671760502017577"/>
        <n v="22.289000000000001"/>
        <n v="16.148200000000003"/>
        <n v="4.0098000000000003"/>
        <n v="6.7200000000000006"/>
        <n v="4.2824000000000009"/>
        <n v="3.8146"/>
        <n v="9.0000000000000018"/>
        <n v="7.4139999999999997"/>
        <n v="8.0028000000000006"/>
        <n v="41.419179410366944"/>
        <n v="1082643.8"/>
        <n v="68.907800000000009"/>
        <n v="3056885.8"/>
        <n v="24550.799999999999"/>
        <n v="50.6526"/>
        <n v="62.577399999999997"/>
        <n v="50.581200000000003"/>
        <n v="40.223400000000005"/>
        <n v="32.657599999999995"/>
        <n v="29.713799999999999"/>
        <n v="43.726199999999992"/>
        <n v="52.919000000000004"/>
        <n v="56.536800000000007"/>
        <n v="78.204399999999993"/>
        <n v="81.718999999999994"/>
        <n v="65.19080000000001"/>
        <n v="41.777936274884063"/>
        <n v="54.635000000000005"/>
        <n v="25.221200000000003"/>
        <n v="24.932232504637238"/>
        <n v="4099.084561237124"/>
        <n v="3.3800000000000003"/>
        <n v="30.580000000000002"/>
        <n v="23.064331314454058"/>
        <n v="87.157246699021726"/>
        <n v="20.980599999999999"/>
        <n v="2.8370000000000006"/>
        <n v="18.779999999999998"/>
        <n v="1.2101999999999999"/>
        <n v="1.9565999999999999"/>
        <n v="1.6083999999999996"/>
        <n v="2.6786000000000003"/>
        <n v="2.9859999999999998"/>
        <n v="708308"/>
        <n v="23.072399999999998"/>
        <n v="-10180"/>
        <n v="69.515600000000006"/>
        <n v="46.619909477769923"/>
        <n v="59.854799999999997"/>
        <n v="68.164000000000016"/>
        <n v="64.004999999999995"/>
        <n v="51.299200000000006"/>
        <n v="53.0486"/>
        <n v="52.185400000000001"/>
        <n v="17.235323855383392"/>
        <n v="52.7042"/>
        <n v="201.31694068664299"/>
        <n v="53.700800000000001"/>
        <n v="60.583799999999997"/>
        <n v="63.465600000000009"/>
        <n v="3398964"/>
        <n v="71.415400000000005"/>
        <n v="65.045000000000002"/>
        <n v="67.458600000000004"/>
        <n v="54.671199999999999"/>
        <n v="2302035131.47262"/>
        <n v="2925821880.2399478"/>
        <n v="6.4799999999999995"/>
        <n v="366138087.52593011"/>
        <n v="48.452686362737644"/>
        <n v="624661.80000000005"/>
        <n v="697696268.67624104"/>
        <n v="-1054014659.9894478"/>
        <n v="1.9552174285746382"/>
        <n v="-3374222472.7549906"/>
        <n v="635890853.25187945"/>
        <n v="-624017115.33720493"/>
        <n v="4868.2"/>
        <n v="30.6"/>
        <n v="1.2925773492116301"/>
        <n v="81.450982118126859"/>
        <n v="17.580000000000002"/>
        <n v="1628762826.3113599"/>
        <n v="13.9526"/>
        <n v="15.2028"/>
        <n v="12.428600000000001"/>
        <n v="7.1222000000000012"/>
        <n v="8.2000000000000011"/>
        <n v="6.0278"/>
        <n v="4633054940.8456755"/>
        <n v="103647409.4799151"/>
        <n v="4957733600.8456755"/>
        <n v="7899338156.3671932"/>
        <n v="7.8698000000000006"/>
        <n v="8.6925999999999988"/>
        <n v="7.0031999999999996"/>
        <n v="4871820169.137084"/>
        <n v="7192004450.6262684"/>
        <n v="483486951.50892764"/>
        <n v="18.259999999999998"/>
        <n v="359414654.16422117"/>
        <n v="0.48425899999999994"/>
        <n v="15549000000"/>
        <n v="7.1853359709886915"/>
        <n v="16.888330863551463"/>
        <n v="20.72747182961194"/>
        <n v="26438656249.270638"/>
        <n v="29.830600000000004"/>
        <n v="31.529000000000003"/>
        <n v="28.032599999999995"/>
        <n v="56.501599999999996"/>
        <n v="62.153800000000004"/>
        <n v="51.825000000000003"/>
        <n v="-1043105325.3128536"/>
        <n v="138.20816550209321"/>
        <n v="12498194.388783861"/>
        <n v="39457268.612374537"/>
        <n v="2.8267867301748582"/>
        <n v="11.191541688041621"/>
        <n v="826299042.54993486"/>
        <n v="11.710253179351643"/>
        <n v="19247553221.927399"/>
        <n v="-983474749.96388912"/>
        <n v="27494019875.021477"/>
        <n v="577537480.45495212"/>
        <n v="16.080000000000002"/>
        <n v="62.802565694449015"/>
        <n v="56.39901766699866"/>
        <n v="963258.8"/>
        <n v="49.607409113506797"/>
        <n v="22621752163.406059"/>
        <n v="60.835000000000001"/>
        <n v="79.284400000000005"/>
        <n v="76.762"/>
        <n v="74.321200000000005"/>
        <n v="55.149199999999993"/>
        <n v="34.6678"/>
        <n v="37.202399999999997"/>
        <n v="31.987000000000002"/>
        <n v="6.2018044780977748"/>
        <n v="67.707599999999999"/>
        <n v="15392945396.986073"/>
        <n v="30.9712"/>
        <n v="29384471576.986061"/>
        <n v="3.2400000000000007"/>
        <n v="25.466200000000004"/>
        <n v="20.4026"/>
        <n v="5.625"/>
        <n v="2423205.6"/>
        <n v="4.5600000000000005"/>
        <n v="42.153613081981845"/>
        <n v="47.225641813614715"/>
        <n v="-30808.799999999999"/>
        <n v="9.84"/>
        <n v="24.911845730027522"/>
        <n v="573221292.48581564"/>
        <n v="112739118.86678419"/>
        <n v="34.1"/>
        <n v="7.38"/>
        <n v="5.8909941260600558"/>
        <n v="16.87450776355"/>
        <n v="6858050.1650626929"/>
        <n v="72.488314015084526"/>
        <n v="-1140755186.7744918"/>
        <n v="-741755640.28233337"/>
        <n v="555901517.22913015"/>
        <n v="460482173.61903161"/>
        <n v="59822187.16384536"/>
        <n v="67845736.060153633"/>
        <n v="17041655.414471701"/>
        <n v="418527.53446511738"/>
        <n v="416041201.90662897"/>
        <n v="42.334199999999996"/>
        <n v="28.4"/>
        <n v="35.385199999999998"/>
        <n v="9.24"/>
        <n v="19.395800000000001"/>
        <n v="15.435599999999999"/>
        <n v="17.184199999999997"/>
        <n v="38.664000000000001"/>
        <n v="18.870599999999996"/>
        <n v="25.906799999999997"/>
        <n v="-4639.2"/>
        <n v="576548637.71819603"/>
        <n v="140139976.04233846"/>
        <n v="19542431401.107658"/>
        <n v="56.912599999999998"/>
        <n v="64653266.563897207"/>
        <n v="7.0598763140836338"/>
        <n v="2566171.6827489762"/>
        <n v="172194.18560850539"/>
        <n v="187.35002665826499"/>
        <n v="-124371495.92632942"/>
        <n v="39.317999999999998"/>
        <n v="47.734200000000001"/>
        <n v="15.338400000000002"/>
        <n v="36.970600000000005"/>
        <n v="26.126200000000001"/>
        <n v="984812788.04190755"/>
        <n v="967771132.62743533"/>
        <n v="1709526772.9097719"/>
        <n v="2125567974.8163981"/>
        <n v="6071791.3776413603"/>
        <n v="25.007000000000001"/>
        <n v="5446488133.5382414"/>
        <n v="199858205.40477055"/>
        <n v="9.6920694444444315"/>
        <n v="853655.8"/>
        <n v="6.3490620510319955"/>
        <n v="59.521399999999993"/>
        <n v="57.634"/>
        <n v="44.151261446602675"/>
        <n v="68.391600000000011"/>
        <n v="67.293400000000005"/>
        <n v="51.126000000000005"/>
        <n v="48.777000000000001"/>
        <n v="35.2624"/>
        <n v="45.571199999999997"/>
        <n v="18.779"/>
        <n v="30.192029200806182"/>
        <n v="4.88"/>
        <n v="26.860000000000003"/>
        <n v="11.232876712328739"/>
        <n v="88.273017963757098"/>
        <n v="1624443"/>
        <n v="10.643600000000001"/>
        <n v="3.3492000000000006"/>
        <n v="2.5124000000000004"/>
        <n v="4.1062000000000003"/>
        <n v="2.3774000000000002"/>
        <n v="2.5346000000000002"/>
        <n v="2.46"/>
        <n v="56.88364360479202"/>
        <n v="14.678599999999999"/>
        <n v="77.477000000000004"/>
        <n v="70.044799999999995"/>
        <n v="-7948.6"/>
        <n v="78.054199999999994"/>
        <n v="74.001199999999997"/>
        <n v="51.946600000000004"/>
        <n v="54.251400000000004"/>
        <n v="53.2102"/>
        <n v="57.988"/>
        <n v="56.519799999999996"/>
        <n v="71.849000000000004"/>
        <n v="73.174799999999991"/>
        <n v="81.394199999999998"/>
        <n v="81.850799999999992"/>
        <n v="76.563800000000001"/>
        <n v="55.618399999999994"/>
        <n v="47.488406162535057"/>
        <n v="2452276.4"/>
        <n v="52.45291465827048"/>
        <n v="16.2653316645807"/>
        <n v="16.312204503494023"/>
        <n v="20.065660222491541"/>
        <n v="1177286.6000000001"/>
        <n v="35.745199999999997"/>
        <n v="1.796088840215506"/>
        <n v="24.2394"/>
        <n v="19.180799999999998"/>
        <n v="84324203412.106888"/>
        <n v="78236697712.106888"/>
        <n v="25.331"/>
        <n v="16.042200000000001"/>
        <n v="70.792599999999993"/>
        <n v="42.77239999999999"/>
        <n v="51.018799999999992"/>
        <n v="29.839600000000001"/>
        <n v="4.0722716700262636"/>
        <n v="53.340800000000002"/>
        <n v="334144441911.25238"/>
        <n v="250.7081282777292"/>
        <n v="269.43423622127091"/>
        <n v="-388.4"/>
        <n v="39.306399999999996"/>
        <n v="3.0537999999999998"/>
        <n v="13.600400000000002"/>
        <n v="8.4672000000000001"/>
        <n v="2.6650002646113138"/>
        <n v="10.448400000000001"/>
        <n v="23.761800000000001"/>
        <n v="24.882799999999996"/>
        <n v="33.325599999999994"/>
        <n v="35.927200000000006"/>
        <n v="63.5336"/>
        <n v="67.27079999999998"/>
        <n v="48.636200000000002"/>
        <n v="51.917400000000001"/>
        <n v="33.790793991217257"/>
        <n v="2511323"/>
        <n v="45974946457.597"/>
        <n v="17.281799999999997"/>
        <n v="43.04"/>
        <n v="217.6"/>
        <n v="24.8"/>
        <n v="84.307394070555588"/>
        <n v="27816482098.062519"/>
        <n v="31838.6"/>
        <n v="2.1769833272430081"/>
        <n v="1.9201474340072739"/>
        <n v="27.885632587469257"/>
        <n v="0.47276899999999988"/>
        <n v="4.4799999999999995"/>
        <n v="27.943262411347501"/>
        <n v="9.6923999999999992"/>
        <n v="29092600000"/>
        <n v="10.521799999999999"/>
        <n v="17.220000000000002"/>
        <n v="5775901292.4776735"/>
        <n v="5492186762.4776735"/>
        <n v="6.6046000000000005"/>
        <n v="7.742"/>
        <n v="7.1798000000000002"/>
        <n v="12.8316"/>
        <n v="16.430800000000001"/>
        <n v="14.702400000000001"/>
        <n v="11.3096"/>
        <n v="25.12"/>
        <n v="540485.4"/>
        <n v="62.819302396780202"/>
        <n v="2.2720491754672261"/>
        <n v="144.82853874904157"/>
        <n v="63.1524"/>
        <n v="58.184600000000003"/>
        <n v="30.694599999999998"/>
        <n v="31.004000000000001"/>
        <n v="30.8596"/>
        <n v="18.182396172287039"/>
        <n v="12.175514665138481"/>
        <n v="12.35684973915345"/>
        <n v="18.650910370708498"/>
        <n v="2.844272559768648"/>
        <n v="35.190599999999996"/>
        <n v="1508876.8"/>
        <n v="49.43325716547416"/>
        <n v="78.303799999999995"/>
        <n v="7.0843080539686181"/>
        <n v="79.366599999999991"/>
        <n v="62.684600000000003"/>
        <n v="62.187312959567066"/>
        <n v="77.239000000000004"/>
        <n v="57.710599999999999"/>
        <n v="36.183399999999999"/>
        <n v="37.117800000000003"/>
        <n v="68.454000000000008"/>
        <n v="32.999999999999979"/>
        <n v="0.84348119999999993"/>
        <n v="-82198909518.749359"/>
        <n v="153017991.28680161"/>
        <n v="8071850752.1155033"/>
        <n v="-424069827.62783539"/>
        <n v="-27092793249.388222"/>
        <n v="8093.4"/>
        <n v="392760861121.19818"/>
        <n v="87.060803559720355"/>
        <n v="13844070045.320782"/>
        <n v="2388861583.1729169"/>
        <n v="8.9085999999999999"/>
        <n v="8.8274000000000008"/>
        <n v="50.56"/>
        <n v="2498477483.1729159"/>
        <n v="5.8240000000000007"/>
        <n v="5.4235999999999995"/>
        <n v="5.6088000000000005"/>
        <n v="20.607599999999998"/>
        <n v="18.950799999999997"/>
        <n v="19.692200000000003"/>
        <n v="586836845.00039542"/>
        <n v="9030958014.3740501"/>
        <n v="136109800000"/>
        <n v="8.7506000000000004"/>
        <n v="335443"/>
        <n v="-434317882.25725138"/>
        <n v="10095404409.794104"/>
        <n v="2234119793.1452937"/>
        <n v="125.33114933114942"/>
        <n v="7919331789.3723583"/>
        <n v="61.742999999999995"/>
        <n v="57.6494"/>
        <n v="26.729800000000001"/>
        <n v="29.0502"/>
        <n v="27.927800000000001"/>
        <n v="183702230259.20999"/>
        <n v="54452083809.453445"/>
        <n v="53.525400000000005"/>
        <n v="98.7"/>
        <n v="148266035392.82138"/>
        <n v="73.336600000000004"/>
        <n v="61.072600000000001"/>
        <n v="65.281599999999997"/>
        <n v="46.358127686708521"/>
        <n v="69.906999999999996"/>
        <n v="76.608599999999996"/>
        <n v="34.758200000000002"/>
        <n v="35.809199999999997"/>
        <n v="33.635800000000003"/>
        <n v="3.0950843579895673"/>
        <n v="56.832799999999999"/>
        <n v="5.1726000000000001"/>
        <n v="7317.8"/>
        <n v="8.0320041166666645"/>
        <n v="643443140165.93408"/>
        <n v="671839"/>
        <n v="98.255562392265716"/>
        <n v="83.326103070447743"/>
        <n v="6.0868000000000002"/>
        <n v="2.3898000000000001"/>
        <n v="26988619400"/>
        <n v="2.0716000000000001"/>
        <n v="2.7085999999999997"/>
        <n v="5.4445999999999994"/>
        <n v="8.9161999999999999"/>
        <n v="242225002200"/>
        <n v="6.9946000000000002"/>
        <n v="5.5983999999999998"/>
        <n v="5.5783300592174054"/>
        <n v="67.100400000000008"/>
        <n v="50.000339453275458"/>
        <n v="391005.4"/>
        <n v="4.7058475944212859"/>
        <n v="721433582800"/>
        <n v="60.247199999999999"/>
        <n v="65.496599999999987"/>
        <n v="41.230800000000002"/>
        <n v="37.357600000000005"/>
        <n v="39.436799999999998"/>
        <n v="71.807600000000008"/>
        <n v="41.000999999999998"/>
        <n v="42.401400000000002"/>
        <n v="61.521599999999999"/>
        <n v="70.458400000000012"/>
        <n v="73.80680000000001"/>
        <n v="83.836200000000005"/>
        <n v="43.602400000000003"/>
        <n v="76.471399999999988"/>
        <n v="94.290962680409137"/>
        <n v="17.75972047292084"/>
        <n v="39.06"/>
        <n v="3704260.4"/>
        <n v="12.15287748190528"/>
        <n v="30.467623636311522"/>
        <n v="30.433399999999999"/>
        <n v="1.7600000000000002"/>
        <n v="18.947199999999999"/>
        <n v="5.7751999999999999"/>
        <n v="5.7030000000000003"/>
        <n v="2378363445.602572"/>
        <n v="3.4206000000000003"/>
        <n v="3.0053999999999998"/>
        <n v="3.2076000000000002"/>
        <n v="5.6340000000000003"/>
        <n v="24.645799999999998"/>
        <n v="4133.7704052865174"/>
        <n v="3.5"/>
        <n v="6730318656750.0859"/>
        <n v="-1545.8"/>
        <n v="79.630600000000001"/>
        <n v="84.815599999999989"/>
        <n v="82.214399999999998"/>
        <n v="66.293399999999991"/>
        <n v="68.653400000000005"/>
        <n v="67.482599999999991"/>
        <n v="70.356799999999993"/>
        <n v="72.753199999999993"/>
        <n v="71.564599999999999"/>
        <n v="17.988476428465638"/>
        <n v="83.977600000000024"/>
        <n v="82.450800000000001"/>
        <n v="15562978.6"/>
        <n v="48.693782553844486"/>
        <n v="14786413934541.781"/>
        <n v="84.938800000000001"/>
        <n v="88.4"/>
        <n v="87.443000000000012"/>
        <n v="86.190599999999989"/>
        <n v="33.038588149862974"/>
        <n v="24.959600000000002"/>
        <n v="1224865.3999999999"/>
        <n v="5.9458417175391798"/>
        <n v="354.29013172416001"/>
        <n v="3.6400000000000006"/>
        <n v="33.479999999999997"/>
        <n v="22.040155440414541"/>
        <n v="14.293600000000001"/>
        <n v="4.4256000000000002"/>
        <n v="22.939999999999998"/>
        <n v="6.2137999999999991"/>
        <n v="5.3010000000000002"/>
        <n v="7.5807999999999991"/>
        <n v="6.7656000000000009"/>
        <n v="7.1575999999999995"/>
        <n v="19.677800000000001"/>
        <n v="-3574"/>
        <n v="88.254129884469847"/>
        <n v="8057214.4000000004"/>
        <n v="28.812217592592599"/>
        <n v="59.402000000000001"/>
        <n v="68.604799999999997"/>
        <n v="63.811800000000005"/>
        <n v="46.790999999999997"/>
        <n v="51.713999999999999"/>
        <n v="49.2286"/>
        <n v="19.975804356411789"/>
        <n v="50.634599999999999"/>
        <n v="669.82380265736663"/>
        <n v="53.030999999999992"/>
        <n v="48.953830340917662"/>
        <n v="63.33720000000001"/>
        <n v="64.075399999999988"/>
        <n v="71.783600000000007"/>
        <n v="72.142799999999994"/>
        <n v="67.384600000000006"/>
        <n v="67.966799999999992"/>
        <n v="55.474399999999989"/>
        <n v="8412899.1999999993"/>
        <n v="24.230300530279663"/>
        <n v="5.5000000000000009"/>
        <n v="1.5059078883088202"/>
        <n v="30.983714853688241"/>
        <n v="9056391018.1169338"/>
        <n v="24167851945.077801"/>
        <n v="3.9308049022130946"/>
        <n v="4.3769814470383093"/>
        <n v="34738944784.148621"/>
        <n v="-2194877340.8423223"/>
        <n v="-11017568038.970566"/>
        <n v="166881.60000000001"/>
        <n v="30564843797.060921"/>
        <n v="305028435861.35382"/>
        <n v="5.6952591327109001"/>
        <n v="12.155199999999999"/>
        <n v="9.8280000000000012"/>
        <n v="14.0662834780482"/>
        <n v="7220991056.4359837"/>
        <n v="11.588999999999999"/>
        <n v="13.046000000000001"/>
        <n v="4.1609999999999996"/>
        <n v="4.0628000000000002"/>
        <n v="4.3271999999999995"/>
        <n v="111233313991.19141"/>
        <n v="113129801491.19141"/>
        <n v="19547275758.090324"/>
        <n v="13.3"/>
        <n v="10.686200000000001"/>
        <n v="11.658000000000001"/>
        <n v="44854478057.673447"/>
        <n v="34283385218.602661"/>
        <n v="8435196920.207408"/>
        <n v="6489585815.2547455"/>
        <n v="3492463946.785315"/>
        <n v="65.788064585832302"/>
        <n v="8.4600000000000009"/>
        <n v="-3659415108.0748978"/>
        <n v="237880929226.26239"/>
        <n v="-75000400.753996491"/>
        <n v="8.5692777036016725"/>
        <n v="10.242476332118816"/>
        <n v="272164314444.86481"/>
        <n v="39.551399999999994"/>
        <n v="45.52"/>
        <n v="32.849800000000002"/>
        <n v="62.899199999999993"/>
        <n v="75.117400000000004"/>
        <n v="2545998122395.9922"/>
        <n v="10955406565.264896"/>
        <n v="126.6988835194132"/>
        <n v="287268682.43322241"/>
        <n v="2605826167.7621436"/>
        <n v="2144972778138.3621"/>
        <n v="7.3888421123189829"/>
        <n v="1.8193274041221699"/>
        <n v="1.32466404660072"/>
        <n v="-2789495615.7242403"/>
        <n v="14.365929895731322"/>
        <n v="49.282200000000003"/>
        <n v="203141984442.1134"/>
        <n v="15.706215186500581"/>
        <n v="66.320750847958408"/>
        <n v="69.649093720116724"/>
        <n v="17577854"/>
        <n v="37.117955767131178"/>
        <n v="69.641599999999997"/>
        <n v="65.63"/>
        <n v="4.3792793538538461"/>
        <n v="78.298200000000008"/>
        <n v="55.977800000000002"/>
        <n v="51.510800000000003"/>
        <n v="45.017800000000001"/>
        <n v="51.491799999999998"/>
        <n v="37.745400000000004"/>
        <n v="1.808012938395958"/>
        <n v="81.672200000000004"/>
        <n v="247996462499.78702"/>
        <n v="28.256"/>
        <n v="53.554242617510702"/>
        <n v="4.3233222098628117"/>
        <n v="14.040000000000001"/>
        <n v="15.38331672493246"/>
        <n v="9.8501955285775136"/>
        <n v="2216.4"/>
        <n v="23.838999999999999"/>
        <n v="3.5200000000000005"/>
        <n v="25.615600000000001"/>
        <n v="18.6356"/>
        <n v="777311849.40422845"/>
        <n v="3.9257999999999997"/>
        <n v="4.9976000000000003"/>
        <n v="4.7507999999999999"/>
        <n v="9.2758000000000003"/>
        <n v="15.533800000000003"/>
        <n v="9801944584.0558167"/>
        <n v="67493191276.604004"/>
        <n v="37.270600000000002"/>
        <n v="11.465374129330721"/>
        <n v="53484348055.498001"/>
        <n v="139.1957507896166"/>
        <n v="39.206599999999995"/>
        <n v="72.392200000000003"/>
        <n v="60.514400000000002"/>
        <n v="45.294200000000004"/>
        <n v="42.107799999999997"/>
        <n v="1.1667564060568407"/>
        <n v="41.082599999999999"/>
        <n v="35.060486991353322"/>
        <n v="49.854399999999998"/>
        <n v="40.808599999999998"/>
        <n v="42.737000000000002"/>
        <n v="76.2"/>
        <n v="78.50800000000001"/>
        <n v="63.532399999999996"/>
        <n v="65.930799999999991"/>
        <n v="22.9910129204223"/>
        <n v="262618.8"/>
        <n v="55.665800000000004"/>
        <n v="23.300000000000004"/>
        <n v="1.1400000000000001"/>
        <n v="192.77854138162158"/>
        <n v="2825560.4"/>
        <n v="26.937159715264784"/>
        <n v="28.592735036947762"/>
        <n v="12.233931529647759"/>
        <n v="70.38664383650783"/>
        <n v="15.069800000000001"/>
        <n v="28.721799999999995"/>
        <n v="3.4787999999999997"/>
        <n v="2.9662000000000002"/>
        <n v="3.1794000000000002"/>
        <n v="4.7990000000000004"/>
        <n v="4.4245999999999999"/>
        <n v="-32791.199999999997"/>
        <n v="42.753200000000007"/>
        <n v="396932426015.38916"/>
        <n v="4.1432000000000002"/>
        <n v="8422546.4000000004"/>
        <n v="9.5157028535764674"/>
        <n v="4743648645312.7998"/>
        <n v="4362199450967.6001"/>
        <n v="121.02224625074379"/>
        <n v="54.490200000000002"/>
        <n v="77.845800000000011"/>
        <n v="66.259600000000006"/>
        <n v="59.376800000000003"/>
        <n v="53.643799999999999"/>
        <n v="3.8500737559985607"/>
        <n v="47.750599999999999"/>
        <n v="61.930600000000005"/>
        <n v="40.900099293512419"/>
        <n v="50.0946"/>
        <n v="68.43119999999999"/>
        <n v="81.581199999999995"/>
        <n v="70.068599999999989"/>
        <n v="58.270399999999995"/>
        <n v="56.452200000000005"/>
        <n v="56.094200000000001"/>
        <n v="80.224599999999995"/>
        <n v="8.4405999999999999"/>
        <n v="9.9"/>
        <n v="22.081995087851883"/>
        <n v="76.053680044976588"/>
        <n v="8.2614000000000001"/>
        <n v="8.5997999999999983"/>
        <n v="9.1025999999999989"/>
        <n v="1180748873.539685"/>
        <n v="1172950233.539685"/>
        <n v="3.1918000000000002"/>
        <n v="3.3688000000000002"/>
        <n v="3.2950000000000004"/>
        <n v="6.2926000000000002"/>
        <n v="11.4476"/>
        <n v="5387.2"/>
        <n v="30.26"/>
        <n v="13085286962.958719"/>
        <n v="7.4799999999999995"/>
        <n v="52.543799999999997"/>
        <n v="68.949200000000005"/>
        <n v="61.056599999999989"/>
        <n v="49.706199999999995"/>
        <n v="49.905600000000007"/>
        <n v="49.806399999999996"/>
        <n v="56.345600000000005"/>
        <n v="54.7866"/>
        <n v="53.037599999999998"/>
        <n v="71.158199999999994"/>
        <n v="71.351799999999997"/>
        <n v="86.287000000000006"/>
        <n v="63.132799999999996"/>
        <n v="79.259799999999998"/>
        <n v="41.346536015814323"/>
        <n v="293536.40000000002"/>
        <n v="54.267999999999994"/>
        <n v="17370482000"/>
        <n v="30.4"/>
        <n v="12.84"/>
        <n v="8.4848484848484755"/>
        <n v="4.4599999999999991"/>
        <n v="-1889.2"/>
        <n v="1432504.6"/>
        <n v="29.330489407502778"/>
        <n v="21.68"/>
        <n v="45.90346452625532"/>
        <n v="48.044799999999995"/>
        <n v="24.432600000000001"/>
        <n v="36.431799999999996"/>
        <n v="1.08"/>
        <n v="15.4252"/>
        <n v="8.3415999999999997"/>
        <n v="10.709599999999998"/>
        <n v="31.419799999999999"/>
        <n v="20.615400000000001"/>
        <n v="24.161200000000001"/>
        <n v="51.542181780982261"/>
        <n v="21.47504456327982"/>
        <n v="22.111800000000006"/>
        <n v="52.205399999999997"/>
        <n v="36.483600000000003"/>
        <n v="8.7270000000000003"/>
        <n v="14.951999999999998"/>
        <n v="12.729200000000001"/>
        <n v="26.942799999999998"/>
        <n v="19.719000000000001"/>
        <n v="21.385200000000001"/>
        <n v="27.055199999999996"/>
        <n v="56.955799999999996"/>
        <n v="169.4"/>
        <n v="58.082000000000008"/>
        <n v="40.859200000000001"/>
        <n v="41.902200000000008"/>
        <n v="33.428588058235484"/>
        <n v="1131001.8"/>
        <n v="26.144400000000001"/>
        <n v="22.503599999999999"/>
        <n v="62.693424318577243"/>
        <n v="19.880597014925378"/>
        <n v="7.76"/>
        <n v="-3730.8"/>
        <n v="19.288615917535598"/>
        <n v="43.380748333333315"/>
        <n v="18.736599999999999"/>
        <n v="4.18"/>
        <n v="20.599"/>
        <n v="19.453399999999998"/>
        <n v="7671800121.9444485"/>
        <n v="7065583788.9444485"/>
        <n v="8.5106000000000002"/>
        <n v="5.6433999999999997"/>
        <n v="6.7427999999999999"/>
        <n v="23.134399999999999"/>
        <n v="799786637285.30554"/>
        <n v="21.004399999999997"/>
        <n v="877349032143.03015"/>
        <n v="589503.19999999995"/>
        <n v="8.0950000000000006"/>
        <n v="14.531321921428079"/>
        <n v="822877574398.15381"/>
        <n v="152.2050905596206"/>
        <n v="38.925200000000004"/>
        <n v="64.053399999999996"/>
        <n v="21.126799999999999"/>
        <n v="29.441399999999998"/>
        <n v="25.331400000000002"/>
        <n v="5.7077391055838715"/>
        <n v="51.534399999999991"/>
        <n v="36.509599999999999"/>
        <n v="32.083399999999997"/>
        <n v="42.548799999999993"/>
        <n v="50.214999999999996"/>
        <n v="67.873199999999997"/>
        <n v="76.894599999999997"/>
        <n v="55.256999999999991"/>
        <n v="63.828999999999994"/>
        <n v="38.359814661995117"/>
        <n v="27.556599999999996"/>
        <n v="59.48268081854836"/>
        <n v="49.679999999999993"/>
        <n v="12.839999999999998"/>
        <n v="7.06"/>
        <n v="22114641.800000001"/>
        <n v="42.012034523910515"/>
        <n v="54087588.399999999"/>
        <n v="21.130986099005078"/>
        <n v="25.9878"/>
        <n v="9.9384559999999986"/>
        <n v="9.6842000000000006"/>
        <n v="19.139999999999997"/>
        <n v="6.7065999999999999"/>
        <n v="208849674662.20142"/>
        <n v="202992994456.1152"/>
        <n v="3.4005999999999998"/>
        <n v="3.4609999999999999"/>
        <n v="3.4381999999999997"/>
        <n v="7.3624000000000009"/>
        <n v="19.58978833333332"/>
        <n v="17.756"/>
        <n v="-116862"/>
        <n v="40.799799999999998"/>
        <n v="12426843119263.68"/>
        <n v="7.2885992536854847"/>
        <n v="12699129420000"/>
        <n v="165.6932369536502"/>
        <n v="43.868400000000001"/>
        <n v="73.662400000000005"/>
        <n v="58.093600000000002"/>
        <n v="29.833600000000001"/>
        <n v="51.552"/>
        <n v="5.4465071163792604"/>
        <n v="32.188800000000001"/>
        <n v="4182539795950.6924"/>
        <n v="55.023600000000002"/>
        <n v="45.400800000000004"/>
        <n v="49.316200000000009"/>
        <n v="76.2898"/>
        <n v="80.488"/>
        <n v="60.1494"/>
        <n v="64.302600000000012"/>
        <n v="39.424416076372083"/>
        <n v="57893686"/>
        <n v="8.4455000000000027"/>
        <n v="21.8"/>
        <n v="43.718599999999995"/>
        <n v="8.7912087912087955"/>
        <n v="-1053.4000000000001"/>
        <n v="67523985584.569969"/>
        <n v="100756371313.50456"/>
        <n v="3.1930000000000001"/>
        <n v="17.9710672836441"/>
        <n v="2.4546701657380003"/>
        <n v="1.0093161713047918"/>
        <n v="491486.8"/>
        <n v="45.028092915936561"/>
        <n v="7.3514906183502955"/>
        <n v="3.5799999999999996"/>
        <n v="36.876136593251161"/>
        <n v="13.358999999999998"/>
        <n v="14.959"/>
        <n v="14.150200000000002"/>
        <n v="9.98"/>
        <n v="4618022360.6733913"/>
        <n v="4614406219.5045834"/>
        <n v="0.89900000000000002"/>
        <n v="1.4948000000000001"/>
        <n v="1.1714"/>
        <n v="3.2318000000000007"/>
        <n v="3.1597999999999997"/>
        <n v="64.358563791689051"/>
        <n v="96.400292473171874"/>
        <n v="39.500320666053042"/>
        <n v="-4662.8"/>
        <n v="1440705.8"/>
        <n v="0.41374541695787614"/>
        <n v="1.3958565221399861"/>
        <n v="43.511017454258862"/>
        <n v="134454665050.054"/>
        <n v="225.75350052983859"/>
        <n v="69.438599999999994"/>
        <n v="71.610799999999998"/>
        <n v="70.412999999999997"/>
        <n v="34.089800000000004"/>
        <n v="38.140200000000007"/>
        <n v="36.092399999999998"/>
        <n v="56.520482888470326"/>
        <n v="14.259341129252221"/>
        <n v="9.7224157061347114"/>
        <n v="18.15404988237599"/>
        <n v="11.140885157461204"/>
        <n v="35.224800000000002"/>
        <n v="39.376799999999996"/>
        <n v="37.2776"/>
        <n v="70.067599999999999"/>
        <n v="72.623000000000005"/>
        <n v="72.693600000000004"/>
        <n v="73.48899999999999"/>
        <n v="71.245199999999997"/>
        <n v="73.0304"/>
        <n v="54.270029718159513"/>
        <n v="1.0020361571822429"/>
        <n v="16.940000000000005"/>
        <n v="99.3"/>
        <n v="38.3333333333333"/>
        <n v="99.78"/>
        <n v="638.20000000000005"/>
        <n v="14.650600000000001"/>
        <n v="47.9000422808856"/>
        <n v="1023.3660054298919"/>
        <n v="11.719999999999999"/>
        <n v="7.4399999999999995"/>
        <n v="18.809189640768558"/>
        <n v="77.435419878592882"/>
        <n v="17.4178"/>
        <n v="15.990399999999999"/>
        <n v="14.218999999999999"/>
        <n v="19.8"/>
        <n v="4426158668.2521019"/>
        <n v="4031798302.7465525"/>
        <n v="5.6298000000000004"/>
        <n v="6.829600000000001"/>
        <n v="6.2957999999999998"/>
        <n v="14.2058"/>
        <n v="14.298599999999999"/>
        <n v="69.475655294711515"/>
        <n v="1643197.2"/>
        <n v="16.600000000000001"/>
        <n v="3131.7948779997741"/>
        <n v="249.13467776075157"/>
        <n v="64.320599999999999"/>
        <n v="57.272599999999997"/>
        <n v="21.258199999999999"/>
        <n v="30.7728"/>
        <n v="26.166599999999999"/>
        <n v="8.6894481818801541"/>
        <n v="24.739599999999996"/>
        <n v="35.917000000000002"/>
        <n v="50.451999999999998"/>
        <n v="53.459399999999995"/>
        <n v="30.506399999999996"/>
        <n v="44.450646908662399"/>
        <n v="64.778999999999996"/>
        <n v="1411288.8"/>
        <n v="72.138199999999998"/>
        <n v="69.034599999999983"/>
        <n v="57.442399999999999"/>
        <n v="61.1188"/>
        <n v="346487075.13649762"/>
        <n v="25.073463766315484"/>
        <n v="8.82"/>
        <n v="93081258.855408192"/>
        <n v="405232250.47688079"/>
        <n v="2.4706362086814897"/>
        <n v="79039770.191386461"/>
        <n v="452260797.69985056"/>
        <n v="-1494348563.578104"/>
        <n v="-2742352224.9796519"/>
        <n v="74685963.122137502"/>
        <n v="6198.4"/>
        <n v="1337109597.2806239"/>
        <n v="-888582291.09706366"/>
        <n v="421173038.25863522"/>
        <n v="24.444444444444464"/>
        <n v="10.5"/>
        <n v="65544594.024377421"/>
        <n v="3068637966.4420004"/>
        <n v="32.910800000000002"/>
        <n v="28.635199999999998"/>
        <n v="15.598599999999999"/>
        <n v="16.474799999999998"/>
        <n v="14.544599999999999"/>
        <n v="1894480427.7320161"/>
        <n v="74.551624448444869"/>
        <n v="31.168200000000002"/>
        <n v="22.255400000000002"/>
        <n v="18.442599999999999"/>
        <n v="939710094.63619113"/>
        <n v="2187713756.0377364"/>
        <n v="95330742.199287266"/>
        <n v="567358164.62737727"/>
        <n v="15.419999999999998"/>
        <n v="-220258.53233303392"/>
        <n v="20.381399999999999"/>
        <n v="62.184968733604819"/>
        <n v="13.354969235498576"/>
        <n v="2865981971.7827559"/>
        <n v="20.194199999999999"/>
        <n v="23.0852"/>
        <n v="17.2044"/>
        <n v="41.030600000000007"/>
        <n v="46.900400000000005"/>
        <n v="23.181921393801058"/>
        <n v="35.762599999999999"/>
        <n v="731455.46654387563"/>
        <n v="8227862.4245839845"/>
        <n v="3437576771.2300005"/>
        <n v="25.126211654124319"/>
        <n v="0.57487656768491269"/>
        <n v="7.3567448792161088"/>
        <n v="1.4"/>
        <n v="133.62400886673061"/>
        <n v="-607719702.77100003"/>
        <n v="-967401802.75611567"/>
        <n v="11.548303757013061"/>
        <n v="25.415574952463722"/>
        <n v="28.798660432262579"/>
        <n v="6.0495000000000001"/>
        <n v="245166"/>
        <n v="45.373062682170726"/>
        <n v="48.625999999999998"/>
        <n v="66.654399999999995"/>
        <n v="56.15740000000001"/>
        <n v="59.948800000000006"/>
        <n v="41.8658"/>
        <n v="29.382799999999996"/>
        <n v="34.444600000000001"/>
        <n v="24.147599999999997"/>
        <n v="5.4233938232520682"/>
        <n v="4360330535.3608618"/>
        <n v="3420620440.7246699"/>
        <n v="53.472200000000001"/>
        <n v="678268215.74501896"/>
        <n v="3845916.6"/>
        <n v="23.189873417721522"/>
        <n v="13.580000000000002"/>
        <n v="4.6399999999999997"/>
        <n v="15.949758397202141"/>
        <n v="22.293470515753761"/>
        <n v="8323706.7999999998"/>
        <n v="29.142131707807003"/>
        <n v="4.1669771198960461"/>
        <n v="52.4086"/>
        <n v="24.386399999999998"/>
        <n v="33.624000000000002"/>
        <n v="2.5999999999999996"/>
        <n v="35111301106.3936"/>
        <n v="34032530178.047497"/>
        <n v="11.291799999999999"/>
        <n v="9.4421999999999997"/>
        <n v="9.8559999999999999"/>
        <n v="23.7212"/>
        <n v="9.7439553806557306"/>
        <n v="15.735799999999998"/>
        <n v="-41684.400000000001"/>
        <n v="23.873399999999997"/>
        <n v="1563587216608.4617"/>
        <n v="3.6723581625952"/>
        <n v="1674487060174.0542"/>
        <n v="120.8366718545844"/>
        <n v="17.780999999999999"/>
        <n v="62.298400000000001"/>
        <n v="40.117599999999996"/>
        <n v="9.5413999999999994"/>
        <n v="30.964800000000004"/>
        <n v="20.514800000000001"/>
        <n v="3.1682735291189816"/>
        <n v="12.6236"/>
        <n v="340357488437.37402"/>
        <n v="26.945800000000002"/>
        <n v="40.584600000000002"/>
        <n v="0.61999999999999988"/>
        <n v="22.440985660404142"/>
        <n v="47.872"/>
        <n v="12235067.6"/>
        <n v="73.551599999999993"/>
        <n v="68.795000000000002"/>
        <n v="21.669999999999998"/>
        <n v="20.0486"/>
        <n v="44.507000000000005"/>
        <n v="37.06"/>
        <n v="97.963957348360665"/>
        <n v="41.919999999999995"/>
        <n v="272568716.96216303"/>
        <n v="1554859122.5312634"/>
        <n v="4.2600000000000007"/>
        <n v="1803689"/>
        <n v="9.0259775737400965"/>
        <n v="2949125"/>
        <n v="14.456364768966179"/>
        <n v="-216716600.7336998"/>
        <n v="59969115.438279554"/>
        <n v="65.314333333333323"/>
        <n v="2746000.3887245343"/>
        <n v="1339842067.17906"/>
        <n v="17.096800000000002"/>
        <n v="1001358482.2801832"/>
        <n v="2413821523.3501902"/>
        <n v="26.857799999999997"/>
        <n v="22.005599999999998"/>
        <n v="29.5"/>
        <n v="3588914359.2204919"/>
        <n v="3396909451.4068403"/>
        <n v="3.9602000000000004"/>
        <n v="-3529027816.7504587"/>
        <n v="3.7231999999999998"/>
        <n v="7.5882000000000005"/>
        <n v="7.9303999999999988"/>
        <n v="7.7560000000000002"/>
        <n v="118409455.75901821"/>
        <n v="3.4615999999999998"/>
        <n v="-2116564775.6804473"/>
        <n v="-1282290405.5691013"/>
        <n v="-3611254950.4529839"/>
        <n v="74.841399999999993"/>
        <n v="76.794799999999995"/>
        <n v="1200063271.8665688"/>
        <n v="57.127400000000002"/>
        <n v="55.397599999999997"/>
        <n v="56.267400000000009"/>
        <n v="7839957040.2411299"/>
        <n v="-3331364448.0558658"/>
        <n v="6838598557.9609499"/>
        <n v="8955163333.6413975"/>
        <n v="11368984856.9916"/>
        <n v="61.819399999999995"/>
        <n v="60.171399999999991"/>
        <n v="75.760400000000004"/>
        <n v="77.9268"/>
        <n v="61"/>
        <n v="-31823.8"/>
        <n v="-139111676.67615858"/>
        <n v="327890251.42297924"/>
        <n v="20.274999999999999"/>
        <n v="-3422476375.7061677"/>
        <n v="52.449405297389248"/>
        <n v="78.878399999999999"/>
        <n v="78.689400000000006"/>
        <n v="79.462799999999987"/>
        <n v="79.54740000000001"/>
        <n v="14178227.4"/>
        <n v="78.344800000000006"/>
        <n v="13.052692090965161"/>
        <n v="7018046.4000000004"/>
        <n v="32.282872934957098"/>
        <n v="5517595.7999999998"/>
        <n v="2.9153909942606213"/>
        <n v="-41907.800000000003"/>
        <n v="0.5"/>
        <n v="1.0404096591390615"/>
        <n v="24.94"/>
        <n v="2.9874000000000001"/>
        <n v="9.8512000000000004"/>
        <n v="15.36"/>
        <n v="3.9200000000000004"/>
        <n v="6.6"/>
        <n v="3.6550000000000002"/>
        <n v="2.5838000000000001"/>
        <n v="9.0518000000000001"/>
        <n v="9.9253999999999998"/>
        <n v="9.5595999999999997"/>
        <n v="58.676915925608284"/>
        <n v="21.095999999999997"/>
        <n v="41.239910546889902"/>
        <n v="58.847446227885726"/>
        <n v="37.682458921369083"/>
        <n v="0.43061809796732914"/>
        <n v="40.248400000000004"/>
        <n v="69.155000000000001"/>
        <n v="54.505800000000001"/>
        <n v="36.883799999999994"/>
        <n v="48.295200000000001"/>
        <n v="42.704999999999998"/>
        <n v="30.480871150220899"/>
        <n v="12.99551939214515"/>
        <n v="22.238951485321557"/>
        <n v="3.1132344732147801"/>
        <n v="26.839296802632145"/>
        <n v="40.566000000000003"/>
        <n v="53.655600000000007"/>
        <n v="47.243199999999987"/>
        <n v="41.764200000000002"/>
        <n v="45.833400000000005"/>
        <n v="70.969799999999992"/>
        <n v="75.168800000000005"/>
        <n v="56.168600000000005"/>
        <n v="60.49839999999999"/>
        <n v="22722683.399999999"/>
        <n v="33.575400000000002"/>
        <n v="87.879047979191384"/>
        <n v="43.317307692307679"/>
        <n v="16.874553333333317"/>
        <n v="7.2397737316582162"/>
        <n v="29.686892316315458"/>
        <n v="461878.2"/>
        <n v="28.794799999999999"/>
        <n v="16.840000000000003"/>
        <n v="31.173399999999997"/>
        <n v="18.661799999999999"/>
        <n v="38.700000000000003"/>
        <n v="2810049372.4594603"/>
        <n v="21.314999999999998"/>
        <n v="20.026800000000001"/>
        <n v="39.756600000000006"/>
        <n v="38.2074"/>
        <n v="38.904999999999994"/>
        <n v="19296.2"/>
        <n v="23.7"/>
        <n v="57071897184.915321"/>
        <n v="5.48"/>
        <n v="144702094591.61099"/>
        <n v="6.6230080281803296"/>
        <n v="178.00185461792361"/>
        <n v="49.333599999999997"/>
        <n v="46.992000000000004"/>
        <n v="15.447999999999999"/>
        <n v="19.154199999999999"/>
        <n v="17.309999999999999"/>
        <n v="4.405308534632014"/>
        <n v="25.652800000000003"/>
        <n v="31.009599999999999"/>
        <n v="44.810200000000002"/>
        <n v="55.0886"/>
        <n v="56.485599999999998"/>
        <n v="62.689399999999999"/>
        <n v="63.510799999999996"/>
        <n v="9.0449145085273877"/>
        <n v="58.754599999999996"/>
        <n v="59.920200000000001"/>
        <n v="28.3444"/>
        <n v="48.540098850485094"/>
        <n v="1063861.6000000001"/>
        <n v="16.059999999999999"/>
        <n v="7.3199999999999985"/>
        <n v="10.526315789473699"/>
        <n v="-152.80000000000001"/>
        <n v="51.21909348924688"/>
        <n v="125.50416621554818"/>
        <n v="-12433957388.616827"/>
        <n v="9859483672.9653282"/>
        <n v="1521818.2"/>
        <n v="24.02470547454352"/>
        <n v="5.1572665763744299"/>
        <n v="27.04"/>
        <n v="242311465.93720579"/>
        <n v="544179151.22855115"/>
        <n v="32.94438502673794"/>
        <n v="1890049644.5646224"/>
        <n v="20.231999999999996"/>
        <n v="59501124.672252141"/>
        <n v="1004676277.3410619"/>
        <n v="1863793615.373832"/>
        <n v="45.129800000000003"/>
        <n v="21.636600000000001"/>
        <n v="23.6"/>
        <n v="12.943200000000001"/>
        <n v="10.6074"/>
        <n v="11.4678"/>
        <n v="24.619000000000003"/>
        <n v="21.7928"/>
        <n v="-11574840050.58407"/>
        <n v="10904617086.26156"/>
        <n v="10845115961.589331"/>
        <n v="22.258800000000001"/>
        <n v="-179649"/>
        <n v="7.1390845982486777"/>
        <n v="301867685.2913453"/>
        <n v="-1286973741.736171"/>
        <n v="23.8934"/>
        <n v="47.8992"/>
        <n v="35.1188"/>
        <n v="15.023400000000001"/>
        <n v="29.734000000000002"/>
        <n v="2479770629.0558062"/>
        <n v="-107310669.33089216"/>
        <n v="1475094351.7147477"/>
        <n v="13049934402.298801"/>
        <n v="14913728017.672659"/>
        <n v="19.9284"/>
        <n v="5832539228148.8564"/>
        <n v="28.4604"/>
        <n v="37.275800000000004"/>
        <n v="1510901594771.5718"/>
        <n v="1085515300.4776151"/>
        <n v="5673807261430.5459"/>
        <n v="84181088.075333074"/>
        <n v="8297239.4000000004"/>
        <n v="36.833323657748579"/>
        <n v="-117277353.18322507"/>
        <n v="39.666200000000003"/>
        <n v="56.556200000000004"/>
        <n v="53.580799999999996"/>
        <n v="29.344999999999999"/>
        <n v="42.0914"/>
        <n v="27.443800000000003"/>
        <n v="132934.39999999999"/>
        <n v="1.5599999999999998"/>
        <n v="5.2"/>
        <n v="0.75029380000000001"/>
        <n v="12.31581210684686"/>
        <n v="1165646.2"/>
        <n v="7.0880252921787958"/>
        <n v="2.7180913511813065"/>
        <n v="2.474816243336222"/>
        <n v="38.4"/>
        <n v="2180974"/>
        <n v="86.876125533927777"/>
        <n v="26000321007.479481"/>
        <n v="3.5932000000000004"/>
        <n v="3.5347999999999997"/>
        <n v="26.2"/>
        <n v="55875309297.479477"/>
        <n v="3.9506000000000001"/>
        <n v="3.5489999999999995"/>
        <n v="3.7382"/>
        <n v="8.3610000000000007"/>
        <n v="8.5556000000000001"/>
        <n v="8.4574000000000016"/>
        <n v="334979760852.97083"/>
        <n v="3.4740000000000002"/>
        <n v="1602109000000"/>
        <n v="82.035800000000009"/>
        <n v="64.779929959474444"/>
        <n v="2.7835424460738283"/>
        <n v="1.526181108289316"/>
        <n v="130.0850719244454"/>
        <n v="59.89"/>
        <n v="69.224800000000002"/>
        <n v="64.49839999999999"/>
        <n v="73.509"/>
        <n v="74.328199999999995"/>
        <n v="15.100063945677102"/>
        <n v="12.33674551063546"/>
        <n v="11.222185506693069"/>
        <n v="15.12884503739591"/>
        <n v="75.179600000000008"/>
        <n v="28.24"/>
        <n v="4.2270649853840734"/>
        <n v="63.655530603073444"/>
        <n v="10047953"/>
        <n v="47.118872625258263"/>
        <n v="67.001999999999995"/>
        <n v="88.095800000000011"/>
        <n v="84.598800000000011"/>
        <n v="71.771000000000001"/>
        <n v="81.061599999999999"/>
        <n v="62.35260000000001"/>
        <n v="81.185399999999987"/>
        <n v="80.366799999999998"/>
        <n v="26.342200000000002"/>
        <n v="84.450924206296122"/>
        <n v="26.7546"/>
        <n v="25.9312"/>
        <n v="96.52000000000001"/>
        <n v="35.666000000000004"/>
        <n v="11.817400000000001"/>
        <n v="11.372999999999999"/>
        <n v="11.5794"/>
        <n v="38.020600000000002"/>
        <n v="33.638800000000003"/>
        <n v="-187.4"/>
        <n v="59.680000000000007"/>
        <n v="97.039999999999992"/>
        <n v="129191.4"/>
        <n v="55.255800000000001"/>
        <n v="46.425800000000002"/>
        <n v="50.746599999999994"/>
        <n v="21.025800000000004"/>
        <n v="25.973000000000003"/>
        <n v="33.990200000000002"/>
        <n v="39.164399999999993"/>
        <n v="23.506800000000002"/>
        <n v="52.649800000000006"/>
        <n v="60.777200000000008"/>
        <n v="62.3446"/>
        <n v="70.301200000000009"/>
        <n v="57.393799999999999"/>
        <n v="65.473399999999998"/>
        <n v="36.5852"/>
        <n v="46.841083048123181"/>
        <n v="1.9203764379127422"/>
        <n v="31.991017714761359"/>
        <n v="1650997.4"/>
        <n v="36.817750741269904"/>
        <n v="73.146486664586988"/>
        <n v="1.5627566666666641"/>
        <n v="17750.8"/>
        <n v="-96817008800"/>
        <n v="586188374000"/>
        <n v="1.4559088"/>
        <n v="3.0897674076454558"/>
        <n v="47.542183686749382"/>
        <n v="16359826185.354778"/>
        <n v="12.634600000000001"/>
        <n v="11.284800000000001"/>
        <n v="11.9404"/>
        <n v="11.4528"/>
        <n v="33.4"/>
        <n v="4.2935999999999996"/>
        <n v="3.8375999999999997"/>
        <n v="4.0531999999999995"/>
        <n v="11.2858"/>
        <n v="11.609400000000001"/>
        <n v="87.322584368684403"/>
        <n v="16.032019988266875"/>
        <n v="59.336599999999997"/>
        <n v="47.337235936958294"/>
        <n v="10.463650321936193"/>
        <n v="0.7920161070429802"/>
        <n v="2976011.6"/>
        <n v="399842598600"/>
        <n v="128.82931894650059"/>
        <n v="63.27"/>
        <n v="72.796599999999998"/>
        <n v="67.964200000000005"/>
        <n v="58.523399999999995"/>
        <n v="58.942000000000007"/>
        <n v="66.512462642025127"/>
        <n v="11.93920350840914"/>
        <n v="1.2813430712472162"/>
        <n v="7.604746791522464"/>
        <n v="11.400646578118254"/>
        <n v="11.214431264133385"/>
        <n v="82.292799999999986"/>
        <n v="86.29679999999999"/>
        <n v="75.701999999999998"/>
        <n v="78.307000000000002"/>
        <n v="70.834800000000001"/>
        <n v="66.568399999999997"/>
        <n v="67.137000000000015"/>
        <n v="65.965600000000009"/>
        <n v="4.2967735442786559"/>
        <n v="750700302.60000002"/>
        <n v="66.107399999999998"/>
        <n v="8.9897999999999989"/>
        <n v="27.024967745131061"/>
        <n v="1084254.3999999999"/>
        <n v="16.097503944921222"/>
        <n v="12.965566691014399"/>
        <n v="50.989010989010978"/>
        <n v="60.175345584187426"/>
        <n v="39.003599999999999"/>
        <n v="23.805"/>
        <n v="5.3140000000000001"/>
        <n v="21.28"/>
        <n v="4642951255.9621744"/>
        <n v="5.3469999999999995"/>
        <n v="5.2918000000000003"/>
        <n v="13.3034"/>
        <n v="8.7947999999999986"/>
        <n v="10.102799999999998"/>
        <n v="35.690610841598939"/>
        <n v="49.339399999999998"/>
        <n v="3.44"/>
        <n v="195.02592175898457"/>
        <n v="46.704999999999998"/>
        <n v="77.655000000000001"/>
        <n v="61.718800000000002"/>
        <n v="25.7"/>
        <n v="45.337999999999994"/>
        <n v="6.4180097583282549"/>
        <n v="29.644400000000001"/>
        <n v="70.701600000000013"/>
        <n v="64.481400000000008"/>
        <n v="-8989.4"/>
        <n v="50.434999999999995"/>
        <n v="3091104.4"/>
        <n v="38.973687692123363"/>
        <n v="67.765999999999991"/>
        <n v="10.148675035311374"/>
        <n v="83.866799999999998"/>
        <n v="81.99460000000002"/>
        <n v="52.253200000000007"/>
        <n v="65.180399999999992"/>
        <n v="71.289080965436099"/>
        <n v="1388989.6"/>
        <n v="32.40069825520294"/>
        <n v="5.47892928974266"/>
        <n v="209.98966608892661"/>
        <n v="1.72"/>
        <n v="46.58"/>
        <n v="25.669400000000003"/>
        <n v="0.5232"/>
        <n v="17.505800000000001"/>
        <n v="18.2"/>
        <n v="0.41120000000000001"/>
        <n v="0.58620000000000005"/>
        <n v="0.51439999999999997"/>
        <n v="0.45499999999999996"/>
        <n v="0.56879999999999997"/>
        <n v="-2171.6"/>
        <n v="9.6433999999999997"/>
        <n v="528698552743.65314"/>
        <n v="1592910267681.8"/>
        <n v="9687605.5999999996"/>
        <n v="1771909313698.2898"/>
        <n v="123.00081605483999"/>
        <n v="59.965800000000002"/>
        <n v="83.969200000000001"/>
        <n v="72.140599999999992"/>
        <n v="49.023799999999994"/>
        <n v="70.1952"/>
        <n v="59.808200000000014"/>
        <n v="4.7469545698680378"/>
        <n v="7.3288950775923682"/>
        <n v="70.597600000000014"/>
        <n v="60.123400000000004"/>
        <n v="60.213200000000008"/>
        <n v="61.058799999999998"/>
        <n v="84.463799999999992"/>
        <n v="84.844999999999999"/>
        <n v="72.513400000000004"/>
        <n v="73.178799999999995"/>
        <n v="40.919124249947963"/>
        <n v="49.249400000000001"/>
        <n v="9.795399999999999"/>
        <n v="19.354400000000002"/>
        <n v="92.18821970676052"/>
        <n v="16.731367450965941"/>
        <n v="33.56"/>
        <n v="1.48"/>
        <n v="14.486799999999999"/>
        <n v="4.4531346989447522"/>
        <n v="11.6"/>
        <n v="3.2893999999999997"/>
        <n v="36683433928.735001"/>
        <n v="5.2367999999999997"/>
        <n v="4.2152000000000003"/>
        <n v="8.5457999999999998"/>
        <n v="6.0287999999999995"/>
        <n v="7.2179999999999991"/>
        <n v="37377399.600000001"/>
        <n v="13.9"/>
        <n v="12.901059135264521"/>
        <n v="67.0672"/>
        <n v="662.02024996587284"/>
        <n v="15420002.4"/>
        <n v="82.407800000000009"/>
        <n v="78.460000000000008"/>
        <n v="56.998199999999997"/>
        <n v="62.992800000000003"/>
        <n v="62.282799999999995"/>
        <n v="64.719200000000001"/>
        <n v="78.542799999999986"/>
        <n v="74.446799999999996"/>
        <n v="85.217200000000005"/>
        <n v="85.5672"/>
        <n v="81.907200000000003"/>
        <n v="82.636400000000009"/>
        <n v="47.539024362441282"/>
        <n v="106234143.59999999"/>
        <n v="-49086"/>
        <n v="79.637599999999992"/>
        <n v="13.88810413778206"/>
        <n v="376510506.7078082"/>
        <n v="11.2"/>
        <n v="55.841646326988418"/>
        <n v="-19721606.110403858"/>
        <n v="3.8800000000000003"/>
        <n v="605825"/>
        <n v="4.5858533584113079"/>
        <n v="2461969358.4847679"/>
        <n v="-2175755289.8848839"/>
        <n v="-2936166736.3887777"/>
        <n v="-670628068.61678255"/>
        <n v="-9112.4"/>
        <n v="32.839799999999997"/>
        <n v="218088119101.49838"/>
        <n v="860927654.27036881"/>
        <n v="-321457255.23504061"/>
        <n v="55.728139999999996"/>
        <n v="190299585.65358657"/>
        <n v="18.967599999999997"/>
        <n v="65.490889526620691"/>
        <n v="56964257.529904768"/>
        <n v="30.930800000000005"/>
        <n v="36.140599999999999"/>
        <n v="14.688599999999999"/>
        <n v="15.613799999999998"/>
        <n v="13.375800000000002"/>
        <n v="4076741658.3958101"/>
        <n v="4412872706.2808256"/>
        <n v="16.100000000000001"/>
        <n v="18.793600000000001"/>
        <n v="19.145400000000002"/>
        <n v="1675016955.9230239"/>
        <n v="2435428402.4269218"/>
        <n v="149475852.83042219"/>
        <n v="2631878204.1878257"/>
        <n v="268894264.94012517"/>
        <n v="40.833333333333357"/>
        <n v="479592486867.29749"/>
        <n v="41.35587911545894"/>
        <n v="62.836016562180497"/>
        <n v="10.28552193044106"/>
        <n v="9.2695329085590608"/>
        <n v="9531479064.2983818"/>
        <n v="19.270800000000001"/>
        <n v="24.895600000000002"/>
        <n v="13.5244"/>
        <n v="53.757400000000004"/>
        <n v="36.14"/>
        <n v="-384414000.01689512"/>
        <n v="133.91816666666676"/>
        <n v="16829921.199999999"/>
        <n v="164527190.71976322"/>
        <n v="504663770898.43762"/>
        <n v="25.922253379860145"/>
        <n v="0.66603424080462581"/>
        <n v="0.45155054019370622"/>
        <n v="5992487.2519499063"/>
        <n v="-602641952.16106522"/>
        <n v="3.0419976823605759"/>
        <n v="44.622799999999998"/>
        <n v="7096050661.8714495"/>
        <n v="12.17920093526458"/>
        <n v="5.1952829889380521"/>
        <n v="795268.4"/>
        <n v="65.166399999999996"/>
        <n v="52.302"/>
        <n v="63.700200000000009"/>
        <n v="53.572000000000003"/>
        <n v="41.717400000000005"/>
        <n v="76.968199999999996"/>
        <n v="36.053399999999996"/>
        <n v="28.711000000000002"/>
        <n v="4.7637717776126598"/>
        <n v="323323383.39999998"/>
        <n v="11707234354.183277"/>
        <n v="10032217398.260235"/>
        <n v="21.209400000000002"/>
        <n v="6.2974306575513976"/>
        <n v="82.561138102638225"/>
        <n v="6.2914934358613168"/>
        <n v="40979035460.879822"/>
        <n v="9.0545343999999996"/>
        <n v="73141437131.742615"/>
        <n v="19.589809553128681"/>
        <n v="1071096"/>
        <n v="23.417276258743801"/>
        <n v="72270520103.367752"/>
        <n v="9.7858333333333221"/>
        <n v="75104555144.781799"/>
        <n v="80141228397.936951"/>
        <n v="-7588214706.754323"/>
        <n v="15691503578.726788"/>
        <n v="37456.6"/>
        <n v="56670539039.606644"/>
        <n v="5.6480708562512438"/>
        <n v="44.378698224852073"/>
        <n v="11.287400000000002"/>
        <n v="2947946676.3257856"/>
        <n v="-10461477471.271061"/>
        <n v="12.129200000000001"/>
        <n v="10.427000000000001"/>
        <n v="3.9112"/>
        <n v="4.1038000000000006"/>
        <n v="3.6950000000000003"/>
        <n v="78661557272.977036"/>
        <n v="22.7"/>
        <n v="9.4"/>
        <n v="5.986600000000001"/>
        <n v="6.5439999999999996"/>
        <n v="5.3956"/>
        <n v="52807737236.902626"/>
        <n v="47771063983.747643"/>
        <n v="8777863854.3589897"/>
        <n v="7864979842.9895191"/>
        <n v="89.685825039891895"/>
        <n v="-475846442.11560202"/>
        <n v="77.881600000000006"/>
        <n v="73.71542279680591"/>
        <n v="1891926970.4359825"/>
        <n v="10.477287340194779"/>
        <n v="9.8413832931761611"/>
        <n v="223476256575.71124"/>
        <n v="56.148800000000008"/>
        <n v="54.682999999999993"/>
        <n v="57.701600000000006"/>
        <n v="66.394142231832348"/>
        <n v="59.469200000000001"/>
        <n v="83207844016.754303"/>
        <n v="133.39969233553521"/>
        <n v="470841711.68542415"/>
        <n v="633992191.35116374"/>
        <n v="1.163822689963276"/>
        <n v="0.63620652048112836"/>
        <n v="66.036200000000008"/>
        <n v="7.0897714942079331"/>
        <n v="62.767399999999995"/>
        <n v="95563964194.026764"/>
        <n v="175705192591.96353"/>
        <n v="14.249605074815952"/>
        <n v="3.9341666666666661"/>
        <n v="2973690.8"/>
        <n v="47.052205304619598"/>
        <n v="65.32180000000001"/>
        <n v="82.145399999999995"/>
        <n v="68.860199999999992"/>
        <n v="80.063000000000002"/>
        <n v="63.282600000000002"/>
        <n v="62.219200000000001"/>
        <n v="64.410200000000003"/>
        <n v="3.8395479707253743"/>
        <n v="148371701430.92938"/>
        <n v="5305772115.1999998"/>
        <n v="23.704980588047498"/>
        <n v="61.750999999999998"/>
        <n v="13.113800000000001"/>
        <n v="38.405609524720802"/>
        <n v="1617740"/>
        <n v="33.663599166787023"/>
        <n v="7.2800000000000011"/>
        <n v="12.36"/>
        <n v="1.3953488372093041"/>
        <n v="25.619799999999998"/>
        <n v="10.57"/>
        <n v="15.731"/>
        <n v="4.8"/>
        <n v="7.1400000000000006"/>
        <n v="10.175599999999999"/>
        <n v="1.5669999999999999"/>
        <n v="2.8954"/>
        <n v="27.043599999999998"/>
        <n v="8.3039999999999985"/>
        <n v="0.38450000000000001"/>
        <n v="34.847984026682035"/>
        <n v="3.46"/>
        <n v="92241.2"/>
        <n v="84.805199999999999"/>
        <n v="64.891400000000004"/>
        <n v="9.6992000000000012"/>
        <n v="48.297399999999996"/>
        <n v="31.744400000000002"/>
        <n v="95.240000000000009"/>
        <n v="13.2888"/>
        <n v="54.003999999999998"/>
        <n v="26.965199999999999"/>
        <n v="30.0288"/>
        <n v="31.509800000000002"/>
        <n v="86.157399999999996"/>
        <n v="88.061799999999991"/>
        <n v="66.831000000000003"/>
        <n v="68.9482"/>
        <n v="15.470211363660558"/>
        <n v="2395829"/>
        <n v="36.542200000000001"/>
        <n v="6961600000"/>
        <n v="34.340000000000003"/>
        <n v="2.54"/>
        <n v="50.75805996560964"/>
        <n v="-53600000"/>
        <n v="19.484004458322563"/>
        <n v="47437460.399999999"/>
        <n v="262200000"/>
        <n v="16855598.600000001"/>
        <n v="29584000000"/>
        <n v="29809800000"/>
        <n v="217.70974974496602"/>
        <n v="-30299872357.6479"/>
        <n v="-27283800000"/>
        <n v="700600000"/>
        <n v="18.342679055360581"/>
        <n v="19.6656700701378"/>
        <n v="10.9"/>
        <n v="-386281519.21107501"/>
        <n v="10.2416"/>
        <n v="9.6810000000000009"/>
        <n v="11.961600000000001"/>
        <n v="5.766"/>
        <n v="5.1970000000000001"/>
        <n v="7.7073999999999998"/>
        <n v="15593469718.773197"/>
        <n v="30.132497514205362"/>
        <n v="34.303399999999996"/>
        <n v="13.3032"/>
        <n v="56.582599999999999"/>
        <n v="10032660520.863121"/>
        <n v="7016588163.2151918"/>
        <n v="352200000"/>
        <n v="31910600000"/>
        <n v="31526600000"/>
        <n v="-6261000000"/>
        <n v="12439829219.779078"/>
        <n v="-1136298227850.6655"/>
        <n v="307800000"/>
        <n v="2056400000"/>
        <n v="-1748600000"/>
        <n v="35684188163.215195"/>
        <n v="38.705599999999997"/>
        <n v="57.021800000000006"/>
        <n v="19.273800000000001"/>
        <n v="49.392800000000001"/>
        <n v="75.777799999999999"/>
        <n v="22.228400000000004"/>
        <n v="-5034272357.6479216"/>
        <n v="282.40022978176859"/>
        <n v="12200000"/>
        <n v="191800000"/>
        <n v="-1093663.8"/>
        <n v="28667600000"/>
        <n v="55951400000"/>
        <n v="16.404699662071643"/>
        <n v="16.502144716728441"/>
        <n v="65984060520.863121"/>
        <n v="-625927642.35208082"/>
        <n v="37003274351603.602"/>
        <n v="232800000"/>
        <n v="0.88000000000000012"/>
        <n v="80016686"/>
        <n v="-5427400000"/>
        <n v="54.662199999999999"/>
        <n v="22.641038815962624"/>
        <n v="82.643000000000001"/>
        <n v="79.930400000000006"/>
        <n v="25.5306"/>
        <n v="24.085999999999999"/>
        <n v="43.120600000000003"/>
        <n v="63.133999999999993"/>
        <n v="21.889599999999998"/>
        <n v="52.414400000000001"/>
        <n v="0.94204829249949584"/>
        <n v="99.6"/>
        <n v="10"/>
        <n v="41.64"/>
        <n v="6.0470060129258956"/>
        <n v="141.0668870776046"/>
        <n v="-14.8"/>
        <n v="55.449964732335651"/>
        <n v="0.58299822829077219"/>
        <n v="1937987.2"/>
        <n v="63.645624374761645"/>
        <n v="44.009368165769466"/>
        <n v="0.53660314234735629"/>
        <n v="14.1"/>
        <n v="22.313883299798761"/>
        <n v="21.6144"/>
        <n v="22.051200000000001"/>
        <n v="12.509400000000001"/>
        <n v="17.186200000000003"/>
        <n v="31.5"/>
        <n v="7786870160.6660357"/>
        <n v="11.477399999999999"/>
        <n v="7.5884"/>
        <n v="9.1975999999999996"/>
        <n v="27.876599999999996"/>
        <n v="17.574000000000002"/>
        <n v="6576.2"/>
        <n v="67.266271294029053"/>
        <n v="23.66"/>
        <n v="17.295467968836654"/>
        <n v="6.4908462417897947"/>
        <n v="2.6934322349725361"/>
        <n v="0.32257055425034281"/>
        <n v="2.6865175808490682"/>
        <n v="64.949394666896666"/>
        <n v="46.378200000000007"/>
        <n v="72.1126"/>
        <n v="59.141800000000003"/>
        <n v="24.554399999999998"/>
        <n v="44.246799999999993"/>
        <n v="34.594399999999993"/>
        <n v="34.477663555868197"/>
        <n v="16.77437962505504"/>
        <n v="124.76135107241559"/>
        <n v="1.0223381371821956"/>
        <n v="0.42012182012046007"/>
        <n v="2132425.2000000002"/>
        <n v="70.42580000000001"/>
        <n v="65.14"/>
        <n v="82.758400000000009"/>
        <n v="40.581378223375161"/>
        <n v="57.997400000000006"/>
        <n v="52.464600000000004"/>
        <n v="44.333399999999997"/>
        <n v="53.761400000000002"/>
        <n v="34.526800000000001"/>
        <n v="78.021800000000013"/>
        <n v="31.651800000000001"/>
        <n v="28.894394614037498"/>
        <n v="2.8274113025151402"/>
        <n v="46.94"/>
        <n v="1.428907168037602"/>
        <n v="95.332364953287069"/>
        <n v="24.848399999999998"/>
        <n v="3.2085999999999997"/>
        <n v="3.3241999999999998"/>
        <n v="2.7953999999999999"/>
        <n v="4.8613999999999997"/>
        <n v="4.0488"/>
        <n v="400760.6"/>
        <n v="28.082800000000002"/>
        <n v="3825"/>
        <n v="27.792199999999998"/>
        <n v="3471937.8"/>
        <n v="176.63276529747858"/>
        <n v="49.251999999999995"/>
        <n v="51.078199999999995"/>
        <n v="28.996199999999998"/>
        <n v="26.700799999999997"/>
        <n v="3.5019214364615543"/>
        <n v="29.959399999999999"/>
        <n v="50.188400000000001"/>
        <n v="28.966799999999999"/>
        <n v="50.365800000000007"/>
        <n v="51.093800000000002"/>
        <n v="52.833399999999997"/>
        <n v="53.618399999999994"/>
        <n v="51.631600000000006"/>
        <n v="52.387999999999998"/>
        <n v="47.511807033424908"/>
        <n v="28.067400000000003"/>
        <n v="2775.7265089500379"/>
        <n v="51.033908118513509"/>
        <n v="3452505.4"/>
        <n v="81.22956810806086"/>
        <n v="64965594200529.266"/>
        <n v="1.1633895096684914"/>
        <n v="7075.4264359861309"/>
        <n v="-10780.6"/>
        <n v="136147852269868.59"/>
        <n v="14.76"/>
        <n v="1.4849221866279501"/>
        <n v="3.56"/>
        <n v="5.3566000000000003"/>
        <n v="70.877856632960857"/>
        <n v="26.1556"/>
        <n v="10.429599999999999"/>
        <n v="18.143800000000002"/>
        <n v="14.420000000000002"/>
        <n v="8.5853999999999999"/>
        <n v="76.260781555128148"/>
        <n v="6.7002000000000006"/>
        <n v="19.817"/>
        <n v="11.918199999999999"/>
        <n v="15.049200000000003"/>
        <n v="19.25"/>
        <n v="3407119"/>
        <n v="14.516546367755343"/>
        <n v="150692221929452"/>
        <n v="1.4977258103208539"/>
        <n v="0.83679428096865749"/>
        <n v="24.777721873657416"/>
        <n v="41.678956318676697"/>
        <n v="165.42625913621259"/>
        <n v="53.753600000000006"/>
        <n v="78.514800000000008"/>
        <n v="66.082999999999998"/>
        <n v="37.095999999999997"/>
        <n v="48.527200000000008"/>
        <n v="67.415045566546922"/>
        <n v="7.7828128022526757"/>
        <n v="15.285946454918662"/>
        <n v="59.534400000000005"/>
        <n v="8.7210081404588582"/>
        <n v="74.284399999999977"/>
        <n v="70.828999999999994"/>
        <n v="13.625685722845981"/>
        <n v="82.960000000000008"/>
        <n v="62.625199999999992"/>
        <n v="58.798000000000002"/>
        <n v="85.808999999999997"/>
        <n v="67.591399999999993"/>
        <n v="46.258600000000001"/>
        <n v="4.9576982535531782"/>
        <n v="137024677.80000001"/>
        <n v="57.126200000000004"/>
        <n v="20.4682"/>
        <n v="32.953464684384684"/>
        <n v="1.9305104531536781"/>
        <n v="10.900000000000002"/>
        <n v="36.675014907573065"/>
        <n v="80.248954084348455"/>
        <n v="26.931999999999999"/>
        <n v="23.682399999999994"/>
        <n v="11042574.4"/>
        <n v="22.28"/>
        <n v="74722359703.394135"/>
        <n v="73031111378.584229"/>
        <n v="5.7080000000000002"/>
        <n v="4.7219999999999995"/>
        <n v="5.1706000000000003"/>
        <n v="10.390599999999999"/>
        <n v="8.8824000000000005"/>
        <n v="9.5847999999999995"/>
        <n v="15.479999999999999"/>
        <n v="41.864877646205805"/>
        <n v="148.88845579975441"/>
        <n v="34882.800000000003"/>
        <n v="60.6798"/>
        <n v="68.435199999999995"/>
        <n v="47.694200000000002"/>
        <n v="55.43739999999999"/>
        <n v="51.586599999999997"/>
        <n v="4.6142206103492374"/>
        <n v="53.198999999999998"/>
        <n v="60.847799999999992"/>
        <n v="76.382599999999996"/>
        <n v="64.334800000000001"/>
        <n v="57.043199999999999"/>
        <n v="45.121003664686974"/>
        <n v="75.93419999999999"/>
        <n v="18199390.399999999"/>
        <n v="83.577399999999983"/>
        <n v="80.149799999999999"/>
        <n v="68.354799999999983"/>
        <n v="72.145800000000008"/>
        <n v="67.067252370613559"/>
        <n v="20.640043392840163"/>
        <n v="27.58292435268234"/>
        <n v="14111977710.61562"/>
        <n v="9775897022.4536495"/>
        <n v="27.8"/>
        <n v="3.4799999999999995"/>
        <n v="26.354925559763398"/>
        <n v="14.323028344809819"/>
        <n v="16327511"/>
        <n v="14419425.199999999"/>
        <n v="28757791942.825439"/>
        <n v="53.255499572369082"/>
        <n v="2880400214.7825756"/>
        <n v="1357691277.785568"/>
        <n v="31032653633.25518"/>
        <n v="94654154740.061234"/>
        <n v="41364787463.791855"/>
        <n v="-42899869569.661919"/>
        <n v="6.180200000000001"/>
        <n v="8.7530000000000001"/>
        <n v="2.5786000000000002"/>
        <n v="2.3787999999999996"/>
        <n v="2.8706000000000005"/>
        <n v="935087842.42031598"/>
        <n v="7.1623999999999999"/>
        <n v="15.819999999999999"/>
        <n v="15.458800000000002"/>
        <n v="12.502799999999999"/>
        <n v="18.466000000000001"/>
        <n v="26052130330.943859"/>
        <n v="102755670434.41106"/>
        <n v="-58212526702.509987"/>
        <n v="46.160000000000004"/>
        <n v="4336080688.1619921"/>
        <n v="112296107285.55582"/>
        <n v="54083580583.045616"/>
        <n v="-6016303585.9123535"/>
        <n v="95448368046.837479"/>
        <n v="29.312999999999999"/>
        <n v="36.309800000000003"/>
        <n v="138348237616.49927"/>
        <n v="22.193999999999999"/>
        <n v="69.079599999999999"/>
        <n v="-8505228079.0457077"/>
        <n v="146.19588541140581"/>
        <n v="517606413.95600003"/>
        <n v="23.728041782150981"/>
        <n v="30058560802.454277"/>
        <n v="57.495799999999996"/>
        <n v="4.2664261503565664"/>
        <n v="23858403.534000002"/>
        <n v="38.700400000000002"/>
        <n v="24.3202"/>
        <n v="-135722"/>
        <n v="-374248133.37996042"/>
        <n v="62648720.950835869"/>
        <n v="1.58"/>
        <n v="47609292.600000001"/>
        <n v="40.649909124371298"/>
        <n v="-8816827491.4748192"/>
        <n v="59.010599999999997"/>
        <n v="72.569199999999995"/>
        <n v="70.757599999999996"/>
        <n v="49.502200000000002"/>
        <n v="47.514600000000002"/>
        <n v="31.572600000000001"/>
        <n v="1.1000000000000001"/>
        <n v="8.02"/>
        <n v="1.8610114"/>
        <n v="4.85348641488868"/>
        <n v="1792874"/>
        <n v="3.5157504773200983"/>
        <n v="3.3785075189061602"/>
        <n v="4.0807733333333349"/>
        <n v="28.838401060907437"/>
        <n v="145605.79999999999"/>
        <n v="8.0674494081089652"/>
        <n v="76.52395339044287"/>
        <n v="2.9674"/>
        <n v="10.1632"/>
        <n v="10.702400000000001"/>
        <n v="38.04"/>
        <n v="39.559999999999995"/>
        <n v="173242293469.26602"/>
        <n v="160338349994.86499"/>
        <n v="2.8254000000000001"/>
        <n v="2.8898000000000001"/>
        <n v="11.0968"/>
        <n v="10.6662"/>
        <n v="10.8432"/>
        <n v="1912056600000"/>
        <n v="11.266999999999999"/>
        <n v="22.880000000000003"/>
        <n v="615236658516.44128"/>
        <n v="78.658818686679638"/>
        <n v="76.250442338607314"/>
        <n v="1.0046742358145062"/>
        <n v="1.3365511462541519"/>
        <n v="20.072534384939399"/>
        <n v="2128045800000"/>
        <n v="141.19847440222981"/>
        <n v="64.540000000000006"/>
        <n v="56.619600000000005"/>
        <n v="24.316199999999998"/>
        <n v="32.104399999999998"/>
        <n v="28.300600000000003"/>
        <n v="14.07569084139514"/>
        <n v="9.0336843625243635"/>
        <n v="2.6333678528451898"/>
        <n v="49.319800000000001"/>
        <n v="7.6344240804387224"/>
        <n v="18257710.600000001"/>
        <n v="7.5503115883816836"/>
        <n v="45.358674932860865"/>
        <n v="58.303799999999988"/>
        <n v="79.660799999999995"/>
        <n v="73.453400000000002"/>
        <n v="67.188600000000008"/>
        <n v="50.825400000000002"/>
        <n v="31.740200000000005"/>
        <n v="35.937200000000004"/>
        <n v="27.344000000000005"/>
        <n v="66.416600000000003"/>
        <n v="3.1399999999999997"/>
        <n v="42.43101423789998"/>
        <n v="9.2200000000000006"/>
        <n v="0.53681060000000003"/>
        <n v="11204704291.189058"/>
        <n v="41.225793485133778"/>
        <n v="4306692.5999999996"/>
        <n v="2985954.2"/>
        <n v="-23136726816.794178"/>
        <n v="2.6010982554024182"/>
        <n v="21.304000000000002"/>
        <n v="5277344326.7846823"/>
        <n v="-4485062430.8837824"/>
        <n v="48425.599999999999"/>
        <n v="18659118443.038361"/>
        <n v="2.6551770032892756"/>
        <n v="14174528026.752539"/>
        <n v="6.8507999999999996"/>
        <n v="86.343022464619409"/>
        <n v="-9386459139.4943848"/>
        <n v="20.452000000000002"/>
        <n v="22.3504"/>
        <n v="6.4563999999999995"/>
        <n v="6.0731999999999999"/>
        <n v="9298012154.2068233"/>
        <n v="27960274114.206818"/>
        <n v="22.88"/>
        <n v="17.140000000000004"/>
        <n v="8.0894000000000013"/>
        <n v="8.4265999999999988"/>
        <n v="7.736600000000001"/>
        <n v="22924315312.331482"/>
        <n v="45230246099.736702"/>
        <n v="4673679336.8026323"/>
        <n v="13159287516.95962"/>
        <n v="735899989.39655566"/>
        <n v="37.130434782608681"/>
        <n v="3679594936.0427523"/>
        <n v="-830387611.47132015"/>
        <n v="330339402000"/>
        <n v="-7135535691.4028654"/>
        <n v="14.736096600292541"/>
        <n v="13.34251881561114"/>
        <n v="120303118551.65292"/>
        <n v="25.511599999999998"/>
        <n v="23.562200000000001"/>
        <n v="54.318999999999996"/>
        <n v="6.4762048929801868"/>
        <n v="58.790999999999997"/>
        <n v="-38264439.912847899"/>
        <n v="119.68638256923421"/>
        <n v="188157987.87528899"/>
        <n v="921361056.34745336"/>
        <n v="1.6955722941287679"/>
        <n v="2.2111709913970561"/>
        <n v="388678720.11828965"/>
        <n v="50.342599999999997"/>
        <n v="11.833878064968529"/>
        <n v="27.376399999999997"/>
        <n v="98208713446.411499"/>
        <n v="3328544570.8867159"/>
        <n v="75072395047.535034"/>
        <n v="68.992013620531793"/>
        <n v="74.977530230401953"/>
        <n v="5276256"/>
        <n v="49.260680405141777"/>
        <n v="76.263800000000003"/>
        <n v="58.067399999999999"/>
        <n v="78.657799999999995"/>
        <n v="16.84"/>
        <n v="73.992199999999997"/>
        <n v="54.044600000000003"/>
        <n v="32.396400000000007"/>
        <n v="34.427199999999992"/>
        <n v="30.273199999999996"/>
        <n v="3.1626647799943397"/>
        <n v="121133020748.7789"/>
        <n v="62.591799999999999"/>
        <n v="2442515"/>
        <n v="80.682312626707144"/>
        <n v="75.531890201490455"/>
        <n v="65.190402950651858"/>
        <n v="18.905200000000001"/>
        <n v="12.527800000000001"/>
        <n v="5.4735999999999994"/>
        <n v="7.7883999999999984"/>
        <n v="11.9528"/>
        <n v="16.9176"/>
        <n v="15.154999999999998"/>
        <n v="15.666999999999998"/>
        <n v="6655.6"/>
        <n v="6.7974000000000006"/>
        <n v="1145935"/>
        <n v="30.638599999999997"/>
        <n v="45.857600000000005"/>
        <n v="37.725000000000001"/>
        <n v="23.703799999999998"/>
        <n v="19.061799999999998"/>
        <n v="16.206"/>
        <n v="28.535000000000004"/>
        <n v="14.2714"/>
        <n v="32.411800000000007"/>
        <n v="44.019599999999997"/>
        <n v="49.723199999999999"/>
        <n v="63.388400000000004"/>
        <n v="40.4726"/>
        <n v="53.285600000000002"/>
        <n v="42.794800734694597"/>
        <n v="22.466000000000001"/>
        <n v="65.004242943880314"/>
        <n v="5.5067750677506737"/>
        <n v="5.42"/>
        <n v="778142.8"/>
        <n v="2.8065158328245241"/>
        <n v="29.409672553823704"/>
        <n v="15.384399999999999"/>
        <n v="8.879999999999999"/>
        <n v="1.7532000000000001"/>
        <n v="1.6242000000000001"/>
        <n v="5.8"/>
        <n v="15.76"/>
        <n v="45361072986.843018"/>
        <n v="41599259158.08654"/>
        <n v="0.42020000000000007"/>
        <n v="7.2800000000000004E-2"/>
        <n v="0.13320000000000001"/>
        <n v="28034.400000000001"/>
        <n v="0.23360000000000003"/>
        <n v="0.5374000000000001"/>
        <n v="6.1593999999999998"/>
        <n v="-250466344841.517"/>
        <n v="3.6399999999999997"/>
        <n v="5.0257446715906351"/>
        <n v="2.2999999999999998"/>
        <n v="6.2171132840236485"/>
        <n v="119.7491218507776"/>
        <n v="61.7682"/>
        <n v="95.352799999999988"/>
        <n v="87.09620000000001"/>
        <n v="70.128399999999999"/>
        <n v="60.539200000000008"/>
        <n v="1.8108836519385618"/>
        <n v="41.330399999999997"/>
        <n v="40.661000000000008"/>
        <n v="60.865400000000001"/>
        <n v="62.027799999999999"/>
        <n v="63.633999999999993"/>
        <n v="95.421999999999997"/>
        <n v="96.065999999999988"/>
        <n v="87.21220000000001"/>
        <n v="88.183399999999992"/>
        <n v="17.499374917995738"/>
        <n v="70.29079999999999"/>
        <n v="1971151.6"/>
        <n v="19.562933433976518"/>
        <n v="4.46"/>
        <n v="20.925000000000001"/>
        <n v="4.4531100000000006"/>
        <n v="17.155802158848498"/>
        <n v="1785338.8"/>
        <n v="68.141172012732923"/>
        <n v="19.922800000000002"/>
        <n v="20.648"/>
        <n v="16.675999999999998"/>
        <n v="24.38"/>
        <n v="24.52"/>
        <n v="59516883326.99192"/>
        <n v="54461802760.991928"/>
        <n v="4.9572000000000003"/>
        <n v="5.7995999999999999"/>
        <n v="5.4413999999999998"/>
        <n v="21.418200000000002"/>
        <n v="379.4"/>
        <n v="13.562799999999999"/>
        <n v="270330111091.22623"/>
        <n v="9.3518325746990669"/>
        <n v="22.9"/>
        <n v="19.256079636541539"/>
        <n v="148.01891999923859"/>
        <n v="40.3996"/>
        <n v="58.760799999999996"/>
        <n v="49.199800000000003"/>
        <n v="14.920400000000001"/>
        <n v="24.752400000000002"/>
        <n v="19.939600000000002"/>
        <n v="5.4713935900507096"/>
        <n v="18.967800000000004"/>
        <n v="468733963729.79999"/>
        <n v="25.207000000000001"/>
        <n v="31.189399999999999"/>
        <n v="8347653.2000000002"/>
        <n v="42.53876846091579"/>
        <n v="65.909000000000006"/>
        <n v="7.5880062205482961"/>
        <n v="75.565599999999989"/>
        <n v="62.37919999999999"/>
        <n v="56.098199999999999"/>
        <n v="42.506399999999999"/>
        <n v="52.031199999999998"/>
        <n v="11.301599999999999"/>
        <n v="11.656715491896"/>
        <n v="34072113.799999997"/>
        <n v="23.62344651189494"/>
        <n v="8.24"/>
        <n v="79.005084838854884"/>
        <n v="15.641"/>
        <n v="13.426599999999999"/>
        <n v="3.9678000000000004"/>
        <n v="11.48"/>
        <n v="4.0388000000000002"/>
        <n v="12632943.6"/>
        <n v="14.5428"/>
        <n v="12.846399999999999"/>
        <n v="13.591999999999999"/>
        <n v="252720"/>
        <n v="16.222222222222221"/>
        <n v="73265089.599999994"/>
        <n v="2.2000000000000002"/>
        <n v="52.770200000000003"/>
        <n v="66.888000000000005"/>
        <n v="59.178999999999995"/>
        <n v="28.639999999999997"/>
        <n v="25.854599999999998"/>
        <n v="26.904800000000002"/>
        <n v="32.911199999999994"/>
        <n v="22.952200000000001"/>
        <n v="54.991199999999992"/>
        <n v="70.709000000000003"/>
        <n v="69.606000000000023"/>
        <n v="80.032799999999995"/>
        <n v="61.625399999999999"/>
        <n v="75.208999999999989"/>
        <n v="29.969800000000003"/>
        <n v="48.727866386064342"/>
        <n v="82.494753219005631"/>
        <n v="61.75"/>
        <n v="1209157.8"/>
        <n v="8.8499833766946416"/>
        <n v="49.88943682965634"/>
        <n v="30.54"/>
        <n v="328.31177521996244"/>
        <n v="25.239800000000002"/>
        <n v="20.935600000000001"/>
        <n v="9.1"/>
        <n v="1910601682.4887378"/>
        <n v="15.053000000000001"/>
        <n v="11.922000000000001"/>
        <n v="13.4068"/>
        <n v="18.072200000000002"/>
        <n v="19.4344"/>
        <n v="1088.087641208765"/>
        <n v="27.923000000000002"/>
        <n v="-15465.4"/>
        <n v="40.780999999999992"/>
        <n v="3509663198163.1938"/>
        <n v="1899585834284.2019"/>
        <n v="3670527293496.1563"/>
        <n v="199.19605259082542"/>
        <n v="47.573000000000008"/>
        <n v="59.784599999999998"/>
        <n v="53.408000000000001"/>
        <n v="32.327600000000004"/>
        <n v="37.810600000000001"/>
        <n v="35.034800000000004"/>
        <n v="9.7416201963419873"/>
        <n v="17.015318789675142"/>
        <n v="16.196000000000005"/>
        <n v="43.36460000000001"/>
        <n v="55.96779999999999"/>
        <n v="58.457599999999999"/>
        <n v="67.834800000000001"/>
        <n v="69.692999999999998"/>
        <n v="61.637800000000006"/>
        <n v="63.879999999999995"/>
        <n v="47.411266974280466"/>
        <n v="5206507.4000000004"/>
        <n v="46.014400000000002"/>
        <n v="56.730243910462562"/>
        <n v="11.34640522875819"/>
        <n v="840185748"/>
        <n v="1.8476744453524621"/>
        <n v="-2712"/>
        <n v="955208504.90119863"/>
        <n v="33.223199999999999"/>
        <n v="8.5399999999999991"/>
        <n v="27.0776"/>
        <n v="8.7897999999999996"/>
        <n v="369546319.40557843"/>
        <n v="3.9518"/>
        <n v="5.7245999999999997"/>
        <n v="24.346999999999998"/>
        <n v="9.0400000000000009"/>
        <n v="14.379199999999997"/>
        <n v="30.079200000000004"/>
        <n v="0.12000000000000002"/>
        <n v="2.6804887340007082"/>
        <n v="58757.8"/>
        <n v="35.922796149271356"/>
        <n v="1493296388"/>
        <n v="131.2772815423636"/>
        <n v="29.455399999999997"/>
        <n v="54.678399999999996"/>
        <n v="41.971600000000002"/>
        <n v="16.336199999999998"/>
        <n v="35.075599999999994"/>
        <n v="25.935600000000001"/>
        <n v="21.676400000000001"/>
        <n v="4.5240553272863862"/>
        <n v="30.346600000000002"/>
        <n v="32.326200000000007"/>
        <n v="35.009399999999999"/>
        <n v="56.941200000000002"/>
        <n v="60.023400000000002"/>
        <n v="44.540799999999997"/>
        <n v="8.4523728770338682"/>
        <n v="47.521599999999999"/>
        <n v="36.539232288108657"/>
        <n v="38.599000000000004"/>
        <n v="0.75177061058644112"/>
        <n v="33.666666666666643"/>
        <n v="120.60929767330681"/>
        <n v="2.796334419200933"/>
        <n v="-135.4"/>
        <n v="4.9000000000000004"/>
        <n v="10.540000000000001"/>
        <n v="18.181818181818141"/>
        <n v="96.188292511143771"/>
        <n v="50.956800000000001"/>
        <n v="48.700600000000001"/>
        <n v="49.845199999999998"/>
        <n v="9.3582000000000001"/>
        <n v="9.25"/>
        <n v="9.3038000000000007"/>
        <n v="9.5103999999999989"/>
        <n v="8.2165999999999997"/>
        <n v="8.8343999999999987"/>
        <n v="-514"/>
        <n v="29.78"/>
        <n v="23.411200000000001"/>
        <n v="49.572751977845861"/>
        <n v="32442.799999999999"/>
        <n v="20.812800000000003"/>
        <n v="21.664400000000001"/>
        <n v="21.234000000000002"/>
        <n v="21.009800000000002"/>
        <n v="19.692799999999998"/>
        <n v="20.345800000000004"/>
        <n v="18.4132"/>
        <n v="21.5992"/>
        <n v="22.961200000000002"/>
        <n v="22.853999999999999"/>
        <n v="23.871400000000001"/>
        <n v="23.934199999999997"/>
        <n v="22.888999999999999"/>
        <n v="23.392000000000003"/>
        <n v="24.381599999999999"/>
        <n v="41.242127511270638"/>
        <n v="19.867549668874201"/>
        <n v="11.200000000000001"/>
        <n v="1.9724994137771641"/>
        <n v="53.452480754695102"/>
        <n v="17273167.600000001"/>
        <n v="14.071999999999999"/>
        <n v="9.5999999999999979"/>
        <n v="18.760799999999996"/>
        <n v="30.649799999999999"/>
        <n v="9.6999999999999993"/>
        <n v="463937987723.77979"/>
        <n v="448179024707.98987"/>
        <n v="17.001600000000003"/>
        <n v="2.931"/>
        <n v="5.5548000000000002"/>
        <n v="18.591199999999997"/>
        <n v="14.377799999999999"/>
        <n v="27.508711802891561"/>
        <n v="8.9400000000000013"/>
        <n v="7532089"/>
        <n v="27.6556"/>
        <n v="248784.2"/>
        <n v="3.75"/>
        <n v="129.00550233480101"/>
        <n v="78.218400000000003"/>
        <n v="59.963399999999993"/>
        <n v="10.881600000000001"/>
        <n v="30.913600000000002"/>
        <n v="2.599565635124236"/>
        <n v="15.461999999999998"/>
        <n v="36.033799999999999"/>
        <n v="21.804200000000002"/>
        <n v="33.2288"/>
        <n v="26.6812"/>
        <n v="15471047.4"/>
        <n v="18.898885314222703"/>
        <n v="64.884600000000006"/>
        <n v="81.792400000000001"/>
        <n v="80.578800000000001"/>
        <n v="34.522000000000006"/>
        <n v="63.483199999999997"/>
        <n v="58.458608448670574"/>
        <n v="3333248.2"/>
        <n v="38.464691643354001"/>
        <n v="18.8820168374208"/>
        <n v="1.7599999999999998"/>
        <n v="17.059999999999999"/>
        <n v="43.515151515151494"/>
        <n v="44.258600000000001"/>
        <n v="33.425800000000002"/>
        <n v="15.34"/>
        <n v="26.18"/>
        <n v="3.5634000000000001"/>
        <n v="2.8319999999999999"/>
        <n v="3.1012"/>
        <n v="6.6259999999999994"/>
        <n v="3.2435999999999994"/>
        <n v="4.3064"/>
        <n v="22.956399999999999"/>
        <n v="11097.2"/>
        <n v="38.73299999999999"/>
        <n v="8434561759266.5996"/>
        <n v="11.74281058594813"/>
        <n v="8553921252086.2031"/>
        <n v="35.851199999999992"/>
        <n v="61.792200000000001"/>
        <n v="48.8446"/>
        <n v="2007929694673.6919"/>
        <n v="28.396000000000004"/>
        <n v="18.954799999999999"/>
        <n v="40.031999999999996"/>
        <n v="17.698"/>
        <n v="37.176200000000001"/>
        <n v="29.674799999999998"/>
        <n v="5409881.4000000004"/>
        <n v="36.811011290179721"/>
        <n v="51.787400000000005"/>
        <n v="63.594000000000008"/>
        <n v="38.204599999999999"/>
        <n v="50.407799999999995"/>
        <n v="14.4892"/>
        <n v="1404751.6"/>
        <n v="36.755569193759925"/>
        <n v="20.912357885663063"/>
        <n v="37.470924369747898"/>
        <n v="76.217964231878412"/>
        <n v="13.8924"/>
        <n v="14.190199999999999"/>
        <n v="24.188600000000001"/>
        <n v="8.9599999999999991"/>
        <n v="21979518964.690102"/>
        <n v="20130867875.304482"/>
        <n v="9.0950000000000006"/>
        <n v="8.158199999999999"/>
        <n v="8.5901999999999994"/>
        <n v="26.305400000000002"/>
        <n v="22.8386"/>
        <n v="106.16637000000014"/>
        <n v="3428"/>
        <n v="3329318098800"/>
        <n v="31.104826096249219"/>
        <n v="4172234174400"/>
        <n v="172.21716712162581"/>
        <n v="44.741199999999999"/>
        <n v="59.296000000000006"/>
        <n v="51.594200000000001"/>
        <n v="2107782479762.8418"/>
        <n v="24.2468"/>
        <n v="6.9369163185614138"/>
        <n v="24.965799999999998"/>
        <n v="30.094200000000001"/>
        <n v="31.953800000000001"/>
        <n v="3248319.2"/>
        <n v="38.977400000000003"/>
        <n v="71.150800000000004"/>
        <n v="56.437999999999988"/>
        <n v="46.134504352866038"/>
        <n v="64.557199999999995"/>
        <n v="49.213200000000001"/>
        <n v="77.95320000000001"/>
        <n v="671539814.8748349"/>
        <n v="62.820000000000007"/>
        <n v="32.76"/>
        <n v="22.680417621594099"/>
        <n v="6.2799999999999994"/>
        <n v="10.819999999999999"/>
        <n v="9.2204594066662278"/>
        <n v="19306411408.633041"/>
        <n v="1831.2"/>
        <n v="9.8407490188601283"/>
        <n v="2.5748451009439397"/>
        <n v="143.55385975428339"/>
        <n v="24741131006.540001"/>
        <n v="16.008518161636719"/>
        <n v="15.47152794839028"/>
        <n v="18.94088443504646"/>
        <n v="25.58"/>
        <n v="4.1399999999999997"/>
        <n v="3.7229999999999999"/>
        <n v="15.380284357676221"/>
        <n v="91.944315649351367"/>
        <n v="35.084968775985161"/>
        <n v="4.3535543591168739"/>
        <n v="34.087800000000001"/>
        <n v="12.02"/>
        <n v="31.727999999999998"/>
        <n v="4.7399999999999993"/>
        <n v="2.1955999999999998"/>
        <n v="4.3418000000000001"/>
        <n v="3.3036000000000003"/>
        <n v="2.6681999999999997"/>
        <n v="4.8970000000000002"/>
        <n v="1273439.3999999999"/>
        <n v="29.398399999999999"/>
        <n v="-3850.4"/>
        <n v="2708605.8"/>
        <n v="1.4000000000000001"/>
        <n v="443.40975133723941"/>
        <n v="50.233600000000003"/>
        <n v="51.820400000000006"/>
        <n v="32.069599999999994"/>
        <n v="27.7974"/>
        <n v="29.919999999999998"/>
        <n v="25.761148340464661"/>
        <n v="32.948999999999998"/>
        <n v="53.436999999999998"/>
        <n v="31.077199999999998"/>
        <n v="51.361200000000011"/>
        <n v="52.720999999999989"/>
        <n v="55.861599999999996"/>
        <n v="56.575000000000003"/>
        <n v="53.590800000000002"/>
        <n v="54.641399999999997"/>
        <n v="48.361368429154261"/>
        <n v="29.229399999999998"/>
        <n v="82.270991374239173"/>
        <n v="29.36534659912278"/>
        <n v="159472041893.48859"/>
        <n v="238327686767.15543"/>
        <n v="2.7800000000000002"/>
        <n v="6033298.5999999996"/>
        <n v="74232497970.160873"/>
        <n v="23602762925.590363"/>
        <n v="1.0521521496731339"/>
        <n v="24588185391.289879"/>
        <n v="355187051213.33875"/>
        <n v="319104456652.45398"/>
        <n v="8.8512000000000004"/>
        <n v="6.6320000000000006"/>
        <n v="11.7342"/>
        <n v="3.7913999999999994"/>
        <n v="3.5763999999999996"/>
        <n v="4.0713999999999997"/>
        <n v="30864177805.180779"/>
        <n v="170625749490.84079"/>
        <n v="2.42"/>
        <n v="7.3114000000000008"/>
        <n v="7.8930000000000007"/>
        <n v="6.6126000000000005"/>
        <n v="286375185240.33722"/>
        <n v="363377982483.33875"/>
        <n v="137896478078.72379"/>
        <n v="1.3561783333333339"/>
        <n v="-78855644873.666901"/>
        <n v="16715045827.366619"/>
        <n v="14426810776.58692"/>
        <n v="123.6002356759188"/>
        <n v="-6423714530.7923365"/>
        <n v="60.119400000000006"/>
        <n v="73.456600000000009"/>
        <n v="67.022199999999998"/>
        <n v="32.434399999999997"/>
        <n v="37.1434"/>
        <n v="35.0032"/>
        <n v="855211140308.27612"/>
        <n v="-77450365226.803741"/>
        <n v="536106683655.82245"/>
        <n v="398210205577.09863"/>
        <n v="684585390817.43518"/>
        <n v="85346390086.381439"/>
        <n v="36.758400000000002"/>
        <n v="3.0863857457727972"/>
        <n v="14452.6"/>
        <n v="86029920067.780792"/>
        <n v="683529981.39936733"/>
        <n v="3513935"/>
        <n v="43.40015667400526"/>
        <n v="76.099599999999995"/>
        <n v="69.664599999999993"/>
        <n v="81.292200000000008"/>
        <n v="76.180199999999999"/>
        <n v="70.301599999999993"/>
        <n v="62.674400000000006"/>
        <n v="38.399000000000001"/>
        <n v="39.766800000000003"/>
        <n v="7.4999999999999982"/>
        <n v="0.57999999999999985"/>
        <n v="7.9799999999999995"/>
        <n v="541.20000000000005"/>
        <n v="14479.6"/>
        <n v="438841.8"/>
        <n v="14.975111638633518"/>
        <n v="0.5033704"/>
        <n v="81.977932917375682"/>
        <n v="9.6367999999999991"/>
        <n v="10.190199999999999"/>
        <n v="9.9210000000000012"/>
        <n v="37.58"/>
        <n v="10462917904.835531"/>
        <n v="8916901294.835537"/>
        <n v="6.3920000000000003"/>
        <n v="5.9706000000000001"/>
        <n v="6.1659999999999995"/>
        <n v="19.375"/>
        <n v="19.9392"/>
        <n v="10843291595.569414"/>
        <n v="19.702999999999999"/>
        <n v="98888516000"/>
        <n v="46.655131287199445"/>
        <n v="2763104.4"/>
        <n v="136.4261877044182"/>
        <n v="51.164400000000001"/>
        <n v="62.683799999999998"/>
        <n v="56.737000000000002"/>
        <n v="16.711199999999998"/>
        <n v="26.391000000000002"/>
        <n v="21.678600000000003"/>
        <n v="88.97999999999999"/>
        <n v="6.2300501377359661"/>
        <n v="22.26666666666668"/>
        <n v="32.953999999999994"/>
        <n v="26.994799999999998"/>
        <n v="54.650999999999996"/>
        <n v="75.200599999999994"/>
        <n v="70.961199999999991"/>
        <n v="66.662600000000012"/>
        <n v="79.350400000000008"/>
        <n v="60.461799999999997"/>
        <n v="20.712600000000002"/>
        <n v="339039431.00785607"/>
        <n v="84.223492185379342"/>
        <n v="34.000000000000014"/>
        <n v="2650917217.2632179"/>
        <n v="3420442020.647408"/>
        <n v="1133321801.9127314"/>
        <n v="512351467.83492899"/>
        <n v="3760160039.2640777"/>
        <n v="1533969488.3517561"/>
        <n v="-615498906.60615969"/>
        <n v="-769524581.79473543"/>
        <n v="92918475.991519928"/>
        <n v="1308290298.5871558"/>
        <n v="7.4074000000000009"/>
        <n v="7960574830.5341549"/>
        <n v="7.7748000000000008"/>
        <n v="7.0679999999999996"/>
        <n v="9732.6"/>
        <n v="40.1"/>
        <n v="40.42"/>
        <n v="2156467528.7615304"/>
        <n v="2001714148.7615304"/>
        <n v="4.5123999999999995"/>
        <n v="3.8384"/>
        <n v="4.1470000000000002"/>
        <n v="11.837599999999998"/>
        <n v="10.896799999999999"/>
        <n v="11208383166.367216"/>
        <n v="25467288598.568378"/>
        <n v="0.54605119999999996"/>
        <n v="-372974089.25557435"/>
        <n v="290149195.08790821"/>
        <n v="1920680775.4134021"/>
        <n v="122.87502759016461"/>
        <n v="2375136135.1496592"/>
        <n v="51.0364"/>
        <n v="61.027200000000008"/>
        <n v="56.032799999999995"/>
        <n v="28.005200000000002"/>
        <n v="33.077399999999997"/>
        <n v="30.637999999999998"/>
        <n v="53369660188.504257"/>
        <n v="-544698446.06826568"/>
        <n v="42161277701.309921"/>
        <n v="41648925997.878899"/>
        <n v="49609500838.158264"/>
        <n v="144975684.74657774"/>
        <n v="31.713600000000003"/>
        <n v="4.0216821701620002"/>
        <n v="34998850000"/>
        <n v="1049529"/>
        <n v="45.707215438074662"/>
        <n v="76.096199999999996"/>
        <n v="58.455799999999996"/>
        <n v="-81480580.248722047"/>
        <n v="63.461599999999997"/>
        <n v="72.9114"/>
        <n v="53.447399999999995"/>
        <n v="34.506600000000006"/>
        <n v="79.020800000000008"/>
        <n v="37.1008"/>
        <n v="116175983.69878538"/>
        <n v="7.2765957446808525"/>
        <n v="62728314.746794149"/>
        <n v="44476996.314071774"/>
        <n v="29.26"/>
        <n v="48753353.4813269"/>
        <n v="3492569.6747337817"/>
        <n v="8.2458953952390477"/>
        <n v="-247669875.02841401"/>
        <n v="-125014037.49361444"/>
        <n v="95.635762912223612"/>
        <n v="5.76"/>
        <n v="23954618.994004898"/>
        <n v="2.3584000000000001"/>
        <n v="82183865.623156711"/>
        <n v="204839703.157956"/>
        <n v="10.229600000000001"/>
        <n v="6.0289999999999999"/>
        <n v="8.0841999999999992"/>
        <n v="1.2664000000000002"/>
        <n v="1.1986000000000001"/>
        <n v="1.2311999999999999"/>
        <n v="2.7434000000000003"/>
        <n v="1.9789999999999999"/>
        <n v="18251318.432722367"/>
        <n v="169723153.96767017"/>
        <n v="1573.6"/>
        <n v="48141524.555518486"/>
        <n v="-14420425.211909717"/>
        <n v="-28983161.304522086"/>
        <n v="1796224.2991012719"/>
        <n v="136572.71958481186"/>
        <n v="-113242572.89690599"/>
        <n v="81.046599999999998"/>
        <n v="82.957000000000008"/>
        <n v="69.629800000000003"/>
        <n v="68.275200000000012"/>
        <n v="68.938000000000002"/>
        <n v="488550292.13802242"/>
        <n v="-23922361.282698967"/>
        <n v="406366426.51486558"/>
        <n v="531380464.00848043"/>
        <n v="84.804000000000002"/>
        <n v="71.599000000000004"/>
        <n v="736220167.16643584"/>
        <n v="98679836.804293782"/>
        <n v="409000.4"/>
        <n v="85.4392"/>
        <n v="83.99260000000001"/>
        <n v="48.036693421880258"/>
        <n v="85.834000000000003"/>
        <n v="83.888400000000004"/>
        <n v="82.087400000000002"/>
        <n v="70.607799999999997"/>
        <n v="69.658600000000007"/>
        <n v="86.933000000000007"/>
        <n v="2500938"/>
        <n v="50.401599999999995"/>
        <n v="14.024790312003381"/>
        <n v="24.080000000000002"/>
        <n v="21.555938951559398"/>
        <n v="44.582113503474126"/>
        <n v="37.821600000000004"/>
        <n v="37.940199999999997"/>
        <n v="24.768799999999995"/>
        <n v="16.650200000000002"/>
        <n v="19.185400000000001"/>
        <n v="32.672800000000002"/>
        <n v="29.634272246380657"/>
        <n v="44.046599999999998"/>
        <n v="34.616200000000006"/>
        <n v="18681.400000000001"/>
        <n v="15.7476"/>
        <n v="39.135000000000005"/>
        <n v="7.3786000000000005"/>
        <n v="13.414400000000001"/>
        <n v="10.427800000000001"/>
        <n v="11.888199999999999"/>
        <n v="19.923400000000001"/>
        <n v="27.334800000000001"/>
        <n v="20.931999999999999"/>
        <n v="21.7164"/>
        <n v="46.951999999999998"/>
        <n v="47.829799999999999"/>
        <n v="33.823999999999998"/>
        <n v="34.71759999999999"/>
        <n v="31.2240484755085"/>
        <n v="15.9472"/>
        <n v="3206180.2"/>
        <n v="7.5396203638841683"/>
        <n v="35.486365733212651"/>
        <n v="22122778.199999999"/>
        <n v="14.222937016095759"/>
        <n v="6059427.2000000002"/>
        <n v="291325"/>
        <n v="31.810028280682399"/>
        <n v="1356764783539.302"/>
        <n v="4775067661676.4004"/>
        <n v="2.5971185585031238"/>
        <n v="23.440000000000005"/>
        <n v="51997114329.720444"/>
        <n v="80.628853010770186"/>
        <n v="35.226399999999998"/>
        <n v="32.173199999999994"/>
        <n v="33.687599999999996"/>
        <n v="12.62"/>
        <n v="9.08"/>
        <n v="58112577459.720436"/>
        <n v="15.48"/>
        <n v="34.508599999999994"/>
        <n v="30.4666"/>
        <n v="32.351599999999998"/>
        <n v="65.726799999999997"/>
        <n v="57.109200000000001"/>
        <n v="60.992600000000003"/>
        <n v="46.079956502481799"/>
        <n v="62.169445442440328"/>
        <n v="63.257000000000005"/>
        <n v="9.3333333333333339"/>
        <n v="1.9470255449156841"/>
        <n v="0.99919398365742929"/>
        <n v="4.0891621847729223"/>
        <n v="4744334611186.8799"/>
        <n v="183.55009387267461"/>
        <n v="33.396599999999999"/>
        <n v="43.9756"/>
        <n v="38.474799999999995"/>
        <n v="9.0264000000000006"/>
        <n v="13.543600000000001"/>
        <n v="11.3032"/>
        <n v="38.275400426979168"/>
        <n v="7.0959876452741595"/>
        <n v="10.29057533263525"/>
        <n v="11.151650497647244"/>
        <n v="5.4705047220647156"/>
        <n v="26126721.800000001"/>
        <n v="46.618991721145697"/>
        <n v="60.887599999999999"/>
        <n v="18.765779812558719"/>
        <n v="66.585999999999999"/>
        <n v="55.432200000000009"/>
        <n v="56.891999999999996"/>
        <n v="28.950799999999997"/>
        <n v="31.558800000000002"/>
        <n v="26.3"/>
        <n v="5.0654805602947057"/>
        <n v="2283590750.5999999"/>
        <n v="51.017000000000003"/>
        <n v="33.6252"/>
        <n v="30.28"/>
        <n v="37.026400000000002"/>
        <n v="29.860000000000003"/>
        <n v="31.582815096131061"/>
        <n v="18.839804749306943"/>
        <n v="3.88"/>
        <n v="96.996202446931846"/>
        <n v="15.90336019956502"/>
        <n v="440640.2"/>
        <n v="83841.8"/>
        <n v="25.834790197103121"/>
        <n v="12953502572.907202"/>
        <n v="3.4845742702439226"/>
        <n v="3.631429227137974"/>
        <n v="6706910"/>
        <n v="17.241794347678681"/>
        <n v="12360469.800000001"/>
        <n v="0.5873372"/>
        <n v="43.795988538681947"/>
        <n v="83.403013426368801"/>
        <n v="9.8272000000000013"/>
        <n v="10.805200000000001"/>
        <n v="2164841600000"/>
        <n v="28.1"/>
        <n v="90727344822.348114"/>
        <n v="76992223752.348145"/>
        <n v="15.185999999999998"/>
        <n v="11.759399999999999"/>
        <n v="13.360600000000002"/>
        <n v="32.467599999999997"/>
        <n v="31.162399999999998"/>
        <n v="31.754000000000008"/>
        <n v="11.729200000000001"/>
        <n v="12.8"/>
        <n v="182358.2"/>
        <n v="65.101572030412939"/>
        <n v="1.0217622842769682"/>
        <n v="1.051204659399182"/>
        <n v="121.53681988052139"/>
        <n v="44.336199999999998"/>
        <n v="55.296599999999998"/>
        <n v="49.677"/>
        <n v="20.3352"/>
        <n v="23.462200000000003"/>
        <n v="21.9438"/>
        <n v="64.879825358629205"/>
        <n v="11.74424587430434"/>
        <n v="6.281517808016746"/>
        <n v="13.921800478849624"/>
        <n v="17.653857371712121"/>
        <n v="30.026199999999999"/>
        <n v="34.022599999999997"/>
        <n v="32.081999999999994"/>
        <n v="52.264200000000002"/>
        <n v="69.559600000000003"/>
        <n v="62.663400000000003"/>
        <n v="78.135999999999996"/>
        <n v="57.332000000000008"/>
        <n v="73.874600000000015"/>
        <n v="3.493499608784556"/>
        <n v="46.733771188278425"/>
        <n v="23708878.199999999"/>
        <n v="24.036399999999997"/>
        <n v="45.026302992848542"/>
        <n v="6.2857997010463365"/>
        <n v="14.1988"/>
        <n v="10.54"/>
        <n v="9.1199999999999992"/>
        <n v="1.1399999999999999"/>
        <n v="19.0596"/>
        <n v="34.155600000000007"/>
        <n v="4231376750.0430322"/>
        <n v="4103308768.7734323"/>
        <n v="7.9182000000000006"/>
        <n v="3.8170000000000002"/>
        <n v="5.1731999999999996"/>
        <n v="31.733799999999995"/>
        <n v="20.362199999999998"/>
        <n v="24.227799999999998"/>
        <n v="3.4"/>
        <n v="0.62"/>
        <n v="47.342200000000005"/>
        <n v="14.876879019974279"/>
        <n v="244.31172635917284"/>
        <n v="29.057400000000001"/>
        <n v="75.670809495377142"/>
        <n v="12.320599999999999"/>
        <n v="27.189"/>
        <n v="19.8428"/>
        <n v="15.800328417329101"/>
        <n v="18.062199999999997"/>
        <n v="26.203800000000001"/>
        <n v="31.556400000000004"/>
        <n v="67.412599999999998"/>
        <n v="70.088400000000007"/>
        <n v="74.994600000000005"/>
        <n v="49.925599999999996"/>
        <n v="54.842199999999991"/>
        <n v="33.075681039880422"/>
        <n v="8526392.5999999996"/>
        <n v="-28430.400000000001"/>
        <n v="625906.80000000005"/>
        <n v="35.700600000000001"/>
        <n v="317167377.51516259"/>
        <n v="21.7"/>
        <n v="28.75"/>
        <n v="-60.2"/>
        <n v="12.22222222222222"/>
        <n v="83.798374684431153"/>
        <n v="33.225399999999993"/>
        <n v="38.932000000000002"/>
        <n v="36.1312"/>
        <n v="0.91999999999999993"/>
        <n v="35.350999999999999"/>
        <n v="376789920.46012199"/>
        <n v="18.564"/>
        <n v="15.153400000000001"/>
        <n v="16.738399999999999"/>
        <n v="34.288600000000002"/>
        <n v="39.729400000000005"/>
        <n v="-1.4"/>
        <n v="37.136600000000001"/>
        <n v="18.600000000000001"/>
        <n v="1815810154.2945735"/>
        <n v="35.962800000000001"/>
        <n v="2908928125.9024"/>
        <n v="12.506906268340817"/>
        <n v="3834566787.1599998"/>
        <n v="48.858199999999997"/>
        <n v="60.748000000000005"/>
        <n v="54.703600000000009"/>
        <n v="34.760200000000005"/>
        <n v="54.163400000000003"/>
        <n v="56.894999999999996"/>
        <n v="55.554599999999994"/>
        <n v="59.656199999999998"/>
        <n v="66.472600000000014"/>
        <n v="71.243400000000008"/>
        <n v="75.804800000000014"/>
        <n v="65.352999999999994"/>
        <n v="71.131200000000007"/>
        <n v="46.414887757174526"/>
        <n v="95755.6"/>
        <n v="6.6195609333333341"/>
        <n v="12.1"/>
        <n v="92.06"/>
        <n v="-1731.6"/>
        <n v="1219408538.9352"/>
        <n v="944448961.20507884"/>
        <n v="-738.2"/>
        <n v="44.050599999999996"/>
        <n v="1.7186450981527979"/>
        <n v="18.893280632411081"/>
        <n v="73.568539933245702"/>
        <n v="31.088200000000001"/>
        <n v="28.309999999999995"/>
        <n v="22.439999999999998"/>
        <n v="286935872.2739802"/>
        <n v="17.1904"/>
        <n v="20.9604"/>
        <n v="19.404800000000002"/>
        <n v="44.120400000000004"/>
        <n v="44.017200000000003"/>
        <n v="7.4581607833333337"/>
        <n v="41.281543464920965"/>
        <n v="51908"/>
        <n v="27.497425951777103"/>
        <n v="118.19927176431619"/>
        <n v="45.524799999999999"/>
        <n v="59.064399999999999"/>
        <n v="52.447799999999994"/>
        <n v="20.114799999999999"/>
        <n v="36.865000000000002"/>
        <n v="28.834399999999999"/>
        <n v="1902426827.9459999"/>
        <n v="35.953600000000002"/>
        <n v="2.9593960750949311"/>
        <n v="82.681000000000012"/>
        <n v="74.71520000000001"/>
        <n v="65.06580000000001"/>
        <n v="54.968399999999995"/>
        <n v="51.499199999999995"/>
        <n v="65.814399999999992"/>
        <n v="63.025800000000004"/>
        <n v="73.169800000000009"/>
        <n v="46.282424680397021"/>
        <n v="63.131137131171101"/>
        <n v="70.209286913287997"/>
        <n v="69.070786966435492"/>
        <n v="75.965188662342513"/>
        <n v="75.166072106265773"/>
        <n v="64.532474376623767"/>
        <n v="45.03198670635534"/>
        <n v="52.43940989527124"/>
        <n v="46.82017716616668"/>
        <n v="47.910792438901261"/>
        <n v="42.113917799220097"/>
        <n v="64.695236985123955"/>
        <n v="70.888834191050265"/>
        <n v="489033095.19999999"/>
        <n v="49.648898257025834"/>
        <n v="-261466.2"/>
        <n v="28.951053354209961"/>
        <n v="15.771158109900341"/>
        <n v="58.659826113398744"/>
        <n v="6.3400540874918576"/>
        <n v="5.6922326369366161"/>
        <n v="7.0916210047605563"/>
        <n v="16.611494269492162"/>
        <n v="13.523521275197481"/>
        <n v="23.274611731351136"/>
        <n v="17.675351211707117"/>
        <n v="85.06422442215117"/>
        <n v="26.208700875838304"/>
        <n v="6.1020000000000003"/>
        <n v="16.387999999999998"/>
        <n v="32.058"/>
        <n v="3.3939999999999997"/>
        <n v="25.649956870963241"/>
        <n v="12.065215172597618"/>
        <n v="11.025145242815199"/>
        <n v="10.279597585181392"/>
        <n v="35.041428900057198"/>
        <n v="2.8"/>
        <n v="46.654800000000002"/>
        <n v="31.188599999999997"/>
        <n v="62.330799999999996"/>
        <n v="34.620000000000005"/>
        <n v="16.2"/>
        <n v="-391038.4"/>
        <n v="6172925.4000000004"/>
        <n v="12.60750028808596"/>
        <n v="26.682000000000006"/>
        <n v="18.500999999999998"/>
        <n v="38.659399999999991"/>
        <n v="8.0734000000000012"/>
        <n v="5.8236000000000008"/>
        <n v="11.280600000000002"/>
        <n v="2167540022.586658"/>
        <n v="3.989727324941188"/>
        <n v="0.10241059588104504"/>
        <n v="59.534410509201692"/>
        <n v="42.854481216726143"/>
        <n v="1509037418.375422"/>
        <n v="2389114496.4046121"/>
        <n v="11.288313474826625"/>
        <n v="2.7286617290669826"/>
        <n v="42065767.211113937"/>
        <n v="15.160221336983721"/>
        <n v="4.0828993547418815"/>
        <n v="2534401039.030076"/>
        <n v="1058332197.0961616"/>
        <n v="25.637600000000003"/>
        <n v="16.369799999999998"/>
        <n v="49.652000000000001"/>
        <n v="60.091600000000007"/>
        <n v="39.319200000000002"/>
        <n v="133898619.13304524"/>
        <n v="1030.9338180946365"/>
        <n v="1022084.7385128001"/>
        <n v="5947735.7896692818"/>
        <n v="64809230542.257652"/>
        <n v="34.680799999999998"/>
        <n v="1129680105.0526614"/>
        <n v="26.151"/>
        <n v="8.52"/>
        <n v="-370643515.53009063"/>
        <n v="-784.8"/>
        <n v="41913151420.498077"/>
        <n v="182419991.01571622"/>
        <n v="40294799.606160499"/>
        <n v="14.559999999999999"/>
        <n v="72.478072148521761"/>
        <n v="7.2356479999505101"/>
        <n v="137681118.21971801"/>
        <n v="14.680289329962221"/>
        <n v="41.235587487684739"/>
        <n v="59.732000000000006"/>
        <n v="69.420600000000007"/>
        <n v="63.8078"/>
        <n v="49.764200000000002"/>
        <n v="44.315799999999996"/>
        <n v="34.715400000000002"/>
        <n v="42.554400000000001"/>
        <n v="248355.4"/>
        <n v="880077078.0291878"/>
        <n v="22052952583.060982"/>
        <n v="24.442761542224893"/>
        <n v="18.968600000000002"/>
        <n v="15.595600000000001"/>
        <n v="366861016.44341779"/>
        <n v="658502604.21123564"/>
        <n v="145286542.62546527"/>
        <n v="61654652.181740783"/>
        <n v="201551641.43127617"/>
        <n v="74083925.766637236"/>
        <n v="69.451519537671516"/>
        <n v="22.426000000000002"/>
        <n v="29267080.392608501"/>
        <n v="29.80392156862748"/>
        <n v="1.3264562561125064"/>
        <n v="145403121.82026163"/>
        <n v="7441091.9918178022"/>
        <n v="0.71928107147632914"/>
        <n v="3.7599999999999993"/>
        <n v="399910595.92269897"/>
        <n v="9.46496583788098"/>
        <n v="8037177210.7749386"/>
        <n v="15.059999999999999"/>
        <n v="5.2427999999999999"/>
        <n v="5.47"/>
        <n v="5.3620000000000001"/>
        <n v="15.219999999999999"/>
        <n v="59497686004.401161"/>
        <n v="22.971800000000002"/>
        <n v="8.3574000000000002"/>
        <n v="7.8864000000000001"/>
        <n v="8.1087999999999987"/>
        <n v="23.3416"/>
        <n v="23.163400000000003"/>
        <n v="7062304803.7740631"/>
        <n v="53365204024.401161"/>
        <n v="89.970153638530832"/>
        <n v="47.251019964548561"/>
        <n v="8.5620815999999991"/>
        <n v="46.704871060171897"/>
        <n v="55.590800000000002"/>
        <n v="4.4828594303492704"/>
        <n v="282915205903.17902"/>
        <n v="10.608280223753017"/>
        <n v="7.2513680153175555"/>
        <n v="10527874062.733345"/>
        <n v="10.668422694469385"/>
        <n v="6.6015245144062717"/>
        <n v="307280974864.22302"/>
        <n v="42.771999999999998"/>
        <n v="55.645399999999995"/>
        <n v="42.725800000000007"/>
        <n v="59.420200000000001"/>
        <n v="62.7014"/>
        <n v="56.124800000000008"/>
        <n v="37562941946.195801"/>
        <n v="123.63977992489681"/>
        <n v="9333441447.155117"/>
        <n v="13758964893.545078"/>
        <n v="4849949400000"/>
        <n v="8.0116370881870616"/>
        <n v="1.1508111615119763"/>
        <n v="4.0875798151638261"/>
        <n v="42.8232"/>
        <n v="61.242200000000004"/>
        <n v="55.697000000000003"/>
        <n v="68.068799999999982"/>
        <n v="17694807494.62669"/>
        <n v="16.01347959660572"/>
        <n v="1677617.8"/>
        <n v="18.0970915089333"/>
        <n v="348605889.09209067"/>
        <n v="3.2577698245078337"/>
        <n v="5.4248204272469804"/>
        <n v="9.815784950617946"/>
        <n v="81.347400000000007"/>
        <n v="23882352705.93454"/>
        <n v="50705.599999999999"/>
        <n v="-10685015774.641644"/>
        <n v="31646343714.982929"/>
        <n v="85.283799999999999"/>
        <n v="64.66279999999999"/>
        <n v="387758122236.07819"/>
        <n v="5594018"/>
        <n v="72.268549934609652"/>
        <n v="83.363200000000006"/>
        <n v="203632018.83995754"/>
        <n v="9784448600000"/>
        <n v="-6120353175.4518528"/>
        <n v="69.665379340359209"/>
        <n v="909844895281.25818"/>
        <n v="7.9146000000000001"/>
        <n v="8.1585999999999981"/>
        <n v="7.6452000000000009"/>
        <n v="4.4210000000000003"/>
        <n v="4.2183999999999999"/>
        <n v="4.6517999999999997"/>
        <n v="960575177311.25818"/>
        <n v="61.560400000000001"/>
        <n v="72.592000000000013"/>
        <n v="87.597799999999992"/>
        <n v="67.306799999999996"/>
        <n v="83.786799999999999"/>
        <n v="46.779384784939801"/>
        <n v="5025646.4000000004"/>
        <n v="2.7523473275555563"/>
        <n v="69.354761687292481"/>
        <n v="59.269464624821445"/>
        <n v="57561.8"/>
        <n v="0.91731483333333319"/>
        <n v="1.8315088302909939"/>
        <n v="2.4726657093447542"/>
        <n v="1419487.2"/>
        <n v="21.796306211619321"/>
        <n v="79.883200000000002"/>
        <n v="62.158200000000001"/>
        <n v="65.650600000000011"/>
        <n v="67.026999999999987"/>
        <n v="0.13177063047542581"/>
        <n v="0.50572620074144659"/>
        <n v="102.07000423154747"/>
        <n v="59.266399999999997"/>
        <n v="69.528600000000012"/>
        <n v="64.330200000000005"/>
        <n v="59.275999999999996"/>
        <n v="60.4544"/>
        <n v="4.4940975738854245"/>
        <n v="1.369172477811011"/>
        <n v="3.834837401983588"/>
        <n v="23.135499756072459"/>
        <n v="64499478634.800003"/>
        <n v="1.1777417043101646"/>
        <n v="64.184399999999997"/>
        <n v="2.7033668204783998"/>
        <n v="16.152379586181322"/>
        <n v="7.6442000000000005"/>
        <n v="8.9310000000000009"/>
        <n v="6.2733999999999996"/>
        <n v="85.627773751075921"/>
        <n v="40.5"/>
        <n v="1.0270772000000001"/>
        <n v="25.677999999999997"/>
        <n v="65.367999999999995"/>
        <n v="62.881999999999991"/>
        <n v="13.3828"/>
        <n v="25.282799999999998"/>
        <n v="40.753999999999998"/>
        <n v="4.6277999999999997"/>
        <n v="16.904000000000003"/>
        <n v="28.758199999999999"/>
        <n v="37.848799999999997"/>
        <n v="32.590199999999996"/>
        <n v="55.758000000000003"/>
        <n v="9.9467999999999996"/>
        <n v="9.2598000000000003"/>
        <n v="39.738999999999997"/>
        <n v="14.3108"/>
        <n v="5859207.4000000004"/>
        <n v="11.3316"/>
        <n v="13.897"/>
        <n v="50.035000000000004"/>
        <n v="29.438599999999997"/>
        <n v="33.1434"/>
        <n v="17.88199829370372"/>
        <n v="38.936599999999999"/>
        <n v="31.131599999999999"/>
        <n v="47.019800000000004"/>
        <n v="10.799999999999999"/>
        <n v="21.282380537854181"/>
        <n v="503843"/>
        <n v="2520950.4"/>
        <n v="19.608858585459281"/>
        <n v="26.626001058402398"/>
        <n v="10.74"/>
        <n v="24.240000000000002"/>
        <n v="6036607.4000000004"/>
        <n v="36.745199999999997"/>
        <n v="27.490199999999998"/>
        <n v="30.305399999999999"/>
        <n v="23.896000000000001"/>
        <n v="11.893799999999999"/>
        <n v="12.668000000000001"/>
        <n v="10.719800000000001"/>
        <n v="22.360000000000003"/>
        <n v="25.543200000000002"/>
        <n v="18.037400000000002"/>
        <n v="669157682.22966444"/>
        <n v="31.5868"/>
        <n v="24.88"/>
        <n v="28.744"/>
        <n v="21.236199999999997"/>
        <n v="5096621739.4595337"/>
        <n v="4427464057.2298679"/>
        <n v="1637002053.8"/>
        <n v="-105081196.69226126"/>
        <n v="1809178017.8"/>
        <n v="20.030999999999999"/>
        <n v="16.158200000000001"/>
        <n v="36.195599999999999"/>
        <n v="44.752200000000002"/>
        <n v="28.201000000000001"/>
        <n v="838985355.60358644"/>
        <n v="32.874400000000001"/>
        <n v="51.243600000000001"/>
        <n v="52.658399999999993"/>
        <n v="41.081399999999995"/>
        <n v="259337.78137969095"/>
        <n v="33.812457403368498"/>
        <n v="963197.6"/>
        <n v="1299366552.4514065"/>
        <n v="10.86117666666668"/>
        <n v="-3287443721.6595316"/>
        <n v="-2790462003.4298677"/>
        <n v="89734"/>
        <n v="1278465171.2674079"/>
        <n v="-13072.8"/>
        <n v="1109768441.47421"/>
        <n v="-58404935.345300518"/>
        <n v="329188021.21592486"/>
        <n v="2656098.2000000002"/>
        <n v="39.749150967370738"/>
        <n v="42.479200000000006"/>
        <n v="2847963905.9957137"/>
        <n v="47.307199999999995"/>
        <n v="4.0400000000000009"/>
        <n v="1539718802.2514057"/>
        <n v="13.779999999999998"/>
        <n v="287506864.73233998"/>
        <n v="3135470770.7280517"/>
        <n v="25.714285714285715"/>
        <n v="172175964"/>
        <n v="260343433.18400002"/>
        <n v="61.639725553258941"/>
        <n v="898548786.2036823"/>
        <n v="79.387799999999999"/>
        <n v="30.360000000000003"/>
        <n v="80.957599999999999"/>
        <n v="86.849000000000004"/>
        <n v="87.612800000000007"/>
        <n v="83.033799999999999"/>
        <n v="84.23960000000001"/>
        <n v="91.399174207285412"/>
        <n v="48.884117011557358"/>
        <n v="30697463.199999999"/>
        <n v="-26620.2"/>
        <n v="7418065.4000000004"/>
        <n v="31.201150433016277"/>
        <n v="8665396"/>
        <n v="13.369324383657519"/>
        <n v="669.93471365698758"/>
        <n v="37.047850102305837"/>
        <n v="69.257800000000003"/>
        <n v="71.105999999999995"/>
        <n v="67.397599999999997"/>
        <n v="3.6375323871338283"/>
        <n v="18.039200000000001"/>
        <n v="8.7295999999999996"/>
        <n v="13.37"/>
        <n v="31.579999999999995"/>
        <n v="38.940000000000005"/>
        <n v="1.7902"/>
        <n v="2.6696000000000004"/>
        <n v="4.4108000000000001"/>
        <n v="3.589"/>
        <n v="3.5068000000000006"/>
        <n v="209.06603300589558"/>
        <n v="76.5398"/>
        <n v="85.294799999999981"/>
        <n v="80.817600000000013"/>
        <n v="64.430399999999992"/>
        <n v="69.217000000000013"/>
        <n v="2.6576"/>
        <n v="66.831199999999995"/>
        <n v="221659301023.6474"/>
        <n v="0.98880000000000012"/>
        <n v="0.89139999999999997"/>
        <n v="5.0246000000000004"/>
        <n v="6.6149999999999993"/>
        <n v="3.9362000000000004"/>
        <n v="232472404523.6474"/>
        <n v="0.93599999999999994"/>
        <n v="18.48"/>
        <n v="12.239999999999998"/>
        <n v="13.637"/>
        <n v="68.065600000000003"/>
        <n v="59.2"/>
        <n v="39.388800000000003"/>
        <n v="45.651999999999994"/>
        <n v="32.793999999999997"/>
        <n v="53012206657.800003"/>
        <n v="26.501215179285559"/>
        <n v="16.716445299577881"/>
        <n v="3.4827303433307444"/>
        <n v="75.155199999999994"/>
        <n v="6.9576338303280085"/>
        <n v="37.408200000000001"/>
        <n v="43.85"/>
        <n v="30.625400000000003"/>
        <n v="66.281800000000004"/>
        <n v="74.4846"/>
        <n v="58.614599999999996"/>
        <n v="18.351844137752021"/>
        <n v="1.4382439194944623"/>
        <n v="3.908888523123518"/>
        <n v="14.452424538294959"/>
        <n v="13.34"/>
        <n v="66.9084"/>
        <n v="45.734152864251861"/>
        <n v="10.5114"/>
        <n v="16.928199999999997"/>
        <n v="78.770650301416325"/>
        <n v="17.095387830876501"/>
        <n v="20.738337269774622"/>
        <n v="14868350.6"/>
        <n v="28.729648931659199"/>
        <n v="10893155.800000001"/>
        <n v="75.012200000000007"/>
        <n v="4.5065632635850985"/>
        <n v="33.685568706195397"/>
        <n v="18967.2"/>
        <n v="7900303847810.7559"/>
        <n v="25112022150133.117"/>
        <n v="4.5999999999999996"/>
        <n v="66.919648607190595"/>
        <n v="72.756692574797"/>
        <n v="3.589166666666666"/>
        <n v="40559967.200000003"/>
        <n v="2.4371465406340058"/>
        <n v="82.162400000000005"/>
        <n v="66.118399999999994"/>
        <n v="0.44662142601379518"/>
        <n v="1.28"/>
        <n v="45.459999999999994"/>
        <n v="37.846153846153854"/>
        <n v="85.009541762117451"/>
        <n v="30.417999999999999"/>
        <n v="28.880999999999993"/>
        <n v="29.641200000000005"/>
        <n v="16.02"/>
        <n v="2.2448000000000001"/>
        <n v="1.7163999999999997"/>
        <n v="1.9573999999999998"/>
        <n v="5.2900000000000009"/>
        <n v="3.4548000000000001"/>
        <n v="4.2826000000000004"/>
        <n v="-1357.4"/>
        <n v="33.797600000000003"/>
        <n v="64.803799999999995"/>
        <n v="31.998200000000004"/>
        <n v="39.165599999999998"/>
        <n v="35.619399999999999"/>
        <n v="4.3363844358567505"/>
        <n v="588613.80000000005"/>
        <n v="40.569000000000003"/>
        <n v="37.218800000000002"/>
        <n v="60.719799999999999"/>
        <n v="60.664999999999999"/>
        <n v="71.426999999999992"/>
        <n v="71.449399999999997"/>
        <n v="164.53403093619221"/>
        <n v="66.096199999999996"/>
        <n v="45.738106993148769"/>
        <n v="70.201999999999998"/>
        <n v="59.3596"/>
        <n v="2.0821999999999998"/>
        <n v="2.0384000000000002"/>
        <n v="3.6459999999999999"/>
        <n v="1.3572273707020921"/>
        <n v="6.0228690147791557"/>
        <n v="2.13"/>
        <n v="3.4476"/>
        <n v="28.02"/>
        <n v="3.5578000000000003"/>
        <n v="12.7356"/>
        <n v="60.724599999999995"/>
        <n v="59.939599999999999"/>
        <n v="56.988"/>
        <n v="22.14"/>
        <n v="24.643399999999996"/>
        <n v="21.6462"/>
        <n v="27.7118"/>
        <n v="13.867209675400119"/>
        <n v="2.1013881864656723"/>
        <n v="17.1215673648326"/>
        <n v="28.239324764349561"/>
        <n v="23.7666"/>
        <n v="20.9"/>
        <n v="26.701599999999996"/>
        <n v="56.695000000000007"/>
        <n v="58.718599999999995"/>
        <n v="54.655600000000007"/>
        <n v="2537227310397.5063"/>
        <n v="6.3724197325646799"/>
        <n v="57.900199999999998"/>
        <n v="58.870199999999997"/>
        <n v="55.845199999999998"/>
        <n v="3150567.8"/>
        <n v="9.6918000000000006"/>
        <n v="15.851599999999999"/>
        <n v="93.168699831231223"/>
        <n v="18.881649324127217"/>
        <n v="48.041403308644519"/>
        <n v="21.228914286508818"/>
        <n v="1930427.6"/>
        <n v="48.338614006941341"/>
        <n v="23.18"/>
        <n v="20.440125539231101"/>
        <n v="-3996"/>
        <n v="1090669207233.5652"/>
        <n v="1770135867140.8"/>
        <n v="66.716526243976006"/>
        <n v="43.165094082003222"/>
        <n v="0.84300203422149378"/>
        <n v="30.799400000000002"/>
        <n v="25.934199999999997"/>
        <n v="28.441399999999998"/>
        <n v="4.0695999999999994"/>
        <n v="1.8191999999999999"/>
        <n v="2.3132000000000001"/>
        <n v="10.701799999999999"/>
        <n v="6.7379999999999995"/>
        <n v="122624753.89649609"/>
        <n v="2.9572000000000003"/>
        <n v="71792559.47036615"/>
        <n v="343947165.34136307"/>
        <n v="227716211.790656"/>
        <n v="66.602399999999989"/>
        <n v="65.031199999999998"/>
        <n v="36165366.614945605"/>
        <n v="42.047199999999997"/>
        <n v="28.064399999999999"/>
        <n v="34.596800000000002"/>
        <n v="21.919600000000003"/>
        <n v="5.1593829830189373"/>
        <n v="221322411.44486719"/>
        <n v="14626612.35601444"/>
        <n v="52.546799999999998"/>
        <n v="764573.90900587349"/>
        <n v="796366.70368470321"/>
        <n v="86419171.82638061"/>
        <n v="26.173999999999999"/>
        <n v="33.188599999999994"/>
        <n v="19.575399999999998"/>
        <n v="51.331000000000003"/>
        <n v="63.847200000000001"/>
        <n v="40.804000000000002"/>
        <n v="-27968527.091557078"/>
        <n v="147.88227904267799"/>
        <n v="-31792.79467883669"/>
        <n v="54.82439999999999"/>
        <n v="44.7956"/>
        <n v="35523.599999999999"/>
        <n v="36274927.009536922"/>
        <n v="64.660484745067748"/>
        <n v="5.0793650793650773"/>
        <n v="53876881.690552339"/>
        <n v="14175482.710813021"/>
        <n v="10.68"/>
        <n v="43.48007898178016"/>
        <n v="2059568.3687248812"/>
        <n v="178753414.3489508"/>
        <n v="227191179.72652578"/>
        <n v="1.7769935709022757"/>
        <n v="-257527993.5149824"/>
        <n v="7.7905492954398783"/>
        <n v="28989089.296786018"/>
        <n v="64738600.570621714"/>
        <n v="969848.1971296228"/>
        <n v="-2113.4"/>
        <n v="39701398.979739338"/>
        <n v="189858067.44368619"/>
        <n v="-206695799.08885238"/>
        <n v="37739921.676194221"/>
        <n v="6471796818.6151218"/>
        <n v="11.3886"/>
        <n v="10.230799999999999"/>
        <n v="13.036199999999999"/>
        <n v="4.3582000000000001"/>
        <n v="5.0128000000000004"/>
        <n v="6376967364.0228815"/>
        <n v="74.082133680971566"/>
        <n v="16.551000000000002"/>
        <n v="57.922199999999997"/>
        <n v="49.582800000000006"/>
        <n v="35.314599999999999"/>
        <n v="39.785199999999996"/>
        <n v="30.652800000000003"/>
        <n v="2.7285574470270664"/>
        <n v="11.283867920511071"/>
        <n v="28.702108791717723"/>
        <n v="17.416057344587298"/>
        <n v="6.5144889559249748"/>
        <n v="31.2882"/>
        <n v="35.7102"/>
        <n v="26.677599999999995"/>
        <n v="55.574800000000003"/>
        <n v="64.358400000000003"/>
        <n v="47.0976"/>
        <n v="154.59442891989119"/>
        <n v="122286894842.26401"/>
        <n v="16.387701765200099"/>
        <n v="0.57043854643048086"/>
        <n v="2.3503631123549241E-2"/>
        <n v="75.260600000000011"/>
        <n v="66.938999999999993"/>
        <n v="66.602599999999995"/>
        <n v="14.6244"/>
        <n v="18.5594"/>
        <n v="27.14285714285716"/>
        <n v="14.88"/>
        <n v="4.0277522014605136"/>
        <n v="74.629552039570257"/>
        <n v="58.107000000000006"/>
        <n v="7.1736873997380481"/>
        <n v="1.4206724148156606"/>
        <n v="544768.6"/>
        <n v="2776.6"/>
        <n v="66339680501.999756"/>
        <n v="100175230707.95421"/>
        <n v="63.47897455020162"/>
        <n v="62.625045775046281"/>
        <n v="7.3005833333333312"/>
        <n v="649578.19999999995"/>
        <n v="43.421722346170704"/>
        <n v="6.752819465064734"/>
        <n v="16.175199999999997"/>
        <n v="39.357199999999999"/>
        <n v="39.8748"/>
        <n v="38.206600000000002"/>
        <n v="13.7272"/>
        <n v="29.988005469169501"/>
        <n v="8618189249.277216"/>
        <n v="46.249199999999995"/>
        <n v="72.977800000000002"/>
        <n v="66.31359999999998"/>
        <n v="30.740200000000005"/>
        <n v="27.102600000000002"/>
        <n v="26.182400000000001"/>
        <n v="34.441400000000002"/>
        <n v="21.898400000000002"/>
        <n v="51.565399999999997"/>
        <n v="7.2365150317052125"/>
        <n v="20.696000000000005"/>
        <n v="10.759400000000001"/>
        <n v="38.765200000000007"/>
        <n v="57.206600000000002"/>
        <n v="21.167999999999999"/>
        <n v="190.18058903973281"/>
        <n v="111611022331.00679"/>
        <n v="7.6762460880326842"/>
        <n v="15.854999999999999"/>
        <n v="4224491.4000000004"/>
        <n v="17.489799999999999"/>
        <n v="130476883492.0784"/>
        <n v="1.02"/>
        <n v="7.9"/>
        <n v="24.198"/>
        <n v="25.608600000000003"/>
        <n v="8951971049.277216"/>
        <n v="40.873302104973185"/>
        <n v="21.86787911645596"/>
        <n v="8.76"/>
        <n v="22.711000000000002"/>
        <n v="0.8960921561189823"/>
        <n v="17.28"/>
        <n v="-14320.2"/>
        <n v="2.9848083333333344"/>
        <n v="2438680.7999999998"/>
        <n v="7710821461.1001711"/>
        <n v="28.641490380501921"/>
        <n v="20.112461170524398"/>
        <n v="18.340909979342058"/>
        <n v="48.456751884761374"/>
        <n v="474304299.00513589"/>
        <n v="4454200000"/>
        <n v="2434400000"/>
        <n v="83442200000"/>
        <n v="39465200000"/>
        <n v="31.941199999999998"/>
        <n v="6355400000"/>
        <n v="17.215800000000002"/>
        <n v="16.8688"/>
        <n v="5.64"/>
        <n v="113046320234.99268"/>
        <n v="77835506984.992462"/>
        <n v="13.454400000000001"/>
        <n v="9.3142000000000014"/>
        <n v="10.683799999999998"/>
        <n v="25.476800000000001"/>
        <n v="19.888200000000001"/>
        <n v="17416800000"/>
        <n v="24.423199999999998"/>
        <n v="5.660000000000001"/>
        <n v="5.6209685999999994"/>
        <n v="6.4436227948815743"/>
        <n v="11.748402461775381"/>
        <n v="314424000000"/>
        <n v="34.7194"/>
        <n v="45.797000000000004"/>
        <n v="23.164400000000001"/>
        <n v="46.608799999999995"/>
        <n v="63.868399999999994"/>
        <n v="29.571200000000005"/>
        <n v="-26666000000"/>
        <n v="655.58912556053906"/>
        <n v="425600000"/>
        <n v="3196600000"/>
        <n v="22.371615769614117"/>
        <n v="2.2367875605320244"/>
        <n v="-5740000000"/>
        <n v="5.0459375701432334"/>
        <n v="7.4130216800846735"/>
        <n v="230981800000"/>
        <n v="57.929999999999993"/>
        <n v="52.15440000000001"/>
        <n v="76.758400000000009"/>
        <n v="34396242.600000001"/>
        <n v="70.403599999999997"/>
        <n v="38.733399999999996"/>
        <n v="34.139400000000002"/>
        <n v="0.62977305293118957"/>
        <n v="43.230000000000004"/>
        <n v="30.988599999999998"/>
        <n v="43.310029123215259"/>
        <n v="83.16"/>
        <n v="330310800000"/>
        <n v="7031929180.1999998"/>
        <n v="3.9508930723726579"/>
        <n v="290845600000"/>
        <n v="54.965800000000002"/>
        <n v="32.911966487031037"/>
        <n v="-92800000"/>
        <n v="1357600000"/>
        <n v="-25401200000"/>
        <n v="515484766948.36951"/>
        <n v="-167469.79999999999"/>
        <n v="-11061400000"/>
        <n v="282200000"/>
        <n v="-59863800000"/>
        <n v="-15886800000"/>
        <n v="17.790460189487433"/>
        <n v="4.5785459118734888"/>
        <n v="7.8209127573725521"/>
        <n v="528600000"/>
        <n v="15627378.800000001"/>
        <n v="23.963315853455839"/>
        <n v="3704200000"/>
        <n v="11690945666332.053"/>
        <n v="38.168932753957662"/>
        <n v="32322025.800000001"/>
        <n v="57.651677054670962"/>
        <n v="75.27176950622416"/>
        <n v="1.44"/>
        <n v="48.025400000000005"/>
        <n v="46.207799999999999"/>
        <n v="51.718999999999994"/>
        <n v="48.262199999999993"/>
        <n v="28.944400000000002"/>
        <n v="23.052599999999995"/>
        <n v="26.170200000000001"/>
        <n v="19.712200000000003"/>
        <n v="32.927799999999998"/>
        <n v="45.246000000000002"/>
        <n v="43.365200000000002"/>
        <n v="46.984999999999999"/>
        <n v="53.044926520543058"/>
        <n v="35.110400000000006"/>
        <n v="2339723"/>
        <n v="49.911199999999994"/>
        <n v="4.2944000000000004"/>
        <n v="15.010399999999999"/>
        <n v="15.760200000000001"/>
        <n v="15.394799999999998"/>
        <n v="3.4200000000000004"/>
        <n v="2.6474000000000002"/>
        <n v="6.1550000000000002"/>
        <n v="47.275199999999998"/>
        <n v="6.2225999999999999"/>
        <n v="14.500399999999999"/>
        <n v="9.5937999999999999"/>
        <n v="104.446193249966"/>
        <n v="25.41241379310344"/>
        <n v="6.8599999999999994"/>
        <n v="22.854887416150198"/>
        <n v="883658.6"/>
        <n v="16264.4"/>
        <n v="3.2399999999999998"/>
        <n v="3.1799999999999997"/>
        <n v="44.22"/>
        <n v="385.2"/>
        <n v="14.6"/>
        <n v="-328.8"/>
        <n v="4.2399999999999993"/>
        <n v="5"/>
        <n v="4.7538"/>
        <n v="29.58199785174774"/>
        <n v="5.9236000000000004"/>
        <n v="81.131800000000013"/>
        <n v="80.112400000000008"/>
        <n v="85.445599999999999"/>
        <n v="84.657799999999995"/>
        <n v="76.94019999999999"/>
        <n v="75.754999999999995"/>
        <n v="68.482799999999997"/>
        <n v="48.281722243422784"/>
        <n v="72.463400000000007"/>
        <n v="4.2776025032893621"/>
        <n v="65.235399999999998"/>
        <n v="69.787400000000005"/>
        <n v="60.712400000000002"/>
        <n v="77.573599999999985"/>
        <n v="72.908999999999992"/>
        <n v="198.77654711017902"/>
        <n v="64.5274"/>
        <n v="3.7043999999999997"/>
        <n v="21095844.399999999"/>
        <n v="3695.7046260096663"/>
        <n v="3.1733999999999996"/>
        <n v="2.6244000000000001"/>
        <n v="3.7613999999999996"/>
        <n v="14.213200000000001"/>
        <n v="9.9724000000000022"/>
        <n v="-55204"/>
        <n v="18.4268"/>
        <n v="34.045802819848561"/>
        <n v="23.96"/>
        <n v="3.72"/>
        <n v="1316.6550996755079"/>
        <n v="7.7397436918289397"/>
        <n v="3663344.2"/>
        <n v="89.486290151060103"/>
        <n v="82.440399999999983"/>
        <n v="1760200000"/>
        <n v="374.47941888619863"/>
        <n v="-971738"/>
        <n v="1446912533802.6885"/>
        <n v="-862400000"/>
        <n v="836800000"/>
        <n v="2141380431982.9617"/>
        <n v="1091200000"/>
        <n v="10.52"/>
        <n v="17.57894833333334"/>
        <n v="10.326054972488548"/>
        <n v="82339600000"/>
        <n v="-3116200000"/>
        <n v="61424400000"/>
        <n v="-2790400000"/>
        <n v="63600000"/>
        <n v="509000000"/>
        <n v="2320200000"/>
        <n v="2597709769159.0923"/>
        <n v="15804600000"/>
        <n v="3985200000"/>
        <n v="32812350465.342743"/>
        <n v="34120959165.342743"/>
        <n v="11.76"/>
        <n v="17590800000"/>
        <n v="32.662381239666658"/>
        <n v="12.6"/>
        <n v="20.692607600208859"/>
        <n v="9.4635775227799375"/>
        <n v="2238200000"/>
        <n v="13.297835320672002"/>
        <n v="5439093.5999999996"/>
        <n v="10.512544321938815"/>
        <n v="3007201.2"/>
        <n v="14.920000000000002"/>
        <n v="38.126576299888939"/>
        <n v="50.812799999999996"/>
        <n v="87.618200000000002"/>
        <n v="75.384199999999993"/>
        <n v="6.5946000000000016"/>
        <n v="9.2223999999999986"/>
        <n v="23.038689282332101"/>
        <n v="78.708200000000005"/>
        <n v="77.647799999999989"/>
        <n v="90.287999999999982"/>
        <n v="89.49460000000002"/>
        <n v="55.209199999999996"/>
        <n v="53.851800000000004"/>
        <n v="40.895799999999994"/>
        <n v="49.628399999999999"/>
        <n v="28.767000000000003"/>
        <n v="37.138599999999997"/>
        <n v="46.402599999999993"/>
        <n v="24.272399999999998"/>
        <n v="283084"/>
        <n v="3.6725000000000003"/>
        <n v="6541678.2000000002"/>
        <n v="33.66967828500168"/>
        <n v="15.610800000000001"/>
        <n v="2.911"/>
        <n v="2.0984000000000003"/>
        <n v="2964540.2"/>
        <n v="156275589920.26581"/>
        <n v="159486528501.94302"/>
        <n v="19.36"/>
        <n v="5.6560000000000006"/>
        <n v="10.727399999999999"/>
        <n v="6.4063999999999997"/>
        <n v="16.725599999999996"/>
        <n v="60.186935095231163"/>
        <n v="50"/>
        <n v="62.460898317169232"/>
        <n v="6285517.4000000004"/>
        <n v="15.940000000000001"/>
        <n v="160290485479.5416"/>
        <n v="3.9485999999999999"/>
        <n v="4.4760000000000009"/>
        <n v="12.162000000000001"/>
        <n v="9.9754000000000005"/>
        <n v="14.186199999999999"/>
        <n v="175426035232.05219"/>
        <n v="4.2246000000000006"/>
        <n v="5.8088058209545466"/>
        <n v="12.2798"/>
        <n v="66.436599999999999"/>
        <n v="57.718600000000002"/>
        <n v="53.504999999999995"/>
        <n v="53.972399999999993"/>
        <n v="53.012"/>
        <n v="4.2990893291384946"/>
        <n v="10.896663810432415"/>
        <n v="8.8037047582939572"/>
        <n v="9.7796046727343011"/>
        <n v="6.7498403149602977"/>
        <n v="47.000399999999992"/>
        <n v="46.314399999999999"/>
        <n v="47.726200000000006"/>
        <n v="59.352800000000002"/>
        <n v="63.463000000000001"/>
        <n v="55.438599999999994"/>
        <n v="133.69336045866481"/>
        <n v="3888333800000"/>
        <n v="1.224165034870714"/>
        <n v="0.49283953269964681"/>
        <n v="80.716399999999993"/>
        <n v="61.971000000000004"/>
        <n v="73.637799999999999"/>
        <n v="47.707865537993328"/>
        <n v="12.982400000000002"/>
        <n v="11.537000000000001"/>
        <n v="86.878470526472526"/>
        <n v="35.550047483380823"/>
        <n v="77.158799999999999"/>
        <n v="27.365111235600079"/>
        <n v="18555102.800000001"/>
        <n v="16.658525318127097"/>
        <n v="0.66766120000000007"/>
        <n v="3.4990219498926081"/>
        <n v="9533271.4000000004"/>
        <n v="61.523966219595444"/>
        <n v="62.964161497635459"/>
        <n v="44.660000000000004"/>
        <n v="34620803"/>
        <n v="304788400000"/>
        <n v="391370.8"/>
        <n v="3993076000000"/>
        <n v="610470415559.75415"/>
        <n v="10.0084"/>
        <n v="10.6716"/>
        <n v="9.2855999999999987"/>
        <n v="4.9596"/>
        <n v="5.0059999999999993"/>
        <n v="4.9041999999999994"/>
        <n v="213726714031.10922"/>
        <n v="12.719999999999999"/>
        <n v="11.949400000000001"/>
        <n v="17.479999999999997"/>
        <n v="50.509"/>
        <n v="56.095600000000005"/>
        <n v="67.796000000000006"/>
        <n v="67.445399999999992"/>
        <n v="77.670600000000007"/>
        <n v="61.7746"/>
        <n v="72.848799999999997"/>
        <n v="45.370684304199116"/>
        <n v="49.898200000000003"/>
        <n v="169316186.19999999"/>
        <n v="77.561124332389767"/>
        <n v="986473"/>
        <n v="3.1340949962395404"/>
        <n v="2.4338968719028622"/>
        <n v="18892788.199999999"/>
        <n v="6.8143420180722085"/>
        <n v="156554749.59999999"/>
        <n v="46.913652416051704"/>
        <n v="56.65761633183196"/>
        <n v="4.2000213338123737"/>
        <n v="51.080800000000004"/>
        <n v="21.228678310923279"/>
        <n v="11.6394"/>
        <n v="12.280199999999999"/>
        <n v="83.171680576562409"/>
        <n v="28.303882289327781"/>
        <n v="3.8"/>
        <n v="9.26"/>
        <n v="188838208242.60001"/>
        <n v="0.96886518896044893"/>
        <n v="132.15225022987281"/>
        <n v="1.9181151505015379"/>
        <n v="64.069600000000008"/>
        <n v="58.7136"/>
        <n v="45.286799999999999"/>
        <n v="45.644800000000004"/>
        <n v="45.472000000000001"/>
        <n v="10.38132067326725"/>
        <n v="6.7469958352536024"/>
        <n v="17.407408484755042"/>
        <n v="7.6975105063104419"/>
        <n v="53.349599999999995"/>
        <n v="28.783200000000001"/>
        <n v="26.272399999999998"/>
        <n v="31.879799999999999"/>
        <n v="8.8747999999999987"/>
        <n v="7.6141999999999994"/>
        <n v="16393192634.314779"/>
        <n v="74.951999999999998"/>
        <n v="63.033799999999999"/>
        <n v="16388242713.096359"/>
        <n v="70.535799999999995"/>
        <n v="69.933599999999998"/>
        <n v="56.150199999999998"/>
        <n v="45.058199999999999"/>
        <n v="48.680799999999998"/>
        <n v="41.2774"/>
        <n v="7.4653894959553355"/>
        <n v="32.128999999999998"/>
        <n v="35.910000000000004"/>
        <n v="28.182800000000004"/>
        <n v="57.447400000000002"/>
        <n v="65.170999999999992"/>
        <n v="50.360599999999998"/>
        <n v="258.46876520199282"/>
        <n v="1551025540451.1899"/>
        <n v="32.62305541876556"/>
        <n v="46.452533399106983"/>
        <n v="1730886.4"/>
        <n v="79.97999999999999"/>
        <n v="0.94000000000000006"/>
        <n v="3.5800000000000005"/>
        <n v="16.5274"/>
        <n v="15.141399999999999"/>
        <n v="17.974"/>
        <n v="10.269959505873507"/>
        <n v="25.050505050505059"/>
        <n v="6.5"/>
        <n v="79.603913194978475"/>
        <n v="52.091607647314127"/>
        <n v="1767059.2"/>
        <n v="54.439869630575473"/>
        <n v="41.155130833333338"/>
        <n v="-1462.8"/>
        <n v="1130232132762.3359"/>
        <n v="985280263862.16663"/>
        <n v="28.425241979000038"/>
        <n v="29950996756.161762"/>
        <n v="12131377856.161755"/>
        <n v="6.9794"/>
        <n v="3.6345999999999998"/>
        <n v="11.7278"/>
        <n v="19.411000000000001"/>
        <n v="7.6763999999999992"/>
        <n v="7.2799999999999994"/>
        <n v="4.819"/>
        <n v="20.084800000000001"/>
        <n v="10.9072"/>
        <n v="44.957000000000008"/>
        <n v="35.192999999999998"/>
        <n v="39.467399999999998"/>
        <n v="43.4514"/>
        <n v="72.475999999999999"/>
        <n v="77.367800000000003"/>
        <n v="55.917400000000001"/>
        <n v="60.605999999999995"/>
        <n v="35.406731224598481"/>
        <n v="24.927199999999999"/>
        <n v="13584351.199999999"/>
        <n v="14.591845784889699"/>
        <n v="32.523860199668619"/>
        <n v="75.122126558517166"/>
        <n v="199661882999608.19"/>
        <n v="294706407640877"/>
        <n v="-7298"/>
        <n v="11220.19827763562"/>
        <n v="9.9325657432858847"/>
        <n v="2.8122310942729443"/>
        <n v="22.158855349747917"/>
        <n v="2574640.4"/>
        <n v="10.94969171182068"/>
        <n v="5.9465318226208321"/>
        <n v="21.450800000000001"/>
        <n v="54.455658150151905"/>
        <n v="33.911564625850339"/>
        <n v="7.160000000000001"/>
        <n v="3008.2601790661261"/>
        <n v="7.367770128373202"/>
        <n v="1.9211386536466097"/>
        <n v="7.4147718146899084"/>
        <n v="2.0629015879981205"/>
        <n v="187100485577479.59"/>
        <n v="396.58723774289837"/>
        <n v="36.7136"/>
        <n v="69.841199999999986"/>
        <n v="53.223200000000006"/>
        <n v="41.502400000000002"/>
        <n v="31.062000000000001"/>
        <n v="9.4723745224676534"/>
        <n v="12.39403240224404"/>
        <n v="10.386916664777221"/>
        <n v="16.046800000000001"/>
        <n v="4.2"/>
        <n v="29.769400000000001"/>
        <n v="34.071400000000004"/>
        <n v="39.832000000000001"/>
        <n v="36.959799999999994"/>
        <n v="53.83"/>
        <n v="55.597599999999986"/>
        <n v="62.886199999999995"/>
        <n v="64.611799999999988"/>
        <n v="58.348400000000005"/>
        <n v="60.085599999999999"/>
        <n v="46.225694706100342"/>
        <n v="111967"/>
        <n v="50.751799999999989"/>
        <n v="-89"/>
        <n v="32.845800000000004"/>
        <n v="1.161387631975866"/>
        <n v="85.606570743809129"/>
        <n v="40.925599999999996"/>
        <n v="33.294599999999996"/>
        <n v="37.096600000000002"/>
        <n v="5.7154000000000007"/>
        <n v="4.0512000000000006"/>
        <n v="55.535000000000004"/>
        <n v="4.8202000000000007"/>
        <n v="12.635"/>
        <n v="9.8710000000000004"/>
        <n v="11.129399999999999"/>
        <n v="60.338999999999999"/>
        <n v="30.060000000000002"/>
        <n v="35.900400000000005"/>
        <n v="26.718399999999995"/>
        <n v="35.955399999999997"/>
        <n v="36.051000000000002"/>
        <n v="16.845800000000001"/>
        <n v="63.030200000000001"/>
        <n v="49.209600000000002"/>
        <n v="7.2200000000000006"/>
        <n v="10.207399999999998"/>
        <n v="14.7948"/>
        <n v="6.2468000000000004"/>
        <n v="5.9534000000000002"/>
        <n v="6.7322000000000006"/>
        <n v="56.879999999999995"/>
        <n v="39"/>
        <n v="23.851200000000002"/>
        <n v="16.524000000000001"/>
        <n v="31.682200000000002"/>
        <n v="57.796125644696858"/>
        <n v="11.38"/>
        <n v="34.328464421791118"/>
        <n v="11.653600000000001"/>
        <n v="9721809.1999999993"/>
        <n v="2961107"/>
        <n v="19.764600000000002"/>
        <n v="40.044800000000002"/>
        <n v="30.241999999999997"/>
        <n v="38.662600000000012"/>
        <n v="42.83039999999999"/>
        <n v="67.002800000000008"/>
        <n v="11.829848921607081"/>
        <n v="70.881"/>
        <n v="56.742400000000011"/>
        <n v="37.742320655630884"/>
        <n v="10890589"/>
        <n v="4.3400000000000007"/>
        <n v="-243377.6"/>
        <n v="52.485200000000006"/>
        <n v="72.718400000000003"/>
        <n v="77.685199999999995"/>
        <n v="3.017228595959184"/>
        <n v="178.14921267335839"/>
        <n v="40.722799999999992"/>
        <n v="68.095799999999997"/>
        <n v="42.901600000000009"/>
        <n v="6.6012000000000004"/>
        <n v="45.05"/>
        <n v="6.4376000000000007"/>
        <n v="6.5141999999999998"/>
        <n v="1.7908000000000002"/>
        <n v="12.536199999999999"/>
        <n v="11.242000000000001"/>
        <n v="13.848800000000001"/>
        <n v="87.611999174216294"/>
        <n v="29.62620282899362"/>
        <n v="19.82"/>
        <n v="7317.2987613424611"/>
        <n v="18.561783414586039"/>
        <n v="18495353.399999999"/>
        <n v="23.510135848296681"/>
        <n v="9081108.1999999993"/>
        <n v="43.6188"/>
        <n v="48.135199999999998"/>
        <n v="45.893199999999993"/>
        <n v="69.336600000000004"/>
        <n v="75.430999999999997"/>
        <n v="79.143599999999992"/>
        <n v="1.8434000000000001"/>
        <n v="83.211600000000004"/>
        <n v="79.270600000000002"/>
        <n v="48.489059928660446"/>
        <n v="56164880"/>
        <n v="0.57999999999999996"/>
        <n v="-46457.2"/>
        <n v="23518.313685185181"/>
        <n v="74.064400000000006"/>
        <n v="1.8173999999999999"/>
        <n v="22.918599999999998"/>
        <n v="42.634599999999999"/>
        <n v="20.890599999999999"/>
        <n v="28.369400000000002"/>
        <n v="30.751200000000001"/>
        <n v="29.567799999999998"/>
        <n v="49.783200000000001"/>
        <n v="63.0244"/>
        <n v="58.278800000000004"/>
        <n v="69.531599999999997"/>
        <n v="53.7958"/>
        <n v="66.184399999999997"/>
        <n v="48.829667498434979"/>
        <n v="47300"/>
        <n v="46.615200000000002"/>
        <n v="18.837399999999999"/>
        <n v="-304.39999999999998"/>
        <n v="85.421154543101665"/>
        <n v="21.778199999999998"/>
        <n v="13.431799999999999"/>
        <n v="17.578199999999999"/>
        <n v="13.959999999999999"/>
        <n v="14.375800000000002"/>
        <n v="12.395000000000001"/>
        <n v="13.360999999999999"/>
        <n v="33.667400000000001"/>
        <n v="25.456200000000003"/>
        <n v="29.362200000000001"/>
        <n v="51.061799999999998"/>
        <n v="0.8"/>
        <n v="19.426994387792679"/>
        <n v="1023543130.858"/>
        <n v="8.16"/>
        <n v="756614.8"/>
        <n v="7.6800000000000015"/>
        <n v="7580528875.9888382"/>
        <n v="11183894043.127161"/>
        <n v="12.011062629662501"/>
        <n v="-15577"/>
        <n v="-41078.6"/>
        <n v="33.577199999999998"/>
        <n v="7.5641871792795055"/>
        <n v="7361101"/>
        <n v="3186042.2"/>
        <n v="8.2661717220170594"/>
        <n v="8.3174425974244421"/>
        <n v="32.722999999999999"/>
        <n v="21.231289603025839"/>
        <n v="61.360599999999998"/>
        <n v="14.9316"/>
        <n v="5.170399999999999"/>
        <n v="4.9749999999999996"/>
        <n v="22.369"/>
        <n v="39.720599999999997"/>
        <n v="4.3113999999999999"/>
        <n v="46.36"/>
        <n v="26.763400000000001"/>
        <n v="2.6188000000000002"/>
        <n v="26.979200000000002"/>
        <n v="50.225200000000001"/>
        <n v="3.4980000000000002"/>
        <n v="60.192999999999998"/>
        <n v="6.64451827242524E-2"/>
        <n v="0.48"/>
        <n v="16.563799999999997"/>
        <n v="45.800399999999996"/>
        <n v="24.303000000000001"/>
        <n v="68.171800000000005"/>
        <n v="17.555999999999997"/>
        <n v="39.283799999999999"/>
        <n v="0.8600000000000001"/>
        <n v="32.624400000000001"/>
        <n v="33.252600000000001"/>
        <n v="29.684199999999997"/>
        <n v="60.217600000000004"/>
        <n v="59.860199999999999"/>
        <n v="66.098600000000005"/>
        <n v="65.867000000000004"/>
        <n v="54.465800000000002"/>
        <n v="54.057599999999994"/>
        <n v="34.546000000000006"/>
        <n v="45.93690754952523"/>
        <n v="6953020"/>
        <n v="4927"/>
        <n v="20.335722040805258"/>
        <n v="3045476.8"/>
        <n v="32.954333893253839"/>
        <n v="82.083986885751671"/>
        <n v="15.08375796400486"/>
        <n v="36.6068"/>
        <n v="39.275999999999996"/>
        <n v="15.365413750811621"/>
        <n v="32.9482"/>
        <n v="25.7118"/>
        <n v="30.156799999999997"/>
        <n v="41.3"/>
        <n v="6.2055999999999996"/>
        <n v="5.4908000000000001"/>
        <n v="5.8186000000000009"/>
        <n v="33.970999999999997"/>
        <n v="10.016"/>
        <n v="9.9802"/>
        <n v="50.703199999999995"/>
        <n v="62.25160000000001"/>
        <n v="31.939999999999998"/>
        <n v="56.377400000000002"/>
        <n v="30.561599999999999"/>
        <n v="35.365400000000001"/>
        <n v="9.9551999999999996"/>
        <n v="14.984399999999999"/>
        <n v="358551852.57972252"/>
        <n v="16.171399999999998"/>
        <n v="49.937618934528956"/>
        <n v="66.232200000000006"/>
        <n v="72.389399999999995"/>
        <n v="71.404599999999988"/>
        <n v="60.999400000000001"/>
        <n v="59.741999999999997"/>
        <n v="46.839199999999998"/>
        <n v="52.257000000000005"/>
        <n v="41.602999999999994"/>
        <n v="39.822800000000001"/>
        <n v="44.939200000000007"/>
        <n v="34.877000000000002"/>
        <n v="59.132399999999997"/>
        <n v="65.006399999999999"/>
        <n v="54.205399999999997"/>
        <n v="6111329.4000000004"/>
        <n v="-84959.8"/>
        <n v="1458.0679911725231"/>
        <n v="1562162.6"/>
        <n v="9.1122000000000014"/>
        <n v="8.9592000000000009"/>
        <n v="9.2656000000000009"/>
        <n v="369541896.77362794"/>
        <n v="27.639999999999997"/>
        <n v="30.367399999999996"/>
        <n v="14.0084"/>
        <n v="24.461000000000002"/>
        <n v="83.667129568160078"/>
        <n v="30.608289452364101"/>
        <n v="9.7205916915883073"/>
        <n v="29.980028531390179"/>
        <n v="36.082599999999999"/>
        <n v="65.061999999999983"/>
      </sharedItems>
    </cacheField>
    <cacheField name="Crescita" numFmtId="2">
      <sharedItems containsMixedTypes="1" containsNumber="1" minValue="-170633.33333333331" maxValue="343148.2230502005" count="8986">
        <n v="6.4713466316598574"/>
        <n v="12.006352196311671"/>
        <n v="2.6079991251138477"/>
        <n v="-11.396228924724744"/>
        <n v="0"/>
        <n v="3.194103194103187"/>
        <n v="-70.400808587231026"/>
        <n v="9.2775594978238232"/>
        <n v="-2.0548105528034935"/>
        <n v="3.0168886243583062"/>
        <n v="52.795327214209088"/>
        <n v="18.534812547819442"/>
        <n v="13.53543979504696"/>
        <n v="27.131892451852902"/>
        <n v="9.4885459201328857"/>
        <n v="3.974335015261933"/>
        <n v="-10.52327174210831"/>
        <n v="0.79916031216785799"/>
        <n v="-130.69537853154546"/>
        <n v="-72.317455686045662"/>
        <n v="2.4125411989091705"/>
        <n v="-11.438300190683732"/>
        <n v="-64.926123617235248"/>
        <n v="35.817462508050426"/>
        <n v="-217.83858836716351"/>
        <n v="-62.155739702656589"/>
        <n v="38.029083610460638"/>
        <n v="13.639231632080756"/>
        <n v="14.513138922402385"/>
        <n v="-9.7121795473753263"/>
        <n v="-9.8198609875177336"/>
        <n v="4.8392325601957005"/>
        <n v="-65.695012651373858"/>
        <n v="-68.86273131881002"/>
        <n v="-69.015965519334671"/>
        <n v="4.6786516853932651"/>
        <n v="1.2204132340525098"/>
        <n v="46.714628297362111"/>
        <n v="-14.290535358183801"/>
        <n v="6.9706630586252718"/>
        <n v="5.8278166601021244"/>
        <n v="11.333333333333329"/>
        <n v="-20.43010752688172"/>
        <n v="21.03174603174589"/>
        <n v="-4.7364116291174092"/>
        <n v="-10.868869367286697"/>
        <n v="-9.9939015093764283"/>
        <n v="26.760563380281699"/>
        <n v="26.881720430107524"/>
        <n v="-9.6239697802197846"/>
        <n v="-14.508700102354149"/>
        <n v="-12.31822070145423"/>
        <n v="-8.2978215661541519"/>
        <n v="-12.511893434823978"/>
        <n v="34.539709274253937"/>
        <n v="-15.027727876279007"/>
        <n v="26.535091905098202"/>
        <n v="8.3751531528507321"/>
        <n v="5.2688904016337643"/>
        <n v="21.428571428571434"/>
        <n v="-27.525871593947361"/>
        <n v="16.61399614948688"/>
        <n v="7.0639534883720909"/>
        <n v="6.4590602162856436"/>
        <n v="6.7220632618664986"/>
        <n v="3.0697864792959906"/>
        <n v="2.6371565990054702"/>
        <n v="36.622112199266041"/>
        <n v="-2.1960500090596056"/>
        <n v="1.1691708117532329"/>
        <n v="-1.5499106384225585"/>
        <n v="5.721510984668881"/>
        <n v="4.446828072326082"/>
        <n v="6.2931184029677585"/>
        <n v="5.0103842159916852"/>
        <n v="7.2595416437091416"/>
        <n v="0.73615752864955208"/>
        <n v="-1.5616479103663563"/>
        <n v="1.6716960009582968"/>
        <n v="-1.0053943021589593"/>
        <n v="-69.475357710651892"/>
        <n v="-3.26086956521738"/>
        <n v="15.652173913043486"/>
        <n v="-2.3211733237822108"/>
        <n v="0.34822600877959375"/>
        <n v="6.6646168009738185"/>
        <n v="-3.4544869733033181"/>
        <n v="10.79888076594677"/>
        <n v="-15.651546722231121"/>
        <n v="-17.131190645590362"/>
        <n v="2.1739130434782727"/>
        <n v="15.166205045368031"/>
        <n v="40.027533370021281"/>
        <n v="-13.332223701731028"/>
        <n v="-20.788292033926492"/>
        <n v="-18.709539731094832"/>
        <n v="-15.939101210262441"/>
        <n v="-16.753384804744314"/>
        <n v="5.7395688064906176"/>
        <n v="-6.914942955198959"/>
        <n v="189.3128357103167"/>
        <n v="6.207342904212755"/>
        <n v="28.570913182943485"/>
        <n v="51.342209346308657"/>
        <n v="49.812568764202851"/>
        <n v="33.265460744388506"/>
        <n v="6.6140367767401491"/>
        <n v="6.2817976257772843"/>
        <n v="38.894190001803466"/>
        <n v="20.824427480916029"/>
        <n v="8.9973583566612785"/>
        <n v="10.026059525442324"/>
        <n v="67.531891738213162"/>
        <n v="1.4881780250347609"/>
        <n v="0.75777789636586501"/>
        <n v="0.63887909763834849"/>
        <n v="2.3038104293132413"/>
        <n v="3.3426741393114572"/>
        <n v="3.3428131847638749"/>
        <n v="4.2261638881284229"/>
        <n v="3.0542071197410965"/>
        <n v="3.9839709240016798"/>
        <n v="-0.55407542290808076"/>
        <n v="10.354200995989265"/>
        <n v="1949.9999999999995"/>
        <e v="#DIV/0!"/>
        <n v="69.984686064318538"/>
        <n v="72.727272727272734"/>
        <n v="7.6923076923077538"/>
        <n v="2.2471910112359605"/>
        <n v="31.818181818181657"/>
        <n v="18.394372095396267"/>
        <n v="51.544047968582461"/>
        <n v="13.571428571428578"/>
        <n v="34.285714285714292"/>
        <n v="81.825339631784317"/>
        <n v="-97.653647055662759"/>
        <n v="-1.3270977429479023"/>
        <n v="15.861537098498669"/>
        <n v="73.608870336804131"/>
        <n v="50.425072520066571"/>
        <n v="98.386936444573365"/>
        <n v="142.4637544329847"/>
        <n v="-1.4428453988266381"/>
        <n v="2.2993986806200239"/>
        <n v="-120.56847545161374"/>
        <n v="-14.534126309827247"/>
        <n v="257.72394137931883"/>
        <n v="360.1257512279559"/>
        <n v="-15.495811534157919"/>
        <n v="-16.562083428162698"/>
        <n v="-13.337327741162378"/>
        <n v="-14.399904557384872"/>
        <n v="-12.236667870470693"/>
        <n v="3.3442516446862038"/>
        <n v="54.285714285714292"/>
        <n v="54"/>
        <n v="-10.488691944316711"/>
        <n v="-0.95015348633240904"/>
        <n v="-17.611076517343687"/>
        <n v="51.543670935799653"/>
        <n v="35.615170940038098"/>
        <n v="-62.420846697405217"/>
        <n v="55.151006995513065"/>
        <n v="-91.371813984770938"/>
        <n v="69.384237951095059"/>
        <n v="75.738024996556064"/>
        <n v="-134.79354155637904"/>
        <n v="75.610025774342276"/>
        <n v="7.3649106940990317"/>
        <n v="7.0024146257330129"/>
        <n v="7.7215999110543017"/>
        <n v="48.695729392498855"/>
        <n v="4.0091877218626051"/>
        <n v="3.0141639322637608"/>
        <n v="619.91468890270698"/>
        <n v="122.40964917611734"/>
        <n v="-20.755632456733373"/>
        <n v="31.194455316874986"/>
        <n v="49.405810518431764"/>
        <n v="4.9949956211685267"/>
        <n v="26.800822243646934"/>
        <n v="49.749212566955933"/>
        <n v="-0.8609788753347235"/>
        <n v="-1289.8628546145731"/>
        <n v="-22.939727122586547"/>
        <n v="32.204837321346794"/>
        <n v="-4482.9592902576433"/>
        <n v="-1.3061710453290631"/>
        <n v="0.33873513222218321"/>
        <n v="-0.80935125119326634"/>
        <n v="16.128680429044387"/>
        <n v="1.3033761993335971"/>
        <n v="1.8675568386864108"/>
        <n v="2.034546945576198"/>
        <n v="0.40757190055787512"/>
        <n v="0.56234617975829571"/>
        <n v="-0.27050033103187493"/>
        <n v="1.1455222894590678"/>
        <n v="-21.428571428571427"/>
        <n v="61.598816651688239"/>
        <n v="100"/>
        <n v="-15.078126161630628"/>
        <n v="133.33333333333331"/>
        <n v="-49.999999999999915"/>
        <n v="21.590909090909072"/>
        <n v="15.322580645161294"/>
        <n v="2.3025433348595596"/>
        <n v="3.4439039403162668"/>
        <n v="1.4131920314187372"/>
        <n v="-30.366767451031951"/>
        <n v="11.906209645004052"/>
        <n v="-21.700371645661512"/>
        <n v="1196.7191512989225"/>
        <n v="1082.8767123287671"/>
        <n v="1155.6776398414588"/>
        <n v="3.065641466862711"/>
        <n v="3.8095238095237232"/>
        <n v="-29.3504410585405"/>
        <n v="-36.282343987823438"/>
        <n v="-32.703332139018272"/>
        <n v="3.1914893617021165"/>
        <n v="3.5294117647058907"/>
        <n v="-38.126054097334382"/>
        <n v="-31.611035708460101"/>
        <n v="-31.950944005163795"/>
        <n v="-30.859157543143446"/>
        <n v="-31.279993019806295"/>
        <n v="-34.36991347554185"/>
        <n v="-27.167927160584469"/>
        <n v="1771.4248307649846"/>
        <n v="4.5597605853871137"/>
        <n v="1.6949152542372818"/>
        <n v="8.9466465505417787"/>
        <n v="-7.6767400387470195"/>
        <n v="-0.56522273251742883"/>
        <n v="-35.58134701730534"/>
        <n v="-25.418846165063307"/>
        <n v="-76.126072980590749"/>
        <n v="1537.6597063292327"/>
        <n v="19.020724879677839"/>
        <n v="12.96859858209082"/>
        <n v="46.777857815703442"/>
        <n v="25.486031105990776"/>
        <n v="33.680827035009997"/>
        <n v="-24.590484031735489"/>
        <n v="3.5493562565599697"/>
        <n v="15.537679932260797"/>
        <n v="2.8714561538749064"/>
        <n v="109.97589678151154"/>
        <n v="226.92834056370305"/>
        <n v="15.363874034413058"/>
        <n v="2.337022874521435"/>
        <n v="11.276602423253177"/>
        <n v="8.9070913917330294"/>
        <n v="11.04189350802349"/>
        <n v="13.872994019704871"/>
        <n v="18.007373383295068"/>
        <n v="13.902132341384194"/>
        <n v="23.839700428473691"/>
        <n v="14.381584511574022"/>
        <n v="1.0372143333870336"/>
        <n v="5.7377049180327964"/>
        <n v="-0.49391645235008008"/>
        <n v="0.77200514611405113"/>
        <n v="-0.19903099918793798"/>
        <n v="-141.46137592112945"/>
        <n v="152.38284255173468"/>
        <n v="-56.998864935546109"/>
        <n v="-19.68866320116592"/>
        <n v="129.69492564770809"/>
        <n v="-17.333333333333332"/>
        <n v="55.200482363581358"/>
        <n v="-18.50644309889768"/>
        <n v="-19.066997943797123"/>
        <n v="-10.248468819599111"/>
        <n v="-14.219444870418647"/>
        <n v="60.082304526748963"/>
        <n v="40.85941167391978"/>
        <n v="-25.909592061742003"/>
        <n v="-27.489041953663119"/>
        <n v="-26.662998624484182"/>
        <n v="-16.02821061514814"/>
        <n v="-21.004653534774018"/>
        <n v="57.001197869831621"/>
        <n v="-2.3033243893200557"/>
        <n v="-29.239779326812521"/>
        <n v="208.47958636842847"/>
        <n v="13.162415712519627"/>
        <n v="-3.4549198430033505"/>
        <n v="-33.356551163963381"/>
        <n v="19.072765473509332"/>
        <n v="2.7561439041196003"/>
        <n v="6.2995986707102283"/>
        <n v="4.5380716620027055"/>
        <n v="4.0584484142066906"/>
        <n v="1.0147133434804581"/>
        <n v="2.3491370914332386"/>
        <n v="-69.840996647768833"/>
        <n v="-53.948656278302167"/>
        <n v="-77.719368917154355"/>
        <n v="-60.494273243356709"/>
        <n v="-14.450893986110017"/>
        <n v="3208.1344885328326"/>
        <n v="-77.752681316834057"/>
        <n v="-3.6120439089087713"/>
        <n v="-7.8365540053221991"/>
        <n v="-5.9188632401880499"/>
        <n v="-2.5041043808865551"/>
        <n v="-0.55255012005670867"/>
        <n v="-0.2055136372977901"/>
        <n v="0.75363452637069306"/>
        <n v="-1.3066034714660786"/>
        <n v="0.16661158845561982"/>
        <n v="79.871950379454077"/>
        <n v="-1.9394839553127172"/>
        <n v="0.10856880844547481"/>
        <n v="4.232804232804237"/>
        <n v="3.3333333333333361"/>
        <n v="21.100917431192652"/>
        <n v="-4.3109694702839505"/>
        <n v="-925.51564257174186"/>
        <n v="0.66254086935190271"/>
        <n v="5.6221275518769165"/>
        <n v="1.3797763616520868"/>
        <n v="7.0025301279275682"/>
        <n v="-16.829670268570815"/>
        <n v="4.2855658828412047"/>
        <n v="-53.941461982248953"/>
        <n v="14.728053038501104"/>
        <n v="-65.015325096299364"/>
        <n v="221.64093681639102"/>
        <n v="211.62958129907531"/>
        <n v="-53.928237520381714"/>
        <n v="113.76760661685125"/>
        <n v="-16.077013062102822"/>
        <n v="70.795917979296789"/>
        <n v="-36.926889714993806"/>
        <n v="2.0427337231207296"/>
        <n v="-33.391940361488146"/>
        <n v="-32.950593793058204"/>
        <n v="-33.962264150943398"/>
        <n v="-209.71241057310004"/>
        <n v="-36.834071134177989"/>
        <n v="-36.997952433454088"/>
        <n v="39.086933031613732"/>
        <n v="27.995733445231913"/>
        <n v="24.739130434782606"/>
        <n v="8.3743842364531993"/>
        <n v="-17.038384225136401"/>
        <n v="-16.709757732452353"/>
        <n v="-17.376327624150807"/>
        <n v="133.31112049115475"/>
        <n v="65.771032219729861"/>
        <n v="38.097105327056205"/>
        <n v="48.835272143307797"/>
        <n v="-120.293831903333"/>
        <n v="10.197368421052637"/>
        <n v="-103.66117382030976"/>
        <n v="-2.7740293096876014"/>
        <n v="-64.617595508231318"/>
        <n v="273.99632212101079"/>
        <n v="-15.136114028215147"/>
        <n v="6.3776438523949635"/>
        <n v="41.083072818890606"/>
        <n v="13.363957970325776"/>
        <n v="14.214932207634249"/>
        <n v="12.486371424121288"/>
        <n v="5.0869443851496676"/>
        <n v="55.73061492619923"/>
        <n v="4.1196388261851142"/>
        <n v="-238.16519565200647"/>
        <n v="9.7337746988822857"/>
        <n v="151.57291329015678"/>
        <n v="84.784258159628806"/>
        <n v="27.453991826050526"/>
        <n v="96.177638583892261"/>
        <n v="-20.678084946892131"/>
        <n v="22.526776782270826"/>
        <n v="6.1702995583775238"/>
        <n v="62.958727521775394"/>
        <n v="19.444444444444244"/>
        <n v="40.11135434500337"/>
        <n v="36.136482394684663"/>
        <n v="11.274509803921573"/>
        <n v="-9.3255587704606704"/>
        <n v="1.0127284788258315"/>
        <n v="3.7503530801427813"/>
        <n v="2.4760383386581388"/>
        <n v="2.4423090922326627"/>
        <n v="1.4994298745724155"/>
        <n v="8.4727561589030866"/>
        <n v="3.5727929573955706"/>
        <n v="7.4175284970181874"/>
        <n v="7.8260737731014594"/>
        <n v="6.9881401536218384"/>
        <n v="273.31368649947217"/>
        <n v="56.915797645201557"/>
        <n v="46.492494411868698"/>
        <n v="5.1823991932736622"/>
        <n v="17.148853650172331"/>
        <n v="3.55434077159821"/>
        <n v="99.209258361871548"/>
        <n v="0.84235758962590934"/>
        <n v="3.1370340279303437"/>
        <n v="13.259079903147716"/>
        <n v="5.5263044674557884"/>
        <n v="23.560741183297608"/>
        <n v="-6.9281693021585111"/>
        <n v="-63.544217972752207"/>
        <n v="-8.3333333333334032"/>
        <n v="-0.96312963785678307"/>
        <n v="0.49278737303206771"/>
        <n v="3.1106679960119759"/>
        <n v="37.272202257773877"/>
        <n v="28.103651354534737"/>
        <n v="6.8391736586053771"/>
        <n v="14.458358875558277"/>
        <n v="1.7182130584192439"/>
        <n v="-60.845271375398191"/>
        <n v="-11.161043017123664"/>
        <n v="5.8165548098434057"/>
        <n v="4.5760430686406544"/>
        <n v="32.928847214561515"/>
        <n v="-0.35029337069796762"/>
        <n v="-77.745511476982912"/>
        <n v="25.904182826853944"/>
        <n v="-17.623721075308662"/>
        <n v="9.8859315589350155E-2"/>
        <n v="-37.896594536195735"/>
        <n v="-7.2200025429358314"/>
        <n v="32.002578205527065"/>
        <n v="24.465368851889245"/>
        <n v="23.799999999999468"/>
        <n v="-13.164159491594585"/>
        <n v="-0.23142567860758617"/>
        <n v="8.5628407661132735E-2"/>
        <n v="2.1685202794889804"/>
        <n v="4.0849800827930922"/>
        <n v="3.1705261468073966"/>
        <n v="33.499551488503329"/>
        <n v="-89.35382460322792"/>
        <n v="35.353187619306489"/>
        <n v="0.42512629873224472"/>
        <n v="112.59809943811712"/>
        <n v="12.162277856309823"/>
        <n v="8.4571428571428626"/>
        <n v="201.47973224534508"/>
        <n v="2.8174292886513523"/>
        <n v="2.0629338632293193"/>
        <n v="0.33629315486051781"/>
        <n v="0.160007320837041"/>
        <n v="2.2699657572075433"/>
        <n v="0.59213385484572878"/>
        <n v="4.7703879651623051"/>
        <n v="4.0370844432144519"/>
        <n v="5.6376419279645127"/>
        <n v="1.8670111672856913"/>
        <n v="-34.375"/>
        <n v="5.2411696547812605"/>
        <n v="12.43799631877385"/>
        <n v="489.42716741471378"/>
        <n v="3.932966578638192"/>
        <n v="1.0656928496717784"/>
        <n v="-1.0197170276107854"/>
        <n v="13.261237486015892"/>
        <n v="-20.486998818239783"/>
        <n v="-1721.3757321527737"/>
        <n v="251.36825458254796"/>
        <n v="499.35719013408493"/>
        <n v="912.48835041938503"/>
        <n v="42.535092203017015"/>
        <n v="-19.047619047619051"/>
        <n v="-9.9476429000017923"/>
        <n v="130.48773155407525"/>
        <n v="63.331007999477507"/>
        <n v="19.847619047619382"/>
        <n v="-9.3198492960539383"/>
        <n v="-4.1302311055590248"/>
        <n v="-13.202087824804277"/>
        <n v="-22.734806629834253"/>
        <n v="-22.521339461588969"/>
        <n v="-22.830233667143538"/>
        <n v="1004.5717348278574"/>
        <n v="116.6666666666667"/>
        <n v="118.18181818181819"/>
        <n v="-17.135549872122763"/>
        <n v="-7.4183976261127453"/>
        <n v="-18.788332086761397"/>
        <n v="83.096458693103486"/>
        <n v="209.24931127601903"/>
        <n v="0.57901632204336384"/>
        <n v="4.9449994359348244"/>
        <n v="-1113.0962390319348"/>
        <n v="0.32550892607848336"/>
        <n v="39.782931933278974"/>
        <n v="-114.48012010573834"/>
        <n v="-3.2611351399811541"/>
        <n v="-80.406779661016941"/>
        <n v="60.679315315745761"/>
        <n v="-22.793457481321546"/>
        <n v="-24.665610931621472"/>
        <n v="124.21821002547337"/>
        <n v="-12.796800163049024"/>
        <n v="52.889830173193552"/>
        <n v="-10.314522357452923"/>
        <n v="-4.7308999935852247"/>
        <n v="-5.1980497849918237"/>
        <n v="-4.2979213997490699"/>
        <n v="-1576.7899107181015"/>
        <n v="35.013464436842867"/>
        <n v="292.50776697126145"/>
        <n v="137.69253365454887"/>
        <n v="-14.383968058550645"/>
        <n v="-17.654802906397123"/>
        <n v="-31.997555989159359"/>
        <n v="0.83852279488528558"/>
        <n v="236.08086348712334"/>
        <n v="-15.044031311154612"/>
        <n v="70.366446340240586"/>
        <n v="149.99999999999997"/>
        <n v="106.479994928567"/>
        <n v="37.248502188109548"/>
        <n v="-14.594905450583651"/>
        <n v="-0.29744055374251266"/>
        <n v="-4.5629451737030378"/>
        <n v="-6.3921574461121899"/>
        <n v="-4.9910590105304991"/>
        <n v="-6.5621089750881714"/>
        <n v="-17.785924841291592"/>
        <n v="-6.2579602994625878"/>
        <n v="-14.223010227248162"/>
        <n v="-15.555081582595712"/>
        <n v="-12.778886865717473"/>
        <n v="-19.84331117126478"/>
        <n v="74.890525076035814"/>
        <n v="9.3118270432558443"/>
        <n v="-58.810870944983087"/>
        <n v="-4.1695338941396134"/>
        <n v="39.999999999999844"/>
        <n v="-19.114567753514812"/>
        <n v="-31.381508433463086"/>
        <n v="-23.683770683603541"/>
        <n v="-3.4883720930232434"/>
        <n v="-29.633325018707911"/>
        <n v="-31.640887693342307"/>
        <n v="-27.730677422010043"/>
        <n v="-29.574788185921292"/>
        <n v="-24.734728387233154"/>
        <n v="-26.708944160764293"/>
        <n v="-2.5316455696202551"/>
        <n v="-5.4644808743169397"/>
        <n v="8.7600682531236824"/>
        <n v="1.2598655772476204"/>
        <n v="5.8068081634801327"/>
        <n v="10.478722442262137"/>
        <n v="8.6469431615528869"/>
        <n v="9.4954799255517131"/>
        <n v="12.407184781840041"/>
        <n v="8.2559790324342064"/>
        <n v="2.1961468326330058"/>
        <n v="-1.9509466583046653"/>
        <n v="5.5638196310028647"/>
        <n v="5.9513376567504253"/>
        <n v="6.7740842206343546"/>
        <n v="1.0916163682268791"/>
        <n v="4.6331012319228622"/>
        <n v="4.9150195448919769"/>
        <n v="5.2337650945878753"/>
        <n v="-0.28733850129199567"/>
        <n v="-18.366975813784322"/>
        <n v="3.7662388742825468"/>
        <n v="-4.8525593744655735"/>
        <n v="-4.1666666666666705"/>
        <n v="33.333333333333329"/>
        <n v="1.9120022334680482"/>
        <n v="-36.930455635491612"/>
        <n v="-11.554621848739499"/>
        <n v="1111.7647058823532"/>
        <n v="77.272727272727266"/>
        <n v="-29.784780937740194"/>
        <n v="-54.256526674233818"/>
        <n v="-38.124649073554174"/>
        <n v="-22.239580078735234"/>
        <n v="-549.66323296354994"/>
        <n v="-17.879025923016496"/>
        <n v="-22.879577081551737"/>
        <n v="1683.3333333333333"/>
        <n v="14.498950367844063"/>
        <n v="3.3056426294553201"/>
        <n v="13.182984697048351"/>
        <n v="4.0222032450895471"/>
        <n v="5.1866534522629761"/>
        <n v="2.0443925233644729"/>
        <n v="2.3454188979603696"/>
        <n v="-0.99329477991892834"/>
        <n v="-0.53898851501107858"/>
        <n v="-139.67868847190221"/>
        <n v="-1.305686412700769"/>
        <n v="2.874806800618237"/>
        <n v="-1.7333679220809837"/>
        <n v="3.4954590349545915"/>
        <n v="4.3641040953671562"/>
        <n v="1.553749084292362"/>
        <n v="1.938483299131621"/>
        <n v="1.6440324782640019"/>
        <n v="-1.3270124489072184"/>
        <n v="2.2038682989546627"/>
        <n v="-8.0586080586080566"/>
        <n v="-15.789473684210517"/>
        <n v="12.219316090301009"/>
        <n v="8.4185964562305102"/>
        <n v="13.947498459953556"/>
        <n v="1.0938627812901762"/>
        <n v="36.443352821824973"/>
        <n v="8.8521800348748627"/>
        <n v="13.154609116133125"/>
        <n v="-4.1136482482133481"/>
        <n v="-4.7350463059675612"/>
        <n v="14.28571428571427"/>
        <n v="-8.6956521739130324"/>
        <n v="-53.151570707683106"/>
        <n v="-52.211360999655355"/>
        <n v="-16.579737632369216"/>
        <n v="-12.704174228675136"/>
        <n v="-13.907284768211925"/>
        <n v="-23.016535827626523"/>
        <n v="-13.754702784048153"/>
        <n v="-52.782881572673709"/>
        <n v="-9.0030010003326014E-2"/>
        <n v="-43.121736222414228"/>
        <n v="2.056138554730822"/>
        <n v="48.148148148148138"/>
        <n v="45.50333327993372"/>
        <n v="-26.258861060020326"/>
        <n v="37.976115266868042"/>
        <n v="10.496697490092467"/>
        <n v="1.050447582013196"/>
        <n v="4.2368988303473678"/>
        <n v="27.773422187377513"/>
        <n v="-0.51310557147133451"/>
        <n v="12.393266650402532"/>
        <n v="83.897571913078764"/>
        <n v="23.895790200138027"/>
        <n v="33.497651991254806"/>
        <n v="9.8623870605609927"/>
        <n v="10.073403422672547"/>
        <n v="9.2706709233548708"/>
        <n v="10.276514800037116"/>
        <n v="0.38445797626282324"/>
        <n v="0.84298880046443336"/>
        <n v="3.4084074049321766"/>
        <n v="4.1068157717150253"/>
        <n v="5.9200958811401625"/>
        <n v="-1.2981068512212151"/>
        <n v="18.776371308016866"/>
        <n v="-1.6949152542372972"/>
        <n v="-0.76335877862595147"/>
        <n v="-19.267874973837724"/>
        <n v="-20.841395876426237"/>
        <n v="33.333333333333499"/>
        <n v="-7.9994684890267562"/>
        <n v="174.58561801614638"/>
        <n v="6.6201615652334234E-2"/>
        <n v="-15.38461538461538"/>
        <n v="-6.9926554776732059"/>
        <n v="-7.3841166936790987"/>
        <n v="-20.941714836223504"/>
        <n v="-24.506491196870002"/>
        <n v="-22.992738058709211"/>
        <n v="-20.337470593007218"/>
        <n v="-20.64545926909533"/>
        <n v="-28.021260856464806"/>
        <n v="-8.1407074154514447"/>
        <n v="-2.1727469632466273E-2"/>
        <n v="0.66808341081152889"/>
        <n v="-1.9064142612505944E-2"/>
        <n v="116.90882343171813"/>
        <n v="-25.117887384230269"/>
        <n v="1.7474755904197683"/>
        <n v="1.1777171741735954"/>
        <n v="7.9406547331075634"/>
        <n v="5.8547150949683369"/>
        <n v="6.8913513867943106"/>
        <n v="23.395444132320584"/>
        <n v="-1.6716595246187842"/>
        <n v="0.61844145541090545"/>
        <n v="31.050981280538885"/>
        <n v="1.2053462940461781"/>
        <n v="-4.5844585765310502"/>
        <n v="-1.8641810918774913"/>
        <n v="-1.2515706633159265"/>
        <n v="1.2075018098867629"/>
        <n v="-1.316900469580947"/>
        <n v="9.8044274730369724E-2"/>
        <n v="67.708129993730154"/>
        <n v="-1.2819910041218125"/>
        <n v="-4.2669021083798143E-2"/>
        <n v="-15.909090909091006"/>
        <n v="84.683403021189335"/>
        <n v="-0.70615114357624098"/>
        <n v="9.6774193548387046"/>
        <n v="1.8060710890565772"/>
        <n v="-116.45898792035727"/>
        <n v="4.701449332172623"/>
        <n v="2.5822487901317421"/>
        <n v="-6.9814626548672525"/>
        <n v="-97.116952662371418"/>
        <n v="18.239774907118822"/>
        <n v="60.191189860066295"/>
        <n v="-18.242424242424242"/>
        <n v="12.538923828349038"/>
        <n v="33.063819176154446"/>
        <n v="-15.823993358239937"/>
        <n v="-14.915401931595381"/>
        <n v="-17.095879556259913"/>
        <n v="-16.991849839466539"/>
        <n v="-16.174313848732442"/>
        <n v="36.209866909781333"/>
        <n v="-0.78378641265029869"/>
        <n v="-22.002945508100144"/>
        <n v="-31.585051546391746"/>
        <n v="-8.3289953149401263"/>
        <n v="33.724429848153491"/>
        <n v="-41.189235358619406"/>
        <n v="-166.39210538098223"/>
        <n v="4.2748628712890016"/>
        <n v="160.42579281960698"/>
        <n v="135.87054691419922"/>
        <n v="40.075667256923047"/>
        <n v="978.88104844172835"/>
        <n v="-0.9669866123295332"/>
        <n v="-0.7389742683860262"/>
        <n v="-0.8434558895365889"/>
        <n v="-4.8052215027238088"/>
        <n v="-4.91733252927283"/>
        <n v="-4.8641097282194545"/>
        <n v="20.465862561617694"/>
        <n v="39.093028497372835"/>
        <n v="45.440066340667222"/>
        <n v="43.828466422425038"/>
        <n v="-6.5979762509818451"/>
        <n v="-7.1304762317459023"/>
        <n v="32.817429565879202"/>
        <n v="-1.5797842920354008"/>
        <n v="-6.8809901476732094"/>
        <n v="-90.814042528126294"/>
        <n v="228.68278639786456"/>
        <n v="-504.17139832792259"/>
        <n v="10.041226301369857"/>
        <n v="10.619060798966732"/>
        <n v="-3.4088992443810482"/>
        <n v="-29.77084952111365"/>
        <n v="1.0137415468473303"/>
        <n v="-1.5514170546511297"/>
        <n v="0.62945151275338873"/>
        <n v="-1.5377714229642518"/>
        <n v="1.3753528252649534"/>
        <n v="-9.4466227178140905E-2"/>
        <n v="2.8764321071261438"/>
        <n v="-242.85499391364121"/>
        <n v="-0.10322797860044483"/>
        <n v="2.2415047871470155"/>
        <n v="-2.8027666717671554E-2"/>
        <n v="2.4697374263980763"/>
        <n v="432.6123036914189"/>
        <n v="-19.670070585711002"/>
        <n v="52.545374134563517"/>
        <n v="149.9009013449145"/>
        <n v="-17.209950430591405"/>
        <n v="-202.38347492904231"/>
        <n v="16.666666666666671"/>
        <n v="-13.556032058431022"/>
        <n v="4.0000000000000036"/>
        <n v="-3.0297016603823521"/>
        <n v="1.2134739098489735"/>
        <n v="9.3044499543259711"/>
        <n v="19.987096774193542"/>
        <n v="-296.2064153551342"/>
        <n v="-1.0279531109107212"/>
        <n v="2.1529844214948404"/>
        <n v="-4.8402167819099295"/>
        <n v="14.914634151735953"/>
        <n v="-32.802196066577352"/>
        <n v="5.8441558441558463"/>
        <n v="5.1136363636363553"/>
        <n v="-32.569541725035023"/>
        <n v="-26.668581825146028"/>
        <n v="-39.346844481780948"/>
        <n v="56.497831215620408"/>
        <n v="33.295283749343881"/>
        <n v="14.059079326721777"/>
        <n v="20.014686605914896"/>
        <n v="4.3596730245231443"/>
        <n v="9.3839744081821781"/>
        <n v="25.232187558509239"/>
        <n v="9.9414476143017385"/>
        <n v="5.1536716978180879"/>
        <n v="15.637074210596442"/>
        <n v="1.7432866605846753"/>
        <n v="6.1716124958542462"/>
        <n v="2.6163800590585495"/>
        <n v="20.490026843494661"/>
        <n v="28.822182682164687"/>
        <n v="18.549457849696072"/>
        <n v="-11.280710577958498"/>
        <n v="-2.9813632055252826"/>
        <n v="-38.568561122157483"/>
        <n v="-222.58616434971486"/>
        <n v="257.94374025290585"/>
        <n v="0.97864445010369239"/>
        <n v="105.01987056082523"/>
        <n v="-10.862881046187558"/>
        <n v="131.79834970442388"/>
        <n v="-8.7736294481989248"/>
        <n v="5.0748412788855255"/>
        <n v="0.62395693148943365"/>
        <n v="1.6822149788318221"/>
        <n v="2.6897426004519622"/>
        <n v="1.1096818454677959"/>
        <n v="3.2279238017444993"/>
        <n v="3.8505675826561698"/>
        <n v="2.336621454993836"/>
        <n v="11.821378340365676"/>
        <n v="9.1557905170989624"/>
        <n v="15.018660232970173"/>
        <n v="324.3420773750936"/>
        <n v="28.895248528470979"/>
        <n v="7.9106814935658676"/>
        <n v="-5.645161290322589"/>
        <n v="-11.111111111111114"/>
        <n v="-6.6922396506572266"/>
        <n v="-100.00988754640522"/>
        <n v="28.282839063027883"/>
        <n v="128.40643392783812"/>
        <n v="-22.592544217728125"/>
        <n v="124.10414074022727"/>
        <n v="-55.169952295990832"/>
        <n v="98.682124674111876"/>
        <n v="37.468216631709652"/>
        <n v="121.59180201182889"/>
        <n v="665.625"/>
        <n v="4.2265037996238375"/>
        <n v="181.05506530353841"/>
        <n v="61.458333333333329"/>
        <n v="-28.653175157013266"/>
        <n v="-84.635542272396478"/>
        <n v="-482.77526528169909"/>
        <n v="-32.357238137584964"/>
        <n v="-35.089020771513354"/>
        <n v="-38.619454395150179"/>
        <n v="-32.373565001551349"/>
        <n v="43.091502761239234"/>
        <n v="-0.53333333333334099"/>
        <n v="27.014218009478668"/>
        <n v="-7.9592295585700317"/>
        <n v="-11.780805616707317"/>
        <n v="-30.768904353729944"/>
        <n v="-5.7659372026641167"/>
        <n v="112.6424060067306"/>
        <n v="171.89454132058799"/>
        <n v="5.9930020849456858"/>
        <n v="29.876215226935937"/>
        <n v="-0.69891084066329157"/>
        <n v="19.209630910664679"/>
        <n v="3.8942761851516181"/>
        <n v="85.454545454545439"/>
        <n v="74.531332234202239"/>
        <n v="-27.733227790432082"/>
        <n v="2.1867375951466204"/>
        <n v="129.54705014450562"/>
        <n v="6.382323504503816"/>
        <n v="10.766246362754615"/>
        <n v="0.33391885076262229"/>
        <n v="-99.639217401309992"/>
        <n v="1.7449820164752348"/>
        <n v="18.299565565715358"/>
        <n v="192.43795305390228"/>
        <n v="37.637560887540182"/>
        <n v="-9.2752325920036274"/>
        <n v="28.834489207155755"/>
        <n v="27.739846566747346"/>
        <n v="-55.375837531089076"/>
        <n v="-59.535785125498272"/>
        <n v="40.006784922954999"/>
        <n v="-0.62191304347826459"/>
        <n v="86.210423812555788"/>
        <n v="67.090431588583485"/>
        <n v="4.2025780996903901"/>
        <n v="-21.066054135410486"/>
        <n v="-3.6263498598854795"/>
        <n v="6.0665788180640545"/>
        <n v="-2.725532996441697"/>
        <n v="-3.7471489084392298"/>
        <n v="-2.5924351891202697"/>
        <n v="-0.77778626289743158"/>
        <n v="91.204397939972381"/>
        <n v="-3.1702595033322218"/>
        <n v="-4.2122474403394738"/>
        <n v="-2.8343892822816348"/>
        <n v="-2.0288489652707762"/>
        <n v="-4.5066354604984573"/>
        <n v="2608.913811177913"/>
        <n v="-3.5380645161290381"/>
        <n v="-0.59882510639969977"/>
        <n v="268.04281345565812"/>
        <n v="1.5290519877675839"/>
        <n v="5.5808901511589859"/>
        <n v="7.4785594220728671"/>
        <n v="24.466699481276741"/>
        <n v="-5.5748384685213894"/>
        <n v="60.869565217391319"/>
        <n v="-2.331858738846817"/>
        <n v="9.3508240834174252"/>
        <n v="0.33783783783783061"/>
        <n v="7.7238550922761444"/>
        <n v="21.182586094866799"/>
        <n v="14.647137150466044"/>
        <n v="-8.268086439085506"/>
        <n v="30.255474452554733"/>
        <n v="-546.79005205320993"/>
        <n v="-4.1901188242651655"/>
        <n v="-5.1821416930382318"/>
        <n v="70.894305875202505"/>
        <n v="33.12982216772987"/>
        <n v="0.75758619264727767"/>
        <n v="1.147780022206472"/>
        <n v="0.95835369495573219"/>
        <n v="0.50345626723138071"/>
        <n v="6.8169479010576213"/>
        <n v="3.5798329827776532"/>
        <n v="0.23209036051368837"/>
        <n v="7.7348766475160504"/>
        <n v="-51.145798299566259"/>
        <n v="0.87408553551310608"/>
        <n v="0.7605727605727578"/>
        <n v="1.4817839361449909"/>
        <n v="1.7683708997617726"/>
        <n v="1.1859715741198813"/>
        <n v="1.2715389185977339"/>
        <n v="-0.55786749184818973"/>
        <n v="14.115822277878564"/>
        <n v="3.8775510204081569"/>
        <n v="9.5238095238095113"/>
        <n v="-101.74825174825175"/>
        <n v="-3.6144578313253093"/>
        <n v="-71.428571428571445"/>
        <n v="-1.6290232153747024"/>
        <n v="18.404402781146636"/>
        <n v="-7.253886010362705"/>
        <n v="0.74366245470470183"/>
        <n v="-52.354509968850593"/>
        <n v="31.364492574293003"/>
        <n v="55.347756922076265"/>
        <n v="12.914670219824362"/>
        <n v="41.512613899081238"/>
        <n v="102.20717041156611"/>
        <n v="-37.395970712629044"/>
        <n v="29.821721179380916"/>
        <n v="-111.96282315853293"/>
        <n v="-48.272598201609092"/>
        <n v="295.52064565231404"/>
        <n v="-41.626320995366754"/>
        <n v="-33.443575058481898"/>
        <n v="-43.220675944334005"/>
        <n v="22.38433475491864"/>
        <n v="-36.937673809913299"/>
        <n v="-34.775632811282122"/>
        <n v="-13.98813310019974"/>
        <n v="-34.948517414143183"/>
        <n v="3.8229376257545238"/>
        <n v="63.703208556149725"/>
        <n v="99.429657794676785"/>
        <n v="41.867318786054675"/>
        <n v="1.0254480855727846"/>
        <n v="113.84618756731162"/>
        <n v="-196.51567944250871"/>
        <n v="-10.700309563312473"/>
        <n v="4.8922379628057229"/>
        <n v="-917.31544504178203"/>
        <n v="20.047501493847868"/>
        <n v="26.106611414579017"/>
        <n v="31.411759077644369"/>
        <n v="20.476631189264232"/>
        <n v="0.66164548038919246"/>
        <n v="-2.0833656756966636"/>
        <n v="-8.2230224341093194"/>
        <n v="75.72133773358965"/>
        <n v="-163.36395455424574"/>
        <n v="229.75243881813205"/>
        <n v="-38.967726808038158"/>
        <n v="-11.569367877735447"/>
        <n v="2.4987658622992766"/>
        <n v="33.458759598602569"/>
        <n v="21.460143278920103"/>
        <n v="-50.948009496203859"/>
        <n v="27.30434340721289"/>
        <n v="83.263976742838835"/>
        <n v="1.5637220482809804"/>
        <n v="-5.8221133791789459"/>
        <n v="-3.3628672116879956"/>
        <n v="-4.2755834697096899"/>
        <n v="-46.814674702519845"/>
        <n v="0.36154798158887147"/>
        <n v="8.5125635136075655"/>
        <n v="1.4825163443018792"/>
        <n v="19.580257411200861"/>
        <n v="806.20647733023281"/>
        <n v="-10.377448334973499"/>
        <n v="-9.7552442233681731"/>
        <n v="14.080523106311066"/>
        <n v="4.1591084142928363"/>
        <n v="61.503481835077714"/>
        <n v="2.3126520254392098"/>
        <n v="-1.2890922828439517"/>
        <n v="7.7465661358380693"/>
        <n v="2.5645157384902437"/>
        <n v="-9.0929909418027837"/>
        <n v="8.7912087912087991"/>
        <n v="-13.008130081300823"/>
        <n v="5.8011182061333937"/>
        <n v="-63.954442848348044"/>
        <n v="-32.900306524594939"/>
        <n v="-98.340073860660326"/>
        <n v="-96.728551434889681"/>
        <n v="-57.341673182173572"/>
        <n v="-60.88827027710996"/>
        <n v="-63.875102092102786"/>
        <n v="-67.613791223766697"/>
        <n v="-65.780316459851619"/>
        <n v="-35.663735792408318"/>
        <n v="-43.403179951563651"/>
        <n v="-17.266257318720246"/>
        <n v="-27.185921279076229"/>
        <n v="15.486492260979853"/>
        <n v="44.672086884940796"/>
        <n v="37.179535060086721"/>
        <n v="10.499593969577589"/>
        <n v="18.09152181624691"/>
        <n v="10.209141440396696"/>
        <n v="13.643272239606624"/>
        <n v="30.640728437253532"/>
        <n v="23.249985314562085"/>
        <n v="26.539825862624955"/>
        <n v="8.4142716138601568"/>
        <n v="-30.223968699081489"/>
        <n v="-35.719983019242513"/>
        <n v="8.5615834615394952"/>
        <n v="442.10026252584277"/>
        <n v="121.38533020605038"/>
        <n v="2.7394775995986649"/>
        <n v="8.000658716326555"/>
        <n v="5.9522062420506856"/>
        <n v="6.0539515384423472"/>
        <n v="8.0380942175549581"/>
        <n v="10.464850360567768"/>
        <n v="13.165184429217081"/>
        <n v="10.410157881547075"/>
        <n v="16.548107065348443"/>
        <n v="10.655239394433643"/>
        <n v="5.2763321625686617"/>
        <n v="-35.336280527061241"/>
        <n v="1.0988402426192621"/>
        <n v="1.9061041444801914"/>
        <n v="5.6910569105690998"/>
        <n v="-3.6585365853658409"/>
        <n v="-27.272727272727476"/>
        <n v="4.0228973488553432"/>
        <n v="-17.077706009003712"/>
        <n v="-29.890419876315512"/>
        <n v="163.88888888888889"/>
        <n v="4.8264145267243261"/>
        <n v="7.0586135584954954"/>
        <n v="-35.201538242415609"/>
        <n v="-32.423745903705573"/>
        <n v="-31.923000682774266"/>
        <n v="-23.748649621894124"/>
        <n v="-27.593162756131225"/>
        <n v="-83.245156482861404"/>
        <n v="-26.420545746388441"/>
        <n v="39.176698809041028"/>
        <n v="2.1102906011704059"/>
        <n v="-10.330163125944479"/>
        <n v="33.328243215899455"/>
        <n v="10.341836406862422"/>
        <n v="5.0726719135979801"/>
        <n v="7.2386385800663184"/>
        <n v="1.06823979591837"/>
        <n v="-1.7371419401428223"/>
        <n v="-0.95238095238093856"/>
        <n v="-260.95631712746797"/>
        <n v="-20.134929270946685"/>
        <n v="25.468038886022054"/>
        <n v="-15.111169410375814"/>
        <n v="-12.162957414936864"/>
        <n v="-2.4901965861391382"/>
        <n v="3.02851620722979"/>
        <n v="1.0584181161798454"/>
        <n v="44.868199985452065"/>
        <n v="-0.6403081380036918"/>
        <n v="5.3003462436589013"/>
        <n v="3.3568302717433998"/>
        <n v="1.295301088604123"/>
        <n v="-0.91578226634713555"/>
        <n v="18.390775334260368"/>
        <n v="5.1643430496654954"/>
        <n v="-4.1095890410958837"/>
        <n v="-19.254658385093435"/>
        <n v="3.0595748787967025"/>
        <n v="3.0211942123497044"/>
        <n v="1.1738100366142579"/>
        <n v="10.091830422990924"/>
        <n v="17.879509570433104"/>
        <n v="1.8620548923579148"/>
        <n v="13.41452034341172"/>
        <n v="3.9187038534790957"/>
        <n v="8.5939240882418382"/>
        <n v="-49.002647837599298"/>
        <n v="8.8695652173913011"/>
        <n v="5.5045871559632999"/>
        <n v="1.825723354665854"/>
        <n v="29.365822376381495"/>
        <n v="6.9641835450280336"/>
        <n v="9.033215809983302"/>
        <n v="8.0783429040196886"/>
        <n v="7.0372976776917699"/>
        <n v="11.307972902553399"/>
        <n v="49.090784656726207"/>
        <n v="19.011536201404134"/>
        <n v="14.68802698145026"/>
        <n v="18.188749576414782"/>
        <n v="17.555445776240873"/>
        <n v="11.060176561107966"/>
        <n v="9.8046663842096766"/>
        <n v="19.660597208566056"/>
        <n v="11.260562165890658"/>
        <n v="12.989495407412436"/>
        <n v="12.881361931054002"/>
        <n v="9.5302033448209063"/>
        <n v="28.245773676811375"/>
        <n v="14.736842105263163"/>
        <n v="7.7038984219365867"/>
        <n v="-114.05586958292943"/>
        <n v="2.4146771629640567"/>
        <n v="4.0528984964225696"/>
        <n v="0.74445969029706871"/>
        <n v="3.4644786551103599"/>
        <n v="37.467717083038195"/>
        <n v="431.14220836184313"/>
        <n v="-13.076269608474847"/>
        <n v="-21.72308494663514"/>
        <n v="4.5343940109896508"/>
        <n v="2.5140172829773912"/>
        <n v="84.620821498234804"/>
        <n v="24.809835326688418"/>
        <n v="97.059310563690289"/>
        <n v="187.50462154340426"/>
        <n v="11.250000000000004"/>
        <n v="29.995034906644197"/>
        <n v="89.604241962294779"/>
        <n v="-18.687402003135897"/>
        <n v="19.99999999999973"/>
        <n v="-40.69448574354908"/>
        <n v="-40.820636596771756"/>
        <n v="-40.934065934065934"/>
        <n v="-44.265167554939033"/>
        <n v="-46.280921721450355"/>
        <n v="-42.621538461538464"/>
        <n v="-9.2916961144667081"/>
        <n v="-10.336408333953282"/>
        <n v="0.99009900990099231"/>
        <n v="0.6849315068493127"/>
        <n v="-20.87950138504155"/>
        <n v="-23.995402078643618"/>
        <n v="-214.02365184747816"/>
        <n v="97.496570477825813"/>
        <n v="76.189903827149024"/>
        <n v="331.81648484656648"/>
        <n v="175.22782546061865"/>
        <n v="85.866746313623167"/>
        <n v="2.7861811551029416"/>
        <n v="75.410746287631099"/>
        <n v="49.811858900231677"/>
        <n v="4.4557057944821699"/>
        <n v="-0.74626865671641518"/>
        <n v="85.705842394748402"/>
        <n v="12.012843591039225"/>
        <n v="-9.3312226761775499"/>
        <n v="3.7149580737974253"/>
        <n v="63.025151264249622"/>
        <n v="24.325982100538106"/>
        <n v="18.736108186518805"/>
        <n v="32.785803583831097"/>
        <n v="10.962735894242746"/>
        <n v="-2021.153482993996"/>
        <n v="14.059016082356845"/>
        <n v="145.62549428259163"/>
        <n v="29.195179080958823"/>
        <n v="72.295089454427455"/>
        <n v="140.65379538832565"/>
        <n v="51.637030804871642"/>
        <n v="-17.624777533668283"/>
        <n v="-25.797817500607913"/>
        <n v="-0.26935359012384685"/>
        <n v="-801.38031511132567"/>
        <n v="42.620038659639356"/>
        <n v="8.8392415761692771"/>
        <n v="61.305975045336595"/>
        <n v="-7.2700893368667296"/>
        <n v="38.507890961262405"/>
        <n v="6.7884017853505423"/>
        <n v="1.7848498078541823"/>
        <n v="4.9376268353825914"/>
        <n v="3.6789629458159059"/>
        <n v="3.4234350750129408"/>
        <n v="2.4922293638626818"/>
        <n v="-2.3016659831275761"/>
        <n v="6.9473240327511689"/>
        <n v="5.6615145329056062"/>
        <n v="3.4901313527267748"/>
        <n v="8.5345854020173881"/>
        <n v="35.983172657671929"/>
        <n v="65.95658579316796"/>
        <n v="46.252959588583693"/>
        <n v="-2.1121397017257593"/>
        <n v="56.555328027673426"/>
        <n v="5.3478485438436172"/>
        <n v="30.93720839742431"/>
        <n v="15.384615384615389"/>
        <n v="-76.126126126126124"/>
        <n v="14.168988297092453"/>
        <n v="-100"/>
        <n v="-14.041438900426096"/>
        <n v="3.2608695652173996"/>
        <n v="-10.810810810810805"/>
        <n v="29.411764705881904"/>
        <n v="-3.432815826219286"/>
        <n v="-8.9702456818881053"/>
        <n v="-7.1065989847715745"/>
        <n v="-7.9083656044417499"/>
        <n v="-16.666666666666664"/>
        <n v="0.87287462396270932"/>
        <n v="8.3552694678056323"/>
        <n v="-34.081976417742837"/>
        <n v="-27.169517884914463"/>
        <n v="-30.570927250641112"/>
        <n v="-35.052381952991333"/>
        <n v="-28.062137278003231"/>
        <n v="-31.109372671732981"/>
        <n v="7.7416113196100946"/>
        <n v="-14.92537313432836"/>
        <n v="-3.1651840726236937"/>
        <n v="3.9636358779611518"/>
        <n v="-32.200411540957745"/>
        <n v="10.667224082978887"/>
        <n v="5.4446870534095639"/>
        <n v="0.73846030021328291"/>
        <n v="2.8412116192391981"/>
        <n v="1.973284760170009"/>
        <n v="5.4826793868706494"/>
        <n v="7.9410822926673053"/>
        <n v="-120.03144696919901"/>
        <n v="-2.7399450092716906"/>
        <n v="14.2918784159555"/>
        <n v="-3.1181676210307141"/>
        <n v="-2.6432606941081564"/>
        <n v="0.82146367223597716"/>
        <n v="-0.46067836841776771"/>
        <n v="-1.7443109656220157"/>
        <n v="0.95629549669241121"/>
        <n v="-0.27287921683665395"/>
        <n v="-2.5093481926827477"/>
        <n v="1.5350532221697764"/>
        <n v="-24.133013547676146"/>
        <n v="0.51304950631085244"/>
        <n v="6.8535561219810557"/>
        <n v="8.7609006014348481"/>
        <n v="27.906976744186053"/>
        <n v="-5.1724137931034457"/>
        <n v="-21.87500000000022"/>
        <n v="2.7868483211231809"/>
        <n v="-19.909630048009038"/>
        <n v="-14.612354017166174"/>
        <n v="7.5528700906344408"/>
        <n v="8.048780487804871"/>
        <n v="6.3646543885712976"/>
        <n v="13.828274150868641"/>
        <n v="-15.94963273871983"/>
        <n v="-22.878704214982506"/>
        <n v="-19.921951219512195"/>
        <n v="-13.68390258173042"/>
        <n v="-15.12927782730951"/>
        <n v="-98.263002618755593"/>
        <n v="-22.047776950666574"/>
        <n v="35.203928946188356"/>
        <n v="5.3316177898625066"/>
        <n v="1.2345679012345634"/>
        <n v="63.09404705721812"/>
        <n v="-25.910486076634768"/>
        <n v="48.105742396456009"/>
        <n v="33.567206955508603"/>
        <n v="4.0569031241348492"/>
        <n v="1.7542084134534275"/>
        <n v="2.8012105163608885"/>
        <n v="-2.4750646472109246"/>
        <n v="-0.9688065580751738"/>
        <n v="46.284351798129762"/>
        <n v="-0.87194954757334209"/>
        <n v="1.2768390293482323"/>
        <n v="-3.3062380126038917"/>
        <n v="3.2328067008741175"/>
        <n v="3.9247280037842973"/>
        <n v="0.43386716008421883"/>
        <n v="0.28505603498771043"/>
        <n v="1.7065642608477201"/>
        <n v="1.975213013168083"/>
        <n v="1.6397357171142799"/>
        <n v="-6.0532319299636859"/>
        <n v="-4.934327298544555"/>
        <n v="6.3611173029771217"/>
        <n v="4.023065653345177"/>
        <n v="10.190544093014982"/>
        <n v="20.81057974751927"/>
        <n v="1.6885375604015622"/>
        <n v="355.87352057940291"/>
        <n v="-90.801379038765134"/>
        <n v="5.3439960070351313"/>
        <n v="4.2353471287573861"/>
        <n v="86.666666666666657"/>
        <n v="-24.806206730602515"/>
        <n v="-7.1428571428571423"/>
        <n v="-9.0174059517125116"/>
        <n v="-0.74392474087700755"/>
        <n v="-13.466466190889637"/>
        <n v="-8.3338799606428235"/>
        <n v="-11.437857916731151"/>
        <n v="0.60975609756098426"/>
        <n v="10.217821782178218"/>
        <n v="-3.6175710594315147"/>
        <n v="2.5000000000000067"/>
        <n v="-9.1182472344538752"/>
        <n v="-9.0559440559440567"/>
        <n v="46.214544060278797"/>
        <n v="190.66901408450727"/>
        <n v="-22.877413900105918"/>
        <n v="-11.546252183242443"/>
        <n v="4.3385149069485447"/>
        <n v="4.8539562610315543E-2"/>
        <n v="-18.957784095214723"/>
        <n v="24.124853301909702"/>
        <n v="-1.5680598659584069"/>
        <n v="-9.4062068804228307"/>
        <n v="-8.0537640236301531"/>
        <n v="-8.626433140544842"/>
        <n v="-14.596812955226088"/>
        <n v="-17.708489631785852"/>
        <n v="-16.324707128201734"/>
        <n v="4.3579842472604788"/>
        <n v="-3.8817489379104946"/>
        <n v="24.347911775676554"/>
        <n v="54.608399432970877"/>
        <n v="-92.769126101592008"/>
        <n v="-0.66778382918913004"/>
        <n v="-8.5041142679708077"/>
        <n v="-8.0732024378302576"/>
        <n v="-8.2285322124045628"/>
        <n v="-8.3603665130043883"/>
        <n v="-8.9112428663424552"/>
        <n v="-17.059054049980414"/>
        <n v="-18.400548696845004"/>
        <n v="-15.390289699570815"/>
        <n v="122.4074314940821"/>
        <n v="-8.7740877408774143"/>
        <n v="21.988795518207287"/>
        <n v="2.3822156377170853"/>
        <n v="62.412854375393636"/>
        <n v="26.315789473684209"/>
        <n v="3.5580524344569264"/>
        <n v="3.2706664331954967"/>
        <n v="12.680218500940274"/>
        <n v="-13.256484149855904"/>
        <n v="-17.725409836065566"/>
        <n v="-7.2744014732965168"/>
        <n v="-12.427184466019417"/>
        <n v="6.0139165009940356"/>
        <n v="-3.9053254437869729"/>
        <n v="26.06663797290414"/>
        <n v="165.71793110216902"/>
        <n v="2.9514207149404137"/>
        <n v="1.4786561699784622"/>
        <n v="96.526124107017822"/>
        <n v="1.8408299160571302"/>
        <n v="0.2083922920579461"/>
        <n v="1.2221310473659404E-2"/>
        <n v="-11.618147946030371"/>
        <n v="-5.5789016084625391"/>
        <n v="176.08521586965617"/>
        <n v="-0.17388908975087219"/>
        <n v="-1.4791071290646491"/>
        <n v="16.170758042805172"/>
        <n v="-5.6431077158680081"/>
        <n v="1.6624659487257787"/>
        <n v="2.3482057235148694"/>
        <n v="-1.5572674603679875"/>
        <n v="-1.4800898716663031"/>
        <n v="7.8933632092884023E-2"/>
        <n v="0.45938318632227626"/>
        <n v="-11.507965776663225"/>
        <n v="-125.59910064137463"/>
        <n v="4.4893765089101444E-2"/>
        <n v="55.5555555555556"/>
        <n v="83.684109229401983"/>
        <n v="54.50529891319222"/>
        <n v="-7.0175438596491295"/>
        <n v="5.2959643302614161"/>
        <n v="-98.718675008134838"/>
        <n v="43.424022258167874"/>
        <n v="-46.099033557876261"/>
        <n v="28.033150796475269"/>
        <n v="33.76186925557603"/>
        <n v="33.333333333333343"/>
        <n v="-2.1076280052004299"/>
        <n v="-17.783448778709442"/>
        <n v="37.190989755841052"/>
        <n v="-5.8643565631843293"/>
        <n v="-6.0694601235141761"/>
        <n v="506.89655172413796"/>
        <n v="6.5326831107002024"/>
        <n v="16.089660848330016"/>
        <n v="38.824619306547213"/>
        <n v="-20.084224165856813"/>
        <n v="-19.142273655547989"/>
        <n v="-19.684440642524486"/>
        <n v="-18.052549202437643"/>
        <n v="-18.636823104693139"/>
        <n v="181.89541986214613"/>
        <n v="35.221061840583751"/>
        <n v="-6.2901242999590181"/>
        <n v="-159.55900422129625"/>
        <n v="-64.03926234384295"/>
        <n v="-46.452432183291457"/>
        <n v="81.087084624065227"/>
        <n v="-135.37882350681571"/>
        <n v="7.4065167728748298"/>
        <n v="8.2332629963552542"/>
        <n v="4.9507087860689403"/>
        <n v="-2.8942074797816075"/>
        <n v="-0.34498738478966157"/>
        <n v="173.65028829976845"/>
        <n v="36.982191086781832"/>
        <n v="154.77519891801552"/>
        <n v="48.700502174079475"/>
        <n v="46.204362385586073"/>
        <n v="7.8964194373401488"/>
        <n v="-9.8730322877168728"/>
        <n v="-105.50457692127246"/>
        <n v="-8.1808710147947519"/>
        <n v="76.817946783071974"/>
        <n v="-4.9198758452307683"/>
        <n v="-0.18779727479269881"/>
        <n v="5.2960920238155484"/>
        <n v="10.757648266097004"/>
        <n v="5.2146767546287611"/>
        <n v="4.4058723335225904"/>
        <n v="5.3544877947791365"/>
        <n v="4.4527440605871993"/>
        <n v="-9.3008381862860663"/>
        <n v="4.4509090909090911"/>
        <n v="78.125"/>
        <n v="2.6874647622627457"/>
        <n v="7.3686470002179902"/>
        <n v="-5.9829059829059767"/>
        <n v="-32"/>
        <n v="-2.5390757434576203"/>
        <n v="5.5201698513800403"/>
        <n v="4.1376416281997512"/>
        <n v="56.976744186046538"/>
        <n v="0.25188916876572875"/>
        <n v="-12.756552650998385"/>
        <n v="0.23630564285772854"/>
        <n v="47.846889952153113"/>
        <n v="72.058823529411768"/>
        <n v="56.11510791366905"/>
        <n v="65.829145728643212"/>
        <n v="13.231720552499644"/>
        <n v="60.126582278481024"/>
        <n v="-6.6946274738996128E-2"/>
        <n v="-2.7517692550888948"/>
        <n v="-4.1570799048473361"/>
        <n v="-1.6588191032116086"/>
        <n v="-2.8466326418748422"/>
        <n v="-7.6216065424540016"/>
        <n v="-7.1851380942290017"/>
        <n v="-7.3309972258723821"/>
        <n v="-6.6044771060160201"/>
        <n v="-6.8500796362596779"/>
        <n v="-4.0614865741341291"/>
        <n v="-6.9190967633081275"/>
        <n v="4.470266419790045"/>
        <n v="-1.7390172883078838"/>
        <n v="-1.8871018753880264"/>
        <n v="7.1428571428571495"/>
        <n v="-1.5620730485472265"/>
        <n v="-2.7321999580231289"/>
        <n v="-1.159210891914412"/>
        <n v="-15.68255687973998"/>
        <n v="1.4274869649260911"/>
        <n v="16.056636951747198"/>
        <n v="4.4477390718966126"/>
        <n v="52.808988764044926"/>
        <n v="-1.0909090909090935"/>
        <n v="1.9737057801383568"/>
        <n v="17.266684216630001"/>
        <n v="1.8226753166512215"/>
        <n v="0.91743119266054718"/>
        <n v="-7.2506861848124462"/>
        <n v="-10.640138408304493"/>
        <n v="-9.0956072351421273"/>
        <n v="-18.793166121410398"/>
        <n v="-12.654091786722107"/>
        <n v="1.5238352100330448"/>
        <n v="-2.6983781836155041"/>
        <n v="4.5871559633027514"/>
        <n v="0.50551020122387269"/>
        <n v="-0.72754245312795685"/>
        <n v="-7.940041039195914"/>
        <n v="-5.4904982023626046"/>
        <n v="-6.5286106761986371"/>
        <n v="-9.4735162731333791"/>
        <n v="-6.3471533615961269"/>
        <n v="-7.6826265389876882"/>
        <n v="-2.2567504235913378"/>
        <n v="-2.5968482696214865"/>
        <n v="-2.5786879029199885"/>
        <n v="12.011260726930393"/>
        <n v="-1.4219118020773722"/>
        <n v="40.493527508090615"/>
        <n v="-1.0892816506106402"/>
        <n v="0.11944865720919437"/>
        <n v="0.12300954337777203"/>
        <n v="-1.0962735721375068"/>
        <n v="-0.86956521739130122"/>
        <n v="-4.9443741267499259"/>
        <n v="-11.514690646221466"/>
        <n v="-2.0903383895636023"/>
        <n v="4.2508767751593552"/>
        <n v="-3.022565905868956"/>
        <n v="3.7874647132496149"/>
        <n v="-13.395085776260673"/>
        <n v="2.1031978238754738"/>
        <n v="-84.162748128170634"/>
        <n v="-43.661889978519319"/>
        <n v="-136.93615340663595"/>
        <n v="43.651789611523348"/>
        <n v="-57.359730060920391"/>
        <n v="101.02531863508206"/>
        <n v="-7.2892743523080785"/>
        <n v="-83.442018689039472"/>
        <n v="-33.675943495677849"/>
        <n v="1.8501426267523282"/>
        <n v="-35.577639751552795"/>
        <n v="-33.367047151182391"/>
        <n v="-37.924470055566992"/>
        <n v="-33.209071140105621"/>
        <n v="-32.402577477753908"/>
        <n v="-34.114063648776401"/>
        <n v="30.303030303030305"/>
        <n v="81.762715674826438"/>
        <n v="22.105263157894733"/>
        <n v="272.4226622166496"/>
        <n v="-34.922062350119901"/>
        <n v="52.523046200411116"/>
        <n v="61.376741323799955"/>
        <n v="27.876423332458934"/>
        <n v="61.926403794005722"/>
        <n v="328.92623207666645"/>
        <n v="-34.312902322977891"/>
        <n v="1114.3364227957488"/>
        <n v="5.727648202137936"/>
        <n v="-1.3423935978178754"/>
        <n v="21.126867146043455"/>
        <n v="-1.9344375770808213"/>
        <n v="-10.271675984842329"/>
        <n v="48.737196637739302"/>
        <n v="13.973755182546387"/>
        <n v="13.074840378242955"/>
        <n v="14.885557381649095"/>
        <n v="42.862368431542507"/>
        <n v="5.4034918058265928"/>
        <n v="-65.678905111436663"/>
        <n v="17.444478247642429"/>
        <n v="10.706650365035802"/>
        <n v="22.160306187356042"/>
        <n v="-6.3861866452499321"/>
        <n v="-30.44718807799515"/>
        <n v="4.545454545454529"/>
        <n v="4.4622756801955221"/>
        <n v="26.39911598936165"/>
        <n v="6.4755700325732883"/>
        <n v="36.268341550840105"/>
        <n v="9.3675435556203848"/>
        <n v="1.0300577888651423"/>
        <n v="3.5819052030260821"/>
        <n v="1.7894753264583456"/>
        <n v="2.6539212915750419"/>
        <n v="0.91836290568281731"/>
        <n v="-9.6891727706092023"/>
        <n v="4.6143660144849292"/>
        <n v="4.599382676355213"/>
        <n v="3.9849503682356664"/>
        <n v="5.2542345513555491"/>
        <n v="232.15970071645066"/>
        <n v="39.50797241524613"/>
        <n v="45.670537230461619"/>
        <n v="9.2765703537670721"/>
        <n v="2.7854965560214948"/>
        <n v="45.548520879363807"/>
        <n v="-18.518518518518519"/>
        <n v="10.617283950617285"/>
        <n v="-2.3447727815058491E-2"/>
        <n v="43.749999999999986"/>
        <n v="2.0997375328083914"/>
        <n v="33.333333333333037"/>
        <n v="-0.28927160421148324"/>
        <n v="-1.6274581398987928"/>
        <n v="-3.9697048837816622"/>
        <n v="-2.1296688267283201"/>
        <n v="-18.232044198895032"/>
        <n v="-2.9670975323149231"/>
        <n v="-7.3503365214311032"/>
        <n v="-4.7934151065203308"/>
        <n v="-8.9143942008974761"/>
        <n v="-9.4802848336699022"/>
        <n v="-9.0473452175579752"/>
        <n v="10.878388180349088"/>
        <n v="1.551531092825275"/>
        <n v="6.692003851252057"/>
        <n v="-37.938977571226509"/>
        <n v="1.1542894780174551"/>
        <n v="1.6740031071983512"/>
        <n v="1.1069248517772274"/>
        <n v="2.7108381925451961"/>
        <n v="2.6059538161921565"/>
        <n v="1.7078035402642788"/>
        <n v="2.7378535389068723"/>
        <n v="0.93607095724764355"/>
        <n v="0.89091600152033223"/>
        <n v="1.2288974127189665"/>
        <n v="1.1674154820652494"/>
        <n v="0.78764965343415638"/>
        <n v="0.77517260236517516"/>
        <n v="1.5366724811030767"/>
        <n v="2.585244926300875"/>
        <n v="69.182266009852526"/>
        <n v="-1.5625"/>
        <n v="31.578947368421055"/>
        <n v="16.384063233060136"/>
        <n v="-1.2431162713205057"/>
        <n v="-5.9267585492623063"/>
        <n v="-1.1718751657104554"/>
        <n v="5.21181732294309"/>
        <n v="-1.6641329684807904"/>
        <n v="-31.230610134436393"/>
        <n v="-2.5267812491774824"/>
        <n v="-27.696793002915449"/>
        <n v="-39.190432382704685"/>
        <n v="-22.789473684210517"/>
        <n v="-20.567107750472591"/>
        <n v="-4.2248810939357924"/>
        <n v="-36.262448740480373"/>
        <n v="24.037877122060408"/>
        <n v="457.41018986477258"/>
        <n v="26.699592019216077"/>
        <n v="1.1038223792103059"/>
        <n v="2.1815502202114647"/>
        <n v="4.0442047878644072"/>
        <n v="5.6401162504310296"/>
        <n v="4.9036730526372434"/>
        <n v="99.35527573440514"/>
        <n v="3.7263071415996594"/>
        <n v="2.8979650743252927"/>
        <n v="4.444092993832041"/>
        <n v="0.81361716295232367"/>
        <n v="0.78971914187998815"/>
        <n v="2.0090357193279713"/>
        <n v="2.0061728395061746"/>
        <n v="1.541260296124108"/>
        <n v="1.5251498215608357"/>
        <n v="-0.81409133843541248"/>
        <n v="5.04963314630987"/>
        <n v="-12.937062937062937"/>
        <n v="0.30961610252856275"/>
        <n v="-0.4364244209835535"/>
        <n v="-18.140368018238071"/>
        <n v="-21.852775468735565"/>
        <n v="-19.930645860424789"/>
        <n v="-12.794126874568612"/>
        <n v="-9.0280907315607628"/>
        <n v="-8.8445286317936791"/>
        <n v="-14.172609694185901"/>
        <n v="-13.546086207956717"/>
        <n v="-0.1215286704959129"/>
        <n v="-8.6143901068015687"/>
        <n v="0.60008334490901827"/>
        <n v="0.71506276662062551"/>
        <n v="0.69485905920910174"/>
        <n v="-1.2771988040303439"/>
        <n v="-0.8901140524388742"/>
        <n v="-0.63462609018370519"/>
        <n v="3.2196869895136251"/>
        <n v="3.5134150783051972"/>
        <n v="3.377679044758036"/>
        <n v="-0.47307132459971107"/>
        <n v="0.68490374873353788"/>
        <n v="0.72716511298539577"/>
        <n v="-1.5401755174637859"/>
        <n v="0.43550934658264107"/>
        <n v="-1.1085892506986419"/>
        <n v="0.7774258566081178"/>
        <n v="8.5813433980751572"/>
        <n v="57.142857142857153"/>
        <n v="6.249999999999992"/>
        <n v="-1.1363636363636525"/>
        <n v="0.66665219749780413"/>
        <n v="12.166400993007585"/>
        <n v="2.7149836794206426"/>
        <n v="0.22224156011226393"/>
        <n v="-18.650080178823075"/>
        <n v="-21.946724744513318"/>
        <n v="-19.534581865381043"/>
        <n v="0.26455026455026831"/>
        <n v="3.3492822966507316"/>
        <n v="13.318346690340308"/>
        <n v="13.361587814597934"/>
        <n v="-14.269058295964134"/>
        <n v="-17.175781964514361"/>
        <n v="-4.3690439594220729"/>
        <n v="-12.457462847297004"/>
        <n v="-8.520326537309753"/>
        <n v="19.028609104994857"/>
        <n v="-20.216418686921241"/>
        <n v="123.93057368865679"/>
        <n v="18.186296462158534"/>
        <n v="34.354320596089131"/>
        <n v="23.051748525017526"/>
        <n v="24.349154430150964"/>
        <n v="30.938108092043947"/>
        <n v="16.482972136222912"/>
        <n v="7.877741437418023"/>
        <n v="11.373416208462833"/>
        <n v="20.001210727041602"/>
        <n v="12.942773512068886"/>
        <n v="15.815133575444019"/>
        <n v="41.11481958602797"/>
        <n v="-54.459639348562384"/>
        <n v="-0.24213075060531314"/>
        <n v="12.715849667055412"/>
        <n v="14.433783724307903"/>
        <n v="15.680276632530921"/>
        <n v="5.3899133525883078"/>
        <n v="6.2812538114404264"/>
        <n v="9.0741332197735982"/>
        <n v="10.182755240775281"/>
        <n v="4.926278364022509"/>
        <n v="13.266926303848257"/>
        <n v="8.8368457053516209"/>
        <n v="6.3974749811449865"/>
        <n v="-10"/>
        <n v="24.719101123595497"/>
        <n v="-12.142336153355576"/>
        <n v="4.2998673461074679"/>
        <n v="10.081442452557834"/>
        <n v="3.7077582516581717"/>
        <n v="10.382841548484672"/>
        <n v="0.55070721825410096"/>
        <n v="10.354578127604587"/>
        <n v="-7.4063441940577013"/>
        <n v="0.80343460353871299"/>
        <n v="-5.4925324410348493"/>
        <n v="-2.7533623330690635"/>
        <n v="-8.4523261169967654"/>
        <n v="-8.5786527000180541"/>
        <n v="-8.5800000000000054"/>
        <n v="18.949771689497712"/>
        <n v="20.097807225114369"/>
        <n v="-3.3123612139156231"/>
        <n v="248.33200476102078"/>
        <n v="20.818061867761326"/>
        <n v="44.775885734852338"/>
        <n v="12.578094478002233"/>
        <n v="3.4409159997058203"/>
        <n v="-0.19544201305272532"/>
        <n v="-0.62409844269776349"/>
        <n v="-0.43715498260951818"/>
        <n v="-2.6187967412813813"/>
        <n v="-4.1807132209609001"/>
        <n v="-3.4873898877760352"/>
        <n v="-90.984253762106277"/>
        <n v="-0.18901439242120244"/>
        <n v="-0.92290020398867378"/>
        <n v="42.905483563638512"/>
        <n v="-0.57755224677839967"/>
        <n v="1.2655836796373181"/>
        <n v="-1.1220800889877671"/>
        <n v="-1.2595092951792427E-2"/>
        <n v="-0.88365466230144052"/>
        <n v="0.5871105006598164"/>
        <n v="0.38152070020831208"/>
        <n v="1.2173470682398755"/>
        <n v="-12.727272727272732"/>
        <n v="-0.58797496364671653"/>
        <n v="1.5100692816858969"/>
        <n v="60.341555977229767"/>
        <n v="3.5714285714285747"/>
        <n v="15.254237288135583"/>
        <n v="6.1926462604614896"/>
        <n v="0.53498549431547227"/>
        <n v="5.0154069148395424"/>
        <n v="0.15278731369617332"/>
        <n v="-18.945918945918944"/>
        <n v="17.521419725809313"/>
        <n v="-18.789746600136979"/>
        <n v="5.5934223590655368"/>
        <n v="55.294117647058819"/>
        <n v="0.59171597633136941"/>
        <n v="5.1390636853021769"/>
        <n v="-41.65935886193121"/>
        <n v="-38.119778246271572"/>
        <n v="-39.88612901207533"/>
        <n v="-30.953937086186816"/>
        <n v="-23.954302561267735"/>
        <n v="-27.477246036406349"/>
        <n v="10.32033215318579"/>
        <n v="-18.93468389800908"/>
        <n v="-37.637916611632107"/>
        <n v="66.228945996093685"/>
        <n v="39.595415271931252"/>
        <n v="-25.422786652877189"/>
        <n v="35.830854848735015"/>
        <n v="31.502871114624025"/>
        <n v="5.2869068210874639"/>
        <n v="7.922445991854195"/>
        <n v="12.283402407736325"/>
        <n v="-0.65750988604721616"/>
        <n v="4.1199379227548132"/>
        <n v="161.57660030303424"/>
        <n v="-3.8729151744602368"/>
        <n v="-6.8459523329730558"/>
        <n v="12.098084593037555"/>
        <n v="1.209204038506696"/>
        <n v="2.6613463491102123"/>
        <n v="-0.29638955554681129"/>
        <n v="0.36724110122703996"/>
        <n v="0.30907513995111241"/>
        <n v="1.3437078717542956"/>
        <n v="0.96675062378567289"/>
        <n v="6.6421288623971186"/>
        <n v="138.95348837209303"/>
        <n v="-5.5962677346512768"/>
        <n v="-15.292769127901416"/>
        <n v="-3.8416422287390097"/>
        <n v="-12.121212121212132"/>
        <n v="2.1913815808209387"/>
        <n v="-5.6993672286384367"/>
        <n v="-7.1287368378585532"/>
        <n v="-15.889464594127812"/>
        <n v="9.5453479002852717"/>
        <n v="9.9541759206809868"/>
        <n v="-10.558395595753044"/>
        <n v="-13.330351151867593"/>
        <n v="-16.408212769643942"/>
        <n v="-14.26361386138613"/>
        <n v="-20.408163265306133"/>
        <n v="-0.29585798816566367"/>
        <n v="5.5263044674557538"/>
        <n v="4.7774315870830657"/>
        <n v="5.3251448928590426"/>
        <n v="3.1751974470057567"/>
        <n v="4.0841161400512309"/>
        <n v="8.1301351709514869"/>
        <n v="6.815359633202787"/>
        <n v="7.5128816000886571"/>
        <n v="5.8671824629271505"/>
        <n v="5.2014146467696003"/>
        <n v="16.138165345413363"/>
        <n v="4.7312641937925806"/>
        <n v="2.4854176288465863"/>
        <n v="2.4987107185041051"/>
        <n v="3.4385006016356328"/>
        <n v="3.4927447776180842"/>
        <n v="1.017003288260073"/>
        <n v="13.826150703436459"/>
        <n v="5.6252790316980033"/>
        <n v="18.787978105722036"/>
        <n v="4.3452370996784895"/>
        <n v="23.529411764705891"/>
        <n v="3.7647058823529442"/>
        <n v="1.5461215932913996"/>
        <n v="0.67753489247035059"/>
        <n v="-0.2559952920405949"/>
        <n v="1.4573913043478277"/>
        <n v="-11.620648259303721"/>
        <n v="7.9710144927536195"/>
        <n v="-16.555469356089993"/>
        <n v="-14.761459307764261"/>
        <n v="-13.275499474237643"/>
        <n v="-7.6344361802171417"/>
        <n v="-0.93071964769702764"/>
        <n v="0.53549230229815203"/>
        <n v="-11.770822501819708"/>
        <n v="18.754711105970191"/>
        <n v="1551.4390691977956"/>
        <n v="3.9152193111568958"/>
        <n v="3.8671643464748593"/>
        <n v="3.8884910656297373"/>
        <n v="-14.828925195985059"/>
        <n v="-21.181928810465479"/>
        <n v="-15.747551784827834"/>
        <n v="-28.813519867780911"/>
        <n v="-28.093530869404749"/>
        <n v="3.3920244278862857"/>
        <n v="-22.156278643446388"/>
        <n v="0.39982737222348258"/>
        <n v="3.5958554110784515"/>
        <n v="3.0296343001260988"/>
        <n v="17.332939281366954"/>
        <n v="2.6962216926697038"/>
        <n v="4.3011107626796967"/>
        <n v="2.9438670685802677"/>
        <n v="-0.29505418726296923"/>
        <n v="0.94565522505787558"/>
        <n v="13.923135623732257"/>
        <n v="3.4865032814801551"/>
        <n v="32.499999999999993"/>
        <n v="-7.3863636363636394"/>
        <n v="29.411764705882309"/>
        <n v="-5.5044800513673522"/>
        <n v="14.089753736249472"/>
        <n v="-6.015230873043925"/>
        <n v="-10.331583664063498"/>
        <n v="-12.296486718080557"/>
        <n v="-11.280295522119117"/>
        <n v="-14.112618963694054"/>
        <n v="-13.681302076587661"/>
        <n v="-6.630485235833909"/>
        <n v="-13.265543411622941"/>
        <n v="16.666666666666664"/>
        <n v="-44.297853309481219"/>
        <n v="4.688874670079179"/>
        <n v="5.1077207582061952"/>
        <n v="4.9027521525215292"/>
        <n v="14.840348330914379"/>
        <n v="14.383561643835607"/>
        <n v="1.9941986947063148"/>
        <n v="2.6219555916728443"/>
        <n v="13.960244013777636"/>
        <n v="1.4804494932484136"/>
        <n v="1.5036004891230434"/>
        <n v="1.780757881204909"/>
        <n v="1.7487364620938608"/>
        <n v="1.6313530810293648"/>
        <n v="1.6282125090415374"/>
        <n v="-9.5865029085479642E-2"/>
        <n v="14.417704490128216"/>
        <n v="2.3011773465493905"/>
        <n v="-5.7603236443174834"/>
        <n v="7.6923076923077707"/>
        <n v="23.255813953488371"/>
        <n v="3.9473684210526412"/>
        <n v="5.9180682880963449"/>
        <n v="3.9444063432161487"/>
        <n v="0.94983523687139859"/>
        <n v="-1.3367522804657672"/>
        <n v="-2.2301697200100556"/>
        <n v="12.375445934309266"/>
        <n v="-47.045266158542745"/>
        <n v="487.5"/>
        <n v="-6.6901408450704176"/>
        <n v="96.04441666085792"/>
        <n v="-56.618654073199522"/>
        <n v="-46.970272941534255"/>
        <n v="-52.239532619279458"/>
        <n v="-6.0252672497570456"/>
        <n v="-37.892181834526987"/>
        <n v="-42.540141617632386"/>
        <n v="4.3667903339015268"/>
        <n v="76.220539860021546"/>
        <n v="-11.932121905583298"/>
        <n v="951.85185185185173"/>
        <n v="13.745215240768266"/>
        <n v="25.720541468457686"/>
        <n v="10.264791455644206"/>
        <n v="3.8081327108166638"/>
        <n v="2.4143854506485058"/>
        <n v="2.9352546387682628"/>
        <n v="27.014068180620697"/>
        <n v="1.0795250089960402"/>
        <n v="10.247054351957436"/>
        <n v="-157.03583881966875"/>
        <n v="-13.029237897427706"/>
        <n v="26.807662756892942"/>
        <n v="-14.1998634190758"/>
        <n v="-9.8955549159093614"/>
        <n v="-7.3158287932071211"/>
        <n v="-4.3879939230527114"/>
        <n v="-2.2746547512056949"/>
        <n v="-6.6528100823147112"/>
        <n v="-4.324413264924523"/>
        <n v="-3.4138557347284144"/>
        <n v="-2.5558760718209981"/>
        <n v="10.496925714120362"/>
        <n v="-15.042957042957037"/>
        <n v="-6.4516129032258007"/>
        <n v="45.833333333333336"/>
        <n v="-0.5816891078661649"/>
        <n v="12.761337151305401"/>
        <n v="-1.5867659814455117"/>
        <n v="17.702959543850199"/>
        <n v="2.1018729297800425"/>
        <n v="2.1833711374570282"/>
        <n v="-14.996725605762926"/>
        <n v="3.8455526027825475"/>
        <n v="-9.9133465197325066"/>
        <n v="-8.2216264521894615"/>
        <n v="-11.455108359133137"/>
        <n v="-22.55915863277826"/>
        <n v="-9.8727735368956822"/>
        <n v="-16.496381438910181"/>
        <n v="-163.26069410815174"/>
        <n v="-16.239400838034911"/>
        <n v="35.638835197220281"/>
        <n v="2.5853583512765264"/>
        <n v="-6.4783347102589897"/>
        <n v="64.81555071484577"/>
        <n v="18.356836079921038"/>
        <n v="4.3932825762267296"/>
        <n v="1.8750262755924385"/>
        <n v="2.8986880121252288"/>
        <n v="-11.360132473020048"/>
        <n v="-12.816448426372617"/>
        <n v="-12.21089470480829"/>
        <n v="42.942835373377015"/>
        <n v="51.920035701621984"/>
        <n v="-13.168987663039877"/>
        <n v="-12.553506528469521"/>
        <n v="15.860748532660027"/>
        <n v="2.1489496368184722"/>
        <n v="1.3158250249925556"/>
        <n v="1.6239776134848405"/>
        <n v="3.3462033462033509"/>
        <n v="3.9024562518761825"/>
        <n v="-12.918116782675945"/>
        <n v="1.6823531023522922"/>
        <n v="-86.031421325121826"/>
        <n v="-17.307850053318031"/>
        <n v="-0.10746439511854666"/>
        <n v="-0.3736955421408889"/>
        <n v="6.382978723404527"/>
        <n v="6.7617497007945557"/>
        <n v="-21.925829538061155"/>
        <n v="-19.563796765234446"/>
        <n v="-24.953813671153338"/>
        <n v="-85.655545944447738"/>
        <n v="-35.087954881160208"/>
        <n v="-30.251765019315307"/>
        <n v="-27.715772331890211"/>
        <n v="-17.580782312925169"/>
        <n v="-21.977193478465747"/>
        <n v="0.83682008368202032"/>
        <n v="-39.359214218896163"/>
        <n v="3.333333333333341"/>
        <n v="19.095031309229622"/>
        <n v="30.582830410443833"/>
        <n v="7.8893592176324496"/>
        <n v="1.8287135881774121"/>
        <n v="4.6162650219368055"/>
        <n v="7.8100263852242762"/>
        <n v="1.5201844542577003"/>
        <n v="-1.3858727839854803"/>
        <n v="-5.7643279624719455"/>
        <n v="-1.9281497299334278"/>
        <n v="5.7289324579548566"/>
        <n v="-4.1560200720376752"/>
        <n v="3.3681824197680879"/>
        <n v="4.0781724076387498"/>
        <n v="2.1073886024582849"/>
        <n v="0.58011112795873365"/>
        <n v="-0.96740381806622744"/>
        <n v="7.8471738178988728"/>
        <n v="0.86854943997801826"/>
        <n v="-19.161835877253637"/>
        <n v="0.56507522111283603"/>
        <n v="2.3654912585966961"/>
        <n v="3.9215686274509838"/>
        <n v="4.2857142857142829"/>
        <n v="4.7376767543278762"/>
        <n v="-6.0321934313965837"/>
        <n v="-27.634730538922149"/>
        <n v="1.7551808456707219"/>
        <n v="-22.177954847277555"/>
        <n v="2.9850746268656745"/>
        <n v="-3.7037037037037015"/>
        <n v="-28.101709776413863"/>
        <n v="-33.981021238138268"/>
        <n v="-31.696428571428577"/>
        <n v="-27.540713254998966"/>
        <n v="-24.522760646108669"/>
        <n v="-25.634127594158336"/>
        <n v="9.5763219517508116"/>
        <n v="7.6923076923076996"/>
        <n v="86.673346693386776"/>
        <n v="-1.4323378796329103"/>
        <n v="5.0113858165257161"/>
        <n v="2.3455684870188045"/>
        <n v="10.049907704929243"/>
        <n v="11.880250267966213"/>
        <n v="11.115898319689803"/>
        <n v="8.528215970076424"/>
        <n v="10.323371358536821"/>
        <n v="-2.0759531300319418"/>
        <n v="-0.51178099787260178"/>
        <n v="4.2102082041004572"/>
        <n v="4.7772424619715279"/>
        <n v="1.6064725674387856"/>
        <n v="2.6727246269018687"/>
        <n v="-3.2777530860036008"/>
        <n v="0.46167177326496783"/>
        <n v="6.369426751592357"/>
        <n v="-48.286290322580641"/>
        <n v="74.255037594500394"/>
        <n v="-27.272727272727039"/>
        <n v="4.6827150226265868"/>
        <n v="-4.808263971462547"/>
        <n v="-26.764821874589202"/>
        <n v="-16.730514731489862"/>
        <n v="-0.89285714285713969"/>
        <n v="-25.543598546584338"/>
        <n v="135.01473227167483"/>
        <n v="-26.272704016372465"/>
        <n v="-29.07580477673935"/>
        <n v="-27.76273372018052"/>
        <n v="11.067001539334033"/>
        <n v="-26.972330688163915"/>
        <n v="-15.40749553837002"/>
        <n v="-18.806438947781704"/>
        <n v="-15.694602714182118"/>
        <n v="2.6504667112767706"/>
        <n v="7.342829861666095"/>
        <n v="17.049379530757221"/>
        <n v="8.0429151433872832"/>
        <n v="5.4719968335642157"/>
        <n v="14.543422237401799"/>
        <n v="20.870470366274152"/>
        <n v="17.713631739572737"/>
        <n v="-381.98087410836507"/>
        <n v="16.357302269881892"/>
        <n v="3.407848832856688"/>
        <n v="13.738598673300165"/>
        <n v="5.6867061812023776"/>
        <n v="6.7662254936655124"/>
        <n v="0.95908016749354286"/>
        <n v="1.9676977693770918"/>
        <n v="3.0653847324063661"/>
        <n v="11.474028548770825"/>
        <n v="4.1284284075503201"/>
        <n v="15.789473684210517"/>
        <n v="10.084025314011624"/>
        <n v="1.1984938338693871"/>
        <n v="1.7009550927943378"/>
        <n v="0.28181071434777549"/>
        <n v="2.8363905314691518E-2"/>
        <n v="15.116803118304583"/>
        <n v="-2087.2924354243546"/>
        <n v="9.0494246992630227"/>
        <n v="43.984021377399976"/>
        <n v="4.3478260869565259"/>
        <n v="3.9627187055735114"/>
        <n v="15.555555555555555"/>
        <n v="-14.23172817931909"/>
        <n v="5.6451612903225863"/>
        <n v="-10.499345835150468"/>
        <n v="3.0233094853450315"/>
        <n v="-5.791679137982646"/>
        <n v="-1.3513513513513546"/>
        <n v="-14.529514367496763"/>
        <n v="-1.9295870006770608"/>
        <n v="-1.9730941704035891"/>
        <n v="-1.725490196078433"/>
        <n v="-5.9525112156690962"/>
        <n v="14.382990550305728"/>
        <n v="-3.1174256161225529"/>
        <n v="3.4044581453319713"/>
        <n v="-1.0611046281180618"/>
        <n v="12.222609128599162"/>
        <n v="2.4585739589774764"/>
        <n v="40.94893950310324"/>
        <n v="-29.488174096176685"/>
        <n v="9.7105753277760876"/>
        <n v="-8.0579223376630171"/>
        <n v="33.455313103504444"/>
        <n v="35.483149418431822"/>
        <n v="3.1676110766273564"/>
        <n v="-0.24285391055132569"/>
        <n v="12.114514802631577"/>
        <n v="-5.3867086325038542"/>
        <n v="1.0859188544152731"/>
        <n v="15.833307423364653"/>
        <n v="37.515138980087173"/>
        <n v="1.2667403009802476"/>
        <n v="-0.78819267759882039"/>
        <n v="53.800241095343047"/>
        <n v="1.3346807002808607"/>
        <n v="1.2226707029936037"/>
        <n v="-9.2652756720330881E-2"/>
        <n v="-0.28758092822276077"/>
        <n v="3.1138557884665508"/>
        <n v="1.7831095227640394"/>
        <n v="1.5783498736587724"/>
        <n v="-4.3175317957767918"/>
        <n v="11.446317657497785"/>
        <n v="-22.964740562978438"/>
        <n v="32.350110945060898"/>
        <n v="3.1070866447739087"/>
        <n v="0.91618855483583261"/>
        <n v="3.3212401177881672"/>
        <n v="0.3354671890660289"/>
        <n v="37.931782088957149"/>
        <n v="136.28237028845268"/>
        <n v="5.3855245415353243"/>
        <n v="25.19963429853766"/>
        <n v="-3.7533472522590912"/>
        <n v="1.6393442622950858"/>
        <n v="0.6133644993281302"/>
        <n v="43.525762522076072"/>
        <n v="14.084507042253664"/>
        <n v="-1.9912331030569514"/>
        <n v="-3.439632363180614"/>
        <n v="-4.7555077915099417"/>
        <n v="-1.1173184357541861"/>
        <n v="-7.0588235294117601"/>
        <n v="41.766450910537387"/>
        <n v="50.106648776925553"/>
        <n v="-1.1204013377926449"/>
        <n v="-0.7501875468867224"/>
        <n v="-0.88699662941280522"/>
        <n v="12.213740458015261"/>
        <n v="-1.556513409961688"/>
        <n v="4.5995857783914502"/>
        <n v="1.4034098684990248"/>
        <n v="-1.1578104093888117"/>
        <n v="-5.9381496881496867"/>
        <n v="0.80492201230668958"/>
        <n v="-28.272256575407084"/>
        <n v="-19.56253534156296"/>
        <n v="47.015107959315685"/>
        <n v="15.515498053060295"/>
        <n v="14.872703834998587"/>
        <n v="3.3902667720762647"/>
        <n v="1.9300419367136921"/>
        <n v="2.6116029544718042"/>
        <n v="7.1533144307926078"/>
        <n v="5.7353808681090666"/>
        <n v="6.4405251591818367"/>
        <n v="-4.3371343556459054"/>
        <n v="-0.78975550311390741"/>
        <n v="5.765635801394188"/>
        <n v="53.73831710656728"/>
        <n v="2.5240430303721317"/>
        <n v="2.5561368209255546"/>
        <n v="1.6994742633573792"/>
        <n v="3.4318498828854969"/>
        <n v="3.3171996542783009"/>
        <n v="1.8873031866099153"/>
        <n v="5.5011817969972361"/>
        <n v="8.7299352295128188"/>
        <n v="226.16150291221021"/>
        <n v="3.4196891191709815"/>
        <n v="79.397177379417613"/>
        <n v="7.0858034839502535"/>
        <n v="-2.6114803866885148"/>
        <n v="-201.38358865361289"/>
        <n v="1.6726211471062604"/>
        <n v="328.23248605577112"/>
        <n v="-4.1284403669724874"/>
        <n v="79.522529956390784"/>
        <n v="-94.341209465198858"/>
        <n v="-1.0909087191703792"/>
        <n v="5.4927736710653523"/>
        <n v="-84.979257249910901"/>
        <n v="243.75"/>
        <n v="13.66693768594086"/>
        <n v="42.083369755375003"/>
        <n v="-3.1813618582753507"/>
        <n v="-5.4012849831209895"/>
        <n v="-4.0510191109792766"/>
        <n v="-132.73877895380156"/>
        <n v="-49.190518894509466"/>
        <n v="-5.6183642669914473"/>
        <n v="-7.6174696235873878"/>
        <n v="-6.6322664453505613"/>
        <n v="-8.2964289079430849"/>
        <n v="-6.7690592679754804"/>
        <n v="-7.3839022436869852"/>
        <n v="28.87635408600752"/>
        <n v="-95.228189000683727"/>
        <n v="128.59548493380021"/>
        <n v="-100.84615384615385"/>
        <n v="-43.573499887472359"/>
        <n v="66.537347441433198"/>
        <n v="7.6606775721820082"/>
        <n v="4.799906457365009"/>
        <n v="5.486450466459349"/>
        <n v="53.865336658354103"/>
        <n v="31.753397414650319"/>
        <n v="39.369057908383752"/>
        <n v="42.079033469703283"/>
        <n v="-57.138378605349338"/>
        <n v="46.394733169995433"/>
        <n v="38.604242227471794"/>
        <n v="39.125919447099299"/>
        <n v="-217.61152114414477"/>
        <n v="2.6178010471204085"/>
        <n v="4.9232796761743529"/>
        <n v="4.1110369381397467"/>
        <n v="-23.617431553611645"/>
        <n v="-1183.3383686488132"/>
        <n v="90.239582120122563"/>
        <n v="3.5497111584068008"/>
        <n v="11.683864718022154"/>
        <n v="-13.333333333333316"/>
        <n v="3.3224535041261256"/>
        <n v="2.8709977841292331"/>
        <n v="2.822485079611321"/>
        <n v="2.39830129637908"/>
        <n v="4.5526986825329328"/>
        <n v="1.271144020504088"/>
        <n v="9.0909090909090917"/>
        <n v="-5.9417886362793766"/>
        <n v="-2.7272727272727337"/>
        <n v="-2.0290872083652327"/>
        <n v="19.548657432388318"/>
        <n v="-15.451655180571603"/>
        <n v="-24.150860526452572"/>
        <n v="-11.111111111111111"/>
        <n v="2.6857360030270816"/>
        <n v="4.1594787350073572"/>
        <n v="8.1264482558237656"/>
        <n v="113.97546240813914"/>
        <n v="5.3792571485182146"/>
        <n v="93.82970429359024"/>
        <n v="-0.77302962359572613"/>
        <n v="72.452759828754793"/>
        <n v="-13.073073288264613"/>
        <n v="32.075471698113049"/>
        <n v="-30.537532666486438"/>
        <n v="-26.111111111111107"/>
        <n v="-33.842068215268448"/>
        <n v="-31.947907272823716"/>
        <n v="-20.312499999999993"/>
        <n v="23.778288838450731"/>
        <n v="24.17444973383563"/>
        <n v="-7.2061102501660566"/>
        <n v="-19.105400904116117"/>
        <n v="-10.659484165850481"/>
        <n v="-25.512660055839032"/>
        <n v="-20.576523545706362"/>
        <n v="-20.933224976296895"/>
        <n v="7.4569360369222073"/>
        <n v="-7.0672837364136374"/>
        <n v="1.1319002366447781"/>
        <n v="38.921655761382198"/>
        <n v="-6.3996222510138683"/>
        <n v="2.235044427433079"/>
        <n v="-21.541067122919724"/>
        <n v="52.859721031467345"/>
        <n v="27.492422171978305"/>
        <n v="12.367548517238989"/>
        <n v="4.6971972681157332"/>
        <n v="7.625249263239624"/>
        <n v="48.645582830436936"/>
        <n v="16.07702541207243"/>
        <n v="26.66187567373337"/>
        <n v="11.916236509419159"/>
        <n v="-10.750561065367986"/>
        <n v="-35.35497931175906"/>
        <n v="23.40909753483718"/>
        <n v="34.233303346182495"/>
        <n v="4.5223790913210848"/>
        <n v="8.4716513444824439"/>
        <n v="6.8814710511057777"/>
        <n v="4.6214099216710274"/>
        <n v="3.826523686711012"/>
        <n v="12.645808813369714"/>
        <n v="11.568801147388847"/>
        <n v="22.227043029962726"/>
        <n v="13.041223749027745"/>
        <n v="39.327054425192323"/>
        <n v="14.209978597655548"/>
        <n v="-12.663168020694302"/>
        <n v="2.3137704776855128"/>
        <n v="9.2592592592591263"/>
        <n v="-5.8510638297872415"/>
        <n v="-25.396825396825388"/>
        <n v="2.9499354815356935"/>
        <n v="6.4082624808930024"/>
        <n v="1.8123428817700473"/>
        <n v="6.647779153020922"/>
        <n v="-5.7048307614833949"/>
        <n v="-12.28680473416094"/>
        <n v="-15.13083048919227"/>
        <n v="-22.272641331064474"/>
        <n v="33.112582781456965"/>
        <n v="5.3571428571428701"/>
        <n v="-34.098046854385892"/>
        <n v="-10.169539519723207"/>
        <n v="-22.229775662814419"/>
        <n v="-22.098906479516895"/>
        <n v="-13.538194907345691"/>
        <n v="-4.5318610536001849"/>
        <n v="-8.8455636790324075"/>
        <n v="-8.851686386175075"/>
        <n v="90.930232558139537"/>
        <n v="7.3493355310600608"/>
        <n v="53.550779727421862"/>
        <n v="-49.646330784336172"/>
        <n v="7.5381926033242497"/>
        <n v="10.851044749349843"/>
        <n v="7.7869273562611117"/>
        <n v="8.9860276602552709"/>
        <n v="13.527892362851308"/>
        <n v="7.8098203809007991"/>
        <n v="9.9144039453545858"/>
        <n v="9.1937765205091928"/>
        <n v="-556.60997771305813"/>
        <n v="10.879182095225625"/>
        <n v="46.703238108207188"/>
        <n v="8.7151570139624113"/>
        <n v="24.377288637196482"/>
        <n v="13.968609065884937"/>
        <n v="1.5080106949573002"/>
        <n v="7.1208701005540789"/>
        <n v="45.112781954887218"/>
        <n v="6.2434480287689578"/>
        <n v="6.4616582327753944"/>
        <n v="8.3964855545381827"/>
        <n v="8.9249366510198094"/>
        <n v="7.4358375329573194"/>
        <n v="8.2450727261279155"/>
        <n v="-10.447325391263712"/>
        <n v="8.168958814370642"/>
        <n v="1.464560640196314"/>
        <n v="-2.6086956521739193"/>
        <n v="-10.416666666666666"/>
        <n v="1.0635635635633915"/>
        <n v="0.9942769907483735"/>
        <n v="-11.016716908742117"/>
        <n v="-10.807136224963525"/>
        <n v="2.0702172310135469"/>
        <n v="0.76335877862595147"/>
        <n v="-12.046813977307847"/>
        <n v="0.53639525186954307"/>
        <n v="-17.552742616033758"/>
        <n v="-9.731627790318532"/>
        <n v="2.2213536577421737"/>
        <n v="-5.401069518716584"/>
        <n v="1.3378107566484312"/>
        <n v="187.44693798043221"/>
        <n v="-0.86206896551723844"/>
        <n v="1959.2420212765958"/>
        <n v="0.42102875908888537"/>
        <n v="188.21510645373468"/>
        <n v="-43.168755139483643"/>
        <n v="-3.5442801436885185"/>
        <n v="2.6842848832377664"/>
        <n v="3.2555540030739265"/>
        <n v="3.1881560394798591"/>
        <n v="-4.2787021887444796"/>
        <n v="-3.1946988471069924"/>
        <n v="8.5221285563751472"/>
        <n v="-5.0493668169134951"/>
        <n v="-2.8991873490006594"/>
        <n v="6.4453125000000053"/>
        <n v="3.5209474086336483"/>
        <n v="2.1264787498174429"/>
        <n v="2.7100308879229518"/>
        <n v="2.3260284505959334"/>
        <n v="2.8918016401262943"/>
        <n v="0.76501893911211671"/>
        <n v="11.513371962525786"/>
        <n v="113.70967741935452"/>
        <n v="3.1418988294886687"/>
        <n v="-8.0000000000000071"/>
        <n v="8.974358974358978"/>
        <n v="-2.4615957209433237"/>
        <n v="-6.6722777723085172E-2"/>
        <n v="1.5925611747874324"/>
        <n v="-3.4225556256390131"/>
        <n v="-8.3726648950938003"/>
        <n v="41.697852736733047"/>
        <n v="-17.440912324484184"/>
        <n v="33.439383506517004"/>
        <n v="-8.7378640776699061"/>
        <n v="-13.90426257558947"/>
        <n v="-4.9999999999998064"/>
        <n v="-45.113419546321808"/>
        <n v="-11.820900481807605"/>
        <n v="-19.503594195035951"/>
        <n v="-14.291390202232909"/>
        <n v="16.439274451976253"/>
        <n v="19.677524729414575"/>
        <n v="-41.121150654619214"/>
        <n v="-39.488662029090257"/>
        <n v="-43.310702875399357"/>
        <n v="-35.738482384823847"/>
        <n v="-43.167028199566161"/>
        <n v="14.285714285714299"/>
        <n v="1.343745685954439"/>
        <n v="-2.4774547849881849"/>
        <n v="16.387519497017376"/>
        <n v="10.887963697580094"/>
        <n v="-9.6697578042191221"/>
        <n v="-3.1740243585261125"/>
        <n v="-19.368211214866328"/>
        <n v="20.376591981979868"/>
        <n v="-6.0430537160681741"/>
        <n v="8.5793839549857829"/>
        <n v="9.3006863290669699"/>
        <n v="15.787062106885488"/>
        <n v="8.0068283252092733"/>
        <n v="10.635276123887055"/>
        <n v="12.413243436170903"/>
        <n v="-7.6632319260119335"/>
        <n v="55.783322729791685"/>
        <n v="10.170813128974876"/>
        <n v="-14.094731673650399"/>
        <n v="33.911447542200243"/>
        <n v="0.48550630109637216"/>
        <n v="7.4789721173587589"/>
        <n v="6.4565576478361546"/>
        <n v="6.2056100594168848"/>
        <n v="8.5663777129347594"/>
        <n v="6.8614321962221556"/>
        <n v="5.4528673095139721"/>
        <n v="3.470938591086469"/>
        <n v="9.0399091038204773"/>
        <n v="-329.76447286577957"/>
        <n v="8.295428655751703"/>
        <n v="7.6327433628318522"/>
        <n v="-2.2459741971937111"/>
        <n v="5.2791636055125233"/>
        <n v="11.940298507462684"/>
        <n v="-4.999999999999992"/>
        <n v="52.380952380952387"/>
        <n v="-0.79811815364805561"/>
        <n v="-0.13696705766664843"/>
        <n v="-0.78960155490767847"/>
        <n v="-15.109671900775956"/>
        <n v="-1.5544041450777237"/>
        <n v="-7.9089586364581095"/>
        <n v="-13.321167883211684"/>
        <n v="-10.909919143605514"/>
        <n v="-18.675730372061647"/>
        <n v="-16.75629776393999"/>
        <n v="18.89397259614227"/>
        <n v="9.5802354399008536"/>
        <n v="49.999999999999986"/>
        <n v="6.0836306256860535"/>
        <n v="5.4945472508264679"/>
        <n v="14.467309445004068"/>
        <n v="12.629644752960392"/>
        <n v="13.279704602400111"/>
        <n v="9.3982651458233679"/>
        <n v="9.3524919468674188"/>
        <n v="4.870760170138519"/>
        <n v="4.0070184807277842"/>
        <n v="4.8326669395208262"/>
        <n v="4.8580752416723199"/>
        <n v="4.3985372870487458"/>
        <n v="4.4132769171119879"/>
        <n v="0.52780963561949035"/>
        <n v="16.236111969149629"/>
        <n v="3.9959783937231421"/>
        <n v="15.448111860517038"/>
        <n v="1.1946645680277761"/>
        <n v="33.333333333333321"/>
        <n v="-1.8404907975460092"/>
        <n v="-0.15716114842404186"/>
        <n v="-2.6416416124230162"/>
        <n v="-3.945571349081884"/>
        <n v="-11.17530240115544"/>
        <n v="-6.5321375186846078"/>
        <n v="-8.7877792378449442"/>
        <n v="-12.222501466029987"/>
        <n v="-12.00911822609055"/>
        <n v="-12.113306000745425"/>
        <n v="-3.1004302032339361"/>
        <n v="-15.173381439166164"/>
        <n v="13.0860984802882"/>
        <n v="2.1290421221619042"/>
        <n v="1.9936997430158305"/>
        <n v="3.4502892934869078"/>
        <n v="3.0040158122607754"/>
        <n v="3.2082716890802514"/>
        <n v="1.7654299827040771"/>
        <n v="1.7007525830179893"/>
        <n v="1.780059135185446"/>
        <n v="1.3052490056579495"/>
        <n v="1.3383268900343641"/>
        <n v="1.4647121124590954"/>
        <n v="1.4598712852545837"/>
        <n v="1.415596211236549"/>
        <n v="1.4294170245456606"/>
        <n v="1.727284868450343"/>
        <n v="-0.4446512337152656"/>
        <n v="-309.58310774228477"/>
        <n v="95.248298529328252"/>
        <n v="8.333333333333341"/>
        <n v="7.6923076923076819"/>
        <n v="16.862706278314132"/>
        <n v="-138.22252707472501"/>
        <n v="-0.73364984957753254"/>
        <n v="2.4536281130757605"/>
        <n v="-17.712298156137802"/>
        <n v="-11.98995320954983"/>
        <n v="-162.96876107260186"/>
        <n v="509.94148803667957"/>
        <n v="-19680.91942803008"/>
        <n v="105.95646449390865"/>
        <n v="92.469455059282367"/>
        <n v="-57.139792156169847"/>
        <n v="3.448275862069007"/>
        <n v="4.2372881355932073"/>
        <n v="-195.1839815967349"/>
        <n v="-11.057841630149529"/>
        <n v="13.46038985719715"/>
        <n v="20.137061403508781"/>
        <n v="7.2376551501799895"/>
        <n v="12.535940195514661"/>
        <n v="1.5988779803646547"/>
        <n v="24.398168660463746"/>
        <n v="3.6366789028238609"/>
        <n v="2.851509750066064"/>
        <n v="3.7735849056603805"/>
        <n v="3.4825870646766131"/>
        <n v="37.572455367493646"/>
        <n v="-26.617751961683489"/>
        <n v="59.960201614092959"/>
        <n v="107.07970386744057"/>
        <n v="7.782376872435055"/>
        <n v="43.828079124770206"/>
        <n v="5.5041728600290147"/>
        <n v="-245.33122158507322"/>
        <n v="-891.97170936767986"/>
        <n v="48.93155775781976"/>
        <n v="-93.885239491050072"/>
        <n v="29.040902349410054"/>
        <n v="28.228040340358838"/>
        <n v="50.233699099278276"/>
        <n v="0.88438749598668231"/>
        <n v="-8.867515269136355"/>
        <n v="-103.52829872331282"/>
        <n v="59.871451522165408"/>
        <n v="2.6647798956592821"/>
        <n v="4.5790778011414837"/>
        <n v="-43.646442734344703"/>
        <n v="41.200893032000373"/>
        <n v="373.95933125962938"/>
        <n v="96.778276506406826"/>
        <n v="-14.358437994322406"/>
        <n v="-6.353520225206295"/>
        <n v="0.78510612043435402"/>
        <n v="-20.002629520935685"/>
        <n v="11.637711927757687"/>
        <n v="40.559510808557889"/>
        <n v="25.823502772022067"/>
        <n v="20.032734312999644"/>
        <n v="2.6595744680851063"/>
        <n v="-0.2250120705724572"/>
        <n v="-10.129908921743567"/>
        <n v="6.7699490965167168"/>
        <n v="3.2966194388624608"/>
        <n v="3.6358444772283853"/>
        <n v="2.2653687328636751"/>
        <n v="0.90962483347420131"/>
        <n v="6.6940251240367257"/>
        <n v="6.4638650167153795"/>
        <n v="4.0457197285391242"/>
        <n v="-4.5828958114572371"/>
        <n v="13.516670722803589"/>
        <n v="46.224790010635481"/>
        <n v="0.17192680830159199"/>
        <n v="3.2150160729158257"/>
        <n v="59.217350306459217"/>
        <n v="-0.92630431821278447"/>
        <n v="11.216771498556117"/>
        <n v="8.5106382978723296"/>
        <n v="-8.2524271844660326"/>
        <n v="125.48262548262528"/>
        <n v="-2.8971197379828602"/>
        <n v="0.66824746712653571"/>
        <n v="-2.6038811533823125"/>
        <n v="-2.3255813953488293"/>
        <n v="5.2787801187289025"/>
        <n v="3.3835061978244494"/>
        <n v="4.4196211753278165"/>
        <n v="-2.4908673584844614"/>
        <n v="3.928306371243405"/>
        <n v="-2.4112801013941674"/>
        <n v="29.813666574140324"/>
        <n v="-1.4909162717219639"/>
        <n v="3.9685032662687871"/>
        <n v="36.64921465968591"/>
        <n v="-36.206620469840992"/>
        <n v="-3.3644102148358286"/>
        <n v="-5.2187978886429383"/>
        <n v="-4.3419099455714987"/>
        <n v="-1.1710020559578103"/>
        <n v="1.681722083413405"/>
        <n v="1.0758664496407193"/>
        <n v="5.1639770952628883"/>
        <n v="0.36887196573060438"/>
        <n v="-0.61636698224064623"/>
        <n v="0.32790993963951542"/>
        <n v="-3.7120403609197572"/>
        <n v="-3.199162835893417"/>
        <n v="-2.2189042345817267"/>
        <n v="1.6194230113465373"/>
        <n v="-0.33287101248266149"/>
        <n v="-3.3513032846106712"/>
        <n v="7.1411490647863189"/>
        <n v="-1.1142061281337008"/>
        <n v="6.596778062040233"/>
        <n v="-1.6434110929876216"/>
        <n v="-3.3673826076824516"/>
        <n v="-3.3647375504710602"/>
        <n v="5.5900621118012328"/>
        <n v="-14.593489542380878"/>
        <n v="24.236551206585172"/>
        <n v="-12.242219722534676"/>
        <n v="-18.020134228187917"/>
        <n v="-14.922383575363046"/>
        <n v="-15.776528460997897"/>
        <n v="-12.497254557434658"/>
        <n v="18.981771696554166"/>
        <n v="-1.7612404872878544"/>
        <n v="26.923076923076909"/>
        <n v="-22.634178973910359"/>
        <n v="-2.6482389656709753"/>
        <n v="-1.1557775937047017"/>
        <n v="-1.8007599537419434"/>
        <n v="-5.0814262905800964"/>
        <n v="-5.170687929308623"/>
        <n v="-5.1336735471094483"/>
        <n v="-6.4602803738317709"/>
        <n v="-5.7325470299476224"/>
        <n v="-6.0643343675332604"/>
        <n v="-3.1861338405785187"/>
        <n v="-1.7001933750219733"/>
        <n v="-1.5441423296408245"/>
        <n v="-2.4065289172782678"/>
        <n v="-2.2567135459407437"/>
        <n v="-0.85704105534934649"/>
        <n v="10.910251076559"/>
        <n v="-3.3156633014822545"/>
        <n v="-10.948905109489052"/>
        <n v="4.5875530180444537"/>
        <n v="-3.9473684210526292"/>
        <n v="14.28571428571429"/>
        <n v="-53.63636363636364"/>
        <n v="-1.0477840611317148E-2"/>
        <n v="-5.0832920996206514"/>
        <n v="-15.424858661716319"/>
        <n v="-7.7815667329733857"/>
        <n v="-9.6021467740053623"/>
        <n v="47.622339713922159"/>
        <n v="47.880847866867796"/>
        <n v="-5.7797537619699062"/>
        <n v="-8.633093525179854"/>
        <n v="-7.3564207356420663"/>
        <n v="-9.9931964621603235"/>
        <n v="-9.5041638016655181"/>
        <n v="-45.43941411451398"/>
        <n v="-27.777777777777786"/>
        <n v="59.198015955448277"/>
        <n v="1.8330857385399049"/>
        <n v="55.942226033784181"/>
        <n v="1.442079718836303"/>
        <n v="1.4543706653848762"/>
        <n v="1.3106329488317126"/>
        <n v="5.4953641004271265"/>
        <n v="28.067029918274773"/>
        <n v="3.8579752833450671"/>
        <n v="2.0983119724914139"/>
        <n v="1.9165614161704918"/>
        <n v="3.3747001291751269"/>
        <n v="1.5453626796145279"/>
        <n v="1.0873289928038627"/>
        <n v="1.3256080478797871"/>
        <n v="0.95006433645321331"/>
        <n v="1.3002284639161419"/>
        <n v="0.519885724757709"/>
        <n v="4.2070840879411433"/>
        <n v="-24.650023503684213"/>
        <n v="1.076737223593667"/>
        <n v="3.2156161891281072"/>
        <n v="2.0468159832757111"/>
        <n v="453.14877027296097"/>
        <n v="72.979140858976209"/>
        <n v="9.3023255813953565"/>
        <n v="-1.651390329530052"/>
        <n v="1.6249522786314881"/>
        <n v="-72.172985696996037"/>
        <n v="-5.1883764133038248"/>
        <n v="15.658138294676323"/>
        <n v="15.728677225155071"/>
        <n v="128.16912033565029"/>
        <n v="116.3666807338312"/>
        <n v="-41.114007816209757"/>
        <n v="45.710091445198181"/>
        <n v="-20.234917245061403"/>
        <n v="-9.5503232199311139"/>
        <n v="53.64488117001828"/>
        <n v="-12.54040359919629"/>
        <n v="-5.3063966105197764"/>
        <n v="6.4570176569145428"/>
        <n v="12.384519350811498"/>
        <n v="-0.18704074816299579"/>
        <n v="36.50096632626277"/>
        <n v="6.2445006576015674"/>
        <n v="2.255639097744353"/>
        <n v="2.3076923076923128"/>
        <n v="-20.763746459615206"/>
        <n v="-19.523753109821115"/>
        <n v="41.296028668666438"/>
        <n v="35.244014556818442"/>
        <n v="24.957950564458798"/>
        <n v="68.09095056496183"/>
        <n v="-30.776159110924823"/>
        <n v="3.3425221867688544"/>
        <n v="-16.350372954191627"/>
        <n v="39.45563488472223"/>
        <n v="-116.16529055888343"/>
        <n v="-55.894792971961117"/>
        <n v="4.5820584208213759"/>
        <n v="3.4471836330086423"/>
        <n v="27.210490655658237"/>
        <n v="8.3264150021975798"/>
        <n v="4.8606482510059523"/>
        <n v="1.7869314518357475"/>
        <n v="7.3308754265674185"/>
        <n v="-0.35737830054474701"/>
        <n v="-34.981069549805802"/>
        <n v="18.138434424316443"/>
        <n v="56.92412144065672"/>
        <n v="-11.9663014902507"/>
        <n v="-12.341164191687577"/>
        <n v="6.778936036403298"/>
        <n v="225.99717414175524"/>
        <n v="4.1119774321200557"/>
        <n v="23.581986347178582"/>
        <n v="11.87929993964997"/>
        <n v="26.353601481423077"/>
        <n v="18.628183433583306"/>
        <n v="-172.13489555707056"/>
        <n v="-1.6666666666666607"/>
        <n v="-1.9552031079957553"/>
        <n v="-1.1603731917130591"/>
        <n v="1.5859228781198023"/>
        <n v="2.2848653287055498"/>
        <n v="2.3432853574402368"/>
        <n v="4.7761671514577806"/>
        <n v="-0.36118455409702493"/>
        <n v="0.7694238734780966"/>
        <n v="10.473854300510069"/>
        <n v="1.0963701772084447"/>
        <n v="5.6111453201970374"/>
        <n v="438.86233475021623"/>
        <n v="3.9199780188148412"/>
        <n v="0.73091715740252849"/>
        <n v="4.0978704123244274"/>
        <n v="-22.581704713417636"/>
        <n v="2.3551382697828767"/>
        <n v="-0.13796651530378862"/>
        <n v="2.3636245986534501"/>
        <n v="1.1887615373363536"/>
        <n v="3.4020535255651794"/>
        <n v="-8.7719298245615036"/>
        <n v="2.0619094169885956"/>
        <n v="-12.961139307628212"/>
        <n v="-18.766545739778408"/>
        <n v="1.6574585635358958"/>
        <n v="4.7619047619047645"/>
        <n v="-65.024057929745283"/>
        <n v="-7.6855345911949664"/>
        <n v="-8.2589285714285747"/>
        <n v="-7.9785241603196431"/>
        <n v="-22.323075429569943"/>
        <n v="-15.722617635429028"/>
        <n v="-17.447445083064334"/>
        <n v="-37.821873304348422"/>
        <n v="3.0410656634839657"/>
        <n v="14.548121191743787"/>
        <n v="14.410185000995156"/>
        <n v="3.9374009680710214"/>
        <n v="1.8990615532402253"/>
        <n v="30.769294039713756"/>
        <n v="36.572652335542259"/>
        <n v="28.331386159026874"/>
        <n v="32.040778498609825"/>
        <n v="319.5286959207134"/>
        <n v="29.095283926852726"/>
        <n v="23.410903708576612"/>
        <n v="2.8923385077616479"/>
        <n v="3.2527472527472532"/>
        <n v="25.983415469058929"/>
        <n v="-1.1904761904761934"/>
        <n v="0.86817763041383134"/>
        <n v="3.7993557552995569"/>
        <n v="4.5393566240466452"/>
        <n v="2.6815762305082926"/>
        <n v="1.1667798913043437"/>
        <n v="4.9804240230479353"/>
        <n v="2.1834865766247211"/>
        <n v="-9.9354059203494511"/>
        <n v="-12.612612612612612"/>
        <n v="5.3439960070343862"/>
        <n v="-1.1246753168525334"/>
        <n v="-8.6281487684041558"/>
        <n v="-9.1948508835052394"/>
        <n v="-9.2734151802949611"/>
        <n v="-9.9999999999999982"/>
        <n v="-8.5123195172760493"/>
        <n v="-9.8958760350905877"/>
        <n v="-11.807413068398938"/>
        <n v="-9.8569542846367249"/>
        <n v="-10.790618955512574"/>
        <n v="0.37264043570266325"/>
        <n v="-1.0319711977170538"/>
        <n v="-3.2639300533491413"/>
        <n v="-0.33664898148196509"/>
        <n v="-2.5259920925464847"/>
        <n v="-1.4176621805534553"/>
        <n v="9.457698192327312"/>
        <n v="4.730796050941394"/>
        <n v="6.5277161862527615"/>
        <n v="-1.9322026684825424"/>
        <n v="-1.0292386864514296"/>
        <n v="-1.0089715251592724"/>
        <n v="-3.8487394957983208"/>
        <n v="-1.4885232430009472"/>
        <n v="-2.7550495411016822"/>
        <n v="-0.63149073713823523"/>
        <n v="-0.95614902736565233"/>
        <n v="8.9163935174441905E-2"/>
        <n v="5.9596933124271763"/>
        <n v="-4.3618012966832804"/>
        <n v="-9.6849219490878085"/>
        <n v="15.094339622641506"/>
        <n v="-2.8368794326241162"/>
        <n v="72.497570456754417"/>
        <n v="-1.9281641290929366"/>
        <n v="-8.5478373295721539"/>
        <n v="-2.0279556196158515"/>
        <n v="-2.3904382470119576"/>
        <n v="-4.6163049619462244"/>
        <n v="-7.5127691213551477"/>
        <n v="-5.6840620592383626"/>
        <n v="-10.686748769513505"/>
        <n v="-9.5205772179902937"/>
        <n v="-2.2996108949416247"/>
        <n v="-26.626826029216467"/>
        <n v="1.3392857142857175"/>
        <n v="17.17655385901104"/>
        <n v="10.46873040113948"/>
        <n v="8.1645077992148209"/>
        <n v="8.2624705290206357"/>
        <n v="21.735593220338981"/>
        <n v="14.877479579929989"/>
        <n v="-6.5972222222222294"/>
        <n v="17.34515098423168"/>
        <n v="-13.27958957751931"/>
        <n v="11.060335594430557"/>
        <n v="8.9175936768149935"/>
        <n v="10.40903730370554"/>
        <n v="6.7945766180608809"/>
        <n v="6.8426869704040136"/>
        <n v="6.6994391992617279"/>
        <n v="6.730241492864983"/>
        <n v="6.6260662815191758"/>
        <n v="6.6603750853379386"/>
        <n v="0.7602673756871231"/>
        <n v="10.023092148669456"/>
        <n v="9.8538016237361017"/>
        <n v="-3.7115099314087874"/>
        <n v="35.000000000000007"/>
        <n v="2.4000079068755955"/>
        <n v="13.603965623441756"/>
        <n v="17.127151326771429"/>
        <n v="15.394224623787112"/>
        <n v="10.251188051595385"/>
        <n v="-1.2987012987013056"/>
        <n v="21.443514644351453"/>
        <n v="3.3579389202489542"/>
        <n v="8.9380442398158415"/>
        <n v="4.030418250950583"/>
        <n v="6.1655159000291784"/>
        <n v="53.360697793740371"/>
        <n v="-11.949685534591197"/>
        <n v="1.076875182699832"/>
        <n v="12.2673899362504"/>
        <n v="-0.60439175786992827"/>
        <n v="-1.3792643923240988"/>
        <n v="7.8805311477949929E-3"/>
        <n v="-3.8398958672307177"/>
        <n v="-2.1123499447868057"/>
        <n v="1.0036528708727923"/>
        <n v="-3.3806015781964334"/>
        <n v="-2.1200067704807091"/>
        <n v="0.4799573371255913"/>
        <n v="0.82456823789118328"/>
        <n v="-1.8750492397384348"/>
        <n v="-1.6671507406331769"/>
        <n v="-0.74408494273054437"/>
        <n v="-1.4125918823905408"/>
        <n v="-0.46222440381232688"/>
        <n v="-28.0701754385965"/>
        <n v="7.0286645989705701"/>
        <n v="0.8107593582309105"/>
        <n v="0.61586535205361126"/>
        <n v="-2.0061404803909753"/>
        <n v="-63.231809958599136"/>
        <n v="-80.538561021502275"/>
        <n v="-12.492695975683613"/>
        <n v="-163.73265157048942"/>
        <n v="-134.01719859189114"/>
        <n v="-3.0468040969791299"/>
        <n v="66.280781220454671"/>
        <n v="-11.320754716981126"/>
        <n v="-1.6556111319255002"/>
        <n v="0.53563631404395928"/>
        <n v="-5.3718537640940083"/>
        <n v="-8.9631453804347849"/>
        <n v="-7.114751465510313"/>
        <n v="141.66666666666666"/>
        <n v="145.16129032258064"/>
        <n v="-1.1035156249999956"/>
        <n v="-2.8346577017114813"/>
        <n v="-2.1312872975277068"/>
        <n v="0.34707158351408357"/>
        <n v="-5.3649926735047195"/>
        <n v="9.677419354838694"/>
        <n v="13.433604233144299"/>
        <n v="75.906358476878438"/>
        <n v="1.9760665943554694"/>
        <n v="31.833271492420167"/>
        <n v="31.380535482481882"/>
        <n v="-32.710664781389951"/>
        <n v="62.776726084848413"/>
        <n v="27.047843642317854"/>
        <n v="-0.25427320242971702"/>
        <n v="-0.48808047835025647"/>
        <n v="-0.35738536864301279"/>
        <n v="-5.1966292134831535"/>
        <n v="-6.6684600669536147"/>
        <n v="-6.1540177741419742"/>
        <n v="43.499809246125281"/>
        <n v="-13.479433511525929"/>
        <n v="513.21426819823625"/>
        <n v="2.2156590136746703"/>
        <n v="188.6013282320155"/>
        <n v="-5.4315238931818337"/>
        <n v="0.14541363933039075"/>
        <n v="4.357741527824345E-3"/>
        <n v="-0.64038864966324205"/>
        <n v="-0.35026043349575531"/>
        <n v="-0.91114930299805252"/>
        <n v="-0.57945146262688241"/>
        <n v="-0.38039343549614324"/>
        <n v="-7.4128355445850111"/>
        <n v="-8.7695814945726163"/>
        <n v="-5.0383909764218267"/>
        <n v="0.2699518994797277"/>
        <n v="-78.669388381522339"/>
        <n v="6.4516129032257981"/>
        <n v="3.7290121046466216"/>
        <n v="1.3513796521129096"/>
        <n v="1.1061316258053513"/>
        <n v="-7.9571928015336386"/>
        <n v="-14.779954210124648"/>
        <n v="-6.0821172101605603"/>
        <n v="-81.837930288792336"/>
        <n v="15.789473684210542"/>
        <n v="8.8873082862269803E-2"/>
        <n v="13.331202046035703"/>
        <n v="-63.938561339442671"/>
        <n v="-1.4185303514376966"/>
        <n v="-4.6701164294954811"/>
        <n v="1.9054146675805379"/>
        <n v="3.350515463917537"/>
        <n v="3.9682539682539688"/>
        <n v="51.309977005887511"/>
        <n v="-11.098365357040436"/>
        <n v="-13.003315963998114"/>
        <n v="-12.239113630507592"/>
        <n v="-26.240957844849099"/>
        <n v="0.52310663324778739"/>
        <n v="-4.1380505528814364"/>
        <n v="5.3613396004700391"/>
        <n v="0.25486075297495864"/>
        <n v="-1.9867191957621808"/>
        <n v="-10.009333840944445"/>
        <n v="-8.0120126462286496"/>
        <n v="19.333333333333464"/>
        <n v="1.3573724878268771"/>
        <n v="1.0022130888397098"/>
        <n v="1.1680514699557931"/>
        <n v="8.7152668671724101"/>
        <n v="6.9573548597521278"/>
        <n v="7.7229791679993181"/>
        <n v="6.1733948879147649"/>
        <n v="7.324893910055394"/>
        <n v="13.109614728852167"/>
        <n v="0.41647506287131131"/>
        <n v="4.1202672605790678"/>
        <n v="0.26028942586421466"/>
        <n v="29.268340773428626"/>
        <n v="0.67131849598200799"/>
        <n v="1.4367503056271682"/>
        <n v="0.42544171751274307"/>
        <n v="1.822117527217161"/>
        <n v="0.95077386460544855"/>
        <n v="6.3810141254592194"/>
        <n v="6.5417748184930247"/>
        <n v="6.2822577315330914"/>
        <n v="1457.5168754727076"/>
        <n v="2.2563067608476186"/>
        <n v="2.2330939077383967"/>
        <n v="3.4693078685130931"/>
        <n v="13.008704949977542"/>
        <n v="4.6723985363012464"/>
        <n v="109.82574000754035"/>
        <n v="-5.2631578947368354"/>
        <n v="-5.4545454545454568"/>
        <n v="11.111111111110686"/>
        <n v="4.7128007619994277"/>
        <n v="-9.2363416842740733"/>
        <n v="-5.0582551861324214"/>
        <n v="-13.946777813401731"/>
        <n v="16.589268657509926"/>
        <n v="-16.86728153822105"/>
        <n v="-14.011246485473293"/>
        <n v="-15.408657602750425"/>
        <n v="4.6154429611650576"/>
        <n v="4406.5292096219937"/>
        <n v="4.5097285779159551"/>
        <n v="7.8672659623424508"/>
        <n v="144.89627327218918"/>
        <n v="-2.8929068150208517"/>
        <n v="-1.9690215822723944"/>
        <n v="-0.33787588692419601"/>
        <n v="-4.1560667327210092"/>
        <n v="-2.310837884567881"/>
        <n v="131.08788279025703"/>
        <n v="-1.4706269931212606"/>
        <n v="-0.98404875287222537"/>
        <n v="-3.3292231812577051"/>
        <n v="-1.1678902472328934"/>
        <n v="-0.98751542992860042"/>
        <n v="-3.3266959112481969"/>
        <n v="-3.3247403697429547"/>
        <n v="-2.2789637691270159"/>
        <n v="1.2002338544510491"/>
        <n v="-2.1914193421192212"/>
        <n v="-5.0630373211018274"/>
        <n v="461.7021276595745"/>
        <n v="400"/>
        <n v="16.342412451361866"/>
        <n v="3.9196348016636254E-2"/>
        <n v="0.61046560968294905"/>
        <n v="-2.1739130434782661"/>
        <n v="4.6579965970282418"/>
        <n v="3.0180310986217389"/>
        <n v="50.601133922596645"/>
        <n v="4.8636768990862835"/>
        <n v="-3.2357821359098837"/>
        <n v="-2032.5043286636235"/>
        <n v="5.2631578947368478"/>
        <n v="6.1538461538459908"/>
        <n v="-22.642576695281829"/>
        <n v="-17.716881594372797"/>
        <n v="-13.425718968857108"/>
        <n v="-15.498891352549887"/>
        <n v="1.8181818181818119"/>
        <n v="-0.56818181818182623"/>
        <n v="-52.983558266534402"/>
        <n v="12.058487620554606"/>
        <n v="-32.58951738453554"/>
        <n v="-40.857121223593552"/>
        <n v="-36.266431851059814"/>
        <n v="-31.018386452633486"/>
        <n v="-26.689389448725553"/>
        <n v="2.1166527760335203"/>
        <n v="1.7510906218663702"/>
        <n v="4.4444444444444482"/>
        <n v="8.7158605621213603"/>
        <n v="-14.023135209436626"/>
        <n v="-24.357172927493007"/>
        <n v="-9.2970967540480801E-2"/>
        <n v="17.980734316506052"/>
        <n v="12.247383223636534"/>
        <n v="10.219255528897545"/>
        <n v="45.826583681473274"/>
        <n v="29.898913794185976"/>
        <n v="-7.7125563304630944"/>
        <n v="-0.13439036801939389"/>
        <n v="-0.1072662391970004"/>
        <n v="38.304022153678034"/>
        <n v="31.699198910642657"/>
        <n v="13.278339495714642"/>
        <n v="36.229802513464975"/>
        <n v="-319.67360428061147"/>
        <n v="-0.31133473836459841"/>
        <n v="48.176595432798855"/>
        <n v="4.7585238001721999"/>
        <n v="3.1485366097292986"/>
        <n v="3.7272456790457391"/>
        <n v="0.96595554370918424"/>
        <n v="5.9345610950861154"/>
        <n v="4.1455022120268739"/>
        <n v="19.933380918391624"/>
        <n v="18.383838383838384"/>
        <n v="22.062752082132938"/>
        <n v="2.3532048408785333"/>
        <n v="1.9464720194647134"/>
        <n v="0.89285714285715567"/>
        <n v="-6.6666666666666625"/>
        <n v="-13.414634146341465"/>
        <n v="44.30060000997274"/>
        <n v="-7.3684210526315717"/>
        <n v="-33.035714285714334"/>
        <n v="-5.1740767714314666"/>
        <n v="0.78489480346671592"/>
        <n v="31.04268366007064"/>
        <n v="-14.944021096731028"/>
        <n v="75.671225485132908"/>
        <n v="106.55737704918033"/>
        <n v="-1.4868648510678997E-2"/>
        <n v="-16.203485633537458"/>
        <n v="-17.967233480860319"/>
        <n v="-16.792503707698529"/>
        <n v="-11.301838067750262"/>
        <n v="-9.5368782161234993"/>
        <n v="-10.595390524967987"/>
        <n v="-12.937538651824379"/>
        <n v="-10.121101413977405"/>
        <n v="-11.452803314774053"/>
        <n v="55.55555555555555"/>
        <n v="6.1547919939886606"/>
        <n v="3.5423202986696594"/>
        <n v="4.7408860552558405"/>
        <n v="0.6736252914537969"/>
        <n v="3.4765103269390822"/>
        <n v="3.7040008987177222"/>
        <n v="5.511941161887461"/>
        <n v="1.6833360660217511"/>
        <n v="2.9395464831663127"/>
        <n v="3.5220539828834725"/>
        <n v="1.4032239359851488"/>
        <n v="2.8691736998486994"/>
        <n v="5.5100153100280771"/>
        <n v="2.8844712302479785"/>
        <n v="4.1437466841649524"/>
        <n v="2.816531098512868"/>
        <n v="-7.2192077501702132E-2"/>
        <n v="-1.5160737948809182"/>
        <n v="1.1337868480725624"/>
        <n v="2.7777777777777799"/>
        <n v="1.5235266553308435"/>
        <n v="0.47771525515919189"/>
        <n v="-1.7113033839268061"/>
        <n v="7.6593587182406138"/>
        <n v="3.225806451612903"/>
        <n v="-17.597868415658944"/>
        <n v="-27.279752704791349"/>
        <n v="-21.650364340576381"/>
        <n v="0.99009900990098665"/>
        <n v="29.087990668468311"/>
        <n v="32.085947483917529"/>
        <n v="-22.799461641991925"/>
        <n v="-67.714297655368412"/>
        <n v="-24.906937394247045"/>
        <n v="-10.441044104410441"/>
        <n v="-18.215253581107252"/>
        <n v="-37.130295763389285"/>
        <n v="28.394075219919944"/>
        <n v="-30.067866627323685"/>
        <n v="12.499999999999996"/>
        <n v="38.077397495486387"/>
        <n v="-27.418493505745634"/>
        <n v="32.667740379038499"/>
        <n v="21.752007365300152"/>
        <n v="12.046162196132199"/>
        <n v="3.8878534113879044"/>
        <n v="6.5104402470164233"/>
        <n v="12.336842105263152"/>
        <n v="3.935800769639882"/>
        <n v="6.4902032634233677"/>
        <n v="-10.740462816243737"/>
        <n v="9.9306555017663154"/>
        <n v="7.6874203797916891"/>
        <n v="15.869081473577559"/>
        <n v="5.4435813573180631"/>
        <n v="11.070465922217961"/>
        <n v="10.939684046733644"/>
        <n v="3.1415420023015059"/>
        <n v="3.2248376318654479"/>
        <n v="5.7081597862954911"/>
        <n v="5.8156197754955796"/>
        <n v="5.1087939615526476"/>
        <n v="-1.0445080167650853"/>
        <n v="3.4335341335445926"/>
        <n v="-3.6231884057971016"/>
        <n v="12.820512820512834"/>
        <n v="16.132509227281837"/>
        <n v="1.8588871423030033"/>
        <n v="-2.4834134783273414"/>
        <n v="0.54453812168531213"/>
        <n v="12.398879001502369"/>
        <n v="-2.4852071005917131"/>
        <n v="-10.87214225232854"/>
        <n v="-2.7231940027260428"/>
        <n v="5.2208835341365489"/>
        <n v="5.0279329608938665"/>
        <n v="-14.627746802230233"/>
        <n v="-13.094051179793942"/>
        <n v="-18.025223008305137"/>
        <n v="-14.377085650723023"/>
        <n v="-16.357404562108503"/>
        <n v="-3.1094294384295575"/>
        <n v="175.46391752577318"/>
        <n v="-0.47341156738545709"/>
        <n v="11.905963001610127"/>
        <n v="19.999999999999996"/>
        <n v="45.017465544779967"/>
        <n v="0.13457583221186115"/>
        <n v="-0.14055519301239242"/>
        <n v="0.11376564277589081"/>
        <n v="-2.4773289365210331"/>
        <n v="-1.0589510547819616"/>
        <n v="-23.37832435084875"/>
        <n v="0.42607044927231658"/>
        <n v="-3.5501147666411659"/>
        <n v="-2.5340609853833453"/>
        <n v="-0.54236154250489033"/>
        <n v="-0.49134354648062717"/>
        <n v="-1.0810131355665817"/>
        <n v="-0.86940146260318585"/>
        <n v="-0.7216908184890316"/>
        <n v="-1.4961739064225099"/>
        <n v="-0.58122037468964827"/>
        <n v="-28.57142857142842"/>
        <n v="3.2846715328467231"/>
        <n v="56.521739130434803"/>
        <n v="22.812051649928264"/>
        <n v="14.491741063240143"/>
        <n v="0.12949947793220515"/>
        <n v="0.83703933396524333"/>
        <n v="-12.174298702738662"/>
        <n v="16.570261993875469"/>
        <n v="-5.7407155489049071"/>
        <n v="-0.38022813688213464"/>
        <n v="-13.13559322033899"/>
        <n v="-7.4021953278919197"/>
        <n v="-9.2733564013840901"/>
        <n v="-20.888542478565864"/>
        <n v="0.25325615050651656"/>
        <n v="4.3771929824561298"/>
        <n v="-6.2864093986704548"/>
        <n v="67.069887094889395"/>
        <n v="13.576260824582972"/>
        <n v="1.1111111111111072"/>
        <n v="4.108067697032598"/>
        <n v="31.474766437353274"/>
        <n v="1.2108483243539341"/>
        <n v="1.1709757026682357"/>
        <n v="1.4219139481955105"/>
        <n v="-0.1609150833656425"/>
        <n v="0.58724832214764899"/>
        <n v="0.86589229144666646"/>
        <n v="1.0700345123807635"/>
        <n v="0.59489464992737806"/>
        <n v="0.9241549434245625"/>
        <n v="0.88038311968890315"/>
        <n v="0.79362772173608565"/>
        <n v="0.79963877883942014"/>
        <n v="0.89265609418728042"/>
        <n v="0.9022386493858604"/>
        <n v="-0.33452832022569057"/>
        <n v="0.34248508684443679"/>
        <n v="-15.254237288135597"/>
        <n v="-6.6942265884681236"/>
        <n v="50.063313679242341"/>
        <n v="-77.450009133605406"/>
        <n v="19.134437669503786"/>
        <n v="112.49766704527013"/>
        <n v="16.788405962793803"/>
        <n v="-15.476190476190485"/>
        <n v="210.21227768215721"/>
        <n v="10.422535211267759"/>
        <n v="-33.709403938959184"/>
        <n v="-7.1859250435260691"/>
        <n v="-8.0861590744396352"/>
        <n v="-7.6818836283560596"/>
        <n v="-1.9230769230769333"/>
        <n v="-1.1764705882352899"/>
        <n v="48.357211312699377"/>
        <n v="-37.502613058323469"/>
        <n v="-52.961451206109246"/>
        <n v="-26.152309875440167"/>
        <n v="-32.522278186749318"/>
        <n v="-27.679294811550054"/>
        <n v="4.6117090456581309"/>
        <n v="-11.518708730741119"/>
        <n v="-29.56282847587195"/>
        <n v="3.0885497301467173"/>
        <n v="1.2344652440693351"/>
        <n v="-87.962878052029779"/>
        <n v="-52.466543570963466"/>
        <n v="-4.8788873369676864"/>
        <n v="17.9278808275219"/>
        <n v="6.5954509992198291"/>
        <n v="2.2221388086032894"/>
        <n v="3.9107837881930791"/>
        <n v="17.737125561935297"/>
        <n v="-7.911627413537035"/>
        <n v="1.6648978508888264"/>
        <n v="-86.971398564709133"/>
        <n v="96.556151041393008"/>
        <n v="121.68266069538124"/>
        <n v="-50.911357337150655"/>
        <n v="-2.0660260078536554"/>
        <n v="-3.304045396302393"/>
        <n v="1.6077767208778921"/>
        <n v="-1.2930475537689194"/>
        <n v="-3.8209291110753938"/>
        <n v="-9.5143093010456656"/>
        <n v="-17.270759543486818"/>
        <n v="1.4392853203926284"/>
        <n v="192.34310185730303"/>
        <n v="-33.024762587203362"/>
        <n v="0.61456980113920812"/>
        <n v="-0.51821122796926999"/>
        <n v="-5.6347192400286268"/>
        <n v="10.333893024578943"/>
        <n v="5.3787654132085434"/>
        <n v="5.4054054054053982"/>
        <n v="2.3696682464454977"/>
        <n v="-4.2748884777997516"/>
        <n v="-4.3202293202293145"/>
        <n v="-4.7811085719406741"/>
        <n v="-3.6383596016623576"/>
        <n v="21.126760563380284"/>
        <n v="-0.94636245954585441"/>
        <n v="3.4512835627191887"/>
        <n v="-2.129833808422529"/>
        <n v="-3.1390711437025569"/>
        <n v="-7.0686562456880377"/>
        <n v="-2.937081053074706"/>
        <n v="-5.5383374908660281"/>
        <n v="20"/>
        <n v="40.959537394347748"/>
        <n v="20.000000000000004"/>
        <n v="123.98139549103715"/>
        <n v="-6.2127031019202361"/>
        <n v="43.450999335576853"/>
        <n v="-1.8268037936692221"/>
        <n v="2.6029757762534347"/>
        <n v="0.5337593725604054"/>
        <n v="3.1456151466587201"/>
        <n v="4.4364394729358239"/>
        <n v="-0.55589473345971618"/>
        <n v="1.8110155082693673"/>
        <n v="6.6849279332159419"/>
        <n v="-2.3016028146989895"/>
        <n v="-2.1315930853585368"/>
        <n v="2.0614085810107579"/>
        <n v="2.0269785977436623"/>
        <n v="-4.5997454807502391E-2"/>
        <n v="2.1053581364566511E-2"/>
        <n v="-2.0230362827444104"/>
        <n v="6.8470978360601347"/>
        <n v="0.76615208690680592"/>
        <n v="59.45963752018708"/>
        <n v="29.629629629629626"/>
        <n v="-12.499999999999993"/>
        <n v="6.9249393523067599"/>
        <n v="4.170004839537568"/>
        <n v="0.88439907644428351"/>
        <n v="-4.1802425461512964E-2"/>
        <n v="11.438107867611672"/>
        <n v="-19.070396152486389"/>
        <n v="-2.2822955905162887"/>
        <n v="-38.385907414993852"/>
        <n v="-5.965521518045402"/>
        <n v="-0.42553191489362308"/>
        <n v="-37.725401107482611"/>
        <n v="-48.320499944202652"/>
        <n v="-44.80968858131488"/>
        <n v="-39.609303739738522"/>
        <n v="-29.258731290092655"/>
        <n v="-22.229391837393127"/>
        <n v="-13.826528049821707"/>
        <n v="-22.698550336657984"/>
        <n v="-3.243243243243251"/>
        <n v="6.5217391304347991"/>
        <n v="-43.295453178005253"/>
        <n v="-11.827772746187552"/>
        <n v="7.4807828271432202"/>
        <n v="0.11553153824652494"/>
        <n v="-11.266853138062157"/>
        <n v="5.9565412961489184"/>
        <n v="4.8794552753561926E-2"/>
        <n v="32.804617043463288"/>
        <n v="-22.260305697081986"/>
        <n v="2.177852864383361"/>
        <n v="27.172326554441756"/>
        <n v="-16.964586137281294"/>
        <n v="78.296907258850979"/>
        <n v="-15.746475429875328"/>
        <n v="2.6020268419611146"/>
        <n v="3.400646203554115"/>
        <n v="-5.1305444050028255"/>
        <n v="-4.1323919943001481"/>
        <n v="-12.427830832193742"/>
        <n v="3.8219334586428912"/>
        <n v="-5.9385536411593662"/>
        <n v="-7.2860347934826635"/>
        <n v="0.43695830933736834"/>
        <n v="-10.880896837370321"/>
        <n v="0.60051349812549082"/>
        <n v="2.3610918998385193"/>
        <n v="-31.913610038610042"/>
        <n v="-35.491507977354601"/>
        <n v="-43.130712316843173"/>
        <n v="0.23866348448687691"/>
        <n v="-64.139818909244042"/>
        <n v="-51.911157024793383"/>
        <n v="-53.660851157018762"/>
        <n v="-40.181943014074839"/>
        <n v="-46.024592802420649"/>
        <n v="23.170611015824846"/>
        <n v="-33.752224199288264"/>
        <n v="11.405692117642916"/>
        <n v="970.66666666666674"/>
        <n v="-2.3370744953033444"/>
        <n v="14.791666666666609"/>
        <n v="-20.636888762013715"/>
        <n v="7.4766355140183443"/>
        <n v="-8.5977802094739791E-2"/>
        <n v="-0.52772178245407464"/>
        <n v="-3.6821091323911497"/>
        <n v="-3.5544293394514272"/>
        <n v="-3.6946866260898208"/>
        <n v="589.23623726405879"/>
        <n v="-11.242377006590635"/>
        <n v="-0.31683168316830751"/>
        <n v="-11.210226483256911"/>
        <n v="-3.184559261465155"/>
        <n v="0.5792594625081865"/>
        <n v="-3.6057618945890781"/>
        <n v="-0.20192841637640818"/>
        <n v="-3.4082238236540872"/>
        <n v="0.14671156506309152"/>
        <n v="-11.119588561094153"/>
        <n v="0.39946428638297793"/>
        <n v="10.308066159755425"/>
        <n v="2.646523730424498"/>
        <n v="0.69669069093866598"/>
        <n v="0.91140492928100414"/>
        <n v="77.358696840494162"/>
        <n v="12.1259512013057"/>
        <n v="18.732075022456709"/>
        <n v="32.803924474791629"/>
        <n v="57.176706808783742"/>
        <n v="29.546222785100511"/>
        <n v="18.277390588801147"/>
        <n v="20.833333333332885"/>
        <n v="7.3946265713581409"/>
        <n v="-21.695035460992905"/>
        <n v="-9.2215062849899763"/>
        <n v="-16.468880730811907"/>
        <n v="-10.04958608700702"/>
        <n v="-5.679809547274254"/>
        <n v="1.0505140813589564"/>
        <n v="4.3294117647058865"/>
        <n v="-6.4624633221212369"/>
        <n v="24.997887978372894"/>
        <n v="-4.2926056015093481"/>
        <n v="2.6382009579785883"/>
        <n v="-1.6695278351844307"/>
        <n v="7.9009433962264186"/>
        <n v="1.6819724352526384"/>
        <n v="366.19838673240815"/>
        <n v="17.243665267537853"/>
        <n v="3.9386168852707555"/>
        <n v="63.67865284106373"/>
        <n v="45.655318274315391"/>
        <n v="4.8309867764216916"/>
        <n v="1.8673989799921613"/>
        <n v="3.2635863743483595"/>
        <n v="-3.0983955468238293"/>
        <n v="-2.2557115773914664"/>
        <n v="-2.6472487265944458"/>
        <n v="4.9512497658105703"/>
        <n v="17.237131247512732"/>
        <n v="46.321198207062608"/>
        <n v="58.60378159425855"/>
        <n v="1.1565154751300293"/>
        <n v="51.198001228943212"/>
        <n v="4.2214846509643991"/>
        <n v="2.8538343730155784"/>
        <n v="2.187594098163208"/>
        <n v="3.461656808779797"/>
        <n v="4.8835081845962209"/>
        <n v="-1.1610076670317593"/>
        <n v="1.1359773371104913"/>
        <n v="-4.1021126760563353"/>
        <n v="11.331195371940174"/>
        <n v="5.7460545193687169"/>
        <n v="11442.919845362139"/>
        <n v="1.8729008210246541"/>
        <n v="3.8016729518005237"/>
        <n v="-64.560632250009277"/>
        <n v="96.479048016558906"/>
        <n v="-10.825324881986596"/>
        <n v="-5.0006038925689849"/>
        <n v="33.385783745496276"/>
        <n v="-19.045488709295611"/>
        <n v="129.90256558129559"/>
        <n v="-110.88549964864237"/>
        <n v="41.833466773418735"/>
        <n v="-8.2015221884025724"/>
        <n v="113.83657074940629"/>
        <n v="43.674047643661176"/>
        <n v="75.202590552575998"/>
        <n v="285.26615898591871"/>
        <n v="20.833333333333236"/>
        <n v="-44.039297184961271"/>
        <n v="-431.60546140933053"/>
        <n v="65.777401763701164"/>
        <n v="-22.530645324688482"/>
        <n v="-23.644868384848216"/>
        <n v="-21.062725631768959"/>
        <n v="-43.282219788243879"/>
        <n v="-42.689850958126328"/>
        <n v="-0.98707176672340924"/>
        <n v="-2.8480377395576273"/>
        <n v="5.025125628140704"/>
        <n v="-43.63636363636364"/>
        <n v="-32.159026598754949"/>
        <n v="-57.101542416452446"/>
        <n v="127.31950517947756"/>
        <n v="175.34671762935315"/>
        <n v="82.150809373643838"/>
        <n v="35.025520964697229"/>
        <n v="-0.27261722424751134"/>
        <n v="24.999999999999993"/>
        <n v="11.784802437164011"/>
        <n v="62.823405279838965"/>
        <n v="-113.77768256383905"/>
        <n v="-13.292029373495273"/>
        <n v="-13.464430020450822"/>
        <n v="92.438968504286862"/>
        <n v="10.783731518279954"/>
        <n v="10.79495640253136"/>
        <n v="10.718857275848023"/>
        <n v="171.37679884329026"/>
        <n v="4.1188745772468804"/>
        <n v="-446.72975342649278"/>
        <n v="30.209160624239374"/>
        <n v="7.9008263260005762"/>
        <n v="12.511887279957007"/>
        <n v="19.827517077015017"/>
        <n v="10.720109463563752"/>
        <n v="1.3200112853337025"/>
        <n v="3.9298448785542215"/>
        <n v="72.116446466151103"/>
        <n v="4.3046764999384859"/>
        <n v="74.821428968093812"/>
        <n v="48.489992108767069"/>
        <n v="116.32225658607345"/>
        <n v="-2.9638608792203094"/>
        <n v="8.4207576187739899E-2"/>
        <n v="2.2525918944392158"/>
        <n v="2.3312237494134651"/>
        <n v="1.7117721421015943"/>
        <n v="2.1892303011865004"/>
        <n v="1.5711720535422802"/>
        <n v="1.4344883321547626"/>
        <n v="8.1148958361924581"/>
        <n v="7.680836256728524"/>
        <n v="8.4961688363337569"/>
        <n v="105.65290606311379"/>
        <n v="90.187769963876178"/>
        <n v="376.72657113758225"/>
        <n v="93.041297918657989"/>
        <n v="-15.586825421370026"/>
        <n v="23.898229425159453"/>
        <n v="-4.9531649162646394"/>
        <n v="-2.6627218934911201"/>
        <n v="6.6926686204144961"/>
        <n v="0.61779703128452157"/>
        <n v="10.368072562112207"/>
        <n v="-41.617605030008576"/>
        <n v="37.037037037037038"/>
        <n v="-23.333224766309474"/>
        <n v="-36.955903271692748"/>
        <n v="28.333333333333339"/>
        <n v="-3.504256465859465"/>
        <n v="3.7257149314417393"/>
        <n v="-35.160764557712241"/>
        <n v="-49.738410998904968"/>
        <n v="-46.532637740170507"/>
        <n v="-29.421686746987941"/>
        <n v="-35.019865401767618"/>
        <n v="2.2118590997444167"/>
        <n v="28.571428571428569"/>
        <n v="11.608974380983144"/>
        <n v="754.71370891255458"/>
        <n v="6.3737908797789204"/>
        <n v="24.380973066898306"/>
        <n v="29.385802087200442"/>
        <n v="12.072595586996789"/>
        <n v="42.040729288836758"/>
        <n v="14.364368982805804"/>
        <n v="20.064153223931953"/>
        <n v="29.417887741212262"/>
        <n v="2.0593692022263572"/>
        <n v="7.711704139525116"/>
        <n v="-25.219554786565162"/>
        <n v="26.885281307368352"/>
        <n v="26.175090391568567"/>
        <n v="17.068735233640702"/>
        <n v="8.4838341854562831"/>
        <n v="14.114392864797582"/>
        <n v="2.4659057874846666"/>
        <n v="1.8376864439248086"/>
        <n v="7.7948280210293541"/>
        <n v="35.065566720080561"/>
        <n v="-1.5253454068808767"/>
        <n v="-9.9601593625498008"/>
        <n v="-54.385964912280706"/>
        <n v="144.030271086922"/>
        <n v="5.1063097556836539"/>
        <n v="8.4234296396604798"/>
        <n v="0.77013342247008099"/>
        <n v="66.60626030338662"/>
        <n v="66.184744727836147"/>
        <n v="144.74168299756559"/>
        <n v="8.7314981008418702"/>
        <n v="14.629596907250034"/>
        <n v="41.076474682977505"/>
        <n v="91.678303246505649"/>
        <n v="6.1790799246125081"/>
        <n v="3.374594753905273"/>
        <n v="-1.6393442622950762"/>
        <n v="176.94246006512066"/>
        <n v="-11.992018623212509"/>
        <n v="-9.5598971007439353"/>
        <n v="-22.444183313748532"/>
        <n v="-24.551422319474842"/>
        <n v="-18.552875695732844"/>
        <n v="13.709612687913328"/>
        <n v="9.7131849225115037"/>
        <n v="-11.04718066743383"/>
        <n v="-1.9770642201834905"/>
        <n v="-1.7463126843657781"/>
        <n v="-2.133670359081115"/>
        <n v="132.79100459290393"/>
        <n v="159.71171803839127"/>
        <n v="131.48437773441916"/>
        <n v="58.584812705440328"/>
        <n v="-0.85637099578049869"/>
        <n v="24.839964657869192"/>
        <n v="-1.886792452830182"/>
        <n v="15.873690961720301"/>
        <n v="81.972338566136457"/>
        <n v="23.424638193469313"/>
        <n v="2.590420669631508"/>
        <n v="68.599427720001543"/>
        <n v="-2.9485070534868649"/>
        <n v="-3.4799948539817263"/>
        <n v="0.34555963615514385"/>
        <n v="0.86348473184501129"/>
        <n v="-0.44535599179607682"/>
        <n v="99.757546031418627"/>
        <n v="126.02769602832018"/>
        <n v="73.480714132072038"/>
        <n v="33.893880513941781"/>
        <n v="-14.241085698886662"/>
        <n v="105.24462465987301"/>
        <n v="60.226565253333654"/>
        <n v="64.23818531348401"/>
        <n v="-2.1702536972466069"/>
        <n v="-3.7137121680049541"/>
        <n v="74.86014504244018"/>
        <n v="72.973845820371878"/>
        <n v="-64.196856027836162"/>
        <n v="36.191277767530366"/>
        <n v="-23.007432409491305"/>
        <n v="-3.2258064516129057"/>
        <n v="4.1991145575637674"/>
        <n v="-0.53633185526642402"/>
        <n v="-7.8422647417629134"/>
        <n v="-0.64539101793742271"/>
        <n v="-0.44181034482758597"/>
        <n v="-0.30977189524077742"/>
        <n v="-1.3305448382793053"/>
        <n v="-1.1634900943573545"/>
        <n v="-4.773031416615332"/>
        <n v="-5.4854165528046419"/>
        <n v="-0.77250014358740293"/>
        <n v="5.4137458663948523"/>
        <n v="-8.7580969941046583"/>
        <n v="0.98815291175144826"/>
        <n v="-9.9999999999999929"/>
        <n v="-2.0408163265306229"/>
        <n v="-13.706896551724098"/>
        <n v="0.77083277697906905"/>
        <n v="-5.0446576248759651"/>
        <n v="-4.040148448043178"/>
        <n v="-0.89586377787661231"/>
        <n v="-6.7850423330197556"/>
        <n v="-5.1099411582533216"/>
        <n v="-7.877116975186714E-2"/>
        <n v="-5.6535269709543474"/>
        <n v="-1.5180987909557524"/>
        <n v="-7.6146102571078789"/>
        <n v="5.2689040525433324"/>
        <n v="-0.466386834565929"/>
        <n v="-205.24463139251714"/>
        <n v="-1.8247859552019396"/>
        <n v="-2.1188274325645549"/>
        <n v="-2.1846219747269102"/>
        <n v="-0.33054637371183082"/>
        <n v="-0.55823245974851576"/>
        <n v="-0.37593984962406324"/>
        <n v="-2.1573533500138899"/>
        <n v="-0.66687837408701189"/>
        <n v="-1.9822183355196052"/>
        <n v="-2.7319920225246359"/>
        <n v="-1.5236118885415098"/>
        <n v="-2.7176672550110066"/>
        <n v="-1.4387040476137218"/>
        <n v="0.9294224273391305"/>
        <n v="-1.7975614129460273"/>
        <n v="3.3220858270138884"/>
        <n v="-7.8568762025098273"/>
        <n v="-4.4932239980136544"/>
        <n v="9.1954022988504214"/>
        <n v="1.6599863714655076"/>
        <n v="-24.590163934426233"/>
        <n v="-2.6313863270385052"/>
        <n v="11.135040856564849"/>
        <n v="-16.071428571428566"/>
        <n v="-5.3556260896776804"/>
        <n v="-5.7655300980215403"/>
        <n v="59.942699727322292"/>
        <n v="79.250975179120616"/>
        <n v="3.8886418824173208"/>
        <n v="-2.5863335782512884"/>
        <n v="-1.6098364811763299"/>
        <n v="-10.254314853556487"/>
        <n v="6.6243258705219077E-2"/>
        <n v="-3.5282099638535134"/>
        <n v="10.874100326695837"/>
        <n v="3.9058551729117008"/>
        <n v="-159.39781633063166"/>
        <n v="9.0604026845637584"/>
        <n v="-8.2965125980459042"/>
        <n v="-2.3639433692687297"/>
        <n v="4.3290043290043227"/>
        <n v="27.657527657527641"/>
        <n v="5.147485961401931"/>
        <n v="6.684889179392715"/>
        <n v="14.559510388146252"/>
        <n v="0.60031807898214884"/>
        <n v="3.8875598086124534"/>
        <n v="-0.76286764705882515"/>
        <n v="-0.68743473720849824"/>
        <n v="3.7282507081164762"/>
        <n v="3.5789844851904076"/>
        <n v="3.4432905231199302"/>
        <n v="-4.5852948782726459"/>
        <n v="16.755379193548293"/>
        <n v="2.3857474825716487"/>
        <n v="58.704111994065315"/>
        <n v="0.90090090090089781"/>
        <n v="0.43291215635905717"/>
        <n v="-2.7705337766689251"/>
        <n v="4.5898846992172961"/>
        <n v="-6.3867666989798373"/>
        <n v="-0.63764465102417744"/>
        <n v="148.05664930776069"/>
        <n v="4.7619047619047654"/>
        <n v="-4.4325618076576276"/>
        <n v="12.388250319284882"/>
        <n v="-19.889305481164076"/>
        <n v="-46.576063130206045"/>
        <n v="-46.208030054003281"/>
        <n v="-46.3686689250599"/>
        <n v="2.4999999999999911"/>
        <n v="56.610909850007666"/>
        <n v="64.663841100057567"/>
        <n v="-25.044247787610619"/>
        <n v="45.704656720215517"/>
        <n v="-22.30126267117198"/>
        <n v="-28.144026186579374"/>
        <n v="-26.385155071798565"/>
        <n v="4.4049554286507382"/>
        <n v="6.7794555235710003"/>
        <n v="9.199891018072833"/>
        <n v="1.9529661408798467"/>
        <n v="-27.25545436676931"/>
        <n v="-7.6301335412558711"/>
        <n v="-11.896877671817945"/>
        <n v="19.783815946053249"/>
        <n v="10.836461642121471"/>
        <n v="5.8261895399134778"/>
        <n v="8.1276558841384094"/>
        <n v="33.829973707274313"/>
        <n v="27.816741779780784"/>
        <n v="30.728913384124912"/>
        <n v="-2.781039492746249"/>
        <n v="-12.797349110470426"/>
        <n v="-26.573917051646596"/>
        <n v="-747.93253355262266"/>
        <n v="27.367444019027737"/>
        <n v="22.024092028838108"/>
        <n v="24.612531764382695"/>
        <n v="10.574018126888216"/>
        <n v="4.5926321885161974"/>
        <n v="5.3898152320865158"/>
        <n v="6.7114093959731447"/>
        <n v="7.8057398828652174"/>
        <n v="2.2814553799893935"/>
        <n v="17.010428327440277"/>
        <n v="0.94309197017044055"/>
        <n v="63.07029274179137"/>
        <n v="-16.36363636363637"/>
        <n v="-19.17808219178082"/>
        <n v="91.791529338275794"/>
        <n v="-1.7959266031636902"/>
        <n v="-572.59267206694926"/>
        <n v="-0.66528746138253225"/>
        <n v="6.6297035172852388"/>
        <n v="-0.22721614996186143"/>
        <n v="7.5152099256722504"/>
        <n v="-3.778823463570391"/>
        <n v="-9.4401008384742138"/>
        <n v="7.4748245495921335"/>
        <n v="0.54549593036489363"/>
        <n v="122.8959735805919"/>
        <n v="85.488849280528626"/>
        <n v="610.36968860254638"/>
        <n v="-35.968140952151089"/>
        <n v="-19.265721704198441"/>
        <n v="62.432695313856946"/>
        <n v="-9.0909090909090917"/>
        <n v="3.5334816445866308"/>
        <n v="-78.263704209386361"/>
        <n v="-20.536298234139956"/>
        <n v="-24.76382415921401"/>
        <n v="-24.442312305109134"/>
        <n v="-27.805887764489423"/>
        <n v="-20.412786307576138"/>
        <n v="23.804634373406103"/>
        <n v="-66.660836808825508"/>
        <n v="12.6530612244898"/>
        <n v="-6.0881474103585642"/>
        <n v="-9.3607882769075346"/>
        <n v="-2.7656834488256501"/>
        <n v="56.640969202284587"/>
        <n v="57.92930973821592"/>
        <n v="19.252430592652516"/>
        <n v="44.947992145227538"/>
        <n v="16.190476190476183"/>
        <n v="57.008592910848556"/>
        <n v="-16.182459951126791"/>
        <n v="-4.2081539348449049"/>
        <n v="5.3557380782352917"/>
        <n v="2.2719372619395375"/>
        <n v="37.355550715557811"/>
        <n v="5.6947992480840597"/>
        <n v="4.4496038679719341"/>
        <n v="7.0152441984658722"/>
        <n v="3.6798709741125424"/>
        <n v="-61.373537199965831"/>
        <n v="2.1493895362332229"/>
        <n v="0.14080793797260535"/>
        <n v="13.839088580764928"/>
        <n v="96.351678352050627"/>
        <n v="-24.019694834959523"/>
        <n v="-18.747251536373714"/>
        <n v="-10.618973402424862"/>
        <n v="5.3205476570306676"/>
        <n v="26.442041576125352"/>
        <n v="119.70802919708031"/>
        <n v="36.344093007882954"/>
        <n v="19.016491266138658"/>
        <n v="-5.8201409517704423"/>
        <n v="11.080374439878865"/>
        <n v="1.5151148936745"/>
        <n v="2.5896602845156655"/>
        <n v="1.2299609322376353"/>
        <n v="0.87477797513320599"/>
        <n v="4.7783743108114081"/>
        <n v="2.9484406614107299"/>
        <n v="3.9284203966257882"/>
        <n v="3.1218127799210706"/>
        <n v="4.7801019039957167"/>
        <n v="-599.75006282695153"/>
        <n v="42.100949513101341"/>
        <n v="4.439169738902077"/>
        <n v="53.259381890705136"/>
        <n v="32.270894866659248"/>
        <n v="-0.56445439765170735"/>
        <n v="2.009778443964378"/>
        <n v="0.89753629775990384"/>
        <n v="1.0984076512223808"/>
        <n v="1.7598546977065841"/>
        <n v="4.7019621114823641E-2"/>
        <n v="11.68490050538807"/>
        <n v="-9.6999999999999673"/>
        <n v="-137.30316121435561"/>
        <n v="-2.408080301086025"/>
        <n v="2.5924467132235485"/>
        <n v="-23.134255173090118"/>
        <n v="-31.751406543029798"/>
        <n v="-33.014354066985639"/>
        <n v="0.46511627906977404"/>
        <n v="-59.71542161385932"/>
        <n v="37.75240434189876"/>
        <n v="-28.805899143672693"/>
        <n v="-26.036665211697951"/>
        <n v="-22.10374005221604"/>
        <n v="-28.946238098647004"/>
        <n v="-25.821708063967343"/>
        <n v="-0.43263329615858437"/>
        <n v="-34.363877822045154"/>
        <n v="10.309278350515465"/>
        <n v="1.8271819366044284"/>
        <n v="-1.5438985786719515"/>
        <n v="-9.7729422743500241"/>
        <n v="-5.2392483904232172"/>
        <n v="17.569759896171682"/>
        <n v="7.2090860412028297"/>
        <n v="4.5208025182993898"/>
        <n v="5.6967512319766378"/>
        <n v="27.55229472369653"/>
        <n v="20.905193413232002"/>
        <n v="23.026667458573375"/>
        <n v="3.0882697254026681"/>
        <n v="3.5764177578434087"/>
        <n v="39.305949339583066"/>
        <n v="-5.068455589873067"/>
        <n v="-813.37617468812198"/>
        <n v="41.410629624092763"/>
        <n v="2.9585338515393698"/>
        <n v="1.16668461516626"/>
        <n v="4.3223168866835131"/>
        <n v="2.9904256641936526"/>
        <n v="125.58822476735881"/>
        <n v="5.8880609311777974"/>
        <n v="4.4669973678882373"/>
        <n v="11.092937426606271"/>
        <n v="8.7031315826428841"/>
        <n v="15.635647359454863"/>
        <n v="3.0948170316963561"/>
        <n v="2.6823535406862962"/>
        <n v="9.8570422284610775"/>
        <n v="1.571225505127424"/>
        <n v="-1.2745034854384416"/>
        <n v="13.779313935824252"/>
        <n v="-12.068965517241383"/>
        <n v="7.8125"/>
        <n v="-4.0322580645161468"/>
        <n v="-27.90498541164531"/>
        <n v="-34.106769016050244"/>
        <n v="-26.445305916062694"/>
        <n v="25.157232704402503"/>
        <n v="-16.702528240989782"/>
        <n v="-24.857714197815728"/>
        <n v="-29.530720020608818"/>
        <n v="-27.148757992417806"/>
        <n v="-28.023099517100608"/>
        <n v="144.37254295871307"/>
        <n v="-24.851943577043176"/>
        <n v="20.322230929455483"/>
        <n v="4.9264274917481607"/>
        <n v="-0.53704214234724035"/>
        <n v="-12.500000000000011"/>
        <n v="-6.209676151515783"/>
        <n v="45.472996031163895"/>
        <n v="31.11364764789888"/>
        <n v="7.8914781042440545"/>
        <n v="5.8325756020297259"/>
        <n v="18.260869565217394"/>
        <n v="6.9840571051224805"/>
        <n v="11.633312751970362"/>
        <n v="3.5426546567881871"/>
        <n v="6.7388112637951689"/>
        <n v="1.092471782126947"/>
        <n v="4.286875253961794"/>
        <n v="6.4641622813873134"/>
        <n v="7.2471256943547333"/>
        <n v="3.6830171984737072"/>
        <n v="4.1546112718497081"/>
        <n v="5.5817012569424183"/>
        <n v="1.5762885440454562"/>
        <n v="8.5288554076925767"/>
        <n v="7.7097521223528895"/>
        <n v="17.647058823529417"/>
        <n v="-5.0103895048867741"/>
        <n v="1.3559329866158516"/>
        <n v="-0.6413779850445126"/>
        <n v="0.86471649444536047"/>
        <n v="41.76247576479841"/>
        <n v="-1.2329767941290359"/>
        <n v="8.9895517027116956"/>
        <n v="265.12702078521937"/>
        <n v="-0.74370347557702376"/>
        <n v="58.695652173913082"/>
        <n v="-8.7575649697401197"/>
        <n v="-11.648351648351646"/>
        <n v="-12.371816076744958"/>
        <n v="-11.985335589396499"/>
        <n v="51"/>
        <n v="0.34013605442177353"/>
        <n v="-16.616700806526218"/>
        <n v="-13.730802901612455"/>
        <n v="-8.6131963650730921"/>
        <n v="68.292682926829301"/>
        <n v="-9.6987509184423288"/>
        <n v="-20.859478988400841"/>
        <n v="-16.114554391964102"/>
        <n v="3.8156004830934611"/>
        <n v="-8.1788376423068403"/>
        <n v="-8.6167051832287935"/>
        <n v="0.89187830446000904"/>
        <n v="-5.7489595093452923"/>
        <n v="1.4774255605546527"/>
        <n v="-4.2222980619569537"/>
        <n v="4.3905926913637474"/>
        <n v="0.5997889898975185"/>
        <n v="2.2671782350889464"/>
        <n v="5.8199261366048409"/>
        <n v="3.3973964288855698"/>
        <n v="4.5921123716909786"/>
        <n v="-3.955039459661764"/>
        <n v="-10.020994654345689"/>
        <n v="17.239037290859368"/>
        <n v="36.650701048911785"/>
        <n v="8.4923743645301073"/>
        <n v="-0.46462287968775079"/>
        <n v="-5.7885852164615583"/>
        <n v="2.5926204253400558"/>
        <n v="2.0081682728784278"/>
        <n v="0.73575129533679917"/>
        <n v="0.33075456889784444"/>
        <n v="2.1967578346917618"/>
        <n v="4.1589753249199441"/>
        <n v="3.7737403699583916"/>
        <n v="2.214583333333338"/>
        <n v="5.3869174861051752"/>
        <n v="-11055.972956590322"/>
        <n v="4.883993115318412"/>
        <n v="-11.622359393060028"/>
        <n v="4.8594395643424804"/>
        <n v="-2.2247836098409484"/>
        <n v="-1.3819832551821416"/>
        <n v="41.333333333333329"/>
        <n v="69.565217391304529"/>
        <n v="-4.319726119931488"/>
        <n v="-10.072963782231179"/>
        <n v="4.8997948556099136"/>
        <n v="20.000000000000007"/>
        <n v="-6.0871424710406252"/>
        <n v="20.421702253786421"/>
        <n v="-9.5166163141993998"/>
        <n v="-6.3342528496330726"/>
        <n v="-7.3252485688460389"/>
        <n v="-0.36060401171962625"/>
        <n v="-1.7334777898158114"/>
        <n v="-10.79270877490462"/>
        <n v="20.173201314095085"/>
        <n v="33.121080131554933"/>
        <n v="-2418.2950333580429"/>
        <n v="18.176856879398791"/>
        <n v="-8.319169872081579"/>
        <n v="-0.52920309380270847"/>
        <n v="-2.2961080813088737"/>
        <n v="-4.7941151602266014"/>
        <n v="-3.400645070817566"/>
        <n v="0.73415365525800336"/>
        <n v="-5.0229817923258455"/>
        <n v="-4.6197296752067771"/>
        <n v="9.1069459757442175"/>
        <n v="-6.149699097291875"/>
        <n v="-6.7583811940697238"/>
        <n v="13.31179681408052"/>
        <n v="5.6585778870095806"/>
        <n v="-2.3722213840453232"/>
        <n v="179.99999999999997"/>
        <n v="-3.7449620747490475"/>
        <n v="-1.9217383409496656"/>
        <n v="-2.5487542784366779"/>
        <n v="-3.0885104568816346"/>
        <n v="-0.15964452959196035"/>
        <n v="6.3018596412381012"/>
        <n v="1.7245953833908183"/>
        <n v="-0.66374444510451636"/>
        <n v="9.0666209408095106"/>
        <n v="3.1852054783982666"/>
        <n v="24.46328212902721"/>
        <n v="-2.2471910112359668"/>
        <n v="-22.807017543859644"/>
        <n v="-28.465869106263369"/>
        <n v="-7.34918451562194"/>
        <n v="-11.372891215823152"/>
        <n v="-7.723474297290446"/>
        <n v="1.7094017094017186"/>
        <n v="0.99999999999999634"/>
        <n v="-38.325160206705291"/>
        <n v="82.312790229617136"/>
        <n v="0.94989756006705461"/>
        <n v="-5.215624294423117"/>
        <n v="-1.9631901840490815"/>
        <n v="14.580831131395611"/>
        <n v="13.563074116526577"/>
        <n v="-8.1886726284411804"/>
        <n v="-15.465810004589262"/>
        <n v="4.722375766970015"/>
        <n v="104.08474807887626"/>
        <n v="-50.408634505242759"/>
        <n v="83.24262660584661"/>
        <n v="49.502055658017937"/>
        <n v="-0.86569772059407779"/>
        <n v="-0.41357965516770068"/>
        <n v="-0.59498324302777927"/>
        <n v="-1.7088373567164927"/>
        <n v="-1.0475644699140418"/>
        <n v="-1.3333660138728816"/>
        <n v="-27.709970676643682"/>
        <n v="45.964467268062862"/>
        <n v="-1.445393775731548"/>
        <n v="3.5502958579881603"/>
        <n v="-0.59067976000523981"/>
        <n v="0.16262212417269545"/>
        <n v="-0.69647270276341711"/>
        <n v="-1.0808484787120933"/>
        <n v="-0.65309861920030787"/>
        <n v="0.28614932269243348"/>
        <n v="-0.81170051257385156"/>
        <n v="-1.2665990518197021"/>
        <n v="-7.2637466405174531E-3"/>
        <n v="-8.9898845989457215"/>
        <n v="16.673238425855303"/>
        <n v="7.957604688221279"/>
        <n v="2.7106171628857378"/>
        <n v="16.216216216216207"/>
        <n v="-10.500000000000007"/>
        <n v="6.885208711433517"/>
        <n v="1.0561615847316173"/>
        <n v="1.4553181253257408"/>
        <n v="-2.4787897372993939"/>
        <n v="10.733613950691515"/>
        <n v="12.90322580645161"/>
        <n v="21.30679775522054"/>
        <n v="21.323388863292532"/>
        <n v="0.88463273572473922"/>
        <n v="-21.244954323348207"/>
        <n v="-3.2924007830574769"/>
        <n v="-3.9388489208633097"/>
        <n v="-23.900521166681898"/>
        <n v="-12.594329254890466"/>
        <n v="12.380952380952388"/>
        <n v="17.028748980175003"/>
        <n v="0.6827838567756026"/>
        <n v="15.603997428554731"/>
        <n v="28.521529108809347"/>
        <n v="-0.68476611011452748"/>
        <n v="7.4240130429722162E-2"/>
        <n v="-0.28922289128064077"/>
        <n v="-4.3046707261272132"/>
        <n v="-2.2431673637770047"/>
        <n v="-3.0999905102331331"/>
        <n v="-16.935172774915959"/>
        <n v="-5.0558667409601359"/>
        <n v="26.652414457241541"/>
        <n v="-5.0315107289567047"/>
        <n v="8.0504926901533241E-2"/>
        <n v="0.29874590622253794"/>
        <n v="-0.96545984186433342"/>
        <n v="-0.83265328704408614"/>
        <n v="-0.48180909619774681"/>
        <n v="-0.31296815437784381"/>
        <n v="11.889096968308008"/>
        <n v="-25.000000000000007"/>
        <n v="-4.9904397705544881"/>
        <n v="24.999999999999869"/>
        <n v="0.84745762711864092"/>
        <n v="-0.67567567567568521"/>
        <n v="2.2321428571428572"/>
        <n v="10.526315789473696"/>
        <n v="3.2063286821665211"/>
        <n v="1.7944384477624893"/>
        <n v="-8.7912087912087795"/>
        <n v="0.27866609512185475"/>
        <n v="-24.017815595293492"/>
        <n v="-25.204318434063154"/>
        <n v="-4.1134321764864706E-3"/>
        <n v="-2.2727272727272712"/>
        <n v="-3.7683182135380355"/>
        <n v="-9.7344054580896735"/>
        <n v="-7.9951544518473723"/>
        <n v="-8.9107576166082563"/>
        <n v="-24.500805152979062"/>
        <n v="-3.0189959294436899"/>
        <n v="56.025236593059937"/>
        <n v="1.7671756240465648"/>
        <n v="1.5253115030397832"/>
        <n v="1.6657320554649295"/>
        <n v="3.833962264150939"/>
        <n v="2.2911638996307291"/>
        <n v="2.9386202466274494"/>
        <n v="1.7162253903598039"/>
        <n v="3.0670339761248941"/>
        <n v="1.6952036862498714"/>
        <n v="2.7318790083503637"/>
        <n v="1.4126011506618625"/>
        <n v="2.1992339746829739"/>
        <n v="1.5721053347681435"/>
        <n v="2.4603092368090822"/>
        <n v="-0.28052109408792192"/>
        <n v="2.3359535425140949"/>
        <n v="3.1482836658989628"/>
        <n v="87.962535939513558"/>
        <n v="82.774298003172689"/>
        <n v="5.8823529411764763"/>
        <n v="-3.5087719298245648"/>
        <n v="1.4782959706321839"/>
        <n v="20.471292232805045"/>
        <n v="0.41539819733160754"/>
        <n v="1.1464591941485136"/>
        <n v="0.70251592063445845"/>
        <n v="5.2631578947368416"/>
        <n v="0.45500277806976713"/>
        <n v="15.514230904196346"/>
        <n v="15.910590326489693"/>
        <n v="24.219525388066216"/>
        <n v="13.70404046144229"/>
        <n v="1.5403228015128274"/>
        <n v="4.0293262314359293"/>
        <n v="55.088581260038147"/>
        <n v="4.022260828597509"/>
        <n v="-41.861382234053039"/>
        <n v="97.371523478338247"/>
        <n v="-44.355514192647739"/>
        <n v="-39.435157304537434"/>
        <n v="-33.75731366064614"/>
        <n v="-32.758620689655174"/>
        <n v="-35.012531328320804"/>
        <n v="-6.3268240185336815"/>
        <n v="-7.6682145389091971"/>
        <n v="4.191616766467062"/>
        <n v="-17.753568745304289"/>
        <n v="-15.111142276137715"/>
        <n v="-21.029903039191719"/>
        <n v="55.999666237634969"/>
        <n v="-1.8056188176247645"/>
        <n v="-117.66782623695484"/>
        <n v="39.159680080653821"/>
        <n v="16.988991517853304"/>
        <n v="34.424328738642075"/>
        <n v="27.986956938716794"/>
        <n v="37.471922041793896"/>
        <n v="8.6147779873135519"/>
        <n v="4.7192441376609322"/>
        <n v="11.753829899630224"/>
        <n v="4.5181024972420065"/>
        <n v="2.6861067458238597"/>
        <n v="6.9625215618629444"/>
        <n v="30.487522100808672"/>
        <n v="14.180833333332638"/>
        <n v="35.639285299918782"/>
        <n v="34.098539703086445"/>
        <n v="-33.852308096178788"/>
        <n v="-32.555868277827599"/>
        <n v="36.305297567255771"/>
        <n v="40.096955095211094"/>
        <n v="30.017796960887981"/>
        <n v="7.2495396576416873"/>
        <n v="332.12265773067702"/>
        <n v="33.272017489024861"/>
        <n v="-170.52226085770778"/>
        <n v="-178.51410820605747"/>
        <n v="-11.999999999999993"/>
        <n v="68.709101725163521"/>
        <n v="2.2680742042684572"/>
        <n v="4.5016312577443633"/>
        <n v="3.0943893117512804"/>
        <n v="2.2583060733850866"/>
        <n v="1.343999552466328"/>
        <n v="7.2864788209275275"/>
        <n v="5.4274799104202351"/>
        <n v="3.7163983670954317"/>
        <n v="-0.58988027615135019"/>
        <n v="4.4265386088442531"/>
        <n v="-887.85079928952052"/>
        <n v="19.60337945728547"/>
        <n v="5.343996007035086"/>
        <n v="32.96556260407371"/>
        <n v="716.96358470991038"/>
        <n v="22.984429878016083"/>
        <n v="-32.037517064576519"/>
        <n v="70.686661666041189"/>
        <n v="0.14940475338047723"/>
        <n v="7.6752265894977549"/>
        <n v="-136.5983881600437"/>
        <n v="-4.3778834928671966"/>
        <n v="-5.0033306752199964"/>
        <n v="5.2083333333333339"/>
        <n v="-2.1783574427385024"/>
        <n v="-8.9861082313912437"/>
        <n v="-10.54779206260481"/>
        <n v="7.4766355140186995"/>
        <n v="-16.65782661520948"/>
        <n v="-8.341399868269205"/>
        <n v="-30.858334298621561"/>
        <n v="-50.241286863270773"/>
        <n v="-39.724486927185829"/>
        <n v="-23.211206324781788"/>
        <n v="-20.412687585266031"/>
        <n v="-19.343046634288999"/>
        <n v="-17.600817545790431"/>
        <n v="29.427886511860184"/>
        <n v="128.57142857142861"/>
        <n v="30.123703888490809"/>
        <n v="-43.996657174394308"/>
        <n v="16.360180484560971"/>
        <n v="8.3926537585421386"/>
        <n v="8.6970009058083413"/>
        <n v="8.9965293496303058"/>
        <n v="16.487000634115414"/>
        <n v="3.7106285056810009"/>
        <n v="3.9821419407810512"/>
        <n v="37.912640901775006"/>
        <n v="2.1401290662452213"/>
        <n v="14.688013723107463"/>
        <n v="-0.57669169812887566"/>
        <n v="0.97121274637381338"/>
        <n v="24.620861768700681"/>
        <n v="24.913595107782189"/>
        <n v="7.0705349408540297"/>
        <n v="-3.5004416761855084"/>
        <n v="6.8986568986569043"/>
        <n v="7.6677666427188447"/>
        <n v="5.3169945445528191"/>
        <n v="5.3223778346269031"/>
        <n v="7.4219602706832477"/>
        <n v="-16.886114911080707"/>
        <n v="43.478260869565219"/>
        <n v="27.777777777777583"/>
        <n v="-2.2195705391307348"/>
        <n v="-11.711748411275869"/>
        <n v="-13.532211644897066"/>
        <n v="-28.963282937365005"/>
        <n v="1.4925373134328304"/>
        <n v="-29.267803410230702"/>
        <n v="-28.613906678865508"/>
        <n v="-22.918962235800862"/>
        <n v="-16.776925112463612"/>
        <n v="-19.650448748228623"/>
        <n v="-2.1793857547668334"/>
        <n v="8.5987583166494765"/>
        <n v="1.5441133423101792"/>
        <n v="9.1761864608258836"/>
        <n v="-93.336867505118462"/>
        <n v="1.288813102272288"/>
        <n v="3.3566243809782295"/>
        <n v="2.4536399708478429"/>
        <n v="-1.7594963930324052"/>
        <n v="-2.3784471578535107"/>
        <n v="-6.104022971492844"/>
        <n v="-3.7192936301752777"/>
        <n v="-4.1189777588639744"/>
        <n v="-0.24302938960059869"/>
        <n v="0.49868255848910431"/>
        <n v="2.0214077197534772"/>
        <n v="2.2312171742882292"/>
        <n v="1.033316343079578"/>
        <n v="-1.0949081639663101"/>
        <n v="-3.0885728227278411"/>
        <n v="-7.9670843463624426"/>
        <n v="-4.6717211630238724"/>
        <n v="72.163154925113204"/>
        <n v="19.35483870967742"/>
        <n v="-5.0793650793650844"/>
        <n v="-20.226055919095767"/>
        <n v="-0.58845061303876134"/>
        <n v="-9.3193157519600796"/>
        <n v="-47.289368692795122"/>
        <n v="0.53475935828877763"/>
        <n v="-50.302031850631522"/>
        <n v="-47.424135497529996"/>
        <n v="-48.411689961880569"/>
        <n v="-47.663782447466005"/>
        <n v="-46.999552171965966"/>
        <n v="8.0885864899156381"/>
        <n v="-8.5979482169027772"/>
        <n v="-0.20378457059679767"/>
        <n v="5.4860500141661888"/>
        <n v="-0.19829017936987425"/>
        <n v="5.8435127104654994"/>
        <n v="6.9459791282995873"/>
        <n v="6.420119307624617"/>
        <n v="6.4542466983731686"/>
        <n v="7.7098857426726193"/>
        <n v="7.1014376031893072"/>
        <n v="353.17869224904007"/>
        <n v="4.3579598871827043"/>
        <n v="106.13968354652155"/>
        <n v="4.8923415000867374"/>
        <n v="4.8653167061874081"/>
        <n v="4.9842867145392784"/>
        <n v="13.539883102725048"/>
        <n v="5.5472503229364767"/>
        <n v="5.1879436010057578"/>
        <n v="5.2812471230858815"/>
        <n v="5.3931432476555701"/>
        <n v="111.06689051967686"/>
        <n v="163.24785512107272"/>
        <n v="4.7619047619047592"/>
        <n v="-142.34748995521127"/>
        <n v="-0.5982880943230684"/>
        <n v="-1.9236013775345178"/>
        <n v="39.577537090715722"/>
        <n v="-329.12471197176052"/>
        <n v="0.29575526037545319"/>
        <n v="101.51790977717967"/>
        <n v="77.908862591390104"/>
        <n v="-2778.9357127627818"/>
        <n v="-29.297743883063237"/>
        <n v="6.666666666666667"/>
        <n v="-0.3082708052636472"/>
        <n v="0.34857829808157625"/>
        <n v="2.2857142857142776"/>
        <n v="69.616981503273891"/>
        <n v="-15.812483185364549"/>
        <n v="-9.608170070862867"/>
        <n v="-22.880589299560611"/>
        <n v="-17.016547295628563"/>
        <n v="-15.122272178966986"/>
        <n v="-19.558448910274549"/>
        <n v="-6.0157911578641556"/>
        <n v="-93.158068539379997"/>
        <n v="-13.206256764666232"/>
        <n v="23.27856651752721"/>
        <n v="-15.958815958815967"/>
        <n v="-6.3267454098935829"/>
        <n v="-26.047763989697959"/>
        <n v="79.211493933862599"/>
        <n v="50.543479024166928"/>
        <n v="115.1065142398006"/>
        <n v="1.6483516483516523"/>
        <n v="-74.234630818258097"/>
        <n v="7.5766285972218625"/>
        <n v="21.207769631925025"/>
        <n v="94.510476177156193"/>
        <n v="5.2290076001633121"/>
        <n v="3.2881319957577357"/>
        <n v="34.172606973082686"/>
        <n v="2.3497286181438128"/>
        <n v="-1.7700477143296884"/>
        <n v="7.8152553183506628"/>
        <n v="-7.0696359137502912E-2"/>
        <n v="-0.26822569505790395"/>
        <n v="5.0098269682832181E-2"/>
        <n v="-189.43412312992126"/>
        <n v="33.6525191806126"/>
        <n v="75.024694442202971"/>
        <n v="46.664746028669846"/>
        <n v="-31.408550291303278"/>
        <n v="-0.23021551735707699"/>
        <n v="60.370698371867881"/>
        <n v="75.845941565884516"/>
        <n v="28.248396845866385"/>
        <n v="43.319431737017375"/>
        <n v="42.807884698141258"/>
        <n v="13.633280004716145"/>
        <n v="-11.455729847057716"/>
        <n v="-9.9788702911517966"/>
        <n v="-2.8953523982780704"/>
        <n v="-0.24825508555531631"/>
        <n v="35.805275486797143"/>
        <n v="-1.5479323002956225"/>
        <n v="-2.6001014311690609"/>
        <n v="-2.2279918656554218"/>
        <n v="-1.8736446818638619"/>
        <n v="-1.4164458133371605"/>
        <n v="-0.40179083916886854"/>
        <n v="-3.3309616043429067"/>
        <n v="3.4788951257412908"/>
        <n v="477.81909849929775"/>
        <n v="-1.7588929921616112"/>
        <n v="-63.040374417257048"/>
        <n v="-4.4489541055260711"/>
        <n v="-78.227922833880143"/>
        <n v="203.84615384615387"/>
        <n v="190"/>
        <n v="-6.5096279678444553"/>
        <n v="-8.7844036697247656"/>
        <n v="-0.90495684543757793"/>
        <n v="-4.2553191489361737"/>
        <n v="-2.672567286094822"/>
        <n v="-3.4090214347581678"/>
        <n v="-63.866742000962603"/>
        <n v="7.1428571428572951"/>
        <n v="24.342335149541292"/>
        <n v="-7.864775501041672"/>
        <n v="4.7904191616766507"/>
        <n v="2.7397260273972628"/>
        <n v="7.5010682457113651"/>
        <n v="11.358771426694432"/>
        <n v="5.4051084032830339"/>
        <n v="-1.295006996503284"/>
        <n v="1.5657558594455223"/>
        <n v="-1.8053652061389214"/>
        <n v="20.590757293752539"/>
        <n v="33.255555243604242"/>
        <n v="-76.368200657535368"/>
        <n v="232.07666337405243"/>
        <n v="15.679850592330757"/>
        <n v="-10.450674222064769"/>
        <n v="8.2454444873842068"/>
        <n v="-3.3067379975095639"/>
        <n v="-4.420887586065855"/>
        <n v="-3.8125343595382089"/>
        <n v="4580"/>
        <n v="-11.150991899888439"/>
        <n v="-13.131313131313135"/>
        <n v="-12.239795641067461"/>
        <n v="-15.152793400824885"/>
        <n v="-13.373830402194681"/>
        <n v="-14.396777157396276"/>
        <n v="48.07190489997101"/>
        <n v="19.342279393003409"/>
        <n v="-36.805371937563045"/>
        <n v="43.511072646708868"/>
        <n v="4.3632692064980283"/>
        <n v="-175.30602577599191"/>
        <n v="3.059667347298598"/>
        <n v="-10.45067422206469"/>
        <n v="-10.45067422206454"/>
        <n v="29.556797004950859"/>
        <n v="-192.67432199841872"/>
        <n v="3.2889951158682464"/>
        <n v="3.9484978540772451"/>
        <n v="10.505918827508454"/>
        <n v="2.5494420506021487"/>
        <n v="4.9417564505228091"/>
        <n v="9.0337682427045163"/>
        <n v="8.9341220595906155"/>
        <n v="4.1518556416243708"/>
        <n v="4.950293787297241"/>
        <n v="-144.71353585713365"/>
        <n v="-0.69076954150676384"/>
        <n v="-21.70632377534621"/>
        <n v="231.29505705858566"/>
        <n v="24.87620698192578"/>
        <n v="7.9377248550001891"/>
        <n v="22.646194594173501"/>
        <n v="1.1356509653033233"/>
        <n v="1.155725217574034"/>
        <n v="-0.99643603369038403"/>
        <n v="1.6557515190041905"/>
        <n v="1.6985329485329417"/>
        <n v="0.39737965494855354"/>
        <n v="0.38152983150818182"/>
        <n v="-0.70408483224537455"/>
        <n v="-0.84855679395017636"/>
        <n v="-5.045660935666552"/>
        <n v="4.9346795841995084"/>
        <n v="56.410256410256409"/>
        <n v="-1.4652014652014731"/>
        <n v="-11.111111111111649"/>
        <n v="6.7908940644736668E-2"/>
        <n v="14.376810447953019"/>
        <n v="-9.7474177588751072"/>
        <n v="-29.86128011681674"/>
        <n v="-2.4390243902438939"/>
        <n v="-25.464998309097048"/>
        <n v="-32.233650300795645"/>
        <n v="-30.61778682959946"/>
        <n v="-24.168666438121349"/>
        <n v="-27.260320709655407"/>
        <n v="1.0770393578985742"/>
        <n v="-6.8563703083757126"/>
        <n v="0.97692787362294131"/>
        <n v="1.7836253087043796"/>
        <n v="-23.033541110121696"/>
        <n v="2.6976307764485203"/>
        <n v="2.2717924812854706"/>
        <n v="2.7101704879482571"/>
        <n v="2.5314795383001032"/>
        <n v="1.7649631982350316"/>
        <n v="1.6129594754830234"/>
        <n v="2.3511450381679473"/>
        <n v="0.99928522375298712"/>
        <n v="1.0114075766124029"/>
        <n v="0.9307442245652201"/>
        <n v="0.91315783005185835"/>
        <n v="0.97945124436323117"/>
        <n v="1.6951618770462025"/>
        <n v="-0.22691024138408988"/>
        <n v="13.533805770986195"/>
        <n v="-1.7612913990160275"/>
        <n v="3.2156862745099533"/>
        <n v="-30.827067669172941"/>
        <n v="-48.351648351648343"/>
        <n v="-2.3063124320617181"/>
        <n v="-3.7566895181286406"/>
        <n v="2.3475540411214633"/>
        <n v="-4.7346232839692881"/>
        <n v="14.221991966570769"/>
        <n v="-7.1928032683846617"/>
        <n v="-5.0884617345638157"/>
        <n v="1.17426005156434"/>
        <n v="11.061834765941466"/>
        <n v="-3.1883718204196421"/>
        <n v="-6.3221517074644975"/>
        <n v="-7.8416658850013938"/>
        <n v="-6.6606721366752861"/>
        <n v="-7.2143312221264511"/>
        <n v="-5.8195271031043943"/>
        <n v="247.97467173888163"/>
        <n v="1.1257426117228571"/>
        <n v="329.70473646890383"/>
        <n v="-43.859902896294138"/>
        <n v="12.399390907113716"/>
        <n v="-596.82997118155617"/>
        <n v="0.46053473199437051"/>
        <n v="25.171624713958817"/>
        <n v="7.187691365584814"/>
        <n v="10.258339603712059"/>
        <n v="46.931854588080576"/>
        <n v="1.7127927230501221"/>
        <n v="1.7549823651893097"/>
        <n v="-0.81114725133517329"/>
        <n v="-1.8853830524680297"/>
        <n v="-1.4383295385128023"/>
        <n v="-0.12631645429712518"/>
        <n v="8.8018976294546553E-2"/>
        <n v="-0.77127167273400377"/>
        <n v="-0.44171826476092485"/>
        <n v="-0.97046653432218755"/>
        <n v="6.9774939442110053"/>
        <n v="-40.16737286618519"/>
        <n v="1.8539095853558698"/>
        <n v="5.1643192488262812"/>
        <n v="-23.42007434944238"/>
        <n v="1.371616653693335"/>
        <n v="108.71241021379905"/>
        <n v="-86.838664252665467"/>
        <n v="-14.840831989279843"/>
        <n v="-22.848774622915581"/>
        <n v="-2.9129121016620543"/>
        <n v="18.57852772625343"/>
        <n v="6.6666666666666723"/>
        <n v="5.2631578947366311"/>
        <n v="4.431137724550898"/>
        <n v="51.817079196801586"/>
        <n v="-3.28066914498141"/>
        <n v="2.8089887640449436"/>
        <n v="4.7058823529411802"/>
        <n v="42.773555841482441"/>
        <n v="54.011289481370049"/>
        <n v="-10.534529847834575"/>
        <n v="-12.45413339089143"/>
        <n v="-11.582420172027813"/>
        <n v="-32.255452073812684"/>
        <n v="-23.779520209091753"/>
        <n v="-28.06811208836163"/>
        <n v="-8.5076822491010162"/>
        <n v="-9.3750000000000089"/>
        <n v="0.48451086855671055"/>
        <n v="-9.1074598488081548"/>
        <n v="-32.260989776655904"/>
        <n v="37.715205883607325"/>
        <n v="1.7733041244901044"/>
        <n v="0.78897673078769992"/>
        <n v="1.3515634537242087"/>
        <n v="11.834800749619891"/>
        <n v="-1.2052138599593849"/>
        <n v="4.8940361363945204"/>
        <n v="-5.9059038156799835"/>
        <n v="-6.1232792802222287"/>
        <n v="103.1788114932243"/>
        <n v="62.711920454736379"/>
        <n v="-16.736541472331901"/>
        <n v="4.776110672399156"/>
        <n v="2.939290891783803"/>
        <n v="-0.25444176933139923"/>
        <n v="-0.26613016184279625"/>
        <n v="-40.350100350348846"/>
        <n v="-0.63585044997683848"/>
        <n v="0.27610201410833701"/>
        <n v="-8.4568750862009843"/>
        <n v="9.0692371475963138E-2"/>
        <n v="0.88733155518365558"/>
        <n v="-1.8032294199611938"/>
        <n v="-7.2207925887802293"/>
        <n v="-0.47773244079168214"/>
        <n v="11.111111111111001"/>
        <n v="4.0631763310672744"/>
        <n v="-731.75595493687251"/>
        <n v="48.456689303494812"/>
        <n v="198.17572038121821"/>
        <n v="1015.1255692220454"/>
        <n v="20.305701491953922"/>
        <n v="-18.515860485144252"/>
        <n v="4.4840104143070425"/>
        <n v="0.15273011067932737"/>
        <n v="37.328109775736948"/>
        <n v="165.19591070979334"/>
        <n v="105.09727626459144"/>
        <n v="31.033969010727059"/>
        <n v="-24.4140625"/>
        <n v="132.48109028105412"/>
        <n v="-14.004313443565783"/>
        <n v="-10.722398909586554"/>
        <n v="-12.281998226426255"/>
        <n v="13.288943074181747"/>
        <n v="-31.832122679580308"/>
        <n v="-13.005780346820798"/>
        <n v="-46.175665077906828"/>
        <n v="60.899000571545372"/>
        <n v="18.494007338628855"/>
        <n v="-12.570241876374297"/>
        <n v="9.3255395400991929"/>
        <n v="-1.0598892768803219"/>
        <n v="57.787004226849746"/>
        <n v="-21.362358936516927"/>
        <n v="15.421898405577833"/>
        <n v="242.75828112932535"/>
        <n v="2.7078820196633897"/>
        <n v="2.9213362838175465"/>
        <n v="4.6277665995975807"/>
        <n v="25.805561033326757"/>
        <n v="15.77402492963409"/>
        <n v="35.148114403594597"/>
        <n v="-199.76617938817341"/>
        <n v="3.1592905048330961"/>
        <n v="0.30456852791877886"/>
        <n v="31.373090068188613"/>
        <n v="2.7693033059684935"/>
        <n v="2.0115468445834583"/>
        <n v="1.9345400214775887"/>
        <n v="9.4497896830459654E-3"/>
        <n v="2.9731383288660949"/>
        <n v="2.5961627706546078"/>
        <n v="11.400420064245129"/>
        <n v="13.863177880621816"/>
        <n v="8.5317396220319761"/>
        <n v="150.15115960645574"/>
        <n v="2.0902247572728681"/>
        <n v="-33.328369322412506"/>
        <n v="-81.678353313729929"/>
        <n v="0.59792793987095127"/>
        <n v="9.4904928835536513"/>
        <n v="6.1166634707574303"/>
        <n v="5.1428571428571495"/>
        <n v="-6.6697622847484066"/>
        <n v="-27.594869760676978"/>
        <n v="-5.027279812938426"/>
        <n v="16.889290029980192"/>
        <n v="-3.700361010830338"/>
        <n v="-6.5388565559739762"/>
        <n v="-8.1045319219318603"/>
        <n v="-0.2751905165114289"/>
        <n v="47.361277005824626"/>
        <n v="-6.0046789706264594"/>
        <n v="-30.564924114671161"/>
        <n v="14.376894192965514"/>
        <n v="-5.6777866997591211"/>
        <n v="-2.4550936685751585"/>
        <n v="-7.0190626158297071"/>
        <n v="19.816169103730129"/>
        <n v="13.233145655389727"/>
        <n v="-8.7296731605216511"/>
        <n v="-5.551643016617466"/>
        <n v="8.0118169881830159"/>
        <n v="-9.7308075772681875"/>
        <n v="-0.29612527604899141"/>
        <n v="-2.0999446290143911"/>
        <n v="-9.7571435020087591"/>
        <n v="-0.79223516875535394"/>
        <n v="-8.8069523599609578"/>
        <n v="-5.4309393037328917"/>
        <n v="-2.2899224597852439"/>
        <n v="1.5617280231367194"/>
        <n v="7.4514269447014403"/>
        <n v="-2.1514764523443355"/>
        <n v="1.9581675311978884E-3"/>
        <n v="-10.793001590547682"/>
        <n v="-4.0000000000000036"/>
        <n v="20.188922054809364"/>
        <n v="8.8659932863214852"/>
        <n v="1.7448542794617259"/>
        <n v="-2.6380288957688269"/>
        <n v="64.285714285714278"/>
        <n v="-4.4760104235859233"/>
        <n v="-8.5263511245384347"/>
        <n v="-9.0403103390116453"/>
        <n v="69.333333333333329"/>
        <n v="40.58148471145298"/>
        <n v="-3.8529411764705821"/>
        <n v="-12.787401574803139"/>
        <n v="-8.2825822168087626"/>
        <n v="-9.5407558041009946"/>
        <n v="-3.3473300586277883"/>
        <n v="19.475146788465398"/>
        <n v="64.51612903225805"/>
        <n v="110.42026535564347"/>
        <n v="21.283783783783782"/>
        <n v="0.84860270997235887"/>
        <n v="1.1313452680563996"/>
        <n v="0.99259531240439036"/>
        <n v="-0.51556872313231927"/>
        <n v="-0.26489478201675504"/>
        <n v="-0.53781751099759456"/>
        <n v="-1.1069505562084925"/>
        <n v="-0.82970222599641352"/>
        <n v="17.565848346792279"/>
        <n v="0.79542868095403696"/>
        <n v="0.71118376110080805"/>
        <n v="44.44444444444445"/>
        <n v="13.29682734363646"/>
        <n v="2.9817597743346774E-2"/>
        <n v="58.463696302615276"/>
        <n v="0.71023567987309788"/>
        <n v="0.73787732363140346"/>
        <n v="0.70921170601621897"/>
        <n v="0.76530017032594289"/>
        <n v="0.45190383383241267"/>
        <n v="3.2017930040819334E-2"/>
        <n v="18.843918268373567"/>
        <n v="7.2017145807061462"/>
        <n v="78.618394548251004"/>
        <n v="41.935483870967751"/>
        <n v="-2.6392961876832799"/>
        <n v="-9.561940650023546"/>
        <n v="5.5178948902981375"/>
        <n v="-14.300390384220254"/>
        <n v="0.87336244541485963"/>
        <n v="-10.536600030061621"/>
        <n v="-11.923882681564244"/>
        <n v="-16.317400518012718"/>
        <n v="-12.096332785987951"/>
        <n v="-14.100445009535918"/>
        <n v="1.9268418341061244"/>
        <n v="-43.239171374764595"/>
        <n v="3.946734178172548"/>
        <n v="13.396989474339186"/>
        <n v="53.054646396672091"/>
        <n v="0.83665676707679626"/>
        <n v="-3.0109852581251064"/>
        <n v="-1.1637663144810477"/>
        <n v="-4.4152300632518973"/>
        <n v="-10.804829686282844"/>
        <n v="-7.8184351676878805"/>
        <n v="273.07513296034995"/>
        <n v="-5.8390708935461966"/>
        <n v="125.11577124182615"/>
        <n v="-8.9180823748725082"/>
        <n v="1.8291821536143344"/>
        <n v="8.5545909638164469E-2"/>
        <n v="-0.34799163571672526"/>
        <n v="-3.7145835307495498"/>
        <n v="-3.6207268413674014"/>
        <n v="-1.8734436795078313"/>
        <n v="-2.0376493792783403"/>
        <n v="-11.646454535011561"/>
        <n v="10.23905722642597"/>
        <n v="5.0674188870651413"/>
        <n v="-7.8043933655628619"/>
        <n v="2.3598431676180329"/>
        <n v="52.915265467797127"/>
        <n v="5.0679253166483305"/>
        <n v="5.5350722375459833"/>
        <n v="8.8723103068962406"/>
        <n v="-21.816537117935578"/>
        <n v="205.67674936548755"/>
        <n v="98.902676040977312"/>
        <n v="71.499504450135902"/>
        <n v="76.396101815000947"/>
        <n v="-17.132030655297665"/>
        <n v="-21.83625674825873"/>
        <n v="-0.70354196991751372"/>
        <n v="-22.941083306936967"/>
        <n v="-9.0909090909094008"/>
        <n v="-50.608237023003767"/>
        <n v="-4.6058758784184279"/>
        <n v="3.9744072261949599"/>
        <n v="-15.726872246696033"/>
        <n v="-16.498316498316495"/>
        <n v="-14.535752401280686"/>
        <n v="7.30228033992619"/>
        <n v="4.9459065939809106"/>
        <n v="64.261280692600693"/>
        <n v="-25.311812179016879"/>
        <n v="-27.788676182101053"/>
        <n v="68.87303322163919"/>
        <n v="141.03767027278457"/>
        <n v="47.131738692596628"/>
        <n v="31.58383140546534"/>
        <n v="-183.26316797827735"/>
        <n v="3.0798963689064141E-2"/>
        <n v="12.000000000000005"/>
        <n v="28.882415307440429"/>
        <n v="33.496708014827128"/>
        <n v="-97.747048149841547"/>
        <n v="-4.4893919571810912"/>
        <n v="1.4545731009346952"/>
        <n v="44.939537973960434"/>
        <n v="2.990138903615736"/>
        <n v="2.181925068397141"/>
        <n v="5.3759174766911366"/>
        <n v="1.0333850559083724"/>
        <n v="1.1610758051108783"/>
        <n v="22.415398577566194"/>
        <n v="-49.426255237939351"/>
        <n v="10.567582570081004"/>
        <n v="49.566694675461974"/>
        <n v="10.986702014459979"/>
        <n v="19.985563870788287"/>
        <n v="-18.471369845746541"/>
        <n v="-25.896027508736246"/>
        <n v="-19.867774894528363"/>
        <n v="234.92332732513131"/>
        <n v="26.503774947382485"/>
        <n v="1.1392870268283717"/>
        <n v="45.347091382812302"/>
        <n v="37.412958460995142"/>
        <n v="45.45454545454546"/>
        <n v="-2.7991130987921737"/>
        <n v="-4.5722269594295755"/>
        <n v="8.2294115085007551"/>
        <n v="0.74209633767675454"/>
        <n v="0.84376622627359377"/>
        <n v="0.28403017438840794"/>
        <n v="33.935162954303763"/>
        <n v="0.38942905089479274"/>
        <n v="1.3178238826363615"/>
        <n v="0.42034795469581981"/>
        <n v="2.8898645666364668"/>
        <n v="1.5573280159521412"/>
        <n v="6.0235091743119238"/>
        <n v="-261.06935410354401"/>
        <n v="0.69703116356261274"/>
        <n v="49.555304726534196"/>
        <n v="-9.3687707641196027"/>
        <n v="0.45225759291547385"/>
        <n v="-29.838709677419462"/>
        <n v="0.70921985815602584"/>
        <n v="5.1535416955252898E-2"/>
        <n v="-7.6321260040951415"/>
        <n v="-125.10889856876166"/>
        <n v="-15.559915484455184"/>
        <n v="-25"/>
        <n v="-11.988220083321364"/>
        <n v="6.2895759059224305"/>
        <n v="30.434782608695659"/>
        <n v="-31.649670600753367"/>
        <n v="-5.9942911512844859"/>
        <n v="-16.603513606613856"/>
        <n v="-14.685314685314685"/>
        <n v="-3.786259541984732"/>
        <n v="0.19243900924948043"/>
        <n v="-1.3988998456987847"/>
        <n v="47.357565857621289"/>
        <n v="-1.8195380557849583"/>
        <n v="-0.42753243128036106"/>
        <n v="43.044143086917309"/>
        <n v="7.3834043436762888"/>
        <n v="1.9847130457313078"/>
        <n v="2.2963129622859006"/>
        <n v="2.3434472766480754"/>
        <n v="-7.3998425565413388"/>
        <n v="-6.5418411004278285"/>
        <n v="-202.19186051469981"/>
        <n v="-2.2245177408893313"/>
        <n v="-27.82484036052373"/>
        <n v="-6.5068889660761835"/>
        <n v="1.7175904092928593"/>
        <n v="2.6308903637098924"/>
        <n v="1.2596360168481198"/>
        <n v="1.7642816669242321"/>
        <n v="1.4864025235386891"/>
        <n v="2.1716378859236021"/>
        <n v="-0.36205887419380728"/>
        <n v="8.9134279533157947"/>
        <n v="-6.0316527868965748"/>
        <n v="30.000000000000004"/>
        <n v="0.69571454288219381"/>
        <n v="16.536895563486222"/>
        <n v="-3.2881994818580731"/>
        <n v="9.9163254406266592"/>
        <n v="3.3745212180134287"/>
        <n v="15.500286673134653"/>
        <n v="-7.4046557701832674"/>
        <n v="-8.4472814464389856"/>
        <n v="-9.4781382228490791"/>
        <n v="-16.031836270608292"/>
        <n v="-13.265306122448978"/>
        <n v="-48.332234673698089"/>
        <n v="-40.947571661963458"/>
        <n v="213.32709530811388"/>
        <n v="-8.8980195221635316"/>
        <n v="2.9969532130148955"/>
        <n v="-34.665367121507465"/>
        <n v="21.038932240654866"/>
        <n v="-34.591332942685924"/>
        <n v="69.087143691515905"/>
        <n v="51.950262177637796"/>
        <n v="19.998354044933791"/>
        <n v="14.946247568342377"/>
        <n v="-0.24453007976031993"/>
        <n v="5.5323164019499931"/>
        <n v="7.1119068934646394"/>
        <n v="16.479583192138257"/>
        <n v="631.90586337320735"/>
        <n v="30.563527263240292"/>
        <n v="4.729979500621698"/>
        <n v="9.1372166649650808"/>
        <n v="25.581058925643745"/>
        <n v="5.0215425693306672"/>
        <n v="-0.79845413446114755"/>
        <n v="5.2891113520578772"/>
        <n v="15.211495181487681"/>
        <n v="14.548686549476594"/>
        <n v="13.138037294563834"/>
        <n v="-0.82389416603874577"/>
        <n v="-12.327882960413071"/>
        <n v="4.1237113402061896"/>
        <n v="107.3136427566812"/>
        <n v="4.9663247251192963"/>
        <n v="3.1654314784574664"/>
        <n v="-22.621665551199921"/>
        <n v="-27.989330389992645"/>
        <n v="50.675749480979569"/>
        <n v="52.535856670310309"/>
        <n v="-38.587921847246889"/>
        <n v="-37.296532200990804"/>
        <n v="-37.819185645272611"/>
        <n v="-29.188319722840887"/>
        <n v="-27.188379344436836"/>
        <n v="-8.4154113557358059"/>
        <n v="-5.5555555555555642"/>
        <n v="7.0839676846727482"/>
        <n v="7.7746591820368884"/>
        <n v="2.5044564592878333"/>
        <n v="4.6859691205783998"/>
        <n v="2.9081419624217135"/>
        <n v="7.3242996850654665"/>
        <n v="5.2251840146379962"/>
        <n v="3.0807435532921907"/>
        <n v="1.7494116120902181"/>
        <n v="0.3338962235185744"/>
        <n v="8.5101036231134319"/>
        <n v="0.84082219996332497"/>
        <n v="2.4278392230914574"/>
        <n v="2.9148960235259818"/>
        <n v="4.9682024659312169"/>
        <n v="2.5500297200758073"/>
        <n v="12.015440774788267"/>
        <n v="5.8489048858937052"/>
        <n v="21.413668163936816"/>
        <n v="-3.8461538461538445"/>
        <n v="39.49579831932774"/>
        <n v="99.999999999999673"/>
        <n v="6.9767441860465071"/>
        <n v="-11.926147704590818"/>
        <n v="18.066597902385148"/>
        <n v="5.0648706619044992"/>
        <n v="23.076923076923077"/>
        <n v="-2.2727272727272729"/>
        <n v="0.20076193372374268"/>
        <n v="0.19532061671446035"/>
        <n v="-0.54817882811547491"/>
        <n v="-0.52380302823625746"/>
        <n v="-9.0909090909090988"/>
        <n v="-4.8143924996832617"/>
        <n v="-7.1955719557195623"/>
        <n v="-6.1606658223267674"/>
        <n v="-10.577835785476989"/>
        <n v="-7.9163001712883707"/>
        <n v="-9.2886996601695255"/>
        <n v="-0.56240599825237692"/>
        <n v="14.974340175953044"/>
        <n v="-11.904761904761903"/>
        <n v="1.3935212683327991"/>
        <n v="0.97272885183254731"/>
        <n v="1.2919110324222605"/>
        <n v="1.4848591137612401"/>
        <n v="-0.40333422963161286"/>
        <n v="-3.696814694257152"/>
        <n v="-4.1520851560221619"/>
        <n v="-3.4858714678669802"/>
        <n v="-2.0598902631823743"/>
        <n v="0.43849869936825925"/>
        <n v="0.28731073625580139"/>
        <n v="47.336480107889415"/>
        <n v="9.8404806297911346E-2"/>
        <n v="0.52411417322834886"/>
        <n v="0.43878578621780989"/>
        <n v="-0.46709568486178649"/>
        <n v="15.184793784988004"/>
        <n v="0.48864948056945923"/>
        <n v="1.3463344813704967"/>
        <n v="-1.6587715812885016"/>
        <n v="-2.9850746268654937"/>
        <n v="-52.722646310432573"/>
        <n v="7.4361335878389143"/>
        <n v="17.962623940197066"/>
        <n v="-3.5809442608973523"/>
        <n v="-0.7115009746588733"/>
        <n v="-30.668354888306048"/>
        <n v="6.3829787234042508"/>
        <n v="2.3798473983165729"/>
        <n v="14.224598360157383"/>
        <n v="-26.585866484214637"/>
        <n v="-44.809030056437848"/>
        <n v="-36.517505216786454"/>
        <n v="-34.975804457631313"/>
        <n v="62.908185450066043"/>
        <n v="-33.00262149626942"/>
        <n v="34.923137675128302"/>
        <n v="0.18245254633334401"/>
        <n v="29.757785467128034"/>
        <n v="-19.9150593900929"/>
        <n v="38.456343482988117"/>
        <n v="28.425067157441543"/>
        <n v="0.99172283012580609"/>
        <n v="3.3615171868826592"/>
        <n v="-3.0485322719254739"/>
        <n v="3.6380565993814553"/>
        <n v="0.46595118970324212"/>
        <n v="58.967414705699504"/>
        <n v="2.3214494904135128"/>
        <n v="-4.6621254111735713"/>
        <n v="-9.3925032313657795"/>
        <n v="-1.9760754543363279"/>
        <n v="0.84841293384752703"/>
        <n v="-0.32265599906561693"/>
        <n v="2.4166971805199546"/>
        <n v="-1.088255757943374"/>
        <n v="1.7098705450898164"/>
        <n v="-0.33652232496918344"/>
        <n v="-14.815175097276262"/>
        <n v="6.3426737093833463"/>
        <n v="4.1493775933609953"/>
        <n v="3.9682539682539679"/>
        <n v="8.8235294117647136"/>
        <n v="3.3189076050374302"/>
        <n v="2.1746734566410155"/>
        <n v="5.4477950476841119"/>
        <n v="-1.2712725261396398"/>
        <n v="-16.345889469342868"/>
        <n v="3.1246160200656838"/>
        <n v="-27.325040196327333"/>
        <n v="-32.777131030914497"/>
        <n v="5.2910052910052912"/>
        <n v="-31.143673165280028"/>
        <n v="5.5172413793103496"/>
        <n v="11.490973656319364"/>
        <n v="15.735006479991881"/>
        <n v="-33.341487279843449"/>
        <n v="-42.05106200386183"/>
        <n v="-38.941441441441448"/>
        <n v="-28.973260794073379"/>
        <n v="-14.804095609735688"/>
        <n v="-19.658538978560554"/>
        <n v="-29.076470269097221"/>
        <n v="14.929225419077884"/>
        <n v="50.258149720883473"/>
        <n v="0.27568781641900875"/>
        <n v="48.472618413357992"/>
        <n v="26.021207608054642"/>
        <n v="15.182500000000001"/>
        <n v="8.9939664028475015"/>
        <n v="11.33695591698967"/>
        <n v="20.56813409186362"/>
        <n v="11.73718857820205"/>
        <n v="39.019324114047038"/>
        <n v="17.350355797404784"/>
        <n v="23.891369871939567"/>
        <n v="8.7517821917540708"/>
        <n v="13.571839631689997"/>
        <n v="14.493203539038078"/>
        <n v="6.7979915025106186"/>
        <n v="6.7647673264741375"/>
        <n v="9.3591606706128356"/>
        <n v="9.7707541375475095"/>
        <n v="4.0456267221335702"/>
        <n v="15.111278342751067"/>
        <n v="76.977660972404109"/>
        <n v="4.6296296296296298"/>
        <n v="11.878591056707458"/>
        <n v="62.352941176470587"/>
        <n v="71.558491099034001"/>
        <n v="37.692415013916282"/>
        <n v="-17.135740971357404"/>
        <n v="2.7137567891172014"/>
        <n v="31.641172171683419"/>
        <n v="-52.729615519656257"/>
        <n v="-2.6847870085004231"/>
        <n v="3.9762171737227807"/>
        <n v="32.877092141526958"/>
        <n v="24.242424242424239"/>
        <n v="-10.638297872340425"/>
        <n v="64.897959183672981"/>
        <n v="-16.985021299986254"/>
        <n v="-12.23436186817146"/>
        <n v="-14.456131349409961"/>
        <n v="173.8095238095238"/>
        <n v="44.764966512955191"/>
        <n v="44.937629089989926"/>
        <n v="25.106837606837608"/>
        <n v="18.618821936357474"/>
        <n v="20.910623946037099"/>
        <n v="-24.146678966789668"/>
        <n v="-9.9598393574297166"/>
        <n v="-8.5671919165766788"/>
        <n v="2.8311535463831272"/>
        <n v="-13.472884342637867"/>
        <n v="-18.910342763059422"/>
        <n v="-6.2323910345818128"/>
        <n v="-8.059494935779357"/>
        <n v="-10.091617635762598"/>
        <n v="1.3762152789414455"/>
        <n v="57.576859180706094"/>
        <n v="60.644591913600223"/>
        <n v="2.7532321195587914"/>
        <n v="-0.11760871721479661"/>
        <n v="1.424753826938151"/>
        <n v="0.17517294617144563"/>
        <n v="-9.5304905546925944"/>
        <n v="-5.0167315069238549"/>
        <n v="5.8978503113995915"/>
        <n v="3.025969731475783"/>
        <n v="8.8803247098567368"/>
        <n v="124.36976979752863"/>
        <n v="24.210592268489865"/>
        <n v="-0.90888434446716737"/>
        <n v="-9.8765134339877623"/>
        <n v="-5.6952604778691853"/>
        <n v="2.9976794054577991"/>
        <n v="2.7474079724270526"/>
        <n v="0.16194105903868389"/>
        <n v="-1.0217218615607899"/>
        <n v="1.6805396096440759"/>
        <n v="0.94377705703030013"/>
        <n v="1.7641734788481183"/>
        <n v="3521.0470161890262"/>
        <n v="-37.048192771084345"/>
        <n v="0.10060362173037658"/>
        <n v="37.500000000000036"/>
        <n v="0.20040080160320925"/>
        <n v="-88.988988988988993"/>
        <n v="-15.440907427735089"/>
        <n v="1.2408095671785822"/>
        <n v="20.395566797242381"/>
        <n v="9.8214285714285854"/>
        <n v="-10.12658227848102"/>
        <n v="46.52014652014681"/>
        <n v="-0.85486563096338031"/>
        <n v="-24.534670652907703"/>
        <n v="-20.38808713042539"/>
        <n v="-13.457076566125284"/>
        <n v="7.6153851497476301"/>
        <n v="20.795572321785606"/>
        <n v="-27.29866835764108"/>
        <n v="-10.652014652014657"/>
        <n v="-17.743403093721565"/>
        <n v="-36.906854130052729"/>
        <n v="4.0015743899239009"/>
        <n v="0.35500339624728333"/>
        <n v="7.258776109944848"/>
        <n v="20.498836545496353"/>
        <n v="45.685162730448802"/>
        <n v="-0.98116229995533244"/>
        <n v="-0.93122095333529398"/>
        <n v="0.45624971766724981"/>
        <n v="-14.766443110954238"/>
        <n v="-8.9628318584070801"/>
        <n v="79.209084345590227"/>
        <n v="-6.638195849254509"/>
        <n v="-14.148238637780153"/>
        <n v="-0.79732006425576252"/>
        <n v="-2.5879632178844716"/>
        <n v="-11.228800952097592"/>
        <n v="-0.17144189607824306"/>
        <n v="-1.0835131536660367"/>
        <n v="4.5427329402242371"/>
        <n v="-0.99644422393121801"/>
        <n v="-1.7480409885473229"/>
        <n v="-1.2089008116659838"/>
        <n v="-2.1559862507463627"/>
        <n v="119.15921919319956"/>
        <n v="-43.592171019879054"/>
        <n v="-7.5268817204301186"/>
        <n v="-27.645174404204532"/>
        <n v="47.505768441701932"/>
        <n v="-19.542925388512337"/>
        <n v="-8.4420241703898871"/>
        <n v="31.185874931444186"/>
        <n v="9.8327344788463122"/>
        <n v="89.879785598580469"/>
        <n v="-130.55222269371311"/>
        <n v="-49.063444108761331"/>
        <n v="67.586468562534534"/>
        <n v="14.490488538248748"/>
        <n v="60.35878125706644"/>
        <n v="22.222222222222374"/>
        <n v="78.888888888888914"/>
        <n v="-19.854725937232352"/>
        <n v="70.288584590627949"/>
        <n v="-18.677641903295541"/>
        <n v="-40.734335839598998"/>
        <n v="-21.13211768654212"/>
        <n v="-12.4577775233297"/>
        <n v="-31.060193752040927"/>
        <n v="-18.424307713137573"/>
        <n v="0.15913184089051388"/>
        <n v="-28.423901038215156"/>
        <n v="0.36715155458474985"/>
        <n v="-11.520402730045012"/>
        <n v="107.23934357774925"/>
        <n v="274.30691807255698"/>
        <n v="51.477442669711074"/>
        <n v="37.30718197819666"/>
        <n v="57.246376811594189"/>
        <n v="-7421.9138097595387"/>
        <n v="-5.3285294396510965"/>
        <n v="-5.0695266139694271"/>
        <n v="23.278801611848316"/>
        <n v="191.3074108258684"/>
        <n v="8.6663604348491816"/>
        <n v="1.0323383084577062"/>
        <n v="21.139681264229289"/>
        <n v="-0.27558198564072139"/>
        <n v="-2.2090820129505087"/>
        <n v="5.8122778050598036"/>
        <n v="2.1001158879561381"/>
        <n v="55.476650152760996"/>
        <n v="279.15175216712345"/>
        <n v="74.919976100077122"/>
        <n v="-15.944315353699483"/>
        <n v="-24.73032969302869"/>
        <n v="-26.185715136847936"/>
        <n v="5500"/>
        <n v="29.898098494593039"/>
        <n v="-0.99935643032106869"/>
        <n v="12.317420612157424"/>
        <n v="32.027652332609499"/>
        <n v="51.836373849212578"/>
        <n v="9.8155193423149303"/>
        <n v="11.681715575620768"/>
        <n v="-5.3834250680665194"/>
        <n v="0.14798146399411369"/>
        <n v="-4.6612272447541327"/>
        <n v="-2.808158006471364"/>
        <n v="-4.7221363027116281"/>
        <n v="-2.3530756544032321"/>
        <n v="-4.5705188842489015"/>
        <n v="-6.4359658831955215"/>
        <n v="-7.7539813289401573"/>
        <n v="-4.652098676003054"/>
        <n v="-1405.1733619862503"/>
        <n v="87.451240209989351"/>
        <n v="82.601528832550684"/>
        <n v="-1.8319460522205682"/>
        <n v="53.524347539502173"/>
        <n v="5.2780425743072961"/>
        <n v="18.518518518518086"/>
        <n v="0.73529411764705621"/>
        <n v="-19.23076923076923"/>
        <n v="-2.1129468423492912"/>
        <n v="2.5370875067575365"/>
        <n v="6.7327347433889528"/>
        <n v="-5.9777434289806326"/>
        <n v="-11.229096136848257"/>
        <n v="-4.1723716833808284"/>
        <n v="-17.936055019022533"/>
        <n v="-6.9191633691351049"/>
        <n v="-50"/>
        <n v="-51.16279069767441"/>
        <n v="-2.0251077233726664"/>
        <n v="1.7765903974706256"/>
        <n v="-14.496775773406251"/>
        <n v="-22.035917170606556"/>
        <n v="-20.315423683507092"/>
        <n v="-17.816672276450127"/>
        <n v="4.6911557010075287"/>
        <n v="-15.045402951191836"/>
        <n v="31.933246885042564"/>
        <n v="-17.864583333333332"/>
        <n v="28.533211811836928"/>
        <n v="9.6858637233450153"/>
        <n v="27.239755404288928"/>
        <n v="15.870525151433505"/>
        <n v="-3.8818936603068095"/>
        <n v="2.9108660278430678"/>
        <n v="1.2827311062293147"/>
        <n v="2.5541961794376427"/>
        <n v="9.0391385379995839"/>
        <n v="7.4935533780299091"/>
        <n v="39.560953050921164"/>
        <n v="-3.930131004366809"/>
        <n v="25.116741087089061"/>
        <n v="0.87110641828191449"/>
        <n v="2.3818554198589097"/>
        <n v="-57.142857142857139"/>
        <n v="-4.4682202082111537"/>
        <n v="-0.1236145739487471"/>
        <n v="4.7135168111216474"/>
        <n v="1.2509633381041394"/>
        <n v="0.2049930448788353"/>
        <n v="-4.6501189460927392"/>
        <n v="-5.7850043423718915"/>
        <n v="-1.2508686587908264"/>
        <n v="-1.0695187165775364"/>
        <n v="-6.8402680135947636E-2"/>
        <n v="-7.547169811320745"/>
        <n v="85.921894127699588"/>
        <n v="481.26345484557447"/>
        <n v="12.260432408730711"/>
        <n v="-1.8978259405695201"/>
        <n v="10.365318675184982"/>
        <n v="-5.9275656399848264"/>
        <n v="-128.38719978498835"/>
        <n v="443.89063258718994"/>
        <n v="-8.0040308068811648"/>
        <n v="-28.929071258286363"/>
        <n v="23.335511719452462"/>
        <n v="-1.6129964733768856"/>
        <n v="46.785761564089015"/>
        <n v="-24.267409410653435"/>
        <n v="-3.1143127410318039"/>
        <n v="-2.5818246677962948"/>
        <n v="-13.809322301039451"/>
        <n v="-8.4330974418282896"/>
        <n v="-7.6473453482708242"/>
        <n v="-73.172578614151888"/>
        <n v="-10.048457026268801"/>
        <n v="-12.651772705196704"/>
        <n v="-10.397626112759648"/>
        <n v="-11.537999759875138"/>
        <n v="23.099502805747004"/>
        <n v="-12.917115177610333"/>
        <n v="-92.558521170496761"/>
        <n v="779.13081282826226"/>
        <n v="-29.779183713367306"/>
        <n v="1.1683626770042468"/>
        <n v="1.4106336030261613"/>
        <n v="22.650848439633375"/>
        <n v="-8.4334809192484914E-2"/>
        <n v="-1.3788398355446252"/>
        <n v="-0.72453473504758159"/>
        <n v="107.90034679698144"/>
        <n v="17.075735550614606"/>
        <n v="120.73766062131295"/>
        <n v="41.42677353935764"/>
        <n v="20.390695866883373"/>
        <n v="-1.2075970592028928"/>
        <n v="-2.3148757069577819"/>
        <n v="1.2906316111606355"/>
        <n v="0.8377112026125243"/>
        <n v="-1.7549000455818129"/>
        <n v="50.556758428703986"/>
        <n v="-81.934980320654674"/>
        <n v="-6.4943068682414031"/>
        <n v="30.600292825768676"/>
        <n v="-35.884429812957393"/>
        <n v="-0.47749510750717172"/>
        <n v="0.84272527920851026"/>
        <n v="0.87567913071269077"/>
        <n v="0.87583850145550313"/>
        <n v="0.9067341131836848"/>
        <n v="14.945787035904171"/>
        <n v="0.80086246727245936"/>
        <n v="4.51109399365314"/>
        <n v="7.4356430465890844"/>
        <n v="-9.1595305474299851E-2"/>
        <n v="7.0872500843992645"/>
        <n v="-61.946892596274552"/>
        <n v="-42.641173183513814"/>
        <n v="-4.0113048099991113"/>
        <n v="-3.9215686274509802"/>
        <n v="105.42005420054201"/>
        <n v="8.1646126760563487"/>
        <n v="1.4713715046604534"/>
        <n v="2.5641025641025665"/>
        <n v="69.549218031278741"/>
        <n v="150.18975332068308"/>
        <n v="58.773712737127383"/>
        <n v="146.89040131424548"/>
        <n v="102.54288597376386"/>
        <n v="-25.266950532224147"/>
        <n v="-1.5144366861672083"/>
        <n v="-15.060827358033047"/>
        <n v="-0.20404925278650707"/>
        <n v="8.8786431011643754E-2"/>
        <n v="40.423418808488343"/>
        <n v="-9.84846753365483"/>
        <n v="-9.7137231948065672"/>
        <n v="-9.8054435313770831"/>
        <n v="1.9653745644599339"/>
        <n v="-1.1994460962000542"/>
        <n v="0.1231240998002074"/>
        <n v="28.665427549543804"/>
        <n v="-25.865930951440795"/>
        <n v="8.1674063354808801"/>
        <n v="16.404215407582143"/>
        <n v="139.06611006601941"/>
        <n v="5.8707512614943305"/>
        <n v="5.7125031681971494"/>
        <n v="5.7783175093839647"/>
        <n v="-8.4335733130617498"/>
        <n v="-7.3707505993729665"/>
        <n v="-8.2463506772142736"/>
        <n v="-7.3355164483551647"/>
        <n v="-8.3589632757560235"/>
        <n v="-7.3581243692259992"/>
        <n v="-4.7308371745009223"/>
        <n v="-4.8444700460829555"/>
        <n v="-0.41147183931095915"/>
        <n v="-6.1111111111111827"/>
        <n v="11.330628996270056"/>
        <n v="0.3228074154881776"/>
        <n v="-3.7634730047901579"/>
        <n v="14.59142660336618"/>
        <n v="-5.4137250309499185"/>
        <n v="-5.7471264367816097"/>
        <n v="-5.1301897891575594"/>
        <n v="-7.9224718523469253"/>
        <n v="5.2770448548812663"/>
        <n v="54.55726107063483"/>
        <n v="-9.6284760845383808"/>
        <n v="-8.836412111978678"/>
        <n v="-11.105907696630533"/>
        <n v="-9.1606833374597745"/>
        <n v="-10.05961431709024"/>
        <n v="-84.435984624482558"/>
        <n v="5.1724137931034457"/>
        <n v="85.238474425166999"/>
        <n v="11.538461538461531"/>
        <n v="13.747875448700112"/>
        <n v="160.28921791512468"/>
        <n v="21.314702513453991"/>
        <n v="5.3584858360491303"/>
        <n v="4.7149386576858445"/>
        <n v="5.2218796085266117"/>
        <n v="2.1804710240804397"/>
        <n v="3.5481963335304636"/>
        <n v="91.865350588764727"/>
        <n v="-2.8227974498809409"/>
        <n v="-3.7890021137647114"/>
        <n v="4.0329218106995786"/>
        <n v="2.0772333020275124"/>
        <n v="2.1402280276505974"/>
        <n v="2.4989877722892531"/>
        <n v="2.421879992331776"/>
        <n v="39.24426120719221"/>
        <n v="2.3132072212144745"/>
        <n v="2.3095157466982679"/>
        <n v="-3.3283690645239568"/>
        <n v="-0.49904346546983658"/>
        <n v="13.901461361049844"/>
        <n v="-1.8404907975460165"/>
        <n v="26.153846153846143"/>
        <n v="-43.457943925233643"/>
        <n v="0.77015545468894664"/>
        <n v="12.997112424679152"/>
        <n v="57.261748643825236"/>
        <n v="80.999724314223485"/>
        <n v="13.918153303618155"/>
        <n v="2.3817448669923813"/>
        <n v="11.288408756484769"/>
        <n v="-8.7719298245614024"/>
        <n v="-21.070974207386641"/>
        <n v="90.707504397613064"/>
        <n v="1.1029411764705412"/>
        <n v="74.876097109847649"/>
        <n v="-13.761467889908255"/>
        <n v="54.045526263671483"/>
        <n v="109.03316928193468"/>
        <n v="156.41736014946122"/>
        <n v="-7.9177593622154641"/>
        <n v="-9.3056333778716382"/>
        <n v="-8.4861742105558449"/>
        <n v="-14.268719384184744"/>
        <n v="-19.828009828009836"/>
        <n v="-17.48747591522158"/>
        <n v="-12.924517865703008"/>
        <n v="-13.4021047377397"/>
        <n v="50.003891902514084"/>
        <n v="76.260578376781183"/>
        <n v="76.374659532491805"/>
        <n v="4.541655057118982"/>
        <n v="-347.49258352401336"/>
        <n v="-9.0701356214120246"/>
        <n v="303.48654981474772"/>
        <n v="-2422.1085316284552"/>
        <n v="3.9196367374914285"/>
        <n v="3.5020619217537998"/>
        <n v="3.4600361452807231"/>
        <n v="5.918678878712182"/>
        <n v="3.6303288040659707"/>
        <n v="111.38992733662909"/>
        <n v="-42.571324707643278"/>
        <n v="113.72320581519857"/>
        <n v="55.913716283398273"/>
        <n v="66.22707449314693"/>
        <n v="1.0568900126422411"/>
        <n v="57.307582209059134"/>
        <n v="0.29277928674732234"/>
        <n v="-0.3141361256544431"/>
        <n v="54.064764335815674"/>
        <n v="181.0423302920764"/>
        <n v="63.371622183474088"/>
        <n v="-40.556994064666554"/>
        <n v="5.6455695378156001"/>
        <n v="1.1818196895150315"/>
        <n v="581.4840528255969"/>
        <n v="0.83204383450445951"/>
        <n v="1.0583422269654907"/>
        <n v="0.72594259988745158"/>
        <n v="1.8182443115418983"/>
        <n v="1.1533859775065789"/>
        <n v="1.5016889411073537"/>
        <n v="79.928400248528064"/>
        <n v="8.0000000000000071"/>
        <n v="3.1988639098830207"/>
        <n v="-1.0705488643074457"/>
        <n v="2.8586423341909115"/>
        <n v="-1.6065293283890736"/>
        <n v="0.22172821152054656"/>
        <n v="7.7202867632114591"/>
        <n v="16.000000000000213"/>
        <n v="2.0721649580036665"/>
        <n v="0.72584900682225117"/>
        <n v="65.852581745756126"/>
        <n v="-39.900249376558605"/>
        <n v="-28.718168200299594"/>
        <n v="17.786561264822133"/>
        <n v="1.7777777777777715"/>
        <n v="-48.577651159646493"/>
        <n v="-5.3390688259109274"/>
        <n v="-6.1858454889249082"/>
        <n v="-5.7853403141361159"/>
        <n v="-9.9691675231243497"/>
        <n v="-6.1576080915860869"/>
        <n v="-7.9436619718309869"/>
        <n v="49.311305591370093"/>
        <n v="-14.028689521030884"/>
        <n v="10.969294109780279"/>
        <n v="2.6934487021013442"/>
        <n v="-7.6871755586261594"/>
        <n v="-8.6669306042751018"/>
        <n v="-19.108781909940742"/>
        <n v="21.205779307351371"/>
        <n v="2.1346247953966357"/>
        <n v="1.416818347287949"/>
        <n v="1.7682774161241903"/>
        <n v="11.274282400695855"/>
        <n v="7.4181522592218743"/>
        <n v="-6.6233700155466729E-2"/>
        <n v="-2.2177933452682472"/>
        <n v="64.157106462216746"/>
        <n v="68.011306068377309"/>
        <n v="3.6753549365991027"/>
        <n v="24.907063197026034"/>
        <n v="163.07640696413719"/>
        <n v="-7.0944039034269197"/>
        <n v="5.4980303036965816"/>
        <n v="0.19488817582558707"/>
        <n v="1.535173534812333"/>
        <n v="2.4851649109894671"/>
        <n v="2.7105761622749127"/>
        <n v="1.1764705882352922"/>
        <n v="2.9510866161458118"/>
        <n v="1.9108589951377553"/>
        <n v="6.5924242037240317"/>
        <n v="10.598944591029031"/>
        <n v="-28.096420568106105"/>
        <n v="-2.714310632714183"/>
        <n v="-24.675763722416857"/>
        <n v="-31.393092743500183"/>
        <n v="3.7578288100208859"/>
        <n v="-29.120617171585838"/>
        <n v="-8.9361702127659655"/>
        <n v="-24.874318487573461"/>
        <n v="-17.76073167133795"/>
        <n v="-25.73960803894645"/>
        <n v="-32.106376276830311"/>
        <n v="-138.52667231160035"/>
        <n v="-0.16750418760469249"/>
        <n v="3.842159916926275"/>
        <n v="2.6792094290582722"/>
        <n v="3.8279215304191401"/>
        <n v="-1.6760257320510261"/>
        <n v="1.1893778330458575"/>
        <n v="15.370460572603777"/>
        <n v="22.732823736939707"/>
        <n v="-6.8272527966721066"/>
        <n v="-2.3518769787426499"/>
        <n v="19.372475618165698"/>
        <n v="-2.9600764374168751"/>
        <n v="-1.4892434447132583"/>
        <n v="-0.25262277144880541"/>
        <n v="0.75667464423394692"/>
        <n v="-1.5534519227435084"/>
        <n v="-0.31641216123264365"/>
        <n v="-4.467080481723162"/>
        <n v="-1.1939880864767241"/>
        <n v="-2.8293622757962251"/>
        <n v="1.9466957155154812"/>
        <n v="5.3658615529789042"/>
        <n v="1.4878174485743656"/>
        <n v="-6.5328328231203843"/>
        <n v="7.1495349830043313"/>
        <n v="-55.450574494350015"/>
        <n v="-18.098503176682218"/>
        <n v="12.856500193889788"/>
        <n v="4.5867484874700164"/>
        <n v="34.245180897986806"/>
        <n v="-5.8031959629941454"/>
        <n v="60.669137986222751"/>
        <n v="-10.725870395732716"/>
        <n v="-8.687722788692696"/>
        <n v="-9.721792890262746"/>
        <n v="14.764507313936665"/>
        <n v="2.247191011235957"/>
        <n v="9.764705882352942"/>
        <n v="5.9630032644178463"/>
        <n v="10.574185384372033"/>
        <n v="18.763256648719214"/>
        <n v="2.2109146808507614"/>
        <n v="-5.115883471210017"/>
        <n v="5.7716324710080276"/>
        <n v="0.97304450814786059"/>
        <n v="-7.08594464964004"/>
        <n v="-10.37934601319461"/>
        <n v="6.9082466641132658"/>
        <n v="17.574683003534588"/>
        <n v="21.225071225071062"/>
        <n v="3.3545910067026701"/>
        <n v="0.80002222283951407"/>
        <n v="2.0074115193614595"/>
        <n v="9.1013483479033965"/>
        <n v="7.3510980328047593"/>
        <n v="-1.1537892594682988"/>
        <n v="-6.9984829717637487"/>
        <n v="0.99283314557934987"/>
        <n v="12.110574019082478"/>
        <n v="34.817827775374354"/>
        <n v="55.183103655786148"/>
        <n v="3.4406229077293204"/>
        <n v="2.2032426851873579"/>
        <n v="1.2381307019177028"/>
        <n v="4.7856194893762538"/>
        <n v="2.3016475101269687"/>
        <n v="9.6523315732552888"/>
        <n v="8.6175858236408249"/>
        <n v="10.796511721973241"/>
        <n v="70.469095565126935"/>
        <n v="42.765023349937422"/>
        <n v="3.4764193962252414"/>
        <n v="-20.065789473684209"/>
        <n v="-3.0756828673147489"/>
        <n v="4.0819856763855906"/>
        <n v="-1.1983525701260371"/>
        <n v="10.134165114038986"/>
        <n v="13.953488372093052"/>
        <n v="4.3518027910252357"/>
        <n v="-6.5866057614381539"/>
        <n v="-9.4044753147322275"/>
        <n v="-26.237703596194162"/>
        <n v="-0.46948356807512404"/>
        <n v="90.07007391076381"/>
        <n v="-21.792966815255081"/>
        <n v="-28.98919262555626"/>
        <n v="-20.416804498842211"/>
        <n v="-21.633266533066138"/>
        <n v="-21.156361733670533"/>
        <n v="6.645418918326798"/>
        <n v="4.3275438377275099"/>
        <n v="31.444239059196157"/>
        <n v="5.7948524684652671"/>
        <n v="1.9232777980884908"/>
        <n v="3.448618564897636"/>
        <n v="3.1325683884543527"/>
        <n v="1.9815678486153527"/>
        <n v="25.610341636339985"/>
        <n v="-0.48195207441609877"/>
        <n v="-0.87542750981689199"/>
        <n v="1.5009380863039414"/>
        <n v="-21.130694404314745"/>
        <n v="-0.73690657289052608"/>
        <n v="9.6797289318084729"/>
        <n v="2.4572737948127239"/>
        <n v="1.9322226542637537"/>
        <n v="0.56014044927862006"/>
        <n v="8.1348470529138378E-2"/>
        <n v="-2.3247277621443112E-2"/>
        <n v="4.6833474417780678"/>
        <n v="1.6841974426300876"/>
        <n v="-0.16450304392136705"/>
        <n v="15.823068967866188"/>
        <n v="-1.9532226051127941"/>
        <n v="1.6204816000938216"/>
        <n v="-2.0434756003982013"/>
        <n v="136.36363636363635"/>
        <n v="7.0953436807095249"/>
        <n v="-29.852621258081324"/>
        <n v="-60.367454068241464"/>
        <n v="-26.476437127133153"/>
        <n v="-41.496598639455776"/>
        <n v="-39.571428571428569"/>
        <n v="-40.235690235690235"/>
        <n v="-78.032345013477084"/>
        <n v="-48.96907216494845"/>
        <n v="-8.200817810086324"/>
        <n v="-16.929776810016328"/>
        <n v="-51.101754357631258"/>
        <n v="62.3126650720234"/>
        <n v="17.774859063265609"/>
        <n v="30.091950381183956"/>
        <n v="22.412830128461401"/>
        <n v="0.67039855193913733"/>
        <n v="0.93214153234973418"/>
        <n v="0.83021075652259213"/>
        <n v="-1.1796954314720876"/>
        <n v="-0.97384648096959048"/>
        <n v="-1.0698479251938267"/>
        <n v="213.00598675044634"/>
        <n v="-38.732420522877256"/>
        <n v="-1.3516744729032149"/>
        <n v="-1.5256839984809196"/>
        <n v="0.48556649424327852"/>
        <n v="0.42933986938856539"/>
        <n v="0.65114068441064865"/>
        <n v="0.66365400085175685"/>
        <n v="0.58849594283973128"/>
        <n v="0.55560890620498693"/>
        <n v="-0.13351950934191484"/>
        <n v="-1.7533959450199617"/>
        <n v="-23.067130611898499"/>
        <n v="-17.696344719639079"/>
        <n v="6.4001671542423031"/>
        <n v="6.5956247376798851"/>
        <n v="0.89552238805969309"/>
        <n v="-19.632675109537246"/>
        <n v="-45.853029651912379"/>
        <n v="-62.557328930471471"/>
        <n v="5.1264631287325972"/>
        <n v="-34.112996211497283"/>
        <n v="-47.944966910484155"/>
        <n v="-46.150641559740045"/>
        <n v="-62.573454913880447"/>
        <n v="-53.442079071053364"/>
        <n v="15.9021352864573"/>
        <n v="-6.3200471100505765E-2"/>
        <n v="-5.1469623887035114"/>
        <n v="312.18525437392782"/>
        <n v="15.086552844129717"/>
        <n v="1.9413526605775846"/>
        <n v="4.313521255126604"/>
        <n v="14.02699662542182"/>
        <n v="1.3516572352465619"/>
        <n v="7.1055780001040336"/>
        <n v="7.275426874536012"/>
        <n v="0.56420323682625495"/>
        <n v="4.6901954680467464"/>
        <n v="6.9969758482124265"/>
        <n v="-1.6071137216511557"/>
        <n v="-1.6052090950241948"/>
        <n v="1.3536399784006783"/>
        <n v="1.4297012836892342"/>
        <n v="3.0812889153230891"/>
        <n v="13.694879224128314"/>
        <n v="142.82265296268193"/>
        <n v="4.8408360745965044"/>
        <n v="-30.457400585249982"/>
        <n v="-6.0829395034507634"/>
        <n v="17.142857142857149"/>
        <n v="3.1632966773427538"/>
        <n v="-206.10166775296804"/>
        <n v="-5.0000000000000044"/>
        <n v="3.488135735584394"/>
        <n v="5.1327182426610554"/>
        <n v="59.049899196854369"/>
        <n v="38.933399853773686"/>
        <n v="62.725296864251348"/>
        <n v="84.469791188905845"/>
        <n v="-75.581891039304281"/>
        <n v="-14.861602380551345"/>
        <n v="44.292486447692077"/>
        <n v="77.557351540829771"/>
        <n v="-31.086755829199802"/>
        <n v="5.038955298331441"/>
        <n v="57.547832615774027"/>
        <n v="-3.6232614392259688"/>
        <n v="-1.2999808424265422"/>
        <n v="-2702.7674499580153"/>
        <n v="-13.733766233766239"/>
        <n v="-16.182120236735546"/>
        <n v="-19.05279034690799"/>
        <n v="-15.301775147928986"/>
        <n v="-24.641727154289967"/>
        <n v="26.066693174632881"/>
        <n v="13.267750752998431"/>
        <n v="213.33333333333334"/>
        <n v="-5.4677206851119919"/>
        <n v="-1.7637921531292293"/>
        <n v="70.699496531968421"/>
        <n v="91.151074088847494"/>
        <n v="49.974236805882313"/>
        <n v="57.889103821581756"/>
        <n v="-463.86930397889887"/>
        <n v="39.646056613212124"/>
        <n v="-0.53267918485338073"/>
        <n v="-0.24372831540519033"/>
        <n v="12.075687196029305"/>
        <n v="8.2287301702164033"/>
        <n v="45.268126163558378"/>
        <n v="-0.63662085691188974"/>
        <n v="0.8290816326530549"/>
        <n v="-3.1685236768802234"/>
        <n v="4.042561305823571"/>
        <n v="4.3089454048358107"/>
        <n v="3.8679107801633124"/>
        <n v="33.430882737385673"/>
        <n v="84.100228404681843"/>
        <n v="-6.330560184666453"/>
        <n v="33.706365900610507"/>
        <n v="6.8906705564649755"/>
        <n v="-26.694127332877315"/>
        <n v="11.793989021780057"/>
        <n v="-27.8546736685519"/>
        <n v="579.70751868628281"/>
        <n v="145.12935761254889"/>
        <n v="4.1131815044858611"/>
        <n v="31.551904856637741"/>
        <n v="49.237153938889065"/>
        <n v="12.672249887817937"/>
        <n v="-1.2352879466069859"/>
        <n v="2.8160668620969207"/>
        <n v="0.31665611146294959"/>
        <n v="0.90322785111002002"/>
        <n v="2.3563814734458921"/>
        <n v="-0.4084947803444719"/>
        <n v="3.164061982211265"/>
        <n v="-5.7981709406214481"/>
        <n v="-8.1902159771012251"/>
        <n v="52.112596390810261"/>
        <n v="85.800101954965925"/>
        <n v="44.125390216556688"/>
        <n v="40.00720808514329"/>
        <n v="-12.085277623185926"/>
        <n v="190.79392992109177"/>
        <n v="-3.8082479741233746"/>
        <n v="9.2745777624023482"/>
        <n v="184.71898407880684"/>
        <n v="-6.4828118031889685"/>
        <n v="2068.0637010474575"/>
        <n v="2.07388423994857"/>
        <n v="5.7126230821085136"/>
        <n v="0.44686384277165425"/>
        <n v="-920.46115717798887"/>
        <n v="14.12514381803655"/>
        <n v="-2093.2440696876733"/>
        <n v="3488.0035095930607"/>
        <n v="-10.87778799606328"/>
        <n v="48.005745647091643"/>
        <n v="293.33155981200673"/>
        <n v="121.9508670363241"/>
        <n v="-36.239282226694172"/>
        <n v="7.1428571428571326"/>
        <n v="3.5752592062924435"/>
        <n v="-100.93600293632561"/>
        <n v="56.070329315343535"/>
        <n v="2.5664527956003655"/>
        <n v="4.5511522514704419"/>
        <n v="-10.2622061482821"/>
        <n v="-10.183603757472252"/>
        <n v="-10.420696324951646"/>
        <n v="7.9495622120762057"/>
        <n v="1.1363636363636322"/>
        <n v="-5.2631578947368389"/>
        <n v="-11.719765929778934"/>
        <n v="-20.019709981697869"/>
        <n v="0.54474708171207142"/>
        <n v="62.449120613713724"/>
        <n v="66.651967206000535"/>
        <n v="22.355947429614616"/>
        <n v="80.890935328262486"/>
        <n v="-1.2669376482970864"/>
        <n v="960.49874015899502"/>
        <n v="0.46796256299494771"/>
        <n v="-4.31759715133557"/>
        <n v="40.826474619359885"/>
        <n v="4.2663611130444252"/>
        <n v="-29.8293765476561"/>
        <n v="93.725815538858413"/>
        <n v="10.637853836229795"/>
        <n v="12.941408173313635"/>
        <n v="8.3487025911655728"/>
        <n v="34.062150446538517"/>
        <n v="-33.333333333333329"/>
        <n v="-8.4114193428922717E-3"/>
        <n v="1859.1720945852735"/>
        <n v="19.120487297578119"/>
        <n v="-25.216400526859683"/>
        <n v="-16.921048678735698"/>
        <n v="-21.555602738330073"/>
        <n v="-25.147537526503861"/>
        <n v="1.3258832790528881"/>
        <n v="51.508213681459878"/>
        <n v="0.6889114233746958"/>
        <n v="19.626856399710185"/>
        <n v="104.69458079619149"/>
        <n v="-34.744757226462433"/>
        <n v="127.89620018535683"/>
        <n v="5.0662163240449596"/>
        <n v="-0.6175530752292957"/>
        <n v="0.21229789394336451"/>
        <n v="1.9945378826262528"/>
        <n v="0.82093834135144805"/>
        <n v="1.2570694411205179"/>
        <n v="11.141253980824645"/>
        <n v="13.337954939341417"/>
        <n v="8.9214402618657935"/>
        <n v="144.46900682591584"/>
        <n v="33.539317789702885"/>
        <n v="57.683931549764665"/>
        <n v="18.987601368175184"/>
        <n v="-0.45640008386150155"/>
        <n v="3.0273871206513743"/>
        <n v="-10.218009182949944"/>
        <n v="8.1587167820954498"/>
        <n v="-7.3854108082008096"/>
        <n v="49.152542372881356"/>
        <n v="8.4033613445378137"/>
        <n v="-6.6922795462861213"/>
        <n v="4.7809143617526688"/>
        <n v="-12.728932504136484"/>
        <n v="1730"/>
        <n v="746.15384615384608"/>
        <n v="4.6645894428152364"/>
        <n v="8.0234833659491205"/>
        <n v="7.5170068027210917"/>
        <n v="6.1486114929887323"/>
        <n v="-15.57814746354487"/>
        <n v="3.1204410146651202"/>
        <n v="16099.999999999996"/>
        <n v="-189.85288548373001"/>
        <n v="3.0013002022536952"/>
        <n v="3.3533801442110831"/>
        <n v="-0.47763786365610605"/>
        <n v="-0.47953167815327274"/>
        <n v="3.7028652739150103"/>
        <n v="0.10504201680671672"/>
        <n v="2.0934349264988859"/>
        <n v="8.3587190727397481E-2"/>
        <n v="5.7400989135090947"/>
        <n v="6.348875936719395"/>
        <n v="6.4278152706100222"/>
        <n v="3.1307419656934279"/>
        <n v="3.1265226571382252"/>
        <n v="3.5894379756119985"/>
        <n v="3.6142435872738217"/>
        <n v="2.7491336112550737"/>
        <n v="22.342776508692392"/>
        <n v="4.1955694786305662"/>
        <n v="96.411214953271028"/>
        <n v="-5.6179775280898872"/>
        <n v="-30"/>
        <n v="62.49918791364145"/>
        <n v="-63.972125435540072"/>
        <n v="3.9063081464916638"/>
        <n v="11.09896682340093"/>
        <n v="93.048128342245988"/>
        <n v="9.6606789726171325"/>
        <n v="33.60314523589269"/>
        <n v="33.826516922841044"/>
        <n v="72.13503037736993"/>
        <n v="7.2448139358859631"/>
        <n v="5.9173732635756808"/>
        <n v="144.49541284403671"/>
        <n v="-0.64682306711803883"/>
        <n v="-15.531944638613149"/>
        <n v="56.12244897959183"/>
        <n v="194.26229489937694"/>
        <n v="-9.0338654609209126"/>
        <n v="1.1266149870801032"/>
        <n v="-30.112297241092467"/>
        <n v="-10.690386812469388"/>
        <n v="-14.856451054998271"/>
        <n v="-8.184422316191825E-2"/>
        <n v="-29.935552714711417"/>
        <n v="1.3917782661390878"/>
        <n v="56.097560975609738"/>
        <n v="-2.4410556847879197"/>
        <n v="-7.5516521488733686"/>
        <n v="-1.8471916395791865"/>
        <n v="40.408851992726561"/>
        <n v="50.897988340385048"/>
        <n v="59.696969696969695"/>
        <n v="27.347313951113229"/>
        <n v="26.791373845941852"/>
        <n v="92.14489214489214"/>
        <n v="-11.064585709121943"/>
        <n v="-564.36793305753497"/>
        <n v="-440.00000000000006"/>
        <n v="24.842002916869227"/>
        <n v="14.890580399619409"/>
        <n v="47.047240430384889"/>
        <n v="4.7813364117157473"/>
        <n v="4.015015505141176"/>
        <n v="9.2943581809139566"/>
        <n v="2.5144389438943917"/>
        <n v="2.9027869448672545"/>
        <n v="3.3989513384233319"/>
        <n v="-223.51959937612048"/>
        <n v="93.325584946052075"/>
        <n v="18.181818181818183"/>
        <n v="60.10928961748634"/>
        <n v="150.52664891800512"/>
        <n v="46.100906977804115"/>
        <n v="25.903928547140296"/>
        <n v="28.064720066420492"/>
        <n v="29.697543651104723"/>
        <n v="28.127068128949773"/>
        <n v="-45.265436452075626"/>
        <n v="93.595101725823028"/>
        <n v="-23.364485981308412"/>
        <n v="10.90992550425681"/>
        <n v="-146.27615062761507"/>
        <n v="2.212422314018831"/>
        <n v="2.484456457259582"/>
        <n v="2.3007870142646452"/>
        <n v="1.9734754743321183"/>
        <n v="3.7656061216270733"/>
        <n v="3.3927201432102949"/>
        <n v="3.6432401378782036"/>
        <n v="4.1392301392301416"/>
        <n v="4.0098354454321878"/>
        <n v="1.8046626907288401"/>
        <n v="9.7082319733763907"/>
        <n v="-2"/>
        <n v="300"/>
        <n v="-28.959276018099555"/>
        <n v="922.87520922440717"/>
        <n v="32.970488630865837"/>
        <n v="-70.302906392220265"/>
        <n v="70.490025488911513"/>
        <n v="8.3558970075111905"/>
        <n v="0.84841714180159922"/>
        <n v="3.021196791099876"/>
        <n v="-7.1720600467631641"/>
        <n v="-4.3859649122807012"/>
        <n v="-3.4482758620689653"/>
        <n v="-4.9107142857142767"/>
        <n v="-49.293131111312931"/>
        <n v="-3.8940670371034227"/>
        <n v="-39.925446340984891"/>
        <n v="-18.895116092874296"/>
        <n v="77.777777777777771"/>
        <n v="-1.5673981191222572"/>
        <n v="-28.691346700785758"/>
        <n v="-57.823467914571616"/>
        <n v="-51.523675574308484"/>
        <n v="-55.547977903566789"/>
        <n v="-50.688871054039595"/>
        <n v="-44.986227027915966"/>
        <n v="22.528777635665996"/>
        <n v="-6.5639960583106669"/>
        <n v="126.72413793103449"/>
        <n v="216.66123200086002"/>
        <n v="6.7291950199111046"/>
        <n v="8.1029776879915065"/>
        <n v="70.331205838489169"/>
        <n v="-10.379218974638519"/>
        <n v="-23.403466726827961"/>
        <n v="7.8461641720920818"/>
        <n v="6.9727223845024593"/>
        <n v="7.3009318085556965"/>
        <n v="8.7389980394610713"/>
        <n v="3.354595399944118"/>
        <n v="5.2482986121430004"/>
        <n v="40.979376518278166"/>
        <n v="30.097717670518669"/>
        <n v="6.8177712149097953"/>
        <n v="-144.19846152881047"/>
        <n v="167.52445857192092"/>
        <n v="5.1163183018867029"/>
        <n v="-1.9034122485272933"/>
        <n v="-2.0481927710843362"/>
        <n v="1.0269325280878314"/>
        <n v="-3.7931333989195966"/>
        <n v="-5.8132792113656153"/>
        <n v="-5.8410212400772421"/>
        <n v="-15.338229148008839"/>
        <n v="-9.700151509812903"/>
        <n v="-23.006854671757822"/>
        <n v="0.77376470282762144"/>
        <n v="-3.0859616573902429"/>
        <n v="-1.9284277843806887"/>
        <n v="-6.6216960342193723"/>
        <n v="3.3519553072625783"/>
        <n v="2.3655913978494656"/>
        <n v="-0.48298144799535025"/>
        <n v="-3.9707091670908854"/>
        <n v="-18.451894249114201"/>
        <n v="4.9272641952135352"/>
        <n v="-10.190903986524425"/>
        <n v="-4.925424904613247"/>
        <n v="-14.761108012641749"/>
        <n v="-16.273948469500116"/>
        <n v="9.9088665572159069"/>
        <n v="-3.503406089253438"/>
        <n v="-106.60562459123611"/>
        <n v="-5.1747030048916898"/>
        <n v="12.442572270777504"/>
        <n v="13.178003897324487"/>
        <n v="2.0793405461102532"/>
        <n v="3.0752026838132496"/>
        <n v="-4.8963965476710269"/>
        <n v="-5.4441260744985716"/>
        <n v="-87.634560053039863"/>
        <n v="-5.5641821946169738"/>
        <n v="2.5910832674411504"/>
        <n v="-5.9068774598092215"/>
        <n v="2.1923720780137477"/>
        <n v="2.099471656139519"/>
        <n v="2.6883376983515657"/>
        <n v="2.5877758398422728"/>
        <n v="2.4415216192801492"/>
        <n v="2.3497935206188489"/>
        <n v="0.15197054684770137"/>
        <n v="-6.2289793396938746"/>
        <n v="6.1243232400103595"/>
        <n v="1.9380709861235228"/>
        <n v="6.961297287447378"/>
        <n v="-0.15884706141588414"/>
        <n v="-6.6534425661657863"/>
        <n v="136.96456058940848"/>
        <n v="11.654686288286804"/>
        <n v="51.361536591295888"/>
        <n v="76.205537694373021"/>
        <n v="10.000000000000002"/>
        <n v="19.08817673496053"/>
        <n v="-21.951219512195109"/>
        <n v="-17.344680851063831"/>
        <n v="4.1443130373701873"/>
        <n v="-12.546409807355518"/>
        <n v="-19.308186738836262"/>
        <n v="-14.611621405750796"/>
        <n v="4.1958041958041932"/>
        <n v="-21.720818291215398"/>
        <n v="7.2044457448007471E-2"/>
        <n v="-19.276629570747218"/>
        <n v="-20.180287439408122"/>
        <n v="-16.37950664136623"/>
        <n v="-17.76469216417911"/>
        <n v="46.153846153846153"/>
        <n v="6.7334973727084719"/>
        <n v="30.969693142378134"/>
        <n v="35.999397545242232"/>
        <n v="37.407583086991472"/>
        <n v="-18.814996997364634"/>
        <n v="-33.171254590561034"/>
        <n v="2.701048491687783"/>
        <n v="24.96479424190278"/>
        <n v="5.9054658626726351"/>
        <n v="0.37924737910691331"/>
        <n v="2.5298881604319328"/>
        <n v="11.938035204567081"/>
        <n v="5.4262732278045336"/>
        <n v="6.5571803273410723"/>
        <n v="-12.118696168584046"/>
        <n v="-48.001724830655981"/>
        <n v="1.8083643217360259"/>
        <n v="103.95783116511875"/>
        <n v="1.1607811117915146"/>
        <n v="0.94271004178730022"/>
        <n v="7.7357616782812677"/>
        <n v="-0.69709862743683837"/>
        <n v="3.3082682077887968"/>
        <n v="3.4183244606332277"/>
        <n v="-0.32826577887459629"/>
        <n v="-0.6604747162022605"/>
        <n v="5.3963705826170116"/>
        <n v="116.99395553649097"/>
        <n v="241.19570369641855"/>
        <n v="1.6856134849078757"/>
        <n v="-7.0603746135660908"/>
        <n v="1.7237098187655349"/>
        <n v="2.9040222442115216"/>
        <n v="9.7560975609756202"/>
        <n v="-6.1946902654867344"/>
        <n v="47.058823529411661"/>
        <n v="5.7476845789401585"/>
        <n v="-8.9156790627979898"/>
        <n v="-8.2255803084592554"/>
        <n v="5.9962564328566677"/>
        <n v="4.1666666666666599"/>
        <n v="1.8356995645359246"/>
        <n v="4.782430283006863"/>
        <n v="-18.718718718718723"/>
        <n v="-43.795221843003411"/>
        <n v="-32.748293634210889"/>
        <n v="-23.85782871302462"/>
        <n v="-36.366556903060001"/>
        <n v="-30.373647207520342"/>
        <n v="0.64141783509942185"/>
        <n v="22.668049254398991"/>
        <n v="-66.761173814898427"/>
        <n v="10.370343762347787"/>
        <n v="8.1733775165687117"/>
        <n v="8.3779290870585061"/>
        <n v="1.3869522375295187"/>
        <n v="4.5869494023251995"/>
        <n v="0.26444789493356363"/>
        <n v="4.6742687159147236"/>
        <n v="-3.597239403607007"/>
        <n v="6.485136216842859"/>
        <n v="8.8382193268186811"/>
        <n v="0.17698482221070805"/>
        <n v="3.333337869577826"/>
        <n v="6.0695279563204165"/>
        <n v="12.195583682650206"/>
        <n v="3.1475957230017468"/>
        <n v="2.9225554773933573"/>
        <n v="9.8055322980679502"/>
        <n v="5.5017120306424276"/>
        <n v="1480"/>
        <n v="8.5295931689503117"/>
        <n v="0.24563809870150408"/>
        <n v="-2.2508038585211119"/>
        <n v="53.041459194958804"/>
        <n v="70.5450212679186"/>
        <n v="-1.4234875444839934"/>
        <n v="-8.333333333333341"/>
        <n v="1.2538241744977807"/>
        <n v="4.0291034393296776"/>
        <n v="7.521210050072062"/>
        <n v="7.3150034919501286"/>
        <n v="16.981923546184703"/>
        <n v="15.44926695880536"/>
        <n v="-96.195289269733607"/>
        <n v="116.05972032996161"/>
        <n v="16.419175733873363"/>
        <n v="-3.3105426562524771"/>
        <n v="63.338799206365756"/>
        <n v="172.06225894937316"/>
        <n v="-8.6620644312951889"/>
        <n v="-2.0751808371872493"/>
        <n v="-14.63124504361617"/>
        <n v="-18.796992481203016"/>
        <n v="-9.8933431408605994"/>
        <n v="41.501595771192981"/>
        <n v="-5.7249177043080062"/>
        <n v="3.8961038961038938"/>
        <n v="16.129032258064516"/>
        <n v="-37.878787878787875"/>
        <n v="-40.180677829564416"/>
        <n v="-36.196393270666071"/>
        <n v="108.2792456927409"/>
        <n v="-13.400707620897945"/>
        <n v="103.53453391976404"/>
        <n v="17.354754793332688"/>
        <n v="21.067650963091143"/>
        <n v="50.946239187870482"/>
        <n v="14.104748164429983"/>
        <n v="85.82866431412566"/>
        <n v="33.680696264321327"/>
        <n v="6.2024909889011797"/>
        <n v="6.6697518366402626"/>
        <n v="61.246767751562622"/>
        <n v="5.2981372273705958"/>
        <n v="8.3311693271213514"/>
        <n v="-251.26684065979708"/>
        <n v="20.295730980204958"/>
        <n v="-14.664414285983321"/>
        <n v="-36.731879730327492"/>
        <n v="15.697829440377589"/>
        <n v="11.861707111402602"/>
        <n v="34.240989213366028"/>
        <n v="83.320144780930022"/>
        <n v="6.0737762807627451"/>
        <n v="5.0955686980371988"/>
        <n v="241.11753945633217"/>
        <n v="-116.34347717759444"/>
        <n v="14.34318821457734"/>
        <n v="33.33333333333335"/>
        <n v="19.857223560205043"/>
        <n v="5.1073258239707151"/>
        <n v="-286.80506087758783"/>
        <n v="11.440105213166255"/>
        <n v="7.932262519078412"/>
        <n v="7.8350976591620851"/>
        <n v="16.967736137323623"/>
        <n v="17.032992782828753"/>
        <n v="11.455337767505871"/>
        <n v="5.745867357100173"/>
        <n v="14.666666666666661"/>
        <n v="19.864278546965465"/>
        <n v="5.1976989746258973"/>
        <n v="0.90845315662237114"/>
        <n v="-8.8701221747980714"/>
        <n v="-0.56616218316751388"/>
        <n v="2.0781291068423751"/>
        <n v="3.0303030303030236"/>
        <n v="-6173.0102040816328"/>
        <n v="4.6972573687525641"/>
        <n v="5.3541633338765733"/>
        <n v="-19.469026548672577"/>
        <n v="8.535402521823471"/>
        <n v="0.58208366219416985"/>
        <n v="0.52631578947369162"/>
        <n v="0.25316455696202894"/>
        <n v="20.292993772009993"/>
        <n v="32.211923824740282"/>
        <n v="-23.773708306082401"/>
        <n v="-21.648177496038031"/>
        <n v="-16.520607375271148"/>
        <n v="-2.555910543131001"/>
        <n v="-8.8265164804727121"/>
        <n v="11.185676698657982"/>
        <n v="-6.4346565162225922"/>
        <n v="6.1946902654867193"/>
        <n v="99.646552340794386"/>
        <n v="-1.9825464797098038"/>
        <n v="-3.5490236919422977"/>
        <n v="-1.8575142876143238"/>
        <n v="-11.955340939379413"/>
        <n v="78.485233529862995"/>
        <n v="35.910371953976565"/>
        <n v="39.146925324877472"/>
        <n v="0.85674157303371812"/>
        <n v="3.1987717872302008"/>
        <n v="6.113266738215148"/>
        <n v="0.51021985837533368"/>
        <n v="2.854524950662527"/>
        <n v="3.71458017825152"/>
        <n v="2.8124430757150534"/>
        <n v="63.435532246520701"/>
        <n v="6.1622992392223095"/>
        <n v="12.14384428352805"/>
        <n v="-0.90700285304110384"/>
        <n v="43.435331662238241"/>
        <n v="3.0336719049444882"/>
        <n v="2.4768668334237156"/>
        <n v="2.3772800856585756"/>
        <n v="5.2204600416174687"/>
        <n v="8.7133869879669312"/>
        <n v="5.4657318643582764"/>
        <n v="1.75973352606606"/>
        <n v="0.21350931677018128"/>
        <n v="3.8748082682053901"/>
        <n v="0.10589854918988729"/>
        <n v="-3.6940297616280571"/>
        <n v="3.2967032967033045"/>
        <n v="-0.15069590928771245"/>
        <n v="176.77414246663037"/>
        <n v="-0.83701300694589786"/>
        <n v="1.7350121527200404"/>
        <n v="1.9523287899166655"/>
        <n v="90.322462450522011"/>
        <n v="19.978433361062333"/>
        <n v="-5.7615364097092527"/>
        <n v="-11.39518584159083"/>
        <n v="91.594482737849987"/>
        <n v="-61.816702418817961"/>
        <n v="103.0199868796051"/>
        <n v="4.6928391309476227"/>
        <n v="106.37700618727943"/>
        <n v="-1.9407848137129968"/>
        <n v="2.5128741831693309"/>
        <n v="-184.03752661280609"/>
        <n v="2.950147745686778"/>
        <n v="-14.736971990293252"/>
        <n v="-6.1314512571680604"/>
        <n v="-10.604211168751911"/>
        <n v="66.661501533796937"/>
        <n v="-64.929116795986843"/>
        <n v="-0.43668122270741427"/>
        <n v="-13.846658645958666"/>
        <n v="-10.109144855356563"/>
        <n v="-18.028519692168402"/>
        <n v="72.80773995966122"/>
        <n v="136.94331836362002"/>
        <n v="50.327032551448184"/>
        <n v="13.675870345695238"/>
        <n v="-203.75361786390704"/>
        <n v="-18.478260869565251"/>
        <n v="708.15320513470533"/>
        <n v="-276.82737354732109"/>
        <n v="7.3330041540126247"/>
        <n v="-1.2106337867569201"/>
        <n v="-0.40938499347638369"/>
        <n v="6.8531886340776271"/>
        <n v="67.848968036420985"/>
        <n v="18.701641016920334"/>
        <n v="24.649439572292831"/>
        <n v="2.1504574846728723"/>
        <n v="51.533218947899115"/>
        <n v="1.1843724364232942"/>
        <n v="-563.82122832231664"/>
        <n v="16.657396951668595"/>
        <n v="7.3565051370586287"/>
        <n v="10.418683503910842"/>
        <n v="-6.8097074733326517"/>
        <n v="-6.1581761068533485"/>
        <n v="-4.3421105601833636"/>
        <n v="3.1172776990074977"/>
        <n v="24.990274923581229"/>
        <n v="13.970186529306167"/>
        <n v="47.657396889457033"/>
        <n v="44.193398129520851"/>
        <n v="37.389273608331955"/>
        <n v="-2.7929220155178607"/>
        <n v="-4.594894676667681"/>
        <n v="4.978387246821339"/>
        <n v="0.95353743337707986"/>
        <n v="4.8910039500114593"/>
        <n v="1.6950624359575523"/>
        <n v="4.0444762338253453"/>
        <n v="5.7225845191381195"/>
        <n v="2.9631024096385641"/>
        <n v="16.748492536821651"/>
        <n v="14.868490024976113"/>
        <n v="19.014659425691278"/>
        <n v="-19524.889725296671"/>
        <n v="52.136961611210488"/>
        <n v="0.43919188692805006"/>
        <n v="-0.4818215197819653"/>
        <n v="1.9622532488040263"/>
        <n v="2.0526731597789101"/>
        <n v="-1.5335832354901522"/>
        <n v="-12.801815723391927"/>
        <n v="-17.725752508361207"/>
        <n v="-37.031761857285282"/>
        <n v="-39.269406392694059"/>
        <n v="-36.640579522669945"/>
        <n v="-35.959688502061375"/>
        <n v="-36.14260905097558"/>
        <n v="-15.101131299280077"/>
        <n v="-256.01889338731445"/>
        <n v="-38.447694038245217"/>
        <n v="-0.31549130774223122"/>
        <n v="5.5555555555555483"/>
        <n v="2.1368507831821919"/>
        <n v="5.4547084397830607"/>
        <n v="3.9577194452704676"/>
        <n v="9.0839899713467052"/>
        <n v="9.3519964309614281"/>
        <n v="1.8981772470144538"/>
        <n v="-0.87142157205852278"/>
        <n v="8.7211895910780672"/>
        <n v="-0.64080944350759828"/>
        <n v="2.4876649454962618"/>
        <n v="0.9066784608580285"/>
        <n v="2.5677762389162275"/>
        <n v="0.19950738916255165"/>
        <n v="2.6288855193328287"/>
        <n v="-0.65431951195468296"/>
        <n v="0.50677190779443493"/>
        <n v="6.8011691787292055"/>
        <n v="-54.444444444444485"/>
        <n v="-1.8181818181818119"/>
        <n v="10.565887386282478"/>
        <n v="0.82187787973427318"/>
        <n v="13.189042872115348"/>
        <n v="-27.424599170310575"/>
        <n v="-5.4945054945054945"/>
        <n v="-26.701846965699211"/>
        <n v="-37.071311921611326"/>
        <n v="-1.2658227848101333"/>
        <n v="9.0786399016897761"/>
        <n v="19.101332405712125"/>
        <n v="-24.124513618677042"/>
        <n v="-10.000000000000007"/>
        <n v="-191.41831737156227"/>
        <n v="-48.148148148148145"/>
        <n v="-20.624999999999996"/>
        <n v="-11.950844854070654"/>
        <n v="0.46696255365283984"/>
        <n v="51.230391410527368"/>
        <n v="-31.654903597665186"/>
        <n v="12.069530993768339"/>
        <n v="6.6174108576935451"/>
        <n v="-0.2964261857047491"/>
        <n v="0.4311187243484359"/>
        <n v="-9.5914510979344492"/>
        <n v="-10.770046187627766"/>
        <n v="-149.88921011501486"/>
        <n v="3.7635735439289197"/>
        <n v="4.4826025744167186"/>
        <n v="-10.85993308617415"/>
        <n v="6.4859045953037775"/>
        <n v="7.0513769009453373"/>
        <n v="-0.29518832597970324"/>
        <n v="-0.17412754842921629"/>
        <n v="0.41673841914930199"/>
        <n v="0.65126217564756061"/>
        <n v="10.813631479231422"/>
        <n v="-9.673517169614982"/>
        <n v="-1.6825312029527462"/>
        <n v="-12.233231707317371"/>
        <n v="-2.7777777777777799"/>
        <n v="11.627906976744185"/>
        <n v="21.266916865688628"/>
        <n v="8.3502363144758736"/>
        <n v="-1.6377086190998997"/>
        <n v="-1.9812593615849632"/>
        <n v="-2.0764372633876036"/>
        <n v="8.2826495631980599"/>
        <n v="16.458287231688416"/>
        <n v="12.186525687949032"/>
        <n v="-0.40983606557376173"/>
        <n v="0.40816326530612823"/>
        <n v="23.965916938367101"/>
        <n v="40.989607202221208"/>
        <n v="3.8797697719036539"/>
        <n v="8.6340449650481741"/>
        <n v="6.8321747765640399"/>
        <n v="29.928528886241821"/>
        <n v="115.61884562945008"/>
        <n v="17.998616156374343"/>
        <n v="50.574343316912994"/>
        <n v="-0.39261850549621907"/>
        <n v="-4.329004329004329"/>
        <n v="8.6722875530135042"/>
        <n v="26.010053714704917"/>
        <n v="-2.547005613708238"/>
        <n v="-0.7742967513571436"/>
        <n v="-1.5422603626943012"/>
        <n v="-18.819559554818852"/>
        <n v="-8.6719715698393109"/>
        <n v="-12.589593223494377"/>
        <n v="-271.75920053161389"/>
        <n v="-13.600985221674872"/>
        <n v="48.534584756072498"/>
        <n v="-8.4346591998772649"/>
        <n v="-5.2310126582278551"/>
        <n v="-2.3182247285310993"/>
        <n v="-1.1606719809260406"/>
        <n v="3.8867495049967955"/>
        <n v="35.083769644994774"/>
        <n v="2.9479839200877049"/>
        <n v="-0.29171434557673603"/>
        <n v="5.0588603747167564"/>
        <n v="-2.3620943435901096"/>
        <n v="-1.185899900053812"/>
        <n v="-7.3371390194761634"/>
        <n v="1.807134327216275"/>
        <n v="1.3135353101698737"/>
        <n v="2.8102907976807789"/>
        <n v="26.666666666666668"/>
        <n v="0.96404782036247272"/>
        <n v="-5.2962574757999983"/>
        <n v="-6.1835817702018456"/>
        <n v="-55.035587188612098"/>
        <n v="-52.673125224255472"/>
        <n v="-57.256355932203398"/>
        <n v="1.3905857367158947"/>
        <n v="-46.402759526938233"/>
        <n v="-44.884200012485167"/>
        <n v="-45.579671784012703"/>
        <n v="-153.2909899609092"/>
        <n v="4.2253521126756306"/>
        <n v="-1.5481553848242764"/>
        <n v="3.0377588778890772"/>
        <n v="2.3791379625678339"/>
        <n v="2.6944971537001856"/>
        <n v="-4.6857642979769052"/>
        <n v="-3.5102868298543277"/>
        <n v="-11.167689732142863"/>
        <n v="-12.201396545387723"/>
        <n v="-1.9543417964582821"/>
        <n v="-6.9515586126159462E-2"/>
        <n v="2.8833948765289565"/>
        <n v="-1.0236945019553763"/>
        <n v="0.86411343223330817"/>
        <n v="-0.56494415681676624"/>
        <n v="1.8673178892831606"/>
        <n v="-11.744725935620584"/>
        <n v="0.53912735421426738"/>
        <n v="1.592252565135575"/>
        <n v="4.0816326530612246"/>
        <n v="-5.6962025316455716"/>
        <n v="10.869565217391305"/>
        <n v="13.76652789812923"/>
        <n v="4.2645757266044253"/>
        <n v="0.52210794082817491"/>
        <n v="6.0311218089975247"/>
        <n v="18.399765317509349"/>
        <n v="8.0687830687830768"/>
        <n v="12.352669285879372"/>
        <n v="39.936927558323752"/>
        <n v="8.1014032095511421"/>
        <n v="-5.8520426941479666"/>
        <n v="1.3948769972102388"/>
        <n v="7.7184862510209662"/>
        <n v="9.9767981438515161"/>
        <n v="39.739110848091222"/>
        <n v="6.8365277937181963"/>
        <n v="-29.971686665767834"/>
        <n v="-6.3494874803515584"/>
        <n v="97.878312328180314"/>
        <n v="121.97943700177041"/>
        <n v="115.40207982639561"/>
        <n v="42.913632579790693"/>
        <n v="0.92209792477301855"/>
        <n v="1.2651871051352761"/>
        <n v="1.1566029539530895"/>
        <n v="-8.7708495087146154"/>
        <n v="-5.9738267357802011"/>
        <n v="-7.2538860103626925"/>
        <n v="-82.028216340280295"/>
        <n v="9.3326194085280694"/>
        <n v="-2.0087692464563944"/>
        <n v="-5.462730318257945"/>
        <n v="2.1482030643225283"/>
        <n v="2.3175893008295239"/>
        <n v="0.54723710238674894"/>
        <n v="0.91192264866313211"/>
        <n v="1.3469518033833405"/>
        <n v="1.6206704945360209"/>
        <n v="0.35019960273865786"/>
        <n v="13.846808604607045"/>
        <n v="-4.70751536783661"/>
        <n v="-5.6288525048346205"/>
        <n v="29.629629629629996"/>
        <n v="18.30985915492959"/>
        <n v="-29.066325408836985"/>
        <n v="4.1114927674411401"/>
        <n v="19.791213571117876"/>
        <n v="120.18525644526619"/>
        <n v="-4.651162790697672"/>
        <n v="20.512820512820522"/>
        <n v="7.5289201841606301"/>
        <n v="-37.297727473693513"/>
        <n v="-4.8780487804877986"/>
        <n v="83.262416245961873"/>
        <n v="-39.144865286997266"/>
        <n v="-38.789509078681903"/>
        <n v="-27.664147542120226"/>
        <n v="-34.433336282402912"/>
        <n v="-32.811179354257057"/>
        <n v="0.4883072017007774"/>
        <n v="3.3393683846335351"/>
        <n v="-7.4461548412133762"/>
        <n v="59.743638971601719"/>
        <n v="35.091919853546294"/>
        <n v="26.187030967148832"/>
        <n v="-9.3089353005045652"/>
        <n v="-6.3228099813465732"/>
        <n v="-7.4224788578703293"/>
        <n v="-14.680815967449284"/>
        <n v="-11.380592096591359"/>
        <n v="-11.80725454738857"/>
        <n v="-23.28247261345852"/>
        <n v="-238.46886530799779"/>
        <n v="-17.638309661990732"/>
        <n v="-13.425099838558932"/>
        <n v="-12.631689567296323"/>
        <n v="-8.2612615620930328"/>
        <n v="-7.5897044562089651"/>
        <n v="-10.220529438996675"/>
        <n v="-3.152248503288694"/>
        <n v="-9.5275808814794232"/>
        <n v="-3.4602928496678143"/>
        <n v="-15.107089412644964"/>
        <n v="-4.4051126226036263"/>
        <n v="5.0000000000001048"/>
        <n v="14.784058534058515"/>
        <n v="-1031.3753765757679"/>
        <n v="-85.020242914979761"/>
        <n v="68.421052631578959"/>
        <n v="-11.504424778761067"/>
        <n v="-38.461538461538559"/>
        <n v="0.27639596325037258"/>
        <n v="-0.9010937682456911"/>
        <n v="-0.50230734675541133"/>
        <n v="-0.71717433312747658"/>
        <n v="-4.4412311505887185"/>
        <n v="-6.2125902992776094"/>
        <n v="-5.3272764815197196"/>
        <n v="-10.598406838935311"/>
        <n v="-7.3544668587896238"/>
        <n v="-9.0302773660808793"/>
        <n v="8.191126279863477"/>
        <n v="1.9444805335411981"/>
        <n v="0.66295086474033937"/>
        <n v="14.301346243119569"/>
        <n v="2.5855736741589652"/>
        <n v="2.493543085231269"/>
        <n v="2.5318883667402048"/>
        <n v="4.9648181862913958"/>
        <n v="5.8140148914822785"/>
        <n v="5.4351705501453065"/>
        <n v="6.7181993861543621"/>
        <n v="4.8247501554057299"/>
        <n v="2.1008403361344601"/>
        <n v="2.2095763126305958"/>
        <n v="1.8194155816616417"/>
        <n v="1.7762740537111514"/>
        <n v="4.2376308812295029"/>
        <n v="1.9767643488815652"/>
        <n v="-13.602546544768114"/>
        <n v="17.522509011276554"/>
        <n v="-1.7699115044247882"/>
        <n v="-10.009484661267591"/>
        <n v="0.32610299182993774"/>
        <n v="7.6702098774655143"/>
        <n v="-9.7392482221469727"/>
        <n v="-20.754716981132066"/>
        <n v="-11.740392658564184"/>
        <n v="-54.066874927687145"/>
        <n v="285.41666666666663"/>
        <n v="-7.630723369870454"/>
        <n v="-3.6272963381096348"/>
        <n v="-49.417334304442825"/>
        <n v="-57.582938388625593"/>
        <n v="-49.138381201044389"/>
        <n v="-53.511999189928105"/>
        <n v="-56.485299986696816"/>
        <n v="-0.27607120077668401"/>
        <n v="277.77777777777777"/>
        <n v="8.1464193819024047"/>
        <n v="36.437797416723313"/>
        <n v="-263.49280695884914"/>
        <n v="9.8950105318594677"/>
        <n v="2.4256357929814136"/>
        <n v="6.4546353651553767"/>
        <n v="108.62681744749594"/>
        <n v="27.327327327327339"/>
        <n v="-51.01025766104231"/>
        <n v="31.840099548918971"/>
        <n v="9.3449026448400296"/>
        <n v="39.964705882352945"/>
        <n v="17.394568036031114"/>
        <n v="14.236628580890878"/>
        <n v="12.236064838181921"/>
        <n v="17.128554016575805"/>
        <n v="2.2640740798771608"/>
        <n v="40"/>
        <n v="-0.2301061653842322"/>
        <n v="-0.10886508152511079"/>
        <n v="17.620001971284935"/>
        <n v="2.284743807479094"/>
        <n v="0.96460862019077365"/>
        <n v="12.737697432399644"/>
        <n v="-1.6983778435862265"/>
        <n v="2.301347344603442"/>
        <n v="40.000000000000007"/>
        <n v="1.1764705882352899"/>
        <n v="-4.2253521126760303"/>
        <n v="-4.7022421720088063"/>
        <n v="-3.8896952104499372"/>
        <n v="6.8493150684931505"/>
        <n v="3.5433070866141816"/>
        <n v="-3.3649932157394877"/>
        <n v="-19.167679222357222"/>
        <n v="-12.947337794588298"/>
        <n v="-20.189753320683113"/>
        <n v="-8.8108263748920272"/>
        <n v="-15.027715048244715"/>
        <n v="-1.19139784946237"/>
        <n v="-130.450839045143"/>
        <n v="-1.3618178087812856"/>
        <n v="69.159054021438209"/>
        <n v="34.020501589484262"/>
        <n v="59.618421833488952"/>
        <n v="0.88843904633379034"/>
        <n v="0.44716174246735485"/>
        <n v="0.77931716971796172"/>
        <n v="10.408548429941952"/>
        <n v="-0.57809580880539135"/>
        <n v="-2.0400651979599251"/>
        <n v="-1.6734744399059336"/>
        <n v="-0.3425439598081681"/>
        <n v="0.75821170353922696"/>
        <n v="-1.3379384347126313"/>
        <n v="14.531375602020264"/>
        <n v="-0.19953060816735615"/>
        <n v="0.36627906976744196"/>
        <n v="-0.16394949742583861"/>
        <n v="-0.20442501533188018"/>
        <n v="0.80623913158032712"/>
        <n v="0.31654389806889516"/>
        <n v="-26.478268438461093"/>
        <n v="0.91262923489508485"/>
        <n v="4.1173348908801248"/>
        <n v="5.8235241490715293"/>
        <n v="-2.0618556701030855"/>
        <n v="1.5932544892777665"/>
        <n v="-19.359957683152608"/>
        <n v="-23.150151449588918"/>
        <n v="-14.608388454600121"/>
        <n v="76.31578947368422"/>
        <n v="59.435658741501584"/>
        <n v="83.402431471775287"/>
        <n v="-16.205869842620164"/>
        <n v="-19.732749683216213"/>
        <n v="-17.989124403506821"/>
        <n v="-17.972318810936112"/>
        <n v="-12.53004326229771"/>
        <n v="4.889772242145221"/>
        <n v="-20.430528375733857"/>
        <n v="-6.1224489795918506"/>
        <n v="12.644539534882179"/>
        <n v="70.553122554919838"/>
        <n v="54.823360754014331"/>
        <n v="37.093563370935378"/>
        <n v="10.014826151418056"/>
        <n v="8.4953575820219971"/>
        <n v="9.1055102545095057"/>
        <n v="32.696048836117257"/>
        <n v="133.58208394890067"/>
        <n v="23.084388799922365"/>
        <n v="196.44127053309609"/>
        <n v="23.48897843090781"/>
        <n v="17.644154068221528"/>
        <n v="16.892228791224444"/>
        <n v="2.1640458363925346"/>
        <n v="12.937521377265973"/>
        <n v="7.5192992874109228"/>
        <n v="7.1983961928315923"/>
        <n v="1.4237295395682705"/>
        <n v="6.4966556544664353"/>
        <n v="8.9863917525773083"/>
        <n v="8.1934184016118277"/>
        <n v="6.2475642696840614"/>
        <n v="38.235222171123169"/>
        <n v="10.731707317073161"/>
        <n v="-0.60975609756096272"/>
        <n v="-15.073529411764754"/>
        <n v="-3.1250000000000027"/>
        <n v="1.8691588785046829"/>
        <n v="-7.9079579721752058"/>
        <n v="16.278829072324168"/>
        <n v="1.2166859791425262"/>
        <n v="-15.501109483556485"/>
        <n v="-74.080384457545478"/>
        <n v="11.83292101077919"/>
        <n v="8.4188751740071872"/>
        <n v="-4.9297801550353775"/>
        <n v="-17.522335754964715"/>
        <n v="139.52274422073043"/>
        <n v="-4.905660377358493"/>
        <n v="68.75"/>
        <n v="-12.146341463414629"/>
        <n v="2.6552092685467965"/>
        <n v="-0.30008413818110979"/>
        <n v="-1.5996508981274637"/>
        <n v="124.33652947124753"/>
        <n v="-2.0244318017731842"/>
        <n v="34.042553191489354"/>
        <n v="-2.050884269314297"/>
        <n v="54.54545454545454"/>
        <n v="-8.1909767849320989"/>
        <n v="-12.23963925273782"/>
        <n v="-10.889395667046754"/>
        <n v="-15.679094540612521"/>
        <n v="-9.6664782362917041"/>
        <n v="12.119061485980531"/>
        <n v="-2.069589096145481"/>
        <n v="-951.39318885448927"/>
        <n v="12.861230892937384"/>
        <n v="240"/>
        <n v="170.27870849388421"/>
        <n v="0.49103116544743453"/>
        <n v="0.8579432706898612"/>
        <n v="5.0112753695810065E-2"/>
        <n v="-1.2825092883681115"/>
        <n v="-0.57766795779351487"/>
        <n v="112.9398710447481"/>
        <n v="-0.43442598049640213"/>
        <n v="1.2013600302228991"/>
        <n v="-1.0951359313458604"/>
        <n v="0.29964160513894889"/>
        <n v="0.3147953830010477"/>
        <n v="0.60153084196308548"/>
        <n v="0.6383584053486997"/>
        <n v="0.45991252276097211"/>
        <n v="0.48601778383253702"/>
        <n v="-0.27728459356077856"/>
        <n v="-1.816582659585261"/>
        <n v="-1.0582026338141937"/>
        <n v="-0.61327561327553459"/>
        <n v="82.286480373355047"/>
        <n v="87.061957938562813"/>
        <n v="15.151515151515152"/>
        <n v="3.1027524101301203"/>
        <n v="32.854517874995786"/>
        <n v="-60.333974518550015"/>
        <n v="-2.8653209095225165"/>
        <n v="47.901113079928344"/>
        <n v="0.94069945099368302"/>
        <n v="81.923447738449525"/>
        <n v="-25.973287865870986"/>
        <n v="-32.432756964457248"/>
        <n v="-18.993323831670544"/>
        <n v="-22.390243902439018"/>
        <n v="-22.857142857142858"/>
        <n v="-21.834360027378505"/>
        <n v="53.882524246148769"/>
        <n v="74.961016672766959"/>
        <n v="-17.857142857142858"/>
        <n v="-15.999999999999998"/>
        <n v="-23.762822680644803"/>
        <n v="-18.703241895261851"/>
        <n v="-30.271102166449626"/>
        <n v="67.037001931356727"/>
        <n v="-1.1734403582497226"/>
        <n v="44.043344104099226"/>
        <n v="-3.1533680821897683"/>
        <n v="98.739917512179275"/>
        <n v="17.708298579407835"/>
        <n v="110.71911708474687"/>
        <n v="16.494589741171144"/>
        <n v="80.975780081960522"/>
        <n v="2.0299923748199618"/>
        <n v="3.0435083350626035"/>
        <n v="2.5813794673344073"/>
        <n v="3.2565864460872112"/>
        <n v="14.660948807290275"/>
        <n v="9.6697236336596681"/>
        <n v="54.17756767135927"/>
        <n v="176.50540572679236"/>
        <n v="39.719999031881493"/>
        <n v="38.30605083485365"/>
        <n v="49.817345119337816"/>
        <n v="57.124986036193079"/>
        <n v="0.32740615297770159"/>
        <n v="-1400.8475327351525"/>
        <n v="-113.74797328863117"/>
        <n v="54.010132982621727"/>
        <n v="-140.10721461477675"/>
        <n v="7.0276140106371159"/>
        <n v="-0.35519592550711604"/>
        <n v="3.0866183963529186"/>
        <n v="1.6096169519152326"/>
        <n v="3.3712510335496506"/>
        <n v="2.0995386067786348"/>
        <n v="2.7226426076833459"/>
        <n v="1.019118600129614"/>
        <n v="6.4098655951226338"/>
        <n v="11.378651378651377"/>
        <n v="-40.74074074074074"/>
        <n v="-41.379310344827587"/>
        <n v="7.5144508670520231"/>
        <n v="-583.37931034482756"/>
        <n v="1.6968403820420026"/>
        <n v="1.9987354932364805"/>
        <n v="7.8672636937986899"/>
        <n v="6.7649774743279476"/>
        <n v="-34.658174097664549"/>
        <n v="2.8957331423309065"/>
        <n v="-17.128768142910303"/>
        <n v="-0.26595744680851441"/>
        <n v="26.213857309334088"/>
        <n v="59.007223250851169"/>
        <n v="-23.873239436619713"/>
        <n v="-20.615336560987028"/>
        <n v="-22.101503199880941"/>
        <n v="-29.407900910199874"/>
        <n v="9.6210388761842509"/>
        <n v="168.91994834023552"/>
        <n v="-6.3998353740096716"/>
        <n v="29.263936954682425"/>
        <n v="3.6291326885077577"/>
        <n v="2.3280739283216967"/>
        <n v="32.123155264274843"/>
        <n v="8.9633816866868852"/>
        <n v="1.6454292738579224"/>
        <n v="4.9483147703283121"/>
        <n v="8.2597653888015454"/>
        <n v="-9.0902709532500339"/>
        <n v="-2.9199011997177093"/>
        <n v="-0.11123470522804062"/>
        <n v="42.369267530555774"/>
        <n v="-7.0798235058162966"/>
        <n v="-4.3920119394499348"/>
        <n v="7.0122598706438808"/>
        <n v="5.5960466015128958"/>
        <n v="9.6265859935882983"/>
        <n v="0.23161377650776144"/>
        <n v="2.2277543725264963"/>
        <n v="3.3035683971072523"/>
        <n v="0.27119611761346751"/>
        <n v="86.124505489640796"/>
        <n v="-1.1708403293167584"/>
        <n v="35.999999999999972"/>
        <n v="79.894359738698881"/>
        <n v="108.86459709191352"/>
        <n v="-465.30223269628073"/>
        <n v="-75.826470471975142"/>
        <n v="-5.7472019319571661"/>
        <n v="61.326004593792135"/>
        <n v="-18.2283795046765"/>
        <n v="484.22367123621035"/>
        <n v="18.288354305828715"/>
        <n v="51.203485755353782"/>
        <n v="-5.5967720942340193"/>
        <n v="65.300586846187372"/>
        <n v="-12.67010793054903"/>
        <n v="2.1525570644322456"/>
        <n v="-88.360103808655396"/>
        <n v="0.50000000000000711"/>
        <n v="0.24752475247525105"/>
        <n v="95.734882896246944"/>
        <n v="129.49906434020119"/>
        <n v="-36.394316163410302"/>
        <n v="-28.156880525957824"/>
        <n v="-32.46831623415811"/>
        <n v="-51.052991240603852"/>
        <n v="-16.936752674638143"/>
        <n v="-34.008040059242553"/>
        <n v="69.197712973041263"/>
        <n v="58.413299354529002"/>
        <n v="7.846585390140481"/>
        <n v="-208.57861330331119"/>
        <n v="30.700382278214132"/>
        <n v="-35.847314795510968"/>
        <n v="21.522833756254236"/>
        <n v="-21.129418086532393"/>
        <n v="2.4663274468721879"/>
        <n v="2.792510917395882"/>
        <n v="2.6612301363379931"/>
        <n v="26.000914646821592"/>
        <n v="15.954069571090862"/>
        <n v="20.037078235076024"/>
        <n v="41.339154563744053"/>
        <n v="-271.97981927217916"/>
        <n v="34.764333380259202"/>
        <n v="44.210778904926194"/>
        <n v="47.517744130085561"/>
        <n v="79.587448165476545"/>
        <n v="14.758615878331247"/>
        <n v="-3683.1947900565901"/>
        <n v="11.256190206933031"/>
        <n v="26.086956521739136"/>
        <n v="2.255013646036832"/>
        <n v="-0.83268479160439113"/>
        <n v="2.5590287991015344"/>
        <n v="0.9461867118714381"/>
        <n v="-63.733368288539097"/>
        <n v="1.4762331264794348"/>
        <n v="2.0159047936825756"/>
        <n v="0.28810846436306525"/>
        <n v="13.654733492442322"/>
        <n v="3.0169964353980454"/>
        <n v="13.165497317375157"/>
        <n v="119.87436201463879"/>
        <n v="-6.0000000000000639"/>
        <n v="21.708131385183833"/>
        <n v="223.01857293068878"/>
        <n v="3.11418685121108"/>
        <n v="254.77808187249641"/>
        <n v="426.63620984234348"/>
        <n v="2.9393711810058596"/>
        <n v="68.137154787147992"/>
        <n v="289.01142056861573"/>
        <n v="6.4497504062422065E-2"/>
        <n v="16.981132075471706"/>
        <n v="-31.121531898100425"/>
        <n v="98.599066044029328"/>
        <n v="164.62317020964642"/>
        <n v="63.178579461876318"/>
        <n v="3.2427608092026974"/>
        <n v="4.990663724325235"/>
        <n v="3.582652419861724"/>
        <n v="77.674418604651166"/>
        <n v="63.248847926267281"/>
        <n v="70.138888888888886"/>
        <n v="80"/>
        <n v="130.35714285714283"/>
        <n v="-95.088090950309137"/>
        <n v="52.944456667273556"/>
        <n v="3.4704370179948589"/>
        <n v="-28.629560427074402"/>
        <n v="-156.07040222503926"/>
        <n v="147.90860243241892"/>
        <n v="-25.420380241828116"/>
        <n v="-82.255773987454631"/>
        <n v="164.29390829673579"/>
        <n v="0.5972738537794291"/>
        <n v="0.62703514059871035"/>
        <n v="2.0116965786782855E-2"/>
        <n v="-8.6369691557745751E-2"/>
        <n v="-4.4965333178601873E-2"/>
        <n v="49.912868386437296"/>
        <n v="-452.19051321943368"/>
        <n v="34.731342472078758"/>
        <n v="50.662197807907383"/>
        <n v="0.6535715554292526"/>
        <n v="1.5762685578129554"/>
        <n v="54.087639043539795"/>
        <n v="53.557640949688988"/>
        <n v="14.037925907310841"/>
        <n v="1.203867468458909"/>
        <n v="1.2468349113775203"/>
        <n v="2.6576977948925884E-2"/>
        <n v="1.2148172492312153"/>
        <n v="1.2471914162471274"/>
        <n v="1.2800982800982645"/>
        <n v="1.4773327999314283"/>
        <n v="1.4098574220163622"/>
        <n v="1.1617401779095629"/>
        <n v="19.491860023339083"/>
        <n v="-1.4928598086782259"/>
        <n v="4.6696816808857573"/>
        <n v="-2.4489795918367405"/>
        <n v="-19.402985074627129"/>
        <n v="-0.38749275765670416"/>
        <n v="-1.967384213959569"/>
        <n v="-7.1622028287691712"/>
        <n v="-1.7634771430866878"/>
        <n v="-3.4992315876581079"/>
        <n v="-2.8434554164734953"/>
        <n v="-4.7234749584618996"/>
        <n v="-0.46036101423338038"/>
        <n v="-1.692442369419328"/>
        <n v="-5.7062649396853748"/>
        <n v="-65.235118238651808"/>
        <n v="0.82212733414058736"/>
        <n v="1.3436293436293396"/>
        <n v="6.2420562067504486"/>
        <n v="3.563253471692359"/>
        <n v="4.4839506172839574"/>
        <n v="1.4178977755136679"/>
        <n v="1.1381455814659387"/>
        <n v="1.1964805065714366"/>
        <n v="0.23453953666474964"/>
        <n v="0.27681660899653387"/>
        <n v="0.62445200059877781"/>
        <n v="0.63389446286889628"/>
        <n v="0.50731302103420473"/>
        <n v="0.52888644836854382"/>
        <n v="-0.28412077854185297"/>
        <n v="1.2330066392665322"/>
        <n v="15.691802299336194"/>
        <n v="3.8482403393238398"/>
        <n v="2.114628566533328"/>
        <n v="7.922938599353035"/>
        <n v="0.57699789771827503"/>
        <n v="9.3658602045014252"/>
        <n v="-54.860354527292444"/>
        <n v="-7.2129081902025316"/>
        <n v="25.065715647398683"/>
        <n v="30.898856339857627"/>
        <n v="-3.0303030303030196"/>
        <n v="-8.7876796262393579"/>
        <n v="8.4444444444444375"/>
        <n v="15.879968884476723"/>
        <n v="3.4025352767684334"/>
        <n v="4.9161912082064738"/>
        <n v="4.5788964181994212"/>
        <n v="4.7378005493996618"/>
        <n v="3.2258064516129057"/>
        <n v="10.465116279069772"/>
        <n v="-0.17458238327648834"/>
        <n v="-0.64516129032257841"/>
        <n v="14.36828000387459"/>
        <n v="12.550095678232296"/>
        <n v="13.52294896806654"/>
        <n v="2.8454327036321629"/>
        <n v="4.7128778285525614"/>
        <n v="3.9274254113470368"/>
        <n v="-4.3789467866074867"/>
        <n v="-7.7250851444076352"/>
        <n v="5.2736383371145994"/>
        <n v="50.810810810810871"/>
        <n v="4.0046371739720801"/>
        <n v="-3.5754447049109204"/>
        <n v="80.135510131588944"/>
        <n v="31.851581983220555"/>
        <n v="23.967543950899447"/>
        <n v="1.836090941554569"/>
        <n v="0.21219919635198245"/>
        <n v="1.0253363981507746"/>
        <n v="15.693173821252651"/>
        <n v="10.417461650003817"/>
        <n v="12.539242843951989"/>
        <n v="1.9814164329148491"/>
        <n v="-14.616481656733074"/>
        <n v="18.534469495617135"/>
        <n v="2.9027304866585584"/>
        <n v="1.4948922897685724"/>
        <n v="14.811952486713468"/>
        <n v="1.1662330997578769"/>
        <n v="7.7326747954931312"/>
        <n v="39.134700706265349"/>
        <n v="5.9425814984828484"/>
        <n v="9.6847103513770261"/>
        <n v="6.9980439114458655"/>
        <n v="19.161791136094219"/>
        <n v="17.019798541160121"/>
        <n v="21.762651218265471"/>
        <n v="34.920437727065298"/>
        <n v="33.704600555819468"/>
        <n v="8.8556110186725832"/>
        <n v="-2.3538300592816528"/>
        <n v="-3.4245037996601191"/>
        <n v="-1.509283819628654"/>
        <n v="1.0101010101010124"/>
        <n v="13.7180984153461"/>
        <n v="-0.23034017643993338"/>
        <n v="-60.517465854590135"/>
        <n v="-8.7391837131559296"/>
        <n v="18.884218097045"/>
        <n v="-75.571621514260741"/>
        <n v="0.33980477468742332"/>
        <n v="-302.2868275469973"/>
        <n v="7.0097660945690432"/>
        <n v="4.1172577332350908"/>
        <n v="2.5043849554961204"/>
        <n v="-0.76972382175819865"/>
        <n v="2.3935700109538018"/>
        <n v="-2.6570450703063857"/>
        <n v="0.64935064935067932"/>
        <n v="2.8973825091364267"/>
        <n v="-25.520577143794061"/>
        <n v="-27.605613214442336"/>
        <n v="-1.2332242846337498"/>
        <n v="3.5260061748038232"/>
        <n v="31.147098779287646"/>
        <n v="-24.979938094692201"/>
        <n v="-28.74225615905489"/>
        <n v="-26.641771825907799"/>
        <n v="-30.315842456272808"/>
        <n v="-28.85277658200603"/>
        <n v="-29.502505742326157"/>
        <n v="-29.212514914490257"/>
        <n v="-52.851123476909819"/>
        <n v="-1.2487511922797541"/>
        <n v="-10.816973286652495"/>
        <n v="-4.9270043489758315"/>
        <n v="18.899876889717689"/>
        <n v="8.7444692896902865"/>
        <n v="5.033807762710599"/>
        <n v="6.7169035074830559"/>
        <n v="35.155211982123454"/>
        <n v="27.237794965269224"/>
        <n v="30.69639088793895"/>
        <n v="-5.0724215596043445"/>
        <n v="4.5436953005318514"/>
        <n v="43.122838187058967"/>
        <n v="42.309608574995217"/>
        <n v="-1.6655695897683529"/>
        <n v="12.640122288542738"/>
        <n v="8.6887884603479311"/>
        <n v="10.461312504172509"/>
        <n v="3.2913082754015983"/>
        <n v="4.8624411681736612"/>
        <n v="0.38283361214772799"/>
        <n v="1.7685116755481276"/>
        <n v="1.7340118083012612"/>
        <n v="3.211701053039421"/>
        <n v="-959.53596609489034"/>
        <n v="1.485816901838944"/>
        <n v="5.3623724644105772"/>
        <n v="-17.575320223705571"/>
        <n v="1.7666121541920563"/>
        <n v="85.833333333333385"/>
        <n v="8.1395348837209429"/>
        <n v="-11.068677584309658"/>
        <n v="-9.0090090090090094"/>
        <n v="28.048780487804891"/>
        <n v="30.53435114503818"/>
        <n v="-15.219412420974344"/>
        <n v="-14.615485392375202"/>
        <n v="0.33444816053512183"/>
        <n v="6.8953943891299234"/>
        <n v="15.17840911511194"/>
        <n v="-3.3086898557750537"/>
        <n v="-11.175726927939321"/>
        <n v="-6.8605518269947696"/>
        <n v="-12.851429243618393"/>
        <n v="-13.012082310741921"/>
        <n v="-12.275531455067005"/>
        <n v="-18.181818181818183"/>
        <n v="-37.500000000000007"/>
        <n v="-1.1174821077302954"/>
        <n v="-0.42002787993441326"/>
        <n v="85.924862595297157"/>
        <n v="-1.0326666896148544E-2"/>
        <n v="42.731993823582343"/>
        <n v="-2.5401277855695845"/>
        <n v="-11.62937597659497"/>
        <n v="-8.939921131987937"/>
        <n v="-106.97698863436096"/>
        <n v="-8.5925849745461989"/>
        <n v="-12.603327223048463"/>
        <n v="-0.30319300129488702"/>
        <n v="-1.5834687038094097"/>
        <n v="-2.0338744816923224"/>
        <n v="-1.3035848583604908"/>
        <n v="-1.5011387266065859"/>
        <n v="-0.41005915012519339"/>
        <n v="1.3037494539396375"/>
        <n v="1.2770521189721638"/>
        <n v="-8.8033472803347284"/>
        <n v="4.4541128262058489"/>
        <n v="1.0977875358891893"/>
        <n v="-21.085452357392715"/>
        <n v="-26.200873362445414"/>
        <n v="6.6666666666666625"/>
        <n v="25"/>
        <n v="-96.534653465346537"/>
        <n v="12.5"/>
        <n v="-33.333333333333535"/>
        <n v="-1.7436143318426474"/>
        <n v="-26.24792113572272"/>
        <n v="-16.8670213930675"/>
        <n v="-21.22025037831888"/>
        <n v="11.111111111111107"/>
        <n v="88.189261319943924"/>
        <n v="75.510696188317681"/>
        <n v="-57.131082921235574"/>
        <n v="-56.158517935946172"/>
        <n v="-56.67618141452585"/>
        <n v="-47.96743147368629"/>
        <n v="-40.274243172408561"/>
        <n v="-43.786913498963997"/>
        <n v="-2.6737967914438503"/>
        <n v="213.81834539992602"/>
        <n v="83.844355230070121"/>
        <n v="-9.9368552355558446"/>
        <n v="-13.114393053653126"/>
        <n v="47.017514629255174"/>
        <n v="55.622100379586684"/>
        <n v="51.319595887667447"/>
        <n v="53.190324507266581"/>
        <n v="92.613030373290044"/>
        <n v="23.275580254985289"/>
        <n v="33.028892596820931"/>
        <n v="28.23205145032156"/>
        <n v="27.438579421065434"/>
        <n v="29.470478147590896"/>
        <n v="29.700048047223554"/>
        <n v="29.835198503563714"/>
        <n v="28.604923798358751"/>
        <n v="29.647939303431347"/>
        <n v="-0.54142219222787558"/>
        <n v="31.592266683794723"/>
        <n v="-11.862597287402085"/>
        <n v="-27.34375"/>
        <n v="0.32608695652173603"/>
        <n v="-50.087627059235892"/>
        <n v="0.62240663900414339"/>
        <n v="36.887891851814189"/>
        <n v="14.399976656524949"/>
        <n v="49.492900608519271"/>
        <n v="-12.374405076679009"/>
        <n v="-3.2049121159782112"/>
        <n v="19.565217391304166"/>
        <n v="1.1623807169258731"/>
        <n v="-10.957999339517844"/>
        <n v="-16.051347337152549"/>
        <n v="-13.339634325196362"/>
        <n v="54.401287516635222"/>
        <n v="-10.716659282233065"/>
        <n v="-13.330657390063333"/>
        <n v="-12.502422950184137"/>
        <n v="-13.376169446828115"/>
        <n v="-11.873777324147309"/>
        <n v="-11.212557637236781"/>
        <n v="1.5792732423545564"/>
        <n v="1.4019600217780197"/>
        <n v="15.661656111272645"/>
        <n v="16.291669802092088"/>
        <n v="6.3543630869891103"/>
        <n v="6.6661991093032222"/>
        <n v="6.4299802761341169"/>
        <n v="20.51153460381142"/>
        <n v="14.830072090628216"/>
        <n v="16.4570429760231"/>
        <n v="35.770702197689822"/>
        <n v="7.37065704475354"/>
        <n v="-677.53965060846895"/>
        <n v="3.5624853516227386"/>
        <n v="2.7081434731157925"/>
        <n v="3.079066418295934"/>
        <n v="3.9020031275597522"/>
        <n v="4.8242977922025903"/>
        <n v="3.8779868135978925"/>
        <n v="5.3783655653822882"/>
        <n v="4.2426362555096855"/>
        <n v="2.1198526042442745"/>
        <n v="5.2584084914704832"/>
        <n v="3.0465525799279614"/>
        <n v="2.8944885458564777"/>
        <n v="0.95008336380200575"/>
        <n v="0.86732098363105725"/>
        <n v="5.4848145148746283"/>
        <n v="2.5042910724851879"/>
        <n v="-3.5612556352010758"/>
        <n v="3.7133870253236534"/>
        <n v="-0.86080487422533214"/>
        <n v="6.5111005586760307"/>
        <n v="3.9760412871879431"/>
        <n v="2.148705415831246"/>
        <n v="10.483823629994706"/>
        <n v="-0.21389288028778966"/>
        <n v="-326.840311441165"/>
        <n v="-5.7196838390871854"/>
        <n v="4.4272527367435686"/>
        <n v="6.1231326784558586"/>
        <n v="-14.401581390559201"/>
        <n v="-18.703590668670543"/>
        <n v="-10.393394082822848"/>
        <n v="4.1093520173898428"/>
        <n v="3.437554884928931"/>
        <n v="-5.3626394309883816"/>
        <n v="-4.7354281806136305"/>
        <n v="3.6633597141693874"/>
        <n v="8.0787327885178115"/>
        <n v="-7.716535433070856"/>
        <n v="-7.6832844574780079"/>
        <n v="0.90624999999999734"/>
        <n v="-13.33333333333333"/>
        <n v="24.675324675324667"/>
        <n v="-1.7897263884417421E-2"/>
        <n v="-20.291308474288254"/>
        <n v="-20.322422847281921"/>
        <n v="-21.231230004301057"/>
        <n v="-0.15174344907578063"/>
        <n v="1.6584035159886514"/>
        <n v="-1.4319959626545566"/>
        <n v="3.2774765894529398"/>
        <n v="3.5087719298245488"/>
        <n v="6.25"/>
        <n v="725.46979509502069"/>
        <n v="12.235878794782785"/>
        <n v="4.0939227911796667"/>
        <n v="23.809523809523807"/>
        <n v="1.4505411049933468"/>
        <n v="-15.64758060497334"/>
        <n v="-14.795761124676988"/>
        <n v="-16.381278538812783"/>
        <n v="-19.297971918876755"/>
        <n v="-14.90795529257068"/>
        <n v="39.355234154555781"/>
        <n v="42.671809277158964"/>
        <n v="15.644189436003439"/>
        <n v="-17.785501535151273"/>
        <n v="-53.48318645579846"/>
        <n v="28.709094360163405"/>
        <n v="10.163242988826692"/>
        <n v="-0.61848937033246254"/>
        <n v="343148.2230502005"/>
        <n v="-7697.9627805556338"/>
        <n v="16.277185735559012"/>
        <n v="47.075284246597093"/>
        <n v="14.184436678649186"/>
        <n v="208.56886160933175"/>
        <n v="6.3919362020807213"/>
        <n v="12.399028042293283"/>
        <n v="2.7098939784682248"/>
        <n v="1.6454887723544427"/>
        <n v="4.587251828631139"/>
        <n v="-96.472451280009437"/>
        <n v="327.38534528202331"/>
        <n v="11626.484733335661"/>
        <n v="60.066436870267957"/>
        <n v="177.53897989864979"/>
        <n v="3.821900047147563"/>
        <n v="161.65462968905555"/>
        <n v="-14.892418213191533"/>
        <n v="-21.369826440252169"/>
        <n v="293.91891891891891"/>
        <n v="478.9771158921086"/>
        <n v="31.900546377342554"/>
        <n v="-235.61086365021811"/>
        <n v="2.0689655172413843"/>
        <n v="-2.9779177700226573"/>
        <n v="72.523527800173142"/>
        <n v="23.267114296961747"/>
        <n v="-4.5587767036035353E-3"/>
        <n v="1.7891393896912891"/>
        <n v="2.2538653451231361"/>
        <n v="1.1186016545593824"/>
        <n v="1.2408928623262083"/>
        <n v="0.32090103978229167"/>
        <n v="3.816260229469099"/>
        <n v="2.4711470068604688"/>
        <n v="0.45797101449275723"/>
        <n v="-0.10128371216582091"/>
        <n v="6.4800110042641528"/>
        <n v="-12.247323718882654"/>
        <n v="-2.7135406363920516"/>
        <n v="256.41430431456814"/>
        <n v="-8.1495494598496556"/>
        <n v="-9.3740622937046112"/>
        <n v="-63.046235075951216"/>
        <n v="63.623935880880857"/>
        <n v="106.02534263825665"/>
        <n v="32.072110919857593"/>
        <n v="28.178836473403685"/>
        <n v="-246.09814583293934"/>
        <n v="2.143367877273771"/>
        <n v="-7.3041562513239846"/>
        <n v="849.47331372774147"/>
        <n v="6.6666666666663419"/>
        <n v="1580.2566870161588"/>
        <n v="29.249333018428686"/>
        <n v="-284.23110553494888"/>
        <n v="17.476409060540711"/>
        <n v="-2.6315789473684119"/>
        <n v="-7.271125418963968"/>
        <n v="239.3856528657798"/>
        <n v="26.292373853898717"/>
        <n v="6.8965517241379306"/>
        <n v="-19.535391331462428"/>
        <n v="-22.420574886535555"/>
        <n v="-21.067976062605496"/>
        <n v="6.1224489795918391"/>
        <n v="-10.705344928815185"/>
        <n v="1.9882114893991296"/>
        <n v="4.6952323476161659"/>
        <n v="1.2295081967213153"/>
        <n v="2.8585212881437712"/>
        <n v="-2.585999518883809"/>
        <n v="-0.53986189579410482"/>
        <n v="30.955776105637621"/>
        <n v="2.7794391837715744"/>
        <n v="1.070498709000798"/>
        <n v="0.39781736275663626"/>
        <n v="4.547113097609004"/>
        <n v="-0.60975609756098414"/>
        <n v="10.659497378970087"/>
        <n v="470.16544407800581"/>
        <n v="39.799771384946204"/>
        <n v="32.680445013648999"/>
        <n v="56.812336536107075"/>
        <n v="119.98172194102025"/>
        <n v="-1.1508829812202328"/>
        <n v="-1.001143924352268"/>
        <n v="38.166684845079331"/>
        <n v="11.097370147897628"/>
        <n v="10.908147977411552"/>
        <n v="12.101033295063152"/>
        <n v="0.91721303121921249"/>
        <n v="0.55200605114504464"/>
        <n v="1.3111274977068745"/>
        <n v="43.248949796581456"/>
        <n v="23.586045392414164"/>
        <n v="30.306262363516474"/>
        <n v="89.009237601276681"/>
        <n v="12.458143827075714"/>
        <n v="-25.700055062928236"/>
        <n v="10.6371126747683"/>
        <n v="-10.619506784490998"/>
        <n v="10.009478200139673"/>
        <n v="1.7402348904724196"/>
        <n v="11.145155112983533"/>
        <n v="0.6626426009828924"/>
        <n v="-860.79924310361446"/>
        <n v="3.01934043050609"/>
        <n v="5.3163955369862039"/>
        <n v="1.8626713289716978"/>
        <n v="1.6187557570844109"/>
        <n v="47.051251458546247"/>
        <n v="11.001369745510789"/>
        <n v="14.737045216053618"/>
        <n v="2.4071629598266453"/>
        <n v="39.458316407123498"/>
        <n v="34.349364645327327"/>
        <n v="-5.3396871900259493"/>
        <n v="-637.29065547382982"/>
        <n v="1.3493713961622034"/>
        <n v="1.1792011963362281"/>
        <n v="9.4995318270932181"/>
        <n v="4.378383519152548"/>
        <n v="-3.9743576465800365"/>
        <n v="1.8529066033277137"/>
        <n v="-42.520574526312757"/>
        <n v="21.265581100068044"/>
        <n v="-181.01647806362334"/>
        <n v="-5.2805794249363958"/>
        <n v="-19.412532129633362"/>
        <n v="-7.7066139718702704"/>
        <n v="-9.0859451785519347"/>
        <n v="-6.2578066450162426"/>
        <n v="-14.677184969898274"/>
        <n v="-16.365979381443292"/>
        <n v="-12.859999999999996"/>
        <n v="-24.116006026079088"/>
        <n v="5.3375275455447619"/>
        <n v="4.1666666666666661"/>
        <n v="-1.717404025420846"/>
        <n v="-0.39295854628052657"/>
        <n v="-1.3503177218168867"/>
        <n v="-7.967843211872451E-2"/>
        <n v="0.23053811195343049"/>
        <n v="2.137697704263168"/>
        <n v="12.953874055419053"/>
        <n v="-4.106537647180124"/>
        <n v="2.3350219442728997"/>
        <n v="-27.779478774561895"/>
        <n v="-6.2328379297063297"/>
        <n v="-25.022996786764363"/>
        <n v="-15.111593743071767"/>
        <n v="3.4394806773325231"/>
        <n v="-0.52854920879617739"/>
        <n v="0.26739304278288517"/>
        <n v="-0.95791557570726327"/>
        <n v="2.1132284409172626"/>
        <n v="4.381179419000909"/>
        <n v="-27.889141152032369"/>
        <n v="-5.958670173520848"/>
        <n v="6.7643313634706566"/>
        <n v="-0.28569507932238941"/>
        <n v="-0.93203162912847415"/>
        <n v="-0.61660665440665263"/>
        <n v="0.21379751523518137"/>
        <n v="2.8557004627681999"/>
        <n v="3.3641853029123392"/>
        <n v="94.182358827243746"/>
        <n v="54.203100686831199"/>
        <n v="127.90955767496644"/>
        <n v="206.1709735288793"/>
        <n v="-246.3530934890822"/>
        <n v="-0.32832076319091125"/>
        <n v="-16.109742148382832"/>
        <n v="2.5905014481801082E-2"/>
        <n v="-14.44148010671616"/>
        <n v="-13.174967561632901"/>
        <n v="-16.304500210290204"/>
        <n v="0.77275985863255103"/>
        <n v="-7.2289156626506017"/>
        <n v="-10.56835431694563"/>
        <n v="-9.3209740307511186"/>
        <n v="0.16574076915992431"/>
        <n v="0.33694228865254783"/>
        <n v="0.11918477613126668"/>
        <n v="0.38504257682339582"/>
        <n v="14.909351145038165"/>
        <n v="7.4811725897802841"/>
        <n v="6.8448263307361783"/>
        <n v="0.55776892430279112"/>
        <n v="3.1975196517490749"/>
        <n v="2.7852863822326097"/>
        <n v="3.4905271828665612"/>
        <n v="0.72952961672474059"/>
        <n v="0.39176039428788362"/>
        <n v="-0.20310967922678186"/>
        <n v="27.642735627381278"/>
        <n v="-16.958459334712717"/>
        <n v="-14.67316174050425"/>
        <n v="-11.814485714811335"/>
        <n v="-13.543219076005958"/>
        <n v="-12.965215948681072"/>
        <n v="-0.97021366258288189"/>
        <n v="-1.6481566002332919"/>
        <n v="-3.9978761283068516"/>
        <n v="-0.17171567276503777"/>
        <n v="-14.285714285714283"/>
        <n v="-0.33581080005742781"/>
        <n v="103.11986619587437"/>
        <n v="12.262143897794566"/>
        <n v="-8.463163639307119"/>
        <n v="-1.717752278278794"/>
        <n v="1.8518518518518452"/>
        <n v="-6.3745019920318775"/>
        <n v="15.20000425182873"/>
        <n v="-2.7075426311006523"/>
        <n v="-6.7961833901691264"/>
        <n v="-5.7874077563196735"/>
        <n v="-8.6406661168060932"/>
        <n v="-5.5677298920542162"/>
        <n v="-6.9537672524323151"/>
        <n v="-2.8295819935691302"/>
        <n v="1.345291479820631"/>
        <n v="-3.2672737011248092"/>
        <n v="-1.0732358338430816"/>
        <n v="136.7668536252277"/>
        <n v="2.1346364045521695"/>
        <n v="-3.7452148861438812"/>
        <n v="-3.8668941979522158"/>
        <n v="-3.8651810069813766"/>
        <n v="120.98814976666186"/>
        <n v="118.60603605997238"/>
        <n v="11.985532153089624"/>
        <n v="425.659958910049"/>
        <n v="14.789583815271589"/>
        <n v="-1.2669003505257892"/>
        <n v="-1.0296489269321447"/>
        <n v="2.0524899057873465"/>
        <n v="1.7480300697400561"/>
        <n v="2.4891774891774943"/>
        <n v="150.73898325992323"/>
        <n v="2.749736793212378"/>
        <n v="0.67759992143768799"/>
        <n v="1.1240688611861192"/>
        <n v="1.2587275051627507"/>
        <n v="-795.15197746738386"/>
        <n v="-1.8174430398570844"/>
        <n v="10.601804934302487"/>
        <n v="211.04205377182979"/>
        <n v="4.6265520133889471"/>
        <n v="208.1816935736434"/>
        <n v="212.36816787890373"/>
        <n v="472.38641376268203"/>
        <n v="150.11806423356114"/>
        <n v="495.84736251402921"/>
        <n v="23.48651298166493"/>
        <n v="-169.42758276862978"/>
        <n v="125.65841627090806"/>
        <n v="10.316833678784436"/>
        <n v="0.84013939792288317"/>
        <n v="1.7895012748111727"/>
        <n v="222.38582186138544"/>
        <n v="-2.0574072916015296"/>
        <n v="24.324324324324309"/>
        <n v="192.20252382055781"/>
        <n v="-10.884353741496597"/>
        <n v="197.65073041176296"/>
        <n v="219.83993193999706"/>
        <n v="13.333333333333442"/>
        <n v="40.508373040390069"/>
        <n v="498.93554458566615"/>
        <n v="1.4472300534096365"/>
        <n v="-36.932366079164822"/>
        <n v="5.3876391938261685"/>
        <n v="-3.5483870967741984"/>
        <n v="5.4759540360334737"/>
        <n v="2.9615063057122342"/>
        <n v="2.9282354726141544"/>
        <n v="4.1372275848343216"/>
        <n v="4.1679950950337226"/>
        <n v="2.3563494505512468"/>
        <n v="1.1649847454988336"/>
        <n v="18.82567478119087"/>
        <n v="-23.333333333333339"/>
        <n v="60.676817130252324"/>
        <n v="21.779427454432863"/>
        <n v="4.1175661253749198E-2"/>
        <n v="21.952792607592865"/>
        <n v="8.4566213755702773"/>
        <n v="-5.3694266959536723"/>
        <n v="1.8677927562125562"/>
        <n v="5.8522710079583771"/>
        <n v="2.8430356423101202"/>
        <n v="9.217640960204168"/>
        <n v="-7.0918922138664033"/>
        <n v="-10.717390192769853"/>
        <n v="-7.2058343311200508"/>
        <n v="-9.5589772173064862"/>
        <n v="4.1935483870967651"/>
        <n v="4.7120418848167462"/>
        <n v="-10.849056603773576"/>
        <n v="-7.3714491190219364"/>
        <n v="-14.699877501020818"/>
        <n v="-6.0597899272825231"/>
        <n v="-11.984231274638631"/>
        <n v="15.745929615911683"/>
        <n v="5.6336105080626311"/>
        <n v="3.178757067572592"/>
        <n v="4.3566712728389385"/>
        <n v="10.044612907554001"/>
        <n v="3.1257406968475934"/>
        <n v="-9.4479830148619914"/>
        <n v="6.3542993755799859"/>
        <n v="-12.656462033707589"/>
        <n v="-31.646734130634773"/>
        <n v="-41.298467087466186"/>
        <n v="-17.080207732256202"/>
        <n v="0.53342223703950709"/>
        <n v="-33.104484016305513"/>
        <n v="-15.82424205080194"/>
        <n v="-36.942675159235669"/>
        <n v="-0.54054054054054823"/>
        <n v="0.81967213114755266"/>
        <n v="-17.4826560951437"/>
        <n v="1.6086149275900459"/>
        <n v="-0.42804453016614241"/>
        <n v="-3.6059304144833368"/>
        <n v="-4.9123478852863531"/>
        <n v="-1.6577249984929689"/>
        <n v="33.901335039596859"/>
        <n v="2.3804181443553509"/>
        <n v="26.868447088925095"/>
        <n v="28.886732299400851"/>
        <n v="-1.0085615076735439"/>
        <n v="-15.941761427628871"/>
        <n v="-2.7060302823911595"/>
        <n v="-3.3740209314261493"/>
        <n v="-1.6929588303193492"/>
        <n v="-0.38621105830881836"/>
        <n v="-0.54947264028305987"/>
        <n v="-8.210180623974038E-2"/>
        <n v="-24.814850449575616"/>
        <n v="-4.093859243465432"/>
        <n v="10.375257087530153"/>
        <n v="1.8619650642494066"/>
        <n v="0.75187969924811759"/>
        <n v="-0.79526125749753984"/>
        <n v="0.77878639461771682"/>
        <n v="-20.249536334513564"/>
        <n v="-15.619785779643689"/>
        <n v="0.58643149988417032"/>
        <n v="23.202597402597085"/>
        <n v="6.202166217432536"/>
        <n v="6.2414901496845507"/>
        <n v="0.88087185699246384"/>
        <n v="6.5891133426285995"/>
        <n v="0.92290769581606558"/>
        <n v="5.6585782268895368"/>
        <n v="12.781704597249528"/>
        <n v="-27.747312327663661"/>
        <n v="9.2443721396318868"/>
        <n v="21.072228582128822"/>
        <n v="13.636363636363628"/>
        <n v="-7.1830990948470381"/>
        <n v="0.75456910428986701"/>
        <n v="26.626170589724225"/>
        <n v="0.91968969326270233"/>
        <n v="50.095583247422773"/>
        <n v="0.35498194593539184"/>
        <n v="0.539770142826832"/>
        <n v="5.8018742147568094"/>
        <n v="-0.8733624454148442"/>
        <n v="-8.0000000000000551"/>
        <n v="0.55411693699022513"/>
        <n v="-7.2909424183047804"/>
        <n v="4.2761612145309957"/>
        <n v="-1.8258521768477907"/>
        <n v="-9.615384615384615"/>
        <n v="0.62500000000000888"/>
        <n v="-52.71800679501699"/>
        <n v="-28.180129990714946"/>
        <n v="-42.379583033788641"/>
        <n v="-59.861741196802768"/>
        <n v="-31.451785332478078"/>
        <n v="-49.087943052053987"/>
        <n v="-167.28183495913524"/>
        <n v="-5.8049245157752001"/>
        <n v="1.8855250413972069"/>
        <n v="-5.4078126988164714E-2"/>
        <n v="-2.0402445236882194"/>
        <n v="-1.1809911284398467"/>
        <n v="316.31580145720579"/>
        <n v="10.227339839324799"/>
        <n v="-3.5278978293594982"/>
        <n v="-4.5661739519932656"/>
        <n v="0.9818205900857585"/>
        <n v="0.76910353953026189"/>
        <n v="0.42534673479700891"/>
        <n v="0.38564016267002027"/>
        <n v="22.787410633577533"/>
        <n v="0.66518847006652237"/>
        <n v="0.50823735037269646"/>
        <n v="1.0487503945367547"/>
        <n v="2.9314339655024431"/>
        <n v="-12.808988764044948"/>
        <n v="-24.560669456066954"/>
        <n v="-3.0967388325568646"/>
        <n v="1.1943371133987275"/>
        <n v="-36.564939009366114"/>
        <n v="2.0517830972154281"/>
        <n v="-13.99058577405857"/>
        <n v="0.3571428571428622"/>
        <n v="-8.0762006976120126"/>
        <n v="14.479481641468686"/>
        <n v="1.1716869969297086"/>
        <n v="1.0603438135408092"/>
        <n v="1.5368797972098709"/>
        <n v="0.90497737556560764"/>
        <n v="0.29706193537884285"/>
        <n v="-7.3974756114484203E-2"/>
        <n v="0.61262959472196221"/>
        <n v="77.550332041526076"/>
        <n v="-16.386394988936477"/>
        <n v="-3.6986590669953099"/>
        <n v="18.30568311011508"/>
        <n v="0.60867359878264582"/>
        <n v="0.48072300740314111"/>
        <n v="0.72987208427390005"/>
        <n v="1.5426820578594835"/>
        <n v="1.6699376786144662"/>
        <n v="1.3936574740650545"/>
        <n v="50.136221406455029"/>
        <n v="-32.971513913348737"/>
        <n v="1.2470825930957625"/>
        <n v="1.3539917046584278"/>
        <n v="1.4374570571004985"/>
        <n v="13.395425404932448"/>
        <n v="39.147592738752948"/>
        <n v="2.2443890274314269"/>
        <n v="0.3731565016792997"/>
        <n v="-0.52056220718373769"/>
        <n v="5.8390081745161313E-3"/>
        <n v="1.8239918911595259"/>
        <n v="11.754394986973967"/>
        <n v="-3.291616029104488"/>
        <n v="-1.7094017094017033"/>
        <n v="58.187635544251137"/>
        <n v="1321.2981744421907"/>
        <n v="18.802084361541777"/>
        <n v="73.381678236243047"/>
        <n v="249.99999999999994"/>
        <n v="-11.111074969128717"/>
        <n v="-16.674869229923772"/>
        <n v="-15.852444526033887"/>
        <n v="-1.6150654324928078"/>
        <n v="0.20770029616524499"/>
        <n v="-0.88003060976033987"/>
        <n v="5.5555555555555642"/>
        <n v="-0.51268905408869569"/>
        <n v="-14.429361488185025"/>
        <n v="-18.784735087069272"/>
        <n v="-28.110433847257081"/>
        <n v="-20.146150938641803"/>
        <n v="52.584008966256356"/>
        <n v="-23.66412213740459"/>
        <n v="32.796437514773061"/>
        <n v="24.820407674185159"/>
        <n v="25.04152562439878"/>
        <n v="-2.6905296329879778"/>
        <n v="-2.5716026812918988"/>
        <n v="1.37673109054925"/>
        <n v="-0.87865115174542252"/>
        <n v="0.63495479982780745"/>
        <n v="0.17132735139531496"/>
        <n v="0.89791407652990884"/>
        <n v="-1010.2953849099003"/>
        <n v="10.811691632400532"/>
        <n v="-39.621043240479494"/>
        <n v="-2.6480337501883362"/>
        <n v="16.244123302302032"/>
        <n v="-585.52650753368493"/>
        <n v="19.775336073596034"/>
        <n v="2.3807668329176943"/>
        <n v="0.190366833867152"/>
        <n v="5.4898603456578723"/>
        <n v="-2.1407970888256482"/>
        <n v="-2.2865048030590409"/>
        <n v="1.4790711433220496E-2"/>
        <n v="-25.629720028885039"/>
        <n v="28.645441631152142"/>
        <n v="-415.85324510980558"/>
        <n v="-2.5050118297242148"/>
        <n v="-0.58466482192270031"/>
        <n v="-3.5064358632933867"/>
        <n v="-77.983131313992232"/>
        <n v="1.73763663997113"/>
        <n v="-3.5714285714286498"/>
        <n v="43.825273226684835"/>
        <n v="20.532840587705689"/>
        <n v="-19.491525423728817"/>
        <n v="5.4357686594049612"/>
        <n v="-67.196432430627567"/>
        <n v="35.271462162652369"/>
        <n v="35.2186525135916"/>
        <n v="6.1398216860566857"/>
        <n v="27.161966300928064"/>
        <n v="-0.71539926655316977"/>
        <n v="-4.5623157999070889"/>
        <n v="-33.885040969624214"/>
        <n v="-132.88014813646308"/>
        <n v="18.926397343663531"/>
        <n v="53.67066854402475"/>
        <n v="30.843249895659568"/>
        <n v="15.542411280461058"/>
        <n v="-13.766535810534512"/>
        <n v="-21.803327730196202"/>
        <n v="-6.3759525825571552"/>
        <n v="12.335185790563362"/>
        <n v="-24.454505439225311"/>
        <n v="8.0836899667142141"/>
        <n v="7.8195890045369669"/>
        <n v="7.8024486407968521"/>
        <n v="-20.453297650036419"/>
        <n v="4.0576499387217071"/>
        <n v="-2.5795860936858634"/>
        <n v="3.8662431621669233"/>
        <n v="0.72985301571211236"/>
        <n v="0.41282946967289341"/>
        <n v="-7.5119756132965687"/>
        <n v="12.703288760390302"/>
        <n v="-12.037287219649794"/>
        <n v="362.65855311520079"/>
        <n v="7.1184109523538206"/>
        <n v="-12.356547290229706"/>
        <n v="5.2679725152890571"/>
        <n v="1.2701322508838604"/>
        <n v="-8.6651927226232655"/>
        <n v="17.911474000859474"/>
        <n v="-1.8603905930106313"/>
        <n v="-3.4943864666686903"/>
        <n v="0.33228252534719005"/>
        <n v="13.603053435114704"/>
        <n v="6.5539087016132163"/>
        <n v="-43.906523938302762"/>
        <n v="-40.839571820607816"/>
        <n v="-8.9551060355276952"/>
        <n v="-0.96039838747924955"/>
        <n v="-3.1980319803197994"/>
        <n v="1.1526681854528382"/>
        <n v="19.350588964662119"/>
        <n v="-16.338462977688394"/>
        <n v="9.0909090909091628"/>
        <n v="1.298701298701294"/>
        <n v="-6.8133339339996342"/>
        <n v="-0.75355698491694967"/>
        <n v="-1.5092859457339189"/>
        <n v="-11.929673015103489"/>
        <n v="-69.914222142634614"/>
        <n v="0.27563041269222921"/>
        <n v="212.41217798594846"/>
        <n v="-15.710152939038085"/>
        <n v="21.043893503713146"/>
        <n v="-12.151677226677707"/>
        <n v="-0.3041452491098191"/>
        <n v="14.416475972540052"/>
        <n v="6.4805927745997624E-2"/>
        <n v="2.2290219898870491"/>
        <n v="-1.3767310850844119E-2"/>
        <n v="-8.2294970548255524"/>
        <n v="-2.8619242802745499"/>
        <n v="0.32436650976758452"/>
        <n v="-9.8627375695910917"/>
        <n v="-6.5159845245367594"/>
        <n v="1.5410139195110659"/>
        <n v="-6.6526996060793149"/>
        <n v="-3.0631359359700285"/>
        <n v="-1.8822191228046428"/>
        <n v="-3.4935400516795863"/>
        <n v="-2.9484995413446277E-2"/>
        <n v="-1.758136449080389"/>
        <n v="-25.078591133636998"/>
        <n v="-21.373855949064858"/>
        <n v="-11.190940087676562"/>
        <n v="-1.362287564067981"/>
        <n v="27.90953540901117"/>
        <n v="-21.550524851397491"/>
        <n v="-28.080138823158229"/>
        <n v="-1.3494299821627032"/>
        <n v="-2.4070514485600993"/>
        <n v="1.8389005722110885"/>
        <n v="34.187602575432223"/>
        <n v="42.467157521627882"/>
        <n v="38.739894205485093"/>
        <n v="-23.574040718301408"/>
        <n v="0.77580726644805609"/>
        <n v="-32.808833678398898"/>
        <n v="40.638524826991862"/>
        <n v="10.000000000000009"/>
        <n v="-15.543231473554926"/>
        <n v="-11.911117523988166"/>
        <n v="-10.611303088974628"/>
        <n v="1.7982253245310251"/>
        <n v="-36.964415395788002"/>
        <n v="3.4883720930232642"/>
        <n v="-19.693527894351824"/>
        <n v="11.994129470436587"/>
        <n v="2.9411764705882351"/>
        <n v="-20.674379820721285"/>
        <n v="10.492676668158234"/>
        <n v="6.1505132121963415"/>
        <n v="26.248381317806562"/>
        <n v="1.6138979207773381"/>
        <n v="3.5302607301188909"/>
        <n v="14.718976071229934"/>
        <n v="12.304345119227342"/>
        <n v="-101.55615478369735"/>
        <n v="27.70677598263805"/>
        <n v="8.4794275491949911"/>
        <n v="193.55323484462556"/>
        <n v="122.28390166534497"/>
        <n v="-16.777659634003019"/>
        <n v="132.27848101265823"/>
        <n v="-26.906400226223013"/>
        <n v="-44.376369572022718"/>
        <n v="3400"/>
        <n v="-2.9127880892065798"/>
        <n v="81.605976628604296"/>
        <n v="-23.918269230769234"/>
        <n v="-43.712428919577576"/>
        <n v="-35.7392759355035"/>
        <n v="-28.886501728826076"/>
        <n v="-37.529595890685826"/>
        <n v="99.189741976085585"/>
        <n v="-20.63559322033899"/>
        <n v="-6.7796610169491585"/>
        <n v="2750"/>
        <n v="438.78551776930601"/>
        <n v="-7.4584403619467121"/>
        <n v="2.3047724497014701"/>
        <n v="79.52205280343675"/>
        <n v="32.68758526603002"/>
        <n v="30.466742058188544"/>
        <n v="37.454677302393023"/>
        <n v="14.761482449589252"/>
        <n v="11.309214605291825"/>
        <n v="22.740624880784338"/>
        <n v="-67.804106404958674"/>
        <n v="402.57050020496695"/>
        <n v="106.15384615384616"/>
        <n v="81.481481481481481"/>
        <n v="78.769896819116497"/>
        <n v="-14.411473317572328"/>
        <n v="9.1313509716693986"/>
        <n v="128.67680603986625"/>
        <n v="74.195024293711796"/>
        <n v="52.933874971789663"/>
        <n v="10.015411147396623"/>
        <n v="8.8721774030080578"/>
        <n v="5.7569440684390054"/>
        <n v="13.577712233365247"/>
        <n v="4.874070591001253"/>
        <n v="19.312131241905313"/>
        <n v="17.778138177100232"/>
        <n v="22.338217527947226"/>
        <n v="17.989296048756749"/>
        <n v="22.454175152749503"/>
        <n v="376.47734741410756"/>
        <n v="12.355212355212347"/>
        <n v="59.428524266868223"/>
        <n v="137.33448013780108"/>
        <n v="62.896155623803317"/>
        <n v="52.127009677481915"/>
        <n v="15.682244482579721"/>
        <n v="8.3499679121260026"/>
        <n v="-8.3333333333333357"/>
        <n v="250"/>
        <n v="64.15826221877424"/>
        <n v="-41.168120580188919"/>
        <n v="-2050.6020961207396"/>
        <n v="-827.45294458796866"/>
        <n v="83.391445839144581"/>
        <n v="-64.179104477611943"/>
        <n v="48.539895442783973"/>
        <n v="-125.40202897266646"/>
        <n v="368.07973195807324"/>
        <n v="6.5528171527173811"/>
        <n v="-3.1403369499956071"/>
        <n v="-24.32"/>
        <n v="5.6418370205899331"/>
        <n v="0.63292827313784961"/>
        <n v="-219.36637710781807"/>
        <n v="374.0786512200753"/>
        <n v="3.4318726420458607"/>
        <n v="6.087687342857369"/>
        <n v="2.9515397062142719"/>
        <n v="-5.6017691143637629"/>
        <n v="1599.9999999999998"/>
        <n v="3.0533703695850334"/>
        <n v="2.0899192132068802"/>
        <n v="3.8696013617829825"/>
        <n v="2.6880472623694347"/>
        <n v="3.7777540183185381"/>
        <n v="3.09301290609702"/>
        <n v="4.29425979479461"/>
        <n v="3.5749855847355376"/>
        <n v="5.2478410780375127"/>
        <n v="2.6093025350083279"/>
        <n v="2.4722372220787387"/>
        <n v="2.7571096986919477"/>
        <n v="-7.5637272642413267E-2"/>
        <n v="4.6698587219956202"/>
        <n v="9.9744541193013756"/>
        <n v="3.4655592152370094"/>
        <n v="-4.3768051544101318"/>
        <n v="-23.614566840081437"/>
        <n v="-15.838314830629102"/>
        <n v="-19.637993645029496"/>
        <n v="34.374999999999986"/>
        <n v="-2.305159165751927"/>
        <n v="-5.3879310344827669"/>
        <n v="2.3994323923372955"/>
        <n v="-7.8305911029859869"/>
        <n v="-2.6158940397350965"/>
        <n v="-4.4829647340107703"/>
        <n v="0.58588355615531695"/>
        <n v="2.4000000000000057"/>
        <n v="-12.162162162162167"/>
        <n v="29.729729729729719"/>
        <n v="-2.7292168066021794"/>
        <n v="8.9034629042073608"/>
        <n v="-26.450057751217798"/>
        <n v="-2.0270270270270241"/>
        <n v="-74.193548387096769"/>
        <n v="53.030303030303031"/>
        <n v="-21.12676056338028"/>
        <n v="-6.8181818181818343"/>
        <n v="-22.024121657052959"/>
        <n v="-0.53974589143407148"/>
        <n v="-20.665901262916194"/>
        <n v="3.2397788942192771"/>
        <n v="2.7933529135039641"/>
        <n v="3.5895219573098927"/>
        <n v="3.150747819363573"/>
        <n v="2.8498162688027149"/>
        <n v="2.4001713451936229"/>
        <n v="6.2230038257435618"/>
        <n v="-0.50094429969337806"/>
        <n v="6.6161409258500701"/>
        <n v="0.30355554643971738"/>
        <n v="7.6446044342632806"/>
        <n v="7.8318611213348044"/>
        <n v="7.4090303582696553"/>
        <n v="3.7455213718153795"/>
        <n v="3.341689892298441"/>
        <n v="19.257336179237171"/>
        <n v="5.7725234406848625"/>
        <n v="-23.683064867218121"/>
        <n v="19.192812632974903"/>
        <n v="1.0492459784627093"/>
        <n v="-23.231532237013838"/>
        <n v="-27.319902319902322"/>
        <n v="-19.886877828054299"/>
        <n v="-16.232931235074396"/>
        <n v="-20.877471015097171"/>
        <n v="-371.31419105466591"/>
        <n v="-13.493217054263566"/>
        <n v="-2.6582136445242632"/>
        <n v="-4.4715447154471599"/>
        <n v="0.74357486256145378"/>
        <n v="9.1655413359704312"/>
        <n v="22.813188598953907"/>
        <n v="-0.72765005590109755"/>
        <n v="4.1055681846568985"/>
        <n v="-37.581274382314696"/>
        <n v="57.968978811153214"/>
        <n v="-27602.087832973364"/>
        <n v="204.60489860651893"/>
        <n v="-238.85286783042395"/>
        <n v="-62.583222370173097"/>
        <n v="36.057937287904203"/>
        <n v="-170633.33333333331"/>
        <n v="535.29411764705901"/>
        <n v="37.059206291455595"/>
        <n v="137.95072126676291"/>
        <n v="45.874613616549098"/>
        <n v="-6118.9655172413795"/>
        <n v="-7.5658490783599914"/>
        <n v="-361.04044047845071"/>
        <n v="-9.4594594594594597"/>
        <n v="14.14141414141414"/>
        <n v="-90.701606086221474"/>
        <n v="88.560158930924402"/>
        <n v="433.0078125"/>
        <n v="20.863309352517987"/>
        <n v="50.584470841925999"/>
        <n v="42.374888423237863"/>
        <n v="290.69767441860466"/>
        <n v="321.42857142857139"/>
        <n v="301.95629185759606"/>
        <n v="48.945734571325609"/>
        <n v="-18.181818181818191"/>
        <n v="1.3845025941800488"/>
        <n v="39.315400991023829"/>
        <n v="699.3968636911942"/>
        <n v="18.455278384513313"/>
        <n v="0.37470038067111411"/>
        <n v="18.131682937943026"/>
        <n v="1.0726275828465259"/>
        <n v="12.676056338028175"/>
        <n v="124.35003929925969"/>
        <n v="-5.7534546250045553"/>
        <n v="3.3462033462033456"/>
        <n v="0.86474442292899156"/>
        <n v="-65.976973135324542"/>
        <n v="4.3478260869565215"/>
        <n v="-52.27711022103545"/>
        <n v="-3.939332474777117"/>
        <n v="-0.99033513242123938"/>
        <n v="-1.3632728703621586"/>
        <n v="1.1521226546872796"/>
        <n v="0.82583258325833586"/>
        <n v="-6.5460172228202413"/>
        <n v="-7.0213131660364398"/>
        <n v="5.2528980610282296"/>
        <n v="10.047846889952153"/>
        <n v="-4.2196648495861142"/>
        <n v="13.828221227506237"/>
        <n v="19.936491807443158"/>
        <n v="1.0494873657867039"/>
        <n v="200.88177132298117"/>
        <n v="14.539993211736993"/>
        <n v="-9.2069438200541303"/>
        <n v="-27.550345656747833"/>
        <n v="-50.326036329762459"/>
        <n v="-62.653114412301271"/>
        <n v="5.9990049834210222"/>
        <n v="124.50759742081571"/>
        <n v="117.13842819815422"/>
        <n v="-1.0309278350515427"/>
        <n v="-22.51180689172643"/>
        <n v="-27.596968345965227"/>
        <n v="-51.874762086029676"/>
        <n v="-7.8624218305855544"/>
        <n v="-7.7828722543053823"/>
        <n v="-6.6586485018128441"/>
        <n v="7.7853931541667958"/>
        <n v="1.2578616352201324"/>
        <n v="-7.8287611025755526"/>
        <n v="-9.5524542829643835"/>
        <n v="-6.9327731092436995"/>
        <n v="-6.9329145164909098"/>
        <n v="-16.148531951640756"/>
        <n v="-0.84435875274250816"/>
        <n v="-17.486270281951931"/>
        <n v="-8.072450805008959"/>
        <n v="-1.0452961672473893"/>
        <n v="-29.339489903839162"/>
        <n v="1.3008645990322956"/>
        <n v="-1.1586120513546978"/>
        <n v="4.4665012406948001"/>
        <n v="-1.6601998420492374"/>
        <n v="-1.896974353345771"/>
        <n v="-0.12734218664726266"/>
        <n v="-3.7814662152215508"/>
        <n v="230.63334089140221"/>
        <n v="91.25302321625577"/>
        <n v="4.0491709918800849"/>
        <n v="2.6872630422574453"/>
        <n v="-10.526649943479997"/>
        <n v="-0.84887133897840017"/>
        <n v="2.1412359213749125E-2"/>
        <n v="-1.7460614763480438"/>
        <n v="-1.0126200917216281"/>
        <n v="-0.81570665873401205"/>
        <n v="-1.2521271831616752"/>
        <n v="22.022351500306069"/>
        <n v="18.984673157009421"/>
        <n v="-8.7700815514977233"/>
        <n v="7.8153890659143022"/>
        <n v="-0.91629306638826913"/>
        <n v="-1.3862462625713465"/>
        <n v="-0.58691477564709049"/>
        <n v="-0.44963191213976994"/>
        <n v="1.070809139582243"/>
        <n v="1.6200789053974616"/>
        <n v="-0.5074673687860255"/>
        <n v="19.545454545454842"/>
        <n v="-0.74559596167715014"/>
        <n v="1.2468255357087139"/>
        <n v="3.7972899956470996"/>
        <n v="1.0167984596963002"/>
        <n v="6.2234675856918571"/>
        <n v="-27.863844280295936"/>
        <n v="4.7723155248228295"/>
        <n v="-10.200398482478516"/>
        <n v="-3.7265075970738422"/>
        <n v="5.8823529411764577"/>
        <n v="2.060733918814857"/>
        <n v="102.09339404604916"/>
        <n v="189.2186297418545"/>
        <n v="-2.896792687646649"/>
        <n v="-63.753870907657074"/>
        <n v="-36.948492377946415"/>
        <n v="-30.375859536684686"/>
        <n v="-44.098959037447614"/>
        <n v="-49.02545003103662"/>
        <n v="-45.113359805302935"/>
        <n v="-53.422690282431795"/>
        <n v="70.161551429600195"/>
        <n v="9.3220338983050812"/>
        <n v="-49.197860962566843"/>
        <n v="-19.270083501295705"/>
        <n v="-33.891213389121333"/>
        <n v="4.7118816930137735"/>
        <n v="1.4469337929053523"/>
        <n v="3.4799579642696261"/>
        <n v="-4.0061724731439582E-2"/>
        <n v="1.8349459009571387"/>
        <n v="0.62707128468386963"/>
        <n v="2.5837600178094382"/>
        <n v="0.87160068956818448"/>
        <n v="5.5007751937984528"/>
        <n v="3.5405188174313937"/>
        <n v="-0.56949578467271356"/>
        <n v="290.00997668064616"/>
        <n v="-10.4583425788299"/>
        <n v="-10.255006746705835"/>
        <n v="1.2256514088402022"/>
        <n v="-1.3504150579046328"/>
        <n v="3.5553606967818361"/>
        <n v="1.9589458685713335"/>
        <n v="-7.5225712919248204"/>
        <n v="139.10201958486221"/>
        <n v="3.991215698916069"/>
        <n v="24.771789210101598"/>
        <n v="-19.041317453315688"/>
        <n v="-19.517003449975359"/>
        <n v="1.4875914724375874"/>
        <n v="4.6271735926905349"/>
        <n v="8.9887640449438067"/>
        <n v="64.467997347222521"/>
        <n v="-14.316596972849091"/>
        <n v="21.203747648703903"/>
        <n v="-23.592302098207522"/>
        <n v="3.7789294106286397"/>
        <n v="4.9489381250220887"/>
        <n v="13.581444999757384"/>
        <n v="9.5570985094433549"/>
        <n v="11.479928100659075"/>
        <n v="-17.758525301203647"/>
        <n v="2.3350669890049121"/>
        <n v="44.002180136249628"/>
        <n v="38.453619346867448"/>
        <n v="6.3878550440744437"/>
        <n v="-22.839018971615662"/>
        <n v="-22.315879941822022"/>
        <n v="-23.793932572773315"/>
        <n v="-19.322001344473257"/>
        <n v="-21.567524115755628"/>
        <n v="-16.774416993765886"/>
        <n v="6.8854921121109154"/>
        <n v="3.9837030330466221"/>
        <n v="4.286996979838376"/>
        <n v="6.9263324192660027"/>
        <n v="3.3352250403806716"/>
        <n v="5.2728776999674789"/>
        <n v="5.3610483174358157"/>
        <n v="8.2453964762862988"/>
        <n v="5.6943964026288496"/>
        <n v="11.387253647299714"/>
        <n v="-50.297850593597872"/>
        <n v="21.100362756952855"/>
        <n v="15.928956667286601"/>
        <n v="28.399731047234827"/>
        <n v="6.6293711390928767"/>
        <n v="4.9785722251429956"/>
        <n v="8.5911590613324282"/>
        <n v="30.492388313612974"/>
        <n v="34.905641440736517"/>
        <n v="-12.865417450975572"/>
        <n v="0.91887318569584764"/>
        <n v="5.8697859112919888"/>
        <n v="2.8350185588122403"/>
        <n v="87.499999999999986"/>
        <n v="-16.216216216216218"/>
        <n v="-14.473417207792197"/>
        <n v="-12.009290205630768"/>
        <n v="-16.546203110704489"/>
        <n v="-11.789992732122533"/>
        <n v="33.333333333333492"/>
        <n v="21.621621621621625"/>
        <n v="1.96043824965156"/>
        <n v="2.0250620723223292"/>
        <n v="1.6534580241362073"/>
        <n v="1.6663599895353671"/>
        <n v="-4.2855584393431938"/>
        <n v="-9.0418353576248318"/>
        <n v="10.803013990372751"/>
        <n v="62.184771096119761"/>
        <n v="5.5260322779024413"/>
        <n v="-73.799012032212701"/>
        <n v="-37.735393857890777"/>
        <n v="-14.104390622976304"/>
        <n v="-16.561633476178471"/>
        <n v="-14.792023679700883"/>
        <n v="-15.705589888945692"/>
        <n v="-13.422900024207223"/>
        <n v="63.793103448275865"/>
        <n v="-15.208766295106738"/>
        <n v="1.3300965963687941"/>
        <n v="-18.197389885807503"/>
        <n v="-2.8561385007469839"/>
        <n v="-2.8142905291540345"/>
        <n v="0.79545745197841244"/>
        <n v="1.9458525076502735"/>
        <n v="0.31371460299833298"/>
        <n v="1.1828293905686873"/>
        <n v="0.47553001783236809"/>
        <n v="1.4793788612456216"/>
        <n v="0.35062607965095449"/>
        <n v="-2.8537408215915905"/>
        <n v="6.6610765058991692"/>
        <n v="-3.7672946678221373"/>
        <n v="12.466179025065435"/>
        <n v="-6.6925171979069802"/>
        <n v="428.35103705423592"/>
        <n v="26.768296340477914"/>
        <n v="-23.262380538662033"/>
        <n v="25.840043345404929"/>
        <n v="-7.8113016315803527"/>
        <n v="-35.487776630698953"/>
        <n v="3.5490154552085142"/>
        <n v="4.6190862646536219"/>
        <n v="-25.175187411382328"/>
        <n v="-10.813007296398375"/>
        <n v="-15.630797773654919"/>
        <n v="0.48023627764826576"/>
        <n v="18.75"/>
        <n v="-12.987012987012985"/>
        <n v="29.982080914518601"/>
        <n v="-3.3664491800393401"/>
        <n v="-57.267623134235748"/>
        <n v="109.52387926158877"/>
        <n v="-26.19856771768891"/>
        <n v="147.35242190576648"/>
        <n v="48.916725662892432"/>
        <n v="1.9873607184433693"/>
        <n v="1.0002746418814519"/>
        <n v="1.3294280986705682"/>
        <n v="-1.683590382220526"/>
        <n v="-0.69603325492218304"/>
        <n v="1.2232130774574406"/>
        <n v="7.9711790209885542"/>
        <n v="15.57523384661901"/>
        <n v="-16.573285522187355"/>
        <n v="-6.3481781376518249"/>
        <n v="-1.4890374018056123"/>
        <n v="0.22681451612904086"/>
        <n v="-0.35804377898933437"/>
        <n v="0.55384039666947216"/>
        <n v="1.029168859927746"/>
        <n v="0.75197573241798299"/>
        <n v="0.62418483324017304"/>
        <n v="0.63405641034475946"/>
        <n v="0.8338496056795498"/>
        <n v="0.25340705147481657"/>
        <n v="11.622147866689351"/>
        <n v="-1.779790016002496"/>
        <n v="-78.606965174129357"/>
        <n v="-2.4300132163883355"/>
        <n v="-0.1966565263938353"/>
        <n v="-22.38933992938502"/>
        <n v="-31.984401114206129"/>
        <n v="-27.097534292687026"/>
        <n v="53.978651140223214"/>
        <n v="-0.45214770158251177"/>
        <n v="-0.43454059004148676"/>
        <n v="25.160652496292631"/>
        <n v="47"/>
        <n v="-2.5739764896635546"/>
        <n v="19.379125412541249"/>
        <n v="0.77152026072063751"/>
        <n v="6.5292096219931217"/>
        <n v="0.5116877306788945"/>
        <n v="4.3336313109720628"/>
        <n v="2.4646280237334675"/>
        <n v="-3.4123739438538991"/>
        <n v="9.3751986270895422"/>
        <n v="8.1403497063534402"/>
        <n v="3.582580457138107"/>
        <n v="2.8169014084507067"/>
        <n v="-21.590813138562869"/>
        <n v="-24.809767177739918"/>
        <n v="-27.290836653386464"/>
        <n v="-28.891023881416412"/>
        <n v="-24.332869609207037"/>
        <n v="-0.175746924428825"/>
        <n v="-4.896345890134719"/>
        <n v="-7.155113246396712"/>
        <n v="-3.8219879241119421"/>
        <n v="-10.521661078159065"/>
        <n v="6.3636363636363571"/>
        <n v="4.3354115583690964"/>
        <n v="-22.556501320810096"/>
        <n v="4.1940654092572123"/>
        <n v="1.7943226793403999"/>
        <n v="3.8701230688661998"/>
        <n v="-0.42498616908916398"/>
        <n v="0.7486236068215355"/>
        <n v="-5.3865461847389575"/>
        <n v="-4.2971064023695664"/>
        <n v="5.7389474986851363"/>
        <n v="1.6721265366117792"/>
        <n v="6.3385237969561121"/>
        <n v="2.1539781563377107"/>
        <n v="-6.5012555207863727"/>
        <n v="4.4237802133501365"/>
        <n v="2.3255813953488498"/>
        <n v="-79.930010349776708"/>
        <n v="1.3301251203079794"/>
        <n v="-0.23213329121052284"/>
        <n v="-1.5738313952008891"/>
        <n v="12.423673592734366"/>
        <n v="12.393936082354404"/>
        <n v="-16.269909972299171"/>
        <n v="1.2373152928609628"/>
        <n v="-17.674975155657418"/>
        <n v="-12.216774877434739"/>
        <n v="-18.90229928958826"/>
        <n v="23.669789641152562"/>
        <n v="4.2010388023220209"/>
        <n v="-47.589869281045758"/>
        <n v="-20.572476029328818"/>
        <n v="-17.976171308967963"/>
        <n v="-22.611145898559805"/>
        <n v="1.8651362402987994"/>
        <n v="14.62597578216217"/>
        <n v="-5.4187192118226664"/>
        <n v="31.25"/>
        <n v="-6.1118756848831346"/>
        <n v="10.192201330987178"/>
        <n v="13.4599022912259"/>
        <n v="0.34618113375601389"/>
        <n v="11.221848718199992"/>
        <n v="-17.096838735494188"/>
        <n v="-17.735658691265495"/>
        <n v="-17.431436098633466"/>
        <n v="4.4865764527108928E-2"/>
        <n v="-0.43170596467139938"/>
        <n v="-1.7869415807560223"/>
        <n v="-11.946158160403806"/>
        <n v="-1.9268096387823699"/>
        <n v="-1.2016138098152653"/>
        <n v="1.0728201050051911"/>
        <n v="3.5972458118424742"/>
        <n v="823.72618863249193"/>
        <n v="4.1214336409259404"/>
        <n v="-0.91303938574905807"/>
        <n v="-31.954350927246793"/>
        <n v="9.9698725376593273"/>
        <n v="7.7125695435970725"/>
        <n v="17.341347944039583"/>
        <n v="3.2141827616027658"/>
        <n v="-1.4264872750850957"/>
        <n v="0.78490256970276218"/>
        <n v="3.3121438416754088"/>
        <n v="5.8145841208276563"/>
        <n v="2.8356248357999823"/>
        <n v="3.2079353416605541"/>
        <n v="2.8977251148836034"/>
        <n v="4.444030082665174"/>
        <n v="2.4017977124520784"/>
        <n v="0.65655809576765978"/>
        <n v="6.7529443374680893"/>
        <n v="27.236940764808786"/>
        <n v="0.46337930715768033"/>
        <n v="-17.208661098045578"/>
        <n v="-17.307184363444271"/>
        <n v="-17.35304470256952"/>
        <n v="50.000000000000014"/>
        <n v="-21.666362363824479"/>
        <n v="-20.354801937874033"/>
        <n v="-20.913698900664876"/>
        <n v="-31.704897120313724"/>
        <n v="-26.902472298938545"/>
        <n v="-29.410287882169158"/>
        <n v="6.2529288319308804"/>
        <n v="60.000000000000007"/>
        <n v="1.1030884889839503"/>
        <n v="90.510433365799187"/>
        <n v="19.047619047619044"/>
        <n v="14.285714285714294"/>
        <n v="12.19344722198478"/>
        <n v="45.355823719698819"/>
        <n v="17.831249802619958"/>
        <n v="-12.43867616879181"/>
        <n v="87.121028377395106"/>
        <n v="-89.302116715315066"/>
        <n v="0.83837355530269486"/>
        <n v="-3.3497950516259576"/>
        <n v="13.921303917384501"/>
        <n v="14.625891527311916"/>
        <n v="-3.6444493349176108"/>
        <n v="2.06180293365684"/>
        <n v="13.33333333333333"/>
        <n v="1.0490371008429247"/>
        <n v="-4.4158674732474656"/>
        <n v="1.1439732142857189"/>
        <n v="4.7342594512405869"/>
        <n v="-2.46795484981826"/>
        <n v="-2.3482587064676679"/>
        <n v="1.2696547984818307"/>
        <n v="0.81428680145099808"/>
        <n v="4.5662100456621104"/>
        <n v="3.9473684210526252"/>
        <n v="4.1193181818181834"/>
        <n v="10.193177147554469"/>
        <n v="2.1184851893513224"/>
        <n v="2.4500504540867927"/>
        <n v="-2.3708721422523307"/>
        <n v="1.3452163570267943"/>
        <n v="-19.999999999999996"/>
        <n v="-5.3201506591337093"/>
        <n v="-0.63525214288822518"/>
        <n v="-1.517067003792667"/>
        <n v="-0.2139006094702309"/>
        <n v="-4.8292764440483538"/>
        <n v="-7.589328710391972"/>
        <n v="37.500000000000007"/>
        <n v="-6.3878080415045337"/>
        <n v="-6.4664259927797758"/>
        <n v="0.11870442597931199"/>
        <n v="-2.3797071129707046"/>
        <n v="-2.4855434354054378"/>
        <n v="-3.7480087320786044"/>
        <n v="-3.7134061510227045"/>
        <n v="-0.72736576629263361"/>
        <n v="-1.018270043745179"/>
        <n v="-6.5335298862403786"/>
        <n v="1.4743053661199899"/>
        <n v="12.667133133057002"/>
        <n v="-9.5022069641981357"/>
        <n v="42.642207969200513"/>
        <n v="19.829114177294311"/>
        <n v="1.9299265124813911"/>
        <n v="2.799077212664427"/>
        <n v="7.1487278512398262"/>
        <n v="23.529411764705888"/>
        <n v="-11.158841920642587"/>
        <n v="-9.702965530521853"/>
        <n v="-10.714285714286042"/>
        <n v="-10.009429379661114"/>
        <n v="-2.6254263922425447"/>
        <n v="-4.9170825953952697"/>
        <n v="-4.7981721249048039"/>
        <n v="2.2003577817531346"/>
        <n v="-1.1934361014420696"/>
        <n v="-12.777463879247724"/>
        <n v="-10.524849047840231"/>
        <n v="-10.432892591921746"/>
        <n v="-0.68456771909117531"/>
        <n v="-3.8392199282007837"/>
        <n v="0.93749999999999112"/>
        <n v="-2.4108391608391693"/>
        <n v="-11.671591388771621"/>
        <n v="-8.5067701408297776"/>
        <n v="-10.422385548569908"/>
        <n v="-1.8726329078412083"/>
        <n v="718.38813425663852"/>
        <n v="-0.7355787843592656"/>
        <n v="-0.82987193254475766"/>
        <n v="-4.9959124352804148E-2"/>
        <n v="4.1598491361381537E-2"/>
        <n v="0.22939653231253762"/>
        <n v="-0.31664260401627153"/>
        <n v="0.15623687526250069"/>
        <n v="-9.186372907368888"/>
        <n v="-10.03390073720651"/>
        <n v="-8.564416615059967"/>
        <n v="-8.9027061400409817"/>
        <n v="-9.6483430154431407"/>
        <n v="-8.4414526898648266"/>
        <n v="0.33626225076038879"/>
        <n v="0.47654298140093998"/>
        <n v="5.6915196357425243E-2"/>
        <n v="9.8494601905703494"/>
        <n v="-32.325581395348834"/>
        <n v="6263.5197986302564"/>
        <n v="4.789858293244091"/>
        <n v="-0.7771720218072169"/>
        <n v="-2.5614636935391477"/>
        <n v="1.0591973637754486"/>
        <n v="682.43607337170818"/>
        <n v="4.0441176470588287"/>
        <n v="-4.7584903200573541"/>
        <n v="-2.8027498677948208"/>
        <n v="-6.569788740994019"/>
        <n v="-7.2992215438922051E-2"/>
        <n v="-11.81081787300783"/>
        <n v="0.85106382978723094"/>
        <n v="29.032258064516125"/>
        <n v="-2.1868516922716084"/>
        <n v="-3.4682832668228802"/>
        <n v="-3.0116189849830008"/>
        <n v="0.26403965227057463"/>
      </sharedItems>
    </cacheField>
  </cacheFields>
  <extLst>
    <ext xmlns:x14="http://schemas.microsoft.com/office/spreadsheetml/2009/9/main" uri="{725AE2AE-9491-48be-B2B4-4EB974FC3084}">
      <x14:pivotCacheDefinition pivotCacheId="1950932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x v="0"/>
    <x v="0"/>
  </r>
  <r>
    <x v="1"/>
    <x v="1"/>
  </r>
  <r>
    <x v="2"/>
    <x v="2"/>
  </r>
  <r>
    <x v="3"/>
    <x v="3"/>
  </r>
  <r>
    <x v="4"/>
    <x v="1"/>
  </r>
  <r>
    <x v="5"/>
    <x v="2"/>
  </r>
  <r>
    <x v="6"/>
    <x v="4"/>
  </r>
  <r>
    <x v="7"/>
    <x v="5"/>
  </r>
  <r>
    <x v="8"/>
    <x v="0"/>
  </r>
  <r>
    <x v="9"/>
    <x v="5"/>
  </r>
  <r>
    <x v="10"/>
    <x v="3"/>
  </r>
  <r>
    <x v="11"/>
    <x v="1"/>
  </r>
  <r>
    <x v="12"/>
    <x v="0"/>
  </r>
  <r>
    <x v="13"/>
    <x v="4"/>
  </r>
  <r>
    <x v="14"/>
    <x v="0"/>
  </r>
  <r>
    <x v="15"/>
    <x v="0"/>
  </r>
  <r>
    <x v="16"/>
    <x v="4"/>
  </r>
  <r>
    <x v="17"/>
    <x v="1"/>
  </r>
  <r>
    <x v="18"/>
    <x v="1"/>
  </r>
  <r>
    <x v="19"/>
    <x v="4"/>
  </r>
  <r>
    <x v="20"/>
    <x v="2"/>
  </r>
  <r>
    <x v="21"/>
    <x v="4"/>
  </r>
  <r>
    <x v="22"/>
    <x v="0"/>
  </r>
  <r>
    <x v="23"/>
    <x v="5"/>
  </r>
  <r>
    <x v="24"/>
    <x v="1"/>
  </r>
  <r>
    <x v="25"/>
    <x v="2"/>
  </r>
  <r>
    <x v="26"/>
    <x v="5"/>
  </r>
  <r>
    <x v="27"/>
    <x v="4"/>
  </r>
  <r>
    <x v="28"/>
    <x v="0"/>
  </r>
  <r>
    <x v="29"/>
    <x v="1"/>
  </r>
  <r>
    <x v="30"/>
    <x v="2"/>
  </r>
  <r>
    <x v="31"/>
    <x v="2"/>
  </r>
  <r>
    <x v="32"/>
    <x v="2"/>
  </r>
  <r>
    <x v="33"/>
    <x v="2"/>
  </r>
  <r>
    <x v="34"/>
    <x v="2"/>
  </r>
  <r>
    <x v="35"/>
    <x v="4"/>
  </r>
  <r>
    <x v="36"/>
    <x v="4"/>
  </r>
  <r>
    <x v="37"/>
    <x v="2"/>
  </r>
  <r>
    <x v="38"/>
    <x v="2"/>
  </r>
  <r>
    <x v="39"/>
    <x v="1"/>
  </r>
  <r>
    <x v="40"/>
    <x v="5"/>
  </r>
  <r>
    <x v="41"/>
    <x v="0"/>
  </r>
  <r>
    <x v="42"/>
    <x v="5"/>
  </r>
  <r>
    <x v="43"/>
    <x v="2"/>
  </r>
  <r>
    <x v="44"/>
    <x v="2"/>
  </r>
  <r>
    <x v="45"/>
    <x v="2"/>
  </r>
  <r>
    <x v="46"/>
    <x v="4"/>
  </r>
  <r>
    <x v="47"/>
    <x v="2"/>
  </r>
  <r>
    <x v="48"/>
    <x v="1"/>
  </r>
  <r>
    <x v="49"/>
    <x v="4"/>
  </r>
  <r>
    <x v="50"/>
    <x v="5"/>
  </r>
  <r>
    <x v="51"/>
    <x v="1"/>
  </r>
  <r>
    <x v="52"/>
    <x v="1"/>
  </r>
  <r>
    <x v="53"/>
    <x v="1"/>
  </r>
  <r>
    <x v="54"/>
    <x v="2"/>
  </r>
  <r>
    <x v="55"/>
    <x v="4"/>
  </r>
  <r>
    <x v="56"/>
    <x v="4"/>
  </r>
  <r>
    <x v="57"/>
    <x v="5"/>
  </r>
  <r>
    <x v="58"/>
    <x v="2"/>
  </r>
  <r>
    <x v="59"/>
    <x v="4"/>
  </r>
  <r>
    <x v="60"/>
    <x v="2"/>
  </r>
  <r>
    <x v="61"/>
    <x v="2"/>
  </r>
  <r>
    <x v="62"/>
    <x v="1"/>
  </r>
  <r>
    <x v="63"/>
    <x v="2"/>
  </r>
  <r>
    <x v="64"/>
    <x v="2"/>
  </r>
  <r>
    <x v="65"/>
    <x v="1"/>
  </r>
  <r>
    <x v="66"/>
    <x v="3"/>
  </r>
  <r>
    <x v="67"/>
    <x v="1"/>
  </r>
  <r>
    <x v="68"/>
    <x v="1"/>
  </r>
  <r>
    <x v="69"/>
    <x v="3"/>
  </r>
  <r>
    <x v="70"/>
    <x v="2"/>
  </r>
  <r>
    <x v="71"/>
    <x v="2"/>
  </r>
  <r>
    <x v="72"/>
    <x v="0"/>
  </r>
  <r>
    <x v="73"/>
    <x v="1"/>
  </r>
  <r>
    <x v="74"/>
    <x v="2"/>
  </r>
  <r>
    <x v="75"/>
    <x v="1"/>
  </r>
  <r>
    <x v="76"/>
    <x v="1"/>
  </r>
  <r>
    <x v="77"/>
    <x v="4"/>
  </r>
  <r>
    <x v="78"/>
    <x v="4"/>
  </r>
  <r>
    <x v="79"/>
    <x v="3"/>
  </r>
  <r>
    <x v="80"/>
    <x v="4"/>
  </r>
  <r>
    <x v="81"/>
    <x v="2"/>
  </r>
  <r>
    <x v="82"/>
    <x v="2"/>
  </r>
  <r>
    <x v="83"/>
    <x v="5"/>
  </r>
  <r>
    <x v="84"/>
    <x v="4"/>
  </r>
  <r>
    <x v="85"/>
    <x v="4"/>
  </r>
  <r>
    <x v="86"/>
    <x v="0"/>
  </r>
  <r>
    <x v="87"/>
    <x v="1"/>
  </r>
  <r>
    <x v="88"/>
    <x v="1"/>
  </r>
  <r>
    <x v="89"/>
    <x v="0"/>
  </r>
  <r>
    <x v="90"/>
    <x v="0"/>
  </r>
  <r>
    <x v="91"/>
    <x v="0"/>
  </r>
  <r>
    <x v="92"/>
    <x v="0"/>
  </r>
  <r>
    <x v="93"/>
    <x v="1"/>
  </r>
  <r>
    <x v="94"/>
    <x v="1"/>
  </r>
  <r>
    <x v="95"/>
    <x v="0"/>
  </r>
  <r>
    <x v="96"/>
    <x v="1"/>
  </r>
  <r>
    <x v="97"/>
    <x v="4"/>
  </r>
  <r>
    <x v="98"/>
    <x v="0"/>
  </r>
  <r>
    <x v="99"/>
    <x v="0"/>
  </r>
  <r>
    <x v="100"/>
    <x v="0"/>
  </r>
  <r>
    <x v="101"/>
    <x v="2"/>
  </r>
  <r>
    <x v="102"/>
    <x v="3"/>
  </r>
  <r>
    <x v="103"/>
    <x v="0"/>
  </r>
  <r>
    <x v="104"/>
    <x v="0"/>
  </r>
  <r>
    <x v="105"/>
    <x v="1"/>
  </r>
  <r>
    <x v="106"/>
    <x v="0"/>
  </r>
  <r>
    <x v="107"/>
    <x v="0"/>
  </r>
  <r>
    <x v="108"/>
    <x v="0"/>
  </r>
  <r>
    <x v="109"/>
    <x v="1"/>
  </r>
  <r>
    <x v="110"/>
    <x v="0"/>
  </r>
  <r>
    <x v="111"/>
    <x v="2"/>
  </r>
  <r>
    <x v="112"/>
    <x v="2"/>
  </r>
  <r>
    <x v="113"/>
    <x v="2"/>
  </r>
  <r>
    <x v="114"/>
    <x v="1"/>
  </r>
  <r>
    <x v="115"/>
    <x v="1"/>
  </r>
  <r>
    <x v="116"/>
    <x v="1"/>
  </r>
  <r>
    <x v="117"/>
    <x v="0"/>
  </r>
  <r>
    <x v="118"/>
    <x v="2"/>
  </r>
  <r>
    <x v="119"/>
    <x v="2"/>
  </r>
  <r>
    <x v="120"/>
    <x v="0"/>
  </r>
  <r>
    <x v="121"/>
    <x v="0"/>
  </r>
  <r>
    <x v="122"/>
    <x v="2"/>
  </r>
  <r>
    <x v="123"/>
    <x v="1"/>
  </r>
  <r>
    <x v="124"/>
    <x v="3"/>
  </r>
  <r>
    <x v="125"/>
    <x v="2"/>
  </r>
  <r>
    <x v="126"/>
    <x v="2"/>
  </r>
  <r>
    <x v="127"/>
    <x v="4"/>
  </r>
  <r>
    <x v="128"/>
    <x v="3"/>
  </r>
  <r>
    <x v="129"/>
    <x v="1"/>
  </r>
  <r>
    <x v="130"/>
    <x v="1"/>
  </r>
  <r>
    <x v="131"/>
    <x v="0"/>
  </r>
  <r>
    <x v="132"/>
    <x v="1"/>
  </r>
  <r>
    <x v="133"/>
    <x v="2"/>
  </r>
  <r>
    <x v="134"/>
    <x v="2"/>
  </r>
  <r>
    <x v="135"/>
    <x v="0"/>
  </r>
  <r>
    <x v="136"/>
    <x v="2"/>
  </r>
  <r>
    <x v="137"/>
    <x v="3"/>
  </r>
  <r>
    <x v="138"/>
    <x v="0"/>
  </r>
  <r>
    <x v="139"/>
    <x v="1"/>
  </r>
  <r>
    <x v="140"/>
    <x v="3"/>
  </r>
  <r>
    <x v="141"/>
    <x v="3"/>
  </r>
  <r>
    <x v="142"/>
    <x v="4"/>
  </r>
  <r>
    <x v="143"/>
    <x v="2"/>
  </r>
  <r>
    <x v="144"/>
    <x v="2"/>
  </r>
  <r>
    <x v="145"/>
    <x v="1"/>
  </r>
  <r>
    <x v="146"/>
    <x v="1"/>
  </r>
  <r>
    <x v="147"/>
    <x v="0"/>
  </r>
  <r>
    <x v="148"/>
    <x v="0"/>
  </r>
  <r>
    <x v="149"/>
    <x v="3"/>
  </r>
  <r>
    <x v="150"/>
    <x v="4"/>
  </r>
  <r>
    <x v="151"/>
    <x v="3"/>
  </r>
  <r>
    <x v="152"/>
    <x v="5"/>
  </r>
  <r>
    <x v="153"/>
    <x v="5"/>
  </r>
  <r>
    <x v="154"/>
    <x v="0"/>
  </r>
  <r>
    <x v="155"/>
    <x v="1"/>
  </r>
  <r>
    <x v="156"/>
    <x v="1"/>
  </r>
  <r>
    <x v="157"/>
    <x v="4"/>
  </r>
  <r>
    <x v="158"/>
    <x v="0"/>
  </r>
  <r>
    <x v="159"/>
    <x v="1"/>
  </r>
  <r>
    <x v="160"/>
    <x v="1"/>
  </r>
  <r>
    <x v="161"/>
    <x v="2"/>
  </r>
  <r>
    <x v="162"/>
    <x v="3"/>
  </r>
  <r>
    <x v="163"/>
    <x v="1"/>
  </r>
  <r>
    <x v="164"/>
    <x v="2"/>
  </r>
  <r>
    <x v="165"/>
    <x v="0"/>
  </r>
  <r>
    <x v="166"/>
    <x v="2"/>
  </r>
  <r>
    <x v="167"/>
    <x v="1"/>
  </r>
  <r>
    <x v="168"/>
    <x v="2"/>
  </r>
  <r>
    <x v="169"/>
    <x v="2"/>
  </r>
  <r>
    <x v="170"/>
    <x v="0"/>
  </r>
  <r>
    <x v="171"/>
    <x v="4"/>
  </r>
  <r>
    <x v="172"/>
    <x v="1"/>
  </r>
  <r>
    <x v="173"/>
    <x v="1"/>
  </r>
  <r>
    <x v="174"/>
    <x v="3"/>
  </r>
  <r>
    <x v="175"/>
    <x v="2"/>
  </r>
  <r>
    <x v="176"/>
    <x v="2"/>
  </r>
  <r>
    <x v="177"/>
    <x v="2"/>
  </r>
  <r>
    <x v="178"/>
    <x v="1"/>
  </r>
  <r>
    <x v="179"/>
    <x v="0"/>
  </r>
  <r>
    <x v="180"/>
    <x v="4"/>
  </r>
  <r>
    <x v="181"/>
    <x v="4"/>
  </r>
  <r>
    <x v="182"/>
    <x v="4"/>
  </r>
  <r>
    <x v="183"/>
    <x v="4"/>
  </r>
  <r>
    <x v="184"/>
    <x v="2"/>
  </r>
  <r>
    <x v="185"/>
    <x v="2"/>
  </r>
  <r>
    <x v="186"/>
    <x v="5"/>
  </r>
  <r>
    <x v="187"/>
    <x v="1"/>
  </r>
  <r>
    <x v="188"/>
    <x v="1"/>
  </r>
  <r>
    <x v="189"/>
    <x v="0"/>
  </r>
  <r>
    <x v="190"/>
    <x v="0"/>
  </r>
  <r>
    <x v="191"/>
    <x v="2"/>
  </r>
  <r>
    <x v="192"/>
    <x v="0"/>
  </r>
  <r>
    <x v="193"/>
    <x v="0"/>
  </r>
  <r>
    <x v="194"/>
    <x v="2"/>
  </r>
  <r>
    <x v="195"/>
    <x v="3"/>
  </r>
  <r>
    <x v="196"/>
    <x v="5"/>
  </r>
  <r>
    <x v="197"/>
    <x v="2"/>
  </r>
  <r>
    <x v="198"/>
    <x v="1"/>
  </r>
  <r>
    <x v="199"/>
    <x v="0"/>
  </r>
  <r>
    <x v="200"/>
    <x v="4"/>
  </r>
  <r>
    <x v="201"/>
    <x v="3"/>
  </r>
  <r>
    <x v="202"/>
    <x v="2"/>
  </r>
  <r>
    <x v="203"/>
    <x v="1"/>
  </r>
  <r>
    <x v="204"/>
    <x v="0"/>
  </r>
  <r>
    <x v="205"/>
    <x v="1"/>
  </r>
  <r>
    <x v="206"/>
    <x v="4"/>
  </r>
  <r>
    <x v="207"/>
    <x v="5"/>
  </r>
  <r>
    <x v="208"/>
    <x v="0"/>
  </r>
  <r>
    <x v="209"/>
    <x v="3"/>
  </r>
  <r>
    <x v="210"/>
    <x v="5"/>
  </r>
  <r>
    <x v="211"/>
    <x v="0"/>
  </r>
  <r>
    <x v="212"/>
    <x v="4"/>
  </r>
  <r>
    <x v="213"/>
    <x v="0"/>
  </r>
  <r>
    <x v="214"/>
    <x v="0"/>
  </r>
  <r>
    <x v="215"/>
    <x v="2"/>
  </r>
  <r>
    <x v="21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26">
  <r>
    <x v="0"/>
    <s v="AFG"/>
    <s v="Asia"/>
    <x v="0"/>
    <s v="FP.CPI.TOTL"/>
    <n v="158.29297972801601"/>
    <n v="166.41848035843401"/>
    <n v="189.23795275111999"/>
    <n v="180.44840108088999"/>
    <x v="0"/>
    <x v="0"/>
    <x v="0"/>
  </r>
  <r>
    <x v="0"/>
    <s v="AFG"/>
    <s v="Asia"/>
    <x v="1"/>
    <s v="EN.URB.MCTY"/>
    <n v="4221532"/>
    <n v="4335770"/>
    <n v="4457882"/>
    <n v="4588666"/>
    <x v="1"/>
    <x v="1"/>
    <x v="1"/>
  </r>
  <r>
    <x v="0"/>
    <s v="AFG"/>
    <s v="Asia"/>
    <x v="2"/>
    <s v="EN.URB.MCTY.TL.ZS"/>
    <n v="10.805329722079501"/>
    <n v="10.839313355072401"/>
    <n v="10.985729952569899"/>
    <n v="11.0690928841684"/>
    <x v="2"/>
    <x v="2"/>
    <x v="2"/>
  </r>
  <r>
    <x v="0"/>
    <s v="AFG"/>
    <s v="Asia"/>
    <x v="3"/>
    <s v="PA.NUS.PRVT.PP"/>
    <n v="15.7871930848428"/>
    <n v="15.9897813796997"/>
    <n v="16.835041870914001"/>
    <n v="15.4184285236544"/>
    <x v="3"/>
    <x v="3"/>
    <x v="3"/>
  </r>
  <r>
    <x v="0"/>
    <s v="AFG"/>
    <s v="Asia"/>
    <x v="4"/>
    <s v="SH.STA.OWGH.ME.ZS"/>
    <n v="4.4000000000000004"/>
    <n v="4.4000000000000004"/>
    <n v="4.4000000000000004"/>
    <n v="4.4000000000000004"/>
    <x v="4"/>
    <x v="4"/>
    <x v="4"/>
  </r>
  <r>
    <x v="0"/>
    <s v="AFG"/>
    <s v="Asia"/>
    <x v="5"/>
    <s v="SH.STA.STNT.ME.ZS"/>
    <n v="40.700000000000003"/>
    <n v="40.799999999999997"/>
    <n v="41.1"/>
    <n v="41.6"/>
    <x v="5"/>
    <x v="5"/>
    <x v="5"/>
  </r>
  <r>
    <x v="0"/>
    <s v="AFG"/>
    <s v="Asia"/>
    <x v="6"/>
    <s v="SL.TLF.CACT.FM.ZS"/>
    <n v="24.678651685393302"/>
    <n v="21.7958625609321"/>
    <n v="7.3463866144535404"/>
    <n v="7.3398544843591997"/>
    <x v="6"/>
    <x v="6"/>
    <x v="6"/>
  </r>
  <r>
    <x v="0"/>
    <s v="AFG"/>
    <s v="Asia"/>
    <x v="7"/>
    <s v="SL.UEM.NEET.FE.ME.ZS"/>
    <n v="75.590999999999994"/>
    <n v="74.123999999999995"/>
    <n v="82.588999999999999"/>
    <n v="82.554000000000002"/>
    <x v="7"/>
    <x v="7"/>
    <x v="7"/>
  </r>
  <r>
    <x v="0"/>
    <s v="AFG"/>
    <s v="Asia"/>
    <x v="8"/>
    <s v="EN.URB.LCTY.UR.ZS"/>
    <n v="41.517444964109302"/>
    <n v="41.192193437249102"/>
    <n v="41.274908071087701"/>
    <n v="41.098624981202398"/>
    <x v="8"/>
    <x v="8"/>
    <x v="8"/>
  </r>
  <r>
    <x v="0"/>
    <s v="AFG"/>
    <s v="Asia"/>
    <x v="9"/>
    <s v="SL.UEM.NEET.ME.ZS"/>
    <n v="53.764000000000003"/>
    <n v="52.685000000000002"/>
    <n v="55.619"/>
    <n v="55.558"/>
    <x v="9"/>
    <x v="9"/>
    <x v="9"/>
  </r>
  <r>
    <x v="0"/>
    <s v="AFG"/>
    <s v="Asia"/>
    <x v="10"/>
    <s v="ER.LND.PTLD.ZS"/>
    <n v="3.6"/>
    <n v="3.6"/>
    <n v="3.6"/>
    <n v="3.6"/>
    <x v="10"/>
    <x v="10"/>
    <x v="4"/>
  </r>
  <r>
    <x v="0"/>
    <s v="AFG"/>
    <s v="Asia"/>
    <x v="11"/>
    <s v="SL.UEM.TOTL.FE.ZS"/>
    <n v="16.777999999999999"/>
    <n v="16.945"/>
    <n v="26.742000000000001"/>
    <n v="26.57"/>
    <x v="11"/>
    <x v="11"/>
    <x v="10"/>
  </r>
  <r>
    <x v="0"/>
    <s v="AFG"/>
    <s v="Asia"/>
    <x v="12"/>
    <s v="SL.UEM.TOTL.MA.ZS"/>
    <n v="10.456"/>
    <n v="10.911"/>
    <n v="13.167999999999999"/>
    <n v="13.066000000000001"/>
    <x v="12"/>
    <x v="12"/>
    <x v="11"/>
  </r>
  <r>
    <x v="0"/>
    <s v="AFG"/>
    <s v="Asia"/>
    <x v="13"/>
    <s v="SL.UEM.TOTL.ZS"/>
    <n v="11.71"/>
    <n v="11.994"/>
    <n v="14.1"/>
    <n v="13.991"/>
    <x v="13"/>
    <x v="13"/>
    <x v="12"/>
  </r>
  <r>
    <x v="0"/>
    <s v="AFG"/>
    <s v="Asia"/>
    <x v="14"/>
    <s v="SL.UEM.1524.FE.ZS"/>
    <n v="21.236999999999998"/>
    <n v="21.372"/>
    <n v="30.061"/>
    <n v="29.927"/>
    <x v="14"/>
    <x v="14"/>
    <x v="13"/>
  </r>
  <r>
    <x v="0"/>
    <s v="AFG"/>
    <s v="Asia"/>
    <x v="15"/>
    <s v="SL.UEM.1524.MA.ZS"/>
    <n v="14.449"/>
    <n v="15.032999999999999"/>
    <n v="16.289000000000001"/>
    <n v="16.219000000000001"/>
    <x v="15"/>
    <x v="15"/>
    <x v="14"/>
  </r>
  <r>
    <x v="0"/>
    <s v="AFG"/>
    <s v="Asia"/>
    <x v="16"/>
    <s v="SL.UEM.1524.ZS"/>
    <n v="16.053000000000001"/>
    <n v="16.395"/>
    <n v="17.364999999999998"/>
    <n v="17.291"/>
    <x v="16"/>
    <x v="16"/>
    <x v="15"/>
  </r>
  <r>
    <x v="0"/>
    <s v="AFG"/>
    <s v="Asia"/>
    <x v="17"/>
    <s v="ER.PTD.TOTL.ZS"/>
    <n v="3.6"/>
    <n v="3.6"/>
    <n v="3.6"/>
    <n v="3.6"/>
    <x v="10"/>
    <x v="10"/>
    <x v="4"/>
  </r>
  <r>
    <x v="0"/>
    <s v="AFG"/>
    <s v="Asia"/>
    <x v="18"/>
    <s v="EN.URB.LCTY"/>
    <n v="4221532"/>
    <n v="4335770"/>
    <n v="4457882"/>
    <n v="4588666"/>
    <x v="1"/>
    <x v="1"/>
    <x v="1"/>
  </r>
  <r>
    <x v="0"/>
    <s v="AFG"/>
    <s v="Asia"/>
    <x v="19"/>
    <s v="SL.UEM.NEET.MA.ME.ZS"/>
    <n v="32.850999999999999"/>
    <n v="32.136000000000003"/>
    <n v="29.786000000000001"/>
    <n v="29.744"/>
    <x v="17"/>
    <x v="17"/>
    <x v="16"/>
  </r>
  <r>
    <x v="0"/>
    <s v="AFG"/>
    <s v="Asia"/>
    <x v="20"/>
    <s v="SL.TLF.TOTL.IN"/>
    <n v="9060510"/>
    <n v="9183905"/>
    <n v="8617545"/>
    <n v="8866507"/>
    <x v="18"/>
    <x v="18"/>
    <x v="17"/>
  </r>
  <r>
    <x v="0"/>
    <s v="AFG"/>
    <s v="Asia"/>
    <x v="21"/>
    <s v="SM.POP.NETM"/>
    <n v="143634"/>
    <n v="-548784"/>
    <n v="-647402"/>
    <n v="-48958"/>
    <x v="19"/>
    <x v="19"/>
    <x v="18"/>
  </r>
  <r>
    <x v="0"/>
    <s v="AFG"/>
    <s v="Asia"/>
    <x v="22"/>
    <s v="SL.EMP.TOTL.SP.FE.ZS"/>
    <n v="13.709"/>
    <n v="12.180999999999999"/>
    <n v="3.7789999999999999"/>
    <n v="3.7850000000000001"/>
    <x v="20"/>
    <x v="20"/>
    <x v="19"/>
  </r>
  <r>
    <x v="0"/>
    <s v="AFG"/>
    <s v="Asia"/>
    <x v="23"/>
    <s v="SL.EMP.TOTL.SP.MA.ZS"/>
    <n v="59.771000000000001"/>
    <n v="59.945999999999998"/>
    <n v="60.976999999999997"/>
    <n v="61.055999999999997"/>
    <x v="21"/>
    <x v="21"/>
    <x v="20"/>
  </r>
  <r>
    <x v="0"/>
    <s v="AFG"/>
    <s v="Asia"/>
    <x v="24"/>
    <s v="SL.EMP.TOTL.SP.ZS"/>
    <n v="36.71"/>
    <n v="36.021999999999998"/>
    <n v="32.332999999999998"/>
    <n v="32.402000000000001"/>
    <x v="22"/>
    <x v="22"/>
    <x v="21"/>
  </r>
  <r>
    <x v="0"/>
    <s v="AFG"/>
    <s v="Asia"/>
    <x v="25"/>
    <s v="SL.EMP.1524.SP.FE.ZS"/>
    <n v="12.927"/>
    <n v="11.55"/>
    <n v="4.3540000000000001"/>
    <n v="4.3869999999999996"/>
    <x v="23"/>
    <x v="23"/>
    <x v="22"/>
  </r>
  <r>
    <x v="0"/>
    <s v="AFG"/>
    <s v="Asia"/>
    <x v="26"/>
    <s v="SL.EMP.1524.SP.MA.ZS"/>
    <n v="43.475999999999999"/>
    <n v="43.734000000000002"/>
    <n v="58.881"/>
    <n v="59.113"/>
    <x v="24"/>
    <x v="24"/>
    <x v="23"/>
  </r>
  <r>
    <x v="0"/>
    <s v="AFG"/>
    <s v="Asia"/>
    <x v="27"/>
    <s v="FP.CPI.TOTL.ZG"/>
    <n v="5.6018879148222398"/>
    <n v="5.1332034082496296"/>
    <n v="13.7121023720065"/>
    <n v="-4.6447087079777498"/>
    <x v="25"/>
    <x v="25"/>
    <x v="24"/>
  </r>
  <r>
    <x v="0"/>
    <s v="AFG"/>
    <s v="Asia"/>
    <x v="28"/>
    <s v="SL.TLF.ACTI.1524.FE.ZS"/>
    <n v="16.411999999999999"/>
    <n v="14.69"/>
    <n v="6.2249999999999996"/>
    <n v="6.26"/>
    <x v="26"/>
    <x v="26"/>
    <x v="25"/>
  </r>
  <r>
    <x v="0"/>
    <s v="AFG"/>
    <s v="Asia"/>
    <x v="29"/>
    <s v="SL.TLF.ACTI.1524.MA.ZS"/>
    <n v="50.819000000000003"/>
    <n v="51.472000000000001"/>
    <n v="70.338999999999999"/>
    <n v="70.555999999999997"/>
    <x v="27"/>
    <x v="27"/>
    <x v="26"/>
  </r>
  <r>
    <x v="0"/>
    <s v="AFG"/>
    <s v="Asia"/>
    <x v="30"/>
    <s v="SL.EMP.1524.SP.ZS"/>
    <n v="28.527999999999999"/>
    <n v="27.984000000000002"/>
    <n v="32.204000000000001"/>
    <n v="32.362000000000002"/>
    <x v="28"/>
    <x v="28"/>
    <x v="27"/>
  </r>
  <r>
    <x v="0"/>
    <s v="AFG"/>
    <s v="Asia"/>
    <x v="31"/>
    <s v="SL.TLF.ACTI.1524.ZS"/>
    <n v="33.982999999999997"/>
    <n v="33.470999999999997"/>
    <n v="38.972000000000001"/>
    <n v="39.128"/>
    <x v="29"/>
    <x v="29"/>
    <x v="28"/>
  </r>
  <r>
    <x v="0"/>
    <s v="AFG"/>
    <s v="Asia"/>
    <x v="32"/>
    <s v="SL.TLF.ACTI.ZS"/>
    <n v="42.595999999999997"/>
    <n v="41.902999999999999"/>
    <n v="38.6"/>
    <n v="38.634"/>
    <x v="30"/>
    <x v="30"/>
    <x v="29"/>
  </r>
  <r>
    <x v="0"/>
    <s v="AFG"/>
    <s v="Asia"/>
    <x v="33"/>
    <s v="SL.TLF.CACT.ZS"/>
    <n v="41.579000000000001"/>
    <n v="40.932000000000002"/>
    <n v="37.64"/>
    <n v="37.673000000000002"/>
    <x v="31"/>
    <x v="31"/>
    <x v="30"/>
  </r>
  <r>
    <x v="0"/>
    <s v="AFG"/>
    <s v="Asia"/>
    <x v="34"/>
    <s v="SL.TLF.ACTI.MA.ZS"/>
    <n v="67.861999999999995"/>
    <n v="68.363"/>
    <n v="71.504000000000005"/>
    <n v="71.507999999999996"/>
    <x v="32"/>
    <x v="32"/>
    <x v="31"/>
  </r>
  <r>
    <x v="0"/>
    <s v="AFG"/>
    <s v="Asia"/>
    <x v="35"/>
    <s v="SL.TLF.TOTL.FE.ZS"/>
    <n v="19.834976176837699"/>
    <n v="17.9461351135492"/>
    <n v="6.8639502317655401"/>
    <n v="6.84624734407811"/>
    <x v="33"/>
    <x v="33"/>
    <x v="32"/>
  </r>
  <r>
    <x v="0"/>
    <s v="AFG"/>
    <s v="Asia"/>
    <x v="36"/>
    <s v="SL.TLF.ACTI.FE.ZS"/>
    <n v="17.076000000000001"/>
    <n v="15.194000000000001"/>
    <n v="5.3719999999999999"/>
    <n v="5.3689999999999998"/>
    <x v="34"/>
    <x v="34"/>
    <x v="33"/>
  </r>
  <r>
    <x v="0"/>
    <s v="AFG"/>
    <s v="Asia"/>
    <x v="37"/>
    <s v="SL.TLF.CACT.FE.ZS"/>
    <n v="16.472999999999999"/>
    <n v="14.666"/>
    <n v="5.1589999999999998"/>
    <n v="5.1550000000000002"/>
    <x v="35"/>
    <x v="35"/>
    <x v="34"/>
  </r>
  <r>
    <x v="0"/>
    <s v="AFG"/>
    <s v="Asia"/>
    <x v="38"/>
    <s v="SL.TLF.CACT.MA.ZS"/>
    <n v="66.75"/>
    <n v="67.287999999999997"/>
    <n v="70.224999999999994"/>
    <n v="70.233000000000004"/>
    <x v="36"/>
    <x v="36"/>
    <x v="35"/>
  </r>
  <r>
    <x v="1"/>
    <s v="ALB"/>
    <s v="Europa"/>
    <x v="6"/>
    <s v="SL.TLF.CACT.FM.ZS"/>
    <n v="77.560527122280106"/>
    <n v="78.421800374826205"/>
    <n v="78.225248944651199"/>
    <n v="78.264003294892902"/>
    <x v="37"/>
    <x v="37"/>
    <x v="36"/>
  </r>
  <r>
    <x v="1"/>
    <s v="ALB"/>
    <s v="Europa"/>
    <x v="21"/>
    <s v="SM.POP.NETM"/>
    <n v="-16680"/>
    <n v="-32848"/>
    <n v="-16426"/>
    <n v="-25357"/>
    <x v="38"/>
    <x v="38"/>
    <x v="37"/>
  </r>
  <r>
    <x v="1"/>
    <s v="ALB"/>
    <s v="Europa"/>
    <x v="39"/>
    <s v="PA.NUS.FCRF"/>
    <n v="108.65"/>
    <n v="103.52"/>
    <n v="113.041666666667"/>
    <n v="100.645"/>
    <x v="39"/>
    <x v="39"/>
    <x v="38"/>
  </r>
  <r>
    <x v="1"/>
    <s v="ALB"/>
    <s v="Europa"/>
    <x v="18"/>
    <s v="EN.URB.LCTY"/>
    <n v="493712"/>
    <n v="502734"/>
    <n v="511559"/>
    <n v="520059"/>
    <x v="40"/>
    <x v="40"/>
    <x v="39"/>
  </r>
  <r>
    <x v="1"/>
    <s v="ALB"/>
    <s v="Europa"/>
    <x v="8"/>
    <s v="EN.URB.LCTY.UR.ZS"/>
    <n v="28.0097240227045"/>
    <n v="28.395382489926501"/>
    <n v="28.8667699693816"/>
    <n v="29.3159449373725"/>
    <x v="41"/>
    <x v="41"/>
    <x v="40"/>
  </r>
  <r>
    <x v="1"/>
    <s v="ALB"/>
    <s v="Europa"/>
    <x v="4"/>
    <s v="SH.STA.OWGH.ME.ZS"/>
    <n v="15"/>
    <n v="15.1"/>
    <n v="15.3"/>
    <n v="15.9"/>
    <x v="42"/>
    <x v="42"/>
    <x v="41"/>
  </r>
  <r>
    <x v="1"/>
    <s v="ALB"/>
    <s v="Europa"/>
    <x v="5"/>
    <s v="SH.STA.STNT.ME.ZS"/>
    <n v="9.3000000000000007"/>
    <n v="8.6"/>
    <n v="8.1"/>
    <n v="7.7"/>
    <x v="43"/>
    <x v="43"/>
    <x v="42"/>
  </r>
  <r>
    <x v="1"/>
    <s v="ALB"/>
    <s v="Europa"/>
    <x v="40"/>
    <s v="SG.GEN.PARL.ZS"/>
    <n v="29.508196721311499"/>
    <n v="35.714285714285701"/>
    <n v="35.714285714285701"/>
    <n v="35.714285714285701"/>
    <x v="44"/>
    <x v="44"/>
    <x v="43"/>
  </r>
  <r>
    <x v="1"/>
    <s v="ALB"/>
    <s v="Europa"/>
    <x v="7"/>
    <s v="SL.UEM.NEET.FE.ME.ZS"/>
    <n v="26.898"/>
    <n v="26.033000000000001"/>
    <n v="25.754999999999999"/>
    <n v="25.602"/>
    <x v="45"/>
    <x v="45"/>
    <x v="44"/>
  </r>
  <r>
    <x v="1"/>
    <s v="ALB"/>
    <s v="Europa"/>
    <x v="16"/>
    <s v="SL.UEM.1524.ZS"/>
    <n v="28.117000000000001"/>
    <n v="27.244"/>
    <n v="24.734999999999999"/>
    <n v="24.817"/>
    <x v="46"/>
    <x v="46"/>
    <x v="45"/>
  </r>
  <r>
    <x v="1"/>
    <s v="ALB"/>
    <s v="Europa"/>
    <x v="9"/>
    <s v="SL.UEM.NEET.ME.ZS"/>
    <n v="26.236000000000001"/>
    <n v="24.085000000000001"/>
    <n v="23.713999999999999"/>
    <n v="23.585999999999999"/>
    <x v="47"/>
    <x v="47"/>
    <x v="46"/>
  </r>
  <r>
    <x v="1"/>
    <s v="ALB"/>
    <s v="Europa"/>
    <x v="17"/>
    <s v="ER.PTD.TOTL.ZS"/>
    <n v="14.2"/>
    <n v="14.2"/>
    <n v="14.2"/>
    <n v="14.2"/>
    <x v="48"/>
    <x v="48"/>
    <x v="47"/>
  </r>
  <r>
    <x v="1"/>
    <s v="ALB"/>
    <s v="Europa"/>
    <x v="10"/>
    <s v="ER.LND.PTLD.ZS"/>
    <n v="18.600000000000001"/>
    <n v="18.600000000000001"/>
    <n v="18.600000000000001"/>
    <n v="18.600000000000001"/>
    <x v="49"/>
    <x v="49"/>
    <x v="48"/>
  </r>
  <r>
    <x v="1"/>
    <s v="ALB"/>
    <s v="Europa"/>
    <x v="11"/>
    <s v="SL.UEM.TOTL.FE.ZS"/>
    <n v="11.648"/>
    <n v="11.678000000000001"/>
    <n v="10.404999999999999"/>
    <n v="10.375999999999999"/>
    <x v="50"/>
    <x v="50"/>
    <x v="49"/>
  </r>
  <r>
    <x v="1"/>
    <s v="ALB"/>
    <s v="Europa"/>
    <x v="12"/>
    <s v="SL.UEM.TOTL.MA.ZS"/>
    <n v="11.724"/>
    <n v="11.307"/>
    <n v="9.9169999999999998"/>
    <n v="9.8879999999999999"/>
    <x v="51"/>
    <x v="51"/>
    <x v="50"/>
  </r>
  <r>
    <x v="1"/>
    <s v="ALB"/>
    <s v="Europa"/>
    <x v="13"/>
    <s v="SL.UEM.TOTL.ZS"/>
    <n v="11.69"/>
    <n v="11.474"/>
    <n v="10.137"/>
    <n v="10.108000000000001"/>
    <x v="52"/>
    <x v="52"/>
    <x v="51"/>
  </r>
  <r>
    <x v="1"/>
    <s v="ALB"/>
    <s v="Europa"/>
    <x v="14"/>
    <s v="SL.UEM.1524.FE.ZS"/>
    <n v="29.332999999999998"/>
    <n v="30.076000000000001"/>
    <n v="27.087"/>
    <n v="27.186"/>
    <x v="53"/>
    <x v="53"/>
    <x v="52"/>
  </r>
  <r>
    <x v="1"/>
    <s v="ALB"/>
    <s v="Europa"/>
    <x v="15"/>
    <s v="SL.UEM.1524.MA.ZS"/>
    <n v="27.326000000000001"/>
    <n v="25.414000000000001"/>
    <n v="23.247"/>
    <n v="23.324999999999999"/>
    <x v="54"/>
    <x v="54"/>
    <x v="53"/>
  </r>
  <r>
    <x v="1"/>
    <s v="ALB"/>
    <s v="Europa"/>
    <x v="41"/>
    <s v="FM.AST.NFRG.CN"/>
    <n v="746995285850.37"/>
    <n v="886437967572.44604"/>
    <n v="850603491476.87695"/>
    <n v="947969031057.58398"/>
    <x v="55"/>
    <x v="55"/>
    <x v="54"/>
  </r>
  <r>
    <x v="1"/>
    <s v="ALB"/>
    <s v="Europa"/>
    <x v="19"/>
    <s v="SL.UEM.NEET.MA.ME.ZS"/>
    <n v="25.606000000000002"/>
    <n v="22.251999999999999"/>
    <n v="21.811"/>
    <n v="21.715"/>
    <x v="56"/>
    <x v="56"/>
    <x v="55"/>
  </r>
  <r>
    <x v="1"/>
    <s v="ALB"/>
    <s v="Europa"/>
    <x v="42"/>
    <s v="FM.AST.DOMS.CN"/>
    <n v="1047820000000"/>
    <n v="1084100000000"/>
    <n v="1211350000000"/>
    <n v="1218510000000"/>
    <x v="57"/>
    <x v="57"/>
    <x v="56"/>
  </r>
  <r>
    <x v="1"/>
    <s v="ALB"/>
    <s v="Europa"/>
    <x v="36"/>
    <s v="SL.TLF.ACTI.FE.ZS"/>
    <n v="59.581000000000003"/>
    <n v="61.216999999999999"/>
    <n v="63.31"/>
    <n v="63.741999999999997"/>
    <x v="58"/>
    <x v="58"/>
    <x v="57"/>
  </r>
  <r>
    <x v="1"/>
    <s v="ALB"/>
    <s v="Europa"/>
    <x v="43"/>
    <s v="FR.INR.LEND"/>
    <n v="6.12083333333333"/>
    <n v="6.0216666666666701"/>
    <n v="6.5066666666666704"/>
    <n v="6.3516666666666701"/>
    <x v="59"/>
    <x v="59"/>
    <x v="58"/>
  </r>
  <r>
    <x v="1"/>
    <s v="ALB"/>
    <s v="Europa"/>
    <x v="44"/>
    <s v="ER.MRN.PTMR.ZS"/>
    <n v="2.8"/>
    <n v="2.8"/>
    <n v="2.8"/>
    <n v="2.8"/>
    <x v="60"/>
    <x v="60"/>
    <x v="59"/>
  </r>
  <r>
    <x v="1"/>
    <s v="ALB"/>
    <s v="Europa"/>
    <x v="45"/>
    <s v="FD.RES.LIQU.AS.ZS"/>
    <n v="19.6803723816912"/>
    <n v="18.4299075816424"/>
    <n v="20.3175399612931"/>
    <n v="20.184690981488501"/>
    <x v="61"/>
    <x v="61"/>
    <x v="60"/>
  </r>
  <r>
    <x v="1"/>
    <s v="ALB"/>
    <s v="Europa"/>
    <x v="0"/>
    <s v="FP.CPI.TOTL"/>
    <n v="120.977681442064"/>
    <n v="123.447406489024"/>
    <n v="131.74949482219199"/>
    <n v="138.02046013584899"/>
    <x v="62"/>
    <x v="62"/>
    <x v="61"/>
  </r>
  <r>
    <x v="1"/>
    <s v="ALB"/>
    <s v="Europa"/>
    <x v="22"/>
    <s v="SL.EMP.TOTL.SP.FE.ZS"/>
    <n v="44.72"/>
    <n v="45.828000000000003"/>
    <n v="47.649000000000001"/>
    <n v="47.686999999999998"/>
    <x v="63"/>
    <x v="63"/>
    <x v="62"/>
  </r>
  <r>
    <x v="1"/>
    <s v="ALB"/>
    <s v="Europa"/>
    <x v="23"/>
    <s v="SL.EMP.TOTL.SP.MA.ZS"/>
    <n v="57.609000000000002"/>
    <n v="58.683"/>
    <n v="61.244"/>
    <n v="61.261000000000003"/>
    <x v="64"/>
    <x v="64"/>
    <x v="63"/>
  </r>
  <r>
    <x v="1"/>
    <s v="ALB"/>
    <s v="Europa"/>
    <x v="24"/>
    <s v="SL.EMP.TOTL.SP.ZS"/>
    <n v="51.026000000000003"/>
    <n v="52.115000000000002"/>
    <n v="54.295999999999999"/>
    <n v="54.323999999999998"/>
    <x v="65"/>
    <x v="65"/>
    <x v="64"/>
  </r>
  <r>
    <x v="1"/>
    <s v="ALB"/>
    <s v="Europa"/>
    <x v="26"/>
    <s v="SL.EMP.1524.SP.MA.ZS"/>
    <n v="29.318000000000001"/>
    <n v="30.137"/>
    <n v="30.683"/>
    <n v="30.533000000000001"/>
    <x v="66"/>
    <x v="66"/>
    <x v="65"/>
  </r>
  <r>
    <x v="1"/>
    <s v="ALB"/>
    <s v="Europa"/>
    <x v="30"/>
    <s v="SL.EMP.1524.SP.ZS"/>
    <n v="24.533999999999999"/>
    <n v="24.937999999999999"/>
    <n v="25.414999999999999"/>
    <n v="25.302"/>
    <x v="67"/>
    <x v="67"/>
    <x v="66"/>
  </r>
  <r>
    <x v="1"/>
    <s v="ALB"/>
    <s v="Europa"/>
    <x v="27"/>
    <s v="FP.CPI.TOTL.ZG"/>
    <n v="1.62088661717004"/>
    <n v="2.0414716313954502"/>
    <n v="6.7252027153006004"/>
    <n v="4.7597642193010596"/>
    <x v="68"/>
    <x v="68"/>
    <x v="67"/>
  </r>
  <r>
    <x v="1"/>
    <s v="ALB"/>
    <s v="Europa"/>
    <x v="28"/>
    <s v="SL.TLF.ACTI.1524.FE.ZS"/>
    <n v="27.594999999999999"/>
    <n v="27.763000000000002"/>
    <n v="27.111000000000001"/>
    <n v="27.006"/>
    <x v="69"/>
    <x v="69"/>
    <x v="68"/>
  </r>
  <r>
    <x v="1"/>
    <s v="ALB"/>
    <s v="Europa"/>
    <x v="25"/>
    <s v="SL.EMP.1524.SP.FE.ZS"/>
    <n v="19.501000000000001"/>
    <n v="19.413"/>
    <n v="19.766999999999999"/>
    <n v="19.664000000000001"/>
    <x v="70"/>
    <x v="70"/>
    <x v="69"/>
  </r>
  <r>
    <x v="1"/>
    <s v="ALB"/>
    <s v="Europa"/>
    <x v="31"/>
    <s v="SL.TLF.ACTI.1524.ZS"/>
    <n v="34.131"/>
    <n v="34.277000000000001"/>
    <n v="33.768000000000001"/>
    <n v="33.654000000000003"/>
    <x v="71"/>
    <x v="71"/>
    <x v="70"/>
  </r>
  <r>
    <x v="1"/>
    <s v="ALB"/>
    <s v="Europa"/>
    <x v="37"/>
    <s v="SL.TLF.CACT.FE.ZS"/>
    <n v="50.616"/>
    <n v="51.887"/>
    <n v="53.183"/>
    <n v="53.207000000000001"/>
    <x v="72"/>
    <x v="72"/>
    <x v="71"/>
  </r>
  <r>
    <x v="1"/>
    <s v="ALB"/>
    <s v="Europa"/>
    <x v="38"/>
    <s v="SL.TLF.CACT.MA.ZS"/>
    <n v="65.260000000000005"/>
    <n v="66.164000000000001"/>
    <n v="67.986999999999995"/>
    <n v="67.983999999999995"/>
    <x v="73"/>
    <x v="73"/>
    <x v="72"/>
  </r>
  <r>
    <x v="1"/>
    <s v="ALB"/>
    <s v="Europa"/>
    <x v="34"/>
    <s v="SL.TLF.ACTI.MA.ZS"/>
    <n v="74.938999999999993"/>
    <n v="76.123999999999995"/>
    <n v="78.674999999999997"/>
    <n v="79.045000000000002"/>
    <x v="74"/>
    <x v="74"/>
    <x v="73"/>
  </r>
  <r>
    <x v="1"/>
    <s v="ALB"/>
    <s v="Europa"/>
    <x v="33"/>
    <s v="SL.TLF.CACT.ZS"/>
    <n v="57.78"/>
    <n v="58.869"/>
    <n v="60.420999999999999"/>
    <n v="60.432000000000002"/>
    <x v="75"/>
    <x v="75"/>
    <x v="74"/>
  </r>
  <r>
    <x v="1"/>
    <s v="ALB"/>
    <s v="Europa"/>
    <x v="32"/>
    <s v="SL.TLF.ACTI.ZS"/>
    <n v="67.153000000000006"/>
    <n v="68.569999999999993"/>
    <n v="70.893000000000001"/>
    <n v="71.301000000000002"/>
    <x v="76"/>
    <x v="76"/>
    <x v="75"/>
  </r>
  <r>
    <x v="1"/>
    <s v="ALB"/>
    <s v="Europa"/>
    <x v="35"/>
    <s v="SL.TLF.TOTL.FE.ZS"/>
    <n v="44.741529681698999"/>
    <n v="45.035145722779397"/>
    <n v="44.983811548865503"/>
    <n v="44.994453899812797"/>
    <x v="77"/>
    <x v="77"/>
    <x v="76"/>
  </r>
  <r>
    <x v="1"/>
    <s v="ALB"/>
    <s v="Europa"/>
    <x v="29"/>
    <s v="SL.TLF.ACTI.1524.MA.ZS"/>
    <n v="40.341999999999999"/>
    <n v="40.405000000000001"/>
    <n v="39.976999999999997"/>
    <n v="39.822000000000003"/>
    <x v="78"/>
    <x v="78"/>
    <x v="77"/>
  </r>
  <r>
    <x v="1"/>
    <s v="ALB"/>
    <s v="Europa"/>
    <x v="20"/>
    <s v="SL.TLF.TOTL.IN"/>
    <n v="1352399"/>
    <n v="1367734"/>
    <n v="1389262"/>
    <n v="1376643"/>
    <x v="79"/>
    <x v="79"/>
    <x v="78"/>
  </r>
  <r>
    <x v="2"/>
    <s v="DZA"/>
    <s v="Africa"/>
    <x v="6"/>
    <s v="SL.TLF.CACT.FM.ZS"/>
    <n v="21.2488538704213"/>
    <n v="21.363643378551501"/>
    <n v="20.843378840095301"/>
    <n v="21.062358411827802"/>
    <x v="80"/>
    <x v="80"/>
    <x v="79"/>
  </r>
  <r>
    <x v="2"/>
    <s v="DZA"/>
    <s v="Africa"/>
    <x v="40"/>
    <s v="SG.GEN.PARL.ZS"/>
    <n v="25.7575757575758"/>
    <n v="8.1081081081081106"/>
    <n v="8.1081081081081106"/>
    <n v="7.8624078624078599"/>
    <x v="81"/>
    <x v="81"/>
    <x v="80"/>
  </r>
  <r>
    <x v="2"/>
    <s v="DZA"/>
    <s v="Africa"/>
    <x v="5"/>
    <s v="SH.STA.STNT.ME.ZS"/>
    <n v="9.1999999999999993"/>
    <n v="9"/>
    <n v="8.9"/>
    <n v="8.9"/>
    <x v="82"/>
    <x v="82"/>
    <x v="81"/>
  </r>
  <r>
    <x v="2"/>
    <s v="DZA"/>
    <s v="Africa"/>
    <x v="4"/>
    <s v="SH.STA.OWGH.ME.ZS"/>
    <n v="11.5"/>
    <n v="11.6"/>
    <n v="12"/>
    <n v="12.5"/>
    <x v="83"/>
    <x v="83"/>
    <x v="82"/>
  </r>
  <r>
    <x v="2"/>
    <s v="DZA"/>
    <s v="Africa"/>
    <x v="8"/>
    <s v="EN.URB.LCTY.UR.ZS"/>
    <n v="8.5228149489638607"/>
    <n v="8.4511270142875894"/>
    <n v="8.3929225178905806"/>
    <n v="8.3512812256776794"/>
    <x v="84"/>
    <x v="84"/>
    <x v="83"/>
  </r>
  <r>
    <x v="2"/>
    <s v="DZA"/>
    <s v="Africa"/>
    <x v="2"/>
    <s v="EN.URB.MCTY.TL.ZS"/>
    <n v="6.28412715463487"/>
    <n v="6.2758914833614803"/>
    <n v="6.2755559691432596"/>
    <n v="6.2858422883748997"/>
    <x v="85"/>
    <x v="85"/>
    <x v="84"/>
  </r>
  <r>
    <x v="2"/>
    <s v="DZA"/>
    <s v="Africa"/>
    <x v="1"/>
    <s v="EN.URB.MCTY"/>
    <n v="2767661"/>
    <n v="2809158"/>
    <n v="2853959"/>
    <n v="2901810"/>
    <x v="86"/>
    <x v="86"/>
    <x v="85"/>
  </r>
  <r>
    <x v="2"/>
    <s v="DZA"/>
    <s v="Africa"/>
    <x v="7"/>
    <s v="SL.UEM.NEET.FE.ME.ZS"/>
    <n v="31.09"/>
    <n v="30.135999999999999"/>
    <n v="29.963000000000001"/>
    <n v="30.001000000000001"/>
    <x v="87"/>
    <x v="87"/>
    <x v="86"/>
  </r>
  <r>
    <x v="2"/>
    <s v="DZA"/>
    <s v="Africa"/>
    <x v="18"/>
    <s v="EN.URB.LCTY"/>
    <n v="2767661"/>
    <n v="2809158"/>
    <n v="2853959"/>
    <n v="2901810"/>
    <x v="86"/>
    <x v="86"/>
    <x v="85"/>
  </r>
  <r>
    <x v="2"/>
    <s v="DZA"/>
    <s v="Africa"/>
    <x v="3"/>
    <s v="PA.NUS.PRVT.PP"/>
    <n v="38.143833160400398"/>
    <n v="39.3659477233887"/>
    <n v="39.826195051432798"/>
    <n v="41.817511863859103"/>
    <x v="88"/>
    <x v="88"/>
    <x v="87"/>
  </r>
  <r>
    <x v="2"/>
    <s v="DZA"/>
    <s v="Africa"/>
    <x v="19"/>
    <s v="SL.UEM.NEET.MA.ME.ZS"/>
    <n v="12.478"/>
    <n v="11.07"/>
    <n v="10.795"/>
    <n v="10.531000000000001"/>
    <x v="89"/>
    <x v="89"/>
    <x v="88"/>
  </r>
  <r>
    <x v="2"/>
    <s v="DZA"/>
    <s v="Africa"/>
    <x v="15"/>
    <s v="SL.UEM.1524.MA.ZS"/>
    <n v="32.326999999999998"/>
    <n v="30.658999999999999"/>
    <n v="28.696000000000002"/>
    <n v="27.509"/>
    <x v="90"/>
    <x v="90"/>
    <x v="89"/>
  </r>
  <r>
    <x v="2"/>
    <s v="DZA"/>
    <s v="Africa"/>
    <x v="17"/>
    <s v="ER.PTD.TOTL.ZS"/>
    <n v="4.4000000000000004"/>
    <n v="4.4000000000000004"/>
    <n v="4.4000000000000004"/>
    <n v="4.4000000000000004"/>
    <x v="4"/>
    <x v="4"/>
    <x v="4"/>
  </r>
  <r>
    <x v="2"/>
    <s v="DZA"/>
    <s v="Africa"/>
    <x v="10"/>
    <s v="ER.LND.PTLD.ZS"/>
    <n v="4.5999999999999996"/>
    <n v="4.5999999999999996"/>
    <n v="4.5999999999999996"/>
    <n v="4.5999999999999996"/>
    <x v="91"/>
    <x v="91"/>
    <x v="90"/>
  </r>
  <r>
    <x v="2"/>
    <s v="DZA"/>
    <s v="Africa"/>
    <x v="46"/>
    <s v="FI.RES.TOTL.CD"/>
    <n v="59434389109.510803"/>
    <n v="56211005199.366501"/>
    <n v="71852290093.857803"/>
    <n v="81216738411.624207"/>
    <x v="92"/>
    <x v="92"/>
    <x v="91"/>
  </r>
  <r>
    <x v="2"/>
    <s v="DZA"/>
    <s v="Africa"/>
    <x v="47"/>
    <s v="FI.RES.XGLD.CD"/>
    <n v="48882051109.510803"/>
    <n v="46054847199.366501"/>
    <n v="61739377093.857697"/>
    <n v="69708546411.624207"/>
    <x v="92"/>
    <x v="93"/>
    <x v="92"/>
  </r>
  <r>
    <x v="2"/>
    <s v="DZA"/>
    <s v="Africa"/>
    <x v="11"/>
    <s v="SL.UEM.TOTL.FE.ZS"/>
    <n v="24.032"/>
    <n v="23.350999999999999"/>
    <n v="22.126000000000001"/>
    <n v="21.143999999999998"/>
    <x v="93"/>
    <x v="94"/>
    <x v="93"/>
  </r>
  <r>
    <x v="2"/>
    <s v="DZA"/>
    <s v="Africa"/>
    <x v="12"/>
    <s v="SL.UEM.TOTL.MA.ZS"/>
    <n v="12.026"/>
    <n v="11.638"/>
    <n v="10.39"/>
    <n v="9.7899999999999991"/>
    <x v="94"/>
    <x v="95"/>
    <x v="94"/>
  </r>
  <r>
    <x v="2"/>
    <s v="DZA"/>
    <s v="Africa"/>
    <x v="13"/>
    <s v="SL.UEM.TOTL.ZS"/>
    <n v="14.057"/>
    <n v="13.63"/>
    <n v="12.346"/>
    <n v="11.701000000000001"/>
    <x v="95"/>
    <x v="96"/>
    <x v="95"/>
  </r>
  <r>
    <x v="2"/>
    <s v="DZA"/>
    <s v="Africa"/>
    <x v="14"/>
    <s v="SL.UEM.1524.FE.ZS"/>
    <n v="54.451000000000001"/>
    <n v="51.12"/>
    <n v="47.719000000000001"/>
    <n v="46.357999999999997"/>
    <x v="96"/>
    <x v="97"/>
    <x v="96"/>
  </r>
  <r>
    <x v="2"/>
    <s v="DZA"/>
    <s v="Africa"/>
    <x v="16"/>
    <s v="SL.UEM.1524.ZS"/>
    <n v="35.747999999999998"/>
    <n v="33.843000000000004"/>
    <n v="31.661999999999999"/>
    <n v="30.446999999999999"/>
    <x v="97"/>
    <x v="98"/>
    <x v="97"/>
  </r>
  <r>
    <x v="2"/>
    <s v="DZA"/>
    <s v="Africa"/>
    <x v="39"/>
    <s v="PA.NUS.FCRF"/>
    <n v="126.77679999999999"/>
    <n v="135.06405833333301"/>
    <n v="141.99497500000001"/>
    <n v="135.84293333333301"/>
    <x v="98"/>
    <x v="99"/>
    <x v="98"/>
  </r>
  <r>
    <x v="2"/>
    <s v="DZA"/>
    <s v="Africa"/>
    <x v="9"/>
    <s v="SL.UEM.NEET.ME.ZS"/>
    <n v="21.562000000000001"/>
    <n v="20.390999999999998"/>
    <n v="20.181999999999999"/>
    <n v="20.071999999999999"/>
    <x v="99"/>
    <x v="100"/>
    <x v="99"/>
  </r>
  <r>
    <x v="2"/>
    <s v="DZA"/>
    <s v="Africa"/>
    <x v="21"/>
    <s v="SM.POP.NETM"/>
    <n v="-10798"/>
    <n v="-10803"/>
    <n v="-14684"/>
    <n v="-25963"/>
    <x v="100"/>
    <x v="101"/>
    <x v="100"/>
  </r>
  <r>
    <x v="2"/>
    <s v="DZA"/>
    <s v="Africa"/>
    <x v="24"/>
    <s v="SL.EMP.TOTL.SP.ZS"/>
    <n v="33.991999999999997"/>
    <n v="34.42"/>
    <n v="36.286999999999999"/>
    <n v="36.33"/>
    <x v="101"/>
    <x v="102"/>
    <x v="101"/>
  </r>
  <r>
    <x v="2"/>
    <s v="DZA"/>
    <s v="Africa"/>
    <x v="42"/>
    <s v="FM.AST.DOMS.CN"/>
    <n v="19125733945036.398"/>
    <n v="21259179579409.898"/>
    <n v="21605147742336.699"/>
    <n v="21644471921650.5"/>
    <x v="102"/>
    <x v="103"/>
    <x v="102"/>
  </r>
  <r>
    <x v="2"/>
    <s v="DZA"/>
    <s v="Africa"/>
    <x v="45"/>
    <s v="FD.RES.LIQU.AS.ZS"/>
    <n v="14.6126163025575"/>
    <n v="25.219488813869301"/>
    <n v="31.9509153805148"/>
    <n v="25.7472226282813"/>
    <x v="103"/>
    <x v="104"/>
    <x v="103"/>
  </r>
  <r>
    <x v="2"/>
    <s v="DZA"/>
    <s v="Africa"/>
    <x v="48"/>
    <s v="FM.LBL.BMNY.CN"/>
    <n v="17740006563278.699"/>
    <n v="20078806213655.102"/>
    <n v="22955346742900"/>
    <n v="24330816617059.602"/>
    <x v="104"/>
    <x v="105"/>
    <x v="104"/>
  </r>
  <r>
    <x v="2"/>
    <s v="DZA"/>
    <s v="Africa"/>
    <x v="0"/>
    <s v="FP.CPI.TOTL"/>
    <n v="155.01725023856699"/>
    <n v="166.21889451662599"/>
    <n v="181.61993197778301"/>
    <n v="198.55085761824401"/>
    <x v="105"/>
    <x v="106"/>
    <x v="105"/>
  </r>
  <r>
    <x v="2"/>
    <s v="DZA"/>
    <s v="Africa"/>
    <x v="22"/>
    <s v="SL.EMP.TOTL.SP.FE.ZS"/>
    <n v="10.387"/>
    <n v="10.611000000000001"/>
    <n v="10.974"/>
    <n v="11.144"/>
    <x v="106"/>
    <x v="107"/>
    <x v="106"/>
  </r>
  <r>
    <x v="2"/>
    <s v="DZA"/>
    <s v="Africa"/>
    <x v="23"/>
    <s v="SL.EMP.TOTL.SP.MA.ZS"/>
    <n v="56.607999999999997"/>
    <n v="57.256"/>
    <n v="60.585000000000001"/>
    <n v="60.527000000000001"/>
    <x v="107"/>
    <x v="108"/>
    <x v="107"/>
  </r>
  <r>
    <x v="2"/>
    <s v="DZA"/>
    <s v="Africa"/>
    <x v="41"/>
    <s v="FM.AST.NFRG.CN"/>
    <n v="6321299615983.46"/>
    <n v="5993967399655.9404"/>
    <n v="8119486863303.6504"/>
    <n v="8904967882115.4492"/>
    <x v="108"/>
    <x v="109"/>
    <x v="108"/>
  </r>
  <r>
    <x v="2"/>
    <s v="DZA"/>
    <s v="Africa"/>
    <x v="25"/>
    <s v="SL.EMP.1524.SP.FE.ZS"/>
    <n v="3.2749999999999999"/>
    <n v="3.6179999999999999"/>
    <n v="3.855"/>
    <n v="3.9279999999999999"/>
    <x v="109"/>
    <x v="110"/>
    <x v="109"/>
  </r>
  <r>
    <x v="2"/>
    <s v="DZA"/>
    <s v="Africa"/>
    <x v="26"/>
    <s v="SL.EMP.1524.SP.MA.ZS"/>
    <n v="25.363"/>
    <n v="26.632999999999999"/>
    <n v="27.312999999999999"/>
    <n v="27.623000000000001"/>
    <x v="110"/>
    <x v="111"/>
    <x v="110"/>
  </r>
  <r>
    <x v="2"/>
    <s v="DZA"/>
    <s v="Africa"/>
    <x v="30"/>
    <s v="SL.EMP.1524.SP.ZS"/>
    <n v="14.582000000000001"/>
    <n v="15.381"/>
    <n v="15.824999999999999"/>
    <n v="16.012"/>
    <x v="111"/>
    <x v="112"/>
    <x v="111"/>
  </r>
  <r>
    <x v="2"/>
    <s v="DZA"/>
    <s v="Africa"/>
    <x v="27"/>
    <s v="FP.CPI.TOTL.ZG"/>
    <n v="2.4151309408341399"/>
    <n v="7.2260630741547702"/>
    <n v="9.2655155155155295"/>
    <n v="9.3221737592832206"/>
    <x v="112"/>
    <x v="113"/>
    <x v="112"/>
  </r>
  <r>
    <x v="2"/>
    <s v="DZA"/>
    <s v="Africa"/>
    <x v="28"/>
    <s v="SL.TLF.ACTI.1524.FE.ZS"/>
    <n v="7.19"/>
    <n v="7.4009999999999998"/>
    <n v="7.3739999999999997"/>
    <n v="7.3220000000000001"/>
    <x v="113"/>
    <x v="114"/>
    <x v="113"/>
  </r>
  <r>
    <x v="2"/>
    <s v="DZA"/>
    <s v="Africa"/>
    <x v="29"/>
    <s v="SL.TLF.ACTI.1524.MA.ZS"/>
    <n v="37.478000000000002"/>
    <n v="38.408000000000001"/>
    <n v="38.305"/>
    <n v="38.106000000000002"/>
    <x v="114"/>
    <x v="115"/>
    <x v="114"/>
  </r>
  <r>
    <x v="2"/>
    <s v="DZA"/>
    <s v="Africa"/>
    <x v="31"/>
    <s v="SL.TLF.ACTI.1524.ZS"/>
    <n v="22.696000000000002"/>
    <n v="23.248999999999999"/>
    <n v="23.157"/>
    <n v="23.021000000000001"/>
    <x v="115"/>
    <x v="116"/>
    <x v="115"/>
  </r>
  <r>
    <x v="2"/>
    <s v="DZA"/>
    <s v="Africa"/>
    <x v="37"/>
    <s v="SL.TLF.CACT.FE.ZS"/>
    <n v="13.673"/>
    <n v="13.843"/>
    <n v="14.092000000000001"/>
    <n v="14.132"/>
    <x v="116"/>
    <x v="117"/>
    <x v="116"/>
  </r>
  <r>
    <x v="2"/>
    <s v="DZA"/>
    <s v="Africa"/>
    <x v="36"/>
    <s v="SL.TLF.ACTI.FE.ZS"/>
    <n v="14.988"/>
    <n v="15.207000000000001"/>
    <n v="15.519"/>
    <n v="15.606"/>
    <x v="117"/>
    <x v="118"/>
    <x v="117"/>
  </r>
  <r>
    <x v="2"/>
    <s v="DZA"/>
    <s v="Africa"/>
    <x v="38"/>
    <s v="SL.TLF.CACT.MA.ZS"/>
    <n v="64.346999999999994"/>
    <n v="64.796999999999997"/>
    <n v="67.608999999999995"/>
    <n v="67.096000000000004"/>
    <x v="118"/>
    <x v="119"/>
    <x v="118"/>
  </r>
  <r>
    <x v="2"/>
    <s v="DZA"/>
    <s v="Africa"/>
    <x v="34"/>
    <s v="SL.TLF.ACTI.MA.ZS"/>
    <n v="69.400999999999996"/>
    <n v="69.998999999999995"/>
    <n v="73.167000000000002"/>
    <n v="72.804000000000002"/>
    <x v="119"/>
    <x v="120"/>
    <x v="119"/>
  </r>
  <r>
    <x v="2"/>
    <s v="DZA"/>
    <s v="Africa"/>
    <x v="33"/>
    <s v="SL.TLF.CACT.ZS"/>
    <n v="39.552"/>
    <n v="39.851999999999997"/>
    <n v="41.398000000000003"/>
    <n v="41.143999999999998"/>
    <x v="120"/>
    <x v="121"/>
    <x v="120"/>
  </r>
  <r>
    <x v="2"/>
    <s v="DZA"/>
    <s v="Africa"/>
    <x v="32"/>
    <s v="SL.TLF.ACTI.ZS"/>
    <n v="42.921999999999997"/>
    <n v="43.326000000000001"/>
    <n v="45.094999999999999"/>
    <n v="44.941000000000003"/>
    <x v="121"/>
    <x v="122"/>
    <x v="121"/>
  </r>
  <r>
    <x v="2"/>
    <s v="DZA"/>
    <s v="Africa"/>
    <x v="35"/>
    <s v="SL.TLF.TOTL.FE.ZS"/>
    <n v="16.915116124731298"/>
    <n v="17.0055822455524"/>
    <n v="16.6717663791013"/>
    <n v="16.830056379774199"/>
    <x v="122"/>
    <x v="123"/>
    <x v="122"/>
  </r>
  <r>
    <x v="2"/>
    <s v="DZA"/>
    <s v="Africa"/>
    <x v="20"/>
    <s v="SL.TLF.TOTL.IN"/>
    <n v="12046917"/>
    <n v="12323177"/>
    <n v="13020342"/>
    <n v="13174228"/>
    <x v="123"/>
    <x v="124"/>
    <x v="123"/>
  </r>
  <r>
    <x v="2"/>
    <s v="DZA"/>
    <s v="Africa"/>
    <x v="43"/>
    <s v="FR.INR.LEND"/>
    <n v="8"/>
    <n v="8"/>
    <n v="8"/>
    <n v="8"/>
    <x v="124"/>
    <x v="125"/>
    <x v="4"/>
  </r>
  <r>
    <x v="2"/>
    <s v="DZA"/>
    <s v="Africa"/>
    <x v="44"/>
    <s v="ER.MRN.PTMR.ZS"/>
    <n v="0.1"/>
    <n v="0.1"/>
    <n v="0.1"/>
    <n v="0.1"/>
    <x v="125"/>
    <x v="126"/>
    <x v="4"/>
  </r>
  <r>
    <x v="3"/>
    <s v="ASM"/>
    <s v="Oceania"/>
    <x v="10"/>
    <s v="ER.LND.PTLD.ZS"/>
    <n v="0.8"/>
    <n v="15.8"/>
    <n v="15.8"/>
    <n v="16.7"/>
    <x v="126"/>
    <x v="127"/>
    <x v="124"/>
  </r>
  <r>
    <x v="3"/>
    <s v="ASM"/>
    <s v="Oceania"/>
    <x v="17"/>
    <s v="ER.PTD.TOTL.ZS"/>
    <n v="0"/>
    <n v="8.6999999999999993"/>
    <n v="8.6999999999999993"/>
    <n v="8.6999999999999993"/>
    <x v="127"/>
    <x v="128"/>
    <x v="125"/>
  </r>
  <r>
    <x v="3"/>
    <s v="ASM"/>
    <s v="Oceania"/>
    <x v="44"/>
    <s v="ER.MRN.PTMR.ZS"/>
    <n v="0"/>
    <n v="8.6999999999999993"/>
    <n v="8.6999999999999993"/>
    <n v="8.6999999999999993"/>
    <x v="127"/>
    <x v="128"/>
    <x v="125"/>
  </r>
  <r>
    <x v="3"/>
    <s v="ASM"/>
    <s v="Oceania"/>
    <x v="21"/>
    <s v="SM.POP.NETM"/>
    <n v="-653"/>
    <n v="-1333"/>
    <n v="-1305"/>
    <n v="-1159"/>
    <x v="128"/>
    <x v="129"/>
    <x v="126"/>
  </r>
  <r>
    <x v="3"/>
    <s v="ASM"/>
    <s v="Oceania"/>
    <x v="39"/>
    <s v="PA.NUS.FCRF"/>
    <n v="1"/>
    <n v="1"/>
    <n v="1"/>
    <n v="1"/>
    <x v="129"/>
    <x v="130"/>
    <x v="4"/>
  </r>
  <r>
    <x v="4"/>
    <s v="AND"/>
    <s v="Europa"/>
    <x v="21"/>
    <s v="SM.POP.NETM"/>
    <n v="572"/>
    <n v="1514"/>
    <n v="1102"/>
    <n v="1061"/>
    <x v="130"/>
    <x v="131"/>
    <x v="127"/>
  </r>
  <r>
    <x v="4"/>
    <s v="AND"/>
    <s v="Europa"/>
    <x v="40"/>
    <s v="SG.GEN.PARL.ZS"/>
    <n v="46.428571428571402"/>
    <n v="46.428571428571402"/>
    <n v="46.428571428571402"/>
    <n v="50"/>
    <x v="131"/>
    <x v="132"/>
    <x v="128"/>
  </r>
  <r>
    <x v="4"/>
    <s v="AND"/>
    <s v="Europa"/>
    <x v="17"/>
    <s v="ER.PTD.TOTL.ZS"/>
    <n v="26.7"/>
    <n v="26.9"/>
    <n v="26.9"/>
    <n v="26.9"/>
    <x v="132"/>
    <x v="133"/>
    <x v="129"/>
  </r>
  <r>
    <x v="4"/>
    <s v="AND"/>
    <s v="Europa"/>
    <x v="10"/>
    <s v="ER.LND.PTLD.ZS"/>
    <n v="26.7"/>
    <n v="26.9"/>
    <n v="26.9"/>
    <n v="26.9"/>
    <x v="132"/>
    <x v="133"/>
    <x v="129"/>
  </r>
  <r>
    <x v="5"/>
    <s v="AGO"/>
    <s v="Africa"/>
    <x v="40"/>
    <s v="SG.GEN.PARL.ZS"/>
    <n v="30"/>
    <n v="29.545454545454501"/>
    <n v="33.636363636363598"/>
    <n v="33.636363636363598"/>
    <x v="133"/>
    <x v="134"/>
    <x v="130"/>
  </r>
  <r>
    <x v="5"/>
    <s v="AGO"/>
    <s v="Africa"/>
    <x v="49"/>
    <s v="BX.GSR.FCTY.CD"/>
    <n v="535789017.10669601"/>
    <n v="354794416.05739599"/>
    <n v="176920257.29616901"/>
    <n v="583673563.19350898"/>
    <x v="134"/>
    <x v="135"/>
    <x v="131"/>
  </r>
  <r>
    <x v="5"/>
    <s v="AGO"/>
    <s v="Africa"/>
    <x v="50"/>
    <s v="BM.GSR.FCTY.CD"/>
    <n v="5459945937.3516998"/>
    <n v="6138745112.5693798"/>
    <n v="8873051233.2342091"/>
    <n v="9186299798.3410397"/>
    <x v="135"/>
    <x v="136"/>
    <x v="132"/>
  </r>
  <r>
    <x v="5"/>
    <s v="AGO"/>
    <s v="Africa"/>
    <x v="5"/>
    <s v="SH.STA.STNT.ME.ZS"/>
    <n v="42"/>
    <n v="43.5"/>
    <n v="45.2"/>
    <n v="46.5"/>
    <x v="136"/>
    <x v="137"/>
    <x v="133"/>
  </r>
  <r>
    <x v="5"/>
    <s v="AGO"/>
    <s v="Africa"/>
    <x v="4"/>
    <s v="SH.STA.OWGH.ME.ZS"/>
    <n v="3.5"/>
    <n v="3.7"/>
    <n v="4"/>
    <n v="4.3"/>
    <x v="91"/>
    <x v="138"/>
    <x v="134"/>
  </r>
  <r>
    <x v="5"/>
    <s v="AGO"/>
    <s v="Africa"/>
    <x v="3"/>
    <s v="PA.NUS.PRVT.PP"/>
    <n v="171.14537048339801"/>
    <n v="203.68873596191401"/>
    <n v="228.87097084865101"/>
    <n v="249.815123242303"/>
    <x v="137"/>
    <x v="139"/>
    <x v="135"/>
  </r>
  <r>
    <x v="5"/>
    <s v="AGO"/>
    <s v="Africa"/>
    <x v="51"/>
    <s v="BN.KLT.PTXL.CD"/>
    <n v="-1640362370.6291499"/>
    <n v="34748540.793728702"/>
    <n v="-922852409.41199803"/>
    <n v="-33451299.1628226"/>
    <x v="138"/>
    <x v="140"/>
    <x v="136"/>
  </r>
  <r>
    <x v="5"/>
    <s v="AGO"/>
    <s v="Africa"/>
    <x v="8"/>
    <s v="EN.URB.LCTY.UR.ZS"/>
    <n v="37.263589114634598"/>
    <n v="37.0537119557073"/>
    <n v="36.901251423908697"/>
    <n v="36.811863988804703"/>
    <x v="139"/>
    <x v="141"/>
    <x v="137"/>
  </r>
  <r>
    <x v="5"/>
    <s v="AGO"/>
    <s v="Africa"/>
    <x v="1"/>
    <s v="EN.URB.MCTY"/>
    <n v="8329798"/>
    <n v="8631876"/>
    <n v="8952496"/>
    <n v="9292336"/>
    <x v="140"/>
    <x v="142"/>
    <x v="138"/>
  </r>
  <r>
    <x v="5"/>
    <s v="AGO"/>
    <s v="Africa"/>
    <x v="18"/>
    <s v="EN.URB.LCTY"/>
    <n v="8329798"/>
    <n v="8631876"/>
    <n v="8952496"/>
    <n v="9292336"/>
    <x v="140"/>
    <x v="142"/>
    <x v="138"/>
  </r>
  <r>
    <x v="5"/>
    <s v="AGO"/>
    <s v="Africa"/>
    <x v="52"/>
    <s v="BX.TRF.PWKR.CD"/>
    <n v="8053050.8944193302"/>
    <n v="12631149.3197743"/>
    <n v="14005491.4763133"/>
    <n v="12066567.165122001"/>
    <x v="141"/>
    <x v="143"/>
    <x v="139"/>
  </r>
  <r>
    <x v="5"/>
    <s v="AGO"/>
    <s v="Africa"/>
    <x v="39"/>
    <s v="PA.NUS.FCRF"/>
    <n v="578.25878028011005"/>
    <n v="631.44195550672703"/>
    <n v="460.56751163146203"/>
    <n v="685.02023776144904"/>
    <x v="142"/>
    <x v="144"/>
    <x v="140"/>
  </r>
  <r>
    <x v="5"/>
    <s v="AGO"/>
    <s v="Africa"/>
    <x v="53"/>
    <s v="BN.GSR.MRCH.CD"/>
    <n v="11394296844.843599"/>
    <n v="21786642288.826099"/>
    <n v="32770671648.288601"/>
    <n v="21799847335.073399"/>
    <x v="143"/>
    <x v="145"/>
    <x v="141"/>
  </r>
  <r>
    <x v="5"/>
    <s v="AGO"/>
    <s v="Africa"/>
    <x v="54"/>
    <s v="BN.GSR.GNFS.CD"/>
    <n v="5858757656.1666098"/>
    <n v="14829788600.557199"/>
    <n v="21556000869.859299"/>
    <n v="13272713526.9466"/>
    <x v="144"/>
    <x v="146"/>
    <x v="142"/>
  </r>
  <r>
    <x v="5"/>
    <s v="AGO"/>
    <s v="Africa"/>
    <x v="6"/>
    <s v="SL.TLF.CACT.FM.ZS"/>
    <n v="94.673470184710297"/>
    <n v="95.603481377191898"/>
    <n v="93.617592876880593"/>
    <n v="93.402724628807604"/>
    <x v="145"/>
    <x v="147"/>
    <x v="143"/>
  </r>
  <r>
    <x v="5"/>
    <s v="AGO"/>
    <s v="Africa"/>
    <x v="2"/>
    <s v="EN.URB.MCTY.TL.ZS"/>
    <n v="24.901393471527399"/>
    <n v="24.9964345108767"/>
    <n v="25.122740885099301"/>
    <n v="25.285332702619701"/>
    <x v="146"/>
    <x v="148"/>
    <x v="144"/>
  </r>
  <r>
    <x v="5"/>
    <s v="AGO"/>
    <s v="Africa"/>
    <x v="55"/>
    <s v="BN.RES.INCL.CD"/>
    <n v="-4428395980.5174799"/>
    <n v="-1934334746.4905701"/>
    <n v="875874223.64529002"/>
    <n v="828429116.28122902"/>
    <x v="147"/>
    <x v="149"/>
    <x v="145"/>
  </r>
  <r>
    <x v="5"/>
    <s v="AGO"/>
    <s v="Africa"/>
    <x v="15"/>
    <s v="SL.UEM.1524.MA.ZS"/>
    <n v="35.31"/>
    <n v="32.636000000000003"/>
    <n v="30.902999999999999"/>
    <n v="30.635999999999999"/>
    <x v="148"/>
    <x v="150"/>
    <x v="146"/>
  </r>
  <r>
    <x v="5"/>
    <s v="AGO"/>
    <s v="Africa"/>
    <x v="56"/>
    <s v="BM.TRF.PRVT.CD"/>
    <n v="80791952.4262909"/>
    <n v="638429328.06406403"/>
    <n v="1091513466.1863699"/>
    <n v="496733260.44341499"/>
    <x v="149"/>
    <x v="151"/>
    <x v="147"/>
  </r>
  <r>
    <x v="5"/>
    <s v="AGO"/>
    <s v="Africa"/>
    <x v="57"/>
    <s v="BN.TRF.CURR.CD"/>
    <n v="-62682904.621673003"/>
    <n v="-646386255.21259105"/>
    <n v="-1096990393.2323599"/>
    <n v="-485093496.27829301"/>
    <x v="150"/>
    <x v="152"/>
    <x v="148"/>
  </r>
  <r>
    <x v="5"/>
    <s v="AGO"/>
    <s v="Africa"/>
    <x v="16"/>
    <s v="SL.UEM.1524.ZS"/>
    <n v="33.067"/>
    <n v="30.170999999999999"/>
    <n v="28.288"/>
    <n v="28.074999999999999"/>
    <x v="151"/>
    <x v="153"/>
    <x v="149"/>
  </r>
  <r>
    <x v="5"/>
    <s v="AGO"/>
    <s v="Africa"/>
    <x v="14"/>
    <s v="SL.UEM.1524.FE.ZS"/>
    <n v="30.757000000000001"/>
    <n v="27.626999999999999"/>
    <n v="25.638000000000002"/>
    <n v="25.47"/>
    <x v="152"/>
    <x v="154"/>
    <x v="150"/>
  </r>
  <r>
    <x v="5"/>
    <s v="AGO"/>
    <s v="Africa"/>
    <x v="13"/>
    <s v="SL.UEM.TOTL.ZS"/>
    <n v="16.690000000000001"/>
    <n v="15.798999999999999"/>
    <n v="14.602"/>
    <n v="14.537000000000001"/>
    <x v="153"/>
    <x v="155"/>
    <x v="151"/>
  </r>
  <r>
    <x v="5"/>
    <s v="AGO"/>
    <s v="Africa"/>
    <x v="12"/>
    <s v="SL.UEM.TOTL.MA.ZS"/>
    <n v="16.763999999999999"/>
    <n v="15.817"/>
    <n v="14.472"/>
    <n v="14.404999999999999"/>
    <x v="154"/>
    <x v="156"/>
    <x v="152"/>
  </r>
  <r>
    <x v="5"/>
    <s v="AGO"/>
    <s v="Africa"/>
    <x v="11"/>
    <s v="SL.UEM.TOTL.FE.ZS"/>
    <n v="16.614000000000001"/>
    <n v="15.781000000000001"/>
    <n v="14.736000000000001"/>
    <n v="14.670999999999999"/>
    <x v="155"/>
    <x v="157"/>
    <x v="153"/>
  </r>
  <r>
    <x v="5"/>
    <s v="AGO"/>
    <s v="Africa"/>
    <x v="47"/>
    <s v="FI.RES.XGLD.CD"/>
    <n v="13781988139.5961"/>
    <n v="14468113825.809"/>
    <n v="13654715740.4529"/>
    <n v="13942114198.882799"/>
    <x v="156"/>
    <x v="158"/>
    <x v="154"/>
  </r>
  <r>
    <x v="5"/>
    <s v="AGO"/>
    <s v="Africa"/>
    <x v="46"/>
    <s v="FI.RES.TOTL.CD"/>
    <n v="13781988139.5961"/>
    <n v="14468113825.809"/>
    <n v="13654715740.4529"/>
    <n v="13942114198.882799"/>
    <x v="156"/>
    <x v="158"/>
    <x v="154"/>
  </r>
  <r>
    <x v="5"/>
    <s v="AGO"/>
    <s v="Africa"/>
    <x v="10"/>
    <s v="ER.LND.PTLD.ZS"/>
    <n v="7"/>
    <n v="7"/>
    <n v="7"/>
    <n v="10.7"/>
    <x v="157"/>
    <x v="159"/>
    <x v="155"/>
  </r>
  <r>
    <x v="5"/>
    <s v="AGO"/>
    <s v="Africa"/>
    <x v="17"/>
    <s v="ER.PTD.TOTL.ZS"/>
    <n v="5"/>
    <n v="5"/>
    <n v="5"/>
    <n v="7.7"/>
    <x v="158"/>
    <x v="160"/>
    <x v="156"/>
  </r>
  <r>
    <x v="5"/>
    <s v="AGO"/>
    <s v="Africa"/>
    <x v="9"/>
    <s v="SL.UEM.NEET.ME.ZS"/>
    <n v="23.920999999999999"/>
    <n v="21.684999999999999"/>
    <n v="21.332000000000001"/>
    <n v="21.379000000000001"/>
    <x v="159"/>
    <x v="161"/>
    <x v="157"/>
  </r>
  <r>
    <x v="5"/>
    <s v="AGO"/>
    <s v="Africa"/>
    <x v="19"/>
    <s v="SL.UEM.NEET.MA.ME.ZS"/>
    <n v="20.523"/>
    <n v="20.782"/>
    <n v="20.344999999999999"/>
    <n v="20.332999999999998"/>
    <x v="160"/>
    <x v="162"/>
    <x v="158"/>
  </r>
  <r>
    <x v="5"/>
    <s v="AGO"/>
    <s v="Africa"/>
    <x v="7"/>
    <s v="SL.UEM.NEET.FE.ME.ZS"/>
    <n v="27.300999999999998"/>
    <n v="22.584"/>
    <n v="22.315999999999999"/>
    <n v="22.422000000000001"/>
    <x v="161"/>
    <x v="163"/>
    <x v="159"/>
  </r>
  <r>
    <x v="5"/>
    <s v="AGO"/>
    <s v="Africa"/>
    <x v="58"/>
    <s v="BM.GSR.NFSV.CD"/>
    <n v="5602547199.5155602"/>
    <n v="7050364017.7928495"/>
    <n v="11296878353.2971"/>
    <n v="8602980030.5857296"/>
    <x v="162"/>
    <x v="164"/>
    <x v="160"/>
  </r>
  <r>
    <x v="5"/>
    <s v="AGO"/>
    <s v="Africa"/>
    <x v="59"/>
    <s v="BX.GSR.NFSV.CD"/>
    <n v="67008010.838596798"/>
    <n v="93510329.523947001"/>
    <n v="82207574.867971703"/>
    <n v="75846222.458914295"/>
    <x v="163"/>
    <x v="165"/>
    <x v="161"/>
  </r>
  <r>
    <x v="5"/>
    <s v="AGO"/>
    <s v="Africa"/>
    <x v="60"/>
    <s v="BX.TRF.CURR.CD"/>
    <n v="56883176.894419298"/>
    <n v="29192437.3197743"/>
    <n v="28105928.4763133"/>
    <n v="15653208.165122001"/>
    <x v="164"/>
    <x v="166"/>
    <x v="162"/>
  </r>
  <r>
    <x v="5"/>
    <s v="AGO"/>
    <s v="Africa"/>
    <x v="61"/>
    <s v="BN.GSR.FCTY.CD"/>
    <n v="-4924156920.2449999"/>
    <n v="-5783950696.5119801"/>
    <n v="-8696130975.9380207"/>
    <n v="-8602626235.1475201"/>
    <x v="165"/>
    <x v="167"/>
    <x v="163"/>
  </r>
  <r>
    <x v="5"/>
    <s v="AGO"/>
    <s v="Africa"/>
    <x v="62"/>
    <s v="BN.KLT.DINV.CD"/>
    <n v="1956982582.0745399"/>
    <n v="3297745964.3654299"/>
    <n v="6639719014.3438902"/>
    <n v="2152988344.46808"/>
    <x v="166"/>
    <x v="168"/>
    <x v="164"/>
  </r>
  <r>
    <x v="5"/>
    <s v="AGO"/>
    <s v="Africa"/>
    <x v="41"/>
    <s v="FM.AST.NFRG.CN"/>
    <n v="7310501025246.75"/>
    <n v="5912810738075.2998"/>
    <n v="6104779639219.4902"/>
    <n v="10614152510861.6"/>
    <x v="167"/>
    <x v="169"/>
    <x v="165"/>
  </r>
  <r>
    <x v="5"/>
    <s v="AGO"/>
    <s v="Africa"/>
    <x v="63"/>
    <s v="BX.GSR.MRCH.CD"/>
    <n v="20937437117.763599"/>
    <n v="33581489802.656101"/>
    <n v="50037992659.708504"/>
    <n v="36884699366.823402"/>
    <x v="168"/>
    <x v="170"/>
    <x v="166"/>
  </r>
  <r>
    <x v="5"/>
    <s v="AGO"/>
    <s v="Africa"/>
    <x v="21"/>
    <s v="SM.POP.NETM"/>
    <n v="7556"/>
    <n v="29094"/>
    <n v="-995"/>
    <n v="-995"/>
    <x v="169"/>
    <x v="171"/>
    <x v="167"/>
  </r>
  <r>
    <x v="5"/>
    <s v="AGO"/>
    <s v="Africa"/>
    <x v="64"/>
    <s v="BX.GSR.GNFS.CD"/>
    <n v="21004445128.6022"/>
    <n v="33675000132.18"/>
    <n v="50120200234.5765"/>
    <n v="36960545589.282303"/>
    <x v="170"/>
    <x v="172"/>
    <x v="168"/>
  </r>
  <r>
    <x v="5"/>
    <s v="AGO"/>
    <s v="Africa"/>
    <x v="30"/>
    <s v="SL.EMP.1524.SP.ZS"/>
    <n v="35.384"/>
    <n v="38.094000000000001"/>
    <n v="37.645000000000003"/>
    <n v="38.082999999999998"/>
    <x v="171"/>
    <x v="173"/>
    <x v="169"/>
  </r>
  <r>
    <x v="5"/>
    <s v="AGO"/>
    <s v="Africa"/>
    <x v="26"/>
    <s v="SL.EMP.1524.SP.MA.ZS"/>
    <n v="34.787999999999997"/>
    <n v="37.411999999999999"/>
    <n v="36.576999999999998"/>
    <n v="37.094000000000001"/>
    <x v="172"/>
    <x v="174"/>
    <x v="170"/>
  </r>
  <r>
    <x v="5"/>
    <s v="AGO"/>
    <s v="Africa"/>
    <x v="25"/>
    <s v="SL.EMP.1524.SP.FE.ZS"/>
    <n v="35.976999999999997"/>
    <n v="38.773000000000003"/>
    <n v="38.707999999999998"/>
    <n v="39.069000000000003"/>
    <x v="173"/>
    <x v="175"/>
    <x v="171"/>
  </r>
  <r>
    <x v="5"/>
    <s v="AGO"/>
    <s v="Africa"/>
    <x v="65"/>
    <s v="BM.GSR.MRCH.CD"/>
    <n v="9543140272.9200001"/>
    <n v="11794847513.83"/>
    <n v="17267321011.419998"/>
    <n v="15084852031.75"/>
    <x v="174"/>
    <x v="176"/>
    <x v="172"/>
  </r>
  <r>
    <x v="5"/>
    <s v="AGO"/>
    <s v="Africa"/>
    <x v="24"/>
    <s v="SL.EMP.TOTL.SP.ZS"/>
    <n v="62.256999999999998"/>
    <n v="64.305999999999997"/>
    <n v="64.572999999999993"/>
    <n v="64.739000000000004"/>
    <x v="175"/>
    <x v="177"/>
    <x v="173"/>
  </r>
  <r>
    <x v="5"/>
    <s v="AGO"/>
    <s v="Africa"/>
    <x v="22"/>
    <s v="SL.EMP.TOTL.SP.FE.ZS"/>
    <n v="60.646999999999998"/>
    <n v="62.906999999999996"/>
    <n v="62.395000000000003"/>
    <n v="62.481000000000002"/>
    <x v="176"/>
    <x v="178"/>
    <x v="174"/>
  </r>
  <r>
    <x v="5"/>
    <s v="AGO"/>
    <s v="Africa"/>
    <x v="66"/>
    <s v="BN.CAB.XOKA.CD"/>
    <n v="871917831.29992998"/>
    <n v="8399451648.8326397"/>
    <n v="11762879500.688999"/>
    <n v="4184993795.52075"/>
    <x v="177"/>
    <x v="179"/>
    <x v="175"/>
  </r>
  <r>
    <x v="5"/>
    <s v="AGO"/>
    <s v="Africa"/>
    <x v="0"/>
    <s v="FP.CPI.TOTL"/>
    <n v="464.13983711346498"/>
    <n v="583.67577943866104"/>
    <n v="708.32143556847996"/>
    <n v="804.965533144132"/>
    <x v="178"/>
    <x v="180"/>
    <x v="176"/>
  </r>
  <r>
    <x v="5"/>
    <s v="AGO"/>
    <s v="Africa"/>
    <x v="67"/>
    <s v="BM.GSR.ROYL.CD"/>
    <n v="129608227.29000001"/>
    <n v="121666360"/>
    <n v="222726990"/>
    <n v="196388850"/>
    <x v="179"/>
    <x v="181"/>
    <x v="177"/>
  </r>
  <r>
    <x v="5"/>
    <s v="AGO"/>
    <s v="Africa"/>
    <x v="48"/>
    <s v="FM.LBL.BMNY.CN"/>
    <n v="12702482594317.199"/>
    <n v="11518313051477.5"/>
    <n v="11355539908168.4"/>
    <n v="15643949041561.6"/>
    <x v="180"/>
    <x v="182"/>
    <x v="178"/>
  </r>
  <r>
    <x v="5"/>
    <s v="AGO"/>
    <s v="Africa"/>
    <x v="45"/>
    <s v="FD.RES.LIQU.AS.ZS"/>
    <n v="35.071192620223002"/>
    <n v="55.626743035886001"/>
    <n v="72.645845941032803"/>
    <n v="61.006068494981498"/>
    <x v="181"/>
    <x v="183"/>
    <x v="179"/>
  </r>
  <r>
    <x v="5"/>
    <s v="AGO"/>
    <s v="Africa"/>
    <x v="23"/>
    <s v="SL.EMP.TOTL.SP.MA.ZS"/>
    <n v="63.944000000000003"/>
    <n v="65.772000000000006"/>
    <n v="66.855999999999995"/>
    <n v="67.102999999999994"/>
    <x v="182"/>
    <x v="184"/>
    <x v="180"/>
  </r>
  <r>
    <x v="5"/>
    <s v="AGO"/>
    <s v="Africa"/>
    <x v="27"/>
    <s v="FP.CPI.TOTL.ZG"/>
    <n v="22.271539247050999"/>
    <n v="25.7542948841891"/>
    <n v="21.3552901320822"/>
    <n v="13.6441017767715"/>
    <x v="183"/>
    <x v="185"/>
    <x v="181"/>
  </r>
  <r>
    <x v="5"/>
    <s v="AGO"/>
    <s v="Africa"/>
    <x v="68"/>
    <s v="BM.GSR.GNFS.CD"/>
    <n v="15145687472.4356"/>
    <n v="18845211531.622799"/>
    <n v="28564199364.717201"/>
    <n v="23687832062.335701"/>
    <x v="184"/>
    <x v="186"/>
    <x v="182"/>
  </r>
  <r>
    <x v="5"/>
    <s v="AGO"/>
    <s v="Africa"/>
    <x v="29"/>
    <s v="SL.TLF.ACTI.1524.MA.ZS"/>
    <n v="53.776000000000003"/>
    <n v="55.537999999999997"/>
    <n v="52.936"/>
    <n v="53.476999999999997"/>
    <x v="185"/>
    <x v="187"/>
    <x v="183"/>
  </r>
  <r>
    <x v="5"/>
    <s v="AGO"/>
    <s v="Africa"/>
    <x v="69"/>
    <s v="BN.FIN.TOTL.CD"/>
    <n v="-438142762.85065901"/>
    <n v="6288278014.50982"/>
    <n v="8841016896.1245899"/>
    <n v="5507874392.5677605"/>
    <x v="186"/>
    <x v="188"/>
    <x v="184"/>
  </r>
  <r>
    <x v="5"/>
    <s v="AGO"/>
    <s v="Africa"/>
    <x v="70"/>
    <s v="BN.KAC.EOMS.CD"/>
    <n v="-1311276514.5713"/>
    <n v="-2113133737.3492601"/>
    <n v="-2919712070.36309"/>
    <n v="1320464975.42453"/>
    <x v="187"/>
    <x v="189"/>
    <x v="185"/>
  </r>
  <r>
    <x v="5"/>
    <s v="AGO"/>
    <s v="Africa"/>
    <x v="42"/>
    <s v="FM.AST.DOMS.CN"/>
    <n v="10521384394868.6"/>
    <n v="9320830160006.3906"/>
    <n v="9139376740518.9707"/>
    <n v="11725366192778.1"/>
    <x v="188"/>
    <x v="190"/>
    <x v="186"/>
  </r>
  <r>
    <x v="5"/>
    <s v="AGO"/>
    <s v="Africa"/>
    <x v="71"/>
    <s v="BN.TRF.KOGT.CD"/>
    <n v="1215920.42071878"/>
    <n v="1960103.02642138"/>
    <n v="-2150534.2013217201"/>
    <n v="2415621.62248747"/>
    <x v="189"/>
    <x v="191"/>
    <x v="187"/>
  </r>
  <r>
    <x v="5"/>
    <s v="AGO"/>
    <s v="Africa"/>
    <x v="44"/>
    <s v="ER.MRN.PTMR.ZS"/>
    <n v="0"/>
    <n v="0"/>
    <n v="0"/>
    <n v="0"/>
    <x v="190"/>
    <x v="192"/>
    <x v="125"/>
  </r>
  <r>
    <x v="5"/>
    <s v="AGO"/>
    <s v="Africa"/>
    <x v="43"/>
    <s v="FR.INR.LEND"/>
    <n v="19.6558949254322"/>
    <n v="19.4031546297083"/>
    <n v="20.1172113762759"/>
    <n v="16.9208615225951"/>
    <x v="191"/>
    <x v="193"/>
    <x v="188"/>
  </r>
  <r>
    <x v="5"/>
    <s v="AGO"/>
    <s v="Africa"/>
    <x v="28"/>
    <s v="SL.TLF.ACTI.1524.FE.ZS"/>
    <n v="51.957999999999998"/>
    <n v="53.573"/>
    <n v="52.054000000000002"/>
    <n v="52.42"/>
    <x v="192"/>
    <x v="194"/>
    <x v="189"/>
  </r>
  <r>
    <x v="5"/>
    <s v="AGO"/>
    <s v="Africa"/>
    <x v="35"/>
    <s v="SL.TLF.TOTL.FE.ZS"/>
    <n v="49.816717969628002"/>
    <n v="50.0541807630485"/>
    <n v="49.518885369963499"/>
    <n v="49.450638473628302"/>
    <x v="193"/>
    <x v="195"/>
    <x v="190"/>
  </r>
  <r>
    <x v="5"/>
    <s v="AGO"/>
    <s v="Africa"/>
    <x v="20"/>
    <s v="SL.TLF.TOTL.IN"/>
    <n v="13743846"/>
    <n v="14529142"/>
    <n v="14885226"/>
    <n v="15430003"/>
    <x v="194"/>
    <x v="196"/>
    <x v="191"/>
  </r>
  <r>
    <x v="5"/>
    <s v="AGO"/>
    <s v="Africa"/>
    <x v="33"/>
    <s v="SL.TLF.CACT.ZS"/>
    <n v="74.728999999999999"/>
    <n v="76.372"/>
    <n v="75.614999999999995"/>
    <n v="75.75"/>
    <x v="195"/>
    <x v="197"/>
    <x v="192"/>
  </r>
  <r>
    <x v="5"/>
    <s v="AGO"/>
    <s v="Africa"/>
    <x v="34"/>
    <s v="SL.TLF.ACTI.MA.ZS"/>
    <n v="77.587999999999994"/>
    <n v="78.936999999999998"/>
    <n v="78.813000000000002"/>
    <n v="79.033000000000001"/>
    <x v="196"/>
    <x v="198"/>
    <x v="193"/>
  </r>
  <r>
    <x v="5"/>
    <s v="AGO"/>
    <s v="Africa"/>
    <x v="38"/>
    <s v="SL.TLF.CACT.MA.ZS"/>
    <n v="76.822999999999993"/>
    <n v="78.13"/>
    <n v="78.168000000000006"/>
    <n v="78.396000000000001"/>
    <x v="197"/>
    <x v="199"/>
    <x v="194"/>
  </r>
  <r>
    <x v="5"/>
    <s v="AGO"/>
    <s v="Africa"/>
    <x v="36"/>
    <s v="SL.TLF.ACTI.FE.ZS"/>
    <n v="73.852000000000004"/>
    <n v="75.894999999999996"/>
    <n v="74.188999999999993"/>
    <n v="74.234999999999999"/>
    <x v="198"/>
    <x v="200"/>
    <x v="195"/>
  </r>
  <r>
    <x v="5"/>
    <s v="AGO"/>
    <s v="Africa"/>
    <x v="37"/>
    <s v="SL.TLF.CACT.FE.ZS"/>
    <n v="72.730999999999995"/>
    <n v="74.694999999999993"/>
    <n v="73.179000000000002"/>
    <n v="73.224000000000004"/>
    <x v="199"/>
    <x v="201"/>
    <x v="196"/>
  </r>
  <r>
    <x v="5"/>
    <s v="AGO"/>
    <s v="Africa"/>
    <x v="31"/>
    <s v="SL.TLF.ACTI.1524.ZS"/>
    <n v="52.865000000000002"/>
    <n v="54.552999999999997"/>
    <n v="52.494"/>
    <n v="52.948"/>
    <x v="200"/>
    <x v="202"/>
    <x v="197"/>
  </r>
  <r>
    <x v="5"/>
    <s v="AGO"/>
    <s v="Africa"/>
    <x v="32"/>
    <s v="SL.TLF.ACTI.ZS"/>
    <n v="75.686000000000007"/>
    <n v="77.388000000000005"/>
    <n v="76.459999999999994"/>
    <n v="76.591999999999999"/>
    <x v="201"/>
    <x v="203"/>
    <x v="198"/>
  </r>
  <r>
    <x v="6"/>
    <s v="ATG"/>
    <s v="Nordamerica"/>
    <x v="10"/>
    <s v="ER.LND.PTLD.ZS"/>
    <n v="21"/>
    <n v="19.899999999999999"/>
    <n v="19.899999999999999"/>
    <n v="19.899999999999999"/>
    <x v="202"/>
    <x v="204"/>
    <x v="199"/>
  </r>
  <r>
    <x v="6"/>
    <s v="ATG"/>
    <s v="Nordamerica"/>
    <x v="47"/>
    <s v="FI.RES.XGLD.CD"/>
    <n v="221808945.85044"/>
    <n v="367511735.686638"/>
    <n v="396505745.51224297"/>
    <n v="364367020.196401"/>
    <x v="203"/>
    <x v="205"/>
    <x v="200"/>
  </r>
  <r>
    <x v="6"/>
    <s v="ATG"/>
    <s v="Nordamerica"/>
    <x v="46"/>
    <s v="FI.RES.TOTL.CD"/>
    <n v="221808945.85044"/>
    <n v="367511735.686638"/>
    <n v="396505745.51224297"/>
    <n v="364367020.196401"/>
    <x v="203"/>
    <x v="205"/>
    <x v="200"/>
  </r>
  <r>
    <x v="6"/>
    <s v="ATG"/>
    <s v="Nordamerica"/>
    <x v="17"/>
    <s v="ER.PTD.TOTL.ZS"/>
    <n v="0.4"/>
    <n v="0.4"/>
    <n v="0.4"/>
    <n v="0.4"/>
    <x v="204"/>
    <x v="206"/>
    <x v="201"/>
  </r>
  <r>
    <x v="6"/>
    <s v="ATG"/>
    <s v="Nordamerica"/>
    <x v="43"/>
    <s v="FR.INR.LEND"/>
    <n v="7.6838377500000004"/>
    <n v="7.3922722500000004"/>
    <n v="7.31490375"/>
    <n v="6.7145338333333298"/>
    <x v="205"/>
    <x v="207"/>
    <x v="202"/>
  </r>
  <r>
    <x v="6"/>
    <s v="ATG"/>
    <s v="Nordamerica"/>
    <x v="39"/>
    <s v="PA.NUS.FCRF"/>
    <n v="2.7"/>
    <n v="2.7"/>
    <n v="2.7"/>
    <n v="2.7"/>
    <x v="206"/>
    <x v="208"/>
    <x v="4"/>
  </r>
  <r>
    <x v="6"/>
    <s v="ATG"/>
    <s v="Nordamerica"/>
    <x v="21"/>
    <s v="SM.POP.NETM"/>
    <n v="0"/>
    <n v="0"/>
    <n v="0"/>
    <n v="0"/>
    <x v="207"/>
    <x v="209"/>
    <x v="125"/>
  </r>
  <r>
    <x v="6"/>
    <s v="ATG"/>
    <s v="Nordamerica"/>
    <x v="44"/>
    <s v="ER.MRN.PTMR.ZS"/>
    <n v="0.3"/>
    <n v="0.3"/>
    <n v="0.3"/>
    <n v="0.3"/>
    <x v="208"/>
    <x v="210"/>
    <x v="203"/>
  </r>
  <r>
    <x v="6"/>
    <s v="ATG"/>
    <s v="Nordamerica"/>
    <x v="40"/>
    <s v="SG.GEN.PARL.ZS"/>
    <n v="11.1111111111111"/>
    <n v="11.1111111111111"/>
    <n v="11.1111111111111"/>
    <n v="5.5555555555555598"/>
    <x v="209"/>
    <x v="211"/>
    <x v="204"/>
  </r>
  <r>
    <x v="7"/>
    <s v="ARG"/>
    <s v="Sudamerica"/>
    <x v="5"/>
    <s v="SH.STA.STNT.ME.ZS"/>
    <n v="8.8000000000000007"/>
    <n v="9.3000000000000007"/>
    <n v="9.8000000000000007"/>
    <n v="10.199999999999999"/>
    <x v="210"/>
    <x v="212"/>
    <x v="205"/>
  </r>
  <r>
    <x v="7"/>
    <s v="ARG"/>
    <s v="Sudamerica"/>
    <x v="4"/>
    <s v="SH.STA.OWGH.ME.ZS"/>
    <n v="12.4"/>
    <n v="12.8"/>
    <n v="13.2"/>
    <n v="13.7"/>
    <x v="211"/>
    <x v="213"/>
    <x v="206"/>
  </r>
  <r>
    <x v="7"/>
    <s v="ARG"/>
    <s v="Sudamerica"/>
    <x v="2"/>
    <s v="EN.URB.MCTY.TL.ZS"/>
    <n v="42.995297947323202"/>
    <n v="43.227291956456597"/>
    <n v="43.497836852368302"/>
    <n v="43.7489867068455"/>
    <x v="212"/>
    <x v="214"/>
    <x v="207"/>
  </r>
  <r>
    <x v="7"/>
    <s v="ARG"/>
    <s v="Sudamerica"/>
    <x v="1"/>
    <s v="EN.URB.MCTY"/>
    <n v="19430420"/>
    <n v="19587272"/>
    <n v="19751456"/>
    <n v="19922589"/>
    <x v="213"/>
    <x v="215"/>
    <x v="208"/>
  </r>
  <r>
    <x v="7"/>
    <s v="ARG"/>
    <s v="Sudamerica"/>
    <x v="8"/>
    <s v="EN.URB.LCTY.UR.ZS"/>
    <n v="36.403806098724303"/>
    <n v="36.509415027097702"/>
    <n v="36.653658802050501"/>
    <n v="36.7889415356969"/>
    <x v="214"/>
    <x v="216"/>
    <x v="209"/>
  </r>
  <r>
    <x v="7"/>
    <s v="ARG"/>
    <s v="Sudamerica"/>
    <x v="16"/>
    <s v="SL.UEM.1524.ZS"/>
    <n v="30.428000000000001"/>
    <n v="23.373000000000001"/>
    <n v="19.004000000000001"/>
    <n v="17.946000000000002"/>
    <x v="215"/>
    <x v="217"/>
    <x v="210"/>
  </r>
  <r>
    <x v="7"/>
    <s v="ARG"/>
    <s v="Sudamerica"/>
    <x v="72"/>
    <s v="TM.VAL.MMTL.ZS.UN"/>
    <n v="2.9560016299557601"/>
    <n v="3.9362002809895"/>
    <n v="3.2123537155075299"/>
    <n v="2.9142164313463002"/>
    <x v="216"/>
    <x v="218"/>
    <x v="211"/>
  </r>
  <r>
    <x v="7"/>
    <s v="ARG"/>
    <s v="Sudamerica"/>
    <x v="73"/>
    <s v="TX.VAL.MMTL.ZS.UN"/>
    <n v="0.21798892946589901"/>
    <n v="5.5933032846020803E-2"/>
    <n v="0.27973803169961903"/>
    <n v="0.39379723312782"/>
    <x v="217"/>
    <x v="219"/>
    <x v="212"/>
  </r>
  <r>
    <x v="7"/>
    <s v="ARG"/>
    <s v="Sudamerica"/>
    <x v="39"/>
    <s v="PA.NUS.FCRF"/>
    <n v="70.539166666666702"/>
    <n v="94.990741666666693"/>
    <n v="130.61654999999999"/>
    <n v="296.258041666667"/>
    <x v="218"/>
    <x v="220"/>
    <x v="213"/>
  </r>
  <r>
    <x v="7"/>
    <s v="ARG"/>
    <s v="Sudamerica"/>
    <x v="21"/>
    <s v="SM.POP.NETM"/>
    <n v="292"/>
    <n v="314"/>
    <n v="5589"/>
    <n v="4133"/>
    <x v="219"/>
    <x v="221"/>
    <x v="214"/>
  </r>
  <r>
    <x v="7"/>
    <s v="ARG"/>
    <s v="Sudamerica"/>
    <x v="41"/>
    <s v="FM.AST.NFRG.CN"/>
    <n v="1670619827844.3999"/>
    <n v="1646000049413.8301"/>
    <n v="4321823356535.2598"/>
    <n v="4371535137425.27"/>
    <x v="220"/>
    <x v="222"/>
    <x v="215"/>
  </r>
  <r>
    <x v="7"/>
    <s v="ARG"/>
    <s v="Sudamerica"/>
    <x v="18"/>
    <s v="EN.URB.LCTY"/>
    <n v="15153729"/>
    <n v="15257673"/>
    <n v="15369919"/>
    <n v="15490415"/>
    <x v="221"/>
    <x v="223"/>
    <x v="216"/>
  </r>
  <r>
    <x v="7"/>
    <s v="ARG"/>
    <s v="Sudamerica"/>
    <x v="40"/>
    <s v="SG.GEN.PARL.ZS"/>
    <n v="40.856031128404702"/>
    <n v="44.747081712062297"/>
    <n v="44.747081712062297"/>
    <n v="43.190661478599203"/>
    <x v="222"/>
    <x v="224"/>
    <x v="217"/>
  </r>
  <r>
    <x v="7"/>
    <s v="ARG"/>
    <s v="Sudamerica"/>
    <x v="7"/>
    <s v="SL.UEM.NEET.FE.ME.ZS"/>
    <n v="23.693000000000001"/>
    <n v="18.571000000000002"/>
    <n v="17.844999999999999"/>
    <n v="16.738"/>
    <x v="223"/>
    <x v="225"/>
    <x v="218"/>
  </r>
  <r>
    <x v="7"/>
    <s v="ARG"/>
    <s v="Sudamerica"/>
    <x v="19"/>
    <s v="SL.UEM.NEET.MA.ME.ZS"/>
    <n v="21.024000000000001"/>
    <n v="13.776999999999999"/>
    <n v="13.991"/>
    <n v="13.4"/>
    <x v="224"/>
    <x v="226"/>
    <x v="219"/>
  </r>
  <r>
    <x v="7"/>
    <s v="ARG"/>
    <s v="Sudamerica"/>
    <x v="9"/>
    <s v="SL.UEM.NEET.ME.ZS"/>
    <n v="22.327999999999999"/>
    <n v="16.117999999999999"/>
    <n v="15.872"/>
    <n v="15.028"/>
    <x v="225"/>
    <x v="227"/>
    <x v="220"/>
  </r>
  <r>
    <x v="7"/>
    <s v="ARG"/>
    <s v="Sudamerica"/>
    <x v="17"/>
    <s v="ER.PTD.TOTL.ZS"/>
    <n v="9.4"/>
    <n v="9.4"/>
    <n v="9.6"/>
    <n v="9.6"/>
    <x v="226"/>
    <x v="228"/>
    <x v="221"/>
  </r>
  <r>
    <x v="7"/>
    <s v="ARG"/>
    <s v="Sudamerica"/>
    <x v="10"/>
    <s v="ER.LND.PTLD.ZS"/>
    <n v="8.5"/>
    <n v="8.5"/>
    <n v="8.6999999999999993"/>
    <n v="8.6999999999999993"/>
    <x v="227"/>
    <x v="229"/>
    <x v="222"/>
  </r>
  <r>
    <x v="7"/>
    <s v="ARG"/>
    <s v="Sudamerica"/>
    <x v="46"/>
    <s v="FI.RES.TOTL.CD"/>
    <n v="39403734630.122803"/>
    <n v="39653498610.782799"/>
    <n v="44795335171.515198"/>
    <n v="23080560550.294601"/>
    <x v="228"/>
    <x v="230"/>
    <x v="223"/>
  </r>
  <r>
    <x v="7"/>
    <s v="ARG"/>
    <s v="Sudamerica"/>
    <x v="47"/>
    <s v="FI.RES.XGLD.CD"/>
    <n v="35649970285.758698"/>
    <n v="36448369071.839798"/>
    <n v="41197886699.154701"/>
    <n v="18986771972.2626"/>
    <x v="228"/>
    <x v="231"/>
    <x v="224"/>
  </r>
  <r>
    <x v="7"/>
    <s v="ARG"/>
    <s v="Sudamerica"/>
    <x v="11"/>
    <s v="SL.UEM.TOTL.FE.ZS"/>
    <n v="12.394"/>
    <n v="9.8520000000000003"/>
    <n v="7.6820000000000004"/>
    <n v="6.7930000000000001"/>
    <x v="229"/>
    <x v="232"/>
    <x v="225"/>
  </r>
  <r>
    <x v="7"/>
    <s v="ARG"/>
    <s v="Sudamerica"/>
    <x v="12"/>
    <s v="SL.UEM.TOTL.MA.ZS"/>
    <n v="10.778"/>
    <n v="7.915"/>
    <n v="6.1449999999999996"/>
    <n v="5.641"/>
    <x v="230"/>
    <x v="233"/>
    <x v="226"/>
  </r>
  <r>
    <x v="7"/>
    <s v="ARG"/>
    <s v="Sudamerica"/>
    <x v="13"/>
    <s v="SL.UEM.TOTL.ZS"/>
    <n v="11.461"/>
    <n v="8.7360000000000007"/>
    <n v="6.8049999999999997"/>
    <n v="6.1390000000000002"/>
    <x v="231"/>
    <x v="234"/>
    <x v="227"/>
  </r>
  <r>
    <x v="7"/>
    <s v="ARG"/>
    <s v="Sudamerica"/>
    <x v="14"/>
    <s v="SL.UEM.1524.FE.ZS"/>
    <n v="35.018999999999998"/>
    <n v="26.687999999999999"/>
    <n v="20.722999999999999"/>
    <n v="19.379000000000001"/>
    <x v="232"/>
    <x v="235"/>
    <x v="228"/>
  </r>
  <r>
    <x v="7"/>
    <s v="ARG"/>
    <s v="Sudamerica"/>
    <x v="15"/>
    <s v="SL.UEM.1524.MA.ZS"/>
    <n v="27.238"/>
    <n v="21.007999999999999"/>
    <n v="17.745000000000001"/>
    <n v="16.867000000000001"/>
    <x v="233"/>
    <x v="236"/>
    <x v="229"/>
  </r>
  <r>
    <x v="7"/>
    <s v="ARG"/>
    <s v="Sudamerica"/>
    <x v="42"/>
    <s v="FM.AST.DOMS.CN"/>
    <n v="11108452022000"/>
    <n v="16366321270000"/>
    <n v="30355400830339.398"/>
    <n v="138480420488942"/>
    <x v="234"/>
    <x v="237"/>
    <x v="230"/>
  </r>
  <r>
    <x v="7"/>
    <s v="ARG"/>
    <s v="Sudamerica"/>
    <x v="6"/>
    <s v="SL.TLF.CACT.FM.ZS"/>
    <n v="70.513462267728499"/>
    <n v="70.952622960076795"/>
    <n v="72.5903740920605"/>
    <n v="73.608640053374799"/>
    <x v="235"/>
    <x v="238"/>
    <x v="231"/>
  </r>
  <r>
    <x v="7"/>
    <s v="ARG"/>
    <s v="Sudamerica"/>
    <x v="44"/>
    <s v="ER.MRN.PTMR.ZS"/>
    <n v="11.8"/>
    <n v="11.8"/>
    <n v="11.8"/>
    <n v="11.8"/>
    <x v="236"/>
    <x v="239"/>
    <x v="232"/>
  </r>
  <r>
    <x v="7"/>
    <s v="ARG"/>
    <s v="Sudamerica"/>
    <x v="34"/>
    <s v="SL.TLF.ACTI.MA.ZS"/>
    <n v="72.91"/>
    <n v="78.251999999999995"/>
    <n v="78.917000000000002"/>
    <n v="79.474999999999994"/>
    <x v="237"/>
    <x v="240"/>
    <x v="233"/>
  </r>
  <r>
    <x v="7"/>
    <s v="ARG"/>
    <s v="Sudamerica"/>
    <x v="74"/>
    <s v="TX.VAL.MANF.ZS.UN"/>
    <n v="14.421449600722701"/>
    <n v="13.531551057783901"/>
    <n v="15.7922514447346"/>
    <n v="18.949952599115999"/>
    <x v="238"/>
    <x v="241"/>
    <x v="234"/>
  </r>
  <r>
    <x v="7"/>
    <s v="ARG"/>
    <s v="Sudamerica"/>
    <x v="75"/>
    <s v="TM.VAL.MANF.ZS.UN"/>
    <n v="80.072673728501897"/>
    <n v="77.313275948851796"/>
    <n v="73.231326590100394"/>
    <n v="73.903382578774796"/>
    <x v="239"/>
    <x v="242"/>
    <x v="235"/>
  </r>
  <r>
    <x v="7"/>
    <s v="ARG"/>
    <s v="Sudamerica"/>
    <x v="76"/>
    <s v="TX.VAL.AGRI.ZS.UN"/>
    <n v="0.87591660998647602"/>
    <n v="0.74685876958961095"/>
    <n v="0.75515441648832105"/>
    <n v="0.68573353852629804"/>
    <x v="240"/>
    <x v="243"/>
    <x v="236"/>
  </r>
  <r>
    <x v="7"/>
    <s v="ARG"/>
    <s v="Sudamerica"/>
    <x v="77"/>
    <s v="TM.VAL.AGRI.ZS.UN"/>
    <n v="1.07712905959092"/>
    <n v="0.95946512299846598"/>
    <n v="0.863496915052402"/>
    <n v="0.86544635905747402"/>
    <x v="241"/>
    <x v="244"/>
    <x v="237"/>
  </r>
  <r>
    <x v="7"/>
    <s v="ARG"/>
    <s v="Sudamerica"/>
    <x v="45"/>
    <s v="FD.RES.LIQU.AS.ZS"/>
    <n v="100.440665352195"/>
    <n v="113.16964426327399"/>
    <n v="122.35682906789199"/>
    <n v="114.60125085329101"/>
    <x v="242"/>
    <x v="245"/>
    <x v="238"/>
  </r>
  <r>
    <x v="7"/>
    <s v="ARG"/>
    <s v="Sudamerica"/>
    <x v="48"/>
    <s v="FM.LBL.BMNY.CN"/>
    <n v="9388817978000"/>
    <n v="14203565491000"/>
    <n v="26658073798159.602"/>
    <n v="68924197828064.5"/>
    <x v="243"/>
    <x v="246"/>
    <x v="239"/>
  </r>
  <r>
    <x v="7"/>
    <s v="ARG"/>
    <s v="Sudamerica"/>
    <x v="22"/>
    <s v="SL.EMP.TOTL.SP.FE.ZS"/>
    <n v="40.723999999999997"/>
    <n v="45.308999999999997"/>
    <n v="47.884"/>
    <n v="49.36"/>
    <x v="244"/>
    <x v="247"/>
    <x v="240"/>
  </r>
  <r>
    <x v="7"/>
    <s v="ARG"/>
    <s v="Sudamerica"/>
    <x v="23"/>
    <s v="SL.EMP.TOTL.SP.MA.ZS"/>
    <n v="58.819000000000003"/>
    <n v="65.23"/>
    <n v="67.061999999999998"/>
    <n v="67.885999999999996"/>
    <x v="245"/>
    <x v="248"/>
    <x v="241"/>
  </r>
  <r>
    <x v="7"/>
    <s v="ARG"/>
    <s v="Sudamerica"/>
    <x v="25"/>
    <s v="SL.EMP.1524.SP.FE.ZS"/>
    <n v="18.047000000000001"/>
    <n v="23.128"/>
    <n v="26.109000000000002"/>
    <n v="27.776"/>
    <x v="246"/>
    <x v="249"/>
    <x v="242"/>
  </r>
  <r>
    <x v="7"/>
    <s v="ARG"/>
    <s v="Sudamerica"/>
    <x v="26"/>
    <s v="SL.EMP.1524.SP.MA.ZS"/>
    <n v="27.776"/>
    <n v="33.345999999999997"/>
    <n v="35.265999999999998"/>
    <n v="36.222000000000001"/>
    <x v="247"/>
    <x v="250"/>
    <x v="243"/>
  </r>
  <r>
    <x v="7"/>
    <s v="ARG"/>
    <s v="Sudamerica"/>
    <x v="30"/>
    <s v="SL.EMP.1524.SP.ZS"/>
    <n v="23.021999999999998"/>
    <n v="28.356000000000002"/>
    <n v="30.797000000000001"/>
    <n v="32.103000000000002"/>
    <x v="248"/>
    <x v="251"/>
    <x v="244"/>
  </r>
  <r>
    <x v="7"/>
    <s v="ARG"/>
    <s v="Sudamerica"/>
    <x v="78"/>
    <s v="TX.VAL.FOOD.ZS.UN"/>
    <n v="64.8863645749868"/>
    <n v="54.008038380809602"/>
    <n v="59.921440880674801"/>
    <n v="52.7267666905217"/>
    <x v="249"/>
    <x v="252"/>
    <x v="245"/>
  </r>
  <r>
    <x v="7"/>
    <s v="ARG"/>
    <s v="Sudamerica"/>
    <x v="79"/>
    <s v="TM.VAL.FOOD.ZS.UN"/>
    <n v="8.7655605615793206"/>
    <n v="7.5333896729226604"/>
    <n v="5.9081891452267499"/>
    <n v="10.668399855320599"/>
    <x v="250"/>
    <x v="253"/>
    <x v="246"/>
  </r>
  <r>
    <x v="7"/>
    <s v="ARG"/>
    <s v="Sudamerica"/>
    <x v="24"/>
    <s v="SL.EMP.TOTL.SP.ZS"/>
    <n v="49.601999999999997"/>
    <n v="55.085000000000001"/>
    <n v="57.3"/>
    <n v="58.462000000000003"/>
    <x v="251"/>
    <x v="254"/>
    <x v="247"/>
  </r>
  <r>
    <x v="7"/>
    <s v="ARG"/>
    <s v="Sudamerica"/>
    <x v="80"/>
    <s v="TM.VAL.FUEL.ZS.UN"/>
    <n v="6.0580607544822298"/>
    <n v="9.2014744969321907"/>
    <n v="15.6887992367548"/>
    <n v="10.5352904820124"/>
    <x v="252"/>
    <x v="255"/>
    <x v="248"/>
  </r>
  <r>
    <x v="7"/>
    <s v="ARG"/>
    <s v="Sudamerica"/>
    <x v="43"/>
    <s v="FR.INR.LEND"/>
    <n v="29.387499999999999"/>
    <n v="35.558333333333302"/>
    <n v="52.399166666666702"/>
    <n v="95.894166666666706"/>
    <x v="253"/>
    <x v="256"/>
    <x v="249"/>
  </r>
  <r>
    <x v="7"/>
    <s v="ARG"/>
    <s v="Sudamerica"/>
    <x v="81"/>
    <s v="TX.VAL.FUEL.ZS.UN"/>
    <n v="2.67898842404181"/>
    <n v="2.6427931654285599"/>
    <n v="6.1770304677005203"/>
    <n v="8.8136424549901804"/>
    <x v="254"/>
    <x v="257"/>
    <x v="250"/>
  </r>
  <r>
    <x v="7"/>
    <s v="ARG"/>
    <s v="Sudamerica"/>
    <x v="20"/>
    <s v="SL.TLF.TOTL.IN"/>
    <n v="19317784"/>
    <n v="20993886"/>
    <n v="21566906"/>
    <n v="22069879"/>
    <x v="255"/>
    <x v="258"/>
    <x v="251"/>
  </r>
  <r>
    <x v="7"/>
    <s v="ARG"/>
    <s v="Sudamerica"/>
    <x v="35"/>
    <s v="SL.TLF.TOTL.FE.ZS"/>
    <n v="42.265914144189601"/>
    <n v="42.404131374248699"/>
    <n v="42.940262270350701"/>
    <n v="43.247980652725801"/>
    <x v="256"/>
    <x v="259"/>
    <x v="252"/>
  </r>
  <r>
    <x v="7"/>
    <s v="ARG"/>
    <s v="Sudamerica"/>
    <x v="32"/>
    <s v="SL.TLF.ACTI.ZS"/>
    <n v="63.716000000000001"/>
    <n v="68.759"/>
    <n v="70.054000000000002"/>
    <n v="70.885999999999996"/>
    <x v="257"/>
    <x v="260"/>
    <x v="253"/>
  </r>
  <r>
    <x v="7"/>
    <s v="ARG"/>
    <s v="Sudamerica"/>
    <x v="38"/>
    <s v="SL.TLF.CACT.MA.ZS"/>
    <n v="65.924999999999997"/>
    <n v="70.835999999999999"/>
    <n v="71.453000000000003"/>
    <n v="71.944000000000003"/>
    <x v="258"/>
    <x v="261"/>
    <x v="254"/>
  </r>
  <r>
    <x v="7"/>
    <s v="ARG"/>
    <s v="Sudamerica"/>
    <x v="33"/>
    <s v="SL.TLF.CACT.ZS"/>
    <n v="56.023000000000003"/>
    <n v="60.357999999999997"/>
    <n v="61.484000000000002"/>
    <n v="62.286000000000001"/>
    <x v="259"/>
    <x v="262"/>
    <x v="255"/>
  </r>
  <r>
    <x v="7"/>
    <s v="ARG"/>
    <s v="Sudamerica"/>
    <x v="37"/>
    <s v="SL.TLF.CACT.FE.ZS"/>
    <n v="46.485999999999997"/>
    <n v="50.26"/>
    <n v="51.868000000000002"/>
    <n v="52.957000000000001"/>
    <x v="260"/>
    <x v="263"/>
    <x v="256"/>
  </r>
  <r>
    <x v="7"/>
    <s v="ARG"/>
    <s v="Sudamerica"/>
    <x v="31"/>
    <s v="SL.TLF.ACTI.1524.ZS"/>
    <n v="33.091999999999999"/>
    <n v="37.005000000000003"/>
    <n v="38.023000000000003"/>
    <n v="39.124000000000002"/>
    <x v="261"/>
    <x v="264"/>
    <x v="257"/>
  </r>
  <r>
    <x v="7"/>
    <s v="ARG"/>
    <s v="Sudamerica"/>
    <x v="29"/>
    <s v="SL.TLF.ACTI.1524.MA.ZS"/>
    <n v="38.173999999999999"/>
    <n v="42.213999999999999"/>
    <n v="42.874000000000002"/>
    <n v="43.572000000000003"/>
    <x v="262"/>
    <x v="265"/>
    <x v="258"/>
  </r>
  <r>
    <x v="7"/>
    <s v="ARG"/>
    <s v="Sudamerica"/>
    <x v="28"/>
    <s v="SL.TLF.ACTI.1524.FE.ZS"/>
    <n v="27.773"/>
    <n v="31.547999999999998"/>
    <n v="32.933999999999997"/>
    <n v="34.453000000000003"/>
    <x v="263"/>
    <x v="266"/>
    <x v="259"/>
  </r>
  <r>
    <x v="7"/>
    <s v="ARG"/>
    <s v="Sudamerica"/>
    <x v="36"/>
    <s v="SL.TLF.ACTI.FE.ZS"/>
    <n v="54.389000000000003"/>
    <n v="59.121000000000002"/>
    <n v="61.046999999999997"/>
    <n v="62.146999999999998"/>
    <x v="264"/>
    <x v="267"/>
    <x v="260"/>
  </r>
  <r>
    <x v="8"/>
    <s v="ARM"/>
    <s v="Asia"/>
    <x v="1"/>
    <s v="EN.URB.MCTY"/>
    <n v="1086275"/>
    <n v="1089181"/>
    <n v="1092028"/>
    <n v="1094813"/>
    <x v="265"/>
    <x v="268"/>
    <x v="261"/>
  </r>
  <r>
    <x v="8"/>
    <s v="ARM"/>
    <s v="Asia"/>
    <x v="4"/>
    <s v="SH.STA.OWGH.ME.ZS"/>
    <n v="12.2"/>
    <n v="12.2"/>
    <n v="12.3"/>
    <n v="12.5"/>
    <x v="266"/>
    <x v="269"/>
    <x v="262"/>
  </r>
  <r>
    <x v="8"/>
    <s v="ARM"/>
    <s v="Asia"/>
    <x v="3"/>
    <s v="PA.NUS.PRVT.PP"/>
    <n v="158.37783813476599"/>
    <n v="164.226486206055"/>
    <n v="165.19678301063999"/>
    <n v="161.80781396485401"/>
    <x v="267"/>
    <x v="270"/>
    <x v="263"/>
  </r>
  <r>
    <x v="8"/>
    <s v="ARM"/>
    <s v="Asia"/>
    <x v="2"/>
    <s v="EN.URB.MCTY.TL.ZS"/>
    <n v="36.679891946648702"/>
    <n v="36.768085609155101"/>
    <n v="36.778526202344104"/>
    <n v="36.604801230398898"/>
    <x v="268"/>
    <x v="271"/>
    <x v="264"/>
  </r>
  <r>
    <x v="8"/>
    <s v="ARM"/>
    <s v="Asia"/>
    <x v="8"/>
    <s v="EN.URB.LCTY.UR.ZS"/>
    <n v="57.934234091052097"/>
    <n v="57.965468114445002"/>
    <n v="57.852416547909797"/>
    <n v="57.429197899673198"/>
    <x v="269"/>
    <x v="272"/>
    <x v="265"/>
  </r>
  <r>
    <x v="8"/>
    <s v="ARM"/>
    <s v="Asia"/>
    <x v="41"/>
    <s v="FM.AST.NFRG.CN"/>
    <n v="-506549919129.57202"/>
    <n v="-159021613556.125"/>
    <n v="375429528138.547"/>
    <n v="401752874984.914"/>
    <x v="270"/>
    <x v="273"/>
    <x v="266"/>
  </r>
  <r>
    <x v="8"/>
    <s v="ARM"/>
    <s v="Asia"/>
    <x v="72"/>
    <s v="TM.VAL.MMTL.ZS.UN"/>
    <n v="2.2618113973751401"/>
    <n v="2.3430885277447699"/>
    <n v="2.1043194565581298"/>
    <n v="3.2856177540429101"/>
    <x v="271"/>
    <x v="274"/>
    <x v="267"/>
  </r>
  <r>
    <x v="8"/>
    <s v="ARM"/>
    <s v="Asia"/>
    <x v="73"/>
    <s v="TX.VAL.MMTL.ZS.UN"/>
    <n v="36.820585926970999"/>
    <n v="39.6480325509172"/>
    <n v="21.859296397610699"/>
    <n v="14.972356511004801"/>
    <x v="272"/>
    <x v="275"/>
    <x v="268"/>
  </r>
  <r>
    <x v="8"/>
    <s v="ARM"/>
    <s v="Asia"/>
    <x v="39"/>
    <s v="PA.NUS.FCRF"/>
    <n v="489.008858590915"/>
    <n v="503.76967496165202"/>
    <n v="435.6661796523"/>
    <n v="392.47630215897101"/>
    <x v="273"/>
    <x v="276"/>
    <x v="269"/>
  </r>
  <r>
    <x v="8"/>
    <s v="ARM"/>
    <s v="Asia"/>
    <x v="21"/>
    <s v="SM.POP.NETM"/>
    <n v="-13046"/>
    <n v="-19457"/>
    <n v="38001"/>
    <n v="75000"/>
    <x v="274"/>
    <x v="277"/>
    <x v="270"/>
  </r>
  <r>
    <x v="8"/>
    <s v="ARM"/>
    <s v="Asia"/>
    <x v="5"/>
    <s v="SH.STA.STNT.ME.ZS"/>
    <n v="7.5"/>
    <n v="7"/>
    <n v="6.7"/>
    <n v="6.4"/>
    <x v="275"/>
    <x v="278"/>
    <x v="271"/>
  </r>
  <r>
    <x v="8"/>
    <s v="ARM"/>
    <s v="Asia"/>
    <x v="18"/>
    <s v="EN.URB.LCTY"/>
    <n v="1086275"/>
    <n v="1089181"/>
    <n v="1092028"/>
    <n v="1094813"/>
    <x v="265"/>
    <x v="268"/>
    <x v="261"/>
  </r>
  <r>
    <x v="8"/>
    <s v="ARM"/>
    <s v="Asia"/>
    <x v="40"/>
    <s v="SG.GEN.PARL.ZS"/>
    <n v="23.484848484848499"/>
    <n v="33.644859813084103"/>
    <n v="35.514018691588802"/>
    <n v="35.514018691588802"/>
    <x v="276"/>
    <x v="279"/>
    <x v="272"/>
  </r>
  <r>
    <x v="8"/>
    <s v="ARM"/>
    <s v="Asia"/>
    <x v="16"/>
    <s v="SL.UEM.1524.ZS"/>
    <n v="32.204999999999998"/>
    <n v="30.532"/>
    <n v="26.353999999999999"/>
    <n v="26.135000000000002"/>
    <x v="277"/>
    <x v="280"/>
    <x v="273"/>
  </r>
  <r>
    <x v="8"/>
    <s v="ARM"/>
    <s v="Asia"/>
    <x v="7"/>
    <s v="SL.UEM.NEET.FE.ME.ZS"/>
    <n v="23.344000000000001"/>
    <n v="17.436"/>
    <n v="18.670000000000002"/>
    <n v="18.882000000000001"/>
    <x v="278"/>
    <x v="281"/>
    <x v="274"/>
  </r>
  <r>
    <x v="8"/>
    <s v="ARM"/>
    <s v="Asia"/>
    <x v="19"/>
    <s v="SL.UEM.NEET.MA.ME.ZS"/>
    <n v="28.736000000000001"/>
    <n v="29.437000000000001"/>
    <n v="25.513000000000002"/>
    <n v="25.76"/>
    <x v="279"/>
    <x v="282"/>
    <x v="275"/>
  </r>
  <r>
    <x v="8"/>
    <s v="ARM"/>
    <s v="Asia"/>
    <x v="9"/>
    <s v="SL.UEM.NEET.ME.ZS"/>
    <n v="26.084"/>
    <n v="23.488"/>
    <n v="22.11"/>
    <n v="22.344000000000001"/>
    <x v="280"/>
    <x v="283"/>
    <x v="276"/>
  </r>
  <r>
    <x v="8"/>
    <s v="ARM"/>
    <s v="Asia"/>
    <x v="17"/>
    <s v="ER.PTD.TOTL.ZS"/>
    <n v="24.3"/>
    <n v="24.3"/>
    <n v="24.7"/>
    <n v="24.7"/>
    <x v="281"/>
    <x v="284"/>
    <x v="277"/>
  </r>
  <r>
    <x v="8"/>
    <s v="ARM"/>
    <s v="Asia"/>
    <x v="10"/>
    <s v="ER.LND.PTLD.ZS"/>
    <n v="24.3"/>
    <n v="24.3"/>
    <n v="24.7"/>
    <n v="24.7"/>
    <x v="281"/>
    <x v="284"/>
    <x v="277"/>
  </r>
  <r>
    <x v="8"/>
    <s v="ARM"/>
    <s v="Asia"/>
    <x v="46"/>
    <s v="FI.RES.TOTL.CD"/>
    <n v="2615530571.2017298"/>
    <n v="3229848044.69344"/>
    <n v="4111690218.3518"/>
    <n v="3607482711.2498498"/>
    <x v="282"/>
    <x v="285"/>
    <x v="278"/>
  </r>
  <r>
    <x v="8"/>
    <s v="ARM"/>
    <s v="Asia"/>
    <x v="47"/>
    <s v="FI.RES.XGLD.CD"/>
    <n v="2615530571.2017298"/>
    <n v="3229848044.69344"/>
    <n v="4111690218.3518"/>
    <n v="3607482711.2498498"/>
    <x v="282"/>
    <x v="285"/>
    <x v="278"/>
  </r>
  <r>
    <x v="8"/>
    <s v="ARM"/>
    <s v="Asia"/>
    <x v="11"/>
    <s v="SL.UEM.TOTL.FE.ZS"/>
    <n v="17.233000000000001"/>
    <n v="15.236000000000001"/>
    <n v="12.667999999999999"/>
    <n v="12.542"/>
    <x v="283"/>
    <x v="286"/>
    <x v="279"/>
  </r>
  <r>
    <x v="8"/>
    <s v="ARM"/>
    <s v="Asia"/>
    <x v="12"/>
    <s v="SL.UEM.TOTL.MA.ZS"/>
    <n v="19.164000000000001"/>
    <n v="15.711"/>
    <n v="14.099"/>
    <n v="13.957000000000001"/>
    <x v="284"/>
    <x v="287"/>
    <x v="280"/>
  </r>
  <r>
    <x v="8"/>
    <s v="ARM"/>
    <s v="Asia"/>
    <x v="13"/>
    <s v="SL.UEM.TOTL.ZS"/>
    <n v="18.175000000000001"/>
    <n v="15.468999999999999"/>
    <n v="13.379"/>
    <n v="13.244999999999999"/>
    <x v="285"/>
    <x v="288"/>
    <x v="281"/>
  </r>
  <r>
    <x v="8"/>
    <s v="ARM"/>
    <s v="Asia"/>
    <x v="14"/>
    <s v="SL.UEM.1524.FE.ZS"/>
    <n v="33.179000000000002"/>
    <n v="33.311"/>
    <n v="28.004000000000001"/>
    <n v="27.768000000000001"/>
    <x v="286"/>
    <x v="289"/>
    <x v="282"/>
  </r>
  <r>
    <x v="8"/>
    <s v="ARM"/>
    <s v="Asia"/>
    <x v="15"/>
    <s v="SL.UEM.1524.MA.ZS"/>
    <n v="31.373999999999999"/>
    <n v="27.937999999999999"/>
    <n v="24.873000000000001"/>
    <n v="24.67"/>
    <x v="287"/>
    <x v="290"/>
    <x v="283"/>
  </r>
  <r>
    <x v="8"/>
    <s v="ARM"/>
    <s v="Asia"/>
    <x v="42"/>
    <s v="FM.AST.DOMS.CN"/>
    <n v="5184433141048.8301"/>
    <n v="5246438484442.8301"/>
    <n v="5600808879466.9805"/>
    <n v="6587090294348.2305"/>
    <x v="288"/>
    <x v="291"/>
    <x v="284"/>
  </r>
  <r>
    <x v="8"/>
    <s v="ARM"/>
    <s v="Asia"/>
    <x v="6"/>
    <s v="SL.TLF.CACT.FM.ZS"/>
    <n v="84.943190158832707"/>
    <n v="84.314292740080703"/>
    <n v="82.665212649945502"/>
    <n v="82.980433416626497"/>
    <x v="289"/>
    <x v="292"/>
    <x v="285"/>
  </r>
  <r>
    <x v="8"/>
    <s v="ARM"/>
    <s v="Asia"/>
    <x v="75"/>
    <s v="TM.VAL.MANF.ZS.UN"/>
    <n v="61.356090647143802"/>
    <n v="60.357128616990103"/>
    <n v="65.645942945323895"/>
    <n v="65.454979847197393"/>
    <x v="290"/>
    <x v="293"/>
    <x v="286"/>
  </r>
  <r>
    <x v="8"/>
    <s v="ARM"/>
    <s v="Asia"/>
    <x v="82"/>
    <s v="TX.VAL.TECH.MF.ZS"/>
    <n v="7.14063667161287"/>
    <n v="5.9567199368478603"/>
    <n v="21.847528343537299"/>
    <n v="21.1051280159346"/>
    <x v="291"/>
    <x v="294"/>
    <x v="287"/>
  </r>
  <r>
    <x v="8"/>
    <s v="ARM"/>
    <s v="Asia"/>
    <x v="43"/>
    <s v="FR.INR.LEND"/>
    <n v="11.6198425058429"/>
    <n v="11.7619087610202"/>
    <n v="11.7194139566373"/>
    <n v="12.385239068097601"/>
    <x v="292"/>
    <x v="295"/>
    <x v="288"/>
  </r>
  <r>
    <x v="8"/>
    <s v="ARM"/>
    <s v="Asia"/>
    <x v="76"/>
    <s v="TX.VAL.AGRI.ZS.UN"/>
    <n v="0.32994659038334001"/>
    <n v="0.30538897337668702"/>
    <n v="0.367618377562346"/>
    <n v="0.35569468021834499"/>
    <x v="293"/>
    <x v="296"/>
    <x v="289"/>
  </r>
  <r>
    <x v="8"/>
    <s v="ARM"/>
    <s v="Asia"/>
    <x v="77"/>
    <s v="TM.VAL.AGRI.ZS.UN"/>
    <n v="1.05081307270446"/>
    <n v="1.0816039802829001"/>
    <n v="0.88165431113831305"/>
    <n v="0.87687769635102997"/>
    <x v="294"/>
    <x v="297"/>
    <x v="290"/>
  </r>
  <r>
    <x v="8"/>
    <s v="ARM"/>
    <s v="Asia"/>
    <x v="0"/>
    <s v="FP.CPI.TOTL"/>
    <n v="130.740891696593"/>
    <n v="140.13441073487601"/>
    <n v="152.24330057260599"/>
    <n v="155.25835548258499"/>
    <x v="295"/>
    <x v="298"/>
    <x v="291"/>
  </r>
  <r>
    <x v="8"/>
    <s v="ARM"/>
    <s v="Asia"/>
    <x v="22"/>
    <s v="SL.EMP.TOTL.SP.FE.ZS"/>
    <n v="47.893000000000001"/>
    <n v="49.408000000000001"/>
    <n v="49.65"/>
    <n v="49.664000000000001"/>
    <x v="296"/>
    <x v="299"/>
    <x v="292"/>
  </r>
  <r>
    <x v="8"/>
    <s v="ARM"/>
    <s v="Asia"/>
    <x v="23"/>
    <s v="SL.EMP.TOTL.SP.MA.ZS"/>
    <n v="55.067"/>
    <n v="58.271000000000001"/>
    <n v="59.078000000000003"/>
    <n v="58.881999999999998"/>
    <x v="297"/>
    <x v="300"/>
    <x v="293"/>
  </r>
  <r>
    <x v="8"/>
    <s v="ARM"/>
    <s v="Asia"/>
    <x v="24"/>
    <s v="SL.EMP.TOTL.SP.ZS"/>
    <n v="51.100999999999999"/>
    <n v="53.381"/>
    <n v="53.884999999999998"/>
    <n v="53.816000000000003"/>
    <x v="298"/>
    <x v="301"/>
    <x v="294"/>
  </r>
  <r>
    <x v="8"/>
    <s v="ARM"/>
    <s v="Asia"/>
    <x v="25"/>
    <s v="SL.EMP.1524.SP.FE.ZS"/>
    <n v="23.678999999999998"/>
    <n v="22.396999999999998"/>
    <n v="24.885999999999999"/>
    <n v="24.466999999999999"/>
    <x v="299"/>
    <x v="302"/>
    <x v="295"/>
  </r>
  <r>
    <x v="8"/>
    <s v="ARM"/>
    <s v="Asia"/>
    <x v="26"/>
    <s v="SL.EMP.1524.SP.MA.ZS"/>
    <n v="27.594000000000001"/>
    <n v="25.481000000000002"/>
    <n v="28.616"/>
    <n v="28.06"/>
    <x v="300"/>
    <x v="303"/>
    <x v="296"/>
  </r>
  <r>
    <x v="8"/>
    <s v="ARM"/>
    <s v="Asia"/>
    <x v="30"/>
    <s v="SL.EMP.1524.SP.ZS"/>
    <n v="25.669"/>
    <n v="23.952000000000002"/>
    <n v="26.760999999999999"/>
    <n v="26.276"/>
    <x v="301"/>
    <x v="304"/>
    <x v="297"/>
  </r>
  <r>
    <x v="8"/>
    <s v="ARM"/>
    <s v="Asia"/>
    <x v="78"/>
    <s v="TX.VAL.FOOD.ZS.UN"/>
    <n v="31.7520133517177"/>
    <n v="30.839669997347102"/>
    <n v="23.423699734239101"/>
    <n v="13.157450030747199"/>
    <x v="302"/>
    <x v="305"/>
    <x v="298"/>
  </r>
  <r>
    <x v="8"/>
    <s v="ARM"/>
    <s v="Asia"/>
    <x v="79"/>
    <s v="TM.VAL.FOOD.ZS.UN"/>
    <n v="18.1976003255694"/>
    <n v="17.377809737343899"/>
    <n v="15.1008675786869"/>
    <n v="10.1186037859786"/>
    <x v="303"/>
    <x v="306"/>
    <x v="299"/>
  </r>
  <r>
    <x v="8"/>
    <s v="ARM"/>
    <s v="Asia"/>
    <x v="81"/>
    <s v="TX.VAL.FUEL.ZS.UN"/>
    <n v="3.0020518152451001"/>
    <n v="1.8443796057667201"/>
    <n v="1.9012643503084401"/>
    <n v="0.90756558625045403"/>
    <x v="304"/>
    <x v="307"/>
    <x v="300"/>
  </r>
  <r>
    <x v="8"/>
    <s v="ARM"/>
    <s v="Asia"/>
    <x v="80"/>
    <s v="TM.VAL.FUEL.ZS.UN"/>
    <n v="16.167365146551401"/>
    <n v="17.072380708630099"/>
    <n v="13.486399822328"/>
    <n v="8.7876843480999707"/>
    <x v="305"/>
    <x v="308"/>
    <x v="301"/>
  </r>
  <r>
    <x v="8"/>
    <s v="ARM"/>
    <s v="Asia"/>
    <x v="45"/>
    <s v="FD.RES.LIQU.AS.ZS"/>
    <n v="18.278755970354599"/>
    <n v="24.478259855805899"/>
    <n v="21.5250786430476"/>
    <n v="15.6198270514165"/>
    <x v="306"/>
    <x v="309"/>
    <x v="302"/>
  </r>
  <r>
    <x v="8"/>
    <s v="ARM"/>
    <s v="Asia"/>
    <x v="83"/>
    <s v="TX.VAL.TECH.CD"/>
    <n v="26514439"/>
    <n v="37562644"/>
    <n v="497178920"/>
    <n v="822532500"/>
    <x v="307"/>
    <x v="310"/>
    <x v="303"/>
  </r>
  <r>
    <x v="8"/>
    <s v="ARM"/>
    <s v="Asia"/>
    <x v="27"/>
    <s v="FP.CPI.TOTL.ZG"/>
    <n v="1.2114357783846501"/>
    <n v="7.1848362944337101"/>
    <n v="8.6409110897385499"/>
    <n v="1.9804187761555401"/>
    <x v="308"/>
    <x v="311"/>
    <x v="304"/>
  </r>
  <r>
    <x v="8"/>
    <s v="ARM"/>
    <s v="Asia"/>
    <x v="28"/>
    <s v="SL.TLF.ACTI.1524.FE.ZS"/>
    <n v="35.436999999999998"/>
    <n v="33.584000000000003"/>
    <n v="34.566000000000003"/>
    <n v="33.872999999999998"/>
    <x v="309"/>
    <x v="312"/>
    <x v="305"/>
  </r>
  <r>
    <x v="8"/>
    <s v="ARM"/>
    <s v="Asia"/>
    <x v="29"/>
    <s v="SL.TLF.ACTI.1524.MA.ZS"/>
    <n v="40.209000000000003"/>
    <n v="35.359000000000002"/>
    <n v="38.090000000000003"/>
    <n v="37.249000000000002"/>
    <x v="310"/>
    <x v="313"/>
    <x v="306"/>
  </r>
  <r>
    <x v="8"/>
    <s v="ARM"/>
    <s v="Asia"/>
    <x v="31"/>
    <s v="SL.TLF.ACTI.1524.ZS"/>
    <n v="37.862000000000002"/>
    <n v="34.478999999999999"/>
    <n v="36.337000000000003"/>
    <n v="35.572000000000003"/>
    <x v="311"/>
    <x v="314"/>
    <x v="307"/>
  </r>
  <r>
    <x v="8"/>
    <s v="ARM"/>
    <s v="Asia"/>
    <x v="37"/>
    <s v="SL.TLF.CACT.FE.ZS"/>
    <n v="57.865000000000002"/>
    <n v="58.289000000000001"/>
    <n v="56.853000000000002"/>
    <n v="56.786000000000001"/>
    <x v="312"/>
    <x v="315"/>
    <x v="308"/>
  </r>
  <r>
    <x v="8"/>
    <s v="ARM"/>
    <s v="Asia"/>
    <x v="36"/>
    <s v="SL.TLF.ACTI.FE.ZS"/>
    <n v="69.134"/>
    <n v="69.917000000000002"/>
    <n v="68.486999999999995"/>
    <n v="68.692999999999998"/>
    <x v="313"/>
    <x v="316"/>
    <x v="309"/>
  </r>
  <r>
    <x v="8"/>
    <s v="ARM"/>
    <s v="Asia"/>
    <x v="38"/>
    <s v="SL.TLF.CACT.MA.ZS"/>
    <n v="68.122"/>
    <n v="69.132999999999996"/>
    <n v="68.775000000000006"/>
    <n v="68.433000000000007"/>
    <x v="314"/>
    <x v="317"/>
    <x v="310"/>
  </r>
  <r>
    <x v="8"/>
    <s v="ARM"/>
    <s v="Asia"/>
    <x v="34"/>
    <s v="SL.TLF.ACTI.MA.ZS"/>
    <n v="76.694999999999993"/>
    <n v="77.959999999999994"/>
    <n v="77.697000000000003"/>
    <n v="77.468999999999994"/>
    <x v="315"/>
    <x v="318"/>
    <x v="311"/>
  </r>
  <r>
    <x v="8"/>
    <s v="ARM"/>
    <s v="Asia"/>
    <x v="33"/>
    <s v="SL.TLF.CACT.ZS"/>
    <n v="62.451999999999998"/>
    <n v="63.149000000000001"/>
    <n v="62.207999999999998"/>
    <n v="62.033000000000001"/>
    <x v="316"/>
    <x v="319"/>
    <x v="312"/>
  </r>
  <r>
    <x v="8"/>
    <s v="ARM"/>
    <s v="Asia"/>
    <x v="32"/>
    <s v="SL.TLF.ACTI.ZS"/>
    <n v="72.623999999999995"/>
    <n v="73.644000000000005"/>
    <n v="72.769000000000005"/>
    <n v="72.792000000000002"/>
    <x v="317"/>
    <x v="320"/>
    <x v="313"/>
  </r>
  <r>
    <x v="8"/>
    <s v="ARM"/>
    <s v="Asia"/>
    <x v="74"/>
    <s v="TX.VAL.MANF.ZS.UN"/>
    <n v="16.992485128275099"/>
    <n v="22.685582491232701"/>
    <n v="44.371000664142301"/>
    <n v="48.165424198541999"/>
    <x v="318"/>
    <x v="321"/>
    <x v="314"/>
  </r>
  <r>
    <x v="8"/>
    <s v="ARM"/>
    <s v="Asia"/>
    <x v="35"/>
    <s v="SL.TLF.TOTL.FE.ZS"/>
    <n v="51.218876207853398"/>
    <n v="50.931287889880899"/>
    <n v="50.342284132649397"/>
    <n v="50.304781032631197"/>
    <x v="319"/>
    <x v="322"/>
    <x v="315"/>
  </r>
  <r>
    <x v="8"/>
    <s v="ARM"/>
    <s v="Asia"/>
    <x v="20"/>
    <s v="SL.TLF.TOTL.IN"/>
    <n v="1476483"/>
    <n v="1495617"/>
    <n v="1480203"/>
    <n v="1492711"/>
    <x v="320"/>
    <x v="323"/>
    <x v="316"/>
  </r>
  <r>
    <x v="9"/>
    <s v="ABW"/>
    <s v="Sudamerica"/>
    <x v="17"/>
    <s v="ER.PTD.TOTL.ZS"/>
    <n v="0.1"/>
    <n v="0.1"/>
    <n v="0.1"/>
    <n v="0.1"/>
    <x v="125"/>
    <x v="126"/>
    <x v="4"/>
  </r>
  <r>
    <x v="9"/>
    <s v="ABW"/>
    <s v="Sudamerica"/>
    <x v="39"/>
    <s v="PA.NUS.FCRF"/>
    <n v="1.79"/>
    <n v="1.79"/>
    <n v="1.79"/>
    <n v="1.79"/>
    <x v="321"/>
    <x v="324"/>
    <x v="4"/>
  </r>
  <r>
    <x v="9"/>
    <s v="ABW"/>
    <s v="Sudamerica"/>
    <x v="10"/>
    <s v="ER.LND.PTLD.ZS"/>
    <n v="18.899999999999999"/>
    <n v="18.899999999999999"/>
    <n v="18.899999999999999"/>
    <n v="18.899999999999999"/>
    <x v="322"/>
    <x v="325"/>
    <x v="317"/>
  </r>
  <r>
    <x v="9"/>
    <s v="ABW"/>
    <s v="Sudamerica"/>
    <x v="44"/>
    <s v="ER.MRN.PTMR.ZS"/>
    <n v="0"/>
    <n v="0"/>
    <n v="0"/>
    <n v="0"/>
    <x v="190"/>
    <x v="192"/>
    <x v="125"/>
  </r>
  <r>
    <x v="9"/>
    <s v="ABW"/>
    <s v="Sudamerica"/>
    <x v="21"/>
    <s v="SM.POP.NETM"/>
    <n v="0"/>
    <n v="503"/>
    <n v="152"/>
    <n v="147"/>
    <x v="323"/>
    <x v="326"/>
    <x v="125"/>
  </r>
  <r>
    <x v="10"/>
    <s v="AUS"/>
    <s v="Oceania"/>
    <x v="5"/>
    <s v="SH.STA.STNT.ME.ZS"/>
    <n v="3"/>
    <n v="3"/>
    <n v="3"/>
    <n v="3"/>
    <x v="324"/>
    <x v="327"/>
    <x v="318"/>
  </r>
  <r>
    <x v="10"/>
    <s v="AUS"/>
    <s v="Oceania"/>
    <x v="4"/>
    <s v="SH.STA.OWGH.ME.ZS"/>
    <n v="21.8"/>
    <n v="23"/>
    <n v="24.2"/>
    <n v="25.3"/>
    <x v="325"/>
    <x v="328"/>
    <x v="319"/>
  </r>
  <r>
    <x v="10"/>
    <s v="AUS"/>
    <s v="Oceania"/>
    <x v="84"/>
    <s v="PA.NUS.PPP"/>
    <n v="1.431163"/>
    <n v="1.395724"/>
    <n v="1.359891"/>
    <n v="1.3661490000000001"/>
    <x v="326"/>
    <x v="329"/>
    <x v="320"/>
  </r>
  <r>
    <x v="10"/>
    <s v="AUS"/>
    <s v="Oceania"/>
    <x v="51"/>
    <s v="BN.KLT.PTXL.CD"/>
    <n v="3524573732.3642302"/>
    <n v="85145403286.078094"/>
    <n v="-80275727948.357895"/>
    <n v="10036750443.2038"/>
    <x v="327"/>
    <x v="330"/>
    <x v="321"/>
  </r>
  <r>
    <x v="10"/>
    <s v="AUS"/>
    <s v="Oceania"/>
    <x v="2"/>
    <s v="EN.URB.MCTY.TL.ZS"/>
    <n v="61.125628322514601"/>
    <n v="61.923624195710801"/>
    <n v="61.995397241350801"/>
    <n v="61.313694748945103"/>
    <x v="328"/>
    <x v="331"/>
    <x v="322"/>
  </r>
  <r>
    <x v="10"/>
    <s v="AUS"/>
    <s v="Oceania"/>
    <x v="1"/>
    <s v="EN.URB.MCTY"/>
    <n v="15678264"/>
    <n v="15905338"/>
    <n v="16127730"/>
    <n v="16345586"/>
    <x v="329"/>
    <x v="332"/>
    <x v="323"/>
  </r>
  <r>
    <x v="10"/>
    <s v="AUS"/>
    <s v="Oceania"/>
    <x v="8"/>
    <s v="EN.URB.LCTY.UR.ZS"/>
    <n v="22.457935220021799"/>
    <n v="22.817327186247699"/>
    <n v="22.892971982769399"/>
    <n v="22.672755455859999"/>
    <x v="330"/>
    <x v="333"/>
    <x v="324"/>
  </r>
  <r>
    <x v="10"/>
    <s v="AUS"/>
    <s v="Oceania"/>
    <x v="18"/>
    <s v="EN.URB.LCTY"/>
    <n v="4967733"/>
    <n v="5061439"/>
    <n v="5150766"/>
    <n v="5235407"/>
    <x v="331"/>
    <x v="334"/>
    <x v="325"/>
  </r>
  <r>
    <x v="10"/>
    <s v="AUS"/>
    <s v="Oceania"/>
    <x v="72"/>
    <s v="TM.VAL.MMTL.ZS.UN"/>
    <n v="1.6203491145130899"/>
    <n v="1.7884614567927399"/>
    <n v="1.57143764025573"/>
    <n v="1.36504733024761"/>
    <x v="332"/>
    <x v="335"/>
    <x v="326"/>
  </r>
  <r>
    <x v="10"/>
    <s v="AUS"/>
    <s v="Oceania"/>
    <x v="39"/>
    <s v="PA.NUS.FCRF"/>
    <n v="1.4530851184701601"/>
    <n v="1.3312242595708099"/>
    <n v="1.4416644589652201"/>
    <n v="1.50519106560509"/>
    <x v="333"/>
    <x v="336"/>
    <x v="327"/>
  </r>
  <r>
    <x v="10"/>
    <s v="AUS"/>
    <s v="Oceania"/>
    <x v="54"/>
    <s v="BN.GSR.GNFS.CD"/>
    <n v="43039657134.792702"/>
    <n v="81929277275.577896"/>
    <n v="86008712990.8508"/>
    <n v="59296317893.489197"/>
    <x v="334"/>
    <x v="337"/>
    <x v="328"/>
  </r>
  <r>
    <x v="10"/>
    <s v="AUS"/>
    <s v="Oceania"/>
    <x v="53"/>
    <s v="BN.GSR.MRCH.CD"/>
    <n v="39313270593.911201"/>
    <n v="86043060954.680893"/>
    <n v="112431958614.452"/>
    <n v="84017532339.171997"/>
    <x v="335"/>
    <x v="338"/>
    <x v="329"/>
  </r>
  <r>
    <x v="10"/>
    <s v="AUS"/>
    <s v="Oceania"/>
    <x v="57"/>
    <s v="BN.TRF.CURR.CD"/>
    <n v="-1438719348.9565001"/>
    <n v="-2702792678.0159001"/>
    <n v="-1799809222.90277"/>
    <n v="-1108225372.8188601"/>
    <x v="336"/>
    <x v="339"/>
    <x v="330"/>
  </r>
  <r>
    <x v="10"/>
    <s v="AUS"/>
    <s v="Oceania"/>
    <x v="61"/>
    <s v="BN.GSR.FCTY.CD"/>
    <n v="-16702618496.831301"/>
    <n v="-38584624008.776604"/>
    <n v="-78500555461.321701"/>
    <n v="-63373090553.012299"/>
    <x v="337"/>
    <x v="340"/>
    <x v="331"/>
  </r>
  <r>
    <x v="10"/>
    <s v="AUS"/>
    <s v="Oceania"/>
    <x v="21"/>
    <s v="SM.POP.NETM"/>
    <n v="44447"/>
    <n v="116768"/>
    <n v="140972"/>
    <n v="140232"/>
    <x v="338"/>
    <x v="341"/>
    <x v="332"/>
  </r>
  <r>
    <x v="10"/>
    <s v="AUS"/>
    <s v="Oceania"/>
    <x v="41"/>
    <s v="FM.AST.NFRG.CN"/>
    <n v="-461655665833.664"/>
    <n v="-719772688229.76794"/>
    <n v="-712363780633.45398"/>
    <n v="-517307294599.68402"/>
    <x v="339"/>
    <x v="342"/>
    <x v="333"/>
  </r>
  <r>
    <x v="10"/>
    <s v="AUS"/>
    <s v="Oceania"/>
    <x v="50"/>
    <s v="BM.GSR.FCTY.CD"/>
    <n v="58632872406.976097"/>
    <n v="89566275648.742706"/>
    <n v="141379661223.30701"/>
    <n v="126707745385.089"/>
    <x v="340"/>
    <x v="343"/>
    <x v="334"/>
  </r>
  <r>
    <x v="10"/>
    <s v="AUS"/>
    <s v="Oceania"/>
    <x v="73"/>
    <s v="TX.VAL.MMTL.ZS.UN"/>
    <n v="40.698414262515897"/>
    <n v="42.842322301375802"/>
    <n v="30.175770060727501"/>
    <n v="35.304233934111402"/>
    <x v="341"/>
    <x v="344"/>
    <x v="335"/>
  </r>
  <r>
    <x v="10"/>
    <s v="AUS"/>
    <s v="Oceania"/>
    <x v="49"/>
    <s v="BX.GSR.FCTY.CD"/>
    <n v="41930909649.208504"/>
    <n v="50980152666.169998"/>
    <n v="62878481641.767799"/>
    <n v="63335339647.399002"/>
    <x v="342"/>
    <x v="345"/>
    <x v="336"/>
  </r>
  <r>
    <x v="10"/>
    <s v="AUS"/>
    <s v="Oceania"/>
    <x v="13"/>
    <s v="SL.UEM.TOTL.ZS"/>
    <n v="6.4560000000000004"/>
    <n v="5.1159999999999997"/>
    <n v="3.7280000000000002"/>
    <n v="3.6680000000000001"/>
    <x v="343"/>
    <x v="346"/>
    <x v="337"/>
  </r>
  <r>
    <x v="10"/>
    <s v="AUS"/>
    <s v="Oceania"/>
    <x v="6"/>
    <s v="SL.TLF.CACT.FM.ZS"/>
    <n v="85.811003420752598"/>
    <n v="86.534007456784593"/>
    <n v="87.481574033777406"/>
    <n v="87.441821342455"/>
    <x v="344"/>
    <x v="347"/>
    <x v="338"/>
  </r>
  <r>
    <x v="10"/>
    <s v="AUS"/>
    <s v="Oceania"/>
    <x v="16"/>
    <s v="SL.UEM.1524.ZS"/>
    <n v="14.218999999999999"/>
    <n v="11.247999999999999"/>
    <n v="8.4589999999999996"/>
    <n v="8.375"/>
    <x v="345"/>
    <x v="348"/>
    <x v="339"/>
  </r>
  <r>
    <x v="10"/>
    <s v="AUS"/>
    <s v="Oceania"/>
    <x v="15"/>
    <s v="SL.UEM.1524.MA.ZS"/>
    <n v="15.241"/>
    <n v="12.611000000000001"/>
    <n v="9.3439999999999994"/>
    <n v="9.2509999999999994"/>
    <x v="346"/>
    <x v="349"/>
    <x v="340"/>
  </r>
  <r>
    <x v="10"/>
    <s v="AUS"/>
    <s v="Oceania"/>
    <x v="14"/>
    <s v="SL.UEM.1524.FE.ZS"/>
    <n v="13.144"/>
    <n v="9.8170000000000002"/>
    <n v="7.5439999999999996"/>
    <n v="7.4450000000000003"/>
    <x v="347"/>
    <x v="350"/>
    <x v="341"/>
  </r>
  <r>
    <x v="10"/>
    <s v="AUS"/>
    <s v="Oceania"/>
    <x v="69"/>
    <s v="BN.FIN.TOTL.CD"/>
    <n v="31815951711.201099"/>
    <n v="43084336137.819"/>
    <n v="10333188756.745199"/>
    <n v="1789482839.6580999"/>
    <x v="348"/>
    <x v="351"/>
    <x v="342"/>
  </r>
  <r>
    <x v="10"/>
    <s v="AUS"/>
    <s v="Oceania"/>
    <x v="12"/>
    <s v="SL.UEM.TOTL.MA.ZS"/>
    <n v="6.5510000000000002"/>
    <n v="5.2089999999999996"/>
    <n v="3.7789999999999999"/>
    <n v="3.7549999999999999"/>
    <x v="349"/>
    <x v="352"/>
    <x v="343"/>
  </r>
  <r>
    <x v="10"/>
    <s v="AUS"/>
    <s v="Oceania"/>
    <x v="11"/>
    <s v="SL.UEM.TOTL.FE.ZS"/>
    <n v="6.3490000000000002"/>
    <n v="5.0119999999999996"/>
    <n v="3.6720000000000002"/>
    <n v="3.5720000000000001"/>
    <x v="350"/>
    <x v="353"/>
    <x v="344"/>
  </r>
  <r>
    <x v="10"/>
    <s v="AUS"/>
    <s v="Oceania"/>
    <x v="47"/>
    <s v="FI.RES.XGLD.CD"/>
    <n v="39151995864.989197"/>
    <n v="53789557714.351303"/>
    <n v="53385301329.645897"/>
    <n v="56605094852.013802"/>
    <x v="351"/>
    <x v="354"/>
    <x v="345"/>
  </r>
  <r>
    <x v="10"/>
    <s v="AUS"/>
    <s v="Oceania"/>
    <x v="46"/>
    <s v="FI.RES.TOTL.CD"/>
    <n v="42544629264.989197"/>
    <n v="57877502314.351303"/>
    <n v="56701901829.645897"/>
    <n v="61703347652.013802"/>
    <x v="351"/>
    <x v="355"/>
    <x v="346"/>
  </r>
  <r>
    <x v="10"/>
    <s v="AUS"/>
    <s v="Oceania"/>
    <x v="40"/>
    <s v="SG.GEN.PARL.ZS"/>
    <n v="30.463576158940398"/>
    <n v="31.125827814569501"/>
    <n v="38.410596026490097"/>
    <n v="38.410596026490097"/>
    <x v="352"/>
    <x v="356"/>
    <x v="347"/>
  </r>
  <r>
    <x v="10"/>
    <s v="AUS"/>
    <s v="Oceania"/>
    <x v="10"/>
    <s v="ER.LND.PTLD.ZS"/>
    <n v="20.3"/>
    <n v="20.399999999999999"/>
    <n v="20.399999999999999"/>
    <n v="20.399999999999999"/>
    <x v="353"/>
    <x v="357"/>
    <x v="348"/>
  </r>
  <r>
    <x v="10"/>
    <s v="AUS"/>
    <s v="Oceania"/>
    <x v="9"/>
    <s v="SL.UEM.NEET.ME.ZS"/>
    <n v="10.446999999999999"/>
    <n v="8.9890000000000008"/>
    <n v="8.4640000000000004"/>
    <n v="8.6270000000000007"/>
    <x v="354"/>
    <x v="358"/>
    <x v="349"/>
  </r>
  <r>
    <x v="10"/>
    <s v="AUS"/>
    <s v="Oceania"/>
    <x v="19"/>
    <s v="SL.UEM.NEET.MA.ME.ZS"/>
    <n v="10.443"/>
    <n v="9.2780000000000005"/>
    <n v="8.5129999999999999"/>
    <n v="8.6639999999999997"/>
    <x v="355"/>
    <x v="359"/>
    <x v="350"/>
  </r>
  <r>
    <x v="10"/>
    <s v="AUS"/>
    <s v="Oceania"/>
    <x v="7"/>
    <s v="SL.UEM.NEET.FE.ME.ZS"/>
    <n v="10.451000000000001"/>
    <n v="8.6820000000000004"/>
    <n v="8.4120000000000008"/>
    <n v="8.5879999999999992"/>
    <x v="356"/>
    <x v="360"/>
    <x v="351"/>
  </r>
  <r>
    <x v="10"/>
    <s v="AUS"/>
    <s v="Oceania"/>
    <x v="58"/>
    <s v="BM.GSR.NFSV.CD"/>
    <n v="46575572126.752403"/>
    <n v="50032935787.541702"/>
    <n v="79551478163.378006"/>
    <n v="101289779078.338"/>
    <x v="357"/>
    <x v="361"/>
    <x v="352"/>
  </r>
  <r>
    <x v="10"/>
    <s v="AUS"/>
    <s v="Oceania"/>
    <x v="59"/>
    <s v="BX.GSR.NFSV.CD"/>
    <n v="50301958667.633904"/>
    <n v="45919152108.438698"/>
    <n v="53128232539.777397"/>
    <n v="76568564632.6548"/>
    <x v="358"/>
    <x v="362"/>
    <x v="353"/>
  </r>
  <r>
    <x v="10"/>
    <s v="AUS"/>
    <s v="Oceania"/>
    <x v="56"/>
    <s v="BM.TRF.PRVT.CD"/>
    <n v="5167752916.6703196"/>
    <n v="5866929859.3932199"/>
    <n v="6420057867.8423996"/>
    <n v="6530124165.5419302"/>
    <x v="359"/>
    <x v="363"/>
    <x v="354"/>
  </r>
  <r>
    <x v="10"/>
    <s v="AUS"/>
    <s v="Oceania"/>
    <x v="60"/>
    <s v="BX.TRF.CURR.CD"/>
    <n v="6621491815.9462605"/>
    <n v="7219691745.5137596"/>
    <n v="8495225427.2064304"/>
    <n v="9021071154.3731003"/>
    <x v="360"/>
    <x v="364"/>
    <x v="355"/>
  </r>
  <r>
    <x v="10"/>
    <s v="AUS"/>
    <s v="Oceania"/>
    <x v="55"/>
    <s v="BN.RES.INCL.CD"/>
    <n v="-16749745109.391001"/>
    <n v="17438266387.924"/>
    <n v="2703769713.3529401"/>
    <n v="1276519282.4432399"/>
    <x v="361"/>
    <x v="365"/>
    <x v="356"/>
  </r>
  <r>
    <x v="10"/>
    <s v="AUS"/>
    <s v="Oceania"/>
    <x v="17"/>
    <s v="ER.PTD.TOTL.ZS"/>
    <n v="30.4"/>
    <n v="32.1"/>
    <n v="32.1"/>
    <n v="32.1"/>
    <x v="362"/>
    <x v="366"/>
    <x v="357"/>
  </r>
  <r>
    <x v="10"/>
    <s v="AUS"/>
    <s v="Oceania"/>
    <x v="70"/>
    <s v="BN.KAC.EOMS.CD"/>
    <n v="7560803430.3879099"/>
    <n v="2763119934.1925402"/>
    <n v="5039596911.0820904"/>
    <n v="7386021997.0558901"/>
    <x v="363"/>
    <x v="367"/>
    <x v="358"/>
  </r>
  <r>
    <x v="10"/>
    <s v="AUS"/>
    <s v="Oceania"/>
    <x v="75"/>
    <s v="TM.VAL.MANF.ZS.UN"/>
    <n v="77.468637454508496"/>
    <n v="77.481103518948203"/>
    <n v="73.465045789662994"/>
    <n v="74.264328904496793"/>
    <x v="364"/>
    <x v="368"/>
    <x v="359"/>
  </r>
  <r>
    <x v="10"/>
    <s v="AUS"/>
    <s v="Oceania"/>
    <x v="71"/>
    <s v="BN.TRF.KOGT.CD"/>
    <n v="-643098942.25480497"/>
    <n v="-319874151.04663199"/>
    <n v="-414855738.29316598"/>
    <n v="-411541125.05586499"/>
    <x v="365"/>
    <x v="369"/>
    <x v="360"/>
  </r>
  <r>
    <x v="10"/>
    <s v="AUS"/>
    <s v="Oceania"/>
    <x v="62"/>
    <s v="BN.KLT.DINV.CD"/>
    <n v="-10577683984.331499"/>
    <n v="-24337208092.779202"/>
    <n v="54381972493.260002"/>
    <n v="-18881404657.454201"/>
    <x v="366"/>
    <x v="370"/>
    <x v="361"/>
  </r>
  <r>
    <x v="10"/>
    <s v="AUS"/>
    <s v="Oceania"/>
    <x v="79"/>
    <s v="TM.VAL.FOOD.ZS.UN"/>
    <n v="7.5976651640353499"/>
    <n v="6.4442112904226398"/>
    <n v="6.1494590045102298"/>
    <n v="6.1227239236596898"/>
    <x v="367"/>
    <x v="371"/>
    <x v="362"/>
  </r>
  <r>
    <x v="10"/>
    <s v="AUS"/>
    <s v="Oceania"/>
    <x v="78"/>
    <s v="TX.VAL.FOOD.ZS.UN"/>
    <n v="11.3492210938212"/>
    <n v="11.102611449476999"/>
    <n v="11.0328119505819"/>
    <n v="11.633532453836301"/>
    <x v="368"/>
    <x v="372"/>
    <x v="363"/>
  </r>
  <r>
    <x v="10"/>
    <s v="AUS"/>
    <s v="Oceania"/>
    <x v="64"/>
    <s v="BX.GSR.GNFS.CD"/>
    <n v="301354220300.67902"/>
    <n v="390197620474.172"/>
    <n v="465989758944.17102"/>
    <n v="448507411784.22803"/>
    <x v="369"/>
    <x v="373"/>
    <x v="364"/>
  </r>
  <r>
    <x v="10"/>
    <s v="AUS"/>
    <s v="Oceania"/>
    <x v="30"/>
    <s v="SL.EMP.1524.SP.ZS"/>
    <n v="56.817"/>
    <n v="60.86"/>
    <n v="65.495000000000005"/>
    <n v="65.088999999999999"/>
    <x v="370"/>
    <x v="374"/>
    <x v="365"/>
  </r>
  <r>
    <x v="10"/>
    <s v="AUS"/>
    <s v="Oceania"/>
    <x v="26"/>
    <s v="SL.EMP.1524.SP.MA.ZS"/>
    <n v="55.905999999999999"/>
    <n v="59.557000000000002"/>
    <n v="63.996000000000002"/>
    <n v="64.483000000000004"/>
    <x v="371"/>
    <x v="375"/>
    <x v="366"/>
  </r>
  <r>
    <x v="10"/>
    <s v="AUS"/>
    <s v="Oceania"/>
    <x v="25"/>
    <s v="SL.EMP.1524.SP.FE.ZS"/>
    <n v="57.783000000000001"/>
    <n v="62.244999999999997"/>
    <n v="67.084999999999994"/>
    <n v="65.730999999999995"/>
    <x v="372"/>
    <x v="376"/>
    <x v="367"/>
  </r>
  <r>
    <x v="10"/>
    <s v="AUS"/>
    <s v="Oceania"/>
    <x v="24"/>
    <s v="SL.EMP.TOTL.SP.ZS"/>
    <n v="60.901000000000003"/>
    <n v="62.591000000000001"/>
    <n v="64.215999999999994"/>
    <n v="64.334000000000003"/>
    <x v="373"/>
    <x v="377"/>
    <x v="368"/>
  </r>
  <r>
    <x v="10"/>
    <s v="AUS"/>
    <s v="Oceania"/>
    <x v="81"/>
    <s v="TX.VAL.FUEL.ZS.UN"/>
    <n v="21.312522817713401"/>
    <n v="27.706071696529001"/>
    <n v="42.695466131865601"/>
    <n v="34.983447550990903"/>
    <x v="374"/>
    <x v="378"/>
    <x v="369"/>
  </r>
  <r>
    <x v="10"/>
    <s v="AUS"/>
    <s v="Oceania"/>
    <x v="23"/>
    <s v="SL.EMP.TOTL.SP.MA.ZS"/>
    <n v="65.563999999999993"/>
    <n v="67.119"/>
    <n v="68.539000000000001"/>
    <n v="68.653999999999996"/>
    <x v="375"/>
    <x v="379"/>
    <x v="370"/>
  </r>
  <r>
    <x v="10"/>
    <s v="AUS"/>
    <s v="Oceania"/>
    <x v="66"/>
    <s v="BN.CAB.XOKA.CD"/>
    <n v="24898962624.558201"/>
    <n v="40641090354.673103"/>
    <n v="5707008580.7666502"/>
    <n v="-5185648571.1213303"/>
    <x v="376"/>
    <x v="380"/>
    <x v="371"/>
  </r>
  <r>
    <x v="10"/>
    <s v="AUS"/>
    <s v="Oceania"/>
    <x v="42"/>
    <s v="FM.AST.DOMS.CN"/>
    <n v="5241936162327.3398"/>
    <n v="5211992596936.04"/>
    <n v="5705264855286.9805"/>
    <n v="5761415789909.4902"/>
    <x v="377"/>
    <x v="381"/>
    <x v="372"/>
  </r>
  <r>
    <x v="10"/>
    <s v="AUS"/>
    <s v="Oceania"/>
    <x v="85"/>
    <s v="BX.GSR.ROYL.CD"/>
    <n v="2483444305.89821"/>
    <n v="3366528729.4441299"/>
    <n v="4283347316.1812401"/>
    <n v="5248540123.3993196"/>
    <x v="378"/>
    <x v="382"/>
    <x v="373"/>
  </r>
  <r>
    <x v="10"/>
    <s v="AUS"/>
    <s v="Oceania"/>
    <x v="67"/>
    <s v="BM.GSR.ROYL.CD"/>
    <n v="5895472808.3374004"/>
    <n v="7135293596.2214003"/>
    <n v="8067605664.0104504"/>
    <n v="8889831742.0359306"/>
    <x v="379"/>
    <x v="383"/>
    <x v="374"/>
  </r>
  <r>
    <x v="10"/>
    <s v="AUS"/>
    <s v="Oceania"/>
    <x v="48"/>
    <s v="FM.LBL.BMNY.CN"/>
    <n v="2721258710700.4502"/>
    <n v="2903577902569.5801"/>
    <n v="3131247941418.9502"/>
    <n v="3254406400558.8501"/>
    <x v="380"/>
    <x v="384"/>
    <x v="375"/>
  </r>
  <r>
    <x v="10"/>
    <s v="AUS"/>
    <s v="Oceania"/>
    <x v="45"/>
    <s v="FD.RES.LIQU.AS.ZS"/>
    <n v="4.25364349317163"/>
    <n v="16.472848746530101"/>
    <n v="15.5102345418524"/>
    <n v="11.936399700603801"/>
    <x v="381"/>
    <x v="385"/>
    <x v="376"/>
  </r>
  <r>
    <x v="10"/>
    <s v="AUS"/>
    <s v="Oceania"/>
    <x v="77"/>
    <s v="TM.VAL.AGRI.ZS.UN"/>
    <n v="0.67413068310962299"/>
    <n v="0.71146436417065495"/>
    <n v="0.74513909405266299"/>
    <n v="0.53832188287691396"/>
    <x v="382"/>
    <x v="386"/>
    <x v="377"/>
  </r>
  <r>
    <x v="10"/>
    <s v="AUS"/>
    <s v="Oceania"/>
    <x v="76"/>
    <s v="TX.VAL.AGRI.ZS.UN"/>
    <n v="1.4287535729394101"/>
    <n v="1.67335400394325"/>
    <n v="1.7670812469111901"/>
    <n v="1.7872486492260899"/>
    <x v="383"/>
    <x v="387"/>
    <x v="378"/>
  </r>
  <r>
    <x v="10"/>
    <s v="AUS"/>
    <s v="Oceania"/>
    <x v="22"/>
    <s v="SL.EMP.TOTL.SP.FE.ZS"/>
    <n v="56.383000000000003"/>
    <n v="58.201999999999998"/>
    <n v="60.026000000000003"/>
    <n v="60.146000000000001"/>
    <x v="384"/>
    <x v="388"/>
    <x v="379"/>
  </r>
  <r>
    <x v="10"/>
    <s v="AUS"/>
    <s v="Oceania"/>
    <x v="80"/>
    <s v="TM.VAL.FUEL.ZS.UN"/>
    <n v="8.1813026764698993"/>
    <n v="10.2677770093236"/>
    <n v="15.287693357436799"/>
    <n v="14.7934222298022"/>
    <x v="385"/>
    <x v="389"/>
    <x v="380"/>
  </r>
  <r>
    <x v="10"/>
    <s v="AUS"/>
    <s v="Oceania"/>
    <x v="0"/>
    <s v="FP.CPI.TOTL"/>
    <n v="120.81165452653499"/>
    <n v="124.27159209157099"/>
    <n v="132.466181061394"/>
    <n v="139.88033298647201"/>
    <x v="386"/>
    <x v="390"/>
    <x v="381"/>
  </r>
  <r>
    <x v="10"/>
    <s v="AUS"/>
    <s v="Oceania"/>
    <x v="65"/>
    <s v="BM.GSR.MRCH.CD"/>
    <n v="211738991039.134"/>
    <n v="258235407411.052"/>
    <n v="300429567789.94299"/>
    <n v="287921314812.401"/>
    <x v="387"/>
    <x v="391"/>
    <x v="382"/>
  </r>
  <r>
    <x v="10"/>
    <s v="AUS"/>
    <s v="Oceania"/>
    <x v="63"/>
    <s v="BX.GSR.MRCH.CD"/>
    <n v="251052261633.04501"/>
    <n v="344278468365.73297"/>
    <n v="412861526404.39398"/>
    <n v="371938847151.573"/>
    <x v="388"/>
    <x v="392"/>
    <x v="383"/>
  </r>
  <r>
    <x v="10"/>
    <s v="AUS"/>
    <s v="Oceania"/>
    <x v="44"/>
    <s v="ER.MRN.PTMR.ZS"/>
    <n v="40.799999999999997"/>
    <n v="44.3"/>
    <n v="44.3"/>
    <n v="44.3"/>
    <x v="389"/>
    <x v="393"/>
    <x v="384"/>
  </r>
  <r>
    <x v="10"/>
    <s v="AUS"/>
    <s v="Oceania"/>
    <x v="74"/>
    <s v="TX.VAL.MANF.ZS.UN"/>
    <n v="10.5328054291376"/>
    <n v="8.2385745395291892"/>
    <n v="7.3858830363671801"/>
    <n v="8.3290558483696095"/>
    <x v="390"/>
    <x v="394"/>
    <x v="385"/>
  </r>
  <r>
    <x v="10"/>
    <s v="AUS"/>
    <s v="Oceania"/>
    <x v="35"/>
    <s v="SL.TLF.TOTL.FE.ZS"/>
    <n v="46.970993478490598"/>
    <n v="47.174928875187199"/>
    <n v="47.438818901750203"/>
    <n v="47.423490881343199"/>
    <x v="391"/>
    <x v="395"/>
    <x v="386"/>
  </r>
  <r>
    <x v="10"/>
    <s v="AUS"/>
    <s v="Oceania"/>
    <x v="32"/>
    <s v="SL.TLF.ACTI.ZS"/>
    <n v="77.885999999999996"/>
    <n v="79.132000000000005"/>
    <n v="80.34"/>
    <n v="80.626999999999995"/>
    <x v="392"/>
    <x v="396"/>
    <x v="387"/>
  </r>
  <r>
    <x v="10"/>
    <s v="AUS"/>
    <s v="Oceania"/>
    <x v="33"/>
    <s v="SL.TLF.CACT.ZS"/>
    <n v="65.103999999999999"/>
    <n v="65.965000000000003"/>
    <n v="66.703000000000003"/>
    <n v="66.784000000000006"/>
    <x v="393"/>
    <x v="397"/>
    <x v="388"/>
  </r>
  <r>
    <x v="10"/>
    <s v="AUS"/>
    <s v="Oceania"/>
    <x v="34"/>
    <s v="SL.TLF.ACTI.MA.ZS"/>
    <n v="82.421999999999997"/>
    <n v="83.239000000000004"/>
    <n v="84.036000000000001"/>
    <n v="84.358000000000004"/>
    <x v="394"/>
    <x v="398"/>
    <x v="389"/>
  </r>
  <r>
    <x v="10"/>
    <s v="AUS"/>
    <s v="Oceania"/>
    <x v="38"/>
    <s v="SL.TLF.CACT.MA.ZS"/>
    <n v="70.16"/>
    <n v="70.808000000000007"/>
    <n v="71.230999999999995"/>
    <n v="71.331999999999994"/>
    <x v="395"/>
    <x v="399"/>
    <x v="390"/>
  </r>
  <r>
    <x v="10"/>
    <s v="AUS"/>
    <s v="Oceania"/>
    <x v="20"/>
    <s v="SL.TLF.TOTL.IN"/>
    <n v="13599459"/>
    <n v="13821829"/>
    <n v="14188083"/>
    <n v="14593816"/>
    <x v="396"/>
    <x v="400"/>
    <x v="391"/>
  </r>
  <r>
    <x v="10"/>
    <s v="AUS"/>
    <s v="Oceania"/>
    <x v="37"/>
    <s v="SL.TLF.CACT.FE.ZS"/>
    <n v="60.204999999999998"/>
    <n v="61.273000000000003"/>
    <n v="62.314"/>
    <n v="62.374000000000002"/>
    <x v="397"/>
    <x v="401"/>
    <x v="392"/>
  </r>
  <r>
    <x v="10"/>
    <s v="AUS"/>
    <s v="Oceania"/>
    <x v="31"/>
    <s v="SL.TLF.ACTI.1524.ZS"/>
    <n v="66.234999999999999"/>
    <n v="68.572999999999993"/>
    <n v="71.546999999999997"/>
    <n v="71.037999999999997"/>
    <x v="398"/>
    <x v="402"/>
    <x v="393"/>
  </r>
  <r>
    <x v="10"/>
    <s v="AUS"/>
    <s v="Oceania"/>
    <x v="29"/>
    <s v="SL.TLF.ACTI.1524.MA.ZS"/>
    <n v="65.959000000000003"/>
    <n v="68.150999999999996"/>
    <n v="70.593000000000004"/>
    <n v="71.057000000000002"/>
    <x v="399"/>
    <x v="403"/>
    <x v="394"/>
  </r>
  <r>
    <x v="10"/>
    <s v="AUS"/>
    <s v="Oceania"/>
    <x v="28"/>
    <s v="SL.TLF.ACTI.1524.FE.ZS"/>
    <n v="66.527000000000001"/>
    <n v="69.021000000000001"/>
    <n v="72.558999999999997"/>
    <n v="71.018000000000001"/>
    <x v="400"/>
    <x v="404"/>
    <x v="395"/>
  </r>
  <r>
    <x v="10"/>
    <s v="AUS"/>
    <s v="Oceania"/>
    <x v="27"/>
    <s v="FP.CPI.TOTL.ZG"/>
    <n v="0.84690553745930497"/>
    <n v="2.8639104220499401"/>
    <n v="6.5940967134184598"/>
    <n v="5.5970149253730996"/>
    <x v="401"/>
    <x v="405"/>
    <x v="396"/>
  </r>
  <r>
    <x v="10"/>
    <s v="AUS"/>
    <s v="Oceania"/>
    <x v="68"/>
    <s v="BM.GSR.GNFS.CD"/>
    <n v="258314563165.88599"/>
    <n v="308268343198.59399"/>
    <n v="379981045953.32001"/>
    <n v="389211093890.73798"/>
    <x v="402"/>
    <x v="406"/>
    <x v="397"/>
  </r>
  <r>
    <x v="10"/>
    <s v="AUS"/>
    <s v="Oceania"/>
    <x v="83"/>
    <s v="TX.VAL.TECH.CD"/>
    <n v="5590752219"/>
    <n v="6310404299"/>
    <n v="7827261971"/>
    <n v="7767880136"/>
    <x v="403"/>
    <x v="407"/>
    <x v="398"/>
  </r>
  <r>
    <x v="10"/>
    <s v="AUS"/>
    <s v="Oceania"/>
    <x v="36"/>
    <s v="SL.TLF.ACTI.FE.ZS"/>
    <n v="73.382999999999996"/>
    <n v="75.049000000000007"/>
    <n v="76.662999999999997"/>
    <n v="76.909000000000006"/>
    <x v="404"/>
    <x v="408"/>
    <x v="399"/>
  </r>
  <r>
    <x v="10"/>
    <s v="AUS"/>
    <s v="Oceania"/>
    <x v="82"/>
    <s v="TX.VAL.TECH.MF.ZS"/>
    <n v="21.475789870583501"/>
    <n v="22.394076600859901"/>
    <n v="25.8318704116272"/>
    <n v="25.258277712078101"/>
    <x v="405"/>
    <x v="409"/>
    <x v="400"/>
  </r>
  <r>
    <x v="11"/>
    <s v="AUT"/>
    <s v="Europa"/>
    <x v="84"/>
    <s v="PA.NUS.PPP"/>
    <n v="0.72879899999999997"/>
    <n v="0.72035000000000005"/>
    <n v="0.70047700000000002"/>
    <n v="0.735286"/>
    <x v="406"/>
    <x v="410"/>
    <x v="401"/>
  </r>
  <r>
    <x v="11"/>
    <s v="AUT"/>
    <s v="Europa"/>
    <x v="51"/>
    <s v="BN.KLT.PTXL.CD"/>
    <n v="-13587469320.2442"/>
    <n v="13995547413.4925"/>
    <n v="857332578.92315197"/>
    <n v="-15321076710.6514"/>
    <x v="407"/>
    <x v="411"/>
    <x v="402"/>
  </r>
  <r>
    <x v="11"/>
    <s v="AUT"/>
    <s v="Europa"/>
    <x v="2"/>
    <s v="EN.URB.MCTY.TL.ZS"/>
    <n v="21.643752781246899"/>
    <n v="21.7167718294642"/>
    <n v="21.6772317968965"/>
    <n v="21.6307785541036"/>
    <x v="408"/>
    <x v="412"/>
    <x v="403"/>
  </r>
  <r>
    <x v="11"/>
    <s v="AUT"/>
    <s v="Europa"/>
    <x v="1"/>
    <s v="EN.URB.MCTY"/>
    <n v="1929944"/>
    <n v="1944910"/>
    <n v="1960023"/>
    <n v="1975271"/>
    <x v="409"/>
    <x v="413"/>
    <x v="404"/>
  </r>
  <r>
    <x v="11"/>
    <s v="AUT"/>
    <s v="Europa"/>
    <x v="16"/>
    <s v="SL.UEM.1524.ZS"/>
    <n v="10.324999999999999"/>
    <n v="12.023"/>
    <n v="10.327"/>
    <n v="10.98"/>
    <x v="410"/>
    <x v="414"/>
    <x v="405"/>
  </r>
  <r>
    <x v="11"/>
    <s v="AUT"/>
    <s v="Europa"/>
    <x v="39"/>
    <s v="PA.NUS.FCRF"/>
    <n v="0.87550639698799804"/>
    <n v="0.84549413889045"/>
    <n v="0.94962375315694103"/>
    <n v="0.92483955847069799"/>
    <x v="411"/>
    <x v="415"/>
    <x v="406"/>
  </r>
  <r>
    <x v="11"/>
    <s v="AUT"/>
    <s v="Europa"/>
    <x v="18"/>
    <s v="EN.URB.LCTY"/>
    <n v="1929944"/>
    <n v="1944910"/>
    <n v="1960023"/>
    <n v="1975271"/>
    <x v="409"/>
    <x v="413"/>
    <x v="404"/>
  </r>
  <r>
    <x v="11"/>
    <s v="AUT"/>
    <s v="Europa"/>
    <x v="52"/>
    <s v="BX.TRF.PWKR.CD"/>
    <n v="276429204.43388802"/>
    <n v="286056141.34199101"/>
    <n v="267164321.536798"/>
    <n v="302789253.471986"/>
    <x v="412"/>
    <x v="416"/>
    <x v="407"/>
  </r>
  <r>
    <x v="11"/>
    <s v="AUT"/>
    <s v="Europa"/>
    <x v="57"/>
    <s v="BN.TRF.CURR.CD"/>
    <n v="-4295082359.7474804"/>
    <n v="-3408815376.2625899"/>
    <n v="-3524156089.3804302"/>
    <n v="-3631309995.5017099"/>
    <x v="413"/>
    <x v="417"/>
    <x v="408"/>
  </r>
  <r>
    <x v="11"/>
    <s v="AUT"/>
    <s v="Europa"/>
    <x v="61"/>
    <s v="BN.GSR.FCTY.CD"/>
    <n v="4777307656.0345602"/>
    <n v="7864895410.4618301"/>
    <n v="2131096513.5416501"/>
    <n v="193552749.86017701"/>
    <x v="414"/>
    <x v="418"/>
    <x v="409"/>
  </r>
  <r>
    <x v="11"/>
    <s v="AUT"/>
    <s v="Europa"/>
    <x v="40"/>
    <s v="SG.GEN.PARL.ZS"/>
    <n v="39.344262295081997"/>
    <n v="40.437158469945402"/>
    <n v="40.983606557377101"/>
    <n v="40.983606557377101"/>
    <x v="415"/>
    <x v="419"/>
    <x v="410"/>
  </r>
  <r>
    <x v="11"/>
    <s v="AUT"/>
    <s v="Europa"/>
    <x v="8"/>
    <s v="EN.URB.LCTY.UR.ZS"/>
    <n v="36.841686298637399"/>
    <n v="36.811210507030196"/>
    <n v="36.582342246566199"/>
    <n v="36.335931195258702"/>
    <x v="416"/>
    <x v="420"/>
    <x v="411"/>
  </r>
  <r>
    <x v="11"/>
    <s v="AUT"/>
    <s v="Europa"/>
    <x v="6"/>
    <s v="SL.TLF.CACT.FM.ZS"/>
    <n v="83.990874524714798"/>
    <n v="83.654500113352995"/>
    <n v="83.962306822465095"/>
    <n v="84.397399062452706"/>
    <x v="417"/>
    <x v="421"/>
    <x v="412"/>
  </r>
  <r>
    <x v="11"/>
    <s v="AUT"/>
    <s v="Europa"/>
    <x v="11"/>
    <s v="SL.UEM.TOTL.FE.ZS"/>
    <n v="5.0149999999999997"/>
    <n v="6.4029999999999996"/>
    <n v="4.7969999999999997"/>
    <n v="5.0250000000000004"/>
    <x v="418"/>
    <x v="422"/>
    <x v="413"/>
  </r>
  <r>
    <x v="11"/>
    <s v="AUT"/>
    <s v="Europa"/>
    <x v="56"/>
    <s v="BM.TRF.PRVT.CD"/>
    <n v="5613305566.6622105"/>
    <n v="5141646630.9523897"/>
    <n v="5976230654.4778299"/>
    <n v="6684174127.5633402"/>
    <x v="419"/>
    <x v="423"/>
    <x v="414"/>
  </r>
  <r>
    <x v="11"/>
    <s v="AUT"/>
    <s v="Europa"/>
    <x v="7"/>
    <s v="SL.UEM.NEET.FE.ME.ZS"/>
    <n v="8.49"/>
    <n v="10.340999999999999"/>
    <n v="10.138999999999999"/>
    <n v="10.920999999999999"/>
    <x v="420"/>
    <x v="424"/>
    <x v="415"/>
  </r>
  <r>
    <x v="11"/>
    <s v="AUT"/>
    <s v="Europa"/>
    <x v="19"/>
    <s v="SL.UEM.NEET.MA.ME.ZS"/>
    <n v="14.183"/>
    <n v="14.07"/>
    <n v="14.065"/>
    <n v="15.201000000000001"/>
    <x v="421"/>
    <x v="425"/>
    <x v="416"/>
  </r>
  <r>
    <x v="11"/>
    <s v="AUT"/>
    <s v="Europa"/>
    <x v="9"/>
    <s v="SL.UEM.NEET.ME.ZS"/>
    <n v="11.419"/>
    <n v="12.257"/>
    <n v="12.154999999999999"/>
    <n v="13.118"/>
    <x v="422"/>
    <x v="426"/>
    <x v="417"/>
  </r>
  <r>
    <x v="11"/>
    <s v="AUT"/>
    <s v="Europa"/>
    <x v="17"/>
    <s v="ER.PTD.TOTL.ZS"/>
    <n v="29.1"/>
    <n v="29.3"/>
    <n v="29.5"/>
    <n v="29.5"/>
    <x v="423"/>
    <x v="427"/>
    <x v="418"/>
  </r>
  <r>
    <x v="11"/>
    <s v="AUT"/>
    <s v="Europa"/>
    <x v="10"/>
    <s v="ER.LND.PTLD.ZS"/>
    <n v="29.1"/>
    <n v="29.3"/>
    <n v="29.5"/>
    <n v="29.5"/>
    <x v="423"/>
    <x v="427"/>
    <x v="418"/>
  </r>
  <r>
    <x v="11"/>
    <s v="AUT"/>
    <s v="Europa"/>
    <x v="46"/>
    <s v="FI.RES.TOTL.CD"/>
    <n v="30439562425.1269"/>
    <n v="33957000220.526699"/>
    <n v="33077693776.388802"/>
    <n v="31212271321.990002"/>
    <x v="424"/>
    <x v="428"/>
    <x v="419"/>
  </r>
  <r>
    <x v="11"/>
    <s v="AUT"/>
    <s v="Europa"/>
    <x v="47"/>
    <s v="FI.RES.XGLD.CD"/>
    <n v="13415880225.1269"/>
    <n v="17572460020.526699"/>
    <n v="16762919076.3888"/>
    <n v="12646546521.99"/>
    <x v="424"/>
    <x v="429"/>
    <x v="420"/>
  </r>
  <r>
    <x v="11"/>
    <s v="AUT"/>
    <s v="Europa"/>
    <x v="12"/>
    <s v="SL.UEM.TOTL.MA.ZS"/>
    <n v="5.3639999999999999"/>
    <n v="6.508"/>
    <n v="5.1630000000000003"/>
    <n v="5.476"/>
    <x v="425"/>
    <x v="430"/>
    <x v="421"/>
  </r>
  <r>
    <x v="11"/>
    <s v="AUT"/>
    <s v="Europa"/>
    <x v="13"/>
    <s v="SL.UEM.TOTL.ZS"/>
    <n v="5.2009999999999996"/>
    <n v="6.4589999999999996"/>
    <n v="4.992"/>
    <n v="5.2640000000000002"/>
    <x v="426"/>
    <x v="431"/>
    <x v="422"/>
  </r>
  <r>
    <x v="11"/>
    <s v="AUT"/>
    <s v="Europa"/>
    <x v="14"/>
    <s v="SL.UEM.1524.FE.ZS"/>
    <n v="9.0649999999999995"/>
    <n v="12.339"/>
    <n v="10.281000000000001"/>
    <n v="11.263"/>
    <x v="427"/>
    <x v="432"/>
    <x v="423"/>
  </r>
  <r>
    <x v="11"/>
    <s v="AUT"/>
    <s v="Europa"/>
    <x v="15"/>
    <s v="SL.UEM.1524.MA.ZS"/>
    <n v="11.419"/>
    <n v="11.76"/>
    <n v="10.366"/>
    <n v="10.73"/>
    <x v="428"/>
    <x v="433"/>
    <x v="424"/>
  </r>
  <r>
    <x v="11"/>
    <s v="AUT"/>
    <s v="Europa"/>
    <x v="21"/>
    <s v="SM.POP.NETM"/>
    <n v="39601"/>
    <n v="52150"/>
    <n v="157365"/>
    <n v="4819"/>
    <x v="429"/>
    <x v="434"/>
    <x v="425"/>
  </r>
  <r>
    <x v="11"/>
    <s v="AUT"/>
    <s v="Europa"/>
    <x v="60"/>
    <s v="BX.TRF.CURR.CD"/>
    <n v="7418309979.7873201"/>
    <n v="8009429651.5151596"/>
    <n v="8083276129.1802197"/>
    <n v="8597450197.5783691"/>
    <x v="430"/>
    <x v="435"/>
    <x v="426"/>
  </r>
  <r>
    <x v="11"/>
    <s v="AUT"/>
    <s v="Europa"/>
    <x v="41"/>
    <s v="FM.AST.NFRG.CN"/>
    <n v="140624055114.64301"/>
    <n v="108990478636.77901"/>
    <n v="87592439223.169205"/>
    <n v="94173823987.522095"/>
    <x v="431"/>
    <x v="436"/>
    <x v="427"/>
  </r>
  <r>
    <x v="11"/>
    <s v="AUT"/>
    <s v="Europa"/>
    <x v="38"/>
    <s v="SL.TLF.CACT.MA.ZS"/>
    <n v="65.75"/>
    <n v="66.165000000000006"/>
    <n v="66.325000000000003"/>
    <n v="66.13"/>
    <x v="432"/>
    <x v="437"/>
    <x v="428"/>
  </r>
  <r>
    <x v="11"/>
    <s v="AUT"/>
    <s v="Europa"/>
    <x v="70"/>
    <s v="BN.KAC.EOMS.CD"/>
    <n v="-5179853439.2983103"/>
    <n v="-2912149530.1589699"/>
    <n v="-4325278154.6401796"/>
    <n v="-3607028443.0328898"/>
    <x v="433"/>
    <x v="438"/>
    <x v="429"/>
  </r>
  <r>
    <x v="11"/>
    <s v="AUT"/>
    <s v="Europa"/>
    <x v="69"/>
    <s v="BN.FIN.TOTL.CD"/>
    <n v="9032103270.39958"/>
    <n v="5520895602.88591"/>
    <n v="-8550784476.3393602"/>
    <n v="5398313451.3555298"/>
    <x v="434"/>
    <x v="439"/>
    <x v="430"/>
  </r>
  <r>
    <x v="11"/>
    <s v="AUT"/>
    <s v="Europa"/>
    <x v="67"/>
    <s v="BM.GSR.ROYL.CD"/>
    <n v="1648495297.6528201"/>
    <n v="1808664530.0865901"/>
    <n v="1844131416.6531401"/>
    <n v="2094671201.3140199"/>
    <x v="435"/>
    <x v="440"/>
    <x v="431"/>
  </r>
  <r>
    <x v="11"/>
    <s v="AUT"/>
    <s v="Europa"/>
    <x v="85"/>
    <s v="BX.GSR.ROYL.CD"/>
    <n v="1535015172.5063801"/>
    <n v="1714405454.11256"/>
    <n v="1688056561.76948"/>
    <n v="1807465851.91152"/>
    <x v="436"/>
    <x v="441"/>
    <x v="432"/>
  </r>
  <r>
    <x v="11"/>
    <s v="AUT"/>
    <s v="Europa"/>
    <x v="0"/>
    <s v="FP.CPI.TOTL"/>
    <n v="119.689435836364"/>
    <n v="123.00084356117"/>
    <n v="133.51356567546401"/>
    <n v="143.94649483253301"/>
    <x v="437"/>
    <x v="442"/>
    <x v="433"/>
  </r>
  <r>
    <x v="11"/>
    <s v="AUT"/>
    <s v="Europa"/>
    <x v="66"/>
    <s v="BN.CAB.XOKA.CD"/>
    <n v="14558305640.241501"/>
    <n v="8244331337.0852804"/>
    <n v="-3911411993.3577299"/>
    <n v="6782713687.3262396"/>
    <x v="438"/>
    <x v="443"/>
    <x v="434"/>
  </r>
  <r>
    <x v="11"/>
    <s v="AUT"/>
    <s v="Europa"/>
    <x v="23"/>
    <s v="SL.EMP.TOTL.SP.MA.ZS"/>
    <n v="62.222999999999999"/>
    <n v="61.859000000000002"/>
    <n v="62.9"/>
    <n v="62.509"/>
    <x v="439"/>
    <x v="444"/>
    <x v="435"/>
  </r>
  <r>
    <x v="11"/>
    <s v="AUT"/>
    <s v="Europa"/>
    <x v="24"/>
    <s v="SL.EMP.TOTL.SP.ZS"/>
    <n v="57.223999999999997"/>
    <n v="56.715000000000003"/>
    <n v="57.843000000000004"/>
    <n v="57.649000000000001"/>
    <x v="440"/>
    <x v="445"/>
    <x v="436"/>
  </r>
  <r>
    <x v="11"/>
    <s v="AUT"/>
    <s v="Europa"/>
    <x v="25"/>
    <s v="SL.EMP.1524.SP.FE.ZS"/>
    <n v="48.374000000000002"/>
    <n v="45.676000000000002"/>
    <n v="48.180999999999997"/>
    <n v="49.784999999999997"/>
    <x v="441"/>
    <x v="446"/>
    <x v="437"/>
  </r>
  <r>
    <x v="11"/>
    <s v="AUT"/>
    <s v="Europa"/>
    <x v="26"/>
    <s v="SL.EMP.1524.SP.MA.ZS"/>
    <n v="51.212000000000003"/>
    <n v="52.158000000000001"/>
    <n v="53.204999999999998"/>
    <n v="53.643999999999998"/>
    <x v="442"/>
    <x v="447"/>
    <x v="438"/>
  </r>
  <r>
    <x v="11"/>
    <s v="AUT"/>
    <s v="Europa"/>
    <x v="30"/>
    <s v="SL.EMP.1524.SP.ZS"/>
    <n v="49.834000000000003"/>
    <n v="49.006"/>
    <n v="50.76"/>
    <n v="51.765999999999998"/>
    <x v="443"/>
    <x v="448"/>
    <x v="439"/>
  </r>
  <r>
    <x v="11"/>
    <s v="AUT"/>
    <s v="Europa"/>
    <x v="64"/>
    <s v="BX.GSR.GNFS.CD"/>
    <n v="224245060493.02701"/>
    <n v="269392446223.23199"/>
    <n v="291804028109.49799"/>
    <n v="303913994718.92401"/>
    <x v="444"/>
    <x v="449"/>
    <x v="440"/>
  </r>
  <r>
    <x v="11"/>
    <s v="AUT"/>
    <s v="Europa"/>
    <x v="62"/>
    <s v="BN.KLT.DINV.CD"/>
    <n v="14118129034.8985"/>
    <n v="10092244103.607599"/>
    <n v="112362400.324623"/>
    <n v="5445120679.0632296"/>
    <x v="445"/>
    <x v="450"/>
    <x v="441"/>
  </r>
  <r>
    <x v="11"/>
    <s v="AUT"/>
    <s v="Europa"/>
    <x v="68"/>
    <s v="BM.GSR.GNFS.CD"/>
    <n v="210166685837.707"/>
    <n v="265604194920.34601"/>
    <n v="294323502211.39203"/>
    <n v="293692433009.90399"/>
    <x v="446"/>
    <x v="451"/>
    <x v="442"/>
  </r>
  <r>
    <x v="11"/>
    <s v="AUT"/>
    <s v="Europa"/>
    <x v="22"/>
    <s v="SL.EMP.TOTL.SP.FE.ZS"/>
    <n v="52.454999999999998"/>
    <n v="51.805999999999997"/>
    <n v="53.015999999999998"/>
    <n v="53.006999999999998"/>
    <x v="447"/>
    <x v="452"/>
    <x v="443"/>
  </r>
  <r>
    <x v="11"/>
    <s v="AUT"/>
    <s v="Europa"/>
    <x v="27"/>
    <s v="FP.CPI.TOTL.ZG"/>
    <n v="1.38191063351862"/>
    <n v="2.7666666666666999"/>
    <n v="8.5468699318844994"/>
    <n v="7.8141341700283196"/>
    <x v="448"/>
    <x v="453"/>
    <x v="444"/>
  </r>
  <r>
    <x v="11"/>
    <s v="AUT"/>
    <s v="Europa"/>
    <x v="42"/>
    <s v="FM.AST.DOMS.CN"/>
    <n v="525617000000"/>
    <n v="564208000000"/>
    <n v="595885000000"/>
    <n v="590329000000"/>
    <x v="449"/>
    <x v="454"/>
    <x v="445"/>
  </r>
  <r>
    <x v="11"/>
    <s v="AUT"/>
    <s v="Europa"/>
    <x v="86"/>
    <s v="IT.NET.USER.ZS"/>
    <n v="87.5"/>
    <n v="92.5"/>
    <n v="93.6"/>
    <n v="95.3"/>
    <x v="450"/>
    <x v="455"/>
    <x v="446"/>
  </r>
  <r>
    <x v="11"/>
    <s v="AUT"/>
    <s v="Europa"/>
    <x v="71"/>
    <s v="BN.TRF.KOGT.CD"/>
    <n v="-346258693.01957297"/>
    <n v="183980779.65369099"/>
    <n v="-309147132.79220498"/>
    <n v="2219389321.6807098"/>
    <x v="451"/>
    <x v="456"/>
    <x v="447"/>
  </r>
  <r>
    <x v="11"/>
    <s v="AUT"/>
    <s v="Europa"/>
    <x v="20"/>
    <s v="SL.TLF.TOTL.IN"/>
    <n v="4607853"/>
    <n v="4650207"/>
    <n v="4715124"/>
    <n v="4762160"/>
    <x v="452"/>
    <x v="457"/>
    <x v="448"/>
  </r>
  <r>
    <x v="11"/>
    <s v="AUT"/>
    <s v="Europa"/>
    <x v="32"/>
    <s v="SL.TLF.ACTI.ZS"/>
    <n v="76.492999999999995"/>
    <n v="77.14"/>
    <n v="77.652000000000001"/>
    <n v="77.975999999999999"/>
    <x v="453"/>
    <x v="458"/>
    <x v="449"/>
  </r>
  <r>
    <x v="11"/>
    <s v="AUT"/>
    <s v="Europa"/>
    <x v="33"/>
    <s v="SL.TLF.CACT.ZS"/>
    <n v="60.363999999999997"/>
    <n v="60.631"/>
    <n v="60.881999999999998"/>
    <n v="60.853000000000002"/>
    <x v="454"/>
    <x v="459"/>
    <x v="450"/>
  </r>
  <r>
    <x v="11"/>
    <s v="AUT"/>
    <s v="Europa"/>
    <x v="35"/>
    <s v="SL.TLF.TOTL.FE.ZS"/>
    <n v="46.8182687251525"/>
    <n v="46.712995787069303"/>
    <n v="46.797623986134802"/>
    <n v="46.9103936029029"/>
    <x v="455"/>
    <x v="460"/>
    <x v="451"/>
  </r>
  <r>
    <x v="11"/>
    <s v="AUT"/>
    <s v="Europa"/>
    <x v="36"/>
    <s v="SL.TLF.ACTI.FE.ZS"/>
    <n v="72.424000000000007"/>
    <n v="72.798000000000002"/>
    <n v="73.534999999999997"/>
    <n v="73.97"/>
    <x v="456"/>
    <x v="461"/>
    <x v="452"/>
  </r>
  <r>
    <x v="11"/>
    <s v="AUT"/>
    <s v="Europa"/>
    <x v="37"/>
    <s v="SL.TLF.CACT.FE.ZS"/>
    <n v="55.223999999999997"/>
    <n v="55.35"/>
    <n v="55.688000000000002"/>
    <n v="55.811999999999998"/>
    <x v="457"/>
    <x v="462"/>
    <x v="453"/>
  </r>
  <r>
    <x v="11"/>
    <s v="AUT"/>
    <s v="Europa"/>
    <x v="31"/>
    <s v="SL.TLF.ACTI.1524.ZS"/>
    <n v="55.572000000000003"/>
    <n v="55.704000000000001"/>
    <n v="56.606000000000002"/>
    <n v="58.151000000000003"/>
    <x v="458"/>
    <x v="463"/>
    <x v="454"/>
  </r>
  <r>
    <x v="11"/>
    <s v="AUT"/>
    <s v="Europa"/>
    <x v="29"/>
    <s v="SL.TLF.ACTI.1524.MA.ZS"/>
    <n v="57.814"/>
    <n v="59.109000000000002"/>
    <n v="59.357999999999997"/>
    <n v="60.091999999999999"/>
    <x v="459"/>
    <x v="464"/>
    <x v="455"/>
  </r>
  <r>
    <x v="11"/>
    <s v="AUT"/>
    <s v="Europa"/>
    <x v="28"/>
    <s v="SL.TLF.ACTI.1524.FE.ZS"/>
    <n v="53.195999999999998"/>
    <n v="52.104999999999997"/>
    <n v="53.701999999999998"/>
    <n v="56.103999999999999"/>
    <x v="460"/>
    <x v="465"/>
    <x v="456"/>
  </r>
  <r>
    <x v="11"/>
    <s v="AUT"/>
    <s v="Europa"/>
    <x v="34"/>
    <s v="SL.TLF.ACTI.MA.ZS"/>
    <n v="80.503"/>
    <n v="81.418000000000006"/>
    <n v="81.706000000000003"/>
    <n v="81.917000000000002"/>
    <x v="461"/>
    <x v="466"/>
    <x v="457"/>
  </r>
  <r>
    <x v="12"/>
    <s v="AZE"/>
    <s v="Asia"/>
    <x v="4"/>
    <s v="SH.STA.OWGH.ME.ZS"/>
    <n v="6.4"/>
    <n v="5.8"/>
    <n v="5.2"/>
    <n v="4.7"/>
    <x v="462"/>
    <x v="467"/>
    <x v="458"/>
  </r>
  <r>
    <x v="12"/>
    <s v="AZE"/>
    <s v="Asia"/>
    <x v="18"/>
    <s v="EN.URB.LCTY"/>
    <n v="2341443"/>
    <n v="2370776"/>
    <n v="2401108"/>
    <n v="2432304"/>
    <x v="463"/>
    <x v="468"/>
    <x v="459"/>
  </r>
  <r>
    <x v="12"/>
    <s v="AZE"/>
    <s v="Asia"/>
    <x v="3"/>
    <s v="PA.NUS.PRVT.PP"/>
    <n v="0.46951749920844998"/>
    <n v="0.48275649547576899"/>
    <n v="0.508902710440301"/>
    <n v="0.53172442765947203"/>
    <x v="464"/>
    <x v="469"/>
    <x v="460"/>
  </r>
  <r>
    <x v="12"/>
    <s v="AZE"/>
    <s v="Asia"/>
    <x v="51"/>
    <s v="BN.KLT.PTXL.CD"/>
    <n v="281845000"/>
    <n v="518996000"/>
    <n v="1793085000"/>
    <n v="682631000"/>
    <x v="465"/>
    <x v="470"/>
    <x v="461"/>
  </r>
  <r>
    <x v="12"/>
    <s v="AZE"/>
    <s v="Asia"/>
    <x v="2"/>
    <s v="EN.URB.MCTY.TL.ZS"/>
    <n v="23.198404140800498"/>
    <n v="23.3856230425883"/>
    <n v="23.6754660632735"/>
    <n v="23.954245231268398"/>
    <x v="466"/>
    <x v="471"/>
    <x v="462"/>
  </r>
  <r>
    <x v="12"/>
    <s v="AZE"/>
    <s v="Asia"/>
    <x v="1"/>
    <s v="EN.URB.MCTY"/>
    <n v="2341443"/>
    <n v="2370776"/>
    <n v="2401108"/>
    <n v="2432304"/>
    <x v="463"/>
    <x v="468"/>
    <x v="459"/>
  </r>
  <r>
    <x v="12"/>
    <s v="AZE"/>
    <s v="Asia"/>
    <x v="8"/>
    <s v="EN.URB.LCTY.UR.ZS"/>
    <n v="41.1341134745917"/>
    <n v="41.189275043699297"/>
    <n v="41.412394046128"/>
    <n v="41.603846780141602"/>
    <x v="467"/>
    <x v="472"/>
    <x v="463"/>
  </r>
  <r>
    <x v="12"/>
    <s v="AZE"/>
    <s v="Asia"/>
    <x v="52"/>
    <s v="BX.TRF.PWKR.CD"/>
    <n v="1094029000"/>
    <n v="1133391000"/>
    <n v="3620116000"/>
    <n v="1654815000"/>
    <x v="468"/>
    <x v="473"/>
    <x v="464"/>
  </r>
  <r>
    <x v="12"/>
    <s v="AZE"/>
    <s v="Asia"/>
    <x v="57"/>
    <s v="BN.TRF.CURR.CD"/>
    <n v="557776000"/>
    <n v="459481000"/>
    <n v="2965402000"/>
    <n v="1057570000"/>
    <x v="469"/>
    <x v="474"/>
    <x v="465"/>
  </r>
  <r>
    <x v="12"/>
    <s v="AZE"/>
    <s v="Asia"/>
    <x v="73"/>
    <s v="TX.VAL.MMTL.ZS.UN"/>
    <n v="1.29170993599265"/>
    <n v="1.2416368114135501"/>
    <n v="0.77704176595247498"/>
    <n v="0.76265945880541597"/>
    <x v="470"/>
    <x v="475"/>
    <x v="466"/>
  </r>
  <r>
    <x v="12"/>
    <s v="AZE"/>
    <s v="Asia"/>
    <x v="39"/>
    <s v="PA.NUS.FCRF"/>
    <n v="1.7"/>
    <n v="1.7"/>
    <n v="1.7"/>
    <n v="1.7"/>
    <x v="471"/>
    <x v="476"/>
    <x v="4"/>
  </r>
  <r>
    <x v="12"/>
    <s v="AZE"/>
    <s v="Asia"/>
    <x v="54"/>
    <s v="BN.GSR.GNFS.CD"/>
    <n v="-417799456.70000398"/>
    <n v="9062113327.4647007"/>
    <n v="25999657000"/>
    <n v="10470915000"/>
    <x v="472"/>
    <x v="477"/>
    <x v="467"/>
  </r>
  <r>
    <x v="12"/>
    <s v="AZE"/>
    <s v="Asia"/>
    <x v="53"/>
    <s v="BN.GSR.MRCH.CD"/>
    <n v="2511594000"/>
    <n v="11273613000"/>
    <n v="28697480000"/>
    <n v="12805563000"/>
    <x v="473"/>
    <x v="478"/>
    <x v="468"/>
  </r>
  <r>
    <x v="12"/>
    <s v="AZE"/>
    <s v="Asia"/>
    <x v="61"/>
    <s v="BN.GSR.FCTY.CD"/>
    <n v="-456278000"/>
    <n v="-1318616000"/>
    <n v="-5486978000"/>
    <n v="-3199117000"/>
    <x v="474"/>
    <x v="479"/>
    <x v="469"/>
  </r>
  <r>
    <x v="12"/>
    <s v="AZE"/>
    <s v="Asia"/>
    <x v="21"/>
    <s v="SM.POP.NETM"/>
    <n v="1073"/>
    <n v="1073"/>
    <n v="9086"/>
    <n v="-84122"/>
    <x v="475"/>
    <x v="480"/>
    <x v="470"/>
  </r>
  <r>
    <x v="12"/>
    <s v="AZE"/>
    <s v="Asia"/>
    <x v="41"/>
    <s v="FM.AST.NFRG.CN"/>
    <n v="18760916573.782299"/>
    <n v="20541524155.926601"/>
    <n v="25363817283.934299"/>
    <n v="25423608023.318699"/>
    <x v="476"/>
    <x v="481"/>
    <x v="471"/>
  </r>
  <r>
    <x v="12"/>
    <s v="AZE"/>
    <s v="Asia"/>
    <x v="5"/>
    <s v="SH.STA.STNT.ME.ZS"/>
    <n v="8.4"/>
    <n v="7.9"/>
    <n v="7.5"/>
    <n v="7.1"/>
    <x v="477"/>
    <x v="482"/>
    <x v="472"/>
  </r>
  <r>
    <x v="12"/>
    <s v="AZE"/>
    <s v="Asia"/>
    <x v="72"/>
    <s v="TM.VAL.MMTL.ZS.UN"/>
    <n v="1.1493443857861001"/>
    <n v="1.29637545793974"/>
    <n v="1.4752363232222501"/>
    <n v="1.0456255707648701"/>
    <x v="478"/>
    <x v="483"/>
    <x v="473"/>
  </r>
  <r>
    <x v="12"/>
    <s v="AZE"/>
    <s v="Asia"/>
    <x v="50"/>
    <s v="BM.GSR.FCTY.CD"/>
    <n v="2311825000"/>
    <n v="3134476000"/>
    <n v="7028962000"/>
    <n v="5168227000"/>
    <x v="479"/>
    <x v="484"/>
    <x v="474"/>
  </r>
  <r>
    <x v="12"/>
    <s v="AZE"/>
    <s v="Asia"/>
    <x v="46"/>
    <s v="FI.RES.TOTL.CD"/>
    <n v="7775084753.0130501"/>
    <n v="8290112834.9549904"/>
    <n v="11338378376.194401"/>
    <n v="13748751031.513"/>
    <x v="480"/>
    <x v="485"/>
    <x v="475"/>
  </r>
  <r>
    <x v="12"/>
    <s v="AZE"/>
    <s v="Asia"/>
    <x v="40"/>
    <s v="SG.GEN.PARL.ZS"/>
    <n v="17.355371900826398"/>
    <n v="18.181818181818201"/>
    <n v="18.3333333333333"/>
    <n v="18.644067796610202"/>
    <x v="481"/>
    <x v="486"/>
    <x v="476"/>
  </r>
  <r>
    <x v="12"/>
    <s v="AZE"/>
    <s v="Asia"/>
    <x v="16"/>
    <s v="SL.UEM.1524.ZS"/>
    <n v="15.129"/>
    <n v="14.691000000000001"/>
    <n v="13.808"/>
    <n v="13.750999999999999"/>
    <x v="482"/>
    <x v="487"/>
    <x v="477"/>
  </r>
  <r>
    <x v="12"/>
    <s v="AZE"/>
    <s v="Asia"/>
    <x v="15"/>
    <s v="SL.UEM.1524.MA.ZS"/>
    <n v="12.808"/>
    <n v="12.975"/>
    <n v="12.313000000000001"/>
    <n v="12.257"/>
    <x v="483"/>
    <x v="488"/>
    <x v="478"/>
  </r>
  <r>
    <x v="12"/>
    <s v="AZE"/>
    <s v="Asia"/>
    <x v="14"/>
    <s v="SL.UEM.1524.FE.ZS"/>
    <n v="17.626000000000001"/>
    <n v="16.512"/>
    <n v="15.416"/>
    <n v="15.377000000000001"/>
    <x v="484"/>
    <x v="489"/>
    <x v="479"/>
  </r>
  <r>
    <x v="12"/>
    <s v="AZE"/>
    <s v="Asia"/>
    <x v="13"/>
    <s v="SL.UEM.TOTL.ZS"/>
    <n v="7.24"/>
    <n v="6.04"/>
    <n v="5.65"/>
    <n v="5.6360000000000001"/>
    <x v="485"/>
    <x v="490"/>
    <x v="480"/>
  </r>
  <r>
    <x v="12"/>
    <s v="AZE"/>
    <s v="Asia"/>
    <x v="12"/>
    <s v="SL.UEM.TOTL.MA.ZS"/>
    <n v="6.0919999999999996"/>
    <n v="5.1189999999999998"/>
    <n v="4.7880000000000003"/>
    <n v="4.7779999999999996"/>
    <x v="486"/>
    <x v="491"/>
    <x v="481"/>
  </r>
  <r>
    <x v="12"/>
    <s v="AZE"/>
    <s v="Asia"/>
    <x v="11"/>
    <s v="SL.UEM.TOTL.FE.ZS"/>
    <n v="8.3879999999999999"/>
    <n v="6.9580000000000002"/>
    <n v="6.51"/>
    <n v="6.4960000000000004"/>
    <x v="487"/>
    <x v="492"/>
    <x v="482"/>
  </r>
  <r>
    <x v="12"/>
    <s v="AZE"/>
    <s v="Asia"/>
    <x v="47"/>
    <s v="FI.RES.XGLD.CD"/>
    <n v="7775084753.0130501"/>
    <n v="8290112834.9549904"/>
    <n v="11338378376.194401"/>
    <n v="13748751031.513"/>
    <x v="480"/>
    <x v="485"/>
    <x v="475"/>
  </r>
  <r>
    <x v="12"/>
    <s v="AZE"/>
    <s v="Asia"/>
    <x v="69"/>
    <s v="BN.FIN.TOTL.CD"/>
    <n v="413099200"/>
    <n v="8133835000"/>
    <n v="21860316000"/>
    <n v="9640357000"/>
    <x v="488"/>
    <x v="493"/>
    <x v="483"/>
  </r>
  <r>
    <x v="12"/>
    <s v="AZE"/>
    <s v="Asia"/>
    <x v="10"/>
    <s v="ER.LND.PTLD.ZS"/>
    <n v="10.199999999999999"/>
    <n v="10.199999999999999"/>
    <n v="10.199999999999999"/>
    <n v="10.199999999999999"/>
    <x v="489"/>
    <x v="494"/>
    <x v="484"/>
  </r>
  <r>
    <x v="12"/>
    <s v="AZE"/>
    <s v="Asia"/>
    <x v="17"/>
    <s v="ER.PTD.TOTL.ZS"/>
    <n v="5.5"/>
    <n v="5.5"/>
    <n v="5.5"/>
    <n v="5.5"/>
    <x v="236"/>
    <x v="495"/>
    <x v="485"/>
  </r>
  <r>
    <x v="12"/>
    <s v="AZE"/>
    <s v="Asia"/>
    <x v="9"/>
    <s v="SL.UEM.NEET.ME.ZS"/>
    <n v="4.3010000000000002"/>
    <n v="3.8740000000000001"/>
    <n v="3.5459999999999998"/>
    <n v="3.5649999999999999"/>
    <x v="490"/>
    <x v="496"/>
    <x v="486"/>
  </r>
  <r>
    <x v="12"/>
    <s v="AZE"/>
    <s v="Asia"/>
    <x v="19"/>
    <s v="SL.UEM.NEET.MA.ME.ZS"/>
    <n v="2.0219999999999998"/>
    <n v="1.97"/>
    <n v="1.8420000000000001"/>
    <n v="1.8640000000000001"/>
    <x v="491"/>
    <x v="497"/>
    <x v="487"/>
  </r>
  <r>
    <x v="12"/>
    <s v="AZE"/>
    <s v="Asia"/>
    <x v="7"/>
    <s v="SL.UEM.NEET.FE.ME.ZS"/>
    <n v="6.6849999999999996"/>
    <n v="5.9"/>
    <n v="5.3869999999999996"/>
    <n v="5.423"/>
    <x v="492"/>
    <x v="498"/>
    <x v="488"/>
  </r>
  <r>
    <x v="12"/>
    <s v="AZE"/>
    <s v="Asia"/>
    <x v="58"/>
    <s v="BM.GSR.NFSV.CD"/>
    <n v="5555390897.5647097"/>
    <n v="6013082611.3000002"/>
    <n v="7765216000"/>
    <n v="8619888000"/>
    <x v="493"/>
    <x v="499"/>
    <x v="489"/>
  </r>
  <r>
    <x v="12"/>
    <s v="AZE"/>
    <s v="Asia"/>
    <x v="59"/>
    <s v="BX.GSR.NFSV.CD"/>
    <n v="2625997440.8647099"/>
    <n v="3801582938.7647099"/>
    <n v="5067393000"/>
    <n v="6285240000"/>
    <x v="494"/>
    <x v="500"/>
    <x v="490"/>
  </r>
  <r>
    <x v="12"/>
    <s v="AZE"/>
    <s v="Asia"/>
    <x v="56"/>
    <s v="BM.TRF.PRVT.CD"/>
    <n v="569414000"/>
    <n v="694509000"/>
    <n v="711233000"/>
    <n v="594482000"/>
    <x v="495"/>
    <x v="501"/>
    <x v="491"/>
  </r>
  <r>
    <x v="12"/>
    <s v="AZE"/>
    <s v="Asia"/>
    <x v="60"/>
    <s v="BX.TRF.CURR.CD"/>
    <n v="1187806000"/>
    <n v="1233057000"/>
    <n v="3744563000"/>
    <n v="1770845000"/>
    <x v="496"/>
    <x v="502"/>
    <x v="492"/>
  </r>
  <r>
    <x v="12"/>
    <s v="AZE"/>
    <s v="Asia"/>
    <x v="55"/>
    <s v="BN.RES.INCL.CD"/>
    <n v="75627854.995440498"/>
    <n v="1333054604.6751201"/>
    <n v="2151262777.89502"/>
    <n v="2377908572.9181099"/>
    <x v="497"/>
    <x v="503"/>
    <x v="493"/>
  </r>
  <r>
    <x v="12"/>
    <s v="AZE"/>
    <s v="Asia"/>
    <x v="6"/>
    <s v="SL.TLF.CACT.FM.ZS"/>
    <n v="91.545330451598204"/>
    <n v="91.985079918001205"/>
    <n v="92.041983589866405"/>
    <n v="91.875433360465493"/>
    <x v="498"/>
    <x v="504"/>
    <x v="494"/>
  </r>
  <r>
    <x v="12"/>
    <s v="AZE"/>
    <s v="Asia"/>
    <x v="49"/>
    <s v="BX.GSR.FCTY.CD"/>
    <n v="1855547000"/>
    <n v="1815860000"/>
    <n v="1541984000"/>
    <n v="1969110000"/>
    <x v="499"/>
    <x v="505"/>
    <x v="495"/>
  </r>
  <r>
    <x v="12"/>
    <s v="AZE"/>
    <s v="Asia"/>
    <x v="70"/>
    <s v="BN.KAC.EOMS.CD"/>
    <n v="736775656.70000398"/>
    <n v="-64977327.4646957"/>
    <n v="-1617763000"/>
    <n v="1320607000"/>
    <x v="500"/>
    <x v="506"/>
    <x v="496"/>
  </r>
  <r>
    <x v="12"/>
    <s v="AZE"/>
    <s v="Asia"/>
    <x v="20"/>
    <s v="SL.TLF.TOTL.IN"/>
    <n v="5197914"/>
    <n v="4843562"/>
    <n v="5012404"/>
    <n v="5009964"/>
    <x v="501"/>
    <x v="507"/>
    <x v="497"/>
  </r>
  <r>
    <x v="12"/>
    <s v="AZE"/>
    <s v="Asia"/>
    <x v="71"/>
    <s v="BN.TRF.KOGT.CD"/>
    <n v="-7375000"/>
    <n v="-4166000"/>
    <n v="-2000"/>
    <n v="-9618000"/>
    <x v="502"/>
    <x v="508"/>
    <x v="498"/>
  </r>
  <r>
    <x v="12"/>
    <s v="AZE"/>
    <s v="Asia"/>
    <x v="62"/>
    <s v="BN.KLT.DINV.CD"/>
    <n v="318126200"/>
    <n v="1784653000"/>
    <n v="4646691000"/>
    <n v="1622389000"/>
    <x v="503"/>
    <x v="509"/>
    <x v="499"/>
  </r>
  <r>
    <x v="12"/>
    <s v="AZE"/>
    <s v="Asia"/>
    <x v="79"/>
    <s v="TM.VAL.FOOD.ZS.UN"/>
    <n v="17.3317273660229"/>
    <n v="18.512202515991198"/>
    <n v="18.1153860359817"/>
    <n v="14.5216014154835"/>
    <x v="504"/>
    <x v="510"/>
    <x v="500"/>
  </r>
  <r>
    <x v="12"/>
    <s v="AZE"/>
    <s v="Asia"/>
    <x v="78"/>
    <s v="TX.VAL.FOOD.ZS.UN"/>
    <n v="5.4919906464873804"/>
    <n v="3.6448976137470002"/>
    <n v="2.3693630037724498"/>
    <n v="2.8356510863418598"/>
    <x v="505"/>
    <x v="511"/>
    <x v="501"/>
  </r>
  <r>
    <x v="12"/>
    <s v="AZE"/>
    <s v="Asia"/>
    <x v="64"/>
    <s v="BX.GSR.GNFS.CD"/>
    <n v="15214155440.8647"/>
    <n v="25493863938.764702"/>
    <n v="47274089000"/>
    <n v="35487354000"/>
    <x v="506"/>
    <x v="512"/>
    <x v="502"/>
  </r>
  <r>
    <x v="12"/>
    <s v="AZE"/>
    <s v="Asia"/>
    <x v="30"/>
    <s v="SL.EMP.1524.SP.ZS"/>
    <n v="39.252000000000002"/>
    <n v="34.161999999999999"/>
    <n v="34.137999999999998"/>
    <n v="34.292999999999999"/>
    <x v="507"/>
    <x v="513"/>
    <x v="503"/>
  </r>
  <r>
    <x v="12"/>
    <s v="AZE"/>
    <s v="Asia"/>
    <x v="42"/>
    <s v="FM.AST.DOMS.CN"/>
    <n v="22876953515.389999"/>
    <n v="26697743354.610001"/>
    <n v="30765373446.810001"/>
    <n v="35219843446.120003"/>
    <x v="508"/>
    <x v="514"/>
    <x v="504"/>
  </r>
  <r>
    <x v="12"/>
    <s v="AZE"/>
    <s v="Asia"/>
    <x v="25"/>
    <s v="SL.EMP.1524.SP.FE.ZS"/>
    <n v="37.548999999999999"/>
    <n v="33.476999999999997"/>
    <n v="33.57"/>
    <n v="33.707000000000001"/>
    <x v="509"/>
    <x v="515"/>
    <x v="505"/>
  </r>
  <r>
    <x v="12"/>
    <s v="AZE"/>
    <s v="Asia"/>
    <x v="24"/>
    <s v="SL.EMP.TOTL.SP.ZS"/>
    <n v="62.356000000000002"/>
    <n v="58.411000000000001"/>
    <n v="60.401000000000003"/>
    <n v="59.956000000000003"/>
    <x v="510"/>
    <x v="516"/>
    <x v="506"/>
  </r>
  <r>
    <x v="12"/>
    <s v="AZE"/>
    <s v="Asia"/>
    <x v="23"/>
    <s v="SL.EMP.TOTL.SP.MA.ZS"/>
    <n v="66.043999999999997"/>
    <n v="61.557000000000002"/>
    <n v="63.59"/>
    <n v="63.173000000000002"/>
    <x v="511"/>
    <x v="517"/>
    <x v="507"/>
  </r>
  <r>
    <x v="12"/>
    <s v="AZE"/>
    <s v="Asia"/>
    <x v="22"/>
    <s v="SL.EMP.TOTL.SP.FE.ZS"/>
    <n v="58.981999999999999"/>
    <n v="55.527000000000001"/>
    <n v="57.470999999999997"/>
    <n v="56.991999999999997"/>
    <x v="512"/>
    <x v="518"/>
    <x v="508"/>
  </r>
  <r>
    <x v="12"/>
    <s v="AZE"/>
    <s v="Asia"/>
    <x v="66"/>
    <s v="BN.CAB.XOKA.CD"/>
    <n v="-316301456.700001"/>
    <n v="8202978327.4646997"/>
    <n v="23478081000"/>
    <n v="8329368000"/>
    <x v="513"/>
    <x v="519"/>
    <x v="509"/>
  </r>
  <r>
    <x v="12"/>
    <s v="AZE"/>
    <s v="Asia"/>
    <x v="0"/>
    <s v="FP.CPI.TOTL"/>
    <n v="161.22147257500001"/>
    <n v="171.94318275833299"/>
    <n v="195.761197791667"/>
    <n v="212.95966176666701"/>
    <x v="514"/>
    <x v="520"/>
    <x v="510"/>
  </r>
  <r>
    <x v="12"/>
    <s v="AZE"/>
    <s v="Asia"/>
    <x v="85"/>
    <s v="BX.GSR.ROYL.CD"/>
    <n v="5402440.8647058904"/>
    <n v="6198938.7647058796"/>
    <n v="3384000"/>
    <n v="4215000"/>
    <x v="515"/>
    <x v="521"/>
    <x v="511"/>
  </r>
  <r>
    <x v="12"/>
    <s v="AZE"/>
    <s v="Asia"/>
    <x v="67"/>
    <s v="BM.GSR.ROYL.CD"/>
    <n v="94135897.564705804"/>
    <n v="94800611.299999893"/>
    <n v="198087000"/>
    <n v="182232000"/>
    <x v="516"/>
    <x v="522"/>
    <x v="512"/>
  </r>
  <r>
    <x v="12"/>
    <s v="AZE"/>
    <s v="Asia"/>
    <x v="45"/>
    <s v="FD.RES.LIQU.AS.ZS"/>
    <n v="26.198610198629801"/>
    <n v="28.152646001549599"/>
    <n v="27.7600160924063"/>
    <n v="29.323026804725501"/>
    <x v="517"/>
    <x v="523"/>
    <x v="513"/>
  </r>
  <r>
    <x v="12"/>
    <s v="AZE"/>
    <s v="Asia"/>
    <x v="77"/>
    <s v="TM.VAL.AGRI.ZS.UN"/>
    <n v="1.65807408469664"/>
    <n v="1.6562455102107201"/>
    <n v="1.6926481057187901"/>
    <n v="1.5042787762129599"/>
    <x v="518"/>
    <x v="524"/>
    <x v="514"/>
  </r>
  <r>
    <x v="12"/>
    <s v="AZE"/>
    <s v="Asia"/>
    <x v="76"/>
    <s v="TX.VAL.AGRI.ZS.UN"/>
    <n v="1.0298539041808501"/>
    <n v="1.0043746769320701"/>
    <n v="0.49433233040793201"/>
    <n v="0.397627602641352"/>
    <x v="519"/>
    <x v="525"/>
    <x v="515"/>
  </r>
  <r>
    <x v="12"/>
    <s v="AZE"/>
    <s v="Asia"/>
    <x v="81"/>
    <s v="TX.VAL.FUEL.ZS.UN"/>
    <n v="87.246941505411797"/>
    <n v="88.407449081134203"/>
    <n v="92.537559408706002"/>
    <n v="91.499871108590995"/>
    <x v="520"/>
    <x v="526"/>
    <x v="516"/>
  </r>
  <r>
    <x v="12"/>
    <s v="AZE"/>
    <s v="Asia"/>
    <x v="80"/>
    <s v="TM.VAL.FUEL.ZS.UN"/>
    <n v="2.6123442268388999"/>
    <n v="2.8333364820151101"/>
    <n v="8.8800067654363595"/>
    <n v="11.4923625977519"/>
    <x v="521"/>
    <x v="527"/>
    <x v="517"/>
  </r>
  <r>
    <x v="12"/>
    <s v="AZE"/>
    <s v="Asia"/>
    <x v="26"/>
    <s v="SL.EMP.1524.SP.MA.ZS"/>
    <n v="40.880000000000003"/>
    <n v="34.805"/>
    <n v="34.664000000000001"/>
    <n v="34.829000000000001"/>
    <x v="522"/>
    <x v="528"/>
    <x v="518"/>
  </r>
  <r>
    <x v="12"/>
    <s v="AZE"/>
    <s v="Asia"/>
    <x v="65"/>
    <s v="BM.GSR.MRCH.CD"/>
    <n v="10076564000"/>
    <n v="10418668000"/>
    <n v="13509216000"/>
    <n v="16396551000"/>
    <x v="523"/>
    <x v="529"/>
    <x v="519"/>
  </r>
  <r>
    <x v="12"/>
    <s v="AZE"/>
    <s v="Asia"/>
    <x v="44"/>
    <s v="ER.MRN.PTMR.ZS"/>
    <n v="0.4"/>
    <n v="0.4"/>
    <n v="0.4"/>
    <n v="0.4"/>
    <x v="129"/>
    <x v="530"/>
    <x v="520"/>
  </r>
  <r>
    <x v="12"/>
    <s v="AZE"/>
    <s v="Asia"/>
    <x v="63"/>
    <s v="BX.GSR.MRCH.CD"/>
    <n v="12588158000"/>
    <n v="21692281000"/>
    <n v="42206696000"/>
    <n v="29202114000"/>
    <x v="524"/>
    <x v="531"/>
    <x v="521"/>
  </r>
  <r>
    <x v="12"/>
    <s v="AZE"/>
    <s v="Asia"/>
    <x v="74"/>
    <s v="TX.VAL.MANF.ZS.UN"/>
    <n v="3.4945021324706902"/>
    <n v="4.7695321534471002"/>
    <n v="3.32180750260925"/>
    <n v="4.0167859096776803"/>
    <x v="525"/>
    <x v="532"/>
    <x v="522"/>
  </r>
  <r>
    <x v="12"/>
    <s v="AZE"/>
    <s v="Asia"/>
    <x v="43"/>
    <s v="FR.INR.LEND"/>
    <n v="17.178201222511099"/>
    <n v="16.425963811733698"/>
    <n v="14.5897924973182"/>
    <n v="13.9648868370787"/>
    <x v="526"/>
    <x v="533"/>
    <x v="523"/>
  </r>
  <r>
    <x v="12"/>
    <s v="AZE"/>
    <s v="Asia"/>
    <x v="35"/>
    <s v="SL.TLF.TOTL.FE.ZS"/>
    <n v="50.012601208869597"/>
    <n v="50.086940148593101"/>
    <n v="50.037107942615997"/>
    <n v="49.9268457817262"/>
    <x v="527"/>
    <x v="534"/>
    <x v="524"/>
  </r>
  <r>
    <x v="12"/>
    <s v="AZE"/>
    <s v="Asia"/>
    <x v="32"/>
    <s v="SL.TLF.ACTI.ZS"/>
    <n v="73.286000000000001"/>
    <n v="67.951999999999998"/>
    <n v="70.302000000000007"/>
    <n v="70.173000000000002"/>
    <x v="528"/>
    <x v="535"/>
    <x v="525"/>
  </r>
  <r>
    <x v="12"/>
    <s v="AZE"/>
    <s v="Asia"/>
    <x v="33"/>
    <s v="SL.TLF.CACT.ZS"/>
    <n v="67.222999999999999"/>
    <n v="62.165999999999997"/>
    <n v="64.018000000000001"/>
    <n v="63.536999999999999"/>
    <x v="529"/>
    <x v="536"/>
    <x v="526"/>
  </r>
  <r>
    <x v="12"/>
    <s v="AZE"/>
    <s v="Asia"/>
    <x v="34"/>
    <s v="SL.TLF.ACTI.MA.ZS"/>
    <n v="75.495000000000005"/>
    <n v="69.795000000000002"/>
    <n v="72.144000000000005"/>
    <n v="72.022000000000006"/>
    <x v="530"/>
    <x v="537"/>
    <x v="527"/>
  </r>
  <r>
    <x v="12"/>
    <s v="AZE"/>
    <s v="Asia"/>
    <x v="38"/>
    <s v="SL.TLF.CACT.MA.ZS"/>
    <n v="70.328000000000003"/>
    <n v="64.879000000000005"/>
    <n v="66.787999999999997"/>
    <n v="66.341999999999999"/>
    <x v="531"/>
    <x v="538"/>
    <x v="528"/>
  </r>
  <r>
    <x v="12"/>
    <s v="AZE"/>
    <s v="Asia"/>
    <x v="75"/>
    <s v="TM.VAL.MANF.ZS.UN"/>
    <n v="72.360244043777797"/>
    <n v="74.398786064396404"/>
    <n v="68.965179752363994"/>
    <n v="67.590997224783905"/>
    <x v="532"/>
    <x v="539"/>
    <x v="529"/>
  </r>
  <r>
    <x v="12"/>
    <s v="AZE"/>
    <s v="Asia"/>
    <x v="37"/>
    <s v="SL.TLF.CACT.FE.ZS"/>
    <n v="64.382000000000005"/>
    <n v="59.679000000000002"/>
    <n v="61.472999999999999"/>
    <n v="60.951999999999998"/>
    <x v="533"/>
    <x v="540"/>
    <x v="530"/>
  </r>
  <r>
    <x v="12"/>
    <s v="AZE"/>
    <s v="Asia"/>
    <x v="31"/>
    <s v="SL.TLF.ACTI.1524.ZS"/>
    <n v="46.249000000000002"/>
    <n v="40.043999999999997"/>
    <n v="39.606999999999999"/>
    <n v="39.76"/>
    <x v="534"/>
    <x v="541"/>
    <x v="531"/>
  </r>
  <r>
    <x v="12"/>
    <s v="AZE"/>
    <s v="Asia"/>
    <x v="29"/>
    <s v="SL.TLF.ACTI.1524.MA.ZS"/>
    <n v="46.884999999999998"/>
    <n v="39.994"/>
    <n v="39.530999999999999"/>
    <n v="39.695"/>
    <x v="535"/>
    <x v="542"/>
    <x v="532"/>
  </r>
  <r>
    <x v="12"/>
    <s v="AZE"/>
    <s v="Asia"/>
    <x v="28"/>
    <s v="SL.TLF.ACTI.1524.FE.ZS"/>
    <n v="45.582999999999998"/>
    <n v="40.097000000000001"/>
    <n v="39.688000000000002"/>
    <n v="39.832000000000001"/>
    <x v="536"/>
    <x v="543"/>
    <x v="533"/>
  </r>
  <r>
    <x v="12"/>
    <s v="AZE"/>
    <s v="Asia"/>
    <x v="27"/>
    <s v="FP.CPI.TOTL.ZG"/>
    <n v="2.7598094700812701"/>
    <n v="6.6502991270877896"/>
    <n v="13.8522590144267"/>
    <n v="8.7854304984908094"/>
    <x v="537"/>
    <x v="544"/>
    <x v="534"/>
  </r>
  <r>
    <x v="12"/>
    <s v="AZE"/>
    <s v="Asia"/>
    <x v="68"/>
    <s v="BM.GSR.GNFS.CD"/>
    <n v="15631954897.564699"/>
    <n v="16431750611.299999"/>
    <n v="21274432000"/>
    <n v="25016439000"/>
    <x v="538"/>
    <x v="545"/>
    <x v="535"/>
  </r>
  <r>
    <x v="12"/>
    <s v="AZE"/>
    <s v="Asia"/>
    <x v="83"/>
    <s v="TX.VAL.TECH.CD"/>
    <n v="33914977"/>
    <n v="22212874"/>
    <n v="49582911"/>
    <n v="56810637"/>
    <x v="539"/>
    <x v="546"/>
    <x v="536"/>
  </r>
  <r>
    <x v="12"/>
    <s v="AZE"/>
    <s v="Asia"/>
    <x v="82"/>
    <s v="TX.VAL.TECH.MF.ZS"/>
    <n v="7.0672795172229801"/>
    <n v="2.09710423147129"/>
    <n v="3.9129441620027001"/>
    <n v="4.1722448763015096"/>
    <x v="540"/>
    <x v="547"/>
    <x v="537"/>
  </r>
  <r>
    <x v="12"/>
    <s v="AZE"/>
    <s v="Asia"/>
    <x v="36"/>
    <s v="SL.TLF.ACTI.FE.ZS"/>
    <n v="71.206999999999994"/>
    <n v="66.212999999999994"/>
    <n v="68.558999999999997"/>
    <n v="68.415999999999997"/>
    <x v="541"/>
    <x v="548"/>
    <x v="538"/>
  </r>
  <r>
    <x v="13"/>
    <s v="BHS"/>
    <s v="Nordamerica"/>
    <x v="21"/>
    <s v="SM.POP.NETM"/>
    <n v="0"/>
    <n v="481"/>
    <n v="1001"/>
    <n v="1001"/>
    <x v="542"/>
    <x v="549"/>
    <x v="125"/>
  </r>
  <r>
    <x v="13"/>
    <s v="BHS"/>
    <s v="Nordamerica"/>
    <x v="39"/>
    <s v="PA.NUS.FCRF"/>
    <n v="1"/>
    <n v="1"/>
    <n v="1"/>
    <n v="1"/>
    <x v="129"/>
    <x v="130"/>
    <x v="4"/>
  </r>
  <r>
    <x v="13"/>
    <s v="BHS"/>
    <s v="Nordamerica"/>
    <x v="40"/>
    <s v="SG.GEN.PARL.ZS"/>
    <n v="12.8205128205128"/>
    <n v="17.948717948717899"/>
    <n v="17.948717948717899"/>
    <n v="17.948717948717899"/>
    <x v="543"/>
    <x v="550"/>
    <x v="539"/>
  </r>
  <r>
    <x v="13"/>
    <s v="BHS"/>
    <s v="Nordamerica"/>
    <x v="7"/>
    <s v="SL.UEM.NEET.FE.ME.ZS"/>
    <n v="30.087"/>
    <n v="27.497"/>
    <n v="25.247"/>
    <n v="24.437000000000001"/>
    <x v="544"/>
    <x v="551"/>
    <x v="540"/>
  </r>
  <r>
    <x v="13"/>
    <s v="BHS"/>
    <s v="Nordamerica"/>
    <x v="19"/>
    <s v="SL.UEM.NEET.MA.ME.ZS"/>
    <n v="17.727"/>
    <n v="15.182"/>
    <n v="13.125999999999999"/>
    <n v="12.468999999999999"/>
    <x v="545"/>
    <x v="552"/>
    <x v="541"/>
  </r>
  <r>
    <x v="13"/>
    <s v="BHS"/>
    <s v="Nordamerica"/>
    <x v="9"/>
    <s v="SL.UEM.NEET.ME.ZS"/>
    <n v="23.931999999999999"/>
    <n v="21.358000000000001"/>
    <n v="19.202000000000002"/>
    <n v="18.47"/>
    <x v="546"/>
    <x v="553"/>
    <x v="542"/>
  </r>
  <r>
    <x v="13"/>
    <s v="BHS"/>
    <s v="Nordamerica"/>
    <x v="17"/>
    <s v="ER.PTD.TOTL.ZS"/>
    <n v="8.6"/>
    <n v="8.6"/>
    <n v="8.6"/>
    <n v="8.6"/>
    <x v="547"/>
    <x v="554"/>
    <x v="543"/>
  </r>
  <r>
    <x v="13"/>
    <s v="BHS"/>
    <s v="Nordamerica"/>
    <x v="13"/>
    <s v="SL.UEM.TOTL.ZS"/>
    <n v="12.026999999999999"/>
    <n v="11.032"/>
    <n v="9.2720000000000002"/>
    <n v="8.6430000000000007"/>
    <x v="548"/>
    <x v="555"/>
    <x v="544"/>
  </r>
  <r>
    <x v="13"/>
    <s v="BHS"/>
    <s v="Nordamerica"/>
    <x v="11"/>
    <s v="SL.UEM.TOTL.FE.ZS"/>
    <n v="11.896000000000001"/>
    <n v="10.765000000000001"/>
    <n v="8.98"/>
    <n v="8.2059999999999995"/>
    <x v="549"/>
    <x v="556"/>
    <x v="545"/>
  </r>
  <r>
    <x v="13"/>
    <s v="BHS"/>
    <s v="Nordamerica"/>
    <x v="12"/>
    <s v="SL.UEM.TOTL.MA.ZS"/>
    <n v="12.148999999999999"/>
    <n v="11.282999999999999"/>
    <n v="9.5470000000000006"/>
    <n v="9.06"/>
    <x v="550"/>
    <x v="557"/>
    <x v="546"/>
  </r>
  <r>
    <x v="13"/>
    <s v="BHS"/>
    <s v="Nordamerica"/>
    <x v="14"/>
    <s v="SL.UEM.1524.FE.ZS"/>
    <n v="25.257999999999999"/>
    <n v="22.544"/>
    <n v="19.053000000000001"/>
    <n v="17.797000000000001"/>
    <x v="551"/>
    <x v="558"/>
    <x v="547"/>
  </r>
  <r>
    <x v="13"/>
    <s v="BHS"/>
    <s v="Nordamerica"/>
    <x v="15"/>
    <s v="SL.UEM.1524.MA.ZS"/>
    <n v="23.655000000000001"/>
    <n v="21.675999999999998"/>
    <n v="19.228000000000002"/>
    <n v="18.350000000000001"/>
    <x v="552"/>
    <x v="559"/>
    <x v="548"/>
  </r>
  <r>
    <x v="13"/>
    <s v="BHS"/>
    <s v="Nordamerica"/>
    <x v="16"/>
    <s v="SL.UEM.1524.ZS"/>
    <n v="24.283999999999999"/>
    <n v="22.018999999999998"/>
    <n v="19.157"/>
    <n v="18.126999999999999"/>
    <x v="553"/>
    <x v="560"/>
    <x v="549"/>
  </r>
  <r>
    <x v="13"/>
    <s v="BHS"/>
    <s v="Nordamerica"/>
    <x v="44"/>
    <s v="ER.MRN.PTMR.ZS"/>
    <n v="7.9"/>
    <n v="7.9"/>
    <n v="7.9"/>
    <n v="7.9"/>
    <x v="158"/>
    <x v="561"/>
    <x v="550"/>
  </r>
  <r>
    <x v="13"/>
    <s v="BHS"/>
    <s v="Nordamerica"/>
    <x v="10"/>
    <s v="ER.LND.PTLD.ZS"/>
    <n v="36.6"/>
    <n v="36.6"/>
    <n v="36.6"/>
    <n v="36.6"/>
    <x v="554"/>
    <x v="562"/>
    <x v="551"/>
  </r>
  <r>
    <x v="13"/>
    <s v="BHS"/>
    <s v="Nordamerica"/>
    <x v="20"/>
    <s v="SL.TLF.TOTL.IN"/>
    <n v="218012"/>
    <n v="224673"/>
    <n v="232678"/>
    <n v="235466"/>
    <x v="555"/>
    <x v="563"/>
    <x v="552"/>
  </r>
  <r>
    <x v="13"/>
    <s v="BHS"/>
    <s v="Nordamerica"/>
    <x v="6"/>
    <s v="SL.TLF.CACT.FM.ZS"/>
    <n v="84.037225495447203"/>
    <n v="84.534853249475901"/>
    <n v="84.565067707137899"/>
    <n v="85.252372983124005"/>
    <x v="556"/>
    <x v="564"/>
    <x v="553"/>
  </r>
  <r>
    <x v="13"/>
    <s v="BHS"/>
    <s v="Nordamerica"/>
    <x v="32"/>
    <s v="SL.TLF.ACTI.ZS"/>
    <n v="75.997"/>
    <n v="77.87"/>
    <n v="80.149000000000001"/>
    <n v="80.45"/>
    <x v="557"/>
    <x v="565"/>
    <x v="554"/>
  </r>
  <r>
    <x v="13"/>
    <s v="BHS"/>
    <s v="Nordamerica"/>
    <x v="22"/>
    <s v="SL.EMP.TOTL.SP.FE.ZS"/>
    <n v="55.292999999999999"/>
    <n v="57.570999999999998"/>
    <n v="60.365000000000002"/>
    <n v="61.256"/>
    <x v="558"/>
    <x v="566"/>
    <x v="555"/>
  </r>
  <r>
    <x v="13"/>
    <s v="BHS"/>
    <s v="Nordamerica"/>
    <x v="23"/>
    <s v="SL.EMP.TOTL.SP.MA.ZS"/>
    <n v="65.606999999999999"/>
    <n v="67.709000000000003"/>
    <n v="70.938000000000002"/>
    <n v="71.185000000000002"/>
    <x v="559"/>
    <x v="567"/>
    <x v="556"/>
  </r>
  <r>
    <x v="13"/>
    <s v="BHS"/>
    <s v="Nordamerica"/>
    <x v="24"/>
    <s v="SL.EMP.TOTL.SP.ZS"/>
    <n v="60.176000000000002"/>
    <n v="62.365000000000002"/>
    <n v="65.358000000000004"/>
    <n v="65.938999999999993"/>
    <x v="560"/>
    <x v="568"/>
    <x v="557"/>
  </r>
  <r>
    <x v="13"/>
    <s v="BHS"/>
    <s v="Nordamerica"/>
    <x v="25"/>
    <s v="SL.EMP.1524.SP.FE.ZS"/>
    <n v="28.282"/>
    <n v="30.163"/>
    <n v="31.57"/>
    <n v="32.073"/>
    <x v="561"/>
    <x v="569"/>
    <x v="558"/>
  </r>
  <r>
    <x v="13"/>
    <s v="BHS"/>
    <s v="Nordamerica"/>
    <x v="30"/>
    <s v="SL.EMP.1524.SP.ZS"/>
    <n v="36.628"/>
    <n v="38.554000000000002"/>
    <n v="39.323999999999998"/>
    <n v="39.64"/>
    <x v="562"/>
    <x v="570"/>
    <x v="559"/>
  </r>
  <r>
    <x v="13"/>
    <s v="BHS"/>
    <s v="Nordamerica"/>
    <x v="28"/>
    <s v="SL.TLF.ACTI.1524.FE.ZS"/>
    <n v="37.838999999999999"/>
    <n v="38.942"/>
    <n v="39.000999999999998"/>
    <n v="39.017000000000003"/>
    <x v="563"/>
    <x v="571"/>
    <x v="560"/>
  </r>
  <r>
    <x v="13"/>
    <s v="BHS"/>
    <s v="Nordamerica"/>
    <x v="29"/>
    <s v="SL.TLF.ACTI.1524.MA.ZS"/>
    <n v="58.997"/>
    <n v="60"/>
    <n v="58.335000000000001"/>
    <n v="57.868000000000002"/>
    <x v="564"/>
    <x v="572"/>
    <x v="561"/>
  </r>
  <r>
    <x v="13"/>
    <s v="BHS"/>
    <s v="Nordamerica"/>
    <x v="26"/>
    <s v="SL.EMP.1524.SP.MA.ZS"/>
    <n v="45.040999999999997"/>
    <n v="46.994999999999997"/>
    <n v="47.119"/>
    <n v="47.249000000000002"/>
    <x v="565"/>
    <x v="573"/>
    <x v="562"/>
  </r>
  <r>
    <x v="13"/>
    <s v="BHS"/>
    <s v="Nordamerica"/>
    <x v="37"/>
    <s v="SL.TLF.CACT.FE.ZS"/>
    <n v="62.759"/>
    <n v="64.516999999999996"/>
    <n v="66.320999999999998"/>
    <n v="66.733000000000004"/>
    <x v="566"/>
    <x v="574"/>
    <x v="563"/>
  </r>
  <r>
    <x v="13"/>
    <s v="BHS"/>
    <s v="Nordamerica"/>
    <x v="36"/>
    <s v="SL.TLF.ACTI.FE.ZS"/>
    <n v="70.813999999999993"/>
    <n v="72.819000000000003"/>
    <n v="75.052000000000007"/>
    <n v="75.674999999999997"/>
    <x v="567"/>
    <x v="575"/>
    <x v="564"/>
  </r>
  <r>
    <x v="13"/>
    <s v="BHS"/>
    <s v="Nordamerica"/>
    <x v="35"/>
    <s v="SL.TLF.TOTL.FE.ZS"/>
    <n v="48.316147734987098"/>
    <n v="48.516288116507098"/>
    <n v="48.584309646808002"/>
    <n v="48.846542600630201"/>
    <x v="568"/>
    <x v="576"/>
    <x v="565"/>
  </r>
  <r>
    <x v="13"/>
    <s v="BHS"/>
    <s v="Nordamerica"/>
    <x v="38"/>
    <s v="SL.TLF.CACT.MA.ZS"/>
    <n v="74.680000000000007"/>
    <n v="76.319999999999993"/>
    <n v="78.426000000000002"/>
    <n v="78.277000000000001"/>
    <x v="569"/>
    <x v="577"/>
    <x v="566"/>
  </r>
  <r>
    <x v="13"/>
    <s v="BHS"/>
    <s v="Nordamerica"/>
    <x v="34"/>
    <s v="SL.TLF.ACTI.MA.ZS"/>
    <n v="81.606999999999999"/>
    <n v="83.340999999999994"/>
    <n v="85.673000000000002"/>
    <n v="85.632999999999996"/>
    <x v="570"/>
    <x v="578"/>
    <x v="567"/>
  </r>
  <r>
    <x v="13"/>
    <s v="BHS"/>
    <s v="Nordamerica"/>
    <x v="33"/>
    <s v="SL.TLF.CACT.ZS"/>
    <n v="68.402000000000001"/>
    <n v="70.097999999999999"/>
    <n v="72.037999999999997"/>
    <n v="72.177999999999997"/>
    <x v="571"/>
    <x v="579"/>
    <x v="568"/>
  </r>
  <r>
    <x v="13"/>
    <s v="BHS"/>
    <s v="Nordamerica"/>
    <x v="31"/>
    <s v="SL.TLF.ACTI.1524.ZS"/>
    <n v="48.375"/>
    <n v="49.441000000000003"/>
    <n v="48.643000000000001"/>
    <n v="48.415999999999997"/>
    <x v="572"/>
    <x v="580"/>
    <x v="569"/>
  </r>
  <r>
    <x v="14"/>
    <s v="BHR"/>
    <s v="Asia"/>
    <x v="7"/>
    <s v="SL.UEM.NEET.FE.ME.ZS"/>
    <n v="21.995999999999999"/>
    <n v="21.806999999999999"/>
    <n v="19.518999999999998"/>
    <n v="18.146999999999998"/>
    <x v="573"/>
    <x v="581"/>
    <x v="570"/>
  </r>
  <r>
    <x v="14"/>
    <s v="BHR"/>
    <s v="Asia"/>
    <x v="39"/>
    <s v="PA.NUS.FCRF"/>
    <n v="0.376"/>
    <n v="0.376"/>
    <n v="0.376"/>
    <n v="0.376"/>
    <x v="574"/>
    <x v="582"/>
    <x v="4"/>
  </r>
  <r>
    <x v="14"/>
    <s v="BHR"/>
    <s v="Asia"/>
    <x v="8"/>
    <s v="EN.URB.LCTY.UR.ZS"/>
    <n v="48.152288324222802"/>
    <n v="49.241382481780001"/>
    <n v="50.321967689952203"/>
    <n v="50.016827925466004"/>
    <x v="575"/>
    <x v="583"/>
    <x v="571"/>
  </r>
  <r>
    <x v="14"/>
    <s v="BHR"/>
    <s v="Asia"/>
    <x v="3"/>
    <s v="PA.NUS.PRVT.PP"/>
    <n v="0.198293626308441"/>
    <n v="0.208697304129601"/>
    <n v="0.200239371850123"/>
    <n v="0.192466230505417"/>
    <x v="576"/>
    <x v="584"/>
    <x v="572"/>
  </r>
  <r>
    <x v="14"/>
    <s v="BHR"/>
    <s v="Asia"/>
    <x v="5"/>
    <s v="SH.STA.STNT.ME.ZS"/>
    <n v="4.8"/>
    <n v="4.7"/>
    <n v="4.7"/>
    <n v="4.5999999999999996"/>
    <x v="577"/>
    <x v="585"/>
    <x v="573"/>
  </r>
  <r>
    <x v="14"/>
    <s v="BHR"/>
    <s v="Asia"/>
    <x v="40"/>
    <s v="SG.GEN.PARL.ZS"/>
    <n v="15"/>
    <n v="15"/>
    <n v="20"/>
    <n v="20"/>
    <x v="578"/>
    <x v="586"/>
    <x v="574"/>
  </r>
  <r>
    <x v="14"/>
    <s v="BHR"/>
    <s v="Asia"/>
    <x v="6"/>
    <s v="SL.TLF.CACT.FM.ZS"/>
    <n v="49.047664059361502"/>
    <n v="49.295774647887299"/>
    <n v="49.849344825169901"/>
    <n v="50.082510168506701"/>
    <x v="579"/>
    <x v="587"/>
    <x v="575"/>
  </r>
  <r>
    <x v="14"/>
    <s v="BHR"/>
    <s v="Asia"/>
    <x v="19"/>
    <s v="SL.UEM.NEET.MA.ME.ZS"/>
    <n v="6.2549999999999999"/>
    <n v="6.5129999999999999"/>
    <n v="4.9219999999999997"/>
    <n v="4.1740000000000004"/>
    <x v="580"/>
    <x v="588"/>
    <x v="576"/>
  </r>
  <r>
    <x v="14"/>
    <s v="BHR"/>
    <s v="Asia"/>
    <x v="15"/>
    <s v="SL.UEM.1524.MA.ZS"/>
    <n v="2.8559999999999999"/>
    <n v="3.109"/>
    <n v="2.5960000000000001"/>
    <n v="2.7570000000000001"/>
    <x v="581"/>
    <x v="589"/>
    <x v="577"/>
  </r>
  <r>
    <x v="14"/>
    <s v="BHR"/>
    <s v="Asia"/>
    <x v="17"/>
    <s v="ER.PTD.TOTL.ZS"/>
    <n v="1.7"/>
    <n v="1.7"/>
    <n v="20.5"/>
    <n v="20.5"/>
    <x v="582"/>
    <x v="590"/>
    <x v="578"/>
  </r>
  <r>
    <x v="14"/>
    <s v="BHR"/>
    <s v="Asia"/>
    <x v="10"/>
    <s v="ER.LND.PTLD.ZS"/>
    <n v="6.6"/>
    <n v="6.6"/>
    <n v="13"/>
    <n v="13"/>
    <x v="583"/>
    <x v="591"/>
    <x v="579"/>
  </r>
  <r>
    <x v="14"/>
    <s v="BHR"/>
    <s v="Asia"/>
    <x v="11"/>
    <s v="SL.UEM.TOTL.FE.ZS"/>
    <n v="5.2039999999999997"/>
    <n v="4.5949999999999998"/>
    <n v="4.2329999999999997"/>
    <n v="3.823"/>
    <x v="584"/>
    <x v="592"/>
    <x v="580"/>
  </r>
  <r>
    <x v="14"/>
    <s v="BHR"/>
    <s v="Asia"/>
    <x v="12"/>
    <s v="SL.UEM.TOTL.MA.ZS"/>
    <n v="0.88100000000000001"/>
    <n v="0.71599999999999997"/>
    <n v="0.53"/>
    <n v="0.42399999999999999"/>
    <x v="585"/>
    <x v="593"/>
    <x v="581"/>
  </r>
  <r>
    <x v="14"/>
    <s v="BHR"/>
    <s v="Asia"/>
    <x v="13"/>
    <s v="SL.UEM.TOTL.ZS"/>
    <n v="1.7809999999999999"/>
    <n v="1.5409999999999999"/>
    <n v="1.3260000000000001"/>
    <n v="1.1539999999999999"/>
    <x v="586"/>
    <x v="594"/>
    <x v="582"/>
  </r>
  <r>
    <x v="14"/>
    <s v="BHR"/>
    <s v="Asia"/>
    <x v="14"/>
    <s v="SL.UEM.1524.FE.ZS"/>
    <n v="16.003"/>
    <n v="14.44"/>
    <n v="13.292"/>
    <n v="13.077999999999999"/>
    <x v="587"/>
    <x v="595"/>
    <x v="583"/>
  </r>
  <r>
    <x v="14"/>
    <s v="BHR"/>
    <s v="Asia"/>
    <x v="21"/>
    <s v="SM.POP.NETM"/>
    <n v="-5048"/>
    <n v="11882"/>
    <n v="18975"/>
    <n v="20002"/>
    <x v="588"/>
    <x v="596"/>
    <x v="584"/>
  </r>
  <r>
    <x v="14"/>
    <s v="BHR"/>
    <s v="Asia"/>
    <x v="16"/>
    <s v="SL.UEM.1524.ZS"/>
    <n v="6.3650000000000002"/>
    <n v="6.0339999999999998"/>
    <n v="5.375"/>
    <n v="5.5190000000000001"/>
    <x v="589"/>
    <x v="597"/>
    <x v="585"/>
  </r>
  <r>
    <x v="14"/>
    <s v="BHR"/>
    <s v="Asia"/>
    <x v="9"/>
    <s v="SL.UEM.NEET.ME.ZS"/>
    <n v="12.863"/>
    <n v="12.753"/>
    <n v="10.916"/>
    <n v="10.051"/>
    <x v="590"/>
    <x v="598"/>
    <x v="586"/>
  </r>
  <r>
    <x v="14"/>
    <s v="BHR"/>
    <s v="Asia"/>
    <x v="44"/>
    <s v="ER.MRN.PTMR.ZS"/>
    <n v="1.2"/>
    <n v="1.2"/>
    <n v="21.1"/>
    <n v="21.1"/>
    <x v="591"/>
    <x v="599"/>
    <x v="587"/>
  </r>
  <r>
    <x v="14"/>
    <s v="BHR"/>
    <s v="Asia"/>
    <x v="18"/>
    <s v="EN.URB.LCTY"/>
    <n v="634508"/>
    <n v="663893"/>
    <n v="688558"/>
    <n v="708882"/>
    <x v="592"/>
    <x v="600"/>
    <x v="588"/>
  </r>
  <r>
    <x v="14"/>
    <s v="BHR"/>
    <s v="Asia"/>
    <x v="35"/>
    <s v="SL.TLF.TOTL.FE.ZS"/>
    <n v="20.818497098556499"/>
    <n v="21.260564000409399"/>
    <n v="21.479977345876001"/>
    <n v="21.4772423572443"/>
    <x v="593"/>
    <x v="601"/>
    <x v="589"/>
  </r>
  <r>
    <x v="14"/>
    <s v="BHR"/>
    <s v="Asia"/>
    <x v="20"/>
    <s v="SL.TLF.TOTL.IN"/>
    <n v="820626"/>
    <n v="840354"/>
    <n v="868716"/>
    <n v="905498"/>
    <x v="594"/>
    <x v="602"/>
    <x v="590"/>
  </r>
  <r>
    <x v="14"/>
    <s v="BHR"/>
    <s v="Asia"/>
    <x v="0"/>
    <s v="FP.CPI.TOTL"/>
    <n v="116.019323149199"/>
    <n v="115.315875502436"/>
    <n v="119.496930529675"/>
    <n v="119.586099949687"/>
    <x v="595"/>
    <x v="603"/>
    <x v="591"/>
  </r>
  <r>
    <x v="14"/>
    <s v="BHR"/>
    <s v="Asia"/>
    <x v="22"/>
    <s v="SL.EMP.TOTL.SP.FE.ZS"/>
    <n v="39.350999999999999"/>
    <n v="39.67"/>
    <n v="40.877000000000002"/>
    <n v="41.448999999999998"/>
    <x v="596"/>
    <x v="604"/>
    <x v="592"/>
  </r>
  <r>
    <x v="14"/>
    <s v="BHR"/>
    <s v="Asia"/>
    <x v="23"/>
    <s v="SL.EMP.TOTL.SP.MA.ZS"/>
    <n v="83.888000000000005"/>
    <n v="83.744"/>
    <n v="85.171999999999997"/>
    <n v="85.685000000000002"/>
    <x v="597"/>
    <x v="605"/>
    <x v="593"/>
  </r>
  <r>
    <x v="14"/>
    <s v="BHR"/>
    <s v="Asia"/>
    <x v="24"/>
    <s v="SL.EMP.TOTL.SP.ZS"/>
    <n v="68.346000000000004"/>
    <n v="68.146000000000001"/>
    <n v="69.477000000000004"/>
    <n v="70.06"/>
    <x v="598"/>
    <x v="606"/>
    <x v="594"/>
  </r>
  <r>
    <x v="14"/>
    <s v="BHR"/>
    <s v="Asia"/>
    <x v="26"/>
    <s v="SL.EMP.1524.SP.MA.ZS"/>
    <n v="52.048999999999999"/>
    <n v="51.713000000000001"/>
    <n v="51.658999999999999"/>
    <n v="51.436999999999998"/>
    <x v="599"/>
    <x v="607"/>
    <x v="595"/>
  </r>
  <r>
    <x v="14"/>
    <s v="BHR"/>
    <s v="Asia"/>
    <x v="30"/>
    <s v="SL.EMP.1524.SP.ZS"/>
    <n v="39.704000000000001"/>
    <n v="40.017000000000003"/>
    <n v="39.959000000000003"/>
    <n v="39.536999999999999"/>
    <x v="600"/>
    <x v="608"/>
    <x v="596"/>
  </r>
  <r>
    <x v="14"/>
    <s v="BHR"/>
    <s v="Asia"/>
    <x v="27"/>
    <s v="FP.CPI.TOTL.ZG"/>
    <n v="-2.31770629331379"/>
    <n v="-0.60631938514085004"/>
    <n v="3.6257410430448198"/>
    <n v="7.4620678219225606E-2"/>
    <x v="601"/>
    <x v="609"/>
    <x v="597"/>
  </r>
  <r>
    <x v="14"/>
    <s v="BHR"/>
    <s v="Asia"/>
    <x v="28"/>
    <s v="SL.TLF.ACTI.1524.FE.ZS"/>
    <n v="26.959"/>
    <n v="26.937999999999999"/>
    <n v="26.716999999999999"/>
    <n v="26.626000000000001"/>
    <x v="602"/>
    <x v="610"/>
    <x v="598"/>
  </r>
  <r>
    <x v="14"/>
    <s v="BHR"/>
    <s v="Asia"/>
    <x v="25"/>
    <s v="SL.EMP.1524.SP.FE.ZS"/>
    <n v="22.645"/>
    <n v="23.047999999999998"/>
    <n v="23.166"/>
    <n v="23.143999999999998"/>
    <x v="603"/>
    <x v="611"/>
    <x v="599"/>
  </r>
  <r>
    <x v="14"/>
    <s v="BHR"/>
    <s v="Asia"/>
    <x v="31"/>
    <s v="SL.TLF.ACTI.1524.ZS"/>
    <n v="42.402999999999999"/>
    <n v="42.585999999999999"/>
    <n v="42.228999999999999"/>
    <n v="41.845999999999997"/>
    <x v="604"/>
    <x v="612"/>
    <x v="600"/>
  </r>
  <r>
    <x v="14"/>
    <s v="BHR"/>
    <s v="Asia"/>
    <x v="37"/>
    <s v="SL.TLF.CACT.FE.ZS"/>
    <n v="41.511000000000003"/>
    <n v="41.58"/>
    <n v="42.683999999999997"/>
    <n v="43.095999999999997"/>
    <x v="605"/>
    <x v="613"/>
    <x v="601"/>
  </r>
  <r>
    <x v="14"/>
    <s v="BHR"/>
    <s v="Asia"/>
    <x v="36"/>
    <s v="SL.TLF.ACTI.FE.ZS"/>
    <n v="43.536999999999999"/>
    <n v="43.668999999999997"/>
    <n v="44.898000000000003"/>
    <n v="45.451000000000001"/>
    <x v="606"/>
    <x v="614"/>
    <x v="602"/>
  </r>
  <r>
    <x v="14"/>
    <s v="BHR"/>
    <s v="Asia"/>
    <x v="38"/>
    <s v="SL.TLF.CACT.MA.ZS"/>
    <n v="84.634"/>
    <n v="84.347999999999999"/>
    <n v="85.626000000000005"/>
    <n v="86.05"/>
    <x v="607"/>
    <x v="615"/>
    <x v="603"/>
  </r>
  <r>
    <x v="14"/>
    <s v="BHR"/>
    <s v="Asia"/>
    <x v="34"/>
    <s v="SL.TLF.ACTI.MA.ZS"/>
    <n v="86.253"/>
    <n v="86.022999999999996"/>
    <n v="87.391000000000005"/>
    <n v="87.911000000000001"/>
    <x v="608"/>
    <x v="616"/>
    <x v="604"/>
  </r>
  <r>
    <x v="14"/>
    <s v="BHR"/>
    <s v="Asia"/>
    <x v="33"/>
    <s v="SL.TLF.CACT.ZS"/>
    <n v="69.584999999999994"/>
    <n v="69.212999999999994"/>
    <n v="70.41"/>
    <n v="70.878"/>
    <x v="609"/>
    <x v="617"/>
    <x v="605"/>
  </r>
  <r>
    <x v="14"/>
    <s v="BHR"/>
    <s v="Asia"/>
    <x v="29"/>
    <s v="SL.TLF.ACTI.1524.MA.ZS"/>
    <n v="53.579000000000001"/>
    <n v="53.372"/>
    <n v="53.034999999999997"/>
    <n v="52.896000000000001"/>
    <x v="610"/>
    <x v="618"/>
    <x v="606"/>
  </r>
  <r>
    <x v="14"/>
    <s v="BHR"/>
    <s v="Asia"/>
    <x v="32"/>
    <s v="SL.TLF.ACTI.ZS"/>
    <n v="71.555999999999997"/>
    <n v="71.244"/>
    <n v="72.558999999999997"/>
    <n v="73.153999999999996"/>
    <x v="611"/>
    <x v="619"/>
    <x v="607"/>
  </r>
  <r>
    <x v="15"/>
    <s v="BGD"/>
    <s v="Asia"/>
    <x v="5"/>
    <s v="SH.STA.STNT.ME.ZS"/>
    <n v="27.3"/>
    <n v="26.4"/>
    <n v="25.9"/>
    <n v="25.5"/>
    <x v="612"/>
    <x v="620"/>
    <x v="608"/>
  </r>
  <r>
    <x v="15"/>
    <s v="BGD"/>
    <s v="Asia"/>
    <x v="4"/>
    <s v="SH.STA.OWGH.ME.ZS"/>
    <n v="1.9"/>
    <n v="1.9"/>
    <n v="1.8"/>
    <n v="1.7"/>
    <x v="613"/>
    <x v="621"/>
    <x v="609"/>
  </r>
  <r>
    <x v="15"/>
    <s v="BGD"/>
    <s v="Asia"/>
    <x v="3"/>
    <s v="PA.NUS.PRVT.PP"/>
    <n v="29.398271560668899"/>
    <n v="29.214879989623999"/>
    <n v="29.132148448446198"/>
    <n v="30.7458231073559"/>
    <x v="614"/>
    <x v="622"/>
    <x v="610"/>
  </r>
  <r>
    <x v="15"/>
    <s v="BGD"/>
    <s v="Asia"/>
    <x v="2"/>
    <s v="EN.URB.MCTY.TL.ZS"/>
    <n v="15.650026003916899"/>
    <n v="16.028882673861101"/>
    <n v="16.3715652877836"/>
    <n v="16.673341031996902"/>
    <x v="615"/>
    <x v="623"/>
    <x v="611"/>
  </r>
  <r>
    <x v="15"/>
    <s v="BGD"/>
    <s v="Asia"/>
    <x v="18"/>
    <s v="EN.URB.LCTY"/>
    <n v="21005860"/>
    <n v="21741090"/>
    <n v="22478117"/>
    <n v="23209616"/>
    <x v="616"/>
    <x v="624"/>
    <x v="612"/>
  </r>
  <r>
    <x v="15"/>
    <s v="BGD"/>
    <s v="Asia"/>
    <x v="8"/>
    <s v="EN.URB.LCTY.UR.ZS"/>
    <n v="33.0865570483003"/>
    <n v="33.295992335995997"/>
    <n v="33.417535828294199"/>
    <n v="33.4442940475016"/>
    <x v="617"/>
    <x v="625"/>
    <x v="613"/>
  </r>
  <r>
    <x v="15"/>
    <s v="BGD"/>
    <s v="Asia"/>
    <x v="39"/>
    <s v="PA.NUS.FCRF"/>
    <n v="84.871391666666696"/>
    <n v="85.083763250000004"/>
    <n v="91.745454439696104"/>
    <n v="106.309484297483"/>
    <x v="618"/>
    <x v="626"/>
    <x v="614"/>
  </r>
  <r>
    <x v="15"/>
    <s v="BGD"/>
    <s v="Asia"/>
    <x v="6"/>
    <s v="SL.TLF.CACT.FM.ZS"/>
    <n v="50.112236925328297"/>
    <n v="52.03519811228"/>
    <n v="53.6787653896248"/>
    <n v="53.9008841264165"/>
    <x v="619"/>
    <x v="627"/>
    <x v="615"/>
  </r>
  <r>
    <x v="15"/>
    <s v="BGD"/>
    <s v="Asia"/>
    <x v="1"/>
    <s v="EN.URB.MCTY"/>
    <n v="26025684"/>
    <n v="26873841"/>
    <n v="27730959"/>
    <n v="28589276"/>
    <x v="620"/>
    <x v="628"/>
    <x v="616"/>
  </r>
  <r>
    <x v="15"/>
    <s v="BGD"/>
    <s v="Asia"/>
    <x v="19"/>
    <s v="SL.UEM.NEET.MA.ME.ZS"/>
    <n v="11.474"/>
    <n v="10.843"/>
    <n v="10.782"/>
    <n v="10.917999999999999"/>
    <x v="621"/>
    <x v="629"/>
    <x v="617"/>
  </r>
  <r>
    <x v="15"/>
    <s v="BGD"/>
    <s v="Asia"/>
    <x v="15"/>
    <s v="SL.UEM.1524.MA.ZS"/>
    <n v="14.361000000000001"/>
    <n v="14.930999999999999"/>
    <n v="14.276999999999999"/>
    <n v="14.087999999999999"/>
    <x v="622"/>
    <x v="630"/>
    <x v="618"/>
  </r>
  <r>
    <x v="15"/>
    <s v="BGD"/>
    <s v="Asia"/>
    <x v="17"/>
    <s v="ER.PTD.TOTL.ZS"/>
    <n v="4.9000000000000004"/>
    <n v="4.9000000000000004"/>
    <n v="4.9000000000000004"/>
    <n v="5.9"/>
    <x v="623"/>
    <x v="631"/>
    <x v="619"/>
  </r>
  <r>
    <x v="15"/>
    <s v="BGD"/>
    <s v="Asia"/>
    <x v="10"/>
    <s v="ER.LND.PTLD.ZS"/>
    <n v="4.5999999999999996"/>
    <n v="4.5999999999999996"/>
    <n v="4.5999999999999996"/>
    <n v="4.5999999999999996"/>
    <x v="462"/>
    <x v="632"/>
    <x v="620"/>
  </r>
  <r>
    <x v="15"/>
    <s v="BGD"/>
    <s v="Asia"/>
    <x v="46"/>
    <s v="FI.RES.TOTL.CD"/>
    <n v="43171735335.800102"/>
    <n v="46165532457.155502"/>
    <n v="33747202271.702099"/>
    <n v="21859709190.889198"/>
    <x v="624"/>
    <x v="633"/>
    <x v="621"/>
  </r>
  <r>
    <x v="15"/>
    <s v="BGD"/>
    <s v="Asia"/>
    <x v="47"/>
    <s v="FI.RES.XGLD.CD"/>
    <n v="42322360138.594101"/>
    <n v="45348046445.609497"/>
    <n v="32929526841.368599"/>
    <n v="20928020362.121201"/>
    <x v="624"/>
    <x v="634"/>
    <x v="622"/>
  </r>
  <r>
    <x v="15"/>
    <s v="BGD"/>
    <s v="Asia"/>
    <x v="11"/>
    <s v="SL.UEM.TOTL.FE.ZS"/>
    <n v="6.327"/>
    <n v="5.8129999999999997"/>
    <n v="4.8879999999999999"/>
    <n v="4.7649999999999997"/>
    <x v="625"/>
    <x v="635"/>
    <x v="623"/>
  </r>
  <r>
    <x v="15"/>
    <s v="BGD"/>
    <s v="Asia"/>
    <x v="12"/>
    <s v="SL.UEM.TOTL.MA.ZS"/>
    <n v="4.9589999999999996"/>
    <n v="5.056"/>
    <n v="4.423"/>
    <n v="4.274"/>
    <x v="626"/>
    <x v="636"/>
    <x v="624"/>
  </r>
  <r>
    <x v="15"/>
    <s v="BGD"/>
    <s v="Asia"/>
    <x v="13"/>
    <s v="SL.UEM.TOTL.ZS"/>
    <n v="5.4359999999999999"/>
    <n v="5.327"/>
    <n v="4.593"/>
    <n v="4.4539999999999997"/>
    <x v="627"/>
    <x v="637"/>
    <x v="625"/>
  </r>
  <r>
    <x v="15"/>
    <s v="BGD"/>
    <s v="Asia"/>
    <x v="14"/>
    <s v="SL.UEM.1524.FE.ZS"/>
    <n v="11.974"/>
    <n v="9.7609999999999992"/>
    <n v="7.7320000000000002"/>
    <n v="7.6870000000000003"/>
    <x v="628"/>
    <x v="638"/>
    <x v="626"/>
  </r>
  <r>
    <x v="15"/>
    <s v="BGD"/>
    <s v="Asia"/>
    <x v="16"/>
    <s v="SL.UEM.1524.ZS"/>
    <n v="13.29"/>
    <n v="12.441000000000001"/>
    <n v="10.984999999999999"/>
    <n v="10.895"/>
    <x v="629"/>
    <x v="639"/>
    <x v="627"/>
  </r>
  <r>
    <x v="15"/>
    <s v="BGD"/>
    <s v="Asia"/>
    <x v="21"/>
    <s v="SM.POP.NETM"/>
    <n v="-1002522"/>
    <n v="-994722"/>
    <n v="-549990"/>
    <n v="-549918"/>
    <x v="630"/>
    <x v="640"/>
    <x v="628"/>
  </r>
  <r>
    <x v="15"/>
    <s v="BGD"/>
    <s v="Asia"/>
    <x v="9"/>
    <s v="SL.UEM.NEET.ME.ZS"/>
    <n v="29.99"/>
    <n v="29.704999999999998"/>
    <n v="29.998000000000001"/>
    <n v="29.949000000000002"/>
    <x v="631"/>
    <x v="641"/>
    <x v="629"/>
  </r>
  <r>
    <x v="15"/>
    <s v="BGD"/>
    <s v="Asia"/>
    <x v="41"/>
    <s v="FM.AST.NFRG.CN"/>
    <n v="3117197510226.79"/>
    <n v="3145605862215.0298"/>
    <n v="2671351676253.6201"/>
    <n v="1875850713902.3799"/>
    <x v="632"/>
    <x v="642"/>
    <x v="630"/>
  </r>
  <r>
    <x v="15"/>
    <s v="BGD"/>
    <s v="Asia"/>
    <x v="7"/>
    <s v="SL.UEM.NEET.FE.ME.ZS"/>
    <n v="46.884"/>
    <n v="46.616"/>
    <n v="47.287999999999997"/>
    <n v="47.454999999999998"/>
    <x v="633"/>
    <x v="643"/>
    <x v="631"/>
  </r>
  <r>
    <x v="15"/>
    <s v="BGD"/>
    <s v="Asia"/>
    <x v="44"/>
    <s v="ER.MRN.PTMR.ZS"/>
    <n v="5.4"/>
    <n v="5.4"/>
    <n v="5.4"/>
    <n v="8"/>
    <x v="124"/>
    <x v="644"/>
    <x v="632"/>
  </r>
  <r>
    <x v="15"/>
    <s v="BGD"/>
    <s v="Asia"/>
    <x v="42"/>
    <s v="FM.AST.DOMS.CN"/>
    <n v="17915237000000"/>
    <n v="20047864000000"/>
    <n v="22542943000000"/>
    <n v="24509081000000"/>
    <x v="634"/>
    <x v="645"/>
    <x v="633"/>
  </r>
  <r>
    <x v="15"/>
    <s v="BGD"/>
    <s v="Asia"/>
    <x v="45"/>
    <s v="FD.RES.LIQU.AS.ZS"/>
    <n v="10.113808318854501"/>
    <n v="8.4896446705152204"/>
    <n v="7.4938494914326697"/>
    <n v="7.5127327418001899"/>
    <x v="635"/>
    <x v="646"/>
    <x v="634"/>
  </r>
  <r>
    <x v="15"/>
    <s v="BGD"/>
    <s v="Asia"/>
    <x v="0"/>
    <s v="FP.CPI.TOTL"/>
    <n v="189.90553470877899"/>
    <n v="200.43703917498399"/>
    <n v="215.864586624407"/>
    <n v="237.199569600947"/>
    <x v="636"/>
    <x v="647"/>
    <x v="635"/>
  </r>
  <r>
    <x v="15"/>
    <s v="BGD"/>
    <s v="Asia"/>
    <x v="22"/>
    <s v="SL.EMP.TOTL.SP.FE.ZS"/>
    <n v="37.85"/>
    <n v="39.878999999999998"/>
    <n v="41.552"/>
    <n v="41.63"/>
    <x v="637"/>
    <x v="648"/>
    <x v="636"/>
  </r>
  <r>
    <x v="15"/>
    <s v="BGD"/>
    <s v="Asia"/>
    <x v="23"/>
    <s v="SL.EMP.TOTL.SP.MA.ZS"/>
    <n v="76.634"/>
    <n v="77.254000000000005"/>
    <n v="77.786000000000001"/>
    <n v="77.631"/>
    <x v="638"/>
    <x v="649"/>
    <x v="637"/>
  </r>
  <r>
    <x v="15"/>
    <s v="BGD"/>
    <s v="Asia"/>
    <x v="24"/>
    <s v="SL.EMP.TOTL.SP.ZS"/>
    <n v="56.597999999999999"/>
    <n v="57.924999999999997"/>
    <n v="59.030999999999999"/>
    <n v="58.987000000000002"/>
    <x v="639"/>
    <x v="650"/>
    <x v="638"/>
  </r>
  <r>
    <x v="15"/>
    <s v="BGD"/>
    <s v="Asia"/>
    <x v="25"/>
    <s v="SL.EMP.1524.SP.FE.ZS"/>
    <n v="35.713999999999999"/>
    <n v="41.8"/>
    <n v="46.466999999999999"/>
    <n v="45.856999999999999"/>
    <x v="640"/>
    <x v="651"/>
    <x v="639"/>
  </r>
  <r>
    <x v="15"/>
    <s v="BGD"/>
    <s v="Asia"/>
    <x v="26"/>
    <s v="SL.EMP.1524.SP.MA.ZS"/>
    <n v="46.774000000000001"/>
    <n v="47.314999999999998"/>
    <n v="47.402000000000001"/>
    <n v="46.618000000000002"/>
    <x v="641"/>
    <x v="652"/>
    <x v="640"/>
  </r>
  <r>
    <x v="15"/>
    <s v="BGD"/>
    <s v="Asia"/>
    <x v="30"/>
    <s v="SL.EMP.1524.SP.ZS"/>
    <n v="40.99"/>
    <n v="44.406999999999996"/>
    <n v="46.91"/>
    <n v="46.222000000000001"/>
    <x v="642"/>
    <x v="653"/>
    <x v="641"/>
  </r>
  <r>
    <x v="15"/>
    <s v="BGD"/>
    <s v="Asia"/>
    <x v="27"/>
    <s v="FP.CPI.TOTL.ZG"/>
    <n v="5.6910747474621104"/>
    <n v="5.54565430773473"/>
    <n v="7.6969543717689799"/>
    <n v="9.8835030377920994"/>
    <x v="643"/>
    <x v="654"/>
    <x v="642"/>
  </r>
  <r>
    <x v="15"/>
    <s v="BGD"/>
    <s v="Asia"/>
    <x v="28"/>
    <s v="SL.TLF.ACTI.1524.FE.ZS"/>
    <n v="40.572000000000003"/>
    <n v="46.320999999999998"/>
    <n v="50.360999999999997"/>
    <n v="49.676000000000002"/>
    <x v="644"/>
    <x v="655"/>
    <x v="643"/>
  </r>
  <r>
    <x v="15"/>
    <s v="BGD"/>
    <s v="Asia"/>
    <x v="48"/>
    <s v="FM.LBL.BMNY.CN"/>
    <n v="18313603000000"/>
    <n v="19994006000000"/>
    <n v="21494016000000"/>
    <n v="23001446000000"/>
    <x v="645"/>
    <x v="656"/>
    <x v="644"/>
  </r>
  <r>
    <x v="15"/>
    <s v="BGD"/>
    <s v="Asia"/>
    <x v="20"/>
    <s v="SL.TLF.TOTL.IN"/>
    <n v="70410966"/>
    <n v="72755656"/>
    <n v="74651451"/>
    <n v="75834921"/>
    <x v="646"/>
    <x v="657"/>
    <x v="645"/>
  </r>
  <r>
    <x v="15"/>
    <s v="BGD"/>
    <s v="Asia"/>
    <x v="31"/>
    <s v="SL.TLF.ACTI.1524.ZS"/>
    <n v="47.273000000000003"/>
    <n v="50.716999999999999"/>
    <n v="52.698999999999998"/>
    <n v="51.872999999999998"/>
    <x v="647"/>
    <x v="658"/>
    <x v="646"/>
  </r>
  <r>
    <x v="15"/>
    <s v="BGD"/>
    <s v="Asia"/>
    <x v="37"/>
    <s v="SL.TLF.CACT.FE.ZS"/>
    <n v="40.406999999999996"/>
    <n v="42.34"/>
    <n v="43.686999999999998"/>
    <n v="43.712000000000003"/>
    <x v="648"/>
    <x v="659"/>
    <x v="647"/>
  </r>
  <r>
    <x v="15"/>
    <s v="BGD"/>
    <s v="Asia"/>
    <x v="36"/>
    <s v="SL.TLF.ACTI.FE.ZS"/>
    <n v="43.107999999999997"/>
    <n v="45.26"/>
    <n v="46.874000000000002"/>
    <n v="46.978999999999999"/>
    <x v="649"/>
    <x v="660"/>
    <x v="648"/>
  </r>
  <r>
    <x v="15"/>
    <s v="BGD"/>
    <s v="Asia"/>
    <x v="38"/>
    <s v="SL.TLF.CACT.MA.ZS"/>
    <n v="80.632999999999996"/>
    <n v="81.367999999999995"/>
    <n v="81.385999999999996"/>
    <n v="81.096999999999994"/>
    <x v="650"/>
    <x v="661"/>
    <x v="649"/>
  </r>
  <r>
    <x v="15"/>
    <s v="BGD"/>
    <s v="Asia"/>
    <x v="34"/>
    <s v="SL.TLF.ACTI.MA.ZS"/>
    <n v="82.682000000000002"/>
    <n v="83.382000000000005"/>
    <n v="83.602000000000004"/>
    <n v="83.456000000000003"/>
    <x v="651"/>
    <x v="662"/>
    <x v="650"/>
  </r>
  <r>
    <x v="15"/>
    <s v="BGD"/>
    <s v="Asia"/>
    <x v="33"/>
    <s v="SL.TLF.CACT.ZS"/>
    <n v="59.851999999999997"/>
    <n v="61.183999999999997"/>
    <n v="61.872999999999998"/>
    <n v="61.735999999999997"/>
    <x v="652"/>
    <x v="663"/>
    <x v="651"/>
  </r>
  <r>
    <x v="15"/>
    <s v="BGD"/>
    <s v="Asia"/>
    <x v="32"/>
    <s v="SL.TLF.ACTI.ZS"/>
    <n v="62.238"/>
    <n v="63.66"/>
    <n v="64.576999999999998"/>
    <n v="64.543999999999997"/>
    <x v="653"/>
    <x v="664"/>
    <x v="652"/>
  </r>
  <r>
    <x v="15"/>
    <s v="BGD"/>
    <s v="Asia"/>
    <x v="35"/>
    <s v="SL.TLF.TOTL.FE.ZS"/>
    <n v="34.876283333479599"/>
    <n v="35.788179822060798"/>
    <n v="36.547047156524798"/>
    <n v="36.668075384426103"/>
    <x v="654"/>
    <x v="665"/>
    <x v="653"/>
  </r>
  <r>
    <x v="15"/>
    <s v="BGD"/>
    <s v="Asia"/>
    <x v="29"/>
    <s v="SL.TLF.ACTI.1524.MA.ZS"/>
    <n v="54.618000000000002"/>
    <n v="55.62"/>
    <n v="55.295999999999999"/>
    <n v="54.262999999999998"/>
    <x v="655"/>
    <x v="666"/>
    <x v="654"/>
  </r>
  <r>
    <x v="15"/>
    <s v="BGD"/>
    <s v="Asia"/>
    <x v="43"/>
    <s v="FR.INR.LEND"/>
    <n v="8.2949999999999999"/>
    <n v="7.3241666666666703"/>
    <n v="7.1210934274278603"/>
    <n v="7.57"/>
    <x v="656"/>
    <x v="667"/>
    <x v="655"/>
  </r>
  <r>
    <x v="16"/>
    <s v="BRB"/>
    <s v="Nordamerica"/>
    <x v="5"/>
    <s v="SH.STA.STNT.ME.ZS"/>
    <n v="5.9"/>
    <n v="5.9"/>
    <n v="5.8"/>
    <n v="5.8"/>
    <x v="657"/>
    <x v="668"/>
    <x v="656"/>
  </r>
  <r>
    <x v="16"/>
    <s v="BRB"/>
    <s v="Nordamerica"/>
    <x v="4"/>
    <s v="SH.STA.OWGH.ME.ZS"/>
    <n v="13.1"/>
    <n v="13.1"/>
    <n v="13.1"/>
    <n v="13.1"/>
    <x v="658"/>
    <x v="669"/>
    <x v="657"/>
  </r>
  <r>
    <x v="16"/>
    <s v="BRB"/>
    <s v="Nordamerica"/>
    <x v="72"/>
    <s v="TM.VAL.MMTL.ZS.UN"/>
    <n v="0.91288323448454001"/>
    <n v="0.72410717758019305"/>
    <n v="0.70377202448328502"/>
    <n v="0.64534135306949103"/>
    <x v="659"/>
    <x v="670"/>
    <x v="658"/>
  </r>
  <r>
    <x v="16"/>
    <s v="BRB"/>
    <s v="Nordamerica"/>
    <x v="16"/>
    <s v="SL.UEM.1524.ZS"/>
    <n v="29.974"/>
    <n v="28.120999999999999"/>
    <n v="25.638999999999999"/>
    <n v="24.582000000000001"/>
    <x v="660"/>
    <x v="671"/>
    <x v="659"/>
  </r>
  <r>
    <x v="16"/>
    <s v="BRB"/>
    <s v="Nordamerica"/>
    <x v="39"/>
    <s v="PA.NUS.FCRF"/>
    <n v="2"/>
    <n v="2"/>
    <n v="2"/>
    <n v="2"/>
    <x v="661"/>
    <x v="672"/>
    <x v="4"/>
  </r>
  <r>
    <x v="16"/>
    <s v="BRB"/>
    <s v="Nordamerica"/>
    <x v="44"/>
    <s v="ER.MRN.PTMR.ZS"/>
    <n v="0"/>
    <n v="0"/>
    <n v="0"/>
    <n v="0"/>
    <x v="190"/>
    <x v="192"/>
    <x v="125"/>
  </r>
  <r>
    <x v="16"/>
    <s v="BRB"/>
    <s v="Nordamerica"/>
    <x v="40"/>
    <s v="SG.GEN.PARL.ZS"/>
    <n v="20"/>
    <n v="20"/>
    <n v="26.6666666666667"/>
    <n v="26.6666666666667"/>
    <x v="662"/>
    <x v="673"/>
    <x v="660"/>
  </r>
  <r>
    <x v="16"/>
    <s v="BRB"/>
    <s v="Nordamerica"/>
    <x v="75"/>
    <s v="TM.VAL.MANF.ZS.UN"/>
    <n v="57.196341531890504"/>
    <n v="55.099884450909798"/>
    <n v="49.870807762667503"/>
    <n v="50.945518850620502"/>
    <x v="663"/>
    <x v="674"/>
    <x v="661"/>
  </r>
  <r>
    <x v="16"/>
    <s v="BRB"/>
    <s v="Nordamerica"/>
    <x v="73"/>
    <s v="TX.VAL.MMTL.ZS.UN"/>
    <n v="2.77842723237982"/>
    <n v="2.6246651347625298"/>
    <n v="3.7291549541842999"/>
    <n v="6.7214201275072503"/>
    <x v="664"/>
    <x v="675"/>
    <x v="662"/>
  </r>
  <r>
    <x v="16"/>
    <s v="BRB"/>
    <s v="Nordamerica"/>
    <x v="6"/>
    <s v="SL.TLF.CACT.FM.ZS"/>
    <n v="89.596634423096901"/>
    <n v="89.878836355018393"/>
    <n v="88.626204725344905"/>
    <n v="89.766789094926693"/>
    <x v="665"/>
    <x v="676"/>
    <x v="663"/>
  </r>
  <r>
    <x v="16"/>
    <s v="BRB"/>
    <s v="Nordamerica"/>
    <x v="10"/>
    <s v="ER.LND.PTLD.ZS"/>
    <n v="1.3"/>
    <n v="1.3"/>
    <n v="1.3"/>
    <n v="1.3"/>
    <x v="666"/>
    <x v="677"/>
    <x v="664"/>
  </r>
  <r>
    <x v="16"/>
    <s v="BRB"/>
    <s v="Nordamerica"/>
    <x v="19"/>
    <s v="SL.UEM.NEET.MA.ME.ZS"/>
    <n v="35.808999999999997"/>
    <n v="34.298999999999999"/>
    <n v="33.762"/>
    <n v="33.31"/>
    <x v="667"/>
    <x v="678"/>
    <x v="665"/>
  </r>
  <r>
    <x v="16"/>
    <s v="BRB"/>
    <s v="Nordamerica"/>
    <x v="9"/>
    <s v="SL.UEM.NEET.ME.ZS"/>
    <n v="30.85"/>
    <n v="29.497"/>
    <n v="28.934000000000001"/>
    <n v="28.576000000000001"/>
    <x v="668"/>
    <x v="679"/>
    <x v="666"/>
  </r>
  <r>
    <x v="16"/>
    <s v="BRB"/>
    <s v="Nordamerica"/>
    <x v="17"/>
    <s v="ER.PTD.TOTL.ZS"/>
    <n v="0"/>
    <n v="0"/>
    <n v="0"/>
    <n v="0"/>
    <x v="125"/>
    <x v="680"/>
    <x v="125"/>
  </r>
  <r>
    <x v="16"/>
    <s v="BRB"/>
    <s v="Nordamerica"/>
    <x v="11"/>
    <s v="SL.UEM.TOTL.FE.ZS"/>
    <n v="8.3040000000000003"/>
    <n v="8.0860000000000003"/>
    <n v="7.258"/>
    <n v="6.8680000000000003"/>
    <x v="669"/>
    <x v="681"/>
    <x v="667"/>
  </r>
  <r>
    <x v="16"/>
    <s v="BRB"/>
    <s v="Nordamerica"/>
    <x v="12"/>
    <s v="SL.UEM.TOTL.MA.ZS"/>
    <n v="11.246"/>
    <n v="10.78"/>
    <n v="9.4559999999999995"/>
    <n v="8.8879999999999999"/>
    <x v="670"/>
    <x v="682"/>
    <x v="668"/>
  </r>
  <r>
    <x v="16"/>
    <s v="BRB"/>
    <s v="Nordamerica"/>
    <x v="13"/>
    <s v="SL.UEM.TOTL.ZS"/>
    <n v="9.7769999999999992"/>
    <n v="9.4329999999999998"/>
    <n v="8.3650000000000002"/>
    <n v="7.8780000000000001"/>
    <x v="671"/>
    <x v="683"/>
    <x v="669"/>
  </r>
  <r>
    <x v="16"/>
    <s v="BRB"/>
    <s v="Nordamerica"/>
    <x v="14"/>
    <s v="SL.UEM.1524.FE.ZS"/>
    <n v="24.654"/>
    <n v="23.277999999999999"/>
    <n v="20.814"/>
    <n v="20.059999999999999"/>
    <x v="672"/>
    <x v="684"/>
    <x v="670"/>
  </r>
  <r>
    <x v="16"/>
    <s v="BRB"/>
    <s v="Nordamerica"/>
    <x v="15"/>
    <s v="SL.UEM.1524.MA.ZS"/>
    <n v="34.642000000000003"/>
    <n v="32.372"/>
    <n v="29.981999999999999"/>
    <n v="28.709"/>
    <x v="673"/>
    <x v="685"/>
    <x v="671"/>
  </r>
  <r>
    <x v="16"/>
    <s v="BRB"/>
    <s v="Nordamerica"/>
    <x v="74"/>
    <s v="TX.VAL.MANF.ZS.UN"/>
    <n v="55.4795269568327"/>
    <n v="50.059866093543398"/>
    <n v="44.083902524597697"/>
    <n v="37.251121413048601"/>
    <x v="674"/>
    <x v="686"/>
    <x v="672"/>
  </r>
  <r>
    <x v="16"/>
    <s v="BRB"/>
    <s v="Nordamerica"/>
    <x v="7"/>
    <s v="SL.UEM.NEET.FE.ME.ZS"/>
    <n v="25.783999999999999"/>
    <n v="24.584"/>
    <n v="23.975999999999999"/>
    <n v="23.696000000000002"/>
    <x v="675"/>
    <x v="687"/>
    <x v="673"/>
  </r>
  <r>
    <x v="16"/>
    <s v="BRB"/>
    <s v="Nordamerica"/>
    <x v="20"/>
    <s v="SL.TLF.TOTL.IN"/>
    <n v="147279"/>
    <n v="148049"/>
    <n v="147042"/>
    <n v="147625"/>
    <x v="676"/>
    <x v="688"/>
    <x v="674"/>
  </r>
  <r>
    <x v="16"/>
    <s v="BRB"/>
    <s v="Nordamerica"/>
    <x v="21"/>
    <s v="SM.POP.NETM"/>
    <n v="0"/>
    <n v="-28"/>
    <n v="-80"/>
    <n v="-80"/>
    <x v="677"/>
    <x v="689"/>
    <x v="125"/>
  </r>
  <r>
    <x v="16"/>
    <s v="BRB"/>
    <s v="Nordamerica"/>
    <x v="32"/>
    <s v="SL.TLF.ACTI.ZS"/>
    <n v="75.290000000000006"/>
    <n v="75.759"/>
    <n v="75.477000000000004"/>
    <n v="75.87"/>
    <x v="678"/>
    <x v="690"/>
    <x v="675"/>
  </r>
  <r>
    <x v="16"/>
    <s v="BRB"/>
    <s v="Nordamerica"/>
    <x v="35"/>
    <s v="SL.TLF.TOTL.FE.ZS"/>
    <n v="49.940588950223699"/>
    <n v="50.004390438300803"/>
    <n v="49.655200554943498"/>
    <n v="49.977307366638399"/>
    <x v="679"/>
    <x v="691"/>
    <x v="676"/>
  </r>
  <r>
    <x v="16"/>
    <s v="BRB"/>
    <s v="Nordamerica"/>
    <x v="76"/>
    <s v="TX.VAL.AGRI.ZS.UN"/>
    <n v="2.3730129998811401E-2"/>
    <n v="8.3958736780642904E-2"/>
    <n v="2.4375875862425098E-2"/>
    <n v="4.8175396079732098E-2"/>
    <x v="680"/>
    <x v="692"/>
    <x v="677"/>
  </r>
  <r>
    <x v="16"/>
    <s v="BRB"/>
    <s v="Nordamerica"/>
    <x v="77"/>
    <s v="TM.VAL.AGRI.ZS.UN"/>
    <n v="1.1645837072818901"/>
    <n v="1.30278440853746"/>
    <n v="1.20169346093006"/>
    <n v="0.99237862492629902"/>
    <x v="681"/>
    <x v="693"/>
    <x v="678"/>
  </r>
  <r>
    <x v="16"/>
    <s v="BRB"/>
    <s v="Nordamerica"/>
    <x v="23"/>
    <s v="SL.EMP.TOTL.SP.MA.ZS"/>
    <n v="59.914999999999999"/>
    <n v="60.234999999999999"/>
    <n v="60.970999999999997"/>
    <n v="61.024999999999999"/>
    <x v="682"/>
    <x v="694"/>
    <x v="679"/>
  </r>
  <r>
    <x v="16"/>
    <s v="BRB"/>
    <s v="Nordamerica"/>
    <x v="24"/>
    <s v="SL.EMP.TOTL.SP.ZS"/>
    <n v="57.569000000000003"/>
    <n v="57.884999999999998"/>
    <n v="58.01"/>
    <n v="58.375999999999998"/>
    <x v="683"/>
    <x v="695"/>
    <x v="680"/>
  </r>
  <r>
    <x v="16"/>
    <s v="BRB"/>
    <s v="Nordamerica"/>
    <x v="25"/>
    <s v="SL.EMP.1524.SP.FE.ZS"/>
    <n v="31.004999999999999"/>
    <n v="31.896999999999998"/>
    <n v="32.963999999999999"/>
    <n v="33.304000000000002"/>
    <x v="684"/>
    <x v="696"/>
    <x v="681"/>
  </r>
  <r>
    <x v="16"/>
    <s v="BRB"/>
    <s v="Nordamerica"/>
    <x v="26"/>
    <s v="SL.EMP.1524.SP.MA.ZS"/>
    <n v="30.01"/>
    <n v="31.317"/>
    <n v="31.536000000000001"/>
    <n v="31.561"/>
    <x v="685"/>
    <x v="697"/>
    <x v="682"/>
  </r>
  <r>
    <x v="16"/>
    <s v="BRB"/>
    <s v="Nordamerica"/>
    <x v="30"/>
    <s v="SL.EMP.1524.SP.ZS"/>
    <n v="30.501999999999999"/>
    <n v="31.603999999999999"/>
    <n v="32.241"/>
    <n v="32.418999999999997"/>
    <x v="686"/>
    <x v="698"/>
    <x v="683"/>
  </r>
  <r>
    <x v="16"/>
    <s v="BRB"/>
    <s v="Nordamerica"/>
    <x v="78"/>
    <s v="TX.VAL.FOOD.ZS.UN"/>
    <n v="35.221455351825199"/>
    <n v="41.0984434296711"/>
    <n v="41.080844480446402"/>
    <n v="46.0692175316982"/>
    <x v="687"/>
    <x v="699"/>
    <x v="684"/>
  </r>
  <r>
    <x v="16"/>
    <s v="BRB"/>
    <s v="Nordamerica"/>
    <x v="79"/>
    <s v="TM.VAL.FOOD.ZS.UN"/>
    <n v="23.0826240051422"/>
    <n v="21.855114769022499"/>
    <n v="21.590128768623199"/>
    <n v="22.126059491623899"/>
    <x v="688"/>
    <x v="700"/>
    <x v="685"/>
  </r>
  <r>
    <x v="16"/>
    <s v="BRB"/>
    <s v="Nordamerica"/>
    <x v="22"/>
    <s v="SL.EMP.TOTL.SP.FE.ZS"/>
    <n v="55.462000000000003"/>
    <n v="55.773000000000003"/>
    <n v="55.347999999999999"/>
    <n v="55.994999999999997"/>
    <x v="689"/>
    <x v="701"/>
    <x v="686"/>
  </r>
  <r>
    <x v="16"/>
    <s v="BRB"/>
    <s v="Nordamerica"/>
    <x v="80"/>
    <s v="TM.VAL.FUEL.ZS.UN"/>
    <n v="17.291985092973899"/>
    <n v="20.497150442293101"/>
    <n v="26.1008711854229"/>
    <n v="24.7958975331081"/>
    <x v="690"/>
    <x v="702"/>
    <x v="687"/>
  </r>
  <r>
    <x v="16"/>
    <s v="BRB"/>
    <s v="Nordamerica"/>
    <x v="28"/>
    <s v="SL.TLF.ACTI.1524.FE.ZS"/>
    <n v="41.15"/>
    <n v="41.575000000000003"/>
    <n v="41.628999999999998"/>
    <n v="41.661000000000001"/>
    <x v="691"/>
    <x v="703"/>
    <x v="688"/>
  </r>
  <r>
    <x v="16"/>
    <s v="BRB"/>
    <s v="Nordamerica"/>
    <x v="29"/>
    <s v="SL.TLF.ACTI.1524.MA.ZS"/>
    <n v="45.915999999999997"/>
    <n v="46.308"/>
    <n v="45.04"/>
    <n v="44.271000000000001"/>
    <x v="692"/>
    <x v="704"/>
    <x v="689"/>
  </r>
  <r>
    <x v="16"/>
    <s v="BRB"/>
    <s v="Nordamerica"/>
    <x v="31"/>
    <s v="SL.TLF.ACTI.1524.ZS"/>
    <n v="43.558"/>
    <n v="43.969000000000001"/>
    <n v="43.356999999999999"/>
    <n v="42.985999999999997"/>
    <x v="693"/>
    <x v="705"/>
    <x v="690"/>
  </r>
  <r>
    <x v="16"/>
    <s v="BRB"/>
    <s v="Nordamerica"/>
    <x v="37"/>
    <s v="SL.TLF.CACT.FE.ZS"/>
    <n v="60.484000000000002"/>
    <n v="60.679000000000002"/>
    <n v="59.68"/>
    <n v="60.124000000000002"/>
    <x v="694"/>
    <x v="706"/>
    <x v="691"/>
  </r>
  <r>
    <x v="16"/>
    <s v="BRB"/>
    <s v="Nordamerica"/>
    <x v="36"/>
    <s v="SL.TLF.ACTI.FE.ZS"/>
    <n v="73.209000000000003"/>
    <n v="73.841999999999999"/>
    <n v="73.203999999999994"/>
    <n v="74.123999999999995"/>
    <x v="695"/>
    <x v="707"/>
    <x v="692"/>
  </r>
  <r>
    <x v="16"/>
    <s v="BRB"/>
    <s v="Nordamerica"/>
    <x v="38"/>
    <s v="SL.TLF.CACT.MA.ZS"/>
    <n v="67.507000000000005"/>
    <n v="67.512"/>
    <n v="67.338999999999999"/>
    <n v="66.977999999999994"/>
    <x v="696"/>
    <x v="708"/>
    <x v="693"/>
  </r>
  <r>
    <x v="16"/>
    <s v="BRB"/>
    <s v="Nordamerica"/>
    <x v="34"/>
    <s v="SL.TLF.ACTI.MA.ZS"/>
    <n v="77.516000000000005"/>
    <n v="77.805999999999997"/>
    <n v="77.896000000000001"/>
    <n v="77.724000000000004"/>
    <x v="697"/>
    <x v="709"/>
    <x v="694"/>
  </r>
  <r>
    <x v="16"/>
    <s v="BRB"/>
    <s v="Nordamerica"/>
    <x v="81"/>
    <s v="TX.VAL.FUEL.ZS.UN"/>
    <n v="4.7762116400259202"/>
    <n v="4.6649767457138198"/>
    <n v="9.7567312599631606"/>
    <n v="8.6108353575876109"/>
    <x v="698"/>
    <x v="710"/>
    <x v="695"/>
  </r>
  <r>
    <x v="16"/>
    <s v="BRB"/>
    <s v="Nordamerica"/>
    <x v="33"/>
    <s v="SL.TLF.CACT.ZS"/>
    <n v="63.807000000000002"/>
    <n v="63.912999999999997"/>
    <n v="63.305"/>
    <n v="63.368000000000002"/>
    <x v="699"/>
    <x v="711"/>
    <x v="696"/>
  </r>
  <r>
    <x v="17"/>
    <s v="BLR"/>
    <s v="Europa"/>
    <x v="6"/>
    <s v="SL.TLF.CACT.FM.ZS"/>
    <n v="81.102373242496896"/>
    <n v="81.496002135941396"/>
    <n v="81.076688105146602"/>
    <n v="81.057984320926593"/>
    <x v="700"/>
    <x v="712"/>
    <x v="697"/>
  </r>
  <r>
    <x v="17"/>
    <s v="BLR"/>
    <s v="Europa"/>
    <x v="40"/>
    <s v="SG.GEN.PARL.ZS"/>
    <n v="40"/>
    <n v="40"/>
    <n v="40"/>
    <n v="40"/>
    <x v="701"/>
    <x v="713"/>
    <x v="698"/>
  </r>
  <r>
    <x v="17"/>
    <s v="BLR"/>
    <s v="Europa"/>
    <x v="49"/>
    <s v="BX.GSR.FCTY.CD"/>
    <n v="877800000"/>
    <n v="939844016.92999995"/>
    <n v="1290223673.4000001"/>
    <n v="1459605456.49"/>
    <x v="702"/>
    <x v="714"/>
    <x v="699"/>
  </r>
  <r>
    <x v="17"/>
    <s v="BLR"/>
    <s v="Europa"/>
    <x v="50"/>
    <s v="BM.GSR.FCTY.CD"/>
    <n v="3456700000"/>
    <n v="3464796803.5300002"/>
    <n v="4301134839.3900003"/>
    <n v="3964820444.5799999"/>
    <x v="703"/>
    <x v="715"/>
    <x v="700"/>
  </r>
  <r>
    <x v="17"/>
    <s v="BLR"/>
    <s v="Europa"/>
    <x v="5"/>
    <s v="SH.STA.STNT.ME.ZS"/>
    <n v="1.3"/>
    <n v="1.3"/>
    <n v="1.2"/>
    <n v="1.2"/>
    <x v="666"/>
    <x v="716"/>
    <x v="664"/>
  </r>
  <r>
    <x v="17"/>
    <s v="BLR"/>
    <s v="Europa"/>
    <x v="4"/>
    <s v="SH.STA.OWGH.ME.ZS"/>
    <n v="3.1"/>
    <n v="3.1"/>
    <n v="3.1"/>
    <n v="3.2"/>
    <x v="60"/>
    <x v="717"/>
    <x v="701"/>
  </r>
  <r>
    <x v="17"/>
    <s v="BLR"/>
    <s v="Europa"/>
    <x v="1"/>
    <s v="EN.URB.MCTY"/>
    <n v="2028104"/>
    <n v="2038822"/>
    <n v="2048575"/>
    <n v="2057257"/>
    <x v="704"/>
    <x v="718"/>
    <x v="702"/>
  </r>
  <r>
    <x v="17"/>
    <s v="BLR"/>
    <s v="Europa"/>
    <x v="51"/>
    <s v="BN.KLT.PTXL.CD"/>
    <n v="-1343500000"/>
    <n v="87190338.709999993"/>
    <n v="523959908.06999999"/>
    <n v="-359093354.80000001"/>
    <x v="705"/>
    <x v="719"/>
    <x v="703"/>
  </r>
  <r>
    <x v="17"/>
    <s v="BLR"/>
    <s v="Europa"/>
    <x v="2"/>
    <s v="EN.URB.MCTY.TL.ZS"/>
    <n v="21.621688469194702"/>
    <n v="21.9167252973233"/>
    <n v="22.199384898533999"/>
    <n v="22.414362662881501"/>
    <x v="706"/>
    <x v="720"/>
    <x v="704"/>
  </r>
  <r>
    <x v="17"/>
    <s v="BLR"/>
    <s v="Europa"/>
    <x v="8"/>
    <s v="EN.URB.LCTY.UR.ZS"/>
    <n v="27.202910293882301"/>
    <n v="27.426760523970799"/>
    <n v="27.6366130907894"/>
    <n v="27.764256521018599"/>
    <x v="707"/>
    <x v="721"/>
    <x v="705"/>
  </r>
  <r>
    <x v="17"/>
    <s v="BLR"/>
    <s v="Europa"/>
    <x v="18"/>
    <s v="EN.URB.LCTY"/>
    <n v="2028104"/>
    <n v="2038822"/>
    <n v="2048575"/>
    <n v="2057257"/>
    <x v="704"/>
    <x v="718"/>
    <x v="702"/>
  </r>
  <r>
    <x v="17"/>
    <s v="BLR"/>
    <s v="Europa"/>
    <x v="52"/>
    <s v="BX.TRF.PWKR.CD"/>
    <n v="429400000"/>
    <n v="544952137.12"/>
    <n v="709968376.23000002"/>
    <n v="386422854.17000002"/>
    <x v="708"/>
    <x v="722"/>
    <x v="706"/>
  </r>
  <r>
    <x v="17"/>
    <s v="BLR"/>
    <s v="Europa"/>
    <x v="55"/>
    <s v="BN.RES.INCL.CD"/>
    <n v="-2679097906.2915201"/>
    <n v="914729637.06341803"/>
    <n v="-356974152.15101498"/>
    <n v="-298684932.801045"/>
    <x v="709"/>
    <x v="723"/>
    <x v="707"/>
  </r>
  <r>
    <x v="17"/>
    <s v="BLR"/>
    <s v="Europa"/>
    <x v="3"/>
    <s v="PA.NUS.PRVT.PP"/>
    <n v="0.69143778085708596"/>
    <n v="0.73958623409271196"/>
    <n v="0.78893778687774396"/>
    <n v="0.79563823993659399"/>
    <x v="710"/>
    <x v="724"/>
    <x v="708"/>
  </r>
  <r>
    <x v="17"/>
    <s v="BLR"/>
    <s v="Europa"/>
    <x v="60"/>
    <s v="BX.TRF.CURR.CD"/>
    <n v="1900900000"/>
    <n v="2207065122.4400001"/>
    <n v="2297912104.5500002"/>
    <n v="2799260652.71"/>
    <x v="711"/>
    <x v="725"/>
    <x v="709"/>
  </r>
  <r>
    <x v="17"/>
    <s v="BLR"/>
    <s v="Europa"/>
    <x v="11"/>
    <s v="SL.UEM.TOTL.FE.ZS"/>
    <n v="3.3"/>
    <n v="3.0579999999999998"/>
    <n v="2.8959999999999999"/>
    <n v="2.7730000000000001"/>
    <x v="712"/>
    <x v="726"/>
    <x v="710"/>
  </r>
  <r>
    <x v="17"/>
    <s v="BLR"/>
    <s v="Europa"/>
    <x v="59"/>
    <s v="BX.GSR.NFSV.CD"/>
    <n v="8787600000"/>
    <n v="10313077359.879999"/>
    <n v="9479503662.2399998"/>
    <n v="8676112471.7099991"/>
    <x v="713"/>
    <x v="727"/>
    <x v="711"/>
  </r>
  <r>
    <x v="17"/>
    <s v="BLR"/>
    <s v="Europa"/>
    <x v="39"/>
    <s v="PA.NUS.FCRF"/>
    <n v="2.439575"/>
    <n v="2.538675"/>
    <n v="2.6261000000000001"/>
    <n v="3.0073500000000002"/>
    <x v="714"/>
    <x v="728"/>
    <x v="712"/>
  </r>
  <r>
    <x v="17"/>
    <s v="BLR"/>
    <s v="Europa"/>
    <x v="16"/>
    <s v="SL.UEM.1524.ZS"/>
    <n v="12.045"/>
    <n v="10.492000000000001"/>
    <n v="10.282"/>
    <n v="10.472"/>
    <x v="715"/>
    <x v="729"/>
    <x v="713"/>
  </r>
  <r>
    <x v="17"/>
    <s v="BLR"/>
    <s v="Europa"/>
    <x v="15"/>
    <s v="SL.UEM.1524.MA.ZS"/>
    <n v="13.771000000000001"/>
    <n v="11.353999999999999"/>
    <n v="10.712"/>
    <n v="11.89"/>
    <x v="716"/>
    <x v="730"/>
    <x v="714"/>
  </r>
  <r>
    <x v="17"/>
    <s v="BLR"/>
    <s v="Europa"/>
    <x v="14"/>
    <s v="SL.UEM.1524.FE.ZS"/>
    <n v="10.096"/>
    <n v="9.5640000000000001"/>
    <n v="9.7959999999999994"/>
    <n v="8.8699999999999992"/>
    <x v="717"/>
    <x v="731"/>
    <x v="715"/>
  </r>
  <r>
    <x v="17"/>
    <s v="BLR"/>
    <s v="Europa"/>
    <x v="13"/>
    <s v="SL.UEM.TOTL.ZS"/>
    <n v="4.0490000000000004"/>
    <n v="3.9"/>
    <n v="3.5739999999999998"/>
    <n v="3.4609999999999999"/>
    <x v="718"/>
    <x v="732"/>
    <x v="716"/>
  </r>
  <r>
    <x v="17"/>
    <s v="BLR"/>
    <s v="Europa"/>
    <x v="12"/>
    <s v="SL.UEM.TOTL.MA.ZS"/>
    <n v="4.7729999999999997"/>
    <n v="4.7190000000000003"/>
    <n v="4.2290000000000001"/>
    <n v="4.125"/>
    <x v="719"/>
    <x v="733"/>
    <x v="717"/>
  </r>
  <r>
    <x v="17"/>
    <s v="BLR"/>
    <s v="Europa"/>
    <x v="56"/>
    <s v="BM.TRF.PRVT.CD"/>
    <n v="763700000"/>
    <n v="804991768.48000002"/>
    <n v="752666125.38999999"/>
    <n v="869141852.14999998"/>
    <x v="720"/>
    <x v="734"/>
    <x v="718"/>
  </r>
  <r>
    <x v="17"/>
    <s v="BLR"/>
    <s v="Europa"/>
    <x v="47"/>
    <s v="FI.RES.XGLD.CD"/>
    <n v="4426887098.0174704"/>
    <n v="5301812826.1070499"/>
    <n v="4781802403.4242601"/>
    <n v="4535616302.3049898"/>
    <x v="721"/>
    <x v="735"/>
    <x v="719"/>
  </r>
  <r>
    <x v="17"/>
    <s v="BLR"/>
    <s v="Europa"/>
    <x v="10"/>
    <s v="ER.LND.PTLD.ZS"/>
    <n v="9.4"/>
    <n v="13.8"/>
    <n v="13.8"/>
    <n v="13.8"/>
    <x v="722"/>
    <x v="736"/>
    <x v="4"/>
  </r>
  <r>
    <x v="17"/>
    <s v="BLR"/>
    <s v="Europa"/>
    <x v="17"/>
    <s v="ER.PTD.TOTL.ZS"/>
    <n v="9.4"/>
    <n v="13.8"/>
    <n v="13.8"/>
    <n v="13.8"/>
    <x v="722"/>
    <x v="736"/>
    <x v="4"/>
  </r>
  <r>
    <x v="17"/>
    <s v="BLR"/>
    <s v="Europa"/>
    <x v="9"/>
    <s v="SL.UEM.NEET.ME.ZS"/>
    <n v="6.79"/>
    <n v="5.476"/>
    <n v="5.149"/>
    <n v="5.26"/>
    <x v="723"/>
    <x v="737"/>
    <x v="720"/>
  </r>
  <r>
    <x v="17"/>
    <s v="BLR"/>
    <s v="Europa"/>
    <x v="19"/>
    <s v="SL.UEM.NEET.MA.ME.ZS"/>
    <n v="7.76"/>
    <n v="6.0830000000000002"/>
    <n v="5.1669999999999998"/>
    <n v="5.2759999999999998"/>
    <x v="724"/>
    <x v="738"/>
    <x v="721"/>
  </r>
  <r>
    <x v="17"/>
    <s v="BLR"/>
    <s v="Europa"/>
    <x v="7"/>
    <s v="SL.UEM.NEET.FE.ME.ZS"/>
    <n v="5.7629999999999999"/>
    <n v="4.8330000000000002"/>
    <n v="5.1289999999999996"/>
    <n v="5.242"/>
    <x v="725"/>
    <x v="739"/>
    <x v="722"/>
  </r>
  <r>
    <x v="17"/>
    <s v="BLR"/>
    <s v="Europa"/>
    <x v="58"/>
    <s v="BM.GSR.NFSV.CD"/>
    <n v="4847000000"/>
    <n v="5695963302.9200001"/>
    <n v="5178568374.4300003"/>
    <n v="5893740888.3199997"/>
    <x v="726"/>
    <x v="740"/>
    <x v="723"/>
  </r>
  <r>
    <x v="17"/>
    <s v="BLR"/>
    <s v="Europa"/>
    <x v="46"/>
    <s v="FI.RES.TOTL.CD"/>
    <n v="7468343228.0174704"/>
    <n v="8424740406.1070499"/>
    <n v="7923329893.4242601"/>
    <n v="8117798862.3049898"/>
    <x v="721"/>
    <x v="741"/>
    <x v="724"/>
  </r>
  <r>
    <x v="17"/>
    <s v="BLR"/>
    <s v="Europa"/>
    <x v="54"/>
    <s v="BN.GSR.GNFS.CD"/>
    <n v="1947600000"/>
    <n v="3950314056.96"/>
    <n v="4686035287.8100004"/>
    <n v="254671583.38999999"/>
    <x v="727"/>
    <x v="742"/>
    <x v="725"/>
  </r>
  <r>
    <x v="17"/>
    <s v="BLR"/>
    <s v="Europa"/>
    <x v="27"/>
    <s v="FP.CPI.TOTL.ZG"/>
    <n v="5.5481435745651098"/>
    <n v="9.4602838962310294"/>
    <n v="15.209675274081"/>
    <n v="5.0005990309130999"/>
    <x v="728"/>
    <x v="743"/>
    <x v="726"/>
  </r>
  <r>
    <x v="17"/>
    <s v="BLR"/>
    <s v="Europa"/>
    <x v="57"/>
    <s v="BN.TRF.CURR.CD"/>
    <n v="452900000"/>
    <n v="711705688.13"/>
    <n v="952583002.09000003"/>
    <n v="1146643129.8800001"/>
    <x v="729"/>
    <x v="744"/>
    <x v="727"/>
  </r>
  <r>
    <x v="17"/>
    <s v="BLR"/>
    <s v="Europa"/>
    <x v="53"/>
    <s v="BN.GSR.MRCH.CD"/>
    <n v="-1993000000"/>
    <n v="-666799999.99999499"/>
    <n v="385100000.00000602"/>
    <n v="-2527700000"/>
    <x v="730"/>
    <x v="745"/>
    <x v="728"/>
  </r>
  <r>
    <x v="17"/>
    <s v="BLR"/>
    <s v="Europa"/>
    <x v="0"/>
    <s v="FP.CPI.TOTL"/>
    <n v="536.54268827835403"/>
    <n v="587.30114981395604"/>
    <n v="676.62774758160299"/>
    <n v="710.46318817005795"/>
    <x v="731"/>
    <x v="746"/>
    <x v="729"/>
  </r>
  <r>
    <x v="17"/>
    <s v="BLR"/>
    <s v="Europa"/>
    <x v="66"/>
    <s v="BN.CAB.XOKA.CD"/>
    <n v="-178399999.99999601"/>
    <n v="2137066958.49"/>
    <n v="2627707123.9100099"/>
    <n v="-1103900274.8199999"/>
    <x v="732"/>
    <x v="747"/>
    <x v="730"/>
  </r>
  <r>
    <x v="17"/>
    <s v="BLR"/>
    <s v="Europa"/>
    <x v="22"/>
    <s v="SL.EMP.TOTL.SP.FE.ZS"/>
    <n v="55.947000000000003"/>
    <n v="56.220999999999997"/>
    <n v="56.186"/>
    <n v="55.793999999999997"/>
    <x v="733"/>
    <x v="748"/>
    <x v="731"/>
  </r>
  <r>
    <x v="17"/>
    <s v="BLR"/>
    <s v="Europa"/>
    <x v="23"/>
    <s v="SL.EMP.TOTL.SP.MA.ZS"/>
    <n v="67.932000000000002"/>
    <n v="67.805000000000007"/>
    <n v="68.349000000000004"/>
    <n v="67.875"/>
    <x v="734"/>
    <x v="749"/>
    <x v="732"/>
  </r>
  <r>
    <x v="17"/>
    <s v="BLR"/>
    <s v="Europa"/>
    <x v="24"/>
    <s v="SL.EMP.TOTL.SP.ZS"/>
    <n v="61.414000000000001"/>
    <n v="61.503"/>
    <n v="61.732999999999997"/>
    <n v="61.305999999999997"/>
    <x v="735"/>
    <x v="750"/>
    <x v="733"/>
  </r>
  <r>
    <x v="17"/>
    <s v="BLR"/>
    <s v="Europa"/>
    <x v="25"/>
    <s v="SL.EMP.1524.SP.FE.ZS"/>
    <n v="38.915999999999997"/>
    <n v="38.161999999999999"/>
    <n v="36.58"/>
    <n v="36.881999999999998"/>
    <x v="736"/>
    <x v="751"/>
    <x v="734"/>
  </r>
  <r>
    <x v="17"/>
    <s v="BLR"/>
    <s v="Europa"/>
    <x v="26"/>
    <s v="SL.EMP.1524.SP.MA.ZS"/>
    <n v="39.798000000000002"/>
    <n v="38.046999999999997"/>
    <n v="38.682000000000002"/>
    <n v="38.088999999999999"/>
    <x v="737"/>
    <x v="752"/>
    <x v="735"/>
  </r>
  <r>
    <x v="17"/>
    <s v="BLR"/>
    <s v="Europa"/>
    <x v="30"/>
    <s v="SL.EMP.1524.SP.ZS"/>
    <n v="39.369999999999997"/>
    <n v="38.103000000000002"/>
    <n v="37.661000000000001"/>
    <n v="37.503"/>
    <x v="738"/>
    <x v="753"/>
    <x v="736"/>
  </r>
  <r>
    <x v="17"/>
    <s v="BLR"/>
    <s v="Europa"/>
    <x v="62"/>
    <s v="BN.KLT.DINV.CD"/>
    <n v="-1310500000"/>
    <n v="-1309906223.3099999"/>
    <n v="-1426218875.8299999"/>
    <n v="-1927205028.25"/>
    <x v="739"/>
    <x v="754"/>
    <x v="737"/>
  </r>
  <r>
    <x v="17"/>
    <s v="BLR"/>
    <s v="Europa"/>
    <x v="63"/>
    <s v="BX.GSR.MRCH.CD"/>
    <n v="28395600000"/>
    <n v="39122300000"/>
    <n v="37644100000"/>
    <n v="39037500000"/>
    <x v="740"/>
    <x v="755"/>
    <x v="738"/>
  </r>
  <r>
    <x v="17"/>
    <s v="BLR"/>
    <s v="Europa"/>
    <x v="65"/>
    <s v="BM.GSR.MRCH.CD"/>
    <n v="30388600000"/>
    <n v="39789100000"/>
    <n v="37259000000"/>
    <n v="41565200000"/>
    <x v="741"/>
    <x v="756"/>
    <x v="739"/>
  </r>
  <r>
    <x v="17"/>
    <s v="BLR"/>
    <s v="Europa"/>
    <x v="68"/>
    <s v="BM.GSR.GNFS.CD"/>
    <n v="35235600000"/>
    <n v="45485063302.919998"/>
    <n v="42437568374.43"/>
    <n v="47458940888.32"/>
    <x v="742"/>
    <x v="757"/>
    <x v="740"/>
  </r>
  <r>
    <x v="17"/>
    <s v="BLR"/>
    <s v="Europa"/>
    <x v="28"/>
    <s v="SL.TLF.ACTI.1524.FE.ZS"/>
    <n v="43.286000000000001"/>
    <n v="42.198"/>
    <n v="40.552"/>
    <n v="40.472000000000001"/>
    <x v="743"/>
    <x v="758"/>
    <x v="741"/>
  </r>
  <r>
    <x v="17"/>
    <s v="BLR"/>
    <s v="Europa"/>
    <x v="29"/>
    <s v="SL.TLF.ACTI.1524.MA.ZS"/>
    <n v="46.154000000000003"/>
    <n v="42.92"/>
    <n v="43.323"/>
    <n v="43.228999999999999"/>
    <x v="744"/>
    <x v="759"/>
    <x v="742"/>
  </r>
  <r>
    <x v="17"/>
    <s v="BLR"/>
    <s v="Europa"/>
    <x v="64"/>
    <s v="BX.GSR.GNFS.CD"/>
    <n v="37183200000"/>
    <n v="49435377359.879997"/>
    <n v="47123603662.239998"/>
    <n v="47713612471.709999"/>
    <x v="745"/>
    <x v="760"/>
    <x v="743"/>
  </r>
  <r>
    <x v="17"/>
    <s v="BLR"/>
    <s v="Europa"/>
    <x v="37"/>
    <s v="SL.TLF.CACT.FE.ZS"/>
    <n v="57.856000000000002"/>
    <n v="57.994999999999997"/>
    <n v="57.862000000000002"/>
    <n v="57.384999999999998"/>
    <x v="746"/>
    <x v="761"/>
    <x v="744"/>
  </r>
  <r>
    <x v="17"/>
    <s v="BLR"/>
    <s v="Europa"/>
    <x v="31"/>
    <s v="SL.TLF.ACTI.1524.ZS"/>
    <n v="44.761000000000003"/>
    <n v="42.569000000000003"/>
    <n v="41.976999999999997"/>
    <n v="41.889000000000003"/>
    <x v="747"/>
    <x v="762"/>
    <x v="745"/>
  </r>
  <r>
    <x v="17"/>
    <s v="BLR"/>
    <s v="Europa"/>
    <x v="21"/>
    <s v="SM.POP.NETM"/>
    <n v="-33954"/>
    <n v="-33954"/>
    <n v="-8000"/>
    <n v="-3034"/>
    <x v="748"/>
    <x v="763"/>
    <x v="746"/>
  </r>
  <r>
    <x v="17"/>
    <s v="BLR"/>
    <s v="Europa"/>
    <x v="69"/>
    <s v="BN.FIN.TOTL.CD"/>
    <n v="-355900000"/>
    <n v="2061374484.3800001"/>
    <n v="3013289017.73"/>
    <n v="25503859.969999999"/>
    <x v="749"/>
    <x v="764"/>
    <x v="747"/>
  </r>
  <r>
    <x v="17"/>
    <s v="BLR"/>
    <s v="Europa"/>
    <x v="70"/>
    <s v="BN.KAC.EOMS.CD"/>
    <n v="-184800000.00000101"/>
    <n v="-83997298.770005003"/>
    <n v="375449444.22999102"/>
    <n v="581621660.46999502"/>
    <x v="750"/>
    <x v="765"/>
    <x v="748"/>
  </r>
  <r>
    <x v="17"/>
    <s v="BLR"/>
    <s v="Europa"/>
    <x v="71"/>
    <s v="BN.TRF.KOGT.CD"/>
    <n v="7300000"/>
    <n v="8304824.6600000001"/>
    <n v="10132449.59"/>
    <n v="547782474.32000005"/>
    <x v="751"/>
    <x v="766"/>
    <x v="749"/>
  </r>
  <r>
    <x v="17"/>
    <s v="BLR"/>
    <s v="Europa"/>
    <x v="43"/>
    <s v="FR.INR.LEND"/>
    <n v="9.0325000000000006"/>
    <n v="10.1175"/>
    <n v="12.7158333333333"/>
    <n v="9.9623073222544001"/>
    <x v="752"/>
    <x v="767"/>
    <x v="750"/>
  </r>
  <r>
    <x v="17"/>
    <s v="BLR"/>
    <s v="Europa"/>
    <x v="20"/>
    <s v="SL.TLF.TOTL.IN"/>
    <n v="4980288"/>
    <n v="4937106"/>
    <n v="4905932"/>
    <n v="4856653"/>
    <x v="753"/>
    <x v="768"/>
    <x v="751"/>
  </r>
  <r>
    <x v="17"/>
    <s v="BLR"/>
    <s v="Europa"/>
    <x v="61"/>
    <s v="BN.GSR.FCTY.CD"/>
    <n v="-2578900000"/>
    <n v="-2524952786.5999999"/>
    <n v="-3010911165.9899998"/>
    <n v="-2505214988.0900002"/>
    <x v="754"/>
    <x v="769"/>
    <x v="752"/>
  </r>
  <r>
    <x v="17"/>
    <s v="BLR"/>
    <s v="Europa"/>
    <x v="32"/>
    <s v="SL.TLF.ACTI.ZS"/>
    <n v="78.521000000000001"/>
    <n v="78.887"/>
    <n v="79.393000000000001"/>
    <n v="79.323999999999998"/>
    <x v="755"/>
    <x v="770"/>
    <x v="753"/>
  </r>
  <r>
    <x v="17"/>
    <s v="BLR"/>
    <s v="Europa"/>
    <x v="33"/>
    <s v="SL.TLF.CACT.ZS"/>
    <n v="64.006"/>
    <n v="63.999000000000002"/>
    <n v="64.021000000000001"/>
    <n v="63.503999999999998"/>
    <x v="756"/>
    <x v="771"/>
    <x v="754"/>
  </r>
  <r>
    <x v="17"/>
    <s v="BLR"/>
    <s v="Europa"/>
    <x v="34"/>
    <s v="SL.TLF.ACTI.MA.ZS"/>
    <n v="82.135000000000005"/>
    <n v="82.242000000000004"/>
    <n v="82.900999999999996"/>
    <n v="82.762"/>
    <x v="757"/>
    <x v="772"/>
    <x v="755"/>
  </r>
  <r>
    <x v="17"/>
    <s v="BLR"/>
    <s v="Europa"/>
    <x v="38"/>
    <s v="SL.TLF.CACT.MA.ZS"/>
    <n v="71.337000000000003"/>
    <n v="71.162999999999997"/>
    <n v="71.367000000000004"/>
    <n v="70.795000000000002"/>
    <x v="758"/>
    <x v="773"/>
    <x v="756"/>
  </r>
  <r>
    <x v="17"/>
    <s v="BLR"/>
    <s v="Europa"/>
    <x v="36"/>
    <s v="SL.TLF.ACTI.FE.ZS"/>
    <n v="75.108000000000004"/>
    <n v="75.716999999999999"/>
    <n v="76.072000000000003"/>
    <n v="76.058999999999997"/>
    <x v="759"/>
    <x v="774"/>
    <x v="757"/>
  </r>
  <r>
    <x v="17"/>
    <s v="BLR"/>
    <s v="Europa"/>
    <x v="35"/>
    <s v="SL.TLF.TOTL.FE.ZS"/>
    <n v="49.156333930889097"/>
    <n v="49.302081016692803"/>
    <n v="49.166213473810899"/>
    <n v="49.130440243517498"/>
    <x v="760"/>
    <x v="775"/>
    <x v="758"/>
  </r>
  <r>
    <x v="18"/>
    <s v="BEL"/>
    <s v="Europa"/>
    <x v="84"/>
    <s v="PA.NUS.PPP"/>
    <n v="0.71616500000000005"/>
    <n v="0.719916"/>
    <n v="0.70809200000000005"/>
    <n v="0.73240899999999998"/>
    <x v="761"/>
    <x v="776"/>
    <x v="759"/>
  </r>
  <r>
    <x v="18"/>
    <s v="BEL"/>
    <s v="Europa"/>
    <x v="51"/>
    <s v="BN.KLT.PTXL.CD"/>
    <n v="23209192065.182598"/>
    <n v="7412262446.0328903"/>
    <n v="-666700888.85311496"/>
    <n v="-20605724318.7537"/>
    <x v="762"/>
    <x v="777"/>
    <x v="760"/>
  </r>
  <r>
    <x v="18"/>
    <s v="BEL"/>
    <s v="Europa"/>
    <x v="2"/>
    <s v="EN.URB.MCTY.TL.ZS"/>
    <n v="27.0679104681988"/>
    <n v="27.129709106397701"/>
    <n v="27.073597135667899"/>
    <n v="26.9711793663467"/>
    <x v="763"/>
    <x v="778"/>
    <x v="761"/>
  </r>
  <r>
    <x v="18"/>
    <s v="BEL"/>
    <s v="Europa"/>
    <x v="1"/>
    <s v="EN.URB.MCTY"/>
    <n v="3123259"/>
    <n v="3143301"/>
    <n v="3162253"/>
    <n v="3179207"/>
    <x v="764"/>
    <x v="779"/>
    <x v="762"/>
  </r>
  <r>
    <x v="18"/>
    <s v="BEL"/>
    <s v="Europa"/>
    <x v="8"/>
    <s v="EN.URB.LCTY.UR.ZS"/>
    <n v="18.386478261319098"/>
    <n v="18.434931584874001"/>
    <n v="18.4014586971564"/>
    <n v="18.334202670427299"/>
    <x v="765"/>
    <x v="780"/>
    <x v="763"/>
  </r>
  <r>
    <x v="18"/>
    <s v="BEL"/>
    <s v="Europa"/>
    <x v="18"/>
    <s v="EN.URB.LCTY"/>
    <n v="2080788"/>
    <n v="2095688"/>
    <n v="2109631"/>
    <n v="2121992"/>
    <x v="766"/>
    <x v="781"/>
    <x v="764"/>
  </r>
  <r>
    <x v="18"/>
    <s v="BEL"/>
    <s v="Europa"/>
    <x v="52"/>
    <s v="BX.TRF.PWKR.CD"/>
    <n v="340827373.75813401"/>
    <n v="948954573.30447495"/>
    <n v="1289090298.4442699"/>
    <n v="1527573085.75963"/>
    <x v="767"/>
    <x v="782"/>
    <x v="765"/>
  </r>
  <r>
    <x v="18"/>
    <s v="BEL"/>
    <s v="Europa"/>
    <x v="39"/>
    <s v="PA.NUS.FCRF"/>
    <n v="0.87550639698799804"/>
    <n v="0.84549413889045"/>
    <n v="0.94962375315694103"/>
    <n v="0.92483955847069799"/>
    <x v="411"/>
    <x v="415"/>
    <x v="406"/>
  </r>
  <r>
    <x v="18"/>
    <s v="BEL"/>
    <s v="Europa"/>
    <x v="73"/>
    <s v="TX.VAL.MMTL.ZS.UN"/>
    <n v="4.3679534280023198"/>
    <n v="4.92750514871567"/>
    <n v="3.9270101316317998"/>
    <n v="3.67137717060197"/>
    <x v="768"/>
    <x v="783"/>
    <x v="766"/>
  </r>
  <r>
    <x v="18"/>
    <s v="BEL"/>
    <s v="Europa"/>
    <x v="57"/>
    <s v="BN.TRF.CURR.CD"/>
    <n v="-7511522866.2379704"/>
    <n v="-7772541176.3347502"/>
    <n v="-6286980496.9697104"/>
    <n v="-8872961317.2499008"/>
    <x v="769"/>
    <x v="784"/>
    <x v="767"/>
  </r>
  <r>
    <x v="18"/>
    <s v="BEL"/>
    <s v="Europa"/>
    <x v="61"/>
    <s v="BN.GSR.FCTY.CD"/>
    <n v="4542014232.4749098"/>
    <n v="7562289612.0490198"/>
    <n v="7214676854.8837004"/>
    <n v="8286748939.6867599"/>
    <x v="770"/>
    <x v="785"/>
    <x v="768"/>
  </r>
  <r>
    <x v="18"/>
    <s v="BEL"/>
    <s v="Europa"/>
    <x v="21"/>
    <s v="SM.POP.NETM"/>
    <n v="43777"/>
    <n v="24017"/>
    <n v="118615"/>
    <n v="41679"/>
    <x v="771"/>
    <x v="786"/>
    <x v="769"/>
  </r>
  <r>
    <x v="18"/>
    <s v="BEL"/>
    <s v="Europa"/>
    <x v="69"/>
    <s v="BN.FIN.TOTL.CD"/>
    <n v="1771568520.00104"/>
    <n v="8444715748.7732496"/>
    <n v="-6716312155.8171396"/>
    <n v="-1930109888.7579401"/>
    <x v="772"/>
    <x v="787"/>
    <x v="770"/>
  </r>
  <r>
    <x v="18"/>
    <s v="BEL"/>
    <s v="Europa"/>
    <x v="4"/>
    <s v="SH.STA.OWGH.ME.ZS"/>
    <n v="4.2"/>
    <n v="4.3"/>
    <n v="4.5"/>
    <n v="4.7"/>
    <x v="773"/>
    <x v="788"/>
    <x v="771"/>
  </r>
  <r>
    <x v="18"/>
    <s v="BEL"/>
    <s v="Europa"/>
    <x v="72"/>
    <s v="TM.VAL.MMTL.ZS.UN"/>
    <n v="5.3129698628906104"/>
    <n v="5.8342671616587296"/>
    <n v="4.8278314379350196"/>
    <n v="4.1573861269130603"/>
    <x v="774"/>
    <x v="789"/>
    <x v="772"/>
  </r>
  <r>
    <x v="18"/>
    <s v="BEL"/>
    <s v="Europa"/>
    <x v="5"/>
    <s v="SH.STA.STNT.ME.ZS"/>
    <n v="2.5"/>
    <n v="2.5"/>
    <n v="2.6"/>
    <n v="2.6"/>
    <x v="775"/>
    <x v="790"/>
    <x v="773"/>
  </r>
  <r>
    <x v="18"/>
    <s v="BEL"/>
    <s v="Europa"/>
    <x v="14"/>
    <s v="SL.UEM.1524.FE.ZS"/>
    <n v="15.117000000000001"/>
    <n v="16.177"/>
    <n v="14.45"/>
    <n v="14.382"/>
    <x v="776"/>
    <x v="791"/>
    <x v="774"/>
  </r>
  <r>
    <x v="18"/>
    <s v="BEL"/>
    <s v="Europa"/>
    <x v="6"/>
    <s v="SL.TLF.CACT.FM.ZS"/>
    <n v="83.457679444301505"/>
    <n v="83.772272187340903"/>
    <n v="84.333226573167195"/>
    <n v="84.229475499061905"/>
    <x v="777"/>
    <x v="792"/>
    <x v="775"/>
  </r>
  <r>
    <x v="18"/>
    <s v="BEL"/>
    <s v="Europa"/>
    <x v="16"/>
    <s v="SL.UEM.1524.ZS"/>
    <n v="15.326000000000001"/>
    <n v="18.206"/>
    <n v="16.41"/>
    <n v="16.122"/>
    <x v="778"/>
    <x v="793"/>
    <x v="776"/>
  </r>
  <r>
    <x v="18"/>
    <s v="BEL"/>
    <s v="Europa"/>
    <x v="15"/>
    <s v="SL.UEM.1524.MA.ZS"/>
    <n v="15.5"/>
    <n v="19.908000000000001"/>
    <n v="18.131"/>
    <n v="17.655000000000001"/>
    <x v="779"/>
    <x v="794"/>
    <x v="777"/>
  </r>
  <r>
    <x v="18"/>
    <s v="BEL"/>
    <s v="Europa"/>
    <x v="70"/>
    <s v="BN.KAC.EOMS.CD"/>
    <n v="-2182293840.5247598"/>
    <n v="-4016859286.4356799"/>
    <n v="-452150908.06286103"/>
    <n v="1252191000.18663"/>
    <x v="780"/>
    <x v="795"/>
    <x v="778"/>
  </r>
  <r>
    <x v="18"/>
    <s v="BEL"/>
    <s v="Europa"/>
    <x v="13"/>
    <s v="SL.UEM.TOTL.ZS"/>
    <n v="5.5449999999999999"/>
    <n v="6.2480000000000002"/>
    <n v="5.57"/>
    <n v="5.5279999999999996"/>
    <x v="781"/>
    <x v="796"/>
    <x v="779"/>
  </r>
  <r>
    <x v="18"/>
    <s v="BEL"/>
    <s v="Europa"/>
    <x v="12"/>
    <s v="SL.UEM.TOTL.MA.ZS"/>
    <n v="5.7130000000000001"/>
    <n v="6.6079999999999997"/>
    <n v="5.8470000000000004"/>
    <n v="5.9489999999999998"/>
    <x v="782"/>
    <x v="797"/>
    <x v="780"/>
  </r>
  <r>
    <x v="18"/>
    <s v="BEL"/>
    <s v="Europa"/>
    <x v="11"/>
    <s v="SL.UEM.TOTL.FE.ZS"/>
    <n v="5.351"/>
    <n v="5.8360000000000003"/>
    <n v="5.2560000000000002"/>
    <n v="5.0490000000000004"/>
    <x v="783"/>
    <x v="798"/>
    <x v="781"/>
  </r>
  <r>
    <x v="18"/>
    <s v="BEL"/>
    <s v="Europa"/>
    <x v="47"/>
    <s v="FI.RES.XGLD.CD"/>
    <n v="19470395464.694"/>
    <n v="28565620053.497002"/>
    <n v="28023456895.194901"/>
    <n v="25734573231.411201"/>
    <x v="784"/>
    <x v="799"/>
    <x v="782"/>
  </r>
  <r>
    <x v="18"/>
    <s v="BEL"/>
    <s v="Europa"/>
    <x v="46"/>
    <s v="FI.RES.TOTL.CD"/>
    <n v="33296227564.694"/>
    <n v="41872371153.497002"/>
    <n v="41273547745.194901"/>
    <n v="40812779631.411201"/>
    <x v="784"/>
    <x v="800"/>
    <x v="783"/>
  </r>
  <r>
    <x v="18"/>
    <s v="BEL"/>
    <s v="Europa"/>
    <x v="10"/>
    <s v="ER.LND.PTLD.ZS"/>
    <n v="15.4"/>
    <n v="15.5"/>
    <n v="15.6"/>
    <n v="15.6"/>
    <x v="785"/>
    <x v="801"/>
    <x v="784"/>
  </r>
  <r>
    <x v="18"/>
    <s v="BEL"/>
    <s v="Europa"/>
    <x v="17"/>
    <s v="ER.PTD.TOTL.ZS"/>
    <n v="17.600000000000001"/>
    <n v="17.8"/>
    <n v="17.8"/>
    <n v="17.8"/>
    <x v="786"/>
    <x v="802"/>
    <x v="785"/>
  </r>
  <r>
    <x v="18"/>
    <s v="BEL"/>
    <s v="Europa"/>
    <x v="9"/>
    <s v="SL.UEM.NEET.ME.ZS"/>
    <n v="9.9939999999999998"/>
    <n v="6.6539999999999999"/>
    <n v="7.1070000000000002"/>
    <n v="6.6989999999999998"/>
    <x v="787"/>
    <x v="803"/>
    <x v="786"/>
  </r>
  <r>
    <x v="18"/>
    <s v="BEL"/>
    <s v="Europa"/>
    <x v="19"/>
    <s v="SL.UEM.NEET.MA.ME.ZS"/>
    <n v="10.443"/>
    <n v="7.5990000000000002"/>
    <n v="7.867"/>
    <n v="7.6230000000000002"/>
    <x v="788"/>
    <x v="804"/>
    <x v="787"/>
  </r>
  <r>
    <x v="18"/>
    <s v="BEL"/>
    <s v="Europa"/>
    <x v="7"/>
    <s v="SL.UEM.NEET.FE.ME.ZS"/>
    <n v="9.5229999999999997"/>
    <n v="5.6669999999999998"/>
    <n v="6.3150000000000004"/>
    <n v="5.734"/>
    <x v="789"/>
    <x v="805"/>
    <x v="788"/>
  </r>
  <r>
    <x v="18"/>
    <s v="BEL"/>
    <s v="Europa"/>
    <x v="56"/>
    <s v="BM.TRF.PRVT.CD"/>
    <n v="17132323097.4384"/>
    <n v="18580930696.9697"/>
    <n v="21035503057.115898"/>
    <n v="23894322143.510601"/>
    <x v="790"/>
    <x v="806"/>
    <x v="789"/>
  </r>
  <r>
    <x v="18"/>
    <s v="BEL"/>
    <s v="Europa"/>
    <x v="60"/>
    <s v="BX.TRF.CURR.CD"/>
    <n v="18150660650.625"/>
    <n v="20623542352.0924"/>
    <n v="22861039219.385899"/>
    <n v="23570303192.0205"/>
    <x v="791"/>
    <x v="807"/>
    <x v="790"/>
  </r>
  <r>
    <x v="18"/>
    <s v="BEL"/>
    <s v="Europa"/>
    <x v="40"/>
    <s v="SG.GEN.PARL.ZS"/>
    <n v="41.3333333333333"/>
    <n v="42"/>
    <n v="42.6666666666667"/>
    <n v="42.6666666666667"/>
    <x v="792"/>
    <x v="808"/>
    <x v="4"/>
  </r>
  <r>
    <x v="18"/>
    <s v="BEL"/>
    <s v="Europa"/>
    <x v="42"/>
    <s v="FM.AST.DOMS.CN"/>
    <n v="668728000000"/>
    <n v="702291000000"/>
    <n v="752744000000"/>
    <n v="753743000000"/>
    <x v="793"/>
    <x v="809"/>
    <x v="791"/>
  </r>
  <r>
    <x v="18"/>
    <s v="BEL"/>
    <s v="Europa"/>
    <x v="41"/>
    <s v="FM.AST.NFRG.CN"/>
    <n v="150263616739.55499"/>
    <n v="140863957892.996"/>
    <n v="133224608876.349"/>
    <n v="126310514533.317"/>
    <x v="794"/>
    <x v="810"/>
    <x v="792"/>
  </r>
  <r>
    <x v="18"/>
    <s v="BEL"/>
    <s v="Europa"/>
    <x v="44"/>
    <s v="ER.MRN.PTMR.ZS"/>
    <n v="36.700000000000003"/>
    <n v="38.1"/>
    <n v="38.1"/>
    <n v="38.1"/>
    <x v="795"/>
    <x v="811"/>
    <x v="793"/>
  </r>
  <r>
    <x v="18"/>
    <s v="BEL"/>
    <s v="Europa"/>
    <x v="78"/>
    <s v="TX.VAL.FOOD.ZS.UN"/>
    <n v="11.871928837689699"/>
    <n v="10.334762234475299"/>
    <n v="9.1745482953342208"/>
    <n v="11.9094769544787"/>
    <x v="796"/>
    <x v="812"/>
    <x v="794"/>
  </r>
  <r>
    <x v="18"/>
    <s v="BEL"/>
    <s v="Europa"/>
    <x v="64"/>
    <s v="BX.GSR.GNFS.CD"/>
    <n v="419587348969.30603"/>
    <n v="535987778802.453"/>
    <n v="565233303426.57104"/>
    <n v="542507636842.11603"/>
    <x v="797"/>
    <x v="813"/>
    <x v="795"/>
  </r>
  <r>
    <x v="18"/>
    <s v="BEL"/>
    <s v="Europa"/>
    <x v="30"/>
    <s v="SL.EMP.1524.SP.ZS"/>
    <n v="24.081"/>
    <n v="24.754000000000001"/>
    <n v="25.968"/>
    <n v="26.486999999999998"/>
    <x v="798"/>
    <x v="814"/>
    <x v="796"/>
  </r>
  <r>
    <x v="18"/>
    <s v="BEL"/>
    <s v="Europa"/>
    <x v="26"/>
    <s v="SL.EMP.1524.SP.MA.ZS"/>
    <n v="25.574000000000002"/>
    <n v="25.789000000000001"/>
    <n v="26.536999999999999"/>
    <n v="27.053000000000001"/>
    <x v="799"/>
    <x v="815"/>
    <x v="797"/>
  </r>
  <r>
    <x v="18"/>
    <s v="BEL"/>
    <s v="Europa"/>
    <x v="25"/>
    <s v="SL.EMP.1524.SP.FE.ZS"/>
    <n v="22.516999999999999"/>
    <n v="23.672000000000001"/>
    <n v="25.373999999999999"/>
    <n v="25.896000000000001"/>
    <x v="800"/>
    <x v="816"/>
    <x v="798"/>
  </r>
  <r>
    <x v="18"/>
    <s v="BEL"/>
    <s v="Europa"/>
    <x v="24"/>
    <s v="SL.EMP.TOTL.SP.ZS"/>
    <n v="50.421999999999997"/>
    <n v="50.670999999999999"/>
    <n v="51.536000000000001"/>
    <n v="51.39"/>
    <x v="801"/>
    <x v="817"/>
    <x v="799"/>
  </r>
  <r>
    <x v="18"/>
    <s v="BEL"/>
    <s v="Europa"/>
    <x v="79"/>
    <s v="TM.VAL.FOOD.ZS.UN"/>
    <n v="10.8717986120178"/>
    <n v="9.3291448101727994"/>
    <n v="8.48065684012637"/>
    <n v="9.5980831640100508"/>
    <x v="802"/>
    <x v="818"/>
    <x v="800"/>
  </r>
  <r>
    <x v="18"/>
    <s v="BEL"/>
    <s v="Europa"/>
    <x v="22"/>
    <s v="SL.EMP.TOTL.SP.FE.ZS"/>
    <n v="46.055999999999997"/>
    <n v="46.485999999999997"/>
    <n v="47.4"/>
    <n v="47.314999999999998"/>
    <x v="803"/>
    <x v="819"/>
    <x v="801"/>
  </r>
  <r>
    <x v="18"/>
    <s v="BEL"/>
    <s v="Europa"/>
    <x v="0"/>
    <s v="FP.CPI.TOTL"/>
    <n v="117.978001866073"/>
    <n v="120.856958300438"/>
    <n v="132.45621904830301"/>
    <n v="137.81938563123501"/>
    <x v="804"/>
    <x v="820"/>
    <x v="802"/>
  </r>
  <r>
    <x v="18"/>
    <s v="BEL"/>
    <s v="Europa"/>
    <x v="85"/>
    <s v="BX.GSR.ROYL.CD"/>
    <n v="3717083276.87151"/>
    <n v="3927925246.0317702"/>
    <n v="4034756836.58009"/>
    <n v="4495272949.6811199"/>
    <x v="805"/>
    <x v="821"/>
    <x v="803"/>
  </r>
  <r>
    <x v="18"/>
    <s v="BEL"/>
    <s v="Europa"/>
    <x v="67"/>
    <s v="BM.GSR.ROYL.CD"/>
    <n v="3249143148.1605"/>
    <n v="3243446633.1890402"/>
    <n v="4034539492.8977399"/>
    <n v="4732860293.0002804"/>
    <x v="806"/>
    <x v="822"/>
    <x v="804"/>
  </r>
  <r>
    <x v="18"/>
    <s v="BEL"/>
    <s v="Europa"/>
    <x v="77"/>
    <s v="TM.VAL.AGRI.ZS.UN"/>
    <n v="1.0940448647721699"/>
    <n v="1.08493853883548"/>
    <n v="0.97022638932611405"/>
    <n v="0.88152951510364297"/>
    <x v="807"/>
    <x v="823"/>
    <x v="805"/>
  </r>
  <r>
    <x v="18"/>
    <s v="BEL"/>
    <s v="Europa"/>
    <x v="76"/>
    <s v="TX.VAL.AGRI.ZS.UN"/>
    <n v="1.2204055994596399"/>
    <n v="1.2300852547414101"/>
    <n v="1.0099306491387501"/>
    <n v="1.13670124865182"/>
    <x v="808"/>
    <x v="824"/>
    <x v="806"/>
  </r>
  <r>
    <x v="18"/>
    <s v="BEL"/>
    <s v="Europa"/>
    <x v="71"/>
    <s v="BN.TRF.KOGT.CD"/>
    <n v="-679966366.86732304"/>
    <n v="1295128996.7532401"/>
    <n v="767796989.61038697"/>
    <n v="1320823877.8412399"/>
    <x v="809"/>
    <x v="825"/>
    <x v="807"/>
  </r>
  <r>
    <x v="18"/>
    <s v="BEL"/>
    <s v="Europa"/>
    <x v="66"/>
    <s v="BN.CAB.XOKA.CD"/>
    <n v="4632635828.9315796"/>
    <n v="11165267239.9708"/>
    <n v="-7030836552.9896603"/>
    <n v="-4503124766.78582"/>
    <x v="810"/>
    <x v="826"/>
    <x v="808"/>
  </r>
  <r>
    <x v="18"/>
    <s v="BEL"/>
    <s v="Europa"/>
    <x v="62"/>
    <s v="BN.KLT.DINV.CD"/>
    <n v="8240739784.2725201"/>
    <n v="23371946828.2103"/>
    <n v="23329464558.468899"/>
    <n v="-10576848062.9646"/>
    <x v="811"/>
    <x v="827"/>
    <x v="809"/>
  </r>
  <r>
    <x v="18"/>
    <s v="BEL"/>
    <s v="Europa"/>
    <x v="23"/>
    <s v="SL.EMP.TOTL.SP.MA.ZS"/>
    <n v="54.973999999999997"/>
    <n v="55.036000000000001"/>
    <n v="55.854999999999997"/>
    <n v="55.642000000000003"/>
    <x v="812"/>
    <x v="828"/>
    <x v="810"/>
  </r>
  <r>
    <x v="18"/>
    <s v="BEL"/>
    <s v="Europa"/>
    <x v="80"/>
    <s v="TM.VAL.FUEL.ZS.UN"/>
    <n v="7.9478781282187896"/>
    <n v="13.7877253406603"/>
    <n v="25.477263117141099"/>
    <n v="17.059510640543898"/>
    <x v="813"/>
    <x v="829"/>
    <x v="811"/>
  </r>
  <r>
    <x v="18"/>
    <s v="BEL"/>
    <s v="Europa"/>
    <x v="75"/>
    <s v="TM.VAL.MANF.ZS.UN"/>
    <n v="74.263171757960507"/>
    <n v="69.657788501470904"/>
    <n v="59.906893505615699"/>
    <n v="67.993889829189797"/>
    <x v="814"/>
    <x v="830"/>
    <x v="812"/>
  </r>
  <r>
    <x v="18"/>
    <s v="BEL"/>
    <s v="Europa"/>
    <x v="81"/>
    <s v="TX.VAL.FUEL.ZS.UN"/>
    <n v="5.0182073669672898"/>
    <n v="8.8164734759939094"/>
    <n v="20.0905155012378"/>
    <n v="13.169192837342999"/>
    <x v="815"/>
    <x v="831"/>
    <x v="813"/>
  </r>
  <r>
    <x v="18"/>
    <s v="BEL"/>
    <s v="Europa"/>
    <x v="74"/>
    <s v="TX.VAL.MANF.ZS.UN"/>
    <n v="76.189092915287503"/>
    <n v="73.727434815120304"/>
    <n v="64.831794408134002"/>
    <n v="69.011686262005199"/>
    <x v="816"/>
    <x v="832"/>
    <x v="814"/>
  </r>
  <r>
    <x v="18"/>
    <s v="BEL"/>
    <s v="Europa"/>
    <x v="20"/>
    <s v="SL.TLF.TOTL.IN"/>
    <n v="5124712"/>
    <n v="5217415"/>
    <n v="5320795"/>
    <n v="5367441"/>
    <x v="817"/>
    <x v="833"/>
    <x v="815"/>
  </r>
  <r>
    <x v="18"/>
    <s v="BEL"/>
    <s v="Europa"/>
    <x v="35"/>
    <s v="SL.TLF.TOTL.FE.ZS"/>
    <n v="46.5288000574471"/>
    <n v="46.632844042499997"/>
    <n v="46.826761790296402"/>
    <n v="46.778790861417903"/>
    <x v="818"/>
    <x v="834"/>
    <x v="816"/>
  </r>
  <r>
    <x v="18"/>
    <s v="BEL"/>
    <s v="Europa"/>
    <x v="33"/>
    <s v="SL.TLF.CACT.ZS"/>
    <n v="53.381999999999998"/>
    <n v="54.048000000000002"/>
    <n v="54.575000000000003"/>
    <n v="54.396999999999998"/>
    <x v="819"/>
    <x v="835"/>
    <x v="817"/>
  </r>
  <r>
    <x v="18"/>
    <s v="BEL"/>
    <s v="Europa"/>
    <x v="34"/>
    <s v="SL.TLF.ACTI.MA.ZS"/>
    <n v="72.572000000000003"/>
    <n v="73.653000000000006"/>
    <n v="74.228999999999999"/>
    <n v="74.414000000000001"/>
    <x v="820"/>
    <x v="836"/>
    <x v="818"/>
  </r>
  <r>
    <x v="18"/>
    <s v="BEL"/>
    <s v="Europa"/>
    <x v="38"/>
    <s v="SL.TLF.CACT.MA.ZS"/>
    <n v="58.305"/>
    <n v="58.93"/>
    <n v="59.323"/>
    <n v="59.161000000000001"/>
    <x v="821"/>
    <x v="837"/>
    <x v="819"/>
  </r>
  <r>
    <x v="18"/>
    <s v="BEL"/>
    <s v="Europa"/>
    <x v="32"/>
    <s v="SL.TLF.ACTI.ZS"/>
    <n v="68.558000000000007"/>
    <n v="69.674999999999997"/>
    <n v="70.513000000000005"/>
    <n v="70.575999999999993"/>
    <x v="822"/>
    <x v="838"/>
    <x v="820"/>
  </r>
  <r>
    <x v="18"/>
    <s v="BEL"/>
    <s v="Europa"/>
    <x v="36"/>
    <s v="SL.TLF.ACTI.FE.ZS"/>
    <n v="64.483999999999995"/>
    <n v="65.641999999999996"/>
    <n v="66.751999999999995"/>
    <n v="66.688999999999993"/>
    <x v="823"/>
    <x v="839"/>
    <x v="821"/>
  </r>
  <r>
    <x v="18"/>
    <s v="BEL"/>
    <s v="Europa"/>
    <x v="37"/>
    <s v="SL.TLF.CACT.FE.ZS"/>
    <n v="48.66"/>
    <n v="49.366999999999997"/>
    <n v="50.029000000000003"/>
    <n v="49.831000000000003"/>
    <x v="824"/>
    <x v="840"/>
    <x v="822"/>
  </r>
  <r>
    <x v="18"/>
    <s v="BEL"/>
    <s v="Europa"/>
    <x v="31"/>
    <s v="SL.TLF.ACTI.1524.ZS"/>
    <n v="28.44"/>
    <n v="30.263000000000002"/>
    <n v="31.065000000000001"/>
    <n v="31.577999999999999"/>
    <x v="825"/>
    <x v="841"/>
    <x v="823"/>
  </r>
  <r>
    <x v="18"/>
    <s v="BEL"/>
    <s v="Europa"/>
    <x v="29"/>
    <s v="SL.TLF.ACTI.1524.MA.ZS"/>
    <n v="30.265000000000001"/>
    <n v="32.198999999999998"/>
    <n v="32.414000000000001"/>
    <n v="32.853000000000002"/>
    <x v="826"/>
    <x v="842"/>
    <x v="824"/>
  </r>
  <r>
    <x v="18"/>
    <s v="BEL"/>
    <s v="Europa"/>
    <x v="28"/>
    <s v="SL.TLF.ACTI.1524.FE.ZS"/>
    <n v="26.527000000000001"/>
    <n v="28.24"/>
    <n v="29.66"/>
    <n v="30.245999999999999"/>
    <x v="827"/>
    <x v="843"/>
    <x v="825"/>
  </r>
  <r>
    <x v="18"/>
    <s v="BEL"/>
    <s v="Europa"/>
    <x v="27"/>
    <s v="FP.CPI.TOTL.ZG"/>
    <n v="0.74079181222034396"/>
    <n v="2.4402485114408399"/>
    <n v="9.5975117287249994"/>
    <n v="4.0490107761394096"/>
    <x v="828"/>
    <x v="844"/>
    <x v="826"/>
  </r>
  <r>
    <x v="18"/>
    <s v="BEL"/>
    <s v="Europa"/>
    <x v="68"/>
    <s v="BM.GSR.GNFS.CD"/>
    <n v="411985272004.315"/>
    <n v="524616993014.50201"/>
    <n v="573191937503.099"/>
    <n v="546425637910.37097"/>
    <x v="829"/>
    <x v="845"/>
    <x v="827"/>
  </r>
  <r>
    <x v="19"/>
    <s v="BLZ"/>
    <s v="Nordamerica"/>
    <x v="72"/>
    <s v="TM.VAL.MMTL.ZS.UN"/>
    <n v="0.51374919246402895"/>
    <n v="0.50725578819829198"/>
    <n v="0.56497831769953"/>
    <n v="0.54703720768373498"/>
    <x v="830"/>
    <x v="846"/>
    <x v="828"/>
  </r>
  <r>
    <x v="19"/>
    <s v="BLZ"/>
    <s v="Nordamerica"/>
    <x v="5"/>
    <s v="SH.STA.STNT.ME.ZS"/>
    <n v="12.4"/>
    <n v="12.1"/>
    <n v="11.9"/>
    <n v="11.7"/>
    <x v="583"/>
    <x v="847"/>
    <x v="829"/>
  </r>
  <r>
    <x v="19"/>
    <s v="BLZ"/>
    <s v="Nordamerica"/>
    <x v="4"/>
    <s v="SH.STA.OWGH.ME.ZS"/>
    <n v="6.3"/>
    <n v="6.1"/>
    <n v="5.9"/>
    <n v="5.8"/>
    <x v="623"/>
    <x v="848"/>
    <x v="830"/>
  </r>
  <r>
    <x v="19"/>
    <s v="BLZ"/>
    <s v="Nordamerica"/>
    <x v="3"/>
    <s v="PA.NUS.PRVT.PP"/>
    <n v="1.1844896078109699"/>
    <n v="1.11653864383698"/>
    <n v="1.09869613006107"/>
    <n v="1.1015822799597901"/>
    <x v="831"/>
    <x v="849"/>
    <x v="831"/>
  </r>
  <r>
    <x v="19"/>
    <s v="BLZ"/>
    <s v="Nordamerica"/>
    <x v="51"/>
    <s v="BN.KLT.PTXL.CD"/>
    <n v="-6499398.5325426897"/>
    <n v="564900587.48216498"/>
    <n v="593.11290639425795"/>
    <n v="593.35291622962302"/>
    <x v="832"/>
    <x v="850"/>
    <x v="832"/>
  </r>
  <r>
    <x v="19"/>
    <s v="BLZ"/>
    <s v="Nordamerica"/>
    <x v="52"/>
    <s v="BX.TRF.PWKR.CD"/>
    <n v="118326109.917896"/>
    <n v="133002387.497178"/>
    <n v="140059343.22081"/>
    <n v="147209653.99160501"/>
    <x v="833"/>
    <x v="851"/>
    <x v="833"/>
  </r>
  <r>
    <x v="19"/>
    <s v="BLZ"/>
    <s v="Nordamerica"/>
    <x v="50"/>
    <s v="BM.GSR.FCTY.CD"/>
    <n v="66225751.145856403"/>
    <n v="84196475.392476395"/>
    <n v="144632319.63983199"/>
    <n v="131978048.030205"/>
    <x v="834"/>
    <x v="852"/>
    <x v="834"/>
  </r>
  <r>
    <x v="19"/>
    <s v="BLZ"/>
    <s v="Nordamerica"/>
    <x v="73"/>
    <s v="TX.VAL.MMTL.ZS.UN"/>
    <n v="0.56166608427567499"/>
    <n v="1.027129227286"/>
    <n v="0.71358885365612801"/>
    <n v="0.71767925107432795"/>
    <x v="835"/>
    <x v="853"/>
    <x v="835"/>
  </r>
  <r>
    <x v="19"/>
    <s v="BLZ"/>
    <s v="Nordamerica"/>
    <x v="41"/>
    <s v="FM.AST.NFRG.CN"/>
    <n v="823274440.48010802"/>
    <n v="1279907745.6028199"/>
    <n v="1395909403.04545"/>
    <n v="1575677219.1761301"/>
    <x v="836"/>
    <x v="854"/>
    <x v="836"/>
  </r>
  <r>
    <x v="19"/>
    <s v="BLZ"/>
    <s v="Nordamerica"/>
    <x v="54"/>
    <s v="BN.GSR.GNFS.CD"/>
    <n v="-187195108.45847601"/>
    <n v="-206457407.04716799"/>
    <n v="-204514136.12933701"/>
    <n v="-37145635.628378503"/>
    <x v="837"/>
    <x v="855"/>
    <x v="837"/>
  </r>
  <r>
    <x v="19"/>
    <s v="BLZ"/>
    <s v="Nordamerica"/>
    <x v="53"/>
    <s v="BN.GSR.MRCH.CD"/>
    <n v="-442678800.89670098"/>
    <n v="-533962804.34898299"/>
    <n v="-705895306.45405996"/>
    <n v="-777354049.51857603"/>
    <x v="838"/>
    <x v="856"/>
    <x v="838"/>
  </r>
  <r>
    <x v="19"/>
    <s v="BLZ"/>
    <s v="Nordamerica"/>
    <x v="57"/>
    <s v="BN.TRF.CURR.CD"/>
    <n v="117911443.19851001"/>
    <n v="126519057.621768"/>
    <n v="102880981.781982"/>
    <n v="128575746.109612"/>
    <x v="839"/>
    <x v="857"/>
    <x v="839"/>
  </r>
  <r>
    <x v="19"/>
    <s v="BLZ"/>
    <s v="Nordamerica"/>
    <x v="61"/>
    <s v="BN.GSR.FCTY.CD"/>
    <n v="-58636121.979252197"/>
    <n v="-77930015.731157497"/>
    <n v="-133932381.967318"/>
    <n v="-111191163.945623"/>
    <x v="840"/>
    <x v="858"/>
    <x v="840"/>
  </r>
  <r>
    <x v="19"/>
    <s v="BLZ"/>
    <s v="Nordamerica"/>
    <x v="21"/>
    <s v="SM.POP.NETM"/>
    <n v="64"/>
    <n v="-173"/>
    <n v="5936"/>
    <n v="595"/>
    <x v="841"/>
    <x v="859"/>
    <x v="841"/>
  </r>
  <r>
    <x v="19"/>
    <s v="BLZ"/>
    <s v="Nordamerica"/>
    <x v="69"/>
    <s v="BN.FIN.TOTL.CD"/>
    <n v="-98644854.230084106"/>
    <n v="124439812.72197799"/>
    <n v="-129264645.52234501"/>
    <n v="-45494649.424963802"/>
    <x v="842"/>
    <x v="860"/>
    <x v="842"/>
  </r>
  <r>
    <x v="19"/>
    <s v="BLZ"/>
    <s v="Nordamerica"/>
    <x v="49"/>
    <s v="BX.GSR.FCTY.CD"/>
    <n v="7589629.16660426"/>
    <n v="6266459.6613189401"/>
    <n v="10699937.672513301"/>
    <n v="20786884.084582102"/>
    <x v="843"/>
    <x v="861"/>
    <x v="843"/>
  </r>
  <r>
    <x v="19"/>
    <s v="BLZ"/>
    <s v="Nordamerica"/>
    <x v="39"/>
    <s v="PA.NUS.FCRF"/>
    <n v="2"/>
    <n v="2"/>
    <n v="2"/>
    <n v="2"/>
    <x v="661"/>
    <x v="672"/>
    <x v="4"/>
  </r>
  <r>
    <x v="19"/>
    <s v="BLZ"/>
    <s v="Nordamerica"/>
    <x v="40"/>
    <s v="SG.GEN.PARL.ZS"/>
    <n v="9.67741935483871"/>
    <n v="12.5"/>
    <n v="12.5"/>
    <n v="15.625"/>
    <x v="844"/>
    <x v="862"/>
    <x v="844"/>
  </r>
  <r>
    <x v="19"/>
    <s v="BLZ"/>
    <s v="Nordamerica"/>
    <x v="14"/>
    <s v="SL.UEM.1524.FE.ZS"/>
    <n v="35.825000000000003"/>
    <n v="33.570999999999998"/>
    <n v="29.99"/>
    <n v="29.023"/>
    <x v="845"/>
    <x v="863"/>
    <x v="845"/>
  </r>
  <r>
    <x v="19"/>
    <s v="BLZ"/>
    <s v="Nordamerica"/>
    <x v="55"/>
    <s v="BN.RES.INCL.CD"/>
    <n v="68724695.988598794"/>
    <n v="76755864.8290613"/>
    <n v="61662977.0873354"/>
    <n v="-9803498.5914785508"/>
    <x v="846"/>
    <x v="864"/>
    <x v="846"/>
  </r>
  <r>
    <x v="19"/>
    <s v="BLZ"/>
    <s v="Nordamerica"/>
    <x v="70"/>
    <s v="BN.KAC.EOMS.CD"/>
    <n v="15001433.009134199"/>
    <n v="40869677.878536098"/>
    <n v="76861041.257328093"/>
    <n v="-50881846.360575102"/>
    <x v="847"/>
    <x v="865"/>
    <x v="847"/>
  </r>
  <r>
    <x v="19"/>
    <s v="BLZ"/>
    <s v="Nordamerica"/>
    <x v="15"/>
    <s v="SL.UEM.1524.MA.ZS"/>
    <n v="15.743"/>
    <n v="15"/>
    <n v="13.051"/>
    <n v="12.523999999999999"/>
    <x v="848"/>
    <x v="866"/>
    <x v="848"/>
  </r>
  <r>
    <x v="19"/>
    <s v="BLZ"/>
    <s v="Nordamerica"/>
    <x v="13"/>
    <s v="SL.UEM.TOTL.ZS"/>
    <n v="10.784000000000001"/>
    <n v="10.321999999999999"/>
    <n v="8.7629999999999999"/>
    <n v="8.2669999999999995"/>
    <x v="849"/>
    <x v="867"/>
    <x v="849"/>
  </r>
  <r>
    <x v="19"/>
    <s v="BLZ"/>
    <s v="Nordamerica"/>
    <x v="12"/>
    <s v="SL.UEM.TOTL.MA.ZS"/>
    <n v="7.258"/>
    <n v="7.0259999999999998"/>
    <n v="5.7430000000000003"/>
    <n v="5.3860000000000001"/>
    <x v="850"/>
    <x v="868"/>
    <x v="850"/>
  </r>
  <r>
    <x v="19"/>
    <s v="BLZ"/>
    <s v="Nordamerica"/>
    <x v="11"/>
    <s v="SL.UEM.TOTL.FE.ZS"/>
    <n v="16.114999999999998"/>
    <n v="15.451000000000001"/>
    <n v="13.433"/>
    <n v="12.695"/>
    <x v="851"/>
    <x v="869"/>
    <x v="851"/>
  </r>
  <r>
    <x v="19"/>
    <s v="BLZ"/>
    <s v="Nordamerica"/>
    <x v="47"/>
    <s v="FI.RES.XGLD.CD"/>
    <n v="348090076.01986998"/>
    <n v="420102782.499484"/>
    <n v="482145605.528777"/>
    <n v="473729034.12849599"/>
    <x v="852"/>
    <x v="870"/>
    <x v="852"/>
  </r>
  <r>
    <x v="19"/>
    <s v="BLZ"/>
    <s v="Nordamerica"/>
    <x v="46"/>
    <s v="FI.RES.TOTL.CD"/>
    <n v="348090076.01986998"/>
    <n v="420102782.499484"/>
    <n v="482145605.528777"/>
    <n v="473729034.12849599"/>
    <x v="852"/>
    <x v="870"/>
    <x v="852"/>
  </r>
  <r>
    <x v="19"/>
    <s v="BLZ"/>
    <s v="Nordamerica"/>
    <x v="10"/>
    <s v="ER.LND.PTLD.ZS"/>
    <n v="37.5"/>
    <n v="37.5"/>
    <n v="37.5"/>
    <n v="37.5"/>
    <x v="853"/>
    <x v="871"/>
    <x v="853"/>
  </r>
  <r>
    <x v="19"/>
    <s v="BLZ"/>
    <s v="Nordamerica"/>
    <x v="17"/>
    <s v="ER.PTD.TOTL.ZS"/>
    <n v="21.1"/>
    <n v="21.1"/>
    <n v="21.1"/>
    <n v="21.1"/>
    <x v="854"/>
    <x v="872"/>
    <x v="854"/>
  </r>
  <r>
    <x v="19"/>
    <s v="BLZ"/>
    <s v="Nordamerica"/>
    <x v="9"/>
    <s v="SL.UEM.NEET.ME.ZS"/>
    <n v="26.686"/>
    <n v="25.331"/>
    <n v="24.76"/>
    <n v="24.527999999999999"/>
    <x v="855"/>
    <x v="873"/>
    <x v="855"/>
  </r>
  <r>
    <x v="19"/>
    <s v="BLZ"/>
    <s v="Nordamerica"/>
    <x v="19"/>
    <s v="SL.UEM.NEET.MA.ME.ZS"/>
    <n v="16.806999999999999"/>
    <n v="15.465999999999999"/>
    <n v="15.01"/>
    <n v="14.824"/>
    <x v="856"/>
    <x v="874"/>
    <x v="856"/>
  </r>
  <r>
    <x v="19"/>
    <s v="BLZ"/>
    <s v="Nordamerica"/>
    <x v="16"/>
    <s v="SL.UEM.1524.ZS"/>
    <n v="23.565999999999999"/>
    <n v="22.044"/>
    <n v="19.465"/>
    <n v="18.774000000000001"/>
    <x v="857"/>
    <x v="875"/>
    <x v="857"/>
  </r>
  <r>
    <x v="19"/>
    <s v="BLZ"/>
    <s v="Nordamerica"/>
    <x v="7"/>
    <s v="SL.UEM.NEET.FE.ME.ZS"/>
    <n v="36.784999999999997"/>
    <n v="35.409999999999997"/>
    <n v="34.789000000000001"/>
    <n v="34.585999999999999"/>
    <x v="858"/>
    <x v="876"/>
    <x v="858"/>
  </r>
  <r>
    <x v="19"/>
    <s v="BLZ"/>
    <s v="Nordamerica"/>
    <x v="58"/>
    <s v="BM.GSR.NFSV.CD"/>
    <n v="170386731.96054599"/>
    <n v="293363527.98355699"/>
    <n v="349935270.86016899"/>
    <n v="307792287.25113398"/>
    <x v="859"/>
    <x v="877"/>
    <x v="859"/>
  </r>
  <r>
    <x v="19"/>
    <s v="BLZ"/>
    <s v="Nordamerica"/>
    <x v="59"/>
    <s v="BX.GSR.NFSV.CD"/>
    <n v="425870424.39877099"/>
    <n v="620868925.28537095"/>
    <n v="851316441.18489301"/>
    <n v="1048000701.14133"/>
    <x v="860"/>
    <x v="878"/>
    <x v="860"/>
  </r>
  <r>
    <x v="19"/>
    <s v="BLZ"/>
    <s v="Nordamerica"/>
    <x v="56"/>
    <s v="BM.TRF.PRVT.CD"/>
    <n v="38404968.858701199"/>
    <n v="38182986.156953"/>
    <n v="37410506.386880197"/>
    <n v="53110165.872996897"/>
    <x v="861"/>
    <x v="879"/>
    <x v="861"/>
  </r>
  <r>
    <x v="19"/>
    <s v="BLZ"/>
    <s v="Nordamerica"/>
    <x v="60"/>
    <s v="BX.TRF.CURR.CD"/>
    <n v="161308977.47656101"/>
    <n v="169166024.60172099"/>
    <n v="176386989.773862"/>
    <n v="194599401.195759"/>
    <x v="862"/>
    <x v="880"/>
    <x v="862"/>
  </r>
  <r>
    <x v="19"/>
    <s v="BLZ"/>
    <s v="Nordamerica"/>
    <x v="6"/>
    <s v="SL.TLF.CACT.FM.ZS"/>
    <n v="66.289032258064495"/>
    <n v="64.226800015938196"/>
    <n v="64.915946812900103"/>
    <n v="65.647774900557906"/>
    <x v="863"/>
    <x v="881"/>
    <x v="863"/>
  </r>
  <r>
    <x v="19"/>
    <s v="BLZ"/>
    <s v="Nordamerica"/>
    <x v="42"/>
    <s v="FM.AST.DOMS.CN"/>
    <n v="3110963143.9000001"/>
    <n v="3068066990.5"/>
    <n v="3245504652.1199999"/>
    <n v="3549265731.54"/>
    <x v="864"/>
    <x v="882"/>
    <x v="864"/>
  </r>
  <r>
    <x v="19"/>
    <s v="BLZ"/>
    <s v="Nordamerica"/>
    <x v="26"/>
    <s v="SL.EMP.1524.SP.MA.ZS"/>
    <n v="51.871000000000002"/>
    <n v="52.478000000000002"/>
    <n v="53.014000000000003"/>
    <n v="52.872"/>
    <x v="865"/>
    <x v="883"/>
    <x v="865"/>
  </r>
  <r>
    <x v="19"/>
    <s v="BLZ"/>
    <s v="Nordamerica"/>
    <x v="44"/>
    <s v="ER.MRN.PTMR.ZS"/>
    <n v="11"/>
    <n v="11"/>
    <n v="11"/>
    <n v="11"/>
    <x v="866"/>
    <x v="884"/>
    <x v="866"/>
  </r>
  <r>
    <x v="19"/>
    <s v="BLZ"/>
    <s v="Nordamerica"/>
    <x v="62"/>
    <s v="BN.KLT.DINV.CD"/>
    <n v="-71774621.669363201"/>
    <n v="-123958318.848435"/>
    <n v="-139707558.83059299"/>
    <n v="-13782458.666889001"/>
    <x v="867"/>
    <x v="885"/>
    <x v="867"/>
  </r>
  <r>
    <x v="19"/>
    <s v="BLZ"/>
    <s v="Nordamerica"/>
    <x v="79"/>
    <s v="TM.VAL.FOOD.ZS.UN"/>
    <n v="25.6487158359513"/>
    <n v="20.9442397766231"/>
    <n v="18.6611096093242"/>
    <n v="18.749990130714799"/>
    <x v="868"/>
    <x v="886"/>
    <x v="868"/>
  </r>
  <r>
    <x v="19"/>
    <s v="BLZ"/>
    <s v="Nordamerica"/>
    <x v="78"/>
    <s v="TX.VAL.FOOD.ZS.UN"/>
    <n v="93.6149343483591"/>
    <n v="92.660248163292096"/>
    <n v="93.9316752657423"/>
    <n v="95.169169403157596"/>
    <x v="869"/>
    <x v="887"/>
    <x v="869"/>
  </r>
  <r>
    <x v="19"/>
    <s v="BLZ"/>
    <s v="Nordamerica"/>
    <x v="64"/>
    <s v="BX.GSR.GNFS.CD"/>
    <n v="714623553.47242701"/>
    <n v="1042992170.75462"/>
    <n v="1369057014.1108601"/>
    <n v="1536062201.5455201"/>
    <x v="870"/>
    <x v="888"/>
    <x v="870"/>
  </r>
  <r>
    <x v="19"/>
    <s v="BLZ"/>
    <s v="Nordamerica"/>
    <x v="30"/>
    <s v="SL.EMP.1524.SP.ZS"/>
    <n v="38.966999999999999"/>
    <n v="39.186"/>
    <n v="40.073"/>
    <n v="40.225000000000001"/>
    <x v="871"/>
    <x v="889"/>
    <x v="871"/>
  </r>
  <r>
    <x v="19"/>
    <s v="BLZ"/>
    <s v="Nordamerica"/>
    <x v="25"/>
    <s v="SL.EMP.1524.SP.FE.ZS"/>
    <n v="25.774999999999999"/>
    <n v="25.608000000000001"/>
    <n v="26.760999999999999"/>
    <n v="27.116"/>
    <x v="872"/>
    <x v="890"/>
    <x v="872"/>
  </r>
  <r>
    <x v="19"/>
    <s v="BLZ"/>
    <s v="Nordamerica"/>
    <x v="24"/>
    <s v="SL.EMP.TOTL.SP.ZS"/>
    <n v="57.499000000000002"/>
    <n v="55.44"/>
    <n v="56.543999999999997"/>
    <n v="56.970999999999997"/>
    <x v="873"/>
    <x v="891"/>
    <x v="873"/>
  </r>
  <r>
    <x v="19"/>
    <s v="BLZ"/>
    <s v="Nordamerica"/>
    <x v="81"/>
    <s v="TX.VAL.FUEL.ZS.UN"/>
    <n v="1.34066791217117"/>
    <n v="1.97087329348933"/>
    <n v="0.50689127671083301"/>
    <n v="0.17150917909892899"/>
    <x v="874"/>
    <x v="892"/>
    <x v="874"/>
  </r>
  <r>
    <x v="19"/>
    <s v="BLZ"/>
    <s v="Nordamerica"/>
    <x v="22"/>
    <s v="SL.EMP.TOTL.SP.FE.ZS"/>
    <n v="43.094999999999999"/>
    <n v="40.884999999999998"/>
    <n v="42.22"/>
    <n v="42.939"/>
    <x v="875"/>
    <x v="893"/>
    <x v="875"/>
  </r>
  <r>
    <x v="19"/>
    <s v="BLZ"/>
    <s v="Nordamerica"/>
    <x v="0"/>
    <s v="FP.CPI.TOTL"/>
    <n v="106.28899738924299"/>
    <n v="109.728123082433"/>
    <n v="116.61564017262"/>
    <n v="121.73488039510799"/>
    <x v="876"/>
    <x v="894"/>
    <x v="876"/>
  </r>
  <r>
    <x v="19"/>
    <s v="BLZ"/>
    <s v="Nordamerica"/>
    <x v="67"/>
    <s v="BM.GSR.ROYL.CD"/>
    <n v="5598606.0795692699"/>
    <n v="9260152.8476556893"/>
    <n v="12679939.6501444"/>
    <n v="12258575.0221358"/>
    <x v="877"/>
    <x v="895"/>
    <x v="877"/>
  </r>
  <r>
    <x v="19"/>
    <s v="BLZ"/>
    <s v="Nordamerica"/>
    <x v="48"/>
    <s v="FM.LBL.BMNY.CN"/>
    <n v="3533801970.8400002"/>
    <n v="3971692890.3400002"/>
    <n v="4109948456.0100002"/>
    <n v="4447558151.2799997"/>
    <x v="878"/>
    <x v="896"/>
    <x v="878"/>
  </r>
  <r>
    <x v="19"/>
    <s v="BLZ"/>
    <s v="Nordamerica"/>
    <x v="45"/>
    <s v="FD.RES.LIQU.AS.ZS"/>
    <n v="24.1066949181238"/>
    <n v="23.407985076767801"/>
    <n v="26.237892521425799"/>
    <n v="24.692683333190601"/>
    <x v="879"/>
    <x v="897"/>
    <x v="879"/>
  </r>
  <r>
    <x v="19"/>
    <s v="BLZ"/>
    <s v="Nordamerica"/>
    <x v="77"/>
    <s v="TM.VAL.AGRI.ZS.UN"/>
    <n v="1.30986096080006"/>
    <n v="1.6205678521934599"/>
    <n v="1.5876957347202301"/>
    <n v="1.79359447202793"/>
    <x v="880"/>
    <x v="898"/>
    <x v="880"/>
  </r>
  <r>
    <x v="19"/>
    <s v="BLZ"/>
    <s v="Nordamerica"/>
    <x v="76"/>
    <s v="TX.VAL.AGRI.ZS.UN"/>
    <n v="0.73749638076999002"/>
    <n v="0.89588599504388"/>
    <n v="0.86870901434803005"/>
    <n v="0.94943005204422704"/>
    <x v="881"/>
    <x v="899"/>
    <x v="881"/>
  </r>
  <r>
    <x v="19"/>
    <s v="BLZ"/>
    <s v="Nordamerica"/>
    <x v="71"/>
    <s v="BN.TRF.KOGT.CD"/>
    <n v="14273500"/>
    <n v="241438500"/>
    <n v="29439849.535"/>
    <n v="25148250.399999999"/>
    <x v="882"/>
    <x v="900"/>
    <x v="882"/>
  </r>
  <r>
    <x v="19"/>
    <s v="BLZ"/>
    <s v="Nordamerica"/>
    <x v="66"/>
    <s v="BN.CAB.XOKA.CD"/>
    <n v="-127919787.239218"/>
    <n v="-157868365.15655801"/>
    <n v="-235565536.31467199"/>
    <n v="-19761053.464388799"/>
    <x v="883"/>
    <x v="901"/>
    <x v="883"/>
  </r>
  <r>
    <x v="19"/>
    <s v="BLZ"/>
    <s v="Nordamerica"/>
    <x v="80"/>
    <s v="TM.VAL.FUEL.ZS.UN"/>
    <n v="10.2329691798141"/>
    <n v="12.6564385412844"/>
    <n v="15.1332462005854"/>
    <n v="14.7973506023494"/>
    <x v="884"/>
    <x v="902"/>
    <x v="884"/>
  </r>
  <r>
    <x v="19"/>
    <s v="BLZ"/>
    <s v="Nordamerica"/>
    <x v="23"/>
    <s v="SL.EMP.TOTL.SP.MA.ZS"/>
    <n v="71.875"/>
    <n v="70"/>
    <n v="70.816000000000003"/>
    <n v="70.882999999999996"/>
    <x v="885"/>
    <x v="903"/>
    <x v="885"/>
  </r>
  <r>
    <x v="19"/>
    <s v="BLZ"/>
    <s v="Nordamerica"/>
    <x v="65"/>
    <s v="BM.GSR.MRCH.CD"/>
    <n v="731431929.97035801"/>
    <n v="956086049.81823301"/>
    <n v="1223635879.3800199"/>
    <n v="1265415549.92276"/>
    <x v="886"/>
    <x v="904"/>
    <x v="886"/>
  </r>
  <r>
    <x v="19"/>
    <s v="BLZ"/>
    <s v="Nordamerica"/>
    <x v="63"/>
    <s v="BX.GSR.MRCH.CD"/>
    <n v="288753129.07365698"/>
    <n v="422123245.46925002"/>
    <n v="517740572.925964"/>
    <n v="488061500.40418798"/>
    <x v="887"/>
    <x v="905"/>
    <x v="887"/>
  </r>
  <r>
    <x v="19"/>
    <s v="BLZ"/>
    <s v="Nordamerica"/>
    <x v="75"/>
    <s v="TM.VAL.MANF.ZS.UN"/>
    <n v="62.157143810610997"/>
    <n v="64.091297817232103"/>
    <n v="63.917309664201397"/>
    <n v="63.971871400701602"/>
    <x v="888"/>
    <x v="906"/>
    <x v="888"/>
  </r>
  <r>
    <x v="19"/>
    <s v="BLZ"/>
    <s v="Nordamerica"/>
    <x v="74"/>
    <s v="TX.VAL.MANF.ZS.UN"/>
    <n v="3.74523801040952"/>
    <n v="3.4458628642364699"/>
    <n v="3.9783627398123702"/>
    <n v="2.9909402920089998"/>
    <x v="889"/>
    <x v="907"/>
    <x v="889"/>
  </r>
  <r>
    <x v="19"/>
    <s v="BLZ"/>
    <s v="Nordamerica"/>
    <x v="43"/>
    <s v="FR.INR.LEND"/>
    <n v="8.7341666666666704"/>
    <n v="8.4383333333333308"/>
    <n v="8.5234915158907896"/>
    <n v="8.4375"/>
    <x v="890"/>
    <x v="908"/>
    <x v="890"/>
  </r>
  <r>
    <x v="19"/>
    <s v="BLZ"/>
    <s v="Nordamerica"/>
    <x v="20"/>
    <s v="SL.TLF.TOTL.IN"/>
    <n v="179096"/>
    <n v="175200"/>
    <n v="180679"/>
    <n v="186401"/>
    <x v="891"/>
    <x v="909"/>
    <x v="891"/>
  </r>
  <r>
    <x v="19"/>
    <s v="BLZ"/>
    <s v="Nordamerica"/>
    <x v="32"/>
    <s v="SL.TLF.ACTI.ZS"/>
    <n v="66.885999999999996"/>
    <n v="64.578000000000003"/>
    <n v="64.813999999999993"/>
    <n v="65.013999999999996"/>
    <x v="892"/>
    <x v="910"/>
    <x v="892"/>
  </r>
  <r>
    <x v="19"/>
    <s v="BLZ"/>
    <s v="Nordamerica"/>
    <x v="33"/>
    <s v="SL.TLF.CACT.ZS"/>
    <n v="64.448999999999998"/>
    <n v="61.820999999999998"/>
    <n v="61.975000000000001"/>
    <n v="62.104999999999997"/>
    <x v="893"/>
    <x v="911"/>
    <x v="893"/>
  </r>
  <r>
    <x v="19"/>
    <s v="BLZ"/>
    <s v="Nordamerica"/>
    <x v="34"/>
    <s v="SL.TLF.ACTI.MA.ZS"/>
    <n v="80.001999999999995"/>
    <n v="78.290999999999997"/>
    <n v="78.162000000000006"/>
    <n v="77.980999999999995"/>
    <x v="894"/>
    <x v="912"/>
    <x v="894"/>
  </r>
  <r>
    <x v="19"/>
    <s v="BLZ"/>
    <s v="Nordamerica"/>
    <x v="35"/>
    <s v="SL.TLF.TOTL.FE.ZS"/>
    <n v="39.818868093089698"/>
    <n v="39.1181506849315"/>
    <n v="39.2762855672214"/>
    <n v="39.426827109296603"/>
    <x v="895"/>
    <x v="913"/>
    <x v="895"/>
  </r>
  <r>
    <x v="19"/>
    <s v="BLZ"/>
    <s v="Nordamerica"/>
    <x v="68"/>
    <s v="BM.GSR.GNFS.CD"/>
    <n v="901818661.93090403"/>
    <n v="1249449577.80179"/>
    <n v="1573571150.24019"/>
    <n v="1573207837.1738999"/>
    <x v="896"/>
    <x v="914"/>
    <x v="896"/>
  </r>
  <r>
    <x v="19"/>
    <s v="BLZ"/>
    <s v="Nordamerica"/>
    <x v="36"/>
    <s v="SL.TLF.ACTI.FE.ZS"/>
    <n v="53.718000000000004"/>
    <n v="50.83"/>
    <n v="51.36"/>
    <n v="51.863999999999997"/>
    <x v="897"/>
    <x v="915"/>
    <x v="897"/>
  </r>
  <r>
    <x v="19"/>
    <s v="BLZ"/>
    <s v="Nordamerica"/>
    <x v="37"/>
    <s v="SL.TLF.CACT.FE.ZS"/>
    <n v="51.374000000000002"/>
    <n v="48.356999999999999"/>
    <n v="48.771999999999998"/>
    <n v="49.182000000000002"/>
    <x v="898"/>
    <x v="916"/>
    <x v="898"/>
  </r>
  <r>
    <x v="19"/>
    <s v="BLZ"/>
    <s v="Nordamerica"/>
    <x v="31"/>
    <s v="SL.TLF.ACTI.1524.ZS"/>
    <n v="50.981000000000002"/>
    <n v="50.267000000000003"/>
    <n v="49.758000000000003"/>
    <n v="49.523000000000003"/>
    <x v="899"/>
    <x v="917"/>
    <x v="899"/>
  </r>
  <r>
    <x v="19"/>
    <s v="BLZ"/>
    <s v="Nordamerica"/>
    <x v="29"/>
    <s v="SL.TLF.ACTI.1524.MA.ZS"/>
    <n v="61.561999999999998"/>
    <n v="61.738"/>
    <n v="60.970999999999997"/>
    <n v="60.442999999999998"/>
    <x v="900"/>
    <x v="918"/>
    <x v="900"/>
  </r>
  <r>
    <x v="19"/>
    <s v="BLZ"/>
    <s v="Nordamerica"/>
    <x v="28"/>
    <s v="SL.TLF.ACTI.1524.FE.ZS"/>
    <n v="40.162999999999997"/>
    <n v="38.548000000000002"/>
    <n v="38.223999999999997"/>
    <n v="38.204000000000001"/>
    <x v="901"/>
    <x v="919"/>
    <x v="901"/>
  </r>
  <r>
    <x v="19"/>
    <s v="BLZ"/>
    <s v="Nordamerica"/>
    <x v="27"/>
    <s v="FP.CPI.TOTL.ZG"/>
    <n v="0.12143464461489401"/>
    <n v="3.2356365923707102"/>
    <n v="6.2768931944754396"/>
    <n v="4.3898401748767499"/>
    <x v="902"/>
    <x v="920"/>
    <x v="902"/>
  </r>
  <r>
    <x v="19"/>
    <s v="BLZ"/>
    <s v="Nordamerica"/>
    <x v="38"/>
    <s v="SL.TLF.CACT.MA.ZS"/>
    <n v="77.5"/>
    <n v="75.290999999999997"/>
    <n v="75.131"/>
    <n v="74.918000000000006"/>
    <x v="903"/>
    <x v="921"/>
    <x v="903"/>
  </r>
  <r>
    <x v="20"/>
    <s v="BEN"/>
    <s v="Africa"/>
    <x v="6"/>
    <s v="SL.TLF.CACT.FM.ZS"/>
    <n v="97.043017834092893"/>
    <n v="96.882043576258496"/>
    <n v="96.045110059232798"/>
    <n v="96.324044978835005"/>
    <x v="904"/>
    <x v="922"/>
    <x v="904"/>
  </r>
  <r>
    <x v="20"/>
    <s v="BEN"/>
    <s v="Africa"/>
    <x v="40"/>
    <s v="SG.GEN.PARL.ZS"/>
    <n v="7.2289156626505999"/>
    <n v="8.4337349397590398"/>
    <n v="7.4074074074074101"/>
    <n v="26.605504587155998"/>
    <x v="905"/>
    <x v="923"/>
    <x v="905"/>
  </r>
  <r>
    <x v="20"/>
    <s v="BEN"/>
    <s v="Africa"/>
    <x v="5"/>
    <s v="SH.STA.STNT.ME.ZS"/>
    <n v="32.700000000000003"/>
    <n v="32.6"/>
    <n v="32.799999999999997"/>
    <n v="32.799999999999997"/>
    <x v="906"/>
    <x v="924"/>
    <x v="906"/>
  </r>
  <r>
    <x v="20"/>
    <s v="BEN"/>
    <s v="Africa"/>
    <x v="39"/>
    <s v="PA.NUS.FCRF"/>
    <n v="574.29454964905597"/>
    <n v="554.60779886416299"/>
    <n v="622.912348249567"/>
    <n v="606.654982255763"/>
    <x v="907"/>
    <x v="925"/>
    <x v="907"/>
  </r>
  <r>
    <x v="20"/>
    <s v="BEN"/>
    <s v="Africa"/>
    <x v="8"/>
    <s v="EN.URB.LCTY.UR.ZS"/>
    <n v="16.694896049603599"/>
    <n v="17.091550246703399"/>
    <n v="17.4413198132352"/>
    <n v="17.7221488881735"/>
    <x v="908"/>
    <x v="926"/>
    <x v="908"/>
  </r>
  <r>
    <x v="20"/>
    <s v="BEN"/>
    <s v="Africa"/>
    <x v="18"/>
    <s v="EN.URB.LCTY"/>
    <n v="1056440"/>
    <n v="1122713"/>
    <n v="1188736"/>
    <n v="1252890"/>
    <x v="909"/>
    <x v="927"/>
    <x v="909"/>
  </r>
  <r>
    <x v="20"/>
    <s v="BEN"/>
    <s v="Africa"/>
    <x v="7"/>
    <s v="SL.UEM.NEET.FE.ME.ZS"/>
    <n v="18.727"/>
    <n v="17.966000000000001"/>
    <n v="17.526"/>
    <n v="17.651"/>
    <x v="910"/>
    <x v="928"/>
    <x v="910"/>
  </r>
  <r>
    <x v="20"/>
    <s v="BEN"/>
    <s v="Africa"/>
    <x v="4"/>
    <s v="SH.STA.OWGH.ME.ZS"/>
    <n v="2.2999999999999998"/>
    <n v="2.5"/>
    <n v="2.8"/>
    <n v="3.2"/>
    <x v="911"/>
    <x v="929"/>
    <x v="911"/>
  </r>
  <r>
    <x v="20"/>
    <s v="BEN"/>
    <s v="Africa"/>
    <x v="19"/>
    <s v="SL.UEM.NEET.MA.ME.ZS"/>
    <n v="13.337"/>
    <n v="13.106"/>
    <n v="12.936999999999999"/>
    <n v="13.068"/>
    <x v="912"/>
    <x v="930"/>
    <x v="912"/>
  </r>
  <r>
    <x v="20"/>
    <s v="BEN"/>
    <s v="Africa"/>
    <x v="16"/>
    <s v="SL.UEM.1524.ZS"/>
    <n v="2.9729999999999999"/>
    <n v="3.2309999999999999"/>
    <n v="3.1339999999999999"/>
    <n v="3.1160000000000001"/>
    <x v="913"/>
    <x v="931"/>
    <x v="913"/>
  </r>
  <r>
    <x v="20"/>
    <s v="BEN"/>
    <s v="Africa"/>
    <x v="17"/>
    <s v="ER.PTD.TOTL.ZS"/>
    <n v="23.5"/>
    <n v="23.5"/>
    <n v="23.5"/>
    <n v="23.5"/>
    <x v="914"/>
    <x v="932"/>
    <x v="4"/>
  </r>
  <r>
    <x v="20"/>
    <s v="BEN"/>
    <s v="Africa"/>
    <x v="10"/>
    <s v="ER.LND.PTLD.ZS"/>
    <n v="29.6"/>
    <n v="29.6"/>
    <n v="29.6"/>
    <n v="29.6"/>
    <x v="915"/>
    <x v="933"/>
    <x v="914"/>
  </r>
  <r>
    <x v="20"/>
    <s v="BEN"/>
    <s v="Africa"/>
    <x v="11"/>
    <s v="SL.UEM.TOTL.FE.ZS"/>
    <n v="1.4630000000000001"/>
    <n v="1.6120000000000001"/>
    <n v="1.4830000000000001"/>
    <n v="1.4610000000000001"/>
    <x v="916"/>
    <x v="934"/>
    <x v="915"/>
  </r>
  <r>
    <x v="20"/>
    <s v="BEN"/>
    <s v="Africa"/>
    <x v="12"/>
    <s v="SL.UEM.TOTL.MA.ZS"/>
    <n v="1.5389999999999999"/>
    <n v="1.9430000000000001"/>
    <n v="1.881"/>
    <n v="1.847"/>
    <x v="917"/>
    <x v="935"/>
    <x v="916"/>
  </r>
  <r>
    <x v="20"/>
    <s v="BEN"/>
    <s v="Africa"/>
    <x v="13"/>
    <s v="SL.UEM.TOTL.ZS"/>
    <n v="1.502"/>
    <n v="1.7789999999999999"/>
    <n v="1.6850000000000001"/>
    <n v="1.657"/>
    <x v="918"/>
    <x v="936"/>
    <x v="917"/>
  </r>
  <r>
    <x v="20"/>
    <s v="BEN"/>
    <s v="Africa"/>
    <x v="14"/>
    <s v="SL.UEM.1524.FE.ZS"/>
    <n v="3.1930000000000001"/>
    <n v="2.972"/>
    <n v="2.645"/>
    <n v="2.6309999999999998"/>
    <x v="919"/>
    <x v="937"/>
    <x v="918"/>
  </r>
  <r>
    <x v="20"/>
    <s v="BEN"/>
    <s v="Africa"/>
    <x v="15"/>
    <s v="SL.UEM.1524.MA.ZS"/>
    <n v="2.74"/>
    <n v="3.4940000000000002"/>
    <n v="3.613"/>
    <n v="3.5950000000000002"/>
    <x v="920"/>
    <x v="938"/>
    <x v="919"/>
  </r>
  <r>
    <x v="20"/>
    <s v="BEN"/>
    <s v="Africa"/>
    <x v="21"/>
    <s v="SM.POP.NETM"/>
    <n v="1729"/>
    <n v="1729"/>
    <n v="-192"/>
    <n v="-192"/>
    <x v="921"/>
    <x v="939"/>
    <x v="920"/>
  </r>
  <r>
    <x v="20"/>
    <s v="BEN"/>
    <s v="Africa"/>
    <x v="9"/>
    <s v="SL.UEM.NEET.ME.ZS"/>
    <n v="15.99"/>
    <n v="15.497999999999999"/>
    <n v="15.196"/>
    <n v="15.324999999999999"/>
    <x v="922"/>
    <x v="940"/>
    <x v="921"/>
  </r>
  <r>
    <x v="20"/>
    <s v="BEN"/>
    <s v="Africa"/>
    <x v="41"/>
    <s v="FM.AST.NFRG.CN"/>
    <n v="1549283919372.8999"/>
    <n v="2131278194333.9399"/>
    <n v="2152792227394.97"/>
    <n v="1734068259874.4099"/>
    <x v="923"/>
    <x v="941"/>
    <x v="922"/>
  </r>
  <r>
    <x v="20"/>
    <s v="BEN"/>
    <s v="Africa"/>
    <x v="42"/>
    <s v="FM.AST.DOMS.CN"/>
    <n v="1720881838366"/>
    <n v="1712750791010"/>
    <n v="2126231744307"/>
    <n v="2534286948792"/>
    <x v="924"/>
    <x v="942"/>
    <x v="923"/>
  </r>
  <r>
    <x v="20"/>
    <s v="BEN"/>
    <s v="Africa"/>
    <x v="44"/>
    <s v="ER.MRN.PTMR.ZS"/>
    <n v="0"/>
    <n v="0"/>
    <n v="0"/>
    <n v="0"/>
    <x v="190"/>
    <x v="192"/>
    <x v="125"/>
  </r>
  <r>
    <x v="20"/>
    <s v="BEN"/>
    <s v="Africa"/>
    <x v="48"/>
    <s v="FM.LBL.BMNY.CN"/>
    <n v="2751889335621.0298"/>
    <n v="3210532457390"/>
    <n v="3628256866555"/>
    <n v="3613949206572"/>
    <x v="925"/>
    <x v="943"/>
    <x v="924"/>
  </r>
  <r>
    <x v="20"/>
    <s v="BEN"/>
    <s v="Africa"/>
    <x v="22"/>
    <s v="SL.EMP.TOTL.SP.FE.ZS"/>
    <n v="72.599000000000004"/>
    <n v="73.584999999999994"/>
    <n v="73.162999999999997"/>
    <n v="73.099000000000004"/>
    <x v="926"/>
    <x v="944"/>
    <x v="925"/>
  </r>
  <r>
    <x v="20"/>
    <s v="BEN"/>
    <s v="Africa"/>
    <x v="23"/>
    <s v="SL.EMP.TOTL.SP.MA.ZS"/>
    <n v="74.753"/>
    <n v="75.697999999999993"/>
    <n v="75.867000000000004"/>
    <n v="75.591999999999999"/>
    <x v="567"/>
    <x v="945"/>
    <x v="926"/>
  </r>
  <r>
    <x v="20"/>
    <s v="BEN"/>
    <s v="Africa"/>
    <x v="24"/>
    <s v="SL.EMP.TOTL.SP.ZS"/>
    <n v="73.668000000000006"/>
    <n v="74.635000000000005"/>
    <n v="74.507000000000005"/>
    <n v="74.338999999999999"/>
    <x v="927"/>
    <x v="946"/>
    <x v="927"/>
  </r>
  <r>
    <x v="20"/>
    <s v="BEN"/>
    <s v="Africa"/>
    <x v="25"/>
    <s v="SL.EMP.1524.SP.FE.ZS"/>
    <n v="50.054000000000002"/>
    <n v="50.734000000000002"/>
    <n v="50.911999999999999"/>
    <n v="50.399000000000001"/>
    <x v="928"/>
    <x v="947"/>
    <x v="928"/>
  </r>
  <r>
    <x v="20"/>
    <s v="BEN"/>
    <s v="Africa"/>
    <x v="26"/>
    <s v="SL.EMP.1524.SP.MA.ZS"/>
    <n v="46.046999999999997"/>
    <n v="48.003999999999998"/>
    <n v="49.826999999999998"/>
    <n v="49.113"/>
    <x v="929"/>
    <x v="948"/>
    <x v="929"/>
  </r>
  <r>
    <x v="20"/>
    <s v="BEN"/>
    <s v="Africa"/>
    <x v="30"/>
    <s v="SL.EMP.1524.SP.ZS"/>
    <n v="48.018999999999998"/>
    <n v="49.347999999999999"/>
    <n v="50.360999999999997"/>
    <n v="49.746000000000002"/>
    <x v="930"/>
    <x v="949"/>
    <x v="930"/>
  </r>
  <r>
    <x v="20"/>
    <s v="BEN"/>
    <s v="Africa"/>
    <x v="28"/>
    <s v="SL.TLF.ACTI.1524.FE.ZS"/>
    <n v="51.704000000000001"/>
    <n v="52.287999999999997"/>
    <n v="52.295999999999999"/>
    <n v="51.761000000000003"/>
    <x v="931"/>
    <x v="950"/>
    <x v="931"/>
  </r>
  <r>
    <x v="20"/>
    <s v="BEN"/>
    <s v="Africa"/>
    <x v="29"/>
    <s v="SL.TLF.ACTI.1524.MA.ZS"/>
    <n v="47.344000000000001"/>
    <n v="49.741999999999997"/>
    <n v="51.694000000000003"/>
    <n v="50.945"/>
    <x v="932"/>
    <x v="951"/>
    <x v="932"/>
  </r>
  <r>
    <x v="20"/>
    <s v="BEN"/>
    <s v="Africa"/>
    <x v="45"/>
    <s v="FD.RES.LIQU.AS.ZS"/>
    <n v="9.0032142443072392"/>
    <n v="9.5265975791416206"/>
    <n v="4.9145018161658598"/>
    <n v="4.4813985026057503"/>
    <x v="933"/>
    <x v="952"/>
    <x v="933"/>
  </r>
  <r>
    <x v="20"/>
    <s v="BEN"/>
    <s v="Africa"/>
    <x v="37"/>
    <s v="SL.TLF.CACT.FE.ZS"/>
    <n v="73.677000000000007"/>
    <n v="74.790999999999997"/>
    <n v="74.263999999999996"/>
    <n v="74.183000000000007"/>
    <x v="934"/>
    <x v="953"/>
    <x v="934"/>
  </r>
  <r>
    <x v="20"/>
    <s v="BEN"/>
    <s v="Africa"/>
    <x v="36"/>
    <s v="SL.TLF.ACTI.FE.ZS"/>
    <n v="75.075000000000003"/>
    <n v="76.081999999999994"/>
    <n v="75.569999999999993"/>
    <n v="75.5"/>
    <x v="935"/>
    <x v="954"/>
    <x v="935"/>
  </r>
  <r>
    <x v="20"/>
    <s v="BEN"/>
    <s v="Africa"/>
    <x v="38"/>
    <s v="SL.TLF.CACT.MA.ZS"/>
    <n v="75.921999999999997"/>
    <n v="77.197999999999993"/>
    <n v="77.322000000000003"/>
    <n v="77.013999999999996"/>
    <x v="936"/>
    <x v="955"/>
    <x v="936"/>
  </r>
  <r>
    <x v="20"/>
    <s v="BEN"/>
    <s v="Africa"/>
    <x v="34"/>
    <s v="SL.TLF.ACTI.MA.ZS"/>
    <n v="76.397999999999996"/>
    <n v="77.72"/>
    <n v="77.980999999999995"/>
    <n v="77.694999999999993"/>
    <x v="937"/>
    <x v="956"/>
    <x v="937"/>
  </r>
  <r>
    <x v="20"/>
    <s v="BEN"/>
    <s v="Africa"/>
    <x v="33"/>
    <s v="SL.TLF.CACT.ZS"/>
    <n v="74.790999999999997"/>
    <n v="75.986999999999995"/>
    <n v="75.784000000000006"/>
    <n v="75.590999999999994"/>
    <x v="938"/>
    <x v="957"/>
    <x v="938"/>
  </r>
  <r>
    <x v="20"/>
    <s v="BEN"/>
    <s v="Africa"/>
    <x v="32"/>
    <s v="SL.TLF.ACTI.ZS"/>
    <n v="75.734999999999999"/>
    <n v="76.900999999999996"/>
    <n v="76.775999999999996"/>
    <n v="76.597999999999999"/>
    <x v="939"/>
    <x v="958"/>
    <x v="939"/>
  </r>
  <r>
    <x v="20"/>
    <s v="BEN"/>
    <s v="Africa"/>
    <x v="35"/>
    <s v="SL.TLF.TOTL.FE.ZS"/>
    <n v="49.608835801299698"/>
    <n v="49.529873097588002"/>
    <n v="49.2773517982573"/>
    <n v="49.3206626420384"/>
    <x v="940"/>
    <x v="959"/>
    <x v="940"/>
  </r>
  <r>
    <x v="20"/>
    <s v="BEN"/>
    <s v="Africa"/>
    <x v="20"/>
    <s v="SL.TLF.TOTL.IN"/>
    <n v="5605830"/>
    <n v="5870968"/>
    <n v="6035371"/>
    <n v="6204134"/>
    <x v="941"/>
    <x v="960"/>
    <x v="941"/>
  </r>
  <r>
    <x v="20"/>
    <s v="BEN"/>
    <s v="Africa"/>
    <x v="31"/>
    <s v="SL.TLF.ACTI.1524.ZS"/>
    <n v="49.49"/>
    <n v="50.994999999999997"/>
    <n v="51.99"/>
    <n v="51.345999999999997"/>
    <x v="942"/>
    <x v="961"/>
    <x v="942"/>
  </r>
  <r>
    <x v="21"/>
    <s v="BMU"/>
    <s v="Nordamerica"/>
    <x v="10"/>
    <s v="ER.LND.PTLD.ZS"/>
    <n v="2.1"/>
    <n v="2.1"/>
    <n v="2.1"/>
    <n v="2.1"/>
    <x v="943"/>
    <x v="962"/>
    <x v="943"/>
  </r>
  <r>
    <x v="21"/>
    <s v="BMU"/>
    <s v="Nordamerica"/>
    <x v="17"/>
    <s v="ER.PTD.TOTL.ZS"/>
    <n v="0"/>
    <n v="0"/>
    <n v="0"/>
    <n v="0"/>
    <x v="190"/>
    <x v="192"/>
    <x v="125"/>
  </r>
  <r>
    <x v="21"/>
    <s v="BMU"/>
    <s v="Nordamerica"/>
    <x v="44"/>
    <s v="ER.MRN.PTMR.ZS"/>
    <n v="0"/>
    <n v="0"/>
    <n v="0"/>
    <n v="0"/>
    <x v="190"/>
    <x v="192"/>
    <x v="125"/>
  </r>
  <r>
    <x v="21"/>
    <s v="BMU"/>
    <s v="Nordamerica"/>
    <x v="21"/>
    <s v="SM.POP.NETM"/>
    <n v="286"/>
    <n v="286"/>
    <n v="0"/>
    <n v="0"/>
    <x v="944"/>
    <x v="963"/>
    <x v="944"/>
  </r>
  <r>
    <x v="21"/>
    <s v="BMU"/>
    <s v="Nordamerica"/>
    <x v="39"/>
    <s v="PA.NUS.FCRF"/>
    <n v="1"/>
    <n v="1"/>
    <n v="1"/>
    <n v="1"/>
    <x v="129"/>
    <x v="130"/>
    <x v="4"/>
  </r>
  <r>
    <x v="22"/>
    <s v="BTN"/>
    <s v="Asia"/>
    <x v="4"/>
    <s v="SH.STA.OWGH.ME.ZS"/>
    <n v="8.3000000000000007"/>
    <n v="8.3000000000000007"/>
    <n v="8.1999999999999993"/>
    <n v="8.1"/>
    <x v="124"/>
    <x v="964"/>
    <x v="945"/>
  </r>
  <r>
    <x v="22"/>
    <s v="BTN"/>
    <s v="Asia"/>
    <x v="40"/>
    <s v="SG.GEN.PARL.ZS"/>
    <n v="14.893617021276601"/>
    <n v="17.021276595744698"/>
    <n v="17.3913043478261"/>
    <n v="17.3913043478261"/>
    <x v="945"/>
    <x v="965"/>
    <x v="946"/>
  </r>
  <r>
    <x v="22"/>
    <s v="BTN"/>
    <s v="Asia"/>
    <x v="49"/>
    <s v="BX.GSR.FCTY.CD"/>
    <n v="29507916.519006301"/>
    <n v="22067374.0946071"/>
    <n v="24333640.970171701"/>
    <n v="36182820.366444901"/>
    <x v="946"/>
    <x v="966"/>
    <x v="947"/>
  </r>
  <r>
    <x v="22"/>
    <s v="BTN"/>
    <s v="Asia"/>
    <x v="50"/>
    <s v="BM.GSR.FCTY.CD"/>
    <n v="178039264.74071401"/>
    <n v="176645694.85025099"/>
    <n v="185820596.627525"/>
    <n v="182122156.20461401"/>
    <x v="947"/>
    <x v="967"/>
    <x v="948"/>
  </r>
  <r>
    <x v="22"/>
    <s v="BTN"/>
    <s v="Asia"/>
    <x v="5"/>
    <s v="SH.STA.STNT.ME.ZS"/>
    <n v="19.3"/>
    <n v="18.7"/>
    <n v="18.399999999999999"/>
    <n v="18"/>
    <x v="948"/>
    <x v="968"/>
    <x v="949"/>
  </r>
  <r>
    <x v="22"/>
    <s v="BTN"/>
    <s v="Asia"/>
    <x v="3"/>
    <s v="PA.NUS.PRVT.PP"/>
    <n v="20.723995208740199"/>
    <n v="21.361160278320298"/>
    <n v="20.893672901028101"/>
    <n v="20.916350480576199"/>
    <x v="949"/>
    <x v="969"/>
    <x v="950"/>
  </r>
  <r>
    <x v="22"/>
    <s v="BTN"/>
    <s v="Asia"/>
    <x v="57"/>
    <s v="BN.TRF.CURR.CD"/>
    <n v="169174166.778274"/>
    <n v="122300911.821263"/>
    <n v="145745254.880887"/>
    <n v="85119421.110128298"/>
    <x v="950"/>
    <x v="970"/>
    <x v="951"/>
  </r>
  <r>
    <x v="22"/>
    <s v="BTN"/>
    <s v="Asia"/>
    <x v="87"/>
    <s v="BX.TRF.PWKR.CD.DT"/>
    <n v="83435182.586665496"/>
    <n v="73367268.394708097"/>
    <n v="95956453.625230998"/>
    <n v="107937502.061169"/>
    <x v="951"/>
    <x v="971"/>
    <x v="952"/>
  </r>
  <r>
    <x v="22"/>
    <s v="BTN"/>
    <s v="Asia"/>
    <x v="88"/>
    <s v="BM.TRF.PWKR.CD.DT"/>
    <n v="47980514.797250599"/>
    <n v="25794645.502130501"/>
    <n v="33684108.316066802"/>
    <n v="77803979.617532596"/>
    <x v="952"/>
    <x v="972"/>
    <x v="953"/>
  </r>
  <r>
    <x v="22"/>
    <s v="BTN"/>
    <s v="Asia"/>
    <x v="39"/>
    <s v="PA.NUS.FCRF"/>
    <n v="74.099566883605206"/>
    <n v="73.918012815435105"/>
    <n v="78.604490582991602"/>
    <n v="82.599276446078406"/>
    <x v="953"/>
    <x v="973"/>
    <x v="954"/>
  </r>
  <r>
    <x v="22"/>
    <s v="BTN"/>
    <s v="Asia"/>
    <x v="54"/>
    <s v="BN.GSR.GNFS.CD"/>
    <n v="-401795399.42641997"/>
    <n v="-287001900.56387198"/>
    <n v="-789981472.51269603"/>
    <n v="-902301816.68711996"/>
    <x v="954"/>
    <x v="974"/>
    <x v="955"/>
  </r>
  <r>
    <x v="22"/>
    <s v="BTN"/>
    <s v="Asia"/>
    <x v="53"/>
    <s v="BN.GSR.MRCH.CD"/>
    <n v="-311014844.52956897"/>
    <n v="-170995068.79993099"/>
    <n v="-602176158.43235302"/>
    <n v="-706067174.74963403"/>
    <x v="955"/>
    <x v="975"/>
    <x v="956"/>
  </r>
  <r>
    <x v="22"/>
    <s v="BTN"/>
    <s v="Asia"/>
    <x v="16"/>
    <s v="SL.UEM.1524.ZS"/>
    <n v="21.989000000000001"/>
    <n v="20.609000000000002"/>
    <n v="27.177"/>
    <n v="14.939"/>
    <x v="956"/>
    <x v="976"/>
    <x v="957"/>
  </r>
  <r>
    <x v="22"/>
    <s v="BTN"/>
    <s v="Asia"/>
    <x v="52"/>
    <s v="BX.TRF.PWKR.CD"/>
    <n v="81925326.879846707"/>
    <n v="71932280.246002704"/>
    <n v="94586029.449221194"/>
    <n v="106525097.67466301"/>
    <x v="957"/>
    <x v="977"/>
    <x v="958"/>
  </r>
  <r>
    <x v="22"/>
    <s v="BTN"/>
    <s v="Asia"/>
    <x v="55"/>
    <s v="BN.RES.INCL.CD"/>
    <n v="241452261.98890999"/>
    <n v="-28486878.809077501"/>
    <n v="-327501187.53391898"/>
    <n v="-349071651.99894702"/>
    <x v="958"/>
    <x v="978"/>
    <x v="959"/>
  </r>
  <r>
    <x v="22"/>
    <s v="BTN"/>
    <s v="Asia"/>
    <x v="12"/>
    <s v="SL.UEM.TOTL.MA.ZS"/>
    <n v="4.226"/>
    <n v="3.7189999999999999"/>
    <n v="4.5369999999999999"/>
    <n v="2.3769999999999998"/>
    <x v="959"/>
    <x v="979"/>
    <x v="960"/>
  </r>
  <r>
    <x v="22"/>
    <s v="BTN"/>
    <s v="Asia"/>
    <x v="56"/>
    <s v="BM.TRF.PRVT.CD"/>
    <n v="20970648.603945699"/>
    <n v="39130524.033394702"/>
    <n v="41712988.599529304"/>
    <n v="84332292.945283994"/>
    <x v="960"/>
    <x v="980"/>
    <x v="961"/>
  </r>
  <r>
    <x v="22"/>
    <s v="BTN"/>
    <s v="Asia"/>
    <x v="15"/>
    <s v="SL.UEM.1524.MA.ZS"/>
    <n v="19.209"/>
    <n v="17.213999999999999"/>
    <n v="23.757999999999999"/>
    <n v="12.271000000000001"/>
    <x v="961"/>
    <x v="981"/>
    <x v="962"/>
  </r>
  <r>
    <x v="22"/>
    <s v="BTN"/>
    <s v="Asia"/>
    <x v="14"/>
    <s v="SL.UEM.1524.FE.ZS"/>
    <n v="24.794"/>
    <n v="23.992000000000001"/>
    <n v="31.126999999999999"/>
    <n v="17.795999999999999"/>
    <x v="962"/>
    <x v="982"/>
    <x v="963"/>
  </r>
  <r>
    <x v="22"/>
    <s v="BTN"/>
    <s v="Asia"/>
    <x v="13"/>
    <s v="SL.UEM.TOTL.ZS"/>
    <n v="5.03"/>
    <n v="4.8029999999999999"/>
    <n v="5.9470000000000001"/>
    <n v="3.1259999999999999"/>
    <x v="963"/>
    <x v="983"/>
    <x v="964"/>
  </r>
  <r>
    <x v="22"/>
    <s v="BTN"/>
    <s v="Asia"/>
    <x v="61"/>
    <s v="BN.GSR.FCTY.CD"/>
    <n v="-148531348.221708"/>
    <n v="-154578320.75564399"/>
    <n v="-161486955.65735301"/>
    <n v="-145939335.83816901"/>
    <x v="964"/>
    <x v="984"/>
    <x v="965"/>
  </r>
  <r>
    <x v="22"/>
    <s v="BTN"/>
    <s v="Asia"/>
    <x v="11"/>
    <s v="SL.UEM.TOTL.FE.ZS"/>
    <n v="6.1130000000000004"/>
    <n v="6.2309999999999999"/>
    <n v="8.2200000000000006"/>
    <n v="4.2430000000000003"/>
    <x v="965"/>
    <x v="985"/>
    <x v="966"/>
  </r>
  <r>
    <x v="22"/>
    <s v="BTN"/>
    <s v="Asia"/>
    <x v="47"/>
    <s v="FI.RES.XGLD.CD"/>
    <n v="1423132617.7378299"/>
    <n v="1012732077.33455"/>
    <n v="806906971.67976701"/>
    <n v="647849987.40349996"/>
    <x v="966"/>
    <x v="986"/>
    <x v="967"/>
  </r>
  <r>
    <x v="22"/>
    <s v="BTN"/>
    <s v="Asia"/>
    <x v="60"/>
    <s v="BX.TRF.CURR.CD"/>
    <n v="190144815.38222"/>
    <n v="161431435.85465801"/>
    <n v="187458243.48041701"/>
    <n v="169451714.05541199"/>
    <x v="967"/>
    <x v="987"/>
    <x v="968"/>
  </r>
  <r>
    <x v="22"/>
    <s v="BTN"/>
    <s v="Asia"/>
    <x v="46"/>
    <s v="FI.RES.TOTL.CD"/>
    <n v="1426914817.7378299"/>
    <n v="1049605755.17506"/>
    <n v="825755411.67976701"/>
    <n v="654480752.42994404"/>
    <x v="966"/>
    <x v="988"/>
    <x v="969"/>
  </r>
  <r>
    <x v="22"/>
    <s v="BTN"/>
    <s v="Asia"/>
    <x v="17"/>
    <s v="ER.PTD.TOTL.ZS"/>
    <n v="49.7"/>
    <n v="49.7"/>
    <n v="49.7"/>
    <n v="49.7"/>
    <x v="968"/>
    <x v="989"/>
    <x v="970"/>
  </r>
  <r>
    <x v="22"/>
    <s v="BTN"/>
    <s v="Asia"/>
    <x v="9"/>
    <s v="SL.UEM.NEET.ME.ZS"/>
    <n v="11.968"/>
    <n v="9.5630000000000006"/>
    <n v="15.385"/>
    <n v="19.722999999999999"/>
    <x v="969"/>
    <x v="990"/>
    <x v="971"/>
  </r>
  <r>
    <x v="22"/>
    <s v="BTN"/>
    <s v="Asia"/>
    <x v="19"/>
    <s v="SL.UEM.NEET.MA.ME.ZS"/>
    <n v="8.4160000000000004"/>
    <n v="7.0389999999999997"/>
    <n v="12.558"/>
    <n v="16.937000000000001"/>
    <x v="970"/>
    <x v="991"/>
    <x v="972"/>
  </r>
  <r>
    <x v="22"/>
    <s v="BTN"/>
    <s v="Asia"/>
    <x v="7"/>
    <s v="SL.UEM.NEET.FE.ME.ZS"/>
    <n v="15.948"/>
    <n v="12.348000000000001"/>
    <n v="18.469000000000001"/>
    <n v="22.739000000000001"/>
    <x v="971"/>
    <x v="992"/>
    <x v="973"/>
  </r>
  <r>
    <x v="22"/>
    <s v="BTN"/>
    <s v="Asia"/>
    <x v="58"/>
    <s v="BM.GSR.NFSV.CD"/>
    <n v="225520503.85127699"/>
    <n v="136160925.72711799"/>
    <n v="209715246.47201201"/>
    <n v="323392256.596901"/>
    <x v="972"/>
    <x v="993"/>
    <x v="974"/>
  </r>
  <r>
    <x v="22"/>
    <s v="BTN"/>
    <s v="Asia"/>
    <x v="59"/>
    <s v="BX.GSR.NFSV.CD"/>
    <n v="134739948.95442799"/>
    <n v="20154093.963175699"/>
    <n v="21909932.39167"/>
    <n v="127157614.659417"/>
    <x v="973"/>
    <x v="994"/>
    <x v="975"/>
  </r>
  <r>
    <x v="22"/>
    <s v="BTN"/>
    <s v="Asia"/>
    <x v="10"/>
    <s v="ER.LND.PTLD.ZS"/>
    <n v="49.7"/>
    <n v="49.7"/>
    <n v="49.7"/>
    <n v="49.7"/>
    <x v="968"/>
    <x v="989"/>
    <x v="970"/>
  </r>
  <r>
    <x v="22"/>
    <s v="BTN"/>
    <s v="Asia"/>
    <x v="21"/>
    <s v="SM.POP.NETM"/>
    <n v="287"/>
    <n v="287"/>
    <n v="291"/>
    <n v="291"/>
    <x v="974"/>
    <x v="995"/>
    <x v="976"/>
  </r>
  <r>
    <x v="22"/>
    <s v="BTN"/>
    <s v="Asia"/>
    <x v="6"/>
    <s v="SL.TLF.CACT.FM.ZS"/>
    <n v="87.608638215621696"/>
    <n v="89.3277912354107"/>
    <n v="72.818670956290205"/>
    <n v="78.474012474012497"/>
    <x v="975"/>
    <x v="996"/>
    <x v="977"/>
  </r>
  <r>
    <x v="22"/>
    <s v="BTN"/>
    <s v="Asia"/>
    <x v="69"/>
    <s v="BN.FIN.TOTL.CD"/>
    <n v="-194156922.11158299"/>
    <n v="-422814180.722974"/>
    <n v="-530975999.03705502"/>
    <n v="-705328519.184883"/>
    <x v="976"/>
    <x v="997"/>
    <x v="978"/>
  </r>
  <r>
    <x v="22"/>
    <s v="BTN"/>
    <s v="Asia"/>
    <x v="89"/>
    <s v="BX.KLT.DINV.CD.WD"/>
    <n v="-2786960.8901314898"/>
    <n v="6783112.4876863305"/>
    <n v="8402097.1456273198"/>
    <n v="11916048.289237"/>
    <x v="977"/>
    <x v="998"/>
    <x v="979"/>
  </r>
  <r>
    <x v="22"/>
    <s v="BTN"/>
    <s v="Asia"/>
    <x v="62"/>
    <s v="BN.KLT.DINV.CD"/>
    <n v="2786960.8901314898"/>
    <n v="-6783112.4876863305"/>
    <n v="-8402097.1456273198"/>
    <n v="-11916048.289237"/>
    <x v="978"/>
    <x v="999"/>
    <x v="979"/>
  </r>
  <r>
    <x v="22"/>
    <s v="BTN"/>
    <s v="Asia"/>
    <x v="64"/>
    <s v="BX.GSR.GNFS.CD"/>
    <n v="786680733.24357998"/>
    <n v="739513709.47223902"/>
    <n v="791342207.51941502"/>
    <n v="867871113.04408705"/>
    <x v="979"/>
    <x v="1000"/>
    <x v="980"/>
  </r>
  <r>
    <x v="22"/>
    <s v="BTN"/>
    <s v="Asia"/>
    <x v="30"/>
    <s v="SL.EMP.1524.SP.ZS"/>
    <n v="21.236000000000001"/>
    <n v="21.747"/>
    <n v="21.405000000000001"/>
    <n v="26.454999999999998"/>
    <x v="980"/>
    <x v="1001"/>
    <x v="981"/>
  </r>
  <r>
    <x v="22"/>
    <s v="BTN"/>
    <s v="Asia"/>
    <x v="26"/>
    <s v="SL.EMP.1524.SP.MA.ZS"/>
    <n v="20.902999999999999"/>
    <n v="21.574999999999999"/>
    <n v="23.023"/>
    <n v="27.146999999999998"/>
    <x v="981"/>
    <x v="1002"/>
    <x v="982"/>
  </r>
  <r>
    <x v="22"/>
    <s v="BTN"/>
    <s v="Asia"/>
    <x v="25"/>
    <s v="SL.EMP.1524.SP.FE.ZS"/>
    <n v="21.61"/>
    <n v="21.937000000000001"/>
    <n v="19.640999999999998"/>
    <n v="25.706"/>
    <x v="982"/>
    <x v="1003"/>
    <x v="983"/>
  </r>
  <r>
    <x v="22"/>
    <s v="BTN"/>
    <s v="Asia"/>
    <x v="63"/>
    <s v="BX.GSR.MRCH.CD"/>
    <n v="651940784.28915203"/>
    <n v="719359615.50906301"/>
    <n v="769432275.12774396"/>
    <n v="740713498.38467097"/>
    <x v="983"/>
    <x v="1004"/>
    <x v="984"/>
  </r>
  <r>
    <x v="22"/>
    <s v="BTN"/>
    <s v="Asia"/>
    <x v="24"/>
    <s v="SL.EMP.TOTL.SP.ZS"/>
    <n v="64.415000000000006"/>
    <n v="65.775000000000006"/>
    <n v="59.341999999999999"/>
    <n v="62.962000000000003"/>
    <x v="984"/>
    <x v="1005"/>
    <x v="985"/>
  </r>
  <r>
    <x v="22"/>
    <s v="BTN"/>
    <s v="Asia"/>
    <x v="22"/>
    <s v="SL.EMP.TOTL.SP.FE.ZS"/>
    <n v="59.151000000000003"/>
    <n v="60.857999999999997"/>
    <n v="48.194000000000003"/>
    <n v="54.216000000000001"/>
    <x v="985"/>
    <x v="1006"/>
    <x v="986"/>
  </r>
  <r>
    <x v="22"/>
    <s v="BTN"/>
    <s v="Asia"/>
    <x v="66"/>
    <s v="BN.CAB.XOKA.CD"/>
    <n v="-381152580.86985201"/>
    <n v="-319279309.498254"/>
    <n v="-805723173.28916001"/>
    <n v="-963121731.41515994"/>
    <x v="986"/>
    <x v="1007"/>
    <x v="987"/>
  </r>
  <r>
    <x v="22"/>
    <s v="BTN"/>
    <s v="Asia"/>
    <x v="85"/>
    <s v="BX.GSR.ROYL.CD"/>
    <n v="13543.065452057001"/>
    <n v="9571.5531619519097"/>
    <n v="8051.7286080228696"/>
    <n v="8706.2754579894208"/>
    <x v="987"/>
    <x v="1008"/>
    <x v="988"/>
  </r>
  <r>
    <x v="22"/>
    <s v="BTN"/>
    <s v="Asia"/>
    <x v="67"/>
    <s v="BM.GSR.ROYL.CD"/>
    <n v="102284.292322318"/>
    <n v="19896.2297530949"/>
    <n v="11156.7094092609"/>
    <n v="7609.3400370607096"/>
    <x v="988"/>
    <x v="1009"/>
    <x v="989"/>
  </r>
  <r>
    <x v="22"/>
    <s v="BTN"/>
    <s v="Asia"/>
    <x v="45"/>
    <s v="FD.RES.LIQU.AS.ZS"/>
    <n v="37.965579752415699"/>
    <n v="39.680667048234"/>
    <n v="24.609247025867599"/>
    <n v="16.8173555839128"/>
    <x v="989"/>
    <x v="1010"/>
    <x v="990"/>
  </r>
  <r>
    <x v="22"/>
    <s v="BTN"/>
    <s v="Asia"/>
    <x v="41"/>
    <s v="FM.AST.NFRG.CN"/>
    <n v="100912850179.86501"/>
    <n v="94666155639.746307"/>
    <n v="83674917630.679199"/>
    <n v="66377316884.5345"/>
    <x v="990"/>
    <x v="1011"/>
    <x v="991"/>
  </r>
  <r>
    <x v="22"/>
    <s v="BTN"/>
    <s v="Asia"/>
    <x v="23"/>
    <s v="SL.EMP.TOTL.SP.MA.ZS"/>
    <n v="68.873999999999995"/>
    <n v="69.953000000000003"/>
    <n v="68.840999999999994"/>
    <n v="70.433999999999997"/>
    <x v="991"/>
    <x v="1012"/>
    <x v="992"/>
  </r>
  <r>
    <x v="22"/>
    <s v="BTN"/>
    <s v="Asia"/>
    <x v="65"/>
    <s v="BM.GSR.MRCH.CD"/>
    <n v="962955628.81872201"/>
    <n v="890354684.30899405"/>
    <n v="1371608433.5601001"/>
    <n v="1446780673.13431"/>
    <x v="992"/>
    <x v="1013"/>
    <x v="993"/>
  </r>
  <r>
    <x v="22"/>
    <s v="BTN"/>
    <s v="Asia"/>
    <x v="0"/>
    <s v="FP.CPI.TOTL"/>
    <n v="179.51540934812701"/>
    <n v="192.704073301911"/>
    <n v="203.57097726000501"/>
    <n v="212.18069457819399"/>
    <x v="993"/>
    <x v="1014"/>
    <x v="994"/>
  </r>
  <r>
    <x v="22"/>
    <s v="BTN"/>
    <s v="Asia"/>
    <x v="27"/>
    <s v="FP.CPI.TOTL.ZG"/>
    <n v="5.6293652263250804"/>
    <n v="7.3468144053352997"/>
    <n v="5.6391667139637001"/>
    <n v="4.2293441992925098"/>
    <x v="994"/>
    <x v="1015"/>
    <x v="995"/>
  </r>
  <r>
    <x v="22"/>
    <s v="BTN"/>
    <s v="Asia"/>
    <x v="68"/>
    <s v="BM.GSR.GNFS.CD"/>
    <n v="1188476132.6700001"/>
    <n v="1026515610.03611"/>
    <n v="1581323680.03211"/>
    <n v="1770172929.73121"/>
    <x v="995"/>
    <x v="1016"/>
    <x v="996"/>
  </r>
  <r>
    <x v="22"/>
    <s v="BTN"/>
    <s v="Asia"/>
    <x v="42"/>
    <s v="FM.AST.DOMS.CN"/>
    <n v="114140292070.174"/>
    <n v="138795993883.505"/>
    <n v="174150142027.00299"/>
    <n v="198352929965.38599"/>
    <x v="996"/>
    <x v="1017"/>
    <x v="997"/>
  </r>
  <r>
    <x v="22"/>
    <s v="BTN"/>
    <s v="Asia"/>
    <x v="20"/>
    <s v="SL.TLF.TOTL.IN"/>
    <n v="400199"/>
    <n v="414321"/>
    <n v="384122"/>
    <n v="401413"/>
    <x v="997"/>
    <x v="1018"/>
    <x v="998"/>
  </r>
  <r>
    <x v="22"/>
    <s v="BTN"/>
    <s v="Asia"/>
    <x v="35"/>
    <s v="SL.TLF.TOTL.FE.ZS"/>
    <n v="42.593559704047202"/>
    <n v="43.148669751231502"/>
    <n v="38.290438975117297"/>
    <n v="40.135720567096698"/>
    <x v="998"/>
    <x v="1019"/>
    <x v="999"/>
  </r>
  <r>
    <x v="22"/>
    <s v="BTN"/>
    <s v="Asia"/>
    <x v="32"/>
    <s v="SL.TLF.ACTI.ZS"/>
    <n v="70.088999999999999"/>
    <n v="71.233000000000004"/>
    <n v="65.718999999999994"/>
    <n v="67.738"/>
    <x v="999"/>
    <x v="1020"/>
    <x v="1000"/>
  </r>
  <r>
    <x v="22"/>
    <s v="BTN"/>
    <s v="Asia"/>
    <x v="33"/>
    <s v="SL.TLF.CACT.ZS"/>
    <n v="67.826999999999998"/>
    <n v="69.093999999999994"/>
    <n v="63.094000000000001"/>
    <n v="64.994"/>
    <x v="1000"/>
    <x v="1021"/>
    <x v="1001"/>
  </r>
  <r>
    <x v="22"/>
    <s v="BTN"/>
    <s v="Asia"/>
    <x v="71"/>
    <s v="BN.TRF.KOGT.CD"/>
    <n v="144012360.76248401"/>
    <n v="92799832.377848506"/>
    <n v="103759614.650354"/>
    <n v="119814935.216281"/>
    <x v="1001"/>
    <x v="1022"/>
    <x v="1002"/>
  </r>
  <r>
    <x v="22"/>
    <s v="BTN"/>
    <s v="Asia"/>
    <x v="38"/>
    <s v="SL.TLF.CACT.MA.ZS"/>
    <n v="71.912999999999997"/>
    <n v="72.656000000000006"/>
    <n v="72.111999999999995"/>
    <n v="72.150000000000006"/>
    <x v="1002"/>
    <x v="1023"/>
    <x v="1003"/>
  </r>
  <r>
    <x v="22"/>
    <s v="BTN"/>
    <s v="Asia"/>
    <x v="28"/>
    <s v="SL.TLF.ACTI.1524.FE.ZS"/>
    <n v="28.734000000000002"/>
    <n v="28.861000000000001"/>
    <n v="28.518000000000001"/>
    <n v="31.271000000000001"/>
    <x v="1003"/>
    <x v="1024"/>
    <x v="1004"/>
  </r>
  <r>
    <x v="22"/>
    <s v="BTN"/>
    <s v="Asia"/>
    <x v="34"/>
    <s v="SL.TLF.ACTI.MA.ZS"/>
    <n v="73.725999999999999"/>
    <n v="74.298000000000002"/>
    <n v="74.533000000000001"/>
    <n v="74.738"/>
    <x v="1004"/>
    <x v="1025"/>
    <x v="1005"/>
  </r>
  <r>
    <x v="22"/>
    <s v="BTN"/>
    <s v="Asia"/>
    <x v="29"/>
    <s v="SL.TLF.ACTI.1524.MA.ZS"/>
    <n v="25.873000000000001"/>
    <n v="26.061"/>
    <n v="30.196999999999999"/>
    <n v="30.943999999999999"/>
    <x v="1005"/>
    <x v="1026"/>
    <x v="1006"/>
  </r>
  <r>
    <x v="22"/>
    <s v="BTN"/>
    <s v="Asia"/>
    <x v="70"/>
    <s v="BN.KAC.EOMS.CD"/>
    <n v="42983297.995784797"/>
    <n v="-196334703.60256901"/>
    <n v="170987559.601751"/>
    <n v="137978277.01399499"/>
    <x v="1006"/>
    <x v="1027"/>
    <x v="1007"/>
  </r>
  <r>
    <x v="22"/>
    <s v="BTN"/>
    <s v="Asia"/>
    <x v="37"/>
    <s v="SL.TLF.CACT.FE.ZS"/>
    <n v="63.002000000000002"/>
    <n v="64.902000000000001"/>
    <n v="52.511000000000003"/>
    <n v="56.619"/>
    <x v="1007"/>
    <x v="1028"/>
    <x v="1008"/>
  </r>
  <r>
    <x v="22"/>
    <s v="BTN"/>
    <s v="Asia"/>
    <x v="36"/>
    <s v="SL.TLF.ACTI.FE.ZS"/>
    <n v="65.739000000000004"/>
    <n v="67.576999999999998"/>
    <n v="55.226999999999997"/>
    <n v="59.421999999999997"/>
    <x v="1008"/>
    <x v="1029"/>
    <x v="1009"/>
  </r>
  <r>
    <x v="22"/>
    <s v="BTN"/>
    <s v="Asia"/>
    <x v="31"/>
    <s v="SL.TLF.ACTI.1524.ZS"/>
    <n v="27.222000000000001"/>
    <n v="27.391999999999999"/>
    <n v="29.393999999999998"/>
    <n v="31.100999999999999"/>
    <x v="1009"/>
    <x v="1030"/>
    <x v="1010"/>
  </r>
  <r>
    <x v="23"/>
    <s v="BOL"/>
    <s v="Sudamerica"/>
    <x v="6"/>
    <s v="SL.TLF.CACT.FM.ZS"/>
    <n v="81.839393107578701"/>
    <n v="84.035620942086396"/>
    <n v="84.495658218750407"/>
    <n v="84.731403254504102"/>
    <x v="1010"/>
    <x v="1031"/>
    <x v="1011"/>
  </r>
  <r>
    <x v="23"/>
    <s v="BOL"/>
    <s v="Sudamerica"/>
    <x v="39"/>
    <s v="PA.NUS.FCRF"/>
    <n v="6.91"/>
    <n v="6.91"/>
    <n v="6.91"/>
    <n v="6.91"/>
    <x v="1011"/>
    <x v="1032"/>
    <x v="4"/>
  </r>
  <r>
    <x v="23"/>
    <s v="BOL"/>
    <s v="Sudamerica"/>
    <x v="73"/>
    <s v="TX.VAL.MMTL.ZS.UN"/>
    <n v="26.990037527178199"/>
    <n v="30.7299289920912"/>
    <n v="26.7709560207193"/>
    <n v="29.5215239053543"/>
    <x v="1012"/>
    <x v="1033"/>
    <x v="1012"/>
  </r>
  <r>
    <x v="23"/>
    <s v="BOL"/>
    <s v="Sudamerica"/>
    <x v="72"/>
    <s v="TM.VAL.MMTL.ZS.UN"/>
    <n v="0.86251098694762895"/>
    <n v="0.78688109776872595"/>
    <n v="0.66426241276153997"/>
    <n v="0.74006464619222101"/>
    <x v="1013"/>
    <x v="1034"/>
    <x v="1013"/>
  </r>
  <r>
    <x v="23"/>
    <s v="BOL"/>
    <s v="Sudamerica"/>
    <x v="8"/>
    <s v="EN.URB.LCTY.UR.ZS"/>
    <n v="22.4210690322152"/>
    <n v="22.368104807239"/>
    <n v="22.3010368649588"/>
    <n v="22.207329012071501"/>
    <x v="1014"/>
    <x v="1035"/>
    <x v="1014"/>
  </r>
  <r>
    <x v="23"/>
    <s v="BOL"/>
    <s v="Sudamerica"/>
    <x v="1"/>
    <s v="EN.URB.MCTY"/>
    <n v="4874392"/>
    <n v="4967088"/>
    <n v="5060978"/>
    <n v="5155983"/>
    <x v="1015"/>
    <x v="1036"/>
    <x v="1015"/>
  </r>
  <r>
    <x v="23"/>
    <s v="BOL"/>
    <s v="Sudamerica"/>
    <x v="2"/>
    <s v="EN.URB.MCTY.TL.ZS"/>
    <n v="41.251427371633"/>
    <n v="41.609602123082503"/>
    <n v="41.905385987460299"/>
    <n v="42.109735752369801"/>
    <x v="1016"/>
    <x v="1037"/>
    <x v="1016"/>
  </r>
  <r>
    <x v="23"/>
    <s v="BOL"/>
    <s v="Sudamerica"/>
    <x v="3"/>
    <s v="PA.NUS.PRVT.PP"/>
    <n v="2.5513854026794398"/>
    <n v="2.44783234596252"/>
    <n v="2.30603238953797"/>
    <n v="2.2719357002879299"/>
    <x v="1017"/>
    <x v="1038"/>
    <x v="1017"/>
  </r>
  <r>
    <x v="23"/>
    <s v="BOL"/>
    <s v="Sudamerica"/>
    <x v="4"/>
    <s v="SH.STA.OWGH.ME.ZS"/>
    <n v="9.1"/>
    <n v="9.1999999999999993"/>
    <n v="9.4"/>
    <n v="9.6"/>
    <x v="1018"/>
    <x v="1039"/>
    <x v="1018"/>
  </r>
  <r>
    <x v="23"/>
    <s v="BOL"/>
    <s v="Sudamerica"/>
    <x v="5"/>
    <s v="SH.STA.STNT.ME.ZS"/>
    <n v="12.3"/>
    <n v="11.7"/>
    <n v="11.4"/>
    <n v="11"/>
    <x v="210"/>
    <x v="1040"/>
    <x v="1019"/>
  </r>
  <r>
    <x v="23"/>
    <s v="BOL"/>
    <s v="Sudamerica"/>
    <x v="40"/>
    <s v="SG.GEN.PARL.ZS"/>
    <n v="46.153846153846203"/>
    <n v="46.153846153846203"/>
    <n v="46.153846153846203"/>
    <n v="46.153846153846203"/>
    <x v="1019"/>
    <x v="1041"/>
    <x v="4"/>
  </r>
  <r>
    <x v="23"/>
    <s v="BOL"/>
    <s v="Sudamerica"/>
    <x v="18"/>
    <s v="EN.URB.LCTY"/>
    <n v="1857797"/>
    <n v="1881796"/>
    <n v="1907686"/>
    <n v="1935619"/>
    <x v="1020"/>
    <x v="1042"/>
    <x v="1020"/>
  </r>
  <r>
    <x v="23"/>
    <s v="BOL"/>
    <s v="Sudamerica"/>
    <x v="11"/>
    <s v="SL.UEM.TOTL.FE.ZS"/>
    <n v="9.7460000000000004"/>
    <n v="5.6639999999999997"/>
    <n v="4.1719999999999997"/>
    <n v="3.4350000000000001"/>
    <x v="1021"/>
    <x v="1043"/>
    <x v="1021"/>
  </r>
  <r>
    <x v="23"/>
    <s v="BOL"/>
    <s v="Sudamerica"/>
    <x v="9"/>
    <s v="SL.UEM.NEET.ME.ZS"/>
    <n v="13.702"/>
    <n v="10.976000000000001"/>
    <n v="9.9689999999999994"/>
    <n v="9.5969999999999995"/>
    <x v="1022"/>
    <x v="1044"/>
    <x v="1022"/>
  </r>
  <r>
    <x v="23"/>
    <s v="BOL"/>
    <s v="Sudamerica"/>
    <x v="17"/>
    <s v="ER.PTD.TOTL.ZS"/>
    <n v="30.9"/>
    <n v="30.9"/>
    <n v="30.9"/>
    <n v="30.9"/>
    <x v="1023"/>
    <x v="1045"/>
    <x v="4"/>
  </r>
  <r>
    <x v="23"/>
    <s v="BOL"/>
    <s v="Sudamerica"/>
    <x v="10"/>
    <s v="ER.LND.PTLD.ZS"/>
    <n v="30.9"/>
    <n v="30.9"/>
    <n v="30.9"/>
    <n v="30.9"/>
    <x v="1023"/>
    <x v="1045"/>
    <x v="4"/>
  </r>
  <r>
    <x v="23"/>
    <s v="BOL"/>
    <s v="Sudamerica"/>
    <x v="46"/>
    <s v="FI.RES.TOTL.CD"/>
    <n v="5247234668.7963495"/>
    <n v="4730168839.8601904"/>
    <n v="3752070996.5072398"/>
    <n v="1799951502.8731799"/>
    <x v="1024"/>
    <x v="1046"/>
    <x v="1023"/>
  </r>
  <r>
    <x v="23"/>
    <s v="BOL"/>
    <s v="Sudamerica"/>
    <x v="47"/>
    <s v="FI.RES.XGLD.CD"/>
    <n v="2662435863.6953502"/>
    <n v="2242414461.3691902"/>
    <n v="1274909495.5687301"/>
    <n v="241058645.15620399"/>
    <x v="1024"/>
    <x v="1047"/>
    <x v="1024"/>
  </r>
  <r>
    <x v="23"/>
    <s v="BOL"/>
    <s v="Sudamerica"/>
    <x v="12"/>
    <s v="SL.UEM.TOTL.MA.ZS"/>
    <n v="6.3949999999999996"/>
    <n v="4.6029999999999998"/>
    <n v="3.024"/>
    <n v="2.673"/>
    <x v="1025"/>
    <x v="1048"/>
    <x v="1025"/>
  </r>
  <r>
    <x v="23"/>
    <s v="BOL"/>
    <s v="Sudamerica"/>
    <x v="13"/>
    <s v="SL.UEM.TOTL.ZS"/>
    <n v="7.9029999999999996"/>
    <n v="5.0890000000000004"/>
    <n v="3.552"/>
    <n v="3.024"/>
    <x v="1026"/>
    <x v="1049"/>
    <x v="1026"/>
  </r>
  <r>
    <x v="23"/>
    <s v="BOL"/>
    <s v="Sudamerica"/>
    <x v="14"/>
    <s v="SL.UEM.1524.FE.ZS"/>
    <n v="15.917"/>
    <n v="8.6690000000000005"/>
    <n v="6.7"/>
    <n v="5.3769999999999998"/>
    <x v="1027"/>
    <x v="1050"/>
    <x v="1027"/>
  </r>
  <r>
    <x v="23"/>
    <s v="BOL"/>
    <s v="Sudamerica"/>
    <x v="15"/>
    <s v="SL.UEM.1524.MA.ZS"/>
    <n v="14.676"/>
    <n v="7.7969999999999997"/>
    <n v="5.4870000000000001"/>
    <n v="4.601"/>
    <x v="1028"/>
    <x v="1051"/>
    <x v="1028"/>
  </r>
  <r>
    <x v="23"/>
    <s v="BOL"/>
    <s v="Sudamerica"/>
    <x v="16"/>
    <s v="SL.UEM.1524.ZS"/>
    <n v="15.231"/>
    <n v="8.1989999999999998"/>
    <n v="6.0439999999999996"/>
    <n v="4.9580000000000002"/>
    <x v="1029"/>
    <x v="1052"/>
    <x v="1029"/>
  </r>
  <r>
    <x v="23"/>
    <s v="BOL"/>
    <s v="Sudamerica"/>
    <x v="21"/>
    <s v="SM.POP.NETM"/>
    <n v="-4663"/>
    <n v="-4663"/>
    <n v="-3008"/>
    <n v="-3008"/>
    <x v="1030"/>
    <x v="1053"/>
    <x v="1030"/>
  </r>
  <r>
    <x v="23"/>
    <s v="BOL"/>
    <s v="Sudamerica"/>
    <x v="19"/>
    <s v="SL.UEM.NEET.MA.ME.ZS"/>
    <n v="9.4969999999999999"/>
    <n v="6.9820000000000002"/>
    <n v="5.6920000000000002"/>
    <n v="5.67"/>
    <x v="1031"/>
    <x v="1054"/>
    <x v="1031"/>
  </r>
  <r>
    <x v="23"/>
    <s v="BOL"/>
    <s v="Sudamerica"/>
    <x v="75"/>
    <s v="TM.VAL.MANF.ZS.UN"/>
    <n v="74.333480641546402"/>
    <n v="67.050253745891197"/>
    <n v="58.799827267781502"/>
    <n v="64.844825481146302"/>
    <x v="1032"/>
    <x v="1055"/>
    <x v="1032"/>
  </r>
  <r>
    <x v="23"/>
    <s v="BOL"/>
    <s v="Sudamerica"/>
    <x v="7"/>
    <s v="SL.UEM.NEET.FE.ME.ZS"/>
    <n v="18.013000000000002"/>
    <n v="15.071999999999999"/>
    <n v="14.356999999999999"/>
    <n v="13.627000000000001"/>
    <x v="1033"/>
    <x v="1056"/>
    <x v="1033"/>
  </r>
  <r>
    <x v="23"/>
    <s v="BOL"/>
    <s v="Sudamerica"/>
    <x v="20"/>
    <s v="SL.TLF.TOTL.IN"/>
    <n v="5939447"/>
    <n v="6426918"/>
    <n v="6569575"/>
    <n v="6702504"/>
    <x v="1034"/>
    <x v="1057"/>
    <x v="1034"/>
  </r>
  <r>
    <x v="23"/>
    <s v="BOL"/>
    <s v="Sudamerica"/>
    <x v="74"/>
    <s v="TX.VAL.MANF.ZS.UN"/>
    <n v="4.5078086544318801"/>
    <n v="4.4762229180173101"/>
    <n v="4.7030394930773802"/>
    <n v="3.0884740211568"/>
    <x v="1035"/>
    <x v="1058"/>
    <x v="1035"/>
  </r>
  <r>
    <x v="23"/>
    <s v="BOL"/>
    <s v="Sudamerica"/>
    <x v="76"/>
    <s v="TX.VAL.AGRI.ZS.UN"/>
    <n v="0.75349877310522095"/>
    <n v="0.72517760706267498"/>
    <n v="0.62418537783985495"/>
    <n v="0.79110162902739001"/>
    <x v="1036"/>
    <x v="1059"/>
    <x v="1036"/>
  </r>
  <r>
    <x v="23"/>
    <s v="BOL"/>
    <s v="Sudamerica"/>
    <x v="0"/>
    <s v="FP.CPI.TOTL"/>
    <n v="149.71280389250501"/>
    <n v="150.816761737338"/>
    <n v="153.45051817639799"/>
    <n v="157.40476617273001"/>
    <x v="1037"/>
    <x v="1060"/>
    <x v="1037"/>
  </r>
  <r>
    <x v="23"/>
    <s v="BOL"/>
    <s v="Sudamerica"/>
    <x v="22"/>
    <s v="SL.EMP.TOTL.SP.FE.ZS"/>
    <n v="59.198999999999998"/>
    <n v="67.033000000000001"/>
    <n v="68.721999999999994"/>
    <n v="69.438999999999993"/>
    <x v="1038"/>
    <x v="1061"/>
    <x v="1038"/>
  </r>
  <r>
    <x v="23"/>
    <s v="BOL"/>
    <s v="Sudamerica"/>
    <x v="23"/>
    <s v="SL.EMP.TOTL.SP.MA.ZS"/>
    <n v="75.021000000000001"/>
    <n v="80.665000000000006"/>
    <n v="82.305999999999997"/>
    <n v="82.599000000000004"/>
    <x v="1039"/>
    <x v="1062"/>
    <x v="1039"/>
  </r>
  <r>
    <x v="23"/>
    <s v="BOL"/>
    <s v="Sudamerica"/>
    <x v="24"/>
    <s v="SL.EMP.TOTL.SP.ZS"/>
    <n v="67.11"/>
    <n v="73.831000000000003"/>
    <n v="75.486999999999995"/>
    <n v="75.991"/>
    <x v="1040"/>
    <x v="1063"/>
    <x v="1040"/>
  </r>
  <r>
    <x v="23"/>
    <s v="BOL"/>
    <s v="Sudamerica"/>
    <x v="25"/>
    <s v="SL.EMP.1524.SP.FE.ZS"/>
    <n v="41.843000000000004"/>
    <n v="52.918999999999997"/>
    <n v="53.41"/>
    <n v="54.155000000000001"/>
    <x v="1041"/>
    <x v="1064"/>
    <x v="1041"/>
  </r>
  <r>
    <x v="23"/>
    <s v="BOL"/>
    <s v="Sudamerica"/>
    <x v="26"/>
    <s v="SL.EMP.1524.SP.MA.ZS"/>
    <n v="51.070999999999998"/>
    <n v="60.914999999999999"/>
    <n v="62.097999999999999"/>
    <n v="62.506999999999998"/>
    <x v="1042"/>
    <x v="1065"/>
    <x v="1042"/>
  </r>
  <r>
    <x v="23"/>
    <s v="BOL"/>
    <s v="Sudamerica"/>
    <x v="30"/>
    <s v="SL.EMP.1524.SP.ZS"/>
    <n v="46.515000000000001"/>
    <n v="56.968000000000004"/>
    <n v="57.81"/>
    <n v="58.384999999999998"/>
    <x v="1043"/>
    <x v="1066"/>
    <x v="1043"/>
  </r>
  <r>
    <x v="23"/>
    <s v="BOL"/>
    <s v="Sudamerica"/>
    <x v="78"/>
    <s v="TX.VAL.FOOD.ZS.UN"/>
    <n v="20.483015003485502"/>
    <n v="19.335794177610701"/>
    <n v="23.0628494235083"/>
    <n v="23.848784970485202"/>
    <x v="1044"/>
    <x v="1067"/>
    <x v="1044"/>
  </r>
  <r>
    <x v="23"/>
    <s v="BOL"/>
    <s v="Sudamerica"/>
    <x v="79"/>
    <s v="TM.VAL.FOOD.ZS.UN"/>
    <n v="10.7678594942168"/>
    <n v="7.7046586218470603"/>
    <n v="5.9732802744864602"/>
    <n v="7.1508998119772196"/>
    <x v="1045"/>
    <x v="1068"/>
    <x v="1045"/>
  </r>
  <r>
    <x v="23"/>
    <s v="BOL"/>
    <s v="Sudamerica"/>
    <x v="81"/>
    <s v="TX.VAL.FUEL.ZS.UN"/>
    <n v="29.470107204988899"/>
    <n v="21.4767656503189"/>
    <n v="22.728833819006301"/>
    <n v="19.739028448451698"/>
    <x v="1046"/>
    <x v="1069"/>
    <x v="1046"/>
  </r>
  <r>
    <x v="23"/>
    <s v="BOL"/>
    <s v="Sudamerica"/>
    <x v="77"/>
    <s v="TM.VAL.AGRI.ZS.UN"/>
    <n v="0.80048211538807601"/>
    <n v="0.80765779388555603"/>
    <n v="0.73499992444595796"/>
    <n v="0.83584643112781698"/>
    <x v="1047"/>
    <x v="1070"/>
    <x v="1047"/>
  </r>
  <r>
    <x v="23"/>
    <s v="BOL"/>
    <s v="Sudamerica"/>
    <x v="27"/>
    <s v="FP.CPI.TOTL.ZG"/>
    <n v="0.94074215338184897"/>
    <n v="0.73738372145227504"/>
    <n v="1.7463287294596901"/>
    <n v="2.57688800489192"/>
    <x v="1048"/>
    <x v="1071"/>
    <x v="1048"/>
  </r>
  <r>
    <x v="23"/>
    <s v="BOL"/>
    <s v="Sudamerica"/>
    <x v="80"/>
    <s v="TM.VAL.FUEL.ZS.UN"/>
    <n v="13.1856017009432"/>
    <n v="23.604845505053301"/>
    <n v="33.791769255667099"/>
    <n v="26.387448829158"/>
    <x v="1049"/>
    <x v="1072"/>
    <x v="1049"/>
  </r>
  <r>
    <x v="23"/>
    <s v="BOL"/>
    <s v="Sudamerica"/>
    <x v="35"/>
    <s v="SL.TLF.TOTL.FE.ZS"/>
    <n v="45.005873442426498"/>
    <n v="45.791793204767799"/>
    <n v="45.998089678556099"/>
    <n v="46.081285441978103"/>
    <x v="1050"/>
    <x v="1073"/>
    <x v="1050"/>
  </r>
  <r>
    <x v="23"/>
    <s v="BOL"/>
    <s v="Sudamerica"/>
    <x v="33"/>
    <s v="SL.TLF.CACT.ZS"/>
    <n v="72.869"/>
    <n v="77.790000000000006"/>
    <n v="78.266999999999996"/>
    <n v="78.36"/>
    <x v="1051"/>
    <x v="1074"/>
    <x v="1051"/>
  </r>
  <r>
    <x v="23"/>
    <s v="BOL"/>
    <s v="Sudamerica"/>
    <x v="34"/>
    <s v="SL.TLF.ACTI.MA.ZS"/>
    <n v="81.768000000000001"/>
    <n v="86.096000000000004"/>
    <n v="86.448999999999998"/>
    <n v="86.462000000000003"/>
    <x v="1052"/>
    <x v="1075"/>
    <x v="1052"/>
  </r>
  <r>
    <x v="23"/>
    <s v="BOL"/>
    <s v="Sudamerica"/>
    <x v="38"/>
    <s v="SL.TLF.CACT.MA.ZS"/>
    <n v="80.146000000000001"/>
    <n v="84.557000000000002"/>
    <n v="84.873000000000005"/>
    <n v="84.867000000000004"/>
    <x v="1053"/>
    <x v="1076"/>
    <x v="1053"/>
  </r>
  <r>
    <x v="23"/>
    <s v="BOL"/>
    <s v="Sudamerica"/>
    <x v="32"/>
    <s v="SL.TLF.ACTI.ZS"/>
    <n v="74.656999999999996"/>
    <n v="79.614000000000004"/>
    <n v="80.165000000000006"/>
    <n v="80.28"/>
    <x v="1054"/>
    <x v="1077"/>
    <x v="1054"/>
  </r>
  <r>
    <x v="23"/>
    <s v="BOL"/>
    <s v="Sudamerica"/>
    <x v="37"/>
    <s v="SL.TLF.CACT.FE.ZS"/>
    <n v="65.590999999999994"/>
    <n v="71.058000000000007"/>
    <n v="71.713999999999999"/>
    <n v="71.909000000000006"/>
    <x v="1055"/>
    <x v="1078"/>
    <x v="1055"/>
  </r>
  <r>
    <x v="23"/>
    <s v="BOL"/>
    <s v="Sudamerica"/>
    <x v="31"/>
    <s v="SL.TLF.ACTI.1524.ZS"/>
    <n v="54.872"/>
    <n v="62.055999999999997"/>
    <n v="61.529000000000003"/>
    <n v="61.430999999999997"/>
    <x v="1056"/>
    <x v="1079"/>
    <x v="1056"/>
  </r>
  <r>
    <x v="23"/>
    <s v="BOL"/>
    <s v="Sudamerica"/>
    <x v="29"/>
    <s v="SL.TLF.ACTI.1524.MA.ZS"/>
    <n v="59.854999999999997"/>
    <n v="66.066999999999993"/>
    <n v="65.703000000000003"/>
    <n v="65.522000000000006"/>
    <x v="1057"/>
    <x v="1080"/>
    <x v="1057"/>
  </r>
  <r>
    <x v="23"/>
    <s v="BOL"/>
    <s v="Sudamerica"/>
    <x v="28"/>
    <s v="SL.TLF.ACTI.1524.FE.ZS"/>
    <n v="49.764000000000003"/>
    <n v="57.942"/>
    <n v="57.246000000000002"/>
    <n v="57.231999999999999"/>
    <x v="1058"/>
    <x v="1081"/>
    <x v="1058"/>
  </r>
  <r>
    <x v="23"/>
    <s v="BOL"/>
    <s v="Sudamerica"/>
    <x v="36"/>
    <s v="SL.TLF.ACTI.FE.ZS"/>
    <n v="67.441000000000003"/>
    <n v="73.055000000000007"/>
    <n v="73.817999999999998"/>
    <n v="74.037999999999997"/>
    <x v="1059"/>
    <x v="1082"/>
    <x v="1059"/>
  </r>
  <r>
    <x v="24"/>
    <s v="BIH"/>
    <s v="Europa"/>
    <x v="39"/>
    <s v="PA.NUS.FCRF"/>
    <n v="1.71697049519219"/>
    <n v="1.65360615435868"/>
    <n v="1.85932587706093"/>
    <n v="1.80920280030082"/>
    <x v="1060"/>
    <x v="1083"/>
    <x v="1060"/>
  </r>
  <r>
    <x v="24"/>
    <s v="BIH"/>
    <s v="Europa"/>
    <x v="7"/>
    <s v="SL.UEM.NEET.FE.ME.ZS"/>
    <n v="23.298999999999999"/>
    <n v="19.873000000000001"/>
    <n v="18.085999999999999"/>
    <n v="14.984999999999999"/>
    <x v="1061"/>
    <x v="1084"/>
    <x v="1061"/>
  </r>
  <r>
    <x v="24"/>
    <s v="BIH"/>
    <s v="Europa"/>
    <x v="18"/>
    <s v="EN.URB.LCTY"/>
    <n v="343089"/>
    <n v="343661"/>
    <n v="344481"/>
    <n v="345549"/>
    <x v="1062"/>
    <x v="1085"/>
    <x v="1062"/>
  </r>
  <r>
    <x v="24"/>
    <s v="BIH"/>
    <s v="Europa"/>
    <x v="8"/>
    <s v="EN.URB.LCTY.UR.ZS"/>
    <n v="21.2131517101217"/>
    <n v="21.427987990983901"/>
    <n v="21.566388385436699"/>
    <n v="21.581920974527598"/>
    <x v="1063"/>
    <x v="1086"/>
    <x v="1063"/>
  </r>
  <r>
    <x v="24"/>
    <s v="BIH"/>
    <s v="Europa"/>
    <x v="4"/>
    <s v="SH.STA.OWGH.ME.ZS"/>
    <n v="12.3"/>
    <n v="12.2"/>
    <n v="12.2"/>
    <n v="12.5"/>
    <x v="658"/>
    <x v="1087"/>
    <x v="1064"/>
  </r>
  <r>
    <x v="24"/>
    <s v="BIH"/>
    <s v="Europa"/>
    <x v="5"/>
    <s v="SH.STA.STNT.ME.ZS"/>
    <n v="8.1999999999999993"/>
    <n v="8.1"/>
    <n v="8.1"/>
    <n v="8"/>
    <x v="1064"/>
    <x v="1088"/>
    <x v="1065"/>
  </r>
  <r>
    <x v="24"/>
    <s v="BIH"/>
    <s v="Europa"/>
    <x v="40"/>
    <s v="SG.GEN.PARL.ZS"/>
    <n v="26.1904761904762"/>
    <n v="26.1904761904762"/>
    <n v="16.6666666666667"/>
    <n v="19.047619047619101"/>
    <x v="1065"/>
    <x v="1089"/>
    <x v="1066"/>
  </r>
  <r>
    <x v="24"/>
    <s v="BIH"/>
    <s v="Europa"/>
    <x v="6"/>
    <s v="SL.TLF.CACT.FM.ZS"/>
    <n v="62.8143929417962"/>
    <n v="63.400181563093199"/>
    <n v="63.701732345940201"/>
    <n v="65.209072164948495"/>
    <x v="1066"/>
    <x v="1090"/>
    <x v="1067"/>
  </r>
  <r>
    <x v="24"/>
    <s v="BIH"/>
    <s v="Europa"/>
    <x v="19"/>
    <s v="SL.UEM.NEET.MA.ME.ZS"/>
    <n v="20.436"/>
    <n v="18.779"/>
    <n v="17.198"/>
    <n v="16.896000000000001"/>
    <x v="1067"/>
    <x v="1091"/>
    <x v="1068"/>
  </r>
  <r>
    <x v="24"/>
    <s v="BIH"/>
    <s v="Europa"/>
    <x v="11"/>
    <s v="SL.UEM.TOTL.FE.ZS"/>
    <n v="18.434000000000001"/>
    <n v="18.062000000000001"/>
    <n v="15.407999999999999"/>
    <n v="12.785"/>
    <x v="1068"/>
    <x v="1092"/>
    <x v="1069"/>
  </r>
  <r>
    <x v="24"/>
    <s v="BIH"/>
    <s v="Europa"/>
    <x v="17"/>
    <s v="ER.PTD.TOTL.ZS"/>
    <n v="3.6"/>
    <n v="4"/>
    <n v="4.0999999999999996"/>
    <n v="4.0999999999999996"/>
    <x v="1069"/>
    <x v="1093"/>
    <x v="1070"/>
  </r>
  <r>
    <x v="24"/>
    <s v="BIH"/>
    <s v="Europa"/>
    <x v="10"/>
    <s v="ER.LND.PTLD.ZS"/>
    <n v="3.6"/>
    <n v="4"/>
    <n v="4.0999999999999996"/>
    <n v="4.0999999999999996"/>
    <x v="1069"/>
    <x v="1093"/>
    <x v="1070"/>
  </r>
  <r>
    <x v="24"/>
    <s v="BIH"/>
    <s v="Europa"/>
    <x v="46"/>
    <s v="FI.RES.TOTL.CD"/>
    <n v="8707117939.3100204"/>
    <n v="9475044026.1454792"/>
    <n v="8761700726.0215397"/>
    <n v="9204916833.8924999"/>
    <x v="1070"/>
    <x v="1094"/>
    <x v="1071"/>
  </r>
  <r>
    <x v="24"/>
    <s v="BIH"/>
    <s v="Europa"/>
    <x v="47"/>
    <s v="FI.RES.XGLD.CD"/>
    <n v="8525572339.3100204"/>
    <n v="9300314426.1454792"/>
    <n v="8674707926.0215397"/>
    <n v="9105921633.8924999"/>
    <x v="1070"/>
    <x v="1095"/>
    <x v="1072"/>
  </r>
  <r>
    <x v="24"/>
    <s v="BIH"/>
    <s v="Europa"/>
    <x v="12"/>
    <s v="SL.UEM.TOTL.MA.ZS"/>
    <n v="14.042"/>
    <n v="12.625999999999999"/>
    <n v="10.673999999999999"/>
    <n v="9.1059999999999999"/>
    <x v="1071"/>
    <x v="1096"/>
    <x v="1073"/>
  </r>
  <r>
    <x v="24"/>
    <s v="BIH"/>
    <s v="Europa"/>
    <x v="13"/>
    <s v="SL.UEM.TOTL.ZS"/>
    <n v="15.868"/>
    <n v="14.897"/>
    <n v="12.657"/>
    <n v="10.667999999999999"/>
    <x v="1072"/>
    <x v="1097"/>
    <x v="1074"/>
  </r>
  <r>
    <x v="24"/>
    <s v="BIH"/>
    <s v="Europa"/>
    <x v="14"/>
    <s v="SL.UEM.1524.FE.ZS"/>
    <n v="45.402999999999999"/>
    <n v="41.738999999999997"/>
    <n v="38.341999999999999"/>
    <n v="30.454000000000001"/>
    <x v="1073"/>
    <x v="1098"/>
    <x v="1075"/>
  </r>
  <r>
    <x v="24"/>
    <s v="BIH"/>
    <s v="Europa"/>
    <x v="15"/>
    <s v="SL.UEM.1524.MA.ZS"/>
    <n v="33.323999999999998"/>
    <n v="32.311999999999998"/>
    <n v="28.006"/>
    <n v="25.635000000000002"/>
    <x v="1074"/>
    <x v="1099"/>
    <x v="1076"/>
  </r>
  <r>
    <x v="24"/>
    <s v="BIH"/>
    <s v="Europa"/>
    <x v="16"/>
    <s v="SL.UEM.1524.ZS"/>
    <n v="37.676000000000002"/>
    <n v="35.704999999999998"/>
    <n v="31.728000000000002"/>
    <n v="27.27"/>
    <x v="1075"/>
    <x v="1100"/>
    <x v="1077"/>
  </r>
  <r>
    <x v="24"/>
    <s v="BIH"/>
    <s v="Europa"/>
    <x v="21"/>
    <s v="SM.POP.NETM"/>
    <n v="-26840"/>
    <n v="-25865"/>
    <n v="-485"/>
    <n v="-485"/>
    <x v="1076"/>
    <x v="1101"/>
    <x v="1078"/>
  </r>
  <r>
    <x v="24"/>
    <s v="BIH"/>
    <s v="Europa"/>
    <x v="9"/>
    <s v="SL.UEM.NEET.ME.ZS"/>
    <n v="21.805"/>
    <n v="19.302"/>
    <n v="17.623000000000001"/>
    <n v="15.98"/>
    <x v="111"/>
    <x v="1102"/>
    <x v="1079"/>
  </r>
  <r>
    <x v="24"/>
    <s v="BIH"/>
    <s v="Europa"/>
    <x v="41"/>
    <s v="FM.AST.NFRG.CN"/>
    <n v="16014518475.1994"/>
    <n v="19113438461.1954"/>
    <n v="19273413861.7285"/>
    <n v="20500012984.2551"/>
    <x v="1077"/>
    <x v="1103"/>
    <x v="1080"/>
  </r>
  <r>
    <x v="24"/>
    <s v="BIH"/>
    <s v="Europa"/>
    <x v="35"/>
    <s v="SL.TLF.TOTL.FE.ZS"/>
    <n v="41.579493243340401"/>
    <n v="41.781557149455999"/>
    <n v="41.893040113645199"/>
    <n v="42.457147374384597"/>
    <x v="1078"/>
    <x v="1104"/>
    <x v="1081"/>
  </r>
  <r>
    <x v="24"/>
    <s v="BIH"/>
    <s v="Europa"/>
    <x v="44"/>
    <s v="ER.MRN.PTMR.ZS"/>
    <n v="0"/>
    <n v="0"/>
    <n v="0"/>
    <n v="0"/>
    <x v="190"/>
    <x v="192"/>
    <x v="125"/>
  </r>
  <r>
    <x v="24"/>
    <s v="BIH"/>
    <s v="Europa"/>
    <x v="45"/>
    <s v="FD.RES.LIQU.AS.ZS"/>
    <n v="29.296030754898698"/>
    <n v="34.087512026321299"/>
    <n v="32.0623882722372"/>
    <n v="28.077196488702501"/>
    <x v="1079"/>
    <x v="1105"/>
    <x v="1082"/>
  </r>
  <r>
    <x v="24"/>
    <s v="BIH"/>
    <s v="Europa"/>
    <x v="42"/>
    <s v="FM.AST.DOMS.CN"/>
    <n v="19553621036.560001"/>
    <n v="19774115529.110001"/>
    <n v="21141137775.439999"/>
    <n v="23322760650.310001"/>
    <x v="1080"/>
    <x v="1106"/>
    <x v="1083"/>
  </r>
  <r>
    <x v="24"/>
    <s v="BIH"/>
    <s v="Europa"/>
    <x v="22"/>
    <s v="SL.EMP.TOTL.SP.FE.ZS"/>
    <n v="31.126000000000001"/>
    <n v="31.472999999999999"/>
    <n v="32.6"/>
    <n v="34.478999999999999"/>
    <x v="1081"/>
    <x v="1107"/>
    <x v="1084"/>
  </r>
  <r>
    <x v="24"/>
    <s v="BIH"/>
    <s v="Europa"/>
    <x v="23"/>
    <s v="SL.EMP.TOTL.SP.MA.ZS"/>
    <n v="52.220999999999997"/>
    <n v="52.936"/>
    <n v="54.039000000000001"/>
    <n v="55.103999999999999"/>
    <x v="1082"/>
    <x v="1108"/>
    <x v="1085"/>
  </r>
  <r>
    <x v="24"/>
    <s v="BIH"/>
    <s v="Europa"/>
    <x v="24"/>
    <s v="SL.EMP.TOTL.SP.ZS"/>
    <n v="41.015999999999998"/>
    <n v="41.54"/>
    <n v="42.655999999999999"/>
    <n v="44.155000000000001"/>
    <x v="1083"/>
    <x v="1109"/>
    <x v="1086"/>
  </r>
  <r>
    <x v="24"/>
    <s v="BIH"/>
    <s v="Europa"/>
    <x v="25"/>
    <s v="SL.EMP.1524.SP.FE.ZS"/>
    <n v="12.544"/>
    <n v="13.052"/>
    <n v="13.603"/>
    <n v="12.829000000000001"/>
    <x v="1084"/>
    <x v="1110"/>
    <x v="1087"/>
  </r>
  <r>
    <x v="24"/>
    <s v="BIH"/>
    <s v="Europa"/>
    <x v="26"/>
    <s v="SL.EMP.1524.SP.MA.ZS"/>
    <n v="24.925999999999998"/>
    <n v="24.709"/>
    <n v="25.902999999999999"/>
    <n v="24.582999999999998"/>
    <x v="1085"/>
    <x v="1111"/>
    <x v="1088"/>
  </r>
  <r>
    <x v="24"/>
    <s v="BIH"/>
    <s v="Europa"/>
    <x v="30"/>
    <s v="SL.EMP.1524.SP.ZS"/>
    <n v="19.004999999999999"/>
    <n v="19.135999999999999"/>
    <n v="20.016999999999999"/>
    <n v="18.95"/>
    <x v="1086"/>
    <x v="1112"/>
    <x v="1089"/>
  </r>
  <r>
    <x v="24"/>
    <s v="BIH"/>
    <s v="Europa"/>
    <x v="27"/>
    <s v="FP.CPI.TOTL.ZG"/>
    <n v="-1.0512960076349001"/>
    <n v="1.9816390058762201"/>
    <n v="14.020844082677099"/>
    <n v="6.1059011284827998"/>
    <x v="1087"/>
    <x v="1113"/>
    <x v="1090"/>
  </r>
  <r>
    <x v="24"/>
    <s v="BIH"/>
    <s v="Europa"/>
    <x v="28"/>
    <s v="SL.TLF.ACTI.1524.FE.ZS"/>
    <n v="22.975000000000001"/>
    <n v="22.402999999999999"/>
    <n v="22.062000000000001"/>
    <n v="18.446999999999999"/>
    <x v="1088"/>
    <x v="1114"/>
    <x v="1091"/>
  </r>
  <r>
    <x v="24"/>
    <s v="BIH"/>
    <s v="Europa"/>
    <x v="0"/>
    <s v="FP.CPI.TOTL"/>
    <n v="103.79336844634"/>
    <n v="105.850178320986"/>
    <n v="120.691266784607"/>
    <n v="128.06055620518799"/>
    <x v="1089"/>
    <x v="1115"/>
    <x v="1092"/>
  </r>
  <r>
    <x v="24"/>
    <s v="BIH"/>
    <s v="Europa"/>
    <x v="31"/>
    <s v="SL.TLF.ACTI.1524.ZS"/>
    <n v="30.494"/>
    <n v="29.762"/>
    <n v="29.32"/>
    <n v="26.055"/>
    <x v="1090"/>
    <x v="1116"/>
    <x v="1093"/>
  </r>
  <r>
    <x v="24"/>
    <s v="BIH"/>
    <s v="Europa"/>
    <x v="29"/>
    <s v="SL.TLF.ACTI.1524.MA.ZS"/>
    <n v="37.384"/>
    <n v="36.505000000000003"/>
    <n v="35.978999999999999"/>
    <n v="33.057000000000002"/>
    <x v="1091"/>
    <x v="1117"/>
    <x v="1094"/>
  </r>
  <r>
    <x v="24"/>
    <s v="BIH"/>
    <s v="Europa"/>
    <x v="20"/>
    <s v="SL.TLF.TOTL.IN"/>
    <n v="1390332"/>
    <n v="1370363"/>
    <n v="1355798"/>
    <n v="1366194"/>
    <x v="1092"/>
    <x v="1118"/>
    <x v="1095"/>
  </r>
  <r>
    <x v="24"/>
    <s v="BIH"/>
    <s v="Europa"/>
    <x v="32"/>
    <s v="SL.TLF.ACTI.ZS"/>
    <n v="61.052999999999997"/>
    <n v="61.426000000000002"/>
    <n v="61.76"/>
    <n v="62.677999999999997"/>
    <x v="1093"/>
    <x v="1119"/>
    <x v="1096"/>
  </r>
  <r>
    <x v="24"/>
    <s v="BIH"/>
    <s v="Europa"/>
    <x v="33"/>
    <s v="SL.TLF.CACT.ZS"/>
    <n v="48.752000000000002"/>
    <n v="48.811999999999998"/>
    <n v="48.838000000000001"/>
    <n v="49.427999999999997"/>
    <x v="1094"/>
    <x v="1120"/>
    <x v="1097"/>
  </r>
  <r>
    <x v="24"/>
    <s v="BIH"/>
    <s v="Europa"/>
    <x v="43"/>
    <s v="FR.INR.LEND"/>
    <n v="3.0718741321157399"/>
    <n v="3.2012927950540302"/>
    <n v="3.3608165591672599"/>
    <n v="4.1115315541312203"/>
    <x v="1095"/>
    <x v="1121"/>
    <x v="1098"/>
  </r>
  <r>
    <x v="24"/>
    <s v="BIH"/>
    <s v="Europa"/>
    <x v="38"/>
    <s v="SL.TLF.CACT.MA.ZS"/>
    <n v="60.752000000000002"/>
    <n v="60.585000000000001"/>
    <n v="60.496000000000002"/>
    <n v="60.625"/>
    <x v="1096"/>
    <x v="1122"/>
    <x v="1099"/>
  </r>
  <r>
    <x v="24"/>
    <s v="BIH"/>
    <s v="Europa"/>
    <x v="36"/>
    <s v="SL.TLF.ACTI.FE.ZS"/>
    <n v="49.676000000000002"/>
    <n v="50.258000000000003"/>
    <n v="50.706000000000003"/>
    <n v="52.058"/>
    <x v="1097"/>
    <x v="1123"/>
    <x v="1100"/>
  </r>
  <r>
    <x v="24"/>
    <s v="BIH"/>
    <s v="Europa"/>
    <x v="37"/>
    <s v="SL.TLF.CACT.FE.ZS"/>
    <n v="38.161000000000001"/>
    <n v="38.411000000000001"/>
    <n v="38.536999999999999"/>
    <n v="39.533000000000001"/>
    <x v="1098"/>
    <x v="1124"/>
    <x v="1101"/>
  </r>
  <r>
    <x v="24"/>
    <s v="BIH"/>
    <s v="Europa"/>
    <x v="34"/>
    <s v="SL.TLF.ACTI.MA.ZS"/>
    <n v="72.569999999999993"/>
    <n v="72.703999999999994"/>
    <n v="72.894999999999996"/>
    <n v="73.344999999999999"/>
    <x v="1099"/>
    <x v="1125"/>
    <x v="1102"/>
  </r>
  <r>
    <x v="25"/>
    <s v="BWA"/>
    <s v="Africa"/>
    <x v="19"/>
    <s v="SL.UEM.NEET.MA.ME.ZS"/>
    <n v="35.052"/>
    <n v="30.129000000000001"/>
    <n v="33.676000000000002"/>
    <n v="34.752000000000002"/>
    <x v="1100"/>
    <x v="1126"/>
    <x v="1103"/>
  </r>
  <r>
    <x v="25"/>
    <s v="BWA"/>
    <s v="Africa"/>
    <x v="39"/>
    <s v="PA.NUS.FCRF"/>
    <n v="11.456241666666701"/>
    <n v="11.087258333333301"/>
    <n v="12.3688083333333"/>
    <n v="13.5963833333333"/>
    <x v="1101"/>
    <x v="1127"/>
    <x v="1104"/>
  </r>
  <r>
    <x v="25"/>
    <s v="BWA"/>
    <s v="Africa"/>
    <x v="3"/>
    <s v="PA.NUS.PRVT.PP"/>
    <n v="5.0518212318420401"/>
    <n v="5.0984239578247097"/>
    <n v="5.2713300529626199"/>
    <n v="5.3194924806359403"/>
    <x v="1102"/>
    <x v="1128"/>
    <x v="1105"/>
  </r>
  <r>
    <x v="25"/>
    <s v="BWA"/>
    <s v="Africa"/>
    <x v="5"/>
    <s v="SH.STA.STNT.ME.ZS"/>
    <n v="21.9"/>
    <n v="21.6"/>
    <n v="21.4"/>
    <n v="21.2"/>
    <x v="1103"/>
    <x v="1129"/>
    <x v="1106"/>
  </r>
  <r>
    <x v="25"/>
    <s v="BWA"/>
    <s v="Africa"/>
    <x v="40"/>
    <s v="SG.GEN.PARL.ZS"/>
    <n v="10.7692307692308"/>
    <n v="10.7692307692308"/>
    <n v="11.1111111111111"/>
    <n v="11.1111111111111"/>
    <x v="1104"/>
    <x v="1130"/>
    <x v="1107"/>
  </r>
  <r>
    <x v="25"/>
    <s v="BWA"/>
    <s v="Africa"/>
    <x v="6"/>
    <s v="SL.TLF.CACT.FM.ZS"/>
    <n v="84.303808799176494"/>
    <n v="85.303482011056801"/>
    <n v="86.401972233034897"/>
    <n v="86.653459935788007"/>
    <x v="1105"/>
    <x v="1131"/>
    <x v="1108"/>
  </r>
  <r>
    <x v="25"/>
    <s v="BWA"/>
    <s v="Africa"/>
    <x v="7"/>
    <s v="SL.UEM.NEET.FE.ME.ZS"/>
    <n v="39.256"/>
    <n v="40.256"/>
    <n v="40.356000000000002"/>
    <n v="40.423999999999999"/>
    <x v="1106"/>
    <x v="1132"/>
    <x v="1109"/>
  </r>
  <r>
    <x v="25"/>
    <s v="BWA"/>
    <s v="Africa"/>
    <x v="9"/>
    <s v="SL.UEM.NEET.ME.ZS"/>
    <n v="37.143999999999998"/>
    <n v="35.167999999999999"/>
    <n v="37.003"/>
    <n v="37.581000000000003"/>
    <x v="1107"/>
    <x v="1133"/>
    <x v="1110"/>
  </r>
  <r>
    <x v="25"/>
    <s v="BWA"/>
    <s v="Africa"/>
    <x v="13"/>
    <s v="SL.UEM.TOTL.ZS"/>
    <n v="21.016999999999999"/>
    <n v="23.106000000000002"/>
    <n v="23.614999999999998"/>
    <n v="23.381"/>
    <x v="1108"/>
    <x v="1134"/>
    <x v="1111"/>
  </r>
  <r>
    <x v="25"/>
    <s v="BWA"/>
    <s v="Africa"/>
    <x v="10"/>
    <s v="ER.LND.PTLD.ZS"/>
    <n v="29.1"/>
    <n v="29.1"/>
    <n v="29.1"/>
    <n v="29.1"/>
    <x v="1109"/>
    <x v="1135"/>
    <x v="4"/>
  </r>
  <r>
    <x v="25"/>
    <s v="BWA"/>
    <s v="Africa"/>
    <x v="11"/>
    <s v="SL.UEM.TOTL.FE.ZS"/>
    <n v="22.673999999999999"/>
    <n v="26.227"/>
    <n v="26.056000000000001"/>
    <n v="27.068999999999999"/>
    <x v="1110"/>
    <x v="1136"/>
    <x v="1112"/>
  </r>
  <r>
    <x v="25"/>
    <s v="BWA"/>
    <s v="Africa"/>
    <x v="12"/>
    <s v="SL.UEM.TOTL.MA.ZS"/>
    <n v="19.602"/>
    <n v="20.416"/>
    <n v="21.483000000000001"/>
    <n v="20.138999999999999"/>
    <x v="1111"/>
    <x v="1137"/>
    <x v="1113"/>
  </r>
  <r>
    <x v="25"/>
    <s v="BWA"/>
    <s v="Africa"/>
    <x v="14"/>
    <s v="SL.UEM.1524.FE.ZS"/>
    <n v="42.863999999999997"/>
    <n v="49.149000000000001"/>
    <n v="49.44"/>
    <n v="49.985999999999997"/>
    <x v="1112"/>
    <x v="1138"/>
    <x v="1114"/>
  </r>
  <r>
    <x v="25"/>
    <s v="BWA"/>
    <s v="Africa"/>
    <x v="15"/>
    <s v="SL.UEM.1524.MA.ZS"/>
    <n v="38.329000000000001"/>
    <n v="38.194000000000003"/>
    <n v="36.765000000000001"/>
    <n v="39.591999999999999"/>
    <x v="1113"/>
    <x v="1139"/>
    <x v="1115"/>
  </r>
  <r>
    <x v="25"/>
    <s v="BWA"/>
    <s v="Africa"/>
    <x v="16"/>
    <s v="SL.UEM.1524.ZS"/>
    <n v="40.389000000000003"/>
    <n v="43.354999999999997"/>
    <n v="42.610999999999997"/>
    <n v="44.360999999999997"/>
    <x v="1114"/>
    <x v="1140"/>
    <x v="1116"/>
  </r>
  <r>
    <x v="25"/>
    <s v="BWA"/>
    <s v="Africa"/>
    <x v="21"/>
    <s v="SM.POP.NETM"/>
    <n v="-11330"/>
    <n v="-4083"/>
    <n v="-7306"/>
    <n v="-6487"/>
    <x v="1115"/>
    <x v="1141"/>
    <x v="1117"/>
  </r>
  <r>
    <x v="25"/>
    <s v="BWA"/>
    <s v="Africa"/>
    <x v="17"/>
    <s v="ER.PTD.TOTL.ZS"/>
    <n v="29.1"/>
    <n v="29.1"/>
    <n v="29.1"/>
    <n v="29.1"/>
    <x v="1109"/>
    <x v="1135"/>
    <x v="4"/>
  </r>
  <r>
    <x v="25"/>
    <s v="BWA"/>
    <s v="Africa"/>
    <x v="43"/>
    <s v="FR.INR.LEND"/>
    <n v="5.75"/>
    <n v="5.25"/>
    <n v="6.1322999999999999"/>
    <n v="6.7385995370370404"/>
    <x v="1116"/>
    <x v="1142"/>
    <x v="1118"/>
  </r>
  <r>
    <x v="25"/>
    <s v="BWA"/>
    <s v="Africa"/>
    <x v="4"/>
    <s v="SH.STA.OWGH.ME.ZS"/>
    <n v="10.9"/>
    <n v="11"/>
    <n v="11.2"/>
    <n v="11.3"/>
    <x v="1117"/>
    <x v="1143"/>
    <x v="1119"/>
  </r>
  <r>
    <x v="25"/>
    <s v="BWA"/>
    <s v="Africa"/>
    <x v="35"/>
    <s v="SL.TLF.TOTL.FE.ZS"/>
    <n v="46.055804199798501"/>
    <n v="46.292513986324501"/>
    <n v="46.625063821480097"/>
    <n v="46.776518477759502"/>
    <x v="1118"/>
    <x v="1144"/>
    <x v="1120"/>
  </r>
  <r>
    <x v="25"/>
    <s v="BWA"/>
    <s v="Africa"/>
    <x v="0"/>
    <s v="FP.CPI.TOTL"/>
    <n v="152.584581533137"/>
    <n v="163.63319698827601"/>
    <n v="182.72193800066501"/>
    <n v="191.98158324069701"/>
    <x v="1119"/>
    <x v="1145"/>
    <x v="1121"/>
  </r>
  <r>
    <x v="25"/>
    <s v="BWA"/>
    <s v="Africa"/>
    <x v="22"/>
    <s v="SL.EMP.TOTL.SP.FE.ZS"/>
    <n v="43.695"/>
    <n v="43.484000000000002"/>
    <n v="44.314999999999998"/>
    <n v="46.256999999999998"/>
    <x v="1120"/>
    <x v="1146"/>
    <x v="1122"/>
  </r>
  <r>
    <x v="25"/>
    <s v="BWA"/>
    <s v="Africa"/>
    <x v="23"/>
    <s v="SL.EMP.TOTL.SP.MA.ZS"/>
    <n v="53.89"/>
    <n v="54.991"/>
    <n v="54.462000000000003"/>
    <n v="58.454000000000001"/>
    <x v="1121"/>
    <x v="1147"/>
    <x v="1123"/>
  </r>
  <r>
    <x v="25"/>
    <s v="BWA"/>
    <s v="Africa"/>
    <x v="24"/>
    <s v="SL.EMP.TOTL.SP.ZS"/>
    <n v="48.76"/>
    <n v="49.207999999999998"/>
    <n v="49.360999999999997"/>
    <n v="52.313000000000002"/>
    <x v="1122"/>
    <x v="1148"/>
    <x v="1124"/>
  </r>
  <r>
    <x v="25"/>
    <s v="BWA"/>
    <s v="Africa"/>
    <x v="25"/>
    <s v="SL.EMP.1524.SP.FE.ZS"/>
    <n v="18.472999999999999"/>
    <n v="18.277000000000001"/>
    <n v="18.155999999999999"/>
    <n v="19.366"/>
    <x v="1123"/>
    <x v="1149"/>
    <x v="1125"/>
  </r>
  <r>
    <x v="25"/>
    <s v="BWA"/>
    <s v="Africa"/>
    <x v="30"/>
    <s v="SL.EMP.1524.SP.ZS"/>
    <n v="21.109000000000002"/>
    <n v="21.504999999999999"/>
    <n v="22.256"/>
    <n v="23.420999999999999"/>
    <x v="1124"/>
    <x v="1150"/>
    <x v="1126"/>
  </r>
  <r>
    <x v="25"/>
    <s v="BWA"/>
    <s v="Africa"/>
    <x v="27"/>
    <s v="FP.CPI.TOTL.ZG"/>
    <n v="1.8903591682420999"/>
    <n v="7.2409776558844197"/>
    <n v="11.665567478802"/>
    <n v="5.0676154934383"/>
    <x v="1125"/>
    <x v="1151"/>
    <x v="1127"/>
  </r>
  <r>
    <x v="25"/>
    <s v="BWA"/>
    <s v="Africa"/>
    <x v="28"/>
    <s v="SL.TLF.ACTI.1524.FE.ZS"/>
    <n v="32.332999999999998"/>
    <n v="35.942"/>
    <n v="35.909999999999997"/>
    <n v="38.720999999999997"/>
    <x v="1126"/>
    <x v="1152"/>
    <x v="1128"/>
  </r>
  <r>
    <x v="25"/>
    <s v="BWA"/>
    <s v="Africa"/>
    <x v="26"/>
    <s v="SL.EMP.1524.SP.MA.ZS"/>
    <n v="23.72"/>
    <n v="24.702000000000002"/>
    <n v="26.324999999999999"/>
    <n v="27.456"/>
    <x v="1127"/>
    <x v="1153"/>
    <x v="1129"/>
  </r>
  <r>
    <x v="25"/>
    <s v="BWA"/>
    <s v="Africa"/>
    <x v="31"/>
    <s v="SL.TLF.ACTI.1524.ZS"/>
    <n v="35.411999999999999"/>
    <n v="37.963999999999999"/>
    <n v="38.780999999999999"/>
    <n v="42.094000000000001"/>
    <x v="1128"/>
    <x v="1154"/>
    <x v="1130"/>
  </r>
  <r>
    <x v="25"/>
    <s v="BWA"/>
    <s v="Africa"/>
    <x v="29"/>
    <s v="SL.TLF.ACTI.1524.MA.ZS"/>
    <n v="38.460999999999999"/>
    <n v="39.966999999999999"/>
    <n v="41.63"/>
    <n v="45.451000000000001"/>
    <x v="1129"/>
    <x v="1155"/>
    <x v="1131"/>
  </r>
  <r>
    <x v="25"/>
    <s v="BWA"/>
    <s v="Africa"/>
    <x v="33"/>
    <s v="SL.TLF.CACT.ZS"/>
    <n v="61.734999999999999"/>
    <n v="63.994"/>
    <n v="64.620999999999995"/>
    <n v="68.275999999999996"/>
    <x v="1130"/>
    <x v="1156"/>
    <x v="1132"/>
  </r>
  <r>
    <x v="25"/>
    <s v="BWA"/>
    <s v="Africa"/>
    <x v="34"/>
    <s v="SL.TLF.ACTI.MA.ZS"/>
    <n v="68.447000000000003"/>
    <n v="70.543000000000006"/>
    <n v="71.150999999999996"/>
    <n v="74.888999999999996"/>
    <x v="1131"/>
    <x v="1157"/>
    <x v="1133"/>
  </r>
  <r>
    <x v="25"/>
    <s v="BWA"/>
    <s v="Africa"/>
    <x v="20"/>
    <s v="SL.TLF.TOTL.IN"/>
    <n v="980428"/>
    <n v="1036012"/>
    <n v="1065472"/>
    <n v="1146757"/>
    <x v="1132"/>
    <x v="1158"/>
    <x v="1134"/>
  </r>
  <r>
    <x v="25"/>
    <s v="BWA"/>
    <s v="Africa"/>
    <x v="32"/>
    <s v="SL.TLF.ACTI.ZS"/>
    <n v="63.789000000000001"/>
    <n v="66.179000000000002"/>
    <n v="66.94"/>
    <n v="70.631"/>
    <x v="1133"/>
    <x v="1159"/>
    <x v="1135"/>
  </r>
  <r>
    <x v="25"/>
    <s v="BWA"/>
    <s v="Africa"/>
    <x v="36"/>
    <s v="SL.TLF.ACTI.FE.ZS"/>
    <n v="59.116999999999997"/>
    <n v="61.795000000000002"/>
    <n v="62.716000000000001"/>
    <n v="66.373999999999995"/>
    <x v="1134"/>
    <x v="1160"/>
    <x v="1136"/>
  </r>
  <r>
    <x v="25"/>
    <s v="BWA"/>
    <s v="Africa"/>
    <x v="37"/>
    <s v="SL.TLF.CACT.FE.ZS"/>
    <n v="56.508000000000003"/>
    <n v="58.942999999999998"/>
    <n v="59.930999999999997"/>
    <n v="63.426000000000002"/>
    <x v="1135"/>
    <x v="1161"/>
    <x v="1137"/>
  </r>
  <r>
    <x v="25"/>
    <s v="BWA"/>
    <s v="Africa"/>
    <x v="38"/>
    <s v="SL.TLF.CACT.MA.ZS"/>
    <n v="67.028999999999996"/>
    <n v="69.097999999999999"/>
    <n v="69.363"/>
    <n v="73.194999999999993"/>
    <x v="1136"/>
    <x v="1162"/>
    <x v="1138"/>
  </r>
  <r>
    <x v="26"/>
    <s v="BRA"/>
    <s v="Sudamerica"/>
    <x v="52"/>
    <s v="BX.TRF.PWKR.CD"/>
    <n v="3311742805.8200002"/>
    <n v="3845137881.02"/>
    <n v="4711603493.4300003"/>
    <n v="3996711607.4200001"/>
    <x v="1137"/>
    <x v="1163"/>
    <x v="1139"/>
  </r>
  <r>
    <x v="26"/>
    <s v="BRA"/>
    <s v="Sudamerica"/>
    <x v="4"/>
    <s v="SH.STA.OWGH.ME.ZS"/>
    <n v="9.5"/>
    <n v="9.8000000000000007"/>
    <n v="10.1"/>
    <n v="10.5"/>
    <x v="1138"/>
    <x v="1164"/>
    <x v="1140"/>
  </r>
  <r>
    <x v="26"/>
    <s v="BRA"/>
    <s v="Sudamerica"/>
    <x v="3"/>
    <s v="PA.NUS.PRVT.PP"/>
    <n v="2.34392309188843"/>
    <n v="2.4498631954193102"/>
    <n v="2.4788367555771802"/>
    <n v="2.4901986753165"/>
    <x v="1139"/>
    <x v="1165"/>
    <x v="1141"/>
  </r>
  <r>
    <x v="26"/>
    <s v="BRA"/>
    <s v="Sudamerica"/>
    <x v="51"/>
    <s v="BN.KLT.PTXL.CD"/>
    <n v="12882255995.879999"/>
    <n v="-7881104679.5100002"/>
    <n v="2919022466.9400001"/>
    <n v="-9301445342.2399998"/>
    <x v="1140"/>
    <x v="1166"/>
    <x v="1142"/>
  </r>
  <r>
    <x v="26"/>
    <s v="BRA"/>
    <s v="Sudamerica"/>
    <x v="2"/>
    <s v="EN.URB.MCTY.TL.ZS"/>
    <n v="43.059819053159998"/>
    <n v="43.335838507580398"/>
    <n v="43.622125839575602"/>
    <n v="43.873265209764398"/>
    <x v="1141"/>
    <x v="1167"/>
    <x v="1143"/>
  </r>
  <r>
    <x v="26"/>
    <s v="BRA"/>
    <s v="Sudamerica"/>
    <x v="1"/>
    <s v="EN.URB.MCTY"/>
    <n v="89848981"/>
    <n v="90810377"/>
    <n v="91740129"/>
    <n v="92634332"/>
    <x v="1142"/>
    <x v="1168"/>
    <x v="1144"/>
  </r>
  <r>
    <x v="26"/>
    <s v="BRA"/>
    <s v="Sudamerica"/>
    <x v="8"/>
    <s v="EN.URB.LCTY.UR.ZS"/>
    <n v="12.132401912285999"/>
    <n v="12.1534151781823"/>
    <n v="12.181251455531401"/>
    <n v="12.203386341121099"/>
    <x v="1143"/>
    <x v="1169"/>
    <x v="1145"/>
  </r>
  <r>
    <x v="26"/>
    <s v="BRA"/>
    <s v="Sudamerica"/>
    <x v="18"/>
    <s v="EN.URB.LCTY"/>
    <n v="22043028"/>
    <n v="22237472"/>
    <n v="22429799"/>
    <n v="22619736"/>
    <x v="1144"/>
    <x v="1170"/>
    <x v="1146"/>
  </r>
  <r>
    <x v="26"/>
    <s v="BRA"/>
    <s v="Sudamerica"/>
    <x v="87"/>
    <s v="BX.TRF.PWKR.CD.DT"/>
    <n v="3566219438.48"/>
    <n v="4102018147.6999998"/>
    <n v="4973758734.5699997"/>
    <n v="4433700953.3999996"/>
    <x v="1145"/>
    <x v="1171"/>
    <x v="1147"/>
  </r>
  <r>
    <x v="26"/>
    <s v="BRA"/>
    <s v="Sudamerica"/>
    <x v="69"/>
    <s v="BN.FIN.TOTL.CD"/>
    <n v="-16260263275.065001"/>
    <n v="-50167884370.849998"/>
    <n v="-48032584048.269997"/>
    <n v="-37949750218.230003"/>
    <x v="1146"/>
    <x v="1172"/>
    <x v="1148"/>
  </r>
  <r>
    <x v="26"/>
    <s v="BRA"/>
    <s v="Sudamerica"/>
    <x v="72"/>
    <s v="TM.VAL.MMTL.ZS.UN"/>
    <n v="3.3090371857029801"/>
    <n v="3.91375503307516"/>
    <n v="3.1102799468262901"/>
    <n v="2.9262659587650202"/>
    <x v="1147"/>
    <x v="1173"/>
    <x v="1149"/>
  </r>
  <r>
    <x v="26"/>
    <s v="BRA"/>
    <s v="Sudamerica"/>
    <x v="73"/>
    <s v="TX.VAL.MMTL.ZS.UN"/>
    <n v="16.151397705010002"/>
    <n v="19.771211822473301"/>
    <n v="11.948743033517299"/>
    <n v="12.383066543434399"/>
    <x v="1148"/>
    <x v="1174"/>
    <x v="1150"/>
  </r>
  <r>
    <x v="26"/>
    <s v="BRA"/>
    <s v="Sudamerica"/>
    <x v="39"/>
    <s v="PA.NUS.FCRF"/>
    <n v="5.1551787875128099"/>
    <n v="5.3944007896250303"/>
    <n v="5.1639702910211103"/>
    <n v="4.9943797628719899"/>
    <x v="1149"/>
    <x v="1175"/>
    <x v="1151"/>
  </r>
  <r>
    <x v="26"/>
    <s v="BRA"/>
    <s v="Sudamerica"/>
    <x v="54"/>
    <s v="BN.GSR.GNFS.CD"/>
    <n v="11006501378.434999"/>
    <n v="15355119391.01"/>
    <n v="10631648818.77"/>
    <n v="48997429682.235001"/>
    <x v="1150"/>
    <x v="1176"/>
    <x v="1152"/>
  </r>
  <r>
    <x v="26"/>
    <s v="BRA"/>
    <s v="Sudamerica"/>
    <x v="53"/>
    <s v="BN.GSR.MRCH.CD"/>
    <n v="35663589150.815002"/>
    <n v="42312115282.620003"/>
    <n v="51521824602.419998"/>
    <n v="92275476976.785004"/>
    <x v="1151"/>
    <x v="1177"/>
    <x v="1153"/>
  </r>
  <r>
    <x v="26"/>
    <s v="BRA"/>
    <s v="Sudamerica"/>
    <x v="57"/>
    <s v="BN.TRF.CURR.CD"/>
    <n v="2343874521.9499998"/>
    <n v="3206799382.4400001"/>
    <n v="3741685257.1500001"/>
    <n v="2558072740.6599998"/>
    <x v="1152"/>
    <x v="1178"/>
    <x v="1154"/>
  </r>
  <r>
    <x v="26"/>
    <s v="BRA"/>
    <s v="Sudamerica"/>
    <x v="61"/>
    <s v="BN.GSR.FCTY.CD"/>
    <n v="-38263937403.470001"/>
    <n v="-58970964729.959999"/>
    <n v="-56530139957.290001"/>
    <n v="-79488284709.649994"/>
    <x v="1153"/>
    <x v="1179"/>
    <x v="1155"/>
  </r>
  <r>
    <x v="26"/>
    <s v="BRA"/>
    <s v="Sudamerica"/>
    <x v="21"/>
    <s v="SM.POP.NETM"/>
    <n v="-78437"/>
    <n v="-208581"/>
    <n v="-253639"/>
    <n v="-240059"/>
    <x v="1154"/>
    <x v="1180"/>
    <x v="1156"/>
  </r>
  <r>
    <x v="26"/>
    <s v="BRA"/>
    <s v="Sudamerica"/>
    <x v="5"/>
    <s v="SH.STA.STNT.ME.ZS"/>
    <n v="8"/>
    <n v="8.1999999999999993"/>
    <n v="8.5"/>
    <n v="8.6999999999999993"/>
    <x v="82"/>
    <x v="1181"/>
    <x v="1157"/>
  </r>
  <r>
    <x v="26"/>
    <s v="BRA"/>
    <s v="Sudamerica"/>
    <x v="88"/>
    <s v="BM.TRF.PWKR.CD.DT"/>
    <n v="1607787352.21"/>
    <n v="1755081763.4400001"/>
    <n v="2238383172.3499999"/>
    <n v="2286426744.2600002"/>
    <x v="1155"/>
    <x v="1182"/>
    <x v="1158"/>
  </r>
  <r>
    <x v="26"/>
    <s v="BRA"/>
    <s v="Sudamerica"/>
    <x v="50"/>
    <s v="BM.GSR.FCTY.CD"/>
    <n v="58361895287.910004"/>
    <n v="90073089172.320007"/>
    <n v="96542831577.020004"/>
    <n v="111062171132.31"/>
    <x v="1156"/>
    <x v="1183"/>
    <x v="1159"/>
  </r>
  <r>
    <x v="26"/>
    <s v="BRA"/>
    <s v="Sudamerica"/>
    <x v="7"/>
    <s v="SL.UEM.NEET.FE.ME.ZS"/>
    <n v="31.251000000000001"/>
    <n v="28.27"/>
    <n v="25.837"/>
    <n v="25.465"/>
    <x v="1157"/>
    <x v="1184"/>
    <x v="1160"/>
  </r>
  <r>
    <x v="26"/>
    <s v="BRA"/>
    <s v="Sudamerica"/>
    <x v="40"/>
    <s v="SG.GEN.PARL.ZS"/>
    <n v="14.619883040935701"/>
    <n v="15.2046783625731"/>
    <n v="17.738791423001899"/>
    <n v="17.543859649122801"/>
    <x v="1158"/>
    <x v="1185"/>
    <x v="1161"/>
  </r>
  <r>
    <x v="26"/>
    <s v="BRA"/>
    <s v="Sudamerica"/>
    <x v="16"/>
    <s v="SL.UEM.1524.ZS"/>
    <n v="30.266999999999999"/>
    <n v="28.311"/>
    <n v="20.731999999999999"/>
    <n v="17.937999999999999"/>
    <x v="1159"/>
    <x v="1186"/>
    <x v="1162"/>
  </r>
  <r>
    <x v="26"/>
    <s v="BRA"/>
    <s v="Sudamerica"/>
    <x v="15"/>
    <s v="SL.UEM.1524.MA.ZS"/>
    <n v="26.515999999999998"/>
    <n v="24.254000000000001"/>
    <n v="17.675999999999998"/>
    <n v="15.635999999999999"/>
    <x v="1160"/>
    <x v="1187"/>
    <x v="1163"/>
  </r>
  <r>
    <x v="26"/>
    <s v="BRA"/>
    <s v="Sudamerica"/>
    <x v="14"/>
    <s v="SL.UEM.1524.FE.ZS"/>
    <n v="35.308"/>
    <n v="33.539000000000001"/>
    <n v="24.664000000000001"/>
    <n v="20.908999999999999"/>
    <x v="1161"/>
    <x v="1188"/>
    <x v="1164"/>
  </r>
  <r>
    <x v="26"/>
    <s v="BRA"/>
    <s v="Sudamerica"/>
    <x v="13"/>
    <s v="SL.UEM.TOTL.ZS"/>
    <n v="13.696999999999999"/>
    <n v="13.157999999999999"/>
    <n v="9.2309999999999999"/>
    <n v="7.9470000000000001"/>
    <x v="1162"/>
    <x v="1189"/>
    <x v="1165"/>
  </r>
  <r>
    <x v="26"/>
    <s v="BRA"/>
    <s v="Sudamerica"/>
    <x v="12"/>
    <s v="SL.UEM.TOTL.MA.ZS"/>
    <n v="11.804"/>
    <n v="10.678000000000001"/>
    <n v="7.4779999999999998"/>
    <n v="6.609"/>
    <x v="1163"/>
    <x v="1190"/>
    <x v="1166"/>
  </r>
  <r>
    <x v="26"/>
    <s v="BRA"/>
    <s v="Sudamerica"/>
    <x v="11"/>
    <s v="SL.UEM.TOTL.FE.ZS"/>
    <n v="16.25"/>
    <n v="16.443999999999999"/>
    <n v="11.515000000000001"/>
    <n v="9.6980000000000004"/>
    <x v="1164"/>
    <x v="1191"/>
    <x v="1167"/>
  </r>
  <r>
    <x v="26"/>
    <s v="BRA"/>
    <s v="Sudamerica"/>
    <x v="47"/>
    <s v="FI.RES.XGLD.CD"/>
    <n v="351518545352.00403"/>
    <n v="354623061924.66101"/>
    <n v="317118738103.422"/>
    <n v="346424359999.49402"/>
    <x v="1165"/>
    <x v="1192"/>
    <x v="1168"/>
  </r>
  <r>
    <x v="26"/>
    <s v="BRA"/>
    <s v="Sudamerica"/>
    <x v="46"/>
    <s v="FI.RES.TOTL.CD"/>
    <n v="355614251456.14001"/>
    <n v="362210079181.31702"/>
    <n v="324673449781.40002"/>
    <n v="355021395541.56201"/>
    <x v="1165"/>
    <x v="1193"/>
    <x v="1169"/>
  </r>
  <r>
    <x v="26"/>
    <s v="BRA"/>
    <s v="Sudamerica"/>
    <x v="10"/>
    <s v="ER.LND.PTLD.ZS"/>
    <n v="30.3"/>
    <n v="30.3"/>
    <n v="30.3"/>
    <n v="30.6"/>
    <x v="1166"/>
    <x v="1194"/>
    <x v="1170"/>
  </r>
  <r>
    <x v="26"/>
    <s v="BRA"/>
    <s v="Sudamerica"/>
    <x v="17"/>
    <s v="ER.PTD.TOTL.ZS"/>
    <n v="29.2"/>
    <n v="29.3"/>
    <n v="29.3"/>
    <n v="29.5"/>
    <x v="1167"/>
    <x v="1195"/>
    <x v="1171"/>
  </r>
  <r>
    <x v="26"/>
    <s v="BRA"/>
    <s v="Sudamerica"/>
    <x v="9"/>
    <s v="SL.UEM.NEET.ME.ZS"/>
    <n v="25.992000000000001"/>
    <n v="23.376999999999999"/>
    <n v="20.975000000000001"/>
    <n v="20.620999999999999"/>
    <x v="1168"/>
    <x v="1196"/>
    <x v="1172"/>
  </r>
  <r>
    <x v="26"/>
    <s v="BRA"/>
    <s v="Sudamerica"/>
    <x v="19"/>
    <s v="SL.UEM.NEET.MA.ME.ZS"/>
    <n v="20.879000000000001"/>
    <n v="18.625"/>
    <n v="16.257999999999999"/>
    <n v="15.925000000000001"/>
    <x v="1169"/>
    <x v="1197"/>
    <x v="1173"/>
  </r>
  <r>
    <x v="26"/>
    <s v="BRA"/>
    <s v="Sudamerica"/>
    <x v="70"/>
    <s v="BN.KAC.EOMS.CD"/>
    <n v="7806416285.6899796"/>
    <n v="-4035377871.5300202"/>
    <n v="1248157196.78002"/>
    <n v="1348759825.6849599"/>
    <x v="1170"/>
    <x v="1198"/>
    <x v="1174"/>
  </r>
  <r>
    <x v="26"/>
    <s v="BRA"/>
    <s v="Sudamerica"/>
    <x v="58"/>
    <s v="BM.GSR.NFSV.CD"/>
    <n v="52171019944.900002"/>
    <n v="58438818790.800003"/>
    <n v="81181421507.75"/>
    <n v="88650905434.800003"/>
    <x v="1171"/>
    <x v="1199"/>
    <x v="1175"/>
  </r>
  <r>
    <x v="26"/>
    <s v="BRA"/>
    <s v="Sudamerica"/>
    <x v="59"/>
    <s v="BX.GSR.NFSV.CD"/>
    <n v="27513932172.52"/>
    <n v="31481822899.189999"/>
    <n v="40291245724.099998"/>
    <n v="45372858140.25"/>
    <x v="1172"/>
    <x v="1200"/>
    <x v="1176"/>
  </r>
  <r>
    <x v="26"/>
    <s v="BRA"/>
    <s v="Sudamerica"/>
    <x v="56"/>
    <s v="BM.TRF.PRVT.CD"/>
    <n v="2431381215.6199999"/>
    <n v="2143556678.4400001"/>
    <n v="2719241913.6500001"/>
    <n v="10377261316.77"/>
    <x v="1173"/>
    <x v="1201"/>
    <x v="1177"/>
  </r>
  <r>
    <x v="26"/>
    <s v="BRA"/>
    <s v="Sudamerica"/>
    <x v="60"/>
    <s v="BX.TRF.CURR.CD"/>
    <n v="5073781993.5100002"/>
    <n v="5788445062.6099997"/>
    <n v="6721339251.7799997"/>
    <n v="13922127078.1"/>
    <x v="1174"/>
    <x v="1202"/>
    <x v="1178"/>
  </r>
  <r>
    <x v="26"/>
    <s v="BRA"/>
    <s v="Sudamerica"/>
    <x v="55"/>
    <s v="BN.RES.INCL.CD"/>
    <n v="-14215346824.3606"/>
    <n v="14013429187.539"/>
    <n v="-7295935793.5350504"/>
    <n v="21380860212.378799"/>
    <x v="1175"/>
    <x v="1203"/>
    <x v="1179"/>
  </r>
  <r>
    <x v="26"/>
    <s v="BRA"/>
    <s v="Sudamerica"/>
    <x v="6"/>
    <s v="SL.TLF.CACT.FM.ZS"/>
    <n v="70.797879073430806"/>
    <n v="71.977946622047895"/>
    <n v="73.115243654133295"/>
    <n v="72.7679304119481"/>
    <x v="1176"/>
    <x v="1204"/>
    <x v="1180"/>
  </r>
  <r>
    <x v="26"/>
    <s v="BRA"/>
    <s v="Sudamerica"/>
    <x v="49"/>
    <s v="BX.GSR.FCTY.CD"/>
    <n v="20097957884.439999"/>
    <n v="31102124442.360001"/>
    <n v="40012691619.730003"/>
    <n v="31573886422.66"/>
    <x v="1177"/>
    <x v="1205"/>
    <x v="1181"/>
  </r>
  <r>
    <x v="26"/>
    <s v="BRA"/>
    <s v="Sudamerica"/>
    <x v="42"/>
    <s v="FM.AST.DOMS.CN"/>
    <n v="10112959209725.199"/>
    <n v="11084284883350.6"/>
    <n v="12506540217851.1"/>
    <n v="14188797536896.699"/>
    <x v="1178"/>
    <x v="1206"/>
    <x v="1182"/>
  </r>
  <r>
    <x v="26"/>
    <s v="BRA"/>
    <s v="Sudamerica"/>
    <x v="41"/>
    <s v="FM.AST.NFRG.CN"/>
    <n v="1297344686556.3999"/>
    <n v="1334026229781.1101"/>
    <n v="1087569409206.39"/>
    <n v="1097230283761.3"/>
    <x v="1179"/>
    <x v="1207"/>
    <x v="1183"/>
  </r>
  <r>
    <x v="26"/>
    <s v="BRA"/>
    <s v="Sudamerica"/>
    <x v="44"/>
    <s v="ER.MRN.PTMR.ZS"/>
    <n v="26.8"/>
    <n v="26.8"/>
    <n v="26.8"/>
    <n v="26.8"/>
    <x v="1180"/>
    <x v="1208"/>
    <x v="1184"/>
  </r>
  <r>
    <x v="26"/>
    <s v="BRA"/>
    <s v="Sudamerica"/>
    <x v="89"/>
    <s v="BX.KLT.DINV.CD.WD"/>
    <n v="38270116307.449997"/>
    <n v="46440503520.190002"/>
    <n v="74606361830.229996"/>
    <n v="62441880089.589996"/>
    <x v="1181"/>
    <x v="1209"/>
    <x v="1185"/>
  </r>
  <r>
    <x v="26"/>
    <s v="BRA"/>
    <s v="Sudamerica"/>
    <x v="62"/>
    <s v="BN.KLT.DINV.CD"/>
    <n v="-41737369809.010002"/>
    <n v="-30201173400.34"/>
    <n v="-41251769571.230003"/>
    <n v="-37293581308.629997"/>
    <x v="1182"/>
    <x v="1210"/>
    <x v="1186"/>
  </r>
  <r>
    <x v="26"/>
    <s v="BRA"/>
    <s v="Sudamerica"/>
    <x v="79"/>
    <s v="TM.VAL.FOOD.ZS.UN"/>
    <n v="6.3001034820525597"/>
    <n v="5.4336666510259199"/>
    <n v="4.9079796865284804"/>
    <n v="5.3639890876922101"/>
    <x v="1183"/>
    <x v="1211"/>
    <x v="1187"/>
  </r>
  <r>
    <x v="26"/>
    <s v="BRA"/>
    <s v="Sudamerica"/>
    <x v="78"/>
    <s v="TX.VAL.FOOD.ZS.UN"/>
    <n v="38.909471315764897"/>
    <n v="34.7771632382264"/>
    <n v="39.527394344450698"/>
    <n v="42.086455162538897"/>
    <x v="1184"/>
    <x v="1212"/>
    <x v="1188"/>
  </r>
  <r>
    <x v="26"/>
    <s v="BRA"/>
    <s v="Sudamerica"/>
    <x v="64"/>
    <s v="BX.GSR.GNFS.CD"/>
    <n v="238204439113.47501"/>
    <n v="315446407694.57001"/>
    <n v="380492383400.51001"/>
    <n v="389191992211.48499"/>
    <x v="1185"/>
    <x v="1213"/>
    <x v="1189"/>
  </r>
  <r>
    <x v="26"/>
    <s v="BRA"/>
    <s v="Sudamerica"/>
    <x v="30"/>
    <s v="SL.EMP.1524.SP.ZS"/>
    <n v="35.866999999999997"/>
    <n v="39.305"/>
    <n v="44.707999999999998"/>
    <n v="44.68"/>
    <x v="1186"/>
    <x v="1214"/>
    <x v="1190"/>
  </r>
  <r>
    <x v="26"/>
    <s v="BRA"/>
    <s v="Sudamerica"/>
    <x v="26"/>
    <s v="SL.EMP.1524.SP.MA.ZS"/>
    <n v="42.741"/>
    <n v="46.091999999999999"/>
    <n v="51.476999999999997"/>
    <n v="50.969000000000001"/>
    <x v="1187"/>
    <x v="1215"/>
    <x v="1191"/>
  </r>
  <r>
    <x v="26"/>
    <s v="BRA"/>
    <s v="Sudamerica"/>
    <x v="25"/>
    <s v="SL.EMP.1524.SP.FE.ZS"/>
    <n v="28.795999999999999"/>
    <n v="32.317"/>
    <n v="37.731000000000002"/>
    <n v="38.192"/>
    <x v="1188"/>
    <x v="1216"/>
    <x v="1192"/>
  </r>
  <r>
    <x v="26"/>
    <s v="BRA"/>
    <s v="Sudamerica"/>
    <x v="24"/>
    <s v="SL.EMP.TOTL.SP.ZS"/>
    <n v="52.195"/>
    <n v="54.238"/>
    <n v="57.662999999999997"/>
    <n v="57.914999999999999"/>
    <x v="1189"/>
    <x v="1217"/>
    <x v="1193"/>
  </r>
  <r>
    <x v="26"/>
    <s v="BRA"/>
    <s v="Sudamerica"/>
    <x v="71"/>
    <s v="BN.TRF.KOGT.CD"/>
    <n v="846881942.33000004"/>
    <n v="-5723460542.8100004"/>
    <n v="-7123935363.6800003"/>
    <n v="-11365727757.16"/>
    <x v="1190"/>
    <x v="1218"/>
    <x v="1194"/>
  </r>
  <r>
    <x v="26"/>
    <s v="BRA"/>
    <s v="Sudamerica"/>
    <x v="22"/>
    <s v="SL.EMP.TOTL.SP.FE.ZS"/>
    <n v="42.158000000000001"/>
    <n v="43.851999999999997"/>
    <n v="47.661000000000001"/>
    <n v="48.045000000000002"/>
    <x v="1191"/>
    <x v="1219"/>
    <x v="1195"/>
  </r>
  <r>
    <x v="26"/>
    <s v="BRA"/>
    <s v="Sudamerica"/>
    <x v="66"/>
    <s v="BN.CAB.XOKA.CD"/>
    <n v="-24913561503.084999"/>
    <n v="-40409045956.510002"/>
    <n v="-42156805881.370003"/>
    <n v="-27932782286.755001"/>
    <x v="1192"/>
    <x v="1220"/>
    <x v="1196"/>
  </r>
  <r>
    <x v="26"/>
    <s v="BRA"/>
    <s v="Sudamerica"/>
    <x v="0"/>
    <s v="FP.CPI.TOTL"/>
    <n v="172.77429125288799"/>
    <n v="187.11742505829599"/>
    <n v="204.48212061577499"/>
    <n v="213.87513528772001"/>
    <x v="1193"/>
    <x v="1221"/>
    <x v="1197"/>
  </r>
  <r>
    <x v="26"/>
    <s v="BRA"/>
    <s v="Sudamerica"/>
    <x v="85"/>
    <s v="BX.GSR.ROYL.CD"/>
    <n v="634291803.22000003"/>
    <n v="705261777.52999997"/>
    <n v="745138504.69000006"/>
    <n v="920942227.77999997"/>
    <x v="1194"/>
    <x v="1222"/>
    <x v="1198"/>
  </r>
  <r>
    <x v="26"/>
    <s v="BRA"/>
    <s v="Sudamerica"/>
    <x v="67"/>
    <s v="BM.GSR.ROYL.CD"/>
    <n v="4062060898.29"/>
    <n v="5222174070.5900002"/>
    <n v="7299729724.1499996"/>
    <n v="6375891534.5799999"/>
    <x v="1195"/>
    <x v="1223"/>
    <x v="1199"/>
  </r>
  <r>
    <x v="26"/>
    <s v="BRA"/>
    <s v="Sudamerica"/>
    <x v="48"/>
    <s v="FM.LBL.BMNY.CN"/>
    <n v="8306196030728.1699"/>
    <n v="9324469900167.4297"/>
    <n v="10513325972534.1"/>
    <n v="12057873902263.699"/>
    <x v="1196"/>
    <x v="1224"/>
    <x v="1200"/>
  </r>
  <r>
    <x v="26"/>
    <s v="BRA"/>
    <s v="Sudamerica"/>
    <x v="45"/>
    <s v="FD.RES.LIQU.AS.ZS"/>
    <n v="27.308573441385398"/>
    <n v="20.7801530955049"/>
    <n v="20.045789513493201"/>
    <n v="23.2808234117682"/>
    <x v="1197"/>
    <x v="1225"/>
    <x v="1201"/>
  </r>
  <r>
    <x v="26"/>
    <s v="BRA"/>
    <s v="Sudamerica"/>
    <x v="77"/>
    <s v="TM.VAL.AGRI.ZS.UN"/>
    <n v="1.05566991798218"/>
    <n v="1.0468558637063701"/>
    <n v="0.92076260247393504"/>
    <n v="0.79697511361275097"/>
    <x v="1198"/>
    <x v="1226"/>
    <x v="1202"/>
  </r>
  <r>
    <x v="26"/>
    <s v="BRA"/>
    <s v="Sudamerica"/>
    <x v="76"/>
    <s v="TX.VAL.AGRI.ZS.UN"/>
    <n v="5.6628956670472697"/>
    <n v="4.78121835605649"/>
    <n v="4.7178146664135303"/>
    <n v="4.1679968006037997"/>
    <x v="1199"/>
    <x v="1227"/>
    <x v="1203"/>
  </r>
  <r>
    <x v="26"/>
    <s v="BRA"/>
    <s v="Sudamerica"/>
    <x v="90"/>
    <s v="BM.KLT.DINV.CD.WD"/>
    <n v="-3467253501.5599999"/>
    <n v="16239330119.85"/>
    <n v="33354592259"/>
    <n v="25148298781.32"/>
    <x v="1200"/>
    <x v="1228"/>
    <x v="1204"/>
  </r>
  <r>
    <x v="26"/>
    <s v="BRA"/>
    <s v="Sudamerica"/>
    <x v="81"/>
    <s v="TX.VAL.FUEL.ZS.UN"/>
    <n v="11.8904796185398"/>
    <n v="13.657832277408399"/>
    <n v="16.997787659203599"/>
    <n v="16.2396336722963"/>
    <x v="1201"/>
    <x v="1229"/>
    <x v="1205"/>
  </r>
  <r>
    <x v="26"/>
    <s v="BRA"/>
    <s v="Sudamerica"/>
    <x v="23"/>
    <s v="SL.EMP.TOTL.SP.MA.ZS"/>
    <n v="62.709000000000003"/>
    <n v="65.128"/>
    <n v="68.161000000000001"/>
    <n v="68.284000000000006"/>
    <x v="1202"/>
    <x v="1230"/>
    <x v="1206"/>
  </r>
  <r>
    <x v="26"/>
    <s v="BRA"/>
    <s v="Sudamerica"/>
    <x v="63"/>
    <s v="BX.GSR.MRCH.CD"/>
    <n v="210690506940.95499"/>
    <n v="283964584795.38"/>
    <n v="340201137676.40997"/>
    <n v="343819134071.23499"/>
    <x v="1203"/>
    <x v="1231"/>
    <x v="1207"/>
  </r>
  <r>
    <x v="26"/>
    <s v="BRA"/>
    <s v="Sudamerica"/>
    <x v="74"/>
    <s v="TX.VAL.MANF.ZS.UN"/>
    <n v="25.039647069720299"/>
    <n v="25.121488666324201"/>
    <n v="25.2910278666909"/>
    <n v="24.093036715409799"/>
    <x v="1204"/>
    <x v="1232"/>
    <x v="1208"/>
  </r>
  <r>
    <x v="26"/>
    <s v="BRA"/>
    <s v="Sudamerica"/>
    <x v="43"/>
    <s v="FR.INR.LEND"/>
    <n v="29.0416666666667"/>
    <n v="30.016666666666701"/>
    <n v="39.4"/>
    <n v="43.6"/>
    <x v="1205"/>
    <x v="1233"/>
    <x v="1209"/>
  </r>
  <r>
    <x v="26"/>
    <s v="BRA"/>
    <s v="Sudamerica"/>
    <x v="20"/>
    <s v="SL.TLF.TOTL.IN"/>
    <n v="100001874"/>
    <n v="104085430"/>
    <n v="106610573"/>
    <n v="106356432"/>
    <x v="1206"/>
    <x v="1234"/>
    <x v="1210"/>
  </r>
  <r>
    <x v="26"/>
    <s v="BRA"/>
    <s v="Sudamerica"/>
    <x v="35"/>
    <s v="SL.TLF.TOTL.FE.ZS"/>
    <n v="42.581610020628197"/>
    <n v="43.007575604001403"/>
    <n v="43.420819058912699"/>
    <n v="43.324586142566297"/>
    <x v="1207"/>
    <x v="1235"/>
    <x v="1211"/>
  </r>
  <r>
    <x v="26"/>
    <s v="BRA"/>
    <s v="Sudamerica"/>
    <x v="32"/>
    <s v="SL.TLF.ACTI.ZS"/>
    <n v="67.016000000000005"/>
    <n v="69.504999999999995"/>
    <n v="70.742999999999995"/>
    <n v="70.266000000000005"/>
    <x v="1208"/>
    <x v="1236"/>
    <x v="1212"/>
  </r>
  <r>
    <x v="26"/>
    <s v="BRA"/>
    <s v="Sudamerica"/>
    <x v="33"/>
    <s v="SL.TLF.CACT.ZS"/>
    <n v="60.478999999999999"/>
    <n v="62.456000000000003"/>
    <n v="63.527000000000001"/>
    <n v="62.914999999999999"/>
    <x v="1209"/>
    <x v="1237"/>
    <x v="1213"/>
  </r>
  <r>
    <x v="26"/>
    <s v="BRA"/>
    <s v="Sudamerica"/>
    <x v="34"/>
    <s v="SL.TLF.ACTI.MA.ZS"/>
    <n v="77.319999999999993"/>
    <n v="79.626000000000005"/>
    <n v="80.405000000000001"/>
    <n v="79.956000000000003"/>
    <x v="1210"/>
    <x v="1238"/>
    <x v="1214"/>
  </r>
  <r>
    <x v="26"/>
    <s v="BRA"/>
    <s v="Sudamerica"/>
    <x v="38"/>
    <s v="SL.TLF.CACT.MA.ZS"/>
    <n v="71.100999999999999"/>
    <n v="72.914000000000001"/>
    <n v="73.67"/>
    <n v="73.116"/>
    <x v="1211"/>
    <x v="1239"/>
    <x v="1215"/>
  </r>
  <r>
    <x v="26"/>
    <s v="BRA"/>
    <s v="Sudamerica"/>
    <x v="75"/>
    <s v="TM.VAL.MANF.ZS.UN"/>
    <n v="79.254632351152907"/>
    <n v="76.002784659575397"/>
    <n v="73.201703613110894"/>
    <n v="75.463132297384007"/>
    <x v="1212"/>
    <x v="1240"/>
    <x v="1216"/>
  </r>
  <r>
    <x v="26"/>
    <s v="BRA"/>
    <s v="Sudamerica"/>
    <x v="36"/>
    <s v="SL.TLF.ACTI.FE.ZS"/>
    <n v="56.914000000000001"/>
    <n v="59.582999999999998"/>
    <n v="61.271000000000001"/>
    <n v="60.765000000000001"/>
    <x v="1213"/>
    <x v="1241"/>
    <x v="1217"/>
  </r>
  <r>
    <x v="26"/>
    <s v="BRA"/>
    <s v="Sudamerica"/>
    <x v="31"/>
    <s v="SL.TLF.ACTI.1524.ZS"/>
    <n v="51.435000000000002"/>
    <n v="54.826999999999998"/>
    <n v="56.401000000000003"/>
    <n v="54.447000000000003"/>
    <x v="1214"/>
    <x v="1242"/>
    <x v="1218"/>
  </r>
  <r>
    <x v="26"/>
    <s v="BRA"/>
    <s v="Sudamerica"/>
    <x v="29"/>
    <s v="SL.TLF.ACTI.1524.MA.ZS"/>
    <n v="58.164000000000001"/>
    <n v="60.85"/>
    <n v="62.53"/>
    <n v="60.415999999999997"/>
    <x v="1215"/>
    <x v="1243"/>
    <x v="1219"/>
  </r>
  <r>
    <x v="26"/>
    <s v="BRA"/>
    <s v="Sudamerica"/>
    <x v="28"/>
    <s v="SL.TLF.ACTI.1524.FE.ZS"/>
    <n v="44.512999999999998"/>
    <n v="48.625999999999998"/>
    <n v="50.084000000000003"/>
    <n v="48.289000000000001"/>
    <x v="1216"/>
    <x v="1244"/>
    <x v="1220"/>
  </r>
  <r>
    <x v="26"/>
    <s v="BRA"/>
    <s v="Sudamerica"/>
    <x v="27"/>
    <s v="FP.CPI.TOTL.ZG"/>
    <n v="3.2117680380337599"/>
    <n v="8.3016597558567309"/>
    <n v="9.2801060895687293"/>
    <n v="4.5935628228320402"/>
    <x v="1217"/>
    <x v="1245"/>
    <x v="1221"/>
  </r>
  <r>
    <x v="26"/>
    <s v="BRA"/>
    <s v="Sudamerica"/>
    <x v="68"/>
    <s v="BM.GSR.GNFS.CD"/>
    <n v="227197937735.04001"/>
    <n v="300091288303.56"/>
    <n v="369860734581.73999"/>
    <n v="340194562529.25"/>
    <x v="1218"/>
    <x v="1246"/>
    <x v="1222"/>
  </r>
  <r>
    <x v="26"/>
    <s v="BRA"/>
    <s v="Sudamerica"/>
    <x v="83"/>
    <s v="TX.VAL.TECH.CD"/>
    <n v="5944951723"/>
    <n v="6350128610"/>
    <n v="7707210423"/>
    <n v="8060841826"/>
    <x v="1219"/>
    <x v="1247"/>
    <x v="1223"/>
  </r>
  <r>
    <x v="26"/>
    <s v="BRA"/>
    <s v="Sudamerica"/>
    <x v="82"/>
    <s v="TX.VAL.TECH.MF.ZS"/>
    <n v="11.350094267880401"/>
    <n v="9.0015542002600206"/>
    <n v="9.1113462798752796"/>
    <n v="9.8491493495540006"/>
    <x v="1220"/>
    <x v="1248"/>
    <x v="1224"/>
  </r>
  <r>
    <x v="26"/>
    <s v="BRA"/>
    <s v="Sudamerica"/>
    <x v="65"/>
    <s v="BM.GSR.MRCH.CD"/>
    <n v="175026917790.14001"/>
    <n v="241652469512.76001"/>
    <n v="288679313073.98999"/>
    <n v="251543657094.45001"/>
    <x v="1221"/>
    <x v="1249"/>
    <x v="1225"/>
  </r>
  <r>
    <x v="26"/>
    <s v="BRA"/>
    <s v="Sudamerica"/>
    <x v="37"/>
    <s v="SL.TLF.CACT.FE.ZS"/>
    <n v="50.338000000000001"/>
    <n v="52.481999999999999"/>
    <n v="53.863999999999997"/>
    <n v="53.204999999999998"/>
    <x v="1222"/>
    <x v="1250"/>
    <x v="1226"/>
  </r>
  <r>
    <x v="26"/>
    <s v="BRA"/>
    <s v="Sudamerica"/>
    <x v="80"/>
    <s v="TM.VAL.FUEL.ZS.UN"/>
    <n v="10.0774648671464"/>
    <n v="13.6008473721902"/>
    <n v="17.784873096422299"/>
    <n v="15.447762924490601"/>
    <x v="1223"/>
    <x v="1251"/>
    <x v="1227"/>
  </r>
  <r>
    <x v="27"/>
    <s v="VGB"/>
    <s v="Nordamerica"/>
    <x v="10"/>
    <s v="ER.LND.PTLD.ZS"/>
    <n v="9.1"/>
    <n v="9.1"/>
    <n v="9.1"/>
    <n v="9.1"/>
    <x v="1224"/>
    <x v="1252"/>
    <x v="1228"/>
  </r>
  <r>
    <x v="27"/>
    <s v="VGB"/>
    <s v="Nordamerica"/>
    <x v="17"/>
    <s v="ER.PTD.TOTL.ZS"/>
    <n v="0"/>
    <n v="0"/>
    <n v="0"/>
    <n v="0"/>
    <x v="190"/>
    <x v="192"/>
    <x v="125"/>
  </r>
  <r>
    <x v="27"/>
    <s v="VGB"/>
    <s v="Nordamerica"/>
    <x v="44"/>
    <s v="ER.MRN.PTMR.ZS"/>
    <n v="0"/>
    <n v="0"/>
    <n v="0"/>
    <n v="0"/>
    <x v="190"/>
    <x v="192"/>
    <x v="125"/>
  </r>
  <r>
    <x v="27"/>
    <s v="VGB"/>
    <s v="Nordamerica"/>
    <x v="21"/>
    <s v="SM.POP.NETM"/>
    <n v="888"/>
    <n v="326"/>
    <n v="550"/>
    <n v="587"/>
    <x v="1225"/>
    <x v="1253"/>
    <x v="1229"/>
  </r>
  <r>
    <x v="28"/>
    <s v="BRN"/>
    <s v="Asia"/>
    <x v="41"/>
    <s v="FM.AST.NFRG.CN"/>
    <n v="13317288427.151899"/>
    <n v="15026472115.014799"/>
    <n v="16047340384.501499"/>
    <n v="14592521240.763599"/>
    <x v="1226"/>
    <x v="1254"/>
    <x v="1230"/>
  </r>
  <r>
    <x v="28"/>
    <s v="BRN"/>
    <s v="Asia"/>
    <x v="21"/>
    <s v="SM.POP.NETM"/>
    <n v="462"/>
    <n v="0"/>
    <n v="0"/>
    <n v="0"/>
    <x v="190"/>
    <x v="1255"/>
    <x v="1231"/>
  </r>
  <r>
    <x v="28"/>
    <s v="BRN"/>
    <s v="Asia"/>
    <x v="3"/>
    <s v="PA.NUS.PRVT.PP"/>
    <n v="0.63158786296844505"/>
    <n v="0.606373310089111"/>
    <n v="0.58211592125426304"/>
    <n v="0.56109776671904399"/>
    <x v="1227"/>
    <x v="1256"/>
    <x v="1232"/>
  </r>
  <r>
    <x v="28"/>
    <s v="BRN"/>
    <s v="Asia"/>
    <x v="4"/>
    <s v="SH.STA.OWGH.ME.ZS"/>
    <n v="9.1999999999999993"/>
    <n v="9.3000000000000007"/>
    <n v="9.4"/>
    <n v="9.4"/>
    <x v="1069"/>
    <x v="1257"/>
    <x v="1233"/>
  </r>
  <r>
    <x v="28"/>
    <s v="BRN"/>
    <s v="Asia"/>
    <x v="5"/>
    <s v="SH.STA.STNT.ME.ZS"/>
    <n v="11.1"/>
    <n v="10.6"/>
    <n v="10.3"/>
    <n v="10.1"/>
    <x v="1018"/>
    <x v="1258"/>
    <x v="1234"/>
  </r>
  <r>
    <x v="28"/>
    <s v="BRN"/>
    <s v="Asia"/>
    <x v="40"/>
    <s v="SG.GEN.PARL.ZS"/>
    <n v="9.0909090909090899"/>
    <n v="9.0909090909090899"/>
    <n v="9.0909090909090899"/>
    <n v="11.764705882352899"/>
    <x v="1228"/>
    <x v="1259"/>
    <x v="1235"/>
  </r>
  <r>
    <x v="28"/>
    <s v="BRN"/>
    <s v="Asia"/>
    <x v="6"/>
    <s v="SL.TLF.CACT.FM.ZS"/>
    <n v="75.5016745550666"/>
    <n v="76.321214653851499"/>
    <n v="73.457355858012406"/>
    <n v="73.235370575599603"/>
    <x v="1229"/>
    <x v="1260"/>
    <x v="1236"/>
  </r>
  <r>
    <x v="28"/>
    <s v="BRN"/>
    <s v="Asia"/>
    <x v="7"/>
    <s v="SL.UEM.NEET.FE.ME.ZS"/>
    <n v="22.753"/>
    <n v="20.006"/>
    <n v="20.920999999999999"/>
    <n v="20.751999999999999"/>
    <x v="1230"/>
    <x v="1261"/>
    <x v="1237"/>
  </r>
  <r>
    <x v="28"/>
    <s v="BRN"/>
    <s v="Asia"/>
    <x v="19"/>
    <s v="SL.UEM.NEET.MA.ME.ZS"/>
    <n v="20.291"/>
    <n v="17.515000000000001"/>
    <n v="19.187000000000001"/>
    <n v="18.919"/>
    <x v="1231"/>
    <x v="1262"/>
    <x v="1238"/>
  </r>
  <r>
    <x v="28"/>
    <s v="BRN"/>
    <s v="Asia"/>
    <x v="9"/>
    <s v="SL.UEM.NEET.ME.ZS"/>
    <n v="21.433"/>
    <n v="18.678999999999998"/>
    <n v="20.004000000000001"/>
    <n v="19.789000000000001"/>
    <x v="1232"/>
    <x v="1263"/>
    <x v="1239"/>
  </r>
  <r>
    <x v="28"/>
    <s v="BRN"/>
    <s v="Asia"/>
    <x v="17"/>
    <s v="ER.PTD.TOTL.ZS"/>
    <n v="9"/>
    <n v="9"/>
    <n v="9"/>
    <n v="9"/>
    <x v="1233"/>
    <x v="1264"/>
    <x v="1240"/>
  </r>
  <r>
    <x v="28"/>
    <s v="BRN"/>
    <s v="Asia"/>
    <x v="46"/>
    <s v="FI.RES.TOTL.CD"/>
    <n v="3997356505.3130202"/>
    <n v="4982141345.7678003"/>
    <n v="5034739047.4332199"/>
    <n v="4482741926.0254602"/>
    <x v="1234"/>
    <x v="1265"/>
    <x v="1241"/>
  </r>
  <r>
    <x v="28"/>
    <s v="BRN"/>
    <s v="Asia"/>
    <x v="47"/>
    <s v="FI.RES.XGLD.CD"/>
    <n v="3721321940.0236702"/>
    <n v="4717077820.1296797"/>
    <n v="4770778312.6438799"/>
    <n v="4181486854.1616702"/>
    <x v="1234"/>
    <x v="1266"/>
    <x v="1242"/>
  </r>
  <r>
    <x v="28"/>
    <s v="BRN"/>
    <s v="Asia"/>
    <x v="11"/>
    <s v="SL.UEM.TOTL.FE.ZS"/>
    <n v="8.9049999999999994"/>
    <n v="6.4489999999999998"/>
    <n v="5.95"/>
    <n v="5.9420000000000002"/>
    <x v="1235"/>
    <x v="1267"/>
    <x v="1243"/>
  </r>
  <r>
    <x v="28"/>
    <s v="BRN"/>
    <s v="Asia"/>
    <x v="12"/>
    <s v="SL.UEM.TOTL.MA.ZS"/>
    <n v="6.43"/>
    <n v="3.883"/>
    <n v="4.7060000000000004"/>
    <n v="4.6989999999999998"/>
    <x v="1236"/>
    <x v="1268"/>
    <x v="1244"/>
  </r>
  <r>
    <x v="28"/>
    <s v="BRN"/>
    <s v="Asia"/>
    <x v="13"/>
    <s v="SL.UEM.TOTL.ZS"/>
    <n v="7.4089999999999998"/>
    <n v="4.9050000000000002"/>
    <n v="5.1909999999999998"/>
    <n v="5.1829999999999998"/>
    <x v="1237"/>
    <x v="1269"/>
    <x v="1245"/>
  </r>
  <r>
    <x v="28"/>
    <s v="BRN"/>
    <s v="Asia"/>
    <x v="14"/>
    <s v="SL.UEM.1524.FE.ZS"/>
    <n v="33.313000000000002"/>
    <n v="22.956"/>
    <n v="21.818999999999999"/>
    <n v="21.99"/>
    <x v="1238"/>
    <x v="1270"/>
    <x v="1246"/>
  </r>
  <r>
    <x v="28"/>
    <s v="BRN"/>
    <s v="Asia"/>
    <x v="15"/>
    <s v="SL.UEM.1524.MA.ZS"/>
    <n v="22.917000000000002"/>
    <n v="11.992000000000001"/>
    <n v="16.082000000000001"/>
    <n v="16.268000000000001"/>
    <x v="1239"/>
    <x v="1271"/>
    <x v="1247"/>
  </r>
  <r>
    <x v="28"/>
    <s v="BRN"/>
    <s v="Asia"/>
    <x v="16"/>
    <s v="SL.UEM.1524.ZS"/>
    <n v="26.844000000000001"/>
    <n v="16.238"/>
    <n v="18.298999999999999"/>
    <n v="18.498000000000001"/>
    <x v="1240"/>
    <x v="1272"/>
    <x v="1248"/>
  </r>
  <r>
    <x v="28"/>
    <s v="BRN"/>
    <s v="Asia"/>
    <x v="42"/>
    <s v="FM.AST.DOMS.CN"/>
    <n v="6279542421.5893698"/>
    <n v="5049407454.4932203"/>
    <n v="4259836629.3643398"/>
    <n v="6462821922.1008902"/>
    <x v="1241"/>
    <x v="1273"/>
    <x v="1249"/>
  </r>
  <r>
    <x v="28"/>
    <s v="BRN"/>
    <s v="Asia"/>
    <x v="10"/>
    <s v="ER.LND.PTLD.ZS"/>
    <n v="46.9"/>
    <n v="46.9"/>
    <n v="46.9"/>
    <n v="46.9"/>
    <x v="1242"/>
    <x v="1274"/>
    <x v="1250"/>
  </r>
  <r>
    <x v="28"/>
    <s v="BRN"/>
    <s v="Asia"/>
    <x v="44"/>
    <s v="ER.MRN.PTMR.ZS"/>
    <n v="0.2"/>
    <n v="0.2"/>
    <n v="0.2"/>
    <n v="0.2"/>
    <x v="190"/>
    <x v="1275"/>
    <x v="1231"/>
  </r>
  <r>
    <x v="28"/>
    <s v="BRN"/>
    <s v="Asia"/>
    <x v="39"/>
    <s v="PA.NUS.FCRF"/>
    <n v="1.3797034297139901"/>
    <n v="1.34380696297339"/>
    <n v="1.3789563965221601"/>
    <n v="1.34307960114934"/>
    <x v="1243"/>
    <x v="1276"/>
    <x v="1251"/>
  </r>
  <r>
    <x v="28"/>
    <s v="BRN"/>
    <s v="Asia"/>
    <x v="20"/>
    <s v="SL.TLF.TOTL.IN"/>
    <n v="224617"/>
    <n v="227037"/>
    <n v="230003"/>
    <n v="231915"/>
    <x v="1244"/>
    <x v="1277"/>
    <x v="1252"/>
  </r>
  <r>
    <x v="28"/>
    <s v="BRN"/>
    <s v="Asia"/>
    <x v="45"/>
    <s v="FD.RES.LIQU.AS.ZS"/>
    <n v="10.6285984186433"/>
    <n v="16.408051705813801"/>
    <n v="15.7605430693882"/>
    <n v="9.8145124182430905"/>
    <x v="1245"/>
    <x v="1278"/>
    <x v="1253"/>
  </r>
  <r>
    <x v="28"/>
    <s v="BRN"/>
    <s v="Asia"/>
    <x v="48"/>
    <s v="FM.LBL.BMNY.CN"/>
    <n v="15500175712.652399"/>
    <n v="15919547815.6647"/>
    <n v="16118781705.4706"/>
    <n v="16552270305.9347"/>
    <x v="1246"/>
    <x v="1279"/>
    <x v="1254"/>
  </r>
  <r>
    <x v="28"/>
    <s v="BRN"/>
    <s v="Asia"/>
    <x v="0"/>
    <s v="FP.CPI.TOTL"/>
    <n v="100.948253665821"/>
    <n v="102.69810471103"/>
    <n v="106.479705986051"/>
    <n v="106.85990701515701"/>
    <x v="1247"/>
    <x v="1280"/>
    <x v="1255"/>
  </r>
  <r>
    <x v="28"/>
    <s v="BRN"/>
    <s v="Asia"/>
    <x v="22"/>
    <s v="SL.EMP.TOTL.SP.FE.ZS"/>
    <n v="49.698"/>
    <n v="51.256999999999998"/>
    <n v="50.505000000000003"/>
    <n v="50.345999999999997"/>
    <x v="1248"/>
    <x v="1281"/>
    <x v="1256"/>
  </r>
  <r>
    <x v="28"/>
    <s v="BRN"/>
    <s v="Asia"/>
    <x v="23"/>
    <s v="SL.EMP.TOTL.SP.MA.ZS"/>
    <n v="67.611999999999995"/>
    <n v="69.003"/>
    <n v="69.665000000000006"/>
    <n v="69.653999999999996"/>
    <x v="1249"/>
    <x v="1282"/>
    <x v="1257"/>
  </r>
  <r>
    <x v="28"/>
    <s v="BRN"/>
    <s v="Asia"/>
    <x v="24"/>
    <s v="SL.EMP.TOTL.SP.ZS"/>
    <n v="59.292000000000002"/>
    <n v="60.761000000000003"/>
    <n v="60.756"/>
    <n v="60.667999999999999"/>
    <x v="1250"/>
    <x v="1283"/>
    <x v="1258"/>
  </r>
  <r>
    <x v="28"/>
    <s v="BRN"/>
    <s v="Asia"/>
    <x v="26"/>
    <s v="SL.EMP.1524.SP.MA.ZS"/>
    <n v="34.381"/>
    <n v="38.820999999999998"/>
    <n v="36.606999999999999"/>
    <n v="36.44"/>
    <x v="1251"/>
    <x v="1284"/>
    <x v="1259"/>
  </r>
  <r>
    <x v="28"/>
    <s v="BRN"/>
    <s v="Asia"/>
    <x v="30"/>
    <s v="SL.EMP.1524.SP.ZS"/>
    <n v="28.106999999999999"/>
    <n v="32.128"/>
    <n v="30.716000000000001"/>
    <n v="30.536000000000001"/>
    <x v="1252"/>
    <x v="1285"/>
    <x v="1260"/>
  </r>
  <r>
    <x v="28"/>
    <s v="BRN"/>
    <s v="Asia"/>
    <x v="27"/>
    <s v="FP.CPI.TOTL.ZG"/>
    <n v="1.94031996607184"/>
    <n v="1.7334138845059299"/>
    <n v="3.6822503060421599"/>
    <n v="0.35706431153689"/>
    <x v="1253"/>
    <x v="1286"/>
    <x v="1261"/>
  </r>
  <r>
    <x v="28"/>
    <s v="BRN"/>
    <s v="Asia"/>
    <x v="28"/>
    <s v="SL.TLF.ACTI.1524.FE.ZS"/>
    <n v="31.277999999999999"/>
    <n v="31.795000000000002"/>
    <n v="30.831"/>
    <n v="30.763999999999999"/>
    <x v="1254"/>
    <x v="1287"/>
    <x v="1262"/>
  </r>
  <r>
    <x v="28"/>
    <s v="BRN"/>
    <s v="Asia"/>
    <x v="25"/>
    <s v="SL.EMP.1524.SP.FE.ZS"/>
    <n v="20.858000000000001"/>
    <n v="24.495999999999999"/>
    <n v="24.103999999999999"/>
    <n v="23.998999999999999"/>
    <x v="1255"/>
    <x v="1288"/>
    <x v="1263"/>
  </r>
  <r>
    <x v="28"/>
    <s v="BRN"/>
    <s v="Asia"/>
    <x v="31"/>
    <s v="SL.TLF.ACTI.1524.ZS"/>
    <n v="38.42"/>
    <n v="38.356999999999999"/>
    <n v="37.594999999999999"/>
    <n v="37.466999999999999"/>
    <x v="1256"/>
    <x v="1289"/>
    <x v="1264"/>
  </r>
  <r>
    <x v="28"/>
    <s v="BRN"/>
    <s v="Asia"/>
    <x v="29"/>
    <s v="SL.TLF.ACTI.1524.MA.ZS"/>
    <n v="44.603999999999999"/>
    <n v="44.110999999999997"/>
    <n v="43.622999999999998"/>
    <n v="43.518999999999998"/>
    <x v="1257"/>
    <x v="1290"/>
    <x v="1265"/>
  </r>
  <r>
    <x v="28"/>
    <s v="BRN"/>
    <s v="Asia"/>
    <x v="32"/>
    <s v="SL.TLF.ACTI.ZS"/>
    <n v="68.171000000000006"/>
    <n v="68.319000000000003"/>
    <n v="68.596000000000004"/>
    <n v="68.727999999999994"/>
    <x v="1258"/>
    <x v="1291"/>
    <x v="1266"/>
  </r>
  <r>
    <x v="28"/>
    <s v="BRN"/>
    <s v="Asia"/>
    <x v="43"/>
    <s v="FR.INR.LEND"/>
    <n v="5.5"/>
    <n v="5.5"/>
    <n v="5.5"/>
    <n v="5.5"/>
    <x v="1259"/>
    <x v="1292"/>
    <x v="4"/>
  </r>
  <r>
    <x v="28"/>
    <s v="BRN"/>
    <s v="Asia"/>
    <x v="33"/>
    <s v="SL.TLF.CACT.ZS"/>
    <n v="64.036000000000001"/>
    <n v="63.895000000000003"/>
    <n v="64.082999999999998"/>
    <n v="63.984000000000002"/>
    <x v="1260"/>
    <x v="1293"/>
    <x v="1267"/>
  </r>
  <r>
    <x v="28"/>
    <s v="BRN"/>
    <s v="Asia"/>
    <x v="35"/>
    <s v="SL.TLF.TOTL.FE.ZS"/>
    <n v="39.567797628852702"/>
    <n v="39.826548095684799"/>
    <n v="38.963404825154399"/>
    <n v="38.936248194381598"/>
    <x v="1261"/>
    <x v="1294"/>
    <x v="1268"/>
  </r>
  <r>
    <x v="28"/>
    <s v="BRN"/>
    <s v="Asia"/>
    <x v="38"/>
    <s v="SL.TLF.CACT.MA.ZS"/>
    <n v="72.257999999999996"/>
    <n v="71.790000000000006"/>
    <n v="73.105000000000004"/>
    <n v="73.088999999999999"/>
    <x v="1262"/>
    <x v="1295"/>
    <x v="1269"/>
  </r>
  <r>
    <x v="28"/>
    <s v="BRN"/>
    <s v="Asia"/>
    <x v="36"/>
    <s v="SL.TLF.ACTI.FE.ZS"/>
    <n v="58.634"/>
    <n v="59.238"/>
    <n v="58.487000000000002"/>
    <n v="58.555"/>
    <x v="1263"/>
    <x v="1296"/>
    <x v="1270"/>
  </r>
  <r>
    <x v="28"/>
    <s v="BRN"/>
    <s v="Asia"/>
    <x v="37"/>
    <s v="SL.TLF.CACT.FE.ZS"/>
    <n v="54.555999999999997"/>
    <n v="54.790999999999997"/>
    <n v="53.701000000000001"/>
    <n v="53.527000000000001"/>
    <x v="1264"/>
    <x v="1297"/>
    <x v="1271"/>
  </r>
  <r>
    <x v="28"/>
    <s v="BRN"/>
    <s v="Asia"/>
    <x v="34"/>
    <s v="SL.TLF.ACTI.MA.ZS"/>
    <n v="76.284000000000006"/>
    <n v="76.031000000000006"/>
    <n v="77.188000000000002"/>
    <n v="77.376999999999995"/>
    <x v="1265"/>
    <x v="1298"/>
    <x v="1272"/>
  </r>
  <r>
    <x v="29"/>
    <s v="BGR"/>
    <s v="Europa"/>
    <x v="7"/>
    <s v="SL.UEM.NEET.FE.ME.ZS"/>
    <n v="15.427"/>
    <n v="14.202"/>
    <n v="14.238"/>
    <n v="11.616"/>
    <x v="1266"/>
    <x v="1299"/>
    <x v="1273"/>
  </r>
  <r>
    <x v="29"/>
    <s v="BGR"/>
    <s v="Europa"/>
    <x v="18"/>
    <s v="EN.URB.LCTY"/>
    <n v="1280968"/>
    <n v="1284311"/>
    <n v="1286789"/>
    <n v="1288114"/>
    <x v="1267"/>
    <x v="1300"/>
    <x v="1274"/>
  </r>
  <r>
    <x v="29"/>
    <s v="BGR"/>
    <s v="Europa"/>
    <x v="8"/>
    <s v="EN.URB.LCTY.UR.ZS"/>
    <n v="24.408321597293"/>
    <n v="24.562232587031399"/>
    <n v="25.3652345082103"/>
    <n v="26.050903166360701"/>
    <x v="1268"/>
    <x v="1301"/>
    <x v="1275"/>
  </r>
  <r>
    <x v="29"/>
    <s v="BGR"/>
    <s v="Europa"/>
    <x v="1"/>
    <s v="EN.URB.MCTY"/>
    <n v="1280968"/>
    <n v="1284311"/>
    <n v="1286789"/>
    <n v="1288114"/>
    <x v="1267"/>
    <x v="1300"/>
    <x v="1274"/>
  </r>
  <r>
    <x v="29"/>
    <s v="BGR"/>
    <s v="Europa"/>
    <x v="2"/>
    <s v="EN.URB.MCTY.TL.ZS"/>
    <n v="18.473683717153801"/>
    <n v="18.673436910916902"/>
    <n v="19.369655913214501"/>
    <n v="19.981304862287001"/>
    <x v="1269"/>
    <x v="1302"/>
    <x v="1276"/>
  </r>
  <r>
    <x v="29"/>
    <s v="BGR"/>
    <s v="Europa"/>
    <x v="4"/>
    <s v="SH.STA.OWGH.ME.ZS"/>
    <n v="4.3"/>
    <n v="4.4000000000000004"/>
    <n v="4.5999999999999996"/>
    <n v="5"/>
    <x v="1259"/>
    <x v="1303"/>
    <x v="1277"/>
  </r>
  <r>
    <x v="29"/>
    <s v="BGR"/>
    <s v="Europa"/>
    <x v="5"/>
    <s v="SH.STA.STNT.ME.ZS"/>
    <n v="5.8"/>
    <n v="5.6"/>
    <n v="5.6"/>
    <n v="5.5"/>
    <x v="1259"/>
    <x v="1304"/>
    <x v="1278"/>
  </r>
  <r>
    <x v="29"/>
    <s v="BGR"/>
    <s v="Europa"/>
    <x v="40"/>
    <s v="SG.GEN.PARL.ZS"/>
    <n v="26.6666666666667"/>
    <n v="23.75"/>
    <n v="24.1666666666667"/>
    <n v="24.1666666666667"/>
    <x v="1270"/>
    <x v="1305"/>
    <x v="1279"/>
  </r>
  <r>
    <x v="29"/>
    <s v="BGR"/>
    <s v="Europa"/>
    <x v="6"/>
    <s v="SL.TLF.CACT.FM.ZS"/>
    <n v="78.649588464237894"/>
    <n v="78.941775086950898"/>
    <n v="80.124341512030796"/>
    <n v="80.824347220242899"/>
    <x v="1271"/>
    <x v="1306"/>
    <x v="1280"/>
  </r>
  <r>
    <x v="29"/>
    <s v="BGR"/>
    <s v="Europa"/>
    <x v="19"/>
    <s v="SL.UEM.NEET.MA.ME.ZS"/>
    <n v="14.164"/>
    <n v="13.356999999999999"/>
    <n v="11.497999999999999"/>
    <n v="11.278"/>
    <x v="1272"/>
    <x v="1307"/>
    <x v="1281"/>
  </r>
  <r>
    <x v="29"/>
    <s v="BGR"/>
    <s v="Europa"/>
    <x v="16"/>
    <s v="SL.UEM.1524.ZS"/>
    <n v="14.214"/>
    <n v="15.823"/>
    <n v="10.742000000000001"/>
    <n v="12.048"/>
    <x v="1273"/>
    <x v="1308"/>
    <x v="1282"/>
  </r>
  <r>
    <x v="29"/>
    <s v="BGR"/>
    <s v="Europa"/>
    <x v="17"/>
    <s v="ER.PTD.TOTL.ZS"/>
    <n v="33.1"/>
    <n v="33.1"/>
    <n v="33.1"/>
    <n v="33.1"/>
    <x v="1274"/>
    <x v="1309"/>
    <x v="1283"/>
  </r>
  <r>
    <x v="29"/>
    <s v="BGR"/>
    <s v="Europa"/>
    <x v="10"/>
    <s v="ER.LND.PTLD.ZS"/>
    <n v="41"/>
    <n v="41"/>
    <n v="41"/>
    <n v="41"/>
    <x v="1275"/>
    <x v="1310"/>
    <x v="1284"/>
  </r>
  <r>
    <x v="29"/>
    <s v="BGR"/>
    <s v="Europa"/>
    <x v="46"/>
    <s v="FI.RES.TOTL.CD"/>
    <n v="37860001348.6185"/>
    <n v="39187742752.223503"/>
    <n v="40989114449.513298"/>
    <n v="46333887862.179398"/>
    <x v="1276"/>
    <x v="1311"/>
    <x v="1285"/>
  </r>
  <r>
    <x v="29"/>
    <s v="BGR"/>
    <s v="Europa"/>
    <x v="47"/>
    <s v="FI.RES.XGLD.CD"/>
    <n v="35377554378.6185"/>
    <n v="36798315472.223503"/>
    <n v="38609136429.513298"/>
    <n v="43624306742.179398"/>
    <x v="1276"/>
    <x v="1312"/>
    <x v="1286"/>
  </r>
  <r>
    <x v="29"/>
    <s v="BGR"/>
    <s v="Europa"/>
    <x v="11"/>
    <s v="SL.UEM.TOTL.FE.ZS"/>
    <n v="4.7649999999999997"/>
    <n v="5.0259999999999998"/>
    <n v="4.056"/>
    <n v="4.2169999999999996"/>
    <x v="1277"/>
    <x v="1313"/>
    <x v="1287"/>
  </r>
  <r>
    <x v="29"/>
    <s v="BGR"/>
    <s v="Europa"/>
    <x v="12"/>
    <s v="SL.UEM.TOTL.MA.ZS"/>
    <n v="5.4329999999999998"/>
    <n v="5.4729999999999999"/>
    <n v="4.4530000000000003"/>
    <n v="4.4089999999999998"/>
    <x v="1278"/>
    <x v="1314"/>
    <x v="1288"/>
  </r>
  <r>
    <x v="29"/>
    <s v="BGR"/>
    <s v="Europa"/>
    <x v="13"/>
    <s v="SL.UEM.TOTL.ZS"/>
    <n v="5.125"/>
    <n v="5.2670000000000003"/>
    <n v="4.2679999999999998"/>
    <n v="4.319"/>
    <x v="1279"/>
    <x v="1315"/>
    <x v="1289"/>
  </r>
  <r>
    <x v="29"/>
    <s v="BGR"/>
    <s v="Europa"/>
    <x v="14"/>
    <s v="SL.UEM.1524.FE.ZS"/>
    <n v="13.673"/>
    <n v="15.313000000000001"/>
    <n v="10.651999999999999"/>
    <n v="11.099"/>
    <x v="1280"/>
    <x v="1316"/>
    <x v="1290"/>
  </r>
  <r>
    <x v="29"/>
    <s v="BGR"/>
    <s v="Europa"/>
    <x v="15"/>
    <s v="SL.UEM.1524.MA.ZS"/>
    <n v="14.581"/>
    <n v="16.13"/>
    <n v="10.8"/>
    <n v="12.718"/>
    <x v="1281"/>
    <x v="1317"/>
    <x v="1291"/>
  </r>
  <r>
    <x v="29"/>
    <s v="BGR"/>
    <s v="Europa"/>
    <x v="21"/>
    <s v="SM.POP.NETM"/>
    <n v="30167"/>
    <n v="11756"/>
    <n v="26498"/>
    <n v="5173"/>
    <x v="1282"/>
    <x v="1318"/>
    <x v="1292"/>
  </r>
  <r>
    <x v="29"/>
    <s v="BGR"/>
    <s v="Europa"/>
    <x v="9"/>
    <s v="SL.UEM.NEET.ME.ZS"/>
    <n v="14.776999999999999"/>
    <n v="13.766999999999999"/>
    <n v="12.827999999999999"/>
    <n v="11.442"/>
    <x v="1283"/>
    <x v="1319"/>
    <x v="1293"/>
  </r>
  <r>
    <x v="29"/>
    <s v="BGR"/>
    <s v="Europa"/>
    <x v="41"/>
    <s v="FM.AST.NFRG.CN"/>
    <n v="66816963923.806099"/>
    <n v="71857233270.793503"/>
    <n v="83389505447.820801"/>
    <n v="88537194078.970703"/>
    <x v="1284"/>
    <x v="1320"/>
    <x v="1294"/>
  </r>
  <r>
    <x v="29"/>
    <s v="BGR"/>
    <s v="Europa"/>
    <x v="39"/>
    <s v="PA.NUS.FCRF"/>
    <n v="1.7163333333333299"/>
    <n v="1.653775"/>
    <n v="1.8601416666666699"/>
    <n v="1.8089666666666699"/>
    <x v="1285"/>
    <x v="1321"/>
    <x v="1295"/>
  </r>
  <r>
    <x v="29"/>
    <s v="BGR"/>
    <s v="Europa"/>
    <x v="44"/>
    <s v="ER.MRN.PTMR.ZS"/>
    <n v="8.1"/>
    <n v="8.1"/>
    <n v="8.1"/>
    <n v="8.1"/>
    <x v="1286"/>
    <x v="1322"/>
    <x v="1296"/>
  </r>
  <r>
    <x v="29"/>
    <s v="BGR"/>
    <s v="Europa"/>
    <x v="42"/>
    <s v="FM.AST.DOMS.CN"/>
    <n v="70496730000"/>
    <n v="78871410000"/>
    <n v="84932460000"/>
    <n v="97083450000"/>
    <x v="1287"/>
    <x v="1323"/>
    <x v="1297"/>
  </r>
  <r>
    <x v="29"/>
    <s v="BGR"/>
    <s v="Europa"/>
    <x v="45"/>
    <s v="FD.RES.LIQU.AS.ZS"/>
    <n v="29.226252894701901"/>
    <n v="27.875235036134502"/>
    <n v="26.097712103717701"/>
    <n v="27.202010690320499"/>
    <x v="1288"/>
    <x v="1324"/>
    <x v="1298"/>
  </r>
  <r>
    <x v="29"/>
    <s v="BGR"/>
    <s v="Europa"/>
    <x v="48"/>
    <s v="FM.LBL.BMNY.CN"/>
    <n v="113621030000"/>
    <n v="125777020000"/>
    <n v="142373420000"/>
    <n v="154757430000"/>
    <x v="1289"/>
    <x v="1325"/>
    <x v="1299"/>
  </r>
  <r>
    <x v="29"/>
    <s v="BGR"/>
    <s v="Europa"/>
    <x v="0"/>
    <s v="FP.CPI.TOTL"/>
    <n v="116.331973243132"/>
    <n v="120.168304321485"/>
    <n v="138.58440810626101"/>
    <n v="151.67071397009099"/>
    <x v="1290"/>
    <x v="1326"/>
    <x v="1300"/>
  </r>
  <r>
    <x v="29"/>
    <s v="BGR"/>
    <s v="Europa"/>
    <x v="22"/>
    <s v="SL.EMP.TOTL.SP.FE.ZS"/>
    <n v="46.957000000000001"/>
    <n v="46.561"/>
    <n v="48.594999999999999"/>
    <n v="48.890999999999998"/>
    <x v="1291"/>
    <x v="1327"/>
    <x v="1301"/>
  </r>
  <r>
    <x v="29"/>
    <s v="BGR"/>
    <s v="Europa"/>
    <x v="23"/>
    <s v="SL.EMP.TOTL.SP.MA.ZS"/>
    <n v="59.286000000000001"/>
    <n v="58.704000000000001"/>
    <n v="60.398000000000003"/>
    <n v="60.369"/>
    <x v="1292"/>
    <x v="1328"/>
    <x v="1302"/>
  </r>
  <r>
    <x v="29"/>
    <s v="BGR"/>
    <s v="Europa"/>
    <x v="24"/>
    <s v="SL.EMP.TOTL.SP.ZS"/>
    <n v="52.87"/>
    <n v="52.381"/>
    <n v="54.249000000000002"/>
    <n v="54.387999999999998"/>
    <x v="1293"/>
    <x v="1329"/>
    <x v="1303"/>
  </r>
  <r>
    <x v="29"/>
    <s v="BGR"/>
    <s v="Europa"/>
    <x v="26"/>
    <s v="SL.EMP.1524.SP.MA.ZS"/>
    <n v="21.655999999999999"/>
    <n v="20.314"/>
    <n v="23.363"/>
    <n v="21.259"/>
    <x v="1294"/>
    <x v="1330"/>
    <x v="1304"/>
  </r>
  <r>
    <x v="29"/>
    <s v="BGR"/>
    <s v="Europa"/>
    <x v="30"/>
    <s v="SL.EMP.1524.SP.ZS"/>
    <n v="18.786000000000001"/>
    <n v="16.829000000000001"/>
    <n v="19.858000000000001"/>
    <n v="18.788"/>
    <x v="1295"/>
    <x v="1331"/>
    <x v="1305"/>
  </r>
  <r>
    <x v="29"/>
    <s v="BGR"/>
    <s v="Europa"/>
    <x v="27"/>
    <s v="FP.CPI.TOTL.ZG"/>
    <n v="1.6724409685575601"/>
    <n v="3.2977443529951498"/>
    <n v="15.3252589264366"/>
    <n v="9.4428414008856407"/>
    <x v="1296"/>
    <x v="1332"/>
    <x v="1306"/>
  </r>
  <r>
    <x v="29"/>
    <s v="BGR"/>
    <s v="Europa"/>
    <x v="28"/>
    <s v="SL.TLF.ACTI.1524.FE.ZS"/>
    <n v="18.234999999999999"/>
    <n v="15.506"/>
    <n v="18.067"/>
    <n v="18.192"/>
    <x v="1297"/>
    <x v="1333"/>
    <x v="1307"/>
  </r>
  <r>
    <x v="29"/>
    <s v="BGR"/>
    <s v="Europa"/>
    <x v="25"/>
    <s v="SL.EMP.1524.SP.FE.ZS"/>
    <n v="15.742000000000001"/>
    <n v="13.132"/>
    <n v="16.143000000000001"/>
    <n v="16.172999999999998"/>
    <x v="1298"/>
    <x v="1334"/>
    <x v="1308"/>
  </r>
  <r>
    <x v="29"/>
    <s v="BGR"/>
    <s v="Europa"/>
    <x v="31"/>
    <s v="SL.TLF.ACTI.1524.ZS"/>
    <n v="21.898"/>
    <n v="19.992000000000001"/>
    <n v="22.248000000000001"/>
    <n v="21.361999999999998"/>
    <x v="1299"/>
    <x v="1335"/>
    <x v="1309"/>
  </r>
  <r>
    <x v="29"/>
    <s v="BGR"/>
    <s v="Europa"/>
    <x v="37"/>
    <s v="SL.TLF.CACT.FE.ZS"/>
    <n v="49.307000000000002"/>
    <n v="49.026000000000003"/>
    <n v="50.649000000000001"/>
    <n v="51.042999999999999"/>
    <x v="1300"/>
    <x v="1336"/>
    <x v="1310"/>
  </r>
  <r>
    <x v="29"/>
    <s v="BGR"/>
    <s v="Europa"/>
    <x v="36"/>
    <s v="SL.TLF.ACTI.FE.ZS"/>
    <n v="67.647999999999996"/>
    <n v="67.59"/>
    <n v="69.834999999999994"/>
    <n v="70.311000000000007"/>
    <x v="1301"/>
    <x v="1337"/>
    <x v="1311"/>
  </r>
  <r>
    <x v="29"/>
    <s v="BGR"/>
    <s v="Europa"/>
    <x v="38"/>
    <s v="SL.TLF.CACT.MA.ZS"/>
    <n v="62.692"/>
    <n v="62.103999999999999"/>
    <n v="63.213000000000001"/>
    <n v="63.152999999999999"/>
    <x v="1302"/>
    <x v="1338"/>
    <x v="1312"/>
  </r>
  <r>
    <x v="29"/>
    <s v="BGR"/>
    <s v="Europa"/>
    <x v="34"/>
    <s v="SL.TLF.ACTI.MA.ZS"/>
    <n v="76.826999999999998"/>
    <n v="76.081999999999994"/>
    <n v="77.375"/>
    <n v="77.156999999999996"/>
    <x v="1303"/>
    <x v="1339"/>
    <x v="1313"/>
  </r>
  <r>
    <x v="29"/>
    <s v="BGR"/>
    <s v="Europa"/>
    <x v="33"/>
    <s v="SL.TLF.CACT.ZS"/>
    <n v="55.725999999999999"/>
    <n v="55.292999999999999"/>
    <n v="56.667999999999999"/>
    <n v="56.843000000000004"/>
    <x v="1304"/>
    <x v="1340"/>
    <x v="1314"/>
  </r>
  <r>
    <x v="29"/>
    <s v="BGR"/>
    <s v="Europa"/>
    <x v="32"/>
    <s v="SL.TLF.ACTI.ZS"/>
    <n v="72.296000000000006"/>
    <n v="71.894000000000005"/>
    <n v="73.659000000000006"/>
    <n v="73.783000000000001"/>
    <x v="1305"/>
    <x v="1341"/>
    <x v="1315"/>
  </r>
  <r>
    <x v="29"/>
    <s v="BGR"/>
    <s v="Europa"/>
    <x v="35"/>
    <s v="SL.TLF.TOTL.FE.ZS"/>
    <n v="46.049977634278299"/>
    <n v="46.175500634200702"/>
    <n v="46.560411576330303"/>
    <n v="46.790252562909203"/>
    <x v="1306"/>
    <x v="1342"/>
    <x v="1316"/>
  </r>
  <r>
    <x v="29"/>
    <s v="BGR"/>
    <s v="Europa"/>
    <x v="20"/>
    <s v="SL.TLF.TOTL.IN"/>
    <n v="3306399"/>
    <n v="3252125"/>
    <n v="3217289"/>
    <n v="3131695"/>
    <x v="1307"/>
    <x v="1343"/>
    <x v="1317"/>
  </r>
  <r>
    <x v="29"/>
    <s v="BGR"/>
    <s v="Europa"/>
    <x v="29"/>
    <s v="SL.TLF.ACTI.1524.MA.ZS"/>
    <n v="25.353000000000002"/>
    <n v="24.221"/>
    <n v="26.192"/>
    <n v="24.356999999999999"/>
    <x v="1308"/>
    <x v="1344"/>
    <x v="1318"/>
  </r>
  <r>
    <x v="29"/>
    <s v="BGR"/>
    <s v="Europa"/>
    <x v="43"/>
    <s v="FR.INR.LEND"/>
    <n v="4.3366333333333298"/>
    <n v="4.1161833333333302"/>
    <n v="3.7459583333333302"/>
    <n v="4.4380583333333297"/>
    <x v="1309"/>
    <x v="1345"/>
    <x v="1319"/>
  </r>
  <r>
    <x v="30"/>
    <s v="BFA"/>
    <s v="Africa"/>
    <x v="3"/>
    <s v="PA.NUS.PRVT.PP"/>
    <n v="191.772705078125"/>
    <n v="192.50424194335901"/>
    <n v="203.71097017490899"/>
    <n v="197.11062010294501"/>
    <x v="1310"/>
    <x v="1346"/>
    <x v="1320"/>
  </r>
  <r>
    <x v="30"/>
    <s v="BFA"/>
    <s v="Africa"/>
    <x v="2"/>
    <s v="EN.URB.MCTY.TL.ZS"/>
    <n v="12.944602301164499"/>
    <n v="13.2511334382621"/>
    <n v="13.575826741240601"/>
    <n v="13.914506073541199"/>
    <x v="1311"/>
    <x v="1347"/>
    <x v="1321"/>
  </r>
  <r>
    <x v="30"/>
    <s v="BFA"/>
    <s v="Africa"/>
    <x v="1"/>
    <s v="EN.URB.MCTY"/>
    <n v="2780331"/>
    <n v="2914619"/>
    <n v="3055788"/>
    <n v="3203923"/>
    <x v="1312"/>
    <x v="1348"/>
    <x v="1322"/>
  </r>
  <r>
    <x v="30"/>
    <s v="BFA"/>
    <s v="Africa"/>
    <x v="8"/>
    <s v="EN.URB.LCTY.UR.ZS"/>
    <n v="42.292944779443502"/>
    <n v="42.417199970777098"/>
    <n v="42.588157050821998"/>
    <n v="42.787536081149803"/>
    <x v="1313"/>
    <x v="1349"/>
    <x v="1323"/>
  </r>
  <r>
    <x v="30"/>
    <s v="BFA"/>
    <s v="Africa"/>
    <x v="18"/>
    <s v="EN.URB.LCTY"/>
    <n v="2780331"/>
    <n v="2914619"/>
    <n v="3055788"/>
    <n v="3203923"/>
    <x v="1312"/>
    <x v="1348"/>
    <x v="1322"/>
  </r>
  <r>
    <x v="30"/>
    <s v="BFA"/>
    <s v="Africa"/>
    <x v="21"/>
    <s v="SM.POP.NETM"/>
    <n v="-5661"/>
    <n v="-13079"/>
    <n v="-24960"/>
    <n v="-24957"/>
    <x v="1314"/>
    <x v="1350"/>
    <x v="1324"/>
  </r>
  <r>
    <x v="30"/>
    <s v="BFA"/>
    <s v="Africa"/>
    <x v="73"/>
    <s v="TX.VAL.MMTL.ZS.UN"/>
    <n v="2.68969335407012"/>
    <n v="3.43899283581014"/>
    <n v="1.4352894068430699"/>
    <n v="0.322414970435841"/>
    <x v="1315"/>
    <x v="1351"/>
    <x v="1325"/>
  </r>
  <r>
    <x v="30"/>
    <s v="BFA"/>
    <s v="Africa"/>
    <x v="39"/>
    <s v="PA.NUS.FCRF"/>
    <n v="575.58600451094503"/>
    <n v="554.53067503310399"/>
    <n v="623.75970091118199"/>
    <n v="606.56975016591696"/>
    <x v="907"/>
    <x v="1352"/>
    <x v="1326"/>
  </r>
  <r>
    <x v="30"/>
    <s v="BFA"/>
    <s v="Africa"/>
    <x v="41"/>
    <s v="FM.AST.NFRG.CN"/>
    <n v="1989273664283.0701"/>
    <n v="2633776019989.4302"/>
    <n v="1974172249169.1799"/>
    <n v="1627659759866.98"/>
    <x v="1316"/>
    <x v="1353"/>
    <x v="1327"/>
  </r>
  <r>
    <x v="30"/>
    <s v="BFA"/>
    <s v="Africa"/>
    <x v="4"/>
    <s v="SH.STA.OWGH.ME.ZS"/>
    <n v="1.5"/>
    <n v="1.7"/>
    <n v="2"/>
    <n v="2.2999999999999998"/>
    <x v="1317"/>
    <x v="1354"/>
    <x v="1328"/>
  </r>
  <r>
    <x v="30"/>
    <s v="BFA"/>
    <s v="Africa"/>
    <x v="72"/>
    <s v="TM.VAL.MMTL.ZS.UN"/>
    <n v="0.50294914758370102"/>
    <n v="0.54895638674385705"/>
    <n v="0.53057207016161501"/>
    <n v="0.51807152438144799"/>
    <x v="1318"/>
    <x v="1355"/>
    <x v="1329"/>
  </r>
  <r>
    <x v="30"/>
    <s v="BFA"/>
    <s v="Africa"/>
    <x v="5"/>
    <s v="SH.STA.STNT.ME.ZS"/>
    <n v="21"/>
    <n v="20.399999999999999"/>
    <n v="20"/>
    <n v="19.7"/>
    <x v="1319"/>
    <x v="1356"/>
    <x v="1330"/>
  </r>
  <r>
    <x v="30"/>
    <s v="BFA"/>
    <s v="Africa"/>
    <x v="16"/>
    <s v="SL.UEM.1524.ZS"/>
    <n v="8.9049999999999994"/>
    <n v="8.6449999999999996"/>
    <n v="8.5570000000000004"/>
    <n v="8.4030000000000005"/>
    <x v="1320"/>
    <x v="1357"/>
    <x v="1331"/>
  </r>
  <r>
    <x v="30"/>
    <s v="BFA"/>
    <s v="Africa"/>
    <x v="6"/>
    <s v="SL.TLF.CACT.FM.ZS"/>
    <n v="77.263446855966393"/>
    <n v="77.083666471225797"/>
    <n v="76.763716764831599"/>
    <n v="76.838912562103403"/>
    <x v="1321"/>
    <x v="1358"/>
    <x v="1332"/>
  </r>
  <r>
    <x v="30"/>
    <s v="BFA"/>
    <s v="Africa"/>
    <x v="7"/>
    <s v="SL.UEM.NEET.FE.ME.ZS"/>
    <n v="47.220999999999997"/>
    <n v="45.057000000000002"/>
    <n v="43.116"/>
    <n v="40.758000000000003"/>
    <x v="1322"/>
    <x v="1359"/>
    <x v="1333"/>
  </r>
  <r>
    <x v="30"/>
    <s v="BFA"/>
    <s v="Africa"/>
    <x v="19"/>
    <s v="SL.UEM.NEET.MA.ME.ZS"/>
    <n v="30.49"/>
    <n v="29.640999999999998"/>
    <n v="29.102"/>
    <n v="27.887"/>
    <x v="1323"/>
    <x v="1360"/>
    <x v="1334"/>
  </r>
  <r>
    <x v="30"/>
    <s v="BFA"/>
    <s v="Africa"/>
    <x v="9"/>
    <s v="SL.UEM.NEET.ME.ZS"/>
    <n v="38.765999999999998"/>
    <n v="37.262999999999998"/>
    <n v="36.03"/>
    <n v="34.25"/>
    <x v="1324"/>
    <x v="1361"/>
    <x v="1335"/>
  </r>
  <r>
    <x v="30"/>
    <s v="BFA"/>
    <s v="Africa"/>
    <x v="17"/>
    <s v="ER.PTD.TOTL.ZS"/>
    <n v="16.399999999999999"/>
    <n v="16.399999999999999"/>
    <n v="16.399999999999999"/>
    <n v="16.399999999999999"/>
    <x v="202"/>
    <x v="1362"/>
    <x v="1336"/>
  </r>
  <r>
    <x v="30"/>
    <s v="BFA"/>
    <s v="Africa"/>
    <x v="10"/>
    <s v="ER.LND.PTLD.ZS"/>
    <n v="16.399999999999999"/>
    <n v="16.399999999999999"/>
    <n v="16.399999999999999"/>
    <n v="16.399999999999999"/>
    <x v="202"/>
    <x v="1362"/>
    <x v="1336"/>
  </r>
  <r>
    <x v="30"/>
    <s v="BFA"/>
    <s v="Africa"/>
    <x v="11"/>
    <s v="SL.UEM.TOTL.FE.ZS"/>
    <n v="5.05"/>
    <n v="5.327"/>
    <n v="5.7060000000000004"/>
    <n v="5.77"/>
    <x v="1325"/>
    <x v="1363"/>
    <x v="1337"/>
  </r>
  <r>
    <x v="30"/>
    <s v="BFA"/>
    <s v="Africa"/>
    <x v="12"/>
    <s v="SL.UEM.TOTL.MA.ZS"/>
    <n v="5.0309999999999997"/>
    <n v="5.0979999999999999"/>
    <n v="5.1360000000000001"/>
    <n v="5.0119999999999996"/>
    <x v="1326"/>
    <x v="1364"/>
    <x v="1338"/>
  </r>
  <r>
    <x v="30"/>
    <s v="BFA"/>
    <s v="Africa"/>
    <x v="13"/>
    <s v="SL.UEM.TOTL.ZS"/>
    <n v="5.04"/>
    <n v="5.2"/>
    <n v="5.3890000000000002"/>
    <n v="5.3479999999999999"/>
    <x v="1327"/>
    <x v="1365"/>
    <x v="1339"/>
  </r>
  <r>
    <x v="30"/>
    <s v="BFA"/>
    <s v="Africa"/>
    <x v="14"/>
    <s v="SL.UEM.1524.FE.ZS"/>
    <n v="9.3109999999999999"/>
    <n v="8.9559999999999995"/>
    <n v="8.8450000000000006"/>
    <n v="8.782"/>
    <x v="1328"/>
    <x v="1366"/>
    <x v="1340"/>
  </r>
  <r>
    <x v="30"/>
    <s v="BFA"/>
    <s v="Africa"/>
    <x v="15"/>
    <s v="SL.UEM.1524.MA.ZS"/>
    <n v="8.58"/>
    <n v="8.3940000000000001"/>
    <n v="8.3179999999999996"/>
    <n v="8.0890000000000004"/>
    <x v="1329"/>
    <x v="1367"/>
    <x v="1341"/>
  </r>
  <r>
    <x v="30"/>
    <s v="BFA"/>
    <s v="Africa"/>
    <x v="42"/>
    <s v="FM.AST.DOMS.CN"/>
    <n v="3389595068803"/>
    <n v="3493959851199"/>
    <n v="4402701646646"/>
    <n v="4771251036750"/>
    <x v="1330"/>
    <x v="1368"/>
    <x v="1342"/>
  </r>
  <r>
    <x v="30"/>
    <s v="BFA"/>
    <s v="Africa"/>
    <x v="40"/>
    <s v="SG.GEN.PARL.ZS"/>
    <n v="6.2992125984251999"/>
    <n v="6.2992125984251999"/>
    <n v="16.901408450704199"/>
    <n v="16.901408450704199"/>
    <x v="1331"/>
    <x v="1369"/>
    <x v="1343"/>
  </r>
  <r>
    <x v="30"/>
    <s v="BFA"/>
    <s v="Africa"/>
    <x v="75"/>
    <s v="TM.VAL.MANF.ZS.UN"/>
    <n v="60.770219182773701"/>
    <n v="58.344487141000897"/>
    <n v="50.8467963673532"/>
    <n v="48.104073030113803"/>
    <x v="1332"/>
    <x v="1370"/>
    <x v="1344"/>
  </r>
  <r>
    <x v="30"/>
    <s v="BFA"/>
    <s v="Africa"/>
    <x v="77"/>
    <s v="TM.VAL.AGRI.ZS.UN"/>
    <n v="0.47614036395674297"/>
    <n v="0.50318611424709203"/>
    <n v="0.34957879677624898"/>
    <n v="0.42543762818889602"/>
    <x v="1333"/>
    <x v="1371"/>
    <x v="1345"/>
  </r>
  <r>
    <x v="30"/>
    <s v="BFA"/>
    <s v="Africa"/>
    <x v="20"/>
    <s v="SL.TLF.TOTL.IN"/>
    <n v="6192649"/>
    <n v="6176046"/>
    <n v="6091676"/>
    <n v="6287117"/>
    <x v="1334"/>
    <x v="1372"/>
    <x v="1346"/>
  </r>
  <r>
    <x v="30"/>
    <s v="BFA"/>
    <s v="Africa"/>
    <x v="76"/>
    <s v="TX.VAL.AGRI.ZS.UN"/>
    <n v="6.0307878090710503"/>
    <n v="9.0084627336739995"/>
    <n v="10.634823480757399"/>
    <n v="5.7245779804670001"/>
    <x v="1335"/>
    <x v="1373"/>
    <x v="1347"/>
  </r>
  <r>
    <x v="30"/>
    <s v="BFA"/>
    <s v="Africa"/>
    <x v="45"/>
    <s v="FD.RES.LIQU.AS.ZS"/>
    <n v="8.5729171923957992"/>
    <n v="10.8277141259152"/>
    <n v="6.0843737563872704"/>
    <n v="6.2511082630652499"/>
    <x v="1336"/>
    <x v="1374"/>
    <x v="1348"/>
  </r>
  <r>
    <x v="30"/>
    <s v="BFA"/>
    <s v="Africa"/>
    <x v="48"/>
    <s v="FM.LBL.BMNY.CN"/>
    <n v="4779213369940.5801"/>
    <n v="5585099701077"/>
    <n v="5716873522973"/>
    <n v="5552008526727"/>
    <x v="1337"/>
    <x v="1375"/>
    <x v="1349"/>
  </r>
  <r>
    <x v="30"/>
    <s v="BFA"/>
    <s v="Africa"/>
    <x v="74"/>
    <s v="TX.VAL.MANF.ZS.UN"/>
    <n v="2.7536781212271402"/>
    <n v="3.14884862872356"/>
    <n v="4.07197377296235"/>
    <n v="5.0167264721142599"/>
    <x v="1338"/>
    <x v="1376"/>
    <x v="1350"/>
  </r>
  <r>
    <x v="30"/>
    <s v="BFA"/>
    <s v="Africa"/>
    <x v="22"/>
    <s v="SL.EMP.TOTL.SP.FE.ZS"/>
    <n v="42.759"/>
    <n v="41.073999999999998"/>
    <n v="38.957000000000001"/>
    <n v="38.911999999999999"/>
    <x v="1339"/>
    <x v="1377"/>
    <x v="1351"/>
  </r>
  <r>
    <x v="30"/>
    <s v="BFA"/>
    <s v="Africa"/>
    <x v="23"/>
    <s v="SL.EMP.TOTL.SP.MA.ZS"/>
    <n v="55.353000000000002"/>
    <n v="53.414000000000001"/>
    <n v="51.055999999999997"/>
    <n v="51.046999999999997"/>
    <x v="1340"/>
    <x v="1378"/>
    <x v="1352"/>
  </r>
  <r>
    <x v="30"/>
    <s v="BFA"/>
    <s v="Africa"/>
    <x v="24"/>
    <s v="SL.EMP.TOTL.SP.ZS"/>
    <n v="48.930999999999997"/>
    <n v="47.127000000000002"/>
    <n v="44.896000000000001"/>
    <n v="44.87"/>
    <x v="1341"/>
    <x v="1379"/>
    <x v="1353"/>
  </r>
  <r>
    <x v="30"/>
    <s v="BFA"/>
    <s v="Africa"/>
    <x v="25"/>
    <s v="SL.EMP.1524.SP.FE.ZS"/>
    <n v="27.047000000000001"/>
    <n v="25.206"/>
    <n v="23.28"/>
    <n v="23.206"/>
    <x v="1342"/>
    <x v="1380"/>
    <x v="1354"/>
  </r>
  <r>
    <x v="30"/>
    <s v="BFA"/>
    <s v="Africa"/>
    <x v="26"/>
    <s v="SL.EMP.1524.SP.MA.ZS"/>
    <n v="33.323"/>
    <n v="30.57"/>
    <n v="27.582000000000001"/>
    <n v="27.535"/>
    <x v="1343"/>
    <x v="1381"/>
    <x v="1355"/>
  </r>
  <r>
    <x v="30"/>
    <s v="BFA"/>
    <s v="Africa"/>
    <x v="30"/>
    <s v="SL.EMP.1524.SP.ZS"/>
    <n v="30.218"/>
    <n v="27.917999999999999"/>
    <n v="25.454999999999998"/>
    <n v="25.395"/>
    <x v="1344"/>
    <x v="1382"/>
    <x v="1356"/>
  </r>
  <r>
    <x v="30"/>
    <s v="BFA"/>
    <s v="Africa"/>
    <x v="78"/>
    <s v="TX.VAL.FOOD.ZS.UN"/>
    <n v="6.7928204824742204"/>
    <n v="6.7469948934327597"/>
    <n v="8.5241037437548606"/>
    <n v="8.5320024378989494"/>
    <x v="1345"/>
    <x v="1383"/>
    <x v="1357"/>
  </r>
  <r>
    <x v="30"/>
    <s v="BFA"/>
    <s v="Africa"/>
    <x v="79"/>
    <s v="TM.VAL.FOOD.ZS.UN"/>
    <n v="11.635620402988399"/>
    <n v="11.6783614787847"/>
    <n v="11.265164215727999"/>
    <n v="11.369459959670399"/>
    <x v="1346"/>
    <x v="1384"/>
    <x v="1358"/>
  </r>
  <r>
    <x v="30"/>
    <s v="BFA"/>
    <s v="Africa"/>
    <x v="0"/>
    <s v="FP.CPI.TOTL"/>
    <n v="110.40098363881999"/>
    <n v="114.434519867232"/>
    <n v="130.78748216983399"/>
    <n v="131.75911601426699"/>
    <x v="1347"/>
    <x v="1385"/>
    <x v="1359"/>
  </r>
  <r>
    <x v="30"/>
    <s v="BFA"/>
    <s v="Africa"/>
    <x v="80"/>
    <s v="TM.VAL.FUEL.ZS.UN"/>
    <n v="26.6149316815373"/>
    <n v="28.924771614573299"/>
    <n v="36.959004091463903"/>
    <n v="39.582817317992202"/>
    <x v="1348"/>
    <x v="1386"/>
    <x v="1360"/>
  </r>
  <r>
    <x v="30"/>
    <s v="BFA"/>
    <s v="Africa"/>
    <x v="81"/>
    <s v="TX.VAL.FUEL.ZS.UN"/>
    <n v="0.28820409229202198"/>
    <n v="0.25133230691700198"/>
    <n v="1.03313189085969E-2"/>
    <n v="1.60865926865482E-2"/>
    <x v="1349"/>
    <x v="1387"/>
    <x v="1361"/>
  </r>
  <r>
    <x v="30"/>
    <s v="BFA"/>
    <s v="Africa"/>
    <x v="35"/>
    <s v="SL.TLF.TOTL.FE.ZS"/>
    <n v="44.561188596350298"/>
    <n v="44.462168837473001"/>
    <n v="44.331248083450298"/>
    <n v="44.340402763301498"/>
    <x v="1350"/>
    <x v="1388"/>
    <x v="1362"/>
  </r>
  <r>
    <x v="30"/>
    <s v="BFA"/>
    <s v="Africa"/>
    <x v="33"/>
    <s v="SL.TLF.CACT.ZS"/>
    <n v="51.527999999999999"/>
    <n v="49.712000000000003"/>
    <n v="47.453000000000003"/>
    <n v="47.405000000000001"/>
    <x v="1351"/>
    <x v="1389"/>
    <x v="1363"/>
  </r>
  <r>
    <x v="30"/>
    <s v="BFA"/>
    <s v="Africa"/>
    <x v="34"/>
    <s v="SL.TLF.ACTI.MA.ZS"/>
    <n v="59.232999999999997"/>
    <n v="57.231000000000002"/>
    <n v="54.774999999999999"/>
    <n v="54.698999999999998"/>
    <x v="1352"/>
    <x v="1390"/>
    <x v="1364"/>
  </r>
  <r>
    <x v="30"/>
    <s v="BFA"/>
    <s v="Africa"/>
    <x v="38"/>
    <s v="SL.TLF.CACT.MA.ZS"/>
    <n v="58.284999999999997"/>
    <n v="56.283000000000001"/>
    <n v="53.820999999999998"/>
    <n v="53.741"/>
    <x v="1353"/>
    <x v="1391"/>
    <x v="1365"/>
  </r>
  <r>
    <x v="30"/>
    <s v="BFA"/>
    <s v="Africa"/>
    <x v="32"/>
    <s v="SL.TLF.ACTI.ZS"/>
    <n v="52.713000000000001"/>
    <n v="50.881"/>
    <n v="48.613"/>
    <n v="48.566000000000003"/>
    <x v="1354"/>
    <x v="1392"/>
    <x v="1366"/>
  </r>
  <r>
    <x v="30"/>
    <s v="BFA"/>
    <s v="Africa"/>
    <x v="37"/>
    <s v="SL.TLF.CACT.FE.ZS"/>
    <n v="45.033000000000001"/>
    <n v="43.384999999999998"/>
    <n v="41.314999999999998"/>
    <n v="41.293999999999997"/>
    <x v="1355"/>
    <x v="1393"/>
    <x v="1367"/>
  </r>
  <r>
    <x v="30"/>
    <s v="BFA"/>
    <s v="Africa"/>
    <x v="31"/>
    <s v="SL.TLF.ACTI.1524.ZS"/>
    <n v="33.173000000000002"/>
    <n v="30.56"/>
    <n v="27.837"/>
    <n v="27.725000000000001"/>
    <x v="1356"/>
    <x v="1394"/>
    <x v="1368"/>
  </r>
  <r>
    <x v="30"/>
    <s v="BFA"/>
    <s v="Africa"/>
    <x v="29"/>
    <s v="SL.TLF.ACTI.1524.MA.ZS"/>
    <n v="36.450000000000003"/>
    <n v="33.371000000000002"/>
    <n v="30.084"/>
    <n v="29.959"/>
    <x v="1357"/>
    <x v="1395"/>
    <x v="1369"/>
  </r>
  <r>
    <x v="30"/>
    <s v="BFA"/>
    <s v="Africa"/>
    <x v="28"/>
    <s v="SL.TLF.ACTI.1524.FE.ZS"/>
    <n v="29.824000000000002"/>
    <n v="27.684999999999999"/>
    <n v="25.539000000000001"/>
    <n v="25.440999999999999"/>
    <x v="1358"/>
    <x v="1396"/>
    <x v="1370"/>
  </r>
  <r>
    <x v="30"/>
    <s v="BFA"/>
    <s v="Africa"/>
    <x v="27"/>
    <s v="FP.CPI.TOTL.ZG"/>
    <n v="1.8844399378199099"/>
    <n v="3.6535328721420899"/>
    <n v="14.2902354303358"/>
    <n v="0.74291042866884105"/>
    <x v="1359"/>
    <x v="1397"/>
    <x v="1371"/>
  </r>
  <r>
    <x v="30"/>
    <s v="BFA"/>
    <s v="Africa"/>
    <x v="36"/>
    <s v="SL.TLF.ACTI.FE.ZS"/>
    <n v="46.341000000000001"/>
    <n v="44.664000000000001"/>
    <n v="42.573"/>
    <n v="42.552999999999997"/>
    <x v="1360"/>
    <x v="1398"/>
    <x v="1372"/>
  </r>
  <r>
    <x v="31"/>
    <s v="BDI"/>
    <s v="Africa"/>
    <x v="19"/>
    <s v="SL.UEM.NEET.MA.ME.ZS"/>
    <n v="11.423999999999999"/>
    <n v="13.625"/>
    <n v="13.785"/>
    <n v="14.064"/>
    <x v="1361"/>
    <x v="1399"/>
    <x v="1373"/>
  </r>
  <r>
    <x v="31"/>
    <s v="BDI"/>
    <s v="Africa"/>
    <x v="8"/>
    <s v="EN.URB.LCTY.UR.ZS"/>
    <n v="58.570154081164802"/>
    <n v="58.959217901921697"/>
    <n v="59.3211778372645"/>
    <n v="59.627353437609898"/>
    <x v="1362"/>
    <x v="1400"/>
    <x v="1374"/>
  </r>
  <r>
    <x v="31"/>
    <s v="BDI"/>
    <s v="Africa"/>
    <x v="3"/>
    <s v="PA.NUS.PRVT.PP"/>
    <n v="633.88433837890602"/>
    <n v="657.40930175781295"/>
    <n v="723.13683369452201"/>
    <n v="881.66817929646095"/>
    <x v="1363"/>
    <x v="1401"/>
    <x v="1375"/>
  </r>
  <r>
    <x v="31"/>
    <s v="BDI"/>
    <s v="Africa"/>
    <x v="4"/>
    <s v="SH.STA.OWGH.ME.ZS"/>
    <n v="1.9"/>
    <n v="2"/>
    <n v="2.1"/>
    <n v="2.2000000000000002"/>
    <x v="1364"/>
    <x v="1402"/>
    <x v="1376"/>
  </r>
  <r>
    <x v="31"/>
    <s v="BDI"/>
    <s v="Africa"/>
    <x v="5"/>
    <s v="SH.STA.STNT.ME.ZS"/>
    <n v="53.4"/>
    <n v="53.7"/>
    <n v="54.4"/>
    <n v="54.9"/>
    <x v="1365"/>
    <x v="1403"/>
    <x v="1377"/>
  </r>
  <r>
    <x v="31"/>
    <s v="BDI"/>
    <s v="Africa"/>
    <x v="40"/>
    <s v="SG.GEN.PARL.ZS"/>
    <n v="38.211382113821102"/>
    <n v="38.211382113821102"/>
    <n v="38.211382113821102"/>
    <n v="38.211382113821102"/>
    <x v="1366"/>
    <x v="1404"/>
    <x v="4"/>
  </r>
  <r>
    <x v="31"/>
    <s v="BDI"/>
    <s v="Africa"/>
    <x v="6"/>
    <s v="SL.TLF.CACT.FM.ZS"/>
    <n v="100.029286305469"/>
    <n v="103.479759271642"/>
    <n v="103.113209968432"/>
    <n v="103.21342555027501"/>
    <x v="1367"/>
    <x v="1405"/>
    <x v="1378"/>
  </r>
  <r>
    <x v="31"/>
    <s v="BDI"/>
    <s v="Africa"/>
    <x v="9"/>
    <s v="SL.UEM.NEET.ME.ZS"/>
    <n v="11.167"/>
    <n v="12.266999999999999"/>
    <n v="12.403"/>
    <n v="12.68"/>
    <x v="1368"/>
    <x v="1406"/>
    <x v="1379"/>
  </r>
  <r>
    <x v="31"/>
    <s v="BDI"/>
    <s v="Africa"/>
    <x v="14"/>
    <s v="SL.UEM.1524.FE.ZS"/>
    <n v="1.3879999999999999"/>
    <n v="1.4019999999999999"/>
    <n v="1.2330000000000001"/>
    <n v="1.2330000000000001"/>
    <x v="1369"/>
    <x v="1407"/>
    <x v="1380"/>
  </r>
  <r>
    <x v="31"/>
    <s v="BDI"/>
    <s v="Africa"/>
    <x v="10"/>
    <s v="ER.LND.PTLD.ZS"/>
    <n v="7.6"/>
    <n v="7.6"/>
    <n v="7.6"/>
    <n v="7.6"/>
    <x v="1370"/>
    <x v="1408"/>
    <x v="4"/>
  </r>
  <r>
    <x v="31"/>
    <s v="BDI"/>
    <s v="Africa"/>
    <x v="11"/>
    <s v="SL.UEM.TOTL.FE.ZS"/>
    <n v="0.97599999999999998"/>
    <n v="1.0409999999999999"/>
    <n v="0.81100000000000005"/>
    <n v="0.81599999999999995"/>
    <x v="1371"/>
    <x v="1409"/>
    <x v="1381"/>
  </r>
  <r>
    <x v="31"/>
    <s v="BDI"/>
    <s v="Africa"/>
    <x v="12"/>
    <s v="SL.UEM.TOTL.MA.ZS"/>
    <n v="1.0860000000000001"/>
    <n v="1.2010000000000001"/>
    <n v="1.0249999999999999"/>
    <n v="1.0329999999999999"/>
    <x v="1372"/>
    <x v="1410"/>
    <x v="1382"/>
  </r>
  <r>
    <x v="31"/>
    <s v="BDI"/>
    <s v="Africa"/>
    <x v="13"/>
    <s v="SL.UEM.TOTL.ZS"/>
    <n v="1.03"/>
    <n v="1.1180000000000001"/>
    <n v="0.91500000000000004"/>
    <n v="0.92100000000000004"/>
    <x v="1373"/>
    <x v="1411"/>
    <x v="1383"/>
  </r>
  <r>
    <x v="31"/>
    <s v="BDI"/>
    <s v="Africa"/>
    <x v="15"/>
    <s v="SL.UEM.1524.MA.ZS"/>
    <n v="2.012"/>
    <n v="2.2090000000000001"/>
    <n v="2.2360000000000002"/>
    <n v="2.23"/>
    <x v="1374"/>
    <x v="1412"/>
    <x v="1384"/>
  </r>
  <r>
    <x v="31"/>
    <s v="BDI"/>
    <s v="Africa"/>
    <x v="16"/>
    <s v="SL.UEM.1524.ZS"/>
    <n v="1.69"/>
    <n v="1.7669999999999999"/>
    <n v="1.6870000000000001"/>
    <n v="1.6839999999999999"/>
    <x v="1375"/>
    <x v="1413"/>
    <x v="1385"/>
  </r>
  <r>
    <x v="31"/>
    <s v="BDI"/>
    <s v="Africa"/>
    <x v="18"/>
    <s v="EN.URB.LCTY"/>
    <n v="1012996"/>
    <n v="1074642"/>
    <n v="1139265"/>
    <n v="1206767"/>
    <x v="1376"/>
    <x v="1414"/>
    <x v="1386"/>
  </r>
  <r>
    <x v="31"/>
    <s v="BDI"/>
    <s v="Africa"/>
    <x v="17"/>
    <s v="ER.PTD.TOTL.ZS"/>
    <n v="7.6"/>
    <n v="7.6"/>
    <n v="7.6"/>
    <n v="7.6"/>
    <x v="1370"/>
    <x v="1408"/>
    <x v="4"/>
  </r>
  <r>
    <x v="31"/>
    <s v="BDI"/>
    <s v="Africa"/>
    <x v="21"/>
    <s v="SM.POP.NETM"/>
    <n v="-10189"/>
    <n v="-14415"/>
    <n v="1995"/>
    <n v="1995"/>
    <x v="1377"/>
    <x v="1415"/>
    <x v="1387"/>
  </r>
  <r>
    <x v="31"/>
    <s v="BDI"/>
    <s v="Africa"/>
    <x v="7"/>
    <s v="SL.UEM.NEET.FE.ME.ZS"/>
    <n v="10.91"/>
    <n v="10.909000000000001"/>
    <n v="11.021000000000001"/>
    <n v="11.295999999999999"/>
    <x v="1378"/>
    <x v="1416"/>
    <x v="1388"/>
  </r>
  <r>
    <x v="31"/>
    <s v="BDI"/>
    <s v="Africa"/>
    <x v="35"/>
    <s v="SL.TLF.TOTL.FE.ZS"/>
    <n v="50.877082180846401"/>
    <n v="51.712685798131801"/>
    <n v="51.610624671119702"/>
    <n v="51.621324698015798"/>
    <x v="1379"/>
    <x v="1417"/>
    <x v="1389"/>
  </r>
  <r>
    <x v="31"/>
    <s v="BDI"/>
    <s v="Africa"/>
    <x v="0"/>
    <s v="FP.CPI.TOTL"/>
    <n v="195.44497823506001"/>
    <n v="211.87122658091201"/>
    <n v="251.70487881960301"/>
    <n v="319.51790740739398"/>
    <x v="1380"/>
    <x v="1418"/>
    <x v="1390"/>
  </r>
  <r>
    <x v="31"/>
    <s v="BDI"/>
    <s v="Africa"/>
    <x v="22"/>
    <s v="SL.EMP.TOTL.SP.FE.ZS"/>
    <n v="77.790999999999997"/>
    <n v="79.632000000000005"/>
    <n v="79.700999999999993"/>
    <n v="79.483999999999995"/>
    <x v="1381"/>
    <x v="1419"/>
    <x v="1391"/>
  </r>
  <r>
    <x v="31"/>
    <s v="BDI"/>
    <s v="Africa"/>
    <x v="24"/>
    <s v="SL.EMP.TOTL.SP.ZS"/>
    <n v="77.738"/>
    <n v="78.254999999999995"/>
    <n v="78.436000000000007"/>
    <n v="78.185000000000002"/>
    <x v="1382"/>
    <x v="1420"/>
    <x v="1392"/>
  </r>
  <r>
    <x v="31"/>
    <s v="BDI"/>
    <s v="Africa"/>
    <x v="25"/>
    <s v="SL.EMP.1524.SP.FE.ZS"/>
    <n v="57.277000000000001"/>
    <n v="57.215000000000003"/>
    <n v="57.405999999999999"/>
    <n v="57.412999999999997"/>
    <x v="1383"/>
    <x v="1421"/>
    <x v="1393"/>
  </r>
  <r>
    <x v="31"/>
    <s v="BDI"/>
    <s v="Africa"/>
    <x v="26"/>
    <s v="SL.EMP.1524.SP.MA.ZS"/>
    <n v="53.140999999999998"/>
    <n v="46.914000000000001"/>
    <n v="47.027999999999999"/>
    <n v="47.040999999999997"/>
    <x v="1384"/>
    <x v="1422"/>
    <x v="1394"/>
  </r>
  <r>
    <x v="31"/>
    <s v="BDI"/>
    <s v="Africa"/>
    <x v="30"/>
    <s v="SL.EMP.1524.SP.ZS"/>
    <n v="55.207999999999998"/>
    <n v="52.064"/>
    <n v="52.216999999999999"/>
    <n v="52.228999999999999"/>
    <x v="1385"/>
    <x v="1423"/>
    <x v="1395"/>
  </r>
  <r>
    <x v="31"/>
    <s v="BDI"/>
    <s v="Africa"/>
    <x v="27"/>
    <s v="FP.CPI.TOTL.ZG"/>
    <n v="7.3211064341552099"/>
    <n v="8.4045384507634093"/>
    <n v="18.800878666494501"/>
    <n v="26.9414835762453"/>
    <x v="1386"/>
    <x v="1424"/>
    <x v="1396"/>
  </r>
  <r>
    <x v="31"/>
    <s v="BDI"/>
    <s v="Africa"/>
    <x v="28"/>
    <s v="SL.TLF.ACTI.1524.FE.ZS"/>
    <n v="58.082999999999998"/>
    <n v="58.029000000000003"/>
    <n v="58.122"/>
    <n v="58.13"/>
    <x v="1387"/>
    <x v="1425"/>
    <x v="1397"/>
  </r>
  <r>
    <x v="31"/>
    <s v="BDI"/>
    <s v="Africa"/>
    <x v="23"/>
    <s v="SL.EMP.TOTL.SP.MA.ZS"/>
    <n v="77.682000000000002"/>
    <n v="76.831000000000003"/>
    <n v="77.126999999999995"/>
    <n v="76.841999999999999"/>
    <x v="1388"/>
    <x v="1426"/>
    <x v="1398"/>
  </r>
  <r>
    <x v="31"/>
    <s v="BDI"/>
    <s v="Africa"/>
    <x v="20"/>
    <s v="SL.TLF.TOTL.IN"/>
    <n v="5256748"/>
    <n v="5487609"/>
    <n v="5695461"/>
    <n v="5901964"/>
    <x v="1389"/>
    <x v="1427"/>
    <x v="1399"/>
  </r>
  <r>
    <x v="31"/>
    <s v="BDI"/>
    <s v="Africa"/>
    <x v="31"/>
    <s v="SL.TLF.ACTI.1524.ZS"/>
    <n v="56.156999999999996"/>
    <n v="53.000999999999998"/>
    <n v="53.113"/>
    <n v="53.122999999999998"/>
    <x v="1390"/>
    <x v="1428"/>
    <x v="1400"/>
  </r>
  <r>
    <x v="31"/>
    <s v="BDI"/>
    <s v="Africa"/>
    <x v="37"/>
    <s v="SL.TLF.CACT.FE.ZS"/>
    <n v="78.558000000000007"/>
    <n v="80.47"/>
    <n v="80.352000000000004"/>
    <n v="80.138000000000005"/>
    <x v="1391"/>
    <x v="1429"/>
    <x v="1401"/>
  </r>
  <r>
    <x v="31"/>
    <s v="BDI"/>
    <s v="Africa"/>
    <x v="36"/>
    <s v="SL.TLF.ACTI.FE.ZS"/>
    <n v="79.251999999999995"/>
    <n v="81.707999999999998"/>
    <n v="81.635000000000005"/>
    <n v="81.403999999999996"/>
    <x v="1392"/>
    <x v="1430"/>
    <x v="1402"/>
  </r>
  <r>
    <x v="31"/>
    <s v="BDI"/>
    <s v="Africa"/>
    <x v="38"/>
    <s v="SL.TLF.CACT.MA.ZS"/>
    <n v="78.534999999999997"/>
    <n v="77.763999999999996"/>
    <n v="77.926000000000002"/>
    <n v="77.643000000000001"/>
    <x v="1393"/>
    <x v="1431"/>
    <x v="1403"/>
  </r>
  <r>
    <x v="31"/>
    <s v="BDI"/>
    <s v="Africa"/>
    <x v="34"/>
    <s v="SL.TLF.ACTI.MA.ZS"/>
    <n v="78.778999999999996"/>
    <n v="78.084999999999994"/>
    <n v="78.253"/>
    <n v="77.957999999999998"/>
    <x v="1394"/>
    <x v="1432"/>
    <x v="1404"/>
  </r>
  <r>
    <x v="31"/>
    <s v="BDI"/>
    <s v="Africa"/>
    <x v="33"/>
    <s v="SL.TLF.CACT.ZS"/>
    <n v="78.546999999999997"/>
    <n v="79.14"/>
    <n v="79.16"/>
    <n v="78.911000000000001"/>
    <x v="1395"/>
    <x v="1433"/>
    <x v="1405"/>
  </r>
  <r>
    <x v="31"/>
    <s v="BDI"/>
    <s v="Africa"/>
    <x v="32"/>
    <s v="SL.TLF.ACTI.ZS"/>
    <n v="79.019000000000005"/>
    <n v="79.918000000000006"/>
    <n v="79.962999999999994"/>
    <n v="79.7"/>
    <x v="1396"/>
    <x v="1434"/>
    <x v="1406"/>
  </r>
  <r>
    <x v="31"/>
    <s v="BDI"/>
    <s v="Africa"/>
    <x v="29"/>
    <s v="SL.TLF.ACTI.1524.MA.ZS"/>
    <n v="54.231999999999999"/>
    <n v="47.972999999999999"/>
    <n v="48.103000000000002"/>
    <n v="48.113999999999997"/>
    <x v="1397"/>
    <x v="1435"/>
    <x v="1407"/>
  </r>
  <r>
    <x v="32"/>
    <s v="CPV"/>
    <s v="Africa"/>
    <x v="55"/>
    <s v="BN.RES.INCL.CD"/>
    <n v="-136528597.40461001"/>
    <n v="-473502.15874005901"/>
    <n v="11167550.8834057"/>
    <n v="28655024.432916202"/>
    <x v="1398"/>
    <x v="1436"/>
    <x v="1408"/>
  </r>
  <r>
    <x v="32"/>
    <s v="CPV"/>
    <s v="Africa"/>
    <x v="6"/>
    <s v="SL.TLF.CACT.FM.ZS"/>
    <n v="78.181523237894396"/>
    <n v="78.817098537497799"/>
    <n v="77.832383299953804"/>
    <n v="78.264851523571494"/>
    <x v="1399"/>
    <x v="1437"/>
    <x v="1409"/>
  </r>
  <r>
    <x v="32"/>
    <s v="CPV"/>
    <s v="Africa"/>
    <x v="40"/>
    <s v="SG.GEN.PARL.ZS"/>
    <n v="25"/>
    <n v="38.8888888888889"/>
    <n v="38.8888888888889"/>
    <n v="41.6666666666667"/>
    <x v="1400"/>
    <x v="1438"/>
    <x v="1410"/>
  </r>
  <r>
    <x v="32"/>
    <s v="CPV"/>
    <s v="Africa"/>
    <x v="49"/>
    <s v="BX.GSR.FCTY.CD"/>
    <n v="25322623.442290101"/>
    <n v="21279476.7514292"/>
    <n v="25987234.124011401"/>
    <n v="38930509.440384999"/>
    <x v="1401"/>
    <x v="1439"/>
    <x v="1411"/>
  </r>
  <r>
    <x v="32"/>
    <s v="CPV"/>
    <s v="Africa"/>
    <x v="50"/>
    <s v="BM.GSR.FCTY.CD"/>
    <n v="63638063.319396697"/>
    <n v="49896886.757255599"/>
    <n v="53869520.793806598"/>
    <n v="68915458.807257399"/>
    <x v="1402"/>
    <x v="1440"/>
    <x v="1412"/>
  </r>
  <r>
    <x v="32"/>
    <s v="CPV"/>
    <s v="Africa"/>
    <x v="5"/>
    <s v="SH.STA.STNT.ME.ZS"/>
    <n v="5.7"/>
    <n v="5.5"/>
    <n v="5.4"/>
    <n v="5.4"/>
    <x v="1403"/>
    <x v="1441"/>
    <x v="1413"/>
  </r>
  <r>
    <x v="32"/>
    <s v="CPV"/>
    <s v="Africa"/>
    <x v="39"/>
    <s v="PA.NUS.FCRF"/>
    <n v="96.795742786988498"/>
    <n v="93.218092411610897"/>
    <n v="104.86306584636699"/>
    <n v="101.804812544702"/>
    <x v="1404"/>
    <x v="1442"/>
    <x v="1414"/>
  </r>
  <r>
    <x v="32"/>
    <s v="CPV"/>
    <s v="Africa"/>
    <x v="51"/>
    <s v="BN.KLT.PTXL.CD"/>
    <n v="-234934.42119341399"/>
    <n v="832865.54620008799"/>
    <n v="126449.38781080001"/>
    <n v="-6140.1587829296996"/>
    <x v="1405"/>
    <x v="1443"/>
    <x v="1415"/>
  </r>
  <r>
    <x v="32"/>
    <s v="CPV"/>
    <s v="Africa"/>
    <x v="52"/>
    <s v="BX.TRF.PWKR.CD"/>
    <n v="221785650.82257399"/>
    <n v="301803600.97015899"/>
    <n v="299341252.01013499"/>
    <n v="299772057.084714"/>
    <x v="1406"/>
    <x v="1444"/>
    <x v="1416"/>
  </r>
  <r>
    <x v="32"/>
    <s v="CPV"/>
    <s v="Africa"/>
    <x v="54"/>
    <s v="BN.GSR.GNFS.CD"/>
    <n v="-584396205.20797098"/>
    <n v="-652112060.94209397"/>
    <n v="-457870066.68799597"/>
    <n v="-455802633.95695001"/>
    <x v="1407"/>
    <x v="1445"/>
    <x v="1417"/>
  </r>
  <r>
    <x v="32"/>
    <s v="CPV"/>
    <s v="Africa"/>
    <x v="53"/>
    <s v="BN.GSR.MRCH.CD"/>
    <n v="-660435564.29764795"/>
    <n v="-710764506.75007403"/>
    <n v="-779036132.05645704"/>
    <n v="-893150894.99295902"/>
    <x v="1408"/>
    <x v="1446"/>
    <x v="1418"/>
  </r>
  <r>
    <x v="32"/>
    <s v="CPV"/>
    <s v="Africa"/>
    <x v="60"/>
    <s v="BX.TRF.CURR.CD"/>
    <n v="389430468.635297"/>
    <n v="481875595.933047"/>
    <n v="452615428.16304302"/>
    <n v="470343356.28716898"/>
    <x v="1409"/>
    <x v="1447"/>
    <x v="1419"/>
  </r>
  <r>
    <x v="32"/>
    <s v="CPV"/>
    <s v="Africa"/>
    <x v="4"/>
    <s v="SH.STA.OWGH.ME.ZS"/>
    <n v="6.3"/>
    <n v="6.6"/>
    <n v="7.1"/>
    <n v="7.6"/>
    <x v="1410"/>
    <x v="1448"/>
    <x v="1420"/>
  </r>
  <r>
    <x v="32"/>
    <s v="CPV"/>
    <s v="Africa"/>
    <x v="56"/>
    <s v="BM.TRF.PRVT.CD"/>
    <n v="49110434.648578703"/>
    <n v="47785075.901652299"/>
    <n v="40214376.331309497"/>
    <n v="44724356.2016721"/>
    <x v="1411"/>
    <x v="1449"/>
    <x v="1421"/>
  </r>
  <r>
    <x v="32"/>
    <s v="CPV"/>
    <s v="Africa"/>
    <x v="11"/>
    <s v="SL.UEM.TOTL.FE.ZS"/>
    <n v="13.715"/>
    <n v="13.146000000000001"/>
    <n v="11.628"/>
    <n v="11.375999999999999"/>
    <x v="1412"/>
    <x v="1450"/>
    <x v="1422"/>
  </r>
  <r>
    <x v="32"/>
    <s v="CPV"/>
    <s v="Africa"/>
    <x v="58"/>
    <s v="BM.GSR.NFSV.CD"/>
    <n v="218534974.14967099"/>
    <n v="228606704.25686899"/>
    <n v="247992301.14034399"/>
    <n v="278311807.09245998"/>
    <x v="1413"/>
    <x v="1451"/>
    <x v="1423"/>
  </r>
  <r>
    <x v="32"/>
    <s v="CPV"/>
    <s v="Africa"/>
    <x v="7"/>
    <s v="SL.UEM.NEET.FE.ME.ZS"/>
    <n v="31.052"/>
    <n v="29.581"/>
    <n v="29.178000000000001"/>
    <n v="29.193999999999999"/>
    <x v="1414"/>
    <x v="1452"/>
    <x v="1424"/>
  </r>
  <r>
    <x v="32"/>
    <s v="CPV"/>
    <s v="Africa"/>
    <x v="9"/>
    <s v="SL.UEM.NEET.ME.ZS"/>
    <n v="30.117999999999999"/>
    <n v="28.606999999999999"/>
    <n v="28.245000000000001"/>
    <n v="28.254999999999999"/>
    <x v="1415"/>
    <x v="1453"/>
    <x v="1425"/>
  </r>
  <r>
    <x v="32"/>
    <s v="CPV"/>
    <s v="Africa"/>
    <x v="17"/>
    <s v="ER.PTD.TOTL.ZS"/>
    <n v="0"/>
    <n v="0"/>
    <n v="0"/>
    <n v="0"/>
    <x v="1416"/>
    <x v="1454"/>
    <x v="125"/>
  </r>
  <r>
    <x v="32"/>
    <s v="CPV"/>
    <s v="Africa"/>
    <x v="10"/>
    <s v="ER.LND.PTLD.ZS"/>
    <n v="2.9"/>
    <n v="2.9"/>
    <n v="2.9"/>
    <n v="2.9"/>
    <x v="1417"/>
    <x v="668"/>
    <x v="1426"/>
  </r>
  <r>
    <x v="32"/>
    <s v="CPV"/>
    <s v="Africa"/>
    <x v="46"/>
    <s v="FI.RES.TOTL.CD"/>
    <n v="735084797.41537499"/>
    <n v="769650450.73964202"/>
    <n v="729566303.82411098"/>
    <n v="837880565.13043797"/>
    <x v="1418"/>
    <x v="1455"/>
    <x v="1427"/>
  </r>
  <r>
    <x v="32"/>
    <s v="CPV"/>
    <s v="Africa"/>
    <x v="47"/>
    <s v="FI.RES.XGLD.CD"/>
    <n v="674569597.41537499"/>
    <n v="711407250.73964202"/>
    <n v="671571103.82411098"/>
    <n v="771883765.13043797"/>
    <x v="1418"/>
    <x v="1456"/>
    <x v="1428"/>
  </r>
  <r>
    <x v="32"/>
    <s v="CPV"/>
    <s v="Africa"/>
    <x v="57"/>
    <s v="BN.TRF.CURR.CD"/>
    <n v="337027668.05186701"/>
    <n v="430097353.06996602"/>
    <n v="407480985.26596999"/>
    <n v="421348442.34876603"/>
    <x v="1419"/>
    <x v="1457"/>
    <x v="1429"/>
  </r>
  <r>
    <x v="32"/>
    <s v="CPV"/>
    <s v="Africa"/>
    <x v="12"/>
    <s v="SL.UEM.TOTL.MA.ZS"/>
    <n v="15.435"/>
    <n v="14.615"/>
    <n v="12.715"/>
    <n v="12.423999999999999"/>
    <x v="1420"/>
    <x v="1458"/>
    <x v="1430"/>
  </r>
  <r>
    <x v="32"/>
    <s v="CPV"/>
    <s v="Africa"/>
    <x v="13"/>
    <s v="SL.UEM.TOTL.ZS"/>
    <n v="14.69"/>
    <n v="13.976000000000001"/>
    <n v="12.246"/>
    <n v="11.971"/>
    <x v="1421"/>
    <x v="1459"/>
    <x v="1431"/>
  </r>
  <r>
    <x v="32"/>
    <s v="CPV"/>
    <s v="Africa"/>
    <x v="14"/>
    <s v="SL.UEM.1524.FE.ZS"/>
    <n v="42.084000000000003"/>
    <n v="38.284999999999997"/>
    <n v="35.158000000000001"/>
    <n v="34.676000000000002"/>
    <x v="1422"/>
    <x v="1460"/>
    <x v="1432"/>
  </r>
  <r>
    <x v="32"/>
    <s v="CPV"/>
    <s v="Africa"/>
    <x v="15"/>
    <s v="SL.UEM.1524.MA.ZS"/>
    <n v="30.029"/>
    <n v="27.779"/>
    <n v="25.44"/>
    <n v="25.039000000000001"/>
    <x v="1423"/>
    <x v="1461"/>
    <x v="1433"/>
  </r>
  <r>
    <x v="32"/>
    <s v="CPV"/>
    <s v="Africa"/>
    <x v="16"/>
    <s v="SL.UEM.1524.ZS"/>
    <n v="34.625"/>
    <n v="31.806000000000001"/>
    <n v="29.181999999999999"/>
    <n v="28.763999999999999"/>
    <x v="1424"/>
    <x v="1462"/>
    <x v="1434"/>
  </r>
  <r>
    <x v="32"/>
    <s v="CPV"/>
    <s v="Africa"/>
    <x v="59"/>
    <s v="BX.GSR.NFSV.CD"/>
    <n v="294574333.23934603"/>
    <n v="287259150.06484801"/>
    <n v="569158366.50880396"/>
    <n v="715660068.12846994"/>
    <x v="1425"/>
    <x v="1463"/>
    <x v="1435"/>
  </r>
  <r>
    <x v="32"/>
    <s v="CPV"/>
    <s v="Africa"/>
    <x v="61"/>
    <s v="BN.GSR.FCTY.CD"/>
    <n v="-38315439.8771066"/>
    <n v="-28617410.005826399"/>
    <n v="-27882286.669795301"/>
    <n v="-29984949.3668724"/>
    <x v="1426"/>
    <x v="1464"/>
    <x v="1436"/>
  </r>
  <r>
    <x v="32"/>
    <s v="CPV"/>
    <s v="Africa"/>
    <x v="19"/>
    <s v="SL.UEM.NEET.MA.ME.ZS"/>
    <n v="29.283999999999999"/>
    <n v="27.739000000000001"/>
    <n v="27.411999999999999"/>
    <n v="27.413"/>
    <x v="1427"/>
    <x v="1465"/>
    <x v="1437"/>
  </r>
  <r>
    <x v="32"/>
    <s v="CPV"/>
    <s v="Africa"/>
    <x v="69"/>
    <s v="BN.FIN.TOTL.CD"/>
    <n v="-236179582.59012601"/>
    <n v="-190029361.17167199"/>
    <n v="-58536218.6086457"/>
    <n v="-29549949.022527199"/>
    <x v="1428"/>
    <x v="1466"/>
    <x v="1438"/>
  </r>
  <r>
    <x v="32"/>
    <s v="CPV"/>
    <s v="Africa"/>
    <x v="21"/>
    <s v="SM.POP.NETM"/>
    <n v="-3362"/>
    <n v="0"/>
    <n v="-1253"/>
    <n v="-1226"/>
    <x v="1429"/>
    <x v="1467"/>
    <x v="1439"/>
  </r>
  <r>
    <x v="32"/>
    <s v="CPV"/>
    <s v="Africa"/>
    <x v="67"/>
    <s v="BM.GSR.ROYL.CD"/>
    <n v="3695371.6161354901"/>
    <n v="1357429.1152840201"/>
    <n v="1217390.8868927299"/>
    <n v="1961357.78590712"/>
    <x v="1430"/>
    <x v="1468"/>
    <x v="1440"/>
  </r>
  <r>
    <x v="32"/>
    <s v="CPV"/>
    <s v="Africa"/>
    <x v="85"/>
    <s v="BX.GSR.ROYL.CD"/>
    <n v="39827.181645120203"/>
    <n v="36932.2986147345"/>
    <n v="29830.081389110401"/>
    <n v="38369.627622262597"/>
    <x v="1431"/>
    <x v="1469"/>
    <x v="1441"/>
  </r>
  <r>
    <x v="32"/>
    <s v="CPV"/>
    <s v="Africa"/>
    <x v="66"/>
    <s v="BN.CAB.XOKA.CD"/>
    <n v="-285683977.03321201"/>
    <n v="-250632117.87795401"/>
    <n v="-78271368.091822207"/>
    <n v="-64439140.975056097"/>
    <x v="1432"/>
    <x v="1470"/>
    <x v="1442"/>
  </r>
  <r>
    <x v="32"/>
    <s v="CPV"/>
    <s v="Africa"/>
    <x v="22"/>
    <s v="SL.EMP.TOTL.SP.FE.ZS"/>
    <n v="41.585000000000001"/>
    <n v="42.454999999999998"/>
    <n v="44.646000000000001"/>
    <n v="44.683"/>
    <x v="1433"/>
    <x v="1471"/>
    <x v="1443"/>
  </r>
  <r>
    <x v="32"/>
    <s v="CPV"/>
    <s v="Africa"/>
    <x v="23"/>
    <s v="SL.EMP.TOTL.SP.MA.ZS"/>
    <n v="52.13"/>
    <n v="52.953000000000003"/>
    <n v="56.656999999999996"/>
    <n v="56.417000000000002"/>
    <x v="1434"/>
    <x v="1472"/>
    <x v="1444"/>
  </r>
  <r>
    <x v="32"/>
    <s v="CPV"/>
    <s v="Africa"/>
    <x v="25"/>
    <s v="SL.EMP.1524.SP.FE.ZS"/>
    <n v="13.897"/>
    <n v="15.252000000000001"/>
    <n v="14.858000000000001"/>
    <n v="14.69"/>
    <x v="1435"/>
    <x v="1473"/>
    <x v="1445"/>
  </r>
  <r>
    <x v="32"/>
    <s v="CPV"/>
    <s v="Africa"/>
    <x v="26"/>
    <s v="SL.EMP.1524.SP.MA.ZS"/>
    <n v="24.359000000000002"/>
    <n v="25.571999999999999"/>
    <n v="24.361000000000001"/>
    <n v="23.986999999999998"/>
    <x v="1436"/>
    <x v="1474"/>
    <x v="1446"/>
  </r>
  <r>
    <x v="32"/>
    <s v="CPV"/>
    <s v="Africa"/>
    <x v="30"/>
    <s v="SL.EMP.1524.SP.ZS"/>
    <n v="19.420999999999999"/>
    <n v="20.710999999999999"/>
    <n v="19.878"/>
    <n v="19.591999999999999"/>
    <x v="1437"/>
    <x v="1475"/>
    <x v="1447"/>
  </r>
  <r>
    <x v="32"/>
    <s v="CPV"/>
    <s v="Africa"/>
    <x v="64"/>
    <s v="BX.GSR.GNFS.CD"/>
    <n v="423252088.52490002"/>
    <n v="465347716.03936499"/>
    <n v="851907275.04384398"/>
    <n v="972635790.90326798"/>
    <x v="1438"/>
    <x v="1476"/>
    <x v="1448"/>
  </r>
  <r>
    <x v="32"/>
    <s v="CPV"/>
    <s v="Africa"/>
    <x v="62"/>
    <s v="BN.KLT.DINV.CD"/>
    <n v="-63660002.0635432"/>
    <n v="-92093559.172027603"/>
    <n v="-103425255.748135"/>
    <n v="-151262678.332975"/>
    <x v="1439"/>
    <x v="1477"/>
    <x v="1449"/>
  </r>
  <r>
    <x v="32"/>
    <s v="CPV"/>
    <s v="Africa"/>
    <x v="63"/>
    <s v="BX.GSR.MRCH.CD"/>
    <n v="128677755.28555501"/>
    <n v="178088565.97451699"/>
    <n v="282748908.53504002"/>
    <n v="256975722.77479801"/>
    <x v="1440"/>
    <x v="1478"/>
    <x v="1450"/>
  </r>
  <r>
    <x v="32"/>
    <s v="CPV"/>
    <s v="Africa"/>
    <x v="65"/>
    <s v="BM.GSR.MRCH.CD"/>
    <n v="789113319.583202"/>
    <n v="888853072.72459102"/>
    <n v="1061785040.5915"/>
    <n v="1150126617.76776"/>
    <x v="1441"/>
    <x v="1479"/>
    <x v="1451"/>
  </r>
  <r>
    <x v="32"/>
    <s v="CPV"/>
    <s v="Africa"/>
    <x v="68"/>
    <s v="BM.GSR.GNFS.CD"/>
    <n v="1007648293.73287"/>
    <n v="1117459776.9814601"/>
    <n v="1309777341.7318399"/>
    <n v="1428438424.86022"/>
    <x v="1442"/>
    <x v="1480"/>
    <x v="1452"/>
  </r>
  <r>
    <x v="32"/>
    <s v="CPV"/>
    <s v="Africa"/>
    <x v="24"/>
    <s v="SL.EMP.TOTL.SP.ZS"/>
    <n v="46.92"/>
    <n v="47.77"/>
    <n v="50.73"/>
    <n v="50.628999999999998"/>
    <x v="1443"/>
    <x v="1481"/>
    <x v="1453"/>
  </r>
  <r>
    <x v="32"/>
    <s v="CPV"/>
    <s v="Africa"/>
    <x v="29"/>
    <s v="SL.TLF.ACTI.1524.MA.ZS"/>
    <n v="34.811999999999998"/>
    <n v="35.408999999999999"/>
    <n v="32.673000000000002"/>
    <n v="32"/>
    <x v="1444"/>
    <x v="1482"/>
    <x v="1454"/>
  </r>
  <r>
    <x v="32"/>
    <s v="CPV"/>
    <s v="Africa"/>
    <x v="70"/>
    <s v="BN.KAC.EOMS.CD"/>
    <n v="26293008.2936612"/>
    <n v="31809124.1985588"/>
    <n v="-2443818.66039174"/>
    <n v="16184149.9061688"/>
    <x v="1445"/>
    <x v="1483"/>
    <x v="1455"/>
  </r>
  <r>
    <x v="32"/>
    <s v="CPV"/>
    <s v="Africa"/>
    <x v="28"/>
    <s v="SL.TLF.ACTI.1524.FE.ZS"/>
    <n v="23.995000000000001"/>
    <n v="24.713999999999999"/>
    <n v="22.914000000000001"/>
    <n v="22.488"/>
    <x v="1446"/>
    <x v="1484"/>
    <x v="1456"/>
  </r>
  <r>
    <x v="32"/>
    <s v="CPV"/>
    <s v="Africa"/>
    <x v="71"/>
    <s v="BN.TRF.KOGT.CD"/>
    <n v="23211386.1494243"/>
    <n v="28793632.5077237"/>
    <n v="22178968.1435683"/>
    <n v="18705042.0463599"/>
    <x v="1447"/>
    <x v="1485"/>
    <x v="1457"/>
  </r>
  <r>
    <x v="32"/>
    <s v="CPV"/>
    <s v="Africa"/>
    <x v="44"/>
    <s v="ER.MRN.PTMR.ZS"/>
    <n v="0"/>
    <n v="0"/>
    <n v="0"/>
    <n v="0"/>
    <x v="125"/>
    <x v="680"/>
    <x v="125"/>
  </r>
  <r>
    <x v="32"/>
    <s v="CPV"/>
    <s v="Africa"/>
    <x v="43"/>
    <s v="FR.INR.LEND"/>
    <n v="8.1945148426931294"/>
    <n v="7.6192856677636698"/>
    <n v="7.8317203029050102"/>
    <n v="7.5285150596832002"/>
    <x v="1448"/>
    <x v="1486"/>
    <x v="1458"/>
  </r>
  <r>
    <x v="32"/>
    <s v="CPV"/>
    <s v="Africa"/>
    <x v="35"/>
    <s v="SL.TLF.TOTL.FE.ZS"/>
    <n v="43.290592176345498"/>
    <n v="43.454942374062803"/>
    <n v="43.126653839650103"/>
    <n v="43.242070237621597"/>
    <x v="1449"/>
    <x v="1487"/>
    <x v="1459"/>
  </r>
  <r>
    <x v="32"/>
    <s v="CPV"/>
    <s v="Africa"/>
    <x v="32"/>
    <s v="SL.TLF.ACTI.ZS"/>
    <n v="59.289000000000001"/>
    <n v="59.970999999999997"/>
    <n v="62.491999999999997"/>
    <n v="62.329000000000001"/>
    <x v="1450"/>
    <x v="1488"/>
    <x v="1460"/>
  </r>
  <r>
    <x v="32"/>
    <s v="CPV"/>
    <s v="Africa"/>
    <x v="20"/>
    <s v="SL.TLF.TOTL.IN"/>
    <n v="202693"/>
    <n v="206591"/>
    <n v="218809"/>
    <n v="221192"/>
    <x v="1451"/>
    <x v="1489"/>
    <x v="1461"/>
  </r>
  <r>
    <x v="32"/>
    <s v="CPV"/>
    <s v="Africa"/>
    <x v="34"/>
    <s v="SL.TLF.ACTI.MA.ZS"/>
    <n v="65.028000000000006"/>
    <n v="65.528000000000006"/>
    <n v="68.635999999999996"/>
    <n v="68.289000000000001"/>
    <x v="1452"/>
    <x v="1490"/>
    <x v="1462"/>
  </r>
  <r>
    <x v="32"/>
    <s v="CPV"/>
    <s v="Africa"/>
    <x v="38"/>
    <s v="SL.TLF.CACT.MA.ZS"/>
    <n v="61.645000000000003"/>
    <n v="62.017000000000003"/>
    <n v="64.91"/>
    <n v="64.421000000000006"/>
    <x v="1453"/>
    <x v="1491"/>
    <x v="1463"/>
  </r>
  <r>
    <x v="32"/>
    <s v="CPV"/>
    <s v="Africa"/>
    <x v="36"/>
    <s v="SL.TLF.ACTI.FE.ZS"/>
    <n v="53.133000000000003"/>
    <n v="53.999000000000002"/>
    <n v="55.884"/>
    <n v="55.912999999999997"/>
    <x v="1454"/>
    <x v="1492"/>
    <x v="1464"/>
  </r>
  <r>
    <x v="32"/>
    <s v="CPV"/>
    <s v="Africa"/>
    <x v="37"/>
    <s v="SL.TLF.CACT.FE.ZS"/>
    <n v="48.195"/>
    <n v="48.88"/>
    <n v="50.521000000000001"/>
    <n v="50.418999999999997"/>
    <x v="1455"/>
    <x v="1493"/>
    <x v="1465"/>
  </r>
  <r>
    <x v="32"/>
    <s v="CPV"/>
    <s v="Africa"/>
    <x v="31"/>
    <s v="SL.TLF.ACTI.1524.ZS"/>
    <n v="29.707000000000001"/>
    <n v="30.370999999999999"/>
    <n v="28.068999999999999"/>
    <n v="27.501999999999999"/>
    <x v="1456"/>
    <x v="1494"/>
    <x v="1466"/>
  </r>
  <r>
    <x v="32"/>
    <s v="CPV"/>
    <s v="Africa"/>
    <x v="33"/>
    <s v="SL.TLF.CACT.ZS"/>
    <n v="55"/>
    <n v="55.530999999999999"/>
    <n v="57.808999999999997"/>
    <n v="57.514000000000003"/>
    <x v="1457"/>
    <x v="1495"/>
    <x v="1467"/>
  </r>
  <r>
    <x v="33"/>
    <s v="KHM"/>
    <s v="Africa"/>
    <x v="4"/>
    <s v="SH.STA.OWGH.ME.ZS"/>
    <n v="3.2"/>
    <n v="3.6"/>
    <n v="4.0999999999999996"/>
    <n v="4.8"/>
    <x v="1458"/>
    <x v="1496"/>
    <x v="1468"/>
  </r>
  <r>
    <x v="33"/>
    <s v="KHM"/>
    <s v="Africa"/>
    <x v="19"/>
    <s v="SL.UEM.NEET.MA.ME.ZS"/>
    <n v="10.641999999999999"/>
    <n v="11.273"/>
    <n v="10.984"/>
    <n v="10.999000000000001"/>
    <x v="1459"/>
    <x v="1497"/>
    <x v="1469"/>
  </r>
  <r>
    <x v="33"/>
    <s v="KHM"/>
    <s v="Africa"/>
    <x v="2"/>
    <s v="EN.URB.MCTY.TL.ZS"/>
    <n v="12.422709215894301"/>
    <n v="12.628446348760701"/>
    <n v="12.855943973987699"/>
    <n v="13.0923651907612"/>
    <x v="1460"/>
    <x v="1498"/>
    <x v="1470"/>
  </r>
  <r>
    <x v="33"/>
    <s v="KHM"/>
    <s v="Africa"/>
    <x v="5"/>
    <s v="SH.STA.STNT.ME.ZS"/>
    <n v="23.4"/>
    <n v="22.8"/>
    <n v="22.5"/>
    <n v="22.2"/>
    <x v="353"/>
    <x v="1499"/>
    <x v="1471"/>
  </r>
  <r>
    <x v="33"/>
    <s v="KHM"/>
    <s v="Africa"/>
    <x v="40"/>
    <s v="SG.GEN.PARL.ZS"/>
    <n v="20"/>
    <n v="21.6"/>
    <n v="20.8"/>
    <n v="13.6"/>
    <x v="1461"/>
    <x v="1500"/>
    <x v="1472"/>
  </r>
  <r>
    <x v="33"/>
    <s v="KHM"/>
    <s v="Africa"/>
    <x v="6"/>
    <s v="SL.TLF.CACT.FM.ZS"/>
    <n v="87.769833318152806"/>
    <n v="85.912259027016901"/>
    <n v="85.525737928483906"/>
    <n v="85.564601933663297"/>
    <x v="1462"/>
    <x v="1501"/>
    <x v="1473"/>
  </r>
  <r>
    <x v="33"/>
    <s v="KHM"/>
    <s v="Africa"/>
    <x v="7"/>
    <s v="SL.UEM.NEET.FE.ME.ZS"/>
    <n v="13.188000000000001"/>
    <n v="13.878"/>
    <n v="13.878"/>
    <n v="13.944000000000001"/>
    <x v="1463"/>
    <x v="1502"/>
    <x v="1474"/>
  </r>
  <r>
    <x v="33"/>
    <s v="KHM"/>
    <s v="Africa"/>
    <x v="9"/>
    <s v="SL.UEM.NEET.ME.ZS"/>
    <n v="11.914999999999999"/>
    <n v="12.571"/>
    <n v="12.423"/>
    <n v="12.461"/>
    <x v="1464"/>
    <x v="1503"/>
    <x v="1475"/>
  </r>
  <r>
    <x v="33"/>
    <s v="KHM"/>
    <s v="Africa"/>
    <x v="13"/>
    <s v="SL.UEM.TOTL.ZS"/>
    <n v="0.17199999999999999"/>
    <n v="0.39600000000000002"/>
    <n v="0.23100000000000001"/>
    <n v="0.22500000000000001"/>
    <x v="1465"/>
    <x v="1504"/>
    <x v="1476"/>
  </r>
  <r>
    <x v="33"/>
    <s v="KHM"/>
    <s v="Africa"/>
    <x v="10"/>
    <s v="ER.LND.PTLD.ZS"/>
    <n v="39.700000000000003"/>
    <n v="39.700000000000003"/>
    <n v="39.700000000000003"/>
    <n v="39.700000000000003"/>
    <x v="1466"/>
    <x v="1505"/>
    <x v="1477"/>
  </r>
  <r>
    <x v="33"/>
    <s v="KHM"/>
    <s v="Africa"/>
    <x v="46"/>
    <s v="FI.RES.TOTL.CD"/>
    <n v="21328475092.661201"/>
    <n v="20269721097.821999"/>
    <n v="17801364792.3965"/>
    <n v="19983916474.941799"/>
    <x v="1467"/>
    <x v="1506"/>
    <x v="1478"/>
  </r>
  <r>
    <x v="33"/>
    <s v="KHM"/>
    <s v="Africa"/>
    <x v="47"/>
    <s v="FI.RES.XGLD.CD"/>
    <n v="18563829561.027599"/>
    <n v="17317625963.384201"/>
    <n v="14738493292.3965"/>
    <n v="17158428474.9419"/>
    <x v="1467"/>
    <x v="1507"/>
    <x v="1479"/>
  </r>
  <r>
    <x v="33"/>
    <s v="KHM"/>
    <s v="Africa"/>
    <x v="11"/>
    <s v="SL.UEM.TOTL.FE.ZS"/>
    <n v="0.20899999999999999"/>
    <n v="0.41599999999999998"/>
    <n v="0.26"/>
    <n v="0.254"/>
    <x v="1468"/>
    <x v="1508"/>
    <x v="1480"/>
  </r>
  <r>
    <x v="33"/>
    <s v="KHM"/>
    <s v="Africa"/>
    <x v="12"/>
    <s v="SL.UEM.TOTL.MA.ZS"/>
    <n v="0.13600000000000001"/>
    <n v="0.378"/>
    <n v="0.20399999999999999"/>
    <n v="0.19900000000000001"/>
    <x v="1469"/>
    <x v="1509"/>
    <x v="1481"/>
  </r>
  <r>
    <x v="33"/>
    <s v="KHM"/>
    <s v="Africa"/>
    <x v="14"/>
    <s v="SL.UEM.1524.FE.ZS"/>
    <n v="0.55600000000000005"/>
    <n v="0.96099999999999997"/>
    <n v="0.79700000000000004"/>
    <n v="0.79900000000000004"/>
    <x v="1470"/>
    <x v="1510"/>
    <x v="1482"/>
  </r>
  <r>
    <x v="33"/>
    <s v="KHM"/>
    <s v="Africa"/>
    <x v="15"/>
    <s v="SL.UEM.1524.MA.ZS"/>
    <n v="0.39800000000000002"/>
    <n v="0.70899999999999996"/>
    <n v="0.60199999999999998"/>
    <n v="0.6"/>
    <x v="1471"/>
    <x v="1511"/>
    <x v="1483"/>
  </r>
  <r>
    <x v="33"/>
    <s v="KHM"/>
    <s v="Africa"/>
    <x v="1"/>
    <s v="EN.URB.MCTY"/>
    <n v="2077757"/>
    <n v="2143591"/>
    <n v="2211444"/>
    <n v="2281198"/>
    <x v="1472"/>
    <x v="1512"/>
    <x v="1484"/>
  </r>
  <r>
    <x v="33"/>
    <s v="KHM"/>
    <s v="Africa"/>
    <x v="16"/>
    <s v="SL.UEM.1524.ZS"/>
    <n v="0.47399999999999998"/>
    <n v="0.83"/>
    <n v="0.69499999999999995"/>
    <n v="0.69499999999999995"/>
    <x v="1473"/>
    <x v="1513"/>
    <x v="1485"/>
  </r>
  <r>
    <x v="33"/>
    <s v="KHM"/>
    <s v="Africa"/>
    <x v="17"/>
    <s v="ER.PTD.TOTL.ZS"/>
    <n v="31.8"/>
    <n v="31.8"/>
    <n v="31.8"/>
    <n v="31.8"/>
    <x v="1474"/>
    <x v="1514"/>
    <x v="4"/>
  </r>
  <r>
    <x v="33"/>
    <s v="KHM"/>
    <s v="Africa"/>
    <x v="8"/>
    <s v="EN.URB.LCTY.UR.ZS"/>
    <n v="51.265718000146599"/>
    <n v="51.193631481684001"/>
    <n v="51.190347499016802"/>
    <n v="51.202055266485701"/>
    <x v="1475"/>
    <x v="1515"/>
    <x v="1486"/>
  </r>
  <r>
    <x v="33"/>
    <s v="KHM"/>
    <s v="Africa"/>
    <x v="33"/>
    <s v="SL.TLF.CACT.ZS"/>
    <n v="82.238"/>
    <n v="79.510000000000005"/>
    <n v="80.016999999999996"/>
    <n v="79.986999999999995"/>
    <x v="1476"/>
    <x v="1516"/>
    <x v="1487"/>
  </r>
  <r>
    <x v="33"/>
    <s v="KHM"/>
    <s v="Africa"/>
    <x v="21"/>
    <s v="SM.POP.NETM"/>
    <n v="0"/>
    <n v="-27025"/>
    <n v="-31350"/>
    <n v="-31837"/>
    <x v="1477"/>
    <x v="1517"/>
    <x v="125"/>
  </r>
  <r>
    <x v="33"/>
    <s v="KHM"/>
    <s v="Africa"/>
    <x v="18"/>
    <s v="EN.URB.LCTY"/>
    <n v="2077757"/>
    <n v="2143591"/>
    <n v="2211444"/>
    <n v="2281198"/>
    <x v="1472"/>
    <x v="1512"/>
    <x v="1484"/>
  </r>
  <r>
    <x v="33"/>
    <s v="KHM"/>
    <s v="Africa"/>
    <x v="22"/>
    <s v="SL.EMP.TOTL.SP.FE.ZS"/>
    <n v="76.929000000000002"/>
    <n v="73.403999999999996"/>
    <n v="73.81"/>
    <n v="73.798000000000002"/>
    <x v="1478"/>
    <x v="1518"/>
    <x v="1488"/>
  </r>
  <r>
    <x v="33"/>
    <s v="KHM"/>
    <s v="Africa"/>
    <x v="23"/>
    <s v="SL.EMP.TOTL.SP.MA.ZS"/>
    <n v="87.712999999999994"/>
    <n v="85.474000000000004"/>
    <n v="86.35"/>
    <n v="86.296000000000006"/>
    <x v="1479"/>
    <x v="1519"/>
    <x v="1489"/>
  </r>
  <r>
    <x v="33"/>
    <s v="KHM"/>
    <s v="Africa"/>
    <x v="24"/>
    <s v="SL.EMP.TOTL.SP.ZS"/>
    <n v="82.096999999999994"/>
    <n v="79.194999999999993"/>
    <n v="79.832999999999998"/>
    <n v="79.807000000000002"/>
    <x v="1480"/>
    <x v="1520"/>
    <x v="1490"/>
  </r>
  <r>
    <x v="33"/>
    <s v="KHM"/>
    <s v="Africa"/>
    <x v="25"/>
    <s v="SL.EMP.1524.SP.FE.ZS"/>
    <n v="68.108999999999995"/>
    <n v="63.948"/>
    <n v="63.619"/>
    <n v="63.204999999999998"/>
    <x v="1481"/>
    <x v="1521"/>
    <x v="1491"/>
  </r>
  <r>
    <x v="33"/>
    <s v="KHM"/>
    <s v="Africa"/>
    <x v="30"/>
    <s v="SL.EMP.1524.SP.ZS"/>
    <n v="70.784999999999997"/>
    <n v="66.59"/>
    <n v="66.302999999999997"/>
    <n v="65.956000000000003"/>
    <x v="1482"/>
    <x v="1522"/>
    <x v="1492"/>
  </r>
  <r>
    <x v="33"/>
    <s v="KHM"/>
    <s v="Africa"/>
    <x v="28"/>
    <s v="SL.TLF.ACTI.1524.FE.ZS"/>
    <n v="68.489999999999995"/>
    <n v="64.569000000000003"/>
    <n v="64.131"/>
    <n v="63.713999999999999"/>
    <x v="1483"/>
    <x v="1523"/>
    <x v="1493"/>
  </r>
  <r>
    <x v="33"/>
    <s v="KHM"/>
    <s v="Africa"/>
    <x v="29"/>
    <s v="SL.TLF.ACTI.1524.MA.ZS"/>
    <n v="73.753"/>
    <n v="69.707999999999998"/>
    <n v="69.376000000000005"/>
    <n v="69.081000000000003"/>
    <x v="1484"/>
    <x v="1524"/>
    <x v="1494"/>
  </r>
  <r>
    <x v="33"/>
    <s v="KHM"/>
    <s v="Africa"/>
    <x v="26"/>
    <s v="SL.EMP.1524.SP.MA.ZS"/>
    <n v="73.459000000000003"/>
    <n v="69.213999999999999"/>
    <n v="68.957999999999998"/>
    <n v="68.667000000000002"/>
    <x v="1485"/>
    <x v="1525"/>
    <x v="1495"/>
  </r>
  <r>
    <x v="33"/>
    <s v="KHM"/>
    <s v="Africa"/>
    <x v="37"/>
    <s v="SL.TLF.CACT.FE.ZS"/>
    <n v="77.09"/>
    <n v="73.710999999999999"/>
    <n v="74.001999999999995"/>
    <n v="73.986000000000004"/>
    <x v="1486"/>
    <x v="1526"/>
    <x v="1496"/>
  </r>
  <r>
    <x v="33"/>
    <s v="KHM"/>
    <s v="Africa"/>
    <x v="31"/>
    <s v="SL.TLF.ACTI.1524.ZS"/>
    <n v="71.122"/>
    <n v="67.147000000000006"/>
    <n v="66.768000000000001"/>
    <n v="66.417000000000002"/>
    <x v="1487"/>
    <x v="1527"/>
    <x v="1497"/>
  </r>
  <r>
    <x v="33"/>
    <s v="KHM"/>
    <s v="Africa"/>
    <x v="20"/>
    <s v="SL.TLF.TOTL.IN"/>
    <n v="9480039"/>
    <n v="9341945"/>
    <n v="9572466"/>
    <n v="9740379"/>
    <x v="1488"/>
    <x v="1528"/>
    <x v="1498"/>
  </r>
  <r>
    <x v="33"/>
    <s v="KHM"/>
    <s v="Africa"/>
    <x v="35"/>
    <s v="SL.TLF.TOTL.FE.ZS"/>
    <n v="48.8201683558475"/>
    <n v="48.228372143060099"/>
    <n v="48.0629233888112"/>
    <n v="48.025143580142"/>
    <x v="1489"/>
    <x v="1529"/>
    <x v="1499"/>
  </r>
  <r>
    <x v="33"/>
    <s v="KHM"/>
    <s v="Africa"/>
    <x v="32"/>
    <s v="SL.TLF.ACTI.ZS"/>
    <n v="85.369"/>
    <n v="82.941999999999993"/>
    <n v="83.588999999999999"/>
    <n v="83.65"/>
    <x v="1490"/>
    <x v="1530"/>
    <x v="1500"/>
  </r>
  <r>
    <x v="33"/>
    <s v="KHM"/>
    <s v="Africa"/>
    <x v="44"/>
    <s v="ER.MRN.PTMR.ZS"/>
    <n v="1.4"/>
    <n v="1.4"/>
    <n v="1.4"/>
    <n v="1.4"/>
    <x v="1491"/>
    <x v="1531"/>
    <x v="1501"/>
  </r>
  <r>
    <x v="33"/>
    <s v="KHM"/>
    <s v="Africa"/>
    <x v="38"/>
    <s v="SL.TLF.CACT.MA.ZS"/>
    <n v="87.831999999999994"/>
    <n v="85.798000000000002"/>
    <n v="86.525999999999996"/>
    <n v="86.468000000000004"/>
    <x v="1492"/>
    <x v="1532"/>
    <x v="1502"/>
  </r>
  <r>
    <x v="33"/>
    <s v="KHM"/>
    <s v="Africa"/>
    <x v="36"/>
    <s v="SL.TLF.ACTI.FE.ZS"/>
    <n v="80.997"/>
    <n v="78.078999999999994"/>
    <n v="78.555000000000007"/>
    <n v="78.653999999999996"/>
    <x v="1493"/>
    <x v="1533"/>
    <x v="1503"/>
  </r>
  <r>
    <x v="33"/>
    <s v="KHM"/>
    <s v="Africa"/>
    <x v="34"/>
    <s v="SL.TLF.ACTI.MA.ZS"/>
    <n v="89.974999999999994"/>
    <n v="88.046999999999997"/>
    <n v="88.855000000000004"/>
    <n v="88.861000000000004"/>
    <x v="1494"/>
    <x v="1534"/>
    <x v="1504"/>
  </r>
  <r>
    <x v="34"/>
    <s v="CMR"/>
    <s v="Africa"/>
    <x v="16"/>
    <s v="SL.UEM.1524.ZS"/>
    <n v="7.3840000000000003"/>
    <n v="7.2370000000000001"/>
    <n v="6.6189999999999998"/>
    <n v="6.5750000000000002"/>
    <x v="1495"/>
    <x v="1535"/>
    <x v="1505"/>
  </r>
  <r>
    <x v="34"/>
    <s v="CMR"/>
    <s v="Africa"/>
    <x v="8"/>
    <s v="EN.URB.LCTY.UR.ZS"/>
    <n v="26.462946376225499"/>
    <n v="26.6064382570415"/>
    <n v="26.7208189010728"/>
    <n v="26.794328853100399"/>
    <x v="1496"/>
    <x v="1536"/>
    <x v="1506"/>
  </r>
  <r>
    <x v="34"/>
    <s v="CMR"/>
    <s v="Africa"/>
    <x v="1"/>
    <s v="EN.URB.MCTY"/>
    <n v="7655638"/>
    <n v="7957530"/>
    <n v="8263315"/>
    <n v="8572487"/>
    <x v="1497"/>
    <x v="1537"/>
    <x v="1507"/>
  </r>
  <r>
    <x v="34"/>
    <s v="CMR"/>
    <s v="Africa"/>
    <x v="2"/>
    <s v="EN.URB.MCTY.TL.ZS"/>
    <n v="29.208222121787699"/>
    <n v="29.564577003553101"/>
    <n v="29.904040387408099"/>
    <n v="30.213870825840399"/>
    <x v="1498"/>
    <x v="1538"/>
    <x v="1508"/>
  </r>
  <r>
    <x v="34"/>
    <s v="CMR"/>
    <s v="Africa"/>
    <x v="4"/>
    <s v="SH.STA.OWGH.ME.ZS"/>
    <n v="8.9"/>
    <n v="9.6"/>
    <n v="10.6"/>
    <n v="11.9"/>
    <x v="1461"/>
    <x v="1539"/>
    <x v="1509"/>
  </r>
  <r>
    <x v="34"/>
    <s v="CMR"/>
    <s v="Africa"/>
    <x v="5"/>
    <s v="SH.STA.STNT.ME.ZS"/>
    <n v="27.5"/>
    <n v="27.2"/>
    <n v="27.1"/>
    <n v="27.2"/>
    <x v="1499"/>
    <x v="1540"/>
    <x v="1510"/>
  </r>
  <r>
    <x v="34"/>
    <s v="CMR"/>
    <s v="Africa"/>
    <x v="40"/>
    <s v="SG.GEN.PARL.ZS"/>
    <n v="33.8888888888889"/>
    <n v="33.8888888888889"/>
    <n v="33.8888888888889"/>
    <n v="33.8888888888889"/>
    <x v="1500"/>
    <x v="1541"/>
    <x v="4"/>
  </r>
  <r>
    <x v="34"/>
    <s v="CMR"/>
    <s v="Africa"/>
    <x v="7"/>
    <s v="SL.UEM.NEET.FE.ME.ZS"/>
    <n v="30.501000000000001"/>
    <n v="31.321000000000002"/>
    <n v="31.221"/>
    <n v="31.202000000000002"/>
    <x v="1501"/>
    <x v="1542"/>
    <x v="1511"/>
  </r>
  <r>
    <x v="34"/>
    <s v="CMR"/>
    <s v="Africa"/>
    <x v="18"/>
    <s v="EN.URB.LCTY"/>
    <n v="3992411"/>
    <n v="4164167"/>
    <n v="4336670"/>
    <n v="4509287"/>
    <x v="1502"/>
    <x v="1543"/>
    <x v="1512"/>
  </r>
  <r>
    <x v="34"/>
    <s v="CMR"/>
    <s v="Africa"/>
    <x v="9"/>
    <s v="SL.UEM.NEET.ME.ZS"/>
    <n v="22.658999999999999"/>
    <n v="23.222999999999999"/>
    <n v="23.134"/>
    <n v="23.140999999999998"/>
    <x v="1503"/>
    <x v="1544"/>
    <x v="1513"/>
  </r>
  <r>
    <x v="34"/>
    <s v="CMR"/>
    <s v="Africa"/>
    <x v="17"/>
    <s v="ER.PTD.TOTL.ZS"/>
    <n v="10.9"/>
    <n v="11"/>
    <n v="11"/>
    <n v="11"/>
    <x v="1504"/>
    <x v="1545"/>
    <x v="1514"/>
  </r>
  <r>
    <x v="34"/>
    <s v="CMR"/>
    <s v="Africa"/>
    <x v="10"/>
    <s v="ER.LND.PTLD.ZS"/>
    <n v="10.9"/>
    <n v="11"/>
    <n v="11"/>
    <n v="11"/>
    <x v="1504"/>
    <x v="1545"/>
    <x v="1514"/>
  </r>
  <r>
    <x v="34"/>
    <s v="CMR"/>
    <s v="Africa"/>
    <x v="11"/>
    <s v="SL.UEM.TOTL.FE.ZS"/>
    <n v="4.3719999999999999"/>
    <n v="4.4980000000000002"/>
    <n v="4.2220000000000004"/>
    <n v="4.1779999999999999"/>
    <x v="1505"/>
    <x v="1546"/>
    <x v="1515"/>
  </r>
  <r>
    <x v="34"/>
    <s v="CMR"/>
    <s v="Africa"/>
    <x v="12"/>
    <s v="SL.UEM.TOTL.MA.ZS"/>
    <n v="3.468"/>
    <n v="3.5579999999999998"/>
    <n v="3.206"/>
    <n v="3.169"/>
    <x v="1506"/>
    <x v="1547"/>
    <x v="1516"/>
  </r>
  <r>
    <x v="34"/>
    <s v="CMR"/>
    <s v="Africa"/>
    <x v="13"/>
    <s v="SL.UEM.TOTL.ZS"/>
    <n v="3.87"/>
    <n v="3.9729999999999999"/>
    <n v="3.653"/>
    <n v="3.613"/>
    <x v="1507"/>
    <x v="1548"/>
    <x v="1517"/>
  </r>
  <r>
    <x v="34"/>
    <s v="CMR"/>
    <s v="Africa"/>
    <x v="14"/>
    <s v="SL.UEM.1524.FE.ZS"/>
    <n v="8.2530000000000001"/>
    <n v="7.9329999999999998"/>
    <n v="7.181"/>
    <n v="7.1360000000000001"/>
    <x v="1508"/>
    <x v="1549"/>
    <x v="1518"/>
  </r>
  <r>
    <x v="34"/>
    <s v="CMR"/>
    <s v="Africa"/>
    <x v="15"/>
    <s v="SL.UEM.1524.MA.ZS"/>
    <n v="6.7329999999999997"/>
    <n v="6.7249999999999996"/>
    <n v="6.2069999999999999"/>
    <n v="6.1639999999999997"/>
    <x v="1509"/>
    <x v="1550"/>
    <x v="1519"/>
  </r>
  <r>
    <x v="34"/>
    <s v="CMR"/>
    <s v="Africa"/>
    <x v="19"/>
    <s v="SL.UEM.NEET.MA.ME.ZS"/>
    <n v="14.831"/>
    <n v="15.138999999999999"/>
    <n v="15.061999999999999"/>
    <n v="15.093999999999999"/>
    <x v="1510"/>
    <x v="1551"/>
    <x v="1520"/>
  </r>
  <r>
    <x v="34"/>
    <s v="CMR"/>
    <s v="Africa"/>
    <x v="39"/>
    <s v="PA.NUS.FCRF"/>
    <n v="575.58600451094503"/>
    <n v="554.53067503310399"/>
    <n v="623.75970091118199"/>
    <n v="606.56975016591696"/>
    <x v="907"/>
    <x v="1352"/>
    <x v="1326"/>
  </r>
  <r>
    <x v="34"/>
    <s v="CMR"/>
    <s v="Africa"/>
    <x v="6"/>
    <s v="SL.TLF.CACT.FM.ZS"/>
    <n v="78.420611533158507"/>
    <n v="77.455196646362097"/>
    <n v="76.841709116813007"/>
    <n v="76.928668542275204"/>
    <x v="1511"/>
    <x v="1552"/>
    <x v="1521"/>
  </r>
  <r>
    <x v="34"/>
    <s v="CMR"/>
    <s v="Africa"/>
    <x v="44"/>
    <s v="ER.MRN.PTMR.ZS"/>
    <n v="10.9"/>
    <n v="10.9"/>
    <n v="10.9"/>
    <n v="10.9"/>
    <x v="1512"/>
    <x v="1553"/>
    <x v="1522"/>
  </r>
  <r>
    <x v="34"/>
    <s v="CMR"/>
    <s v="Africa"/>
    <x v="23"/>
    <s v="SL.EMP.TOTL.SP.MA.ZS"/>
    <n v="71.412999999999997"/>
    <n v="71.087999999999994"/>
    <n v="72.016000000000005"/>
    <n v="71.933000000000007"/>
    <x v="1513"/>
    <x v="1554"/>
    <x v="1523"/>
  </r>
  <r>
    <x v="34"/>
    <s v="CMR"/>
    <s v="Africa"/>
    <x v="24"/>
    <s v="SL.EMP.TOTL.SP.ZS"/>
    <n v="63.363999999999997"/>
    <n v="62.72"/>
    <n v="63.295000000000002"/>
    <n v="63.253999999999998"/>
    <x v="1514"/>
    <x v="1555"/>
    <x v="1524"/>
  </r>
  <r>
    <x v="34"/>
    <s v="CMR"/>
    <s v="Africa"/>
    <x v="25"/>
    <s v="SL.EMP.1524.SP.FE.ZS"/>
    <n v="28.753"/>
    <n v="27.271999999999998"/>
    <n v="27.338000000000001"/>
    <n v="27.216999999999999"/>
    <x v="1515"/>
    <x v="1556"/>
    <x v="1525"/>
  </r>
  <r>
    <x v="34"/>
    <s v="CMR"/>
    <s v="Africa"/>
    <x v="26"/>
    <s v="SL.EMP.1524.SP.MA.ZS"/>
    <n v="38.94"/>
    <n v="37.56"/>
    <n v="37.686"/>
    <n v="37.485999999999997"/>
    <x v="1516"/>
    <x v="1557"/>
    <x v="1526"/>
  </r>
  <r>
    <x v="34"/>
    <s v="CMR"/>
    <s v="Africa"/>
    <x v="30"/>
    <s v="SL.EMP.1524.SP.ZS"/>
    <n v="33.850999999999999"/>
    <n v="32.420999999999999"/>
    <n v="32.515999999999998"/>
    <n v="32.356000000000002"/>
    <x v="1517"/>
    <x v="1558"/>
    <x v="1527"/>
  </r>
  <r>
    <x v="34"/>
    <s v="CMR"/>
    <s v="Africa"/>
    <x v="28"/>
    <s v="SL.TLF.ACTI.1524.FE.ZS"/>
    <n v="31.34"/>
    <n v="29.623000000000001"/>
    <n v="29.452000000000002"/>
    <n v="29.308"/>
    <x v="1518"/>
    <x v="1559"/>
    <x v="1528"/>
  </r>
  <r>
    <x v="34"/>
    <s v="CMR"/>
    <s v="Africa"/>
    <x v="29"/>
    <s v="SL.TLF.ACTI.1524.MA.ZS"/>
    <n v="41.750999999999998"/>
    <n v="40.268000000000001"/>
    <n v="40.18"/>
    <n v="39.948999999999998"/>
    <x v="1519"/>
    <x v="1560"/>
    <x v="1529"/>
  </r>
  <r>
    <x v="34"/>
    <s v="CMR"/>
    <s v="Africa"/>
    <x v="31"/>
    <s v="SL.TLF.ACTI.1524.ZS"/>
    <n v="36.549999999999997"/>
    <n v="34.950000000000003"/>
    <n v="34.820999999999998"/>
    <n v="34.634"/>
    <x v="1520"/>
    <x v="1561"/>
    <x v="1530"/>
  </r>
  <r>
    <x v="34"/>
    <s v="CMR"/>
    <s v="Africa"/>
    <x v="22"/>
    <s v="SL.EMP.TOTL.SP.FE.ZS"/>
    <n v="55.478000000000002"/>
    <n v="54.524999999999999"/>
    <n v="54.756999999999998"/>
    <n v="54.76"/>
    <x v="1521"/>
    <x v="1562"/>
    <x v="1531"/>
  </r>
  <r>
    <x v="34"/>
    <s v="CMR"/>
    <s v="Africa"/>
    <x v="36"/>
    <s v="SL.TLF.ACTI.FE.ZS"/>
    <n v="58.570999999999998"/>
    <n v="57.588000000000001"/>
    <n v="57.7"/>
    <n v="57.679000000000002"/>
    <x v="1522"/>
    <x v="1563"/>
    <x v="1532"/>
  </r>
  <r>
    <x v="34"/>
    <s v="CMR"/>
    <s v="Africa"/>
    <x v="37"/>
    <s v="SL.TLF.CACT.FE.ZS"/>
    <n v="58.014000000000003"/>
    <n v="57.093000000000004"/>
    <n v="57.170999999999999"/>
    <n v="57.148000000000003"/>
    <x v="1523"/>
    <x v="1564"/>
    <x v="1533"/>
  </r>
  <r>
    <x v="34"/>
    <s v="CMR"/>
    <s v="Africa"/>
    <x v="20"/>
    <s v="SL.TLF.TOTL.IN"/>
    <n v="9926535"/>
    <n v="10140896"/>
    <n v="10518217"/>
    <n v="10843938"/>
    <x v="1524"/>
    <x v="1565"/>
    <x v="1534"/>
  </r>
  <r>
    <x v="34"/>
    <s v="CMR"/>
    <s v="Africa"/>
    <x v="35"/>
    <s v="SL.TLF.TOTL.FE.ZS"/>
    <n v="44.453890506606797"/>
    <n v="44.1617584876129"/>
    <n v="43.976455325080302"/>
    <n v="44.013696869163198"/>
    <x v="1525"/>
    <x v="1566"/>
    <x v="1535"/>
  </r>
  <r>
    <x v="34"/>
    <s v="CMR"/>
    <s v="Africa"/>
    <x v="21"/>
    <s v="SM.POP.NETM"/>
    <n v="-9888"/>
    <n v="-9888"/>
    <n v="-4798"/>
    <n v="-4798"/>
    <x v="1526"/>
    <x v="1567"/>
    <x v="1536"/>
  </r>
  <r>
    <x v="34"/>
    <s v="CMR"/>
    <s v="Africa"/>
    <x v="33"/>
    <s v="SL.TLF.CACT.ZS"/>
    <n v="65.915000000000006"/>
    <n v="65.314999999999998"/>
    <n v="65.694000000000003"/>
    <n v="65.625"/>
    <x v="1527"/>
    <x v="1568"/>
    <x v="1537"/>
  </r>
  <r>
    <x v="34"/>
    <s v="CMR"/>
    <s v="Africa"/>
    <x v="34"/>
    <s v="SL.TLF.ACTI.MA.ZS"/>
    <n v="74.509"/>
    <n v="74.228999999999999"/>
    <n v="74.918000000000006"/>
    <n v="74.811000000000007"/>
    <x v="1528"/>
    <x v="1569"/>
    <x v="1538"/>
  </r>
  <r>
    <x v="34"/>
    <s v="CMR"/>
    <s v="Africa"/>
    <x v="38"/>
    <s v="SL.TLF.CACT.MA.ZS"/>
    <n v="73.977999999999994"/>
    <n v="73.710999999999999"/>
    <n v="74.400999999999996"/>
    <n v="74.287000000000006"/>
    <x v="1529"/>
    <x v="1570"/>
    <x v="1539"/>
  </r>
  <r>
    <x v="34"/>
    <s v="CMR"/>
    <s v="Africa"/>
    <x v="32"/>
    <s v="SL.TLF.ACTI.ZS"/>
    <n v="66.498000000000005"/>
    <n v="65.861999999999995"/>
    <n v="66.259"/>
    <n v="66.192999999999998"/>
    <x v="1530"/>
    <x v="1571"/>
    <x v="1540"/>
  </r>
  <r>
    <x v="35"/>
    <s v="CAN"/>
    <s v="Nordamerica"/>
    <x v="4"/>
    <s v="SH.STA.OWGH.ME.ZS"/>
    <n v="11.5"/>
    <n v="11.5"/>
    <n v="11.4"/>
    <n v="11.4"/>
    <x v="1512"/>
    <x v="1572"/>
    <x v="1541"/>
  </r>
  <r>
    <x v="35"/>
    <s v="CAN"/>
    <s v="Nordamerica"/>
    <x v="84"/>
    <s v="PA.NUS.PPP"/>
    <n v="1.201689"/>
    <n v="1.163492"/>
    <n v="1.1516709999999999"/>
    <n v="1.1354200000000001"/>
    <x v="1531"/>
    <x v="1573"/>
    <x v="1542"/>
  </r>
  <r>
    <x v="35"/>
    <s v="CAN"/>
    <s v="Nordamerica"/>
    <x v="51"/>
    <s v="BN.KLT.PTXL.CD"/>
    <n v="-66245280177.469597"/>
    <n v="-42968365449.044403"/>
    <n v="-116726472506.47501"/>
    <n v="15355482273.417"/>
    <x v="1532"/>
    <x v="1574"/>
    <x v="1543"/>
  </r>
  <r>
    <x v="35"/>
    <s v="CAN"/>
    <s v="Nordamerica"/>
    <x v="2"/>
    <s v="EN.URB.MCTY.TL.ZS"/>
    <n v="45.755327866330603"/>
    <n v="45.9939684931934"/>
    <n v="45.646255522989598"/>
    <n v="44.786173971160103"/>
    <x v="1533"/>
    <x v="1575"/>
    <x v="1544"/>
  </r>
  <r>
    <x v="35"/>
    <s v="CAN"/>
    <s v="Nordamerica"/>
    <x v="1"/>
    <s v="EN.URB.MCTY"/>
    <n v="17400128"/>
    <n v="17588031"/>
    <n v="17774221"/>
    <n v="17958253"/>
    <x v="1534"/>
    <x v="1576"/>
    <x v="1545"/>
  </r>
  <r>
    <x v="35"/>
    <s v="CAN"/>
    <s v="Nordamerica"/>
    <x v="8"/>
    <s v="EN.URB.LCTY.UR.ZS"/>
    <n v="19.978551705233901"/>
    <n v="20.031295802113199"/>
    <n v="19.831254896381498"/>
    <n v="19.412006685548899"/>
    <x v="1535"/>
    <x v="1577"/>
    <x v="1546"/>
  </r>
  <r>
    <x v="35"/>
    <s v="CAN"/>
    <s v="Nordamerica"/>
    <x v="18"/>
    <s v="EN.URB.LCTY"/>
    <n v="6196731"/>
    <n v="6254571"/>
    <n v="6312974"/>
    <n v="6371958"/>
    <x v="1536"/>
    <x v="1578"/>
    <x v="1547"/>
  </r>
  <r>
    <x v="35"/>
    <s v="CAN"/>
    <s v="Nordamerica"/>
    <x v="73"/>
    <s v="TX.VAL.MMTL.ZS.UN"/>
    <n v="8.3382133323905592"/>
    <n v="8.9464615658715498"/>
    <n v="7.6898455298437298"/>
    <n v="7.3178091753337098"/>
    <x v="1537"/>
    <x v="1579"/>
    <x v="1548"/>
  </r>
  <r>
    <x v="35"/>
    <s v="CAN"/>
    <s v="Nordamerica"/>
    <x v="39"/>
    <s v="PA.NUS.FCRF"/>
    <n v="1.34115267222386"/>
    <n v="1.2538769021267999"/>
    <n v="1.3015547747435501"/>
    <n v="1.3499086407939"/>
    <x v="1538"/>
    <x v="1580"/>
    <x v="1549"/>
  </r>
  <r>
    <x v="35"/>
    <s v="CAN"/>
    <s v="Nordamerica"/>
    <x v="54"/>
    <s v="BN.GSR.GNFS.CD"/>
    <n v="-36499244170.995796"/>
    <n v="2027310252.3313"/>
    <n v="12724832765.5058"/>
    <n v="1355284940.1315999"/>
    <x v="1539"/>
    <x v="1581"/>
    <x v="1550"/>
  </r>
  <r>
    <x v="35"/>
    <s v="CAN"/>
    <s v="Nordamerica"/>
    <x v="57"/>
    <s v="BN.TRF.CURR.CD"/>
    <n v="-4779243067.4978905"/>
    <n v="-4059804953.4349599"/>
    <n v="-3402027542.22616"/>
    <n v="-5866039933.8677702"/>
    <x v="1540"/>
    <x v="1582"/>
    <x v="1551"/>
  </r>
  <r>
    <x v="35"/>
    <s v="CAN"/>
    <s v="Nordamerica"/>
    <x v="61"/>
    <s v="BN.GSR.FCTY.CD"/>
    <n v="7991052921.0253296"/>
    <n v="1588315039.96544"/>
    <n v="-15640311869.6005"/>
    <n v="-9253437599.7437305"/>
    <x v="1541"/>
    <x v="1583"/>
    <x v="1552"/>
  </r>
  <r>
    <x v="35"/>
    <s v="CAN"/>
    <s v="Nordamerica"/>
    <x v="21"/>
    <s v="SM.POP.NETM"/>
    <n v="256592"/>
    <n v="198867"/>
    <n v="459988"/>
    <n v="433842"/>
    <x v="1542"/>
    <x v="1584"/>
    <x v="1553"/>
  </r>
  <r>
    <x v="35"/>
    <s v="CAN"/>
    <s v="Nordamerica"/>
    <x v="69"/>
    <s v="BN.FIN.TOTL.CD"/>
    <n v="-34035838483.188"/>
    <n v="4459914115.5797997"/>
    <n v="-7362388279.1572599"/>
    <n v="-11838171524.565599"/>
    <x v="1543"/>
    <x v="1585"/>
    <x v="1554"/>
  </r>
  <r>
    <x v="35"/>
    <s v="CAN"/>
    <s v="Nordamerica"/>
    <x v="50"/>
    <s v="BM.GSR.FCTY.CD"/>
    <n v="90726795345.950607"/>
    <n v="115350109361.136"/>
    <n v="143354933010.311"/>
    <n v="172708871068.66901"/>
    <x v="1544"/>
    <x v="1586"/>
    <x v="1555"/>
  </r>
  <r>
    <x v="35"/>
    <s v="CAN"/>
    <s v="Nordamerica"/>
    <x v="72"/>
    <s v="TM.VAL.MMTL.ZS.UN"/>
    <n v="3.50607490473269"/>
    <n v="4.1249780333982802"/>
    <n v="3.78829001317821"/>
    <n v="3.3284022609098001"/>
    <x v="1545"/>
    <x v="1587"/>
    <x v="1556"/>
  </r>
  <r>
    <x v="35"/>
    <s v="CAN"/>
    <s v="Nordamerica"/>
    <x v="53"/>
    <s v="BN.GSR.MRCH.CD"/>
    <n v="-30276769555.764599"/>
    <n v="2954102385.6357002"/>
    <n v="16675705164.671301"/>
    <n v="-541420535.93078399"/>
    <x v="1546"/>
    <x v="1588"/>
    <x v="1557"/>
  </r>
  <r>
    <x v="35"/>
    <s v="CAN"/>
    <s v="Nordamerica"/>
    <x v="19"/>
    <s v="SL.UEM.NEET.MA.ME.ZS"/>
    <n v="18.972000000000001"/>
    <n v="14.178000000000001"/>
    <n v="12.840999999999999"/>
    <n v="12.584"/>
    <x v="1368"/>
    <x v="1589"/>
    <x v="1558"/>
  </r>
  <r>
    <x v="35"/>
    <s v="CAN"/>
    <s v="Nordamerica"/>
    <x v="6"/>
    <s v="SL.TLF.CACT.FM.ZS"/>
    <n v="86.147663470048002"/>
    <n v="86.791291527704203"/>
    <n v="87.780925129768406"/>
    <n v="87.718996168912199"/>
    <x v="1547"/>
    <x v="1590"/>
    <x v="1559"/>
  </r>
  <r>
    <x v="35"/>
    <s v="CAN"/>
    <s v="Nordamerica"/>
    <x v="16"/>
    <s v="SL.UEM.1524.ZS"/>
    <n v="20.125"/>
    <n v="13.557"/>
    <n v="10.082000000000001"/>
    <n v="10.805999999999999"/>
    <x v="1548"/>
    <x v="1591"/>
    <x v="1560"/>
  </r>
  <r>
    <x v="35"/>
    <s v="CAN"/>
    <s v="Nordamerica"/>
    <x v="15"/>
    <s v="SL.UEM.1524.MA.ZS"/>
    <n v="20.763000000000002"/>
    <n v="14.516999999999999"/>
    <n v="11.21"/>
    <n v="11.587"/>
    <x v="1549"/>
    <x v="1592"/>
    <x v="1561"/>
  </r>
  <r>
    <x v="35"/>
    <s v="CAN"/>
    <s v="Nordamerica"/>
    <x v="14"/>
    <s v="SL.UEM.1524.FE.ZS"/>
    <n v="19.436"/>
    <n v="12.536"/>
    <n v="8.92"/>
    <n v="9.9930000000000003"/>
    <x v="1550"/>
    <x v="1593"/>
    <x v="1562"/>
  </r>
  <r>
    <x v="35"/>
    <s v="CAN"/>
    <s v="Nordamerica"/>
    <x v="13"/>
    <s v="SL.UEM.TOTL.ZS"/>
    <n v="9.657"/>
    <n v="7.5270000000000001"/>
    <n v="5.2789999999999999"/>
    <n v="5.415"/>
    <x v="1551"/>
    <x v="1594"/>
    <x v="1563"/>
  </r>
  <r>
    <x v="35"/>
    <s v="CAN"/>
    <s v="Nordamerica"/>
    <x v="12"/>
    <s v="SL.UEM.TOTL.MA.ZS"/>
    <n v="9.7769999999999992"/>
    <n v="7.694"/>
    <n v="5.407"/>
    <n v="5.556"/>
    <x v="1552"/>
    <x v="1595"/>
    <x v="1564"/>
  </r>
  <r>
    <x v="35"/>
    <s v="CAN"/>
    <s v="Nordamerica"/>
    <x v="11"/>
    <s v="SL.UEM.TOTL.FE.ZS"/>
    <n v="9.5210000000000008"/>
    <n v="7.3390000000000004"/>
    <n v="5.1369999999999996"/>
    <n v="5.2590000000000003"/>
    <x v="1553"/>
    <x v="1596"/>
    <x v="1565"/>
  </r>
  <r>
    <x v="35"/>
    <s v="CAN"/>
    <s v="Nordamerica"/>
    <x v="10"/>
    <s v="ER.LND.PTLD.ZS"/>
    <n v="9.9"/>
    <n v="11.9"/>
    <n v="12.7"/>
    <n v="12.8"/>
    <x v="266"/>
    <x v="736"/>
    <x v="1566"/>
  </r>
  <r>
    <x v="35"/>
    <s v="CAN"/>
    <s v="Nordamerica"/>
    <x v="49"/>
    <s v="BX.GSR.FCTY.CD"/>
    <n v="98717848266.975906"/>
    <n v="116938424401.10001"/>
    <n v="127714621140.784"/>
    <n v="163455433468.85199"/>
    <x v="1554"/>
    <x v="1597"/>
    <x v="1567"/>
  </r>
  <r>
    <x v="35"/>
    <s v="CAN"/>
    <s v="Nordamerica"/>
    <x v="17"/>
    <s v="ER.PTD.TOTL.ZS"/>
    <n v="9.5"/>
    <n v="10.8"/>
    <n v="11.4"/>
    <n v="11.5"/>
    <x v="1555"/>
    <x v="1598"/>
    <x v="1568"/>
  </r>
  <r>
    <x v="35"/>
    <s v="CAN"/>
    <s v="Nordamerica"/>
    <x v="70"/>
    <s v="BN.KAC.EOMS.CD"/>
    <n v="-712636278.05667102"/>
    <n v="4936958334.68929"/>
    <n v="-516996379.380889"/>
    <n v="2413600777.7441401"/>
    <x v="1556"/>
    <x v="1599"/>
    <x v="1569"/>
  </r>
  <r>
    <x v="35"/>
    <s v="CAN"/>
    <s v="Nordamerica"/>
    <x v="7"/>
    <s v="SL.UEM.NEET.FE.ME.ZS"/>
    <n v="16.68"/>
    <n v="11.364000000000001"/>
    <n v="10.289"/>
    <n v="10.848000000000001"/>
    <x v="1557"/>
    <x v="1600"/>
    <x v="1570"/>
  </r>
  <r>
    <x v="35"/>
    <s v="CAN"/>
    <s v="Nordamerica"/>
    <x v="58"/>
    <s v="BM.GSR.NFSV.CD"/>
    <n v="104751420149.95"/>
    <n v="122083469425.058"/>
    <n v="145195281217.064"/>
    <n v="152515560178.957"/>
    <x v="1558"/>
    <x v="1601"/>
    <x v="1571"/>
  </r>
  <r>
    <x v="35"/>
    <s v="CAN"/>
    <s v="Nordamerica"/>
    <x v="59"/>
    <s v="BX.GSR.NFSV.CD"/>
    <n v="98528945534.7957"/>
    <n v="121156677291.834"/>
    <n v="141244408817.74399"/>
    <n v="154412265655.01901"/>
    <x v="1559"/>
    <x v="1602"/>
    <x v="1572"/>
  </r>
  <r>
    <x v="35"/>
    <s v="CAN"/>
    <s v="Nordamerica"/>
    <x v="56"/>
    <s v="BM.TRF.PRVT.CD"/>
    <n v="9899536149.8155193"/>
    <n v="10987458872.225"/>
    <n v="11295316630.566999"/>
    <n v="14124505912.797899"/>
    <x v="1560"/>
    <x v="1603"/>
    <x v="1573"/>
  </r>
  <r>
    <x v="35"/>
    <s v="CAN"/>
    <s v="Nordamerica"/>
    <x v="60"/>
    <s v="BX.TRF.CURR.CD"/>
    <n v="9318187668.7174091"/>
    <n v="12358189999.000401"/>
    <n v="13689362923.361"/>
    <n v="13853460716.705799"/>
    <x v="1561"/>
    <x v="1604"/>
    <x v="1574"/>
  </r>
  <r>
    <x v="35"/>
    <s v="CAN"/>
    <s v="Nordamerica"/>
    <x v="55"/>
    <s v="BN.RES.INCL.CD"/>
    <n v="1281870376.0462999"/>
    <n v="20508838694.399101"/>
    <n v="11068932244.878599"/>
    <n v="7669654547.8614597"/>
    <x v="1562"/>
    <x v="1605"/>
    <x v="1575"/>
  </r>
  <r>
    <x v="35"/>
    <s v="CAN"/>
    <s v="Nordamerica"/>
    <x v="9"/>
    <s v="SL.UEM.NEET.ME.ZS"/>
    <n v="17.864999999999998"/>
    <n v="12.815"/>
    <n v="11.599"/>
    <n v="11.734999999999999"/>
    <x v="1563"/>
    <x v="1606"/>
    <x v="1576"/>
  </r>
  <r>
    <x v="35"/>
    <s v="CAN"/>
    <s v="Nordamerica"/>
    <x v="71"/>
    <s v="BN.TRF.KOGT.CD"/>
    <n v="-35767887.739624798"/>
    <n v="-32864558.048675202"/>
    <n v="-527885253.29555398"/>
    <n v="-487579708.90424001"/>
    <x v="1564"/>
    <x v="1607"/>
    <x v="1577"/>
  </r>
  <r>
    <x v="35"/>
    <s v="CAN"/>
    <s v="Nordamerica"/>
    <x v="40"/>
    <s v="SG.GEN.PARL.ZS"/>
    <n v="28.9940828402367"/>
    <n v="30.473372781065098"/>
    <n v="30.473372781065098"/>
    <n v="30.654761904761902"/>
    <x v="1565"/>
    <x v="1608"/>
    <x v="1578"/>
  </r>
  <r>
    <x v="35"/>
    <s v="CAN"/>
    <s v="Nordamerica"/>
    <x v="75"/>
    <s v="TM.VAL.MANF.ZS.UN"/>
    <n v="76.344251168206"/>
    <n v="75.757527492190206"/>
    <n v="74.959741277175794"/>
    <n v="75.949509440590504"/>
    <x v="1566"/>
    <x v="1609"/>
    <x v="1579"/>
  </r>
  <r>
    <x v="35"/>
    <s v="CAN"/>
    <s v="Nordamerica"/>
    <x v="62"/>
    <s v="BN.KLT.DINV.CD"/>
    <n v="18306166114.205399"/>
    <n v="44539542427.172501"/>
    <n v="38444704429.740898"/>
    <n v="46703138162.3134"/>
    <x v="1567"/>
    <x v="1610"/>
    <x v="1580"/>
  </r>
  <r>
    <x v="35"/>
    <s v="CAN"/>
    <s v="Nordamerica"/>
    <x v="79"/>
    <s v="TM.VAL.FOOD.ZS.UN"/>
    <n v="9.3675070634511908"/>
    <n v="8.6985908530364906"/>
    <n v="8.40609315784579"/>
    <n v="8.4606388302883104"/>
    <x v="1568"/>
    <x v="1611"/>
    <x v="1581"/>
  </r>
  <r>
    <x v="35"/>
    <s v="CAN"/>
    <s v="Nordamerica"/>
    <x v="78"/>
    <s v="TX.VAL.FOOD.ZS.UN"/>
    <n v="15.098905872437401"/>
    <n v="13.810064553635801"/>
    <n v="12.4509547798549"/>
    <n v="13.558319580568799"/>
    <x v="1569"/>
    <x v="1612"/>
    <x v="1582"/>
  </r>
  <r>
    <x v="35"/>
    <s v="CAN"/>
    <s v="Nordamerica"/>
    <x v="64"/>
    <s v="BX.GSR.GNFS.CD"/>
    <n v="489086375745.01001"/>
    <n v="630486736132.25598"/>
    <n v="743782464112.91003"/>
    <n v="724754183676.20605"/>
    <x v="1570"/>
    <x v="1613"/>
    <x v="1583"/>
  </r>
  <r>
    <x v="35"/>
    <s v="CAN"/>
    <s v="Nordamerica"/>
    <x v="30"/>
    <s v="SL.EMP.1524.SP.ZS"/>
    <n v="49.686"/>
    <n v="55.482999999999997"/>
    <n v="58.694000000000003"/>
    <n v="57.945"/>
    <x v="1571"/>
    <x v="1614"/>
    <x v="1584"/>
  </r>
  <r>
    <x v="35"/>
    <s v="CAN"/>
    <s v="Nordamerica"/>
    <x v="26"/>
    <s v="SL.EMP.1524.SP.MA.ZS"/>
    <n v="49.491999999999997"/>
    <n v="54.826000000000001"/>
    <n v="57.308999999999997"/>
    <n v="57.331000000000003"/>
    <x v="1572"/>
    <x v="1615"/>
    <x v="1585"/>
  </r>
  <r>
    <x v="35"/>
    <s v="CAN"/>
    <s v="Nordamerica"/>
    <x v="25"/>
    <s v="SL.EMP.1524.SP.FE.ZS"/>
    <n v="49.893999999999998"/>
    <n v="56.180999999999997"/>
    <n v="60.155000000000001"/>
    <n v="58.587000000000003"/>
    <x v="1573"/>
    <x v="1616"/>
    <x v="1586"/>
  </r>
  <r>
    <x v="35"/>
    <s v="CAN"/>
    <s v="Nordamerica"/>
    <x v="81"/>
    <s v="TX.VAL.FUEL.ZS.UN"/>
    <n v="19.3307759502853"/>
    <n v="25.8660685959949"/>
    <n v="32.4926957361725"/>
    <n v="27.273653387760199"/>
    <x v="1574"/>
    <x v="1617"/>
    <x v="1587"/>
  </r>
  <r>
    <x v="35"/>
    <s v="CAN"/>
    <s v="Nordamerica"/>
    <x v="24"/>
    <s v="SL.EMP.TOTL.SP.ZS"/>
    <n v="57.906999999999996"/>
    <n v="60.287999999999997"/>
    <n v="61.802"/>
    <n v="61.822000000000003"/>
    <x v="1575"/>
    <x v="1618"/>
    <x v="1588"/>
  </r>
  <r>
    <x v="35"/>
    <s v="CAN"/>
    <s v="Nordamerica"/>
    <x v="66"/>
    <s v="BN.CAB.XOKA.CD"/>
    <n v="-33287434317.391701"/>
    <n v="-444179661.05872601"/>
    <n v="-6317506646.4024"/>
    <n v="-13764192593.480101"/>
    <x v="1576"/>
    <x v="1619"/>
    <x v="1589"/>
  </r>
  <r>
    <x v="35"/>
    <s v="CAN"/>
    <s v="Nordamerica"/>
    <x v="0"/>
    <s v="FP.CPI.TOTL"/>
    <n v="117.594447624499"/>
    <n v="121.58700629650799"/>
    <n v="129.85832856325101"/>
    <n v="134.89553520320499"/>
    <x v="1577"/>
    <x v="1620"/>
    <x v="1590"/>
  </r>
  <r>
    <x v="35"/>
    <s v="CAN"/>
    <s v="Nordamerica"/>
    <x v="85"/>
    <s v="BX.GSR.ROYL.CD"/>
    <n v="7338933476.6002903"/>
    <n v="8284538686.1248302"/>
    <n v="8750802927.3255692"/>
    <n v="8578445843.2682104"/>
    <x v="1578"/>
    <x v="1621"/>
    <x v="1591"/>
  </r>
  <r>
    <x v="35"/>
    <s v="CAN"/>
    <s v="Nordamerica"/>
    <x v="67"/>
    <s v="BM.GSR.ROYL.CD"/>
    <n v="13878959172.3983"/>
    <n v="16848519080.013"/>
    <n v="17349946740.312302"/>
    <n v="16991754585.5271"/>
    <x v="1579"/>
    <x v="1622"/>
    <x v="1592"/>
  </r>
  <r>
    <x v="35"/>
    <s v="CAN"/>
    <s v="Nordamerica"/>
    <x v="77"/>
    <s v="TM.VAL.AGRI.ZS.UN"/>
    <n v="0.79146045638835105"/>
    <n v="0.87037716181523606"/>
    <n v="0.79477440654722598"/>
    <n v="0.71462572747874697"/>
    <x v="1580"/>
    <x v="1623"/>
    <x v="1593"/>
  </r>
  <r>
    <x v="35"/>
    <s v="CAN"/>
    <s v="Nordamerica"/>
    <x v="76"/>
    <s v="TX.VAL.AGRI.ZS.UN"/>
    <n v="4.2160328907534197"/>
    <n v="4.8415501805173102"/>
    <n v="3.7163286263036799"/>
    <n v="2.8642675730995801"/>
    <x v="1581"/>
    <x v="1624"/>
    <x v="1594"/>
  </r>
  <r>
    <x v="35"/>
    <s v="CAN"/>
    <s v="Nordamerica"/>
    <x v="44"/>
    <s v="ER.MRN.PTMR.ZS"/>
    <n v="8.8000000000000007"/>
    <n v="8.9"/>
    <n v="9.1"/>
    <n v="9.1"/>
    <x v="1582"/>
    <x v="1625"/>
    <x v="1595"/>
  </r>
  <r>
    <x v="35"/>
    <s v="CAN"/>
    <s v="Nordamerica"/>
    <x v="23"/>
    <s v="SL.EMP.TOTL.SP.MA.ZS"/>
    <n v="62.188000000000002"/>
    <n v="64.488"/>
    <n v="65.787000000000006"/>
    <n v="65.820999999999998"/>
    <x v="1583"/>
    <x v="1626"/>
    <x v="1596"/>
  </r>
  <r>
    <x v="35"/>
    <s v="CAN"/>
    <s v="Nordamerica"/>
    <x v="80"/>
    <s v="TM.VAL.FUEL.ZS.UN"/>
    <n v="4.9724661087051496"/>
    <n v="6.1864699770797102"/>
    <n v="7.8891243843386301"/>
    <n v="6.9105223293007398"/>
    <x v="1584"/>
    <x v="1627"/>
    <x v="1597"/>
  </r>
  <r>
    <x v="35"/>
    <s v="CAN"/>
    <s v="Nordamerica"/>
    <x v="22"/>
    <s v="SL.EMP.TOTL.SP.FE.ZS"/>
    <n v="53.725000000000001"/>
    <n v="56.185000000000002"/>
    <n v="57.912999999999997"/>
    <n v="57.918999999999997"/>
    <x v="1585"/>
    <x v="1628"/>
    <x v="1598"/>
  </r>
  <r>
    <x v="35"/>
    <s v="CAN"/>
    <s v="Nordamerica"/>
    <x v="65"/>
    <s v="BM.GSR.MRCH.CD"/>
    <n v="420834199766.05603"/>
    <n v="506375956454.70898"/>
    <n v="585862350130.34302"/>
    <n v="570883338557.04395"/>
    <x v="1586"/>
    <x v="1629"/>
    <x v="1599"/>
  </r>
  <r>
    <x v="35"/>
    <s v="CAN"/>
    <s v="Nordamerica"/>
    <x v="20"/>
    <s v="SL.TLF.TOTL.IN"/>
    <n v="20505333"/>
    <n v="21005652"/>
    <n v="21456376"/>
    <n v="22197237"/>
    <x v="1587"/>
    <x v="1630"/>
    <x v="1600"/>
  </r>
  <r>
    <x v="35"/>
    <s v="CAN"/>
    <s v="Nordamerica"/>
    <x v="35"/>
    <s v="SL.TLF.TOTL.FE.ZS"/>
    <n v="46.863798798098003"/>
    <n v="47.048513419150197"/>
    <n v="47.3471242301123"/>
    <n v="47.339873877095599"/>
    <x v="1588"/>
    <x v="1631"/>
    <x v="1601"/>
  </r>
  <r>
    <x v="35"/>
    <s v="CAN"/>
    <s v="Nordamerica"/>
    <x v="32"/>
    <s v="SL.TLF.ACTI.ZS"/>
    <n v="77.724000000000004"/>
    <n v="79.507000000000005"/>
    <n v="79.900999999999996"/>
    <n v="80.296999999999997"/>
    <x v="1589"/>
    <x v="1632"/>
    <x v="1602"/>
  </r>
  <r>
    <x v="35"/>
    <s v="CAN"/>
    <s v="Nordamerica"/>
    <x v="33"/>
    <s v="SL.TLF.CACT.ZS"/>
    <n v="64.096999999999994"/>
    <n v="65.194999999999993"/>
    <n v="65.247"/>
    <n v="65.361000000000004"/>
    <x v="1590"/>
    <x v="1633"/>
    <x v="1603"/>
  </r>
  <r>
    <x v="35"/>
    <s v="CAN"/>
    <s v="Nordamerica"/>
    <x v="34"/>
    <s v="SL.TLF.ACTI.MA.ZS"/>
    <n v="81.388999999999996"/>
    <n v="82.911000000000001"/>
    <n v="82.997"/>
    <n v="83.370999999999995"/>
    <x v="1591"/>
    <x v="1634"/>
    <x v="1604"/>
  </r>
  <r>
    <x v="35"/>
    <s v="CAN"/>
    <s v="Nordamerica"/>
    <x v="38"/>
    <s v="SL.TLF.CACT.MA.ZS"/>
    <n v="68.927000000000007"/>
    <n v="69.863"/>
    <n v="69.546999999999997"/>
    <n v="69.692999999999998"/>
    <x v="1592"/>
    <x v="1635"/>
    <x v="1605"/>
  </r>
  <r>
    <x v="35"/>
    <s v="CAN"/>
    <s v="Nordamerica"/>
    <x v="74"/>
    <s v="TX.VAL.MANF.ZS.UN"/>
    <n v="46.9170216041909"/>
    <n v="42.031027834277999"/>
    <n v="39.847703052470997"/>
    <n v="44.150206978014197"/>
    <x v="1593"/>
    <x v="1636"/>
    <x v="1606"/>
  </r>
  <r>
    <x v="35"/>
    <s v="CAN"/>
    <s v="Nordamerica"/>
    <x v="36"/>
    <s v="SL.TLF.ACTI.FE.ZS"/>
    <n v="74.007999999999996"/>
    <n v="76.052999999999997"/>
    <n v="76.762"/>
    <n v="77.182000000000002"/>
    <x v="1594"/>
    <x v="1637"/>
    <x v="1607"/>
  </r>
  <r>
    <x v="35"/>
    <s v="CAN"/>
    <s v="Nordamerica"/>
    <x v="31"/>
    <s v="SL.TLF.ACTI.1524.ZS"/>
    <n v="62.204000000000001"/>
    <n v="64.183999999999997"/>
    <n v="65.275000000000006"/>
    <n v="64.965999999999994"/>
    <x v="1595"/>
    <x v="1638"/>
    <x v="1608"/>
  </r>
  <r>
    <x v="35"/>
    <s v="CAN"/>
    <s v="Nordamerica"/>
    <x v="29"/>
    <s v="SL.TLF.ACTI.1524.MA.ZS"/>
    <n v="62.46"/>
    <n v="64.137"/>
    <n v="64.543999999999997"/>
    <n v="64.844999999999999"/>
    <x v="1596"/>
    <x v="1639"/>
    <x v="1609"/>
  </r>
  <r>
    <x v="35"/>
    <s v="CAN"/>
    <s v="Nordamerica"/>
    <x v="28"/>
    <s v="SL.TLF.ACTI.1524.FE.ZS"/>
    <n v="61.930999999999997"/>
    <n v="64.233999999999995"/>
    <n v="66.046999999999997"/>
    <n v="65.091999999999999"/>
    <x v="1597"/>
    <x v="1640"/>
    <x v="1610"/>
  </r>
  <r>
    <x v="35"/>
    <s v="CAN"/>
    <s v="Nordamerica"/>
    <x v="27"/>
    <s v="FP.CPI.TOTL.ZG"/>
    <n v="0.71699963230782704"/>
    <n v="3.3951931852752799"/>
    <n v="6.8028011534161301"/>
    <n v="3.87900159788426"/>
    <x v="1598"/>
    <x v="1641"/>
    <x v="1611"/>
  </r>
  <r>
    <x v="35"/>
    <s v="CAN"/>
    <s v="Nordamerica"/>
    <x v="68"/>
    <s v="BM.GSR.GNFS.CD"/>
    <n v="525585619916.00598"/>
    <n v="628459425879.76599"/>
    <n v="731057631347.40698"/>
    <n v="723398898736"/>
    <x v="1599"/>
    <x v="1642"/>
    <x v="1612"/>
  </r>
  <r>
    <x v="35"/>
    <s v="CAN"/>
    <s v="Nordamerica"/>
    <x v="83"/>
    <s v="TX.VAL.TECH.CD"/>
    <n v="25573870176"/>
    <n v="29240972618"/>
    <n v="31224620822"/>
    <n v="35226982857"/>
    <x v="1600"/>
    <x v="1643"/>
    <x v="1613"/>
  </r>
  <r>
    <x v="35"/>
    <s v="CAN"/>
    <s v="Nordamerica"/>
    <x v="82"/>
    <s v="TX.VAL.TECH.MF.ZS"/>
    <n v="15.3346110347132"/>
    <n v="15.0477035168285"/>
    <n v="14.070435778859499"/>
    <n v="15.187742229960399"/>
    <x v="1601"/>
    <x v="1644"/>
    <x v="1614"/>
  </r>
  <r>
    <x v="35"/>
    <s v="CAN"/>
    <s v="Nordamerica"/>
    <x v="37"/>
    <s v="SL.TLF.CACT.FE.ZS"/>
    <n v="59.378999999999998"/>
    <n v="60.634999999999998"/>
    <n v="61.048999999999999"/>
    <n v="61.134"/>
    <x v="1602"/>
    <x v="1645"/>
    <x v="1615"/>
  </r>
  <r>
    <x v="35"/>
    <s v="CAN"/>
    <s v="Nordamerica"/>
    <x v="63"/>
    <s v="BX.GSR.MRCH.CD"/>
    <n v="390557430210.21399"/>
    <n v="509330058840.263"/>
    <n v="602538055295.16895"/>
    <n v="570341918021.11304"/>
    <x v="1603"/>
    <x v="1646"/>
    <x v="1616"/>
  </r>
  <r>
    <x v="36"/>
    <s v="CYM"/>
    <s v="Nordamerica"/>
    <x v="17"/>
    <s v="ER.PTD.TOTL.ZS"/>
    <n v="0.1"/>
    <n v="0.1"/>
    <n v="0.1"/>
    <n v="0.1"/>
    <x v="125"/>
    <x v="126"/>
    <x v="4"/>
  </r>
  <r>
    <x v="36"/>
    <s v="CYM"/>
    <s v="Nordamerica"/>
    <x v="10"/>
    <s v="ER.LND.PTLD.ZS"/>
    <n v="10.8"/>
    <n v="10.8"/>
    <n v="10.8"/>
    <n v="10.8"/>
    <x v="227"/>
    <x v="1258"/>
    <x v="1617"/>
  </r>
  <r>
    <x v="36"/>
    <s v="CYM"/>
    <s v="Nordamerica"/>
    <x v="39"/>
    <s v="PA.NUS.FCRF"/>
    <n v="0.83333000000000002"/>
    <n v="0.83333000000000002"/>
    <n v="0.83333000000000002"/>
    <n v="0.83333000000000002"/>
    <x v="1604"/>
    <x v="1647"/>
    <x v="4"/>
  </r>
  <r>
    <x v="36"/>
    <s v="CYM"/>
    <s v="Nordamerica"/>
    <x v="44"/>
    <s v="ER.MRN.PTMR.ZS"/>
    <n v="0.1"/>
    <n v="0.1"/>
    <n v="0.1"/>
    <n v="0.1"/>
    <x v="125"/>
    <x v="126"/>
    <x v="4"/>
  </r>
  <r>
    <x v="36"/>
    <s v="CYM"/>
    <s v="Nordamerica"/>
    <x v="21"/>
    <s v="SM.POP.NETM"/>
    <n v="810"/>
    <n v="965"/>
    <n v="942"/>
    <n v="921"/>
    <x v="1605"/>
    <x v="1648"/>
    <x v="1618"/>
  </r>
  <r>
    <x v="37"/>
    <s v="CAF"/>
    <s v="Africa"/>
    <x v="8"/>
    <s v="EN.URB.LCTY.UR.ZS"/>
    <n v="41.922394415068197"/>
    <n v="41.751520955798703"/>
    <n v="42.450395173668099"/>
    <n v="42.646173398891101"/>
    <x v="1606"/>
    <x v="1649"/>
    <x v="1619"/>
  </r>
  <r>
    <x v="37"/>
    <s v="CAF"/>
    <s v="Africa"/>
    <x v="4"/>
    <s v="SH.STA.OWGH.ME.ZS"/>
    <n v="1.6"/>
    <n v="1.6"/>
    <n v="1.8"/>
    <n v="2"/>
    <x v="943"/>
    <x v="1650"/>
    <x v="1620"/>
  </r>
  <r>
    <x v="37"/>
    <s v="CAF"/>
    <s v="Africa"/>
    <x v="5"/>
    <s v="SH.STA.STNT.ME.ZS"/>
    <n v="38.1"/>
    <n v="38.1"/>
    <n v="38.299999999999997"/>
    <n v="38.700000000000003"/>
    <x v="281"/>
    <x v="1651"/>
    <x v="1621"/>
  </r>
  <r>
    <x v="37"/>
    <s v="CAF"/>
    <s v="Africa"/>
    <x v="40"/>
    <s v="SG.GEN.PARL.ZS"/>
    <n v="8.5714285714285694"/>
    <n v="12.8571428571429"/>
    <n v="12.8571428571429"/>
    <n v="12.8571428571429"/>
    <x v="1607"/>
    <x v="1652"/>
    <x v="1622"/>
  </r>
  <r>
    <x v="37"/>
    <s v="CAF"/>
    <s v="Africa"/>
    <x v="6"/>
    <s v="SL.TLF.CACT.FM.ZS"/>
    <n v="79.604700593682097"/>
    <n v="79.945842625039802"/>
    <n v="79.495355775386201"/>
    <n v="79.440436261853606"/>
    <x v="1608"/>
    <x v="1653"/>
    <x v="1623"/>
  </r>
  <r>
    <x v="37"/>
    <s v="CAF"/>
    <s v="Africa"/>
    <x v="7"/>
    <s v="SL.UEM.NEET.FE.ME.ZS"/>
    <n v="38.341999999999999"/>
    <n v="38.082000000000001"/>
    <n v="37.716000000000001"/>
    <n v="37.829000000000001"/>
    <x v="1609"/>
    <x v="1654"/>
    <x v="1624"/>
  </r>
  <r>
    <x v="37"/>
    <s v="CAF"/>
    <s v="Africa"/>
    <x v="19"/>
    <s v="SL.UEM.NEET.MA.ME.ZS"/>
    <n v="22.974"/>
    <n v="22.974"/>
    <n v="22.2"/>
    <n v="22.001999999999999"/>
    <x v="1610"/>
    <x v="1655"/>
    <x v="1625"/>
  </r>
  <r>
    <x v="37"/>
    <s v="CAF"/>
    <s v="Africa"/>
    <x v="9"/>
    <s v="SL.UEM.NEET.ME.ZS"/>
    <n v="30.709"/>
    <n v="30.577999999999999"/>
    <n v="30.105"/>
    <n v="30.13"/>
    <x v="1611"/>
    <x v="1656"/>
    <x v="1626"/>
  </r>
  <r>
    <x v="37"/>
    <s v="CAF"/>
    <s v="Africa"/>
    <x v="17"/>
    <s v="ER.PTD.TOTL.ZS"/>
    <n v="18.100000000000001"/>
    <n v="18.100000000000001"/>
    <n v="18.100000000000001"/>
    <n v="18.100000000000001"/>
    <x v="1612"/>
    <x v="1657"/>
    <x v="1627"/>
  </r>
  <r>
    <x v="37"/>
    <s v="CAF"/>
    <s v="Africa"/>
    <x v="10"/>
    <s v="ER.LND.PTLD.ZS"/>
    <n v="18.100000000000001"/>
    <n v="18.100000000000001"/>
    <n v="18.100000000000001"/>
    <n v="18.100000000000001"/>
    <x v="1612"/>
    <x v="1657"/>
    <x v="1627"/>
  </r>
  <r>
    <x v="37"/>
    <s v="CAF"/>
    <s v="Africa"/>
    <x v="11"/>
    <s v="SL.UEM.TOTL.FE.ZS"/>
    <n v="6.8079999999999998"/>
    <n v="7.0739999999999998"/>
    <n v="6.649"/>
    <n v="6.585"/>
    <x v="1613"/>
    <x v="1658"/>
    <x v="1628"/>
  </r>
  <r>
    <x v="37"/>
    <s v="CAF"/>
    <s v="Africa"/>
    <x v="12"/>
    <s v="SL.UEM.TOTL.MA.ZS"/>
    <n v="5.6459999999999999"/>
    <n v="5.7409999999999997"/>
    <n v="5.3090000000000002"/>
    <n v="5.2030000000000003"/>
    <x v="1614"/>
    <x v="1659"/>
    <x v="1629"/>
  </r>
  <r>
    <x v="37"/>
    <s v="CAF"/>
    <s v="Africa"/>
    <x v="13"/>
    <s v="SL.UEM.TOTL.ZS"/>
    <n v="6.1959999999999997"/>
    <n v="6.375"/>
    <n v="5.9560000000000004"/>
    <n v="5.8769999999999998"/>
    <x v="1615"/>
    <x v="1660"/>
    <x v="1630"/>
  </r>
  <r>
    <x v="37"/>
    <s v="CAF"/>
    <s v="Africa"/>
    <x v="14"/>
    <s v="SL.UEM.1524.FE.ZS"/>
    <n v="11.587999999999999"/>
    <n v="11.553000000000001"/>
    <n v="10.622999999999999"/>
    <n v="10.452"/>
    <x v="1616"/>
    <x v="1661"/>
    <x v="1631"/>
  </r>
  <r>
    <x v="37"/>
    <s v="CAF"/>
    <s v="Africa"/>
    <x v="15"/>
    <s v="SL.UEM.1524.MA.ZS"/>
    <n v="9.4090000000000007"/>
    <n v="9.4109999999999996"/>
    <n v="8.593"/>
    <n v="8.4220000000000006"/>
    <x v="1617"/>
    <x v="1662"/>
    <x v="1632"/>
  </r>
  <r>
    <x v="37"/>
    <s v="CAF"/>
    <s v="Africa"/>
    <x v="16"/>
    <s v="SL.UEM.1524.ZS"/>
    <n v="10.433999999999999"/>
    <n v="10.422000000000001"/>
    <n v="9.5609999999999999"/>
    <n v="9.3970000000000002"/>
    <x v="1618"/>
    <x v="1663"/>
    <x v="1633"/>
  </r>
  <r>
    <x v="37"/>
    <s v="CAF"/>
    <s v="Africa"/>
    <x v="18"/>
    <s v="EN.URB.LCTY"/>
    <n v="889231"/>
    <n v="910270"/>
    <n v="933176"/>
    <n v="958335"/>
    <x v="1619"/>
    <x v="1664"/>
    <x v="1634"/>
  </r>
  <r>
    <x v="37"/>
    <s v="CAF"/>
    <s v="Africa"/>
    <x v="39"/>
    <s v="PA.NUS.FCRF"/>
    <n v="575.58600451094503"/>
    <n v="554.53067503310399"/>
    <n v="623.75970091118199"/>
    <n v="606.56975016591696"/>
    <x v="907"/>
    <x v="1352"/>
    <x v="1326"/>
  </r>
  <r>
    <x v="37"/>
    <s v="CAF"/>
    <s v="Africa"/>
    <x v="28"/>
    <s v="SL.TLF.ACTI.1524.FE.ZS"/>
    <n v="56.267000000000003"/>
    <n v="56.118000000000002"/>
    <n v="57.076000000000001"/>
    <n v="57.081000000000003"/>
    <x v="1620"/>
    <x v="1665"/>
    <x v="1635"/>
  </r>
  <r>
    <x v="37"/>
    <s v="CAF"/>
    <s v="Africa"/>
    <x v="20"/>
    <s v="SL.TLF.TOTL.IN"/>
    <n v="1874715"/>
    <n v="1900739"/>
    <n v="1906249"/>
    <n v="1927491"/>
    <x v="1621"/>
    <x v="1666"/>
    <x v="1636"/>
  </r>
  <r>
    <x v="37"/>
    <s v="CAF"/>
    <s v="Africa"/>
    <x v="21"/>
    <s v="SM.POP.NETM"/>
    <n v="-24745"/>
    <n v="-85646"/>
    <n v="-17430"/>
    <n v="-14682"/>
    <x v="1622"/>
    <x v="1667"/>
    <x v="1637"/>
  </r>
  <r>
    <x v="37"/>
    <s v="CAF"/>
    <s v="Africa"/>
    <x v="22"/>
    <s v="SL.EMP.TOTL.SP.FE.ZS"/>
    <n v="60.73"/>
    <n v="60.631999999999998"/>
    <n v="61.438000000000002"/>
    <n v="61.509"/>
    <x v="1623"/>
    <x v="1668"/>
    <x v="1638"/>
  </r>
  <r>
    <x v="37"/>
    <s v="CAF"/>
    <s v="Africa"/>
    <x v="23"/>
    <s v="SL.EMP.TOTL.SP.MA.ZS"/>
    <n v="77.239999999999995"/>
    <n v="76.929000000000002"/>
    <n v="78.396000000000001"/>
    <n v="78.573999999999998"/>
    <x v="1624"/>
    <x v="1669"/>
    <x v="1639"/>
  </r>
  <r>
    <x v="37"/>
    <s v="CAF"/>
    <s v="Africa"/>
    <x v="24"/>
    <s v="SL.EMP.TOTL.SP.ZS"/>
    <n v="68.477999999999994"/>
    <n v="68.260999999999996"/>
    <n v="69.242999999999995"/>
    <n v="69.266999999999996"/>
    <x v="1625"/>
    <x v="1670"/>
    <x v="1640"/>
  </r>
  <r>
    <x v="37"/>
    <s v="CAF"/>
    <s v="Africa"/>
    <x v="26"/>
    <s v="SL.EMP.1524.SP.MA.ZS"/>
    <n v="58.137"/>
    <n v="57.664999999999999"/>
    <n v="59.438000000000002"/>
    <n v="59.68"/>
    <x v="1626"/>
    <x v="1671"/>
    <x v="1641"/>
  </r>
  <r>
    <x v="37"/>
    <s v="CAF"/>
    <s v="Africa"/>
    <x v="30"/>
    <s v="SL.EMP.1524.SP.ZS"/>
    <n v="53.914999999999999"/>
    <n v="53.622999999999998"/>
    <n v="55.145000000000003"/>
    <n v="55.281999999999996"/>
    <x v="1627"/>
    <x v="1672"/>
    <x v="1642"/>
  </r>
  <r>
    <x v="37"/>
    <s v="CAF"/>
    <s v="Africa"/>
    <x v="29"/>
    <s v="SL.TLF.ACTI.1524.MA.ZS"/>
    <n v="64.176000000000002"/>
    <n v="63.655999999999999"/>
    <n v="65.025999999999996"/>
    <n v="65.168999999999997"/>
    <x v="1628"/>
    <x v="1673"/>
    <x v="1643"/>
  </r>
  <r>
    <x v="37"/>
    <s v="CAF"/>
    <s v="Africa"/>
    <x v="25"/>
    <s v="SL.EMP.1524.SP.FE.ZS"/>
    <n v="49.747"/>
    <n v="49.634999999999998"/>
    <n v="51.012999999999998"/>
    <n v="51.116"/>
    <x v="1629"/>
    <x v="1674"/>
    <x v="1644"/>
  </r>
  <r>
    <x v="37"/>
    <s v="CAF"/>
    <s v="Africa"/>
    <x v="37"/>
    <s v="SL.TLF.CACT.FE.ZS"/>
    <n v="65.165999999999997"/>
    <n v="65.247"/>
    <n v="65.814999999999998"/>
    <n v="65.844999999999999"/>
    <x v="1630"/>
    <x v="1675"/>
    <x v="1645"/>
  </r>
  <r>
    <x v="37"/>
    <s v="CAF"/>
    <s v="Africa"/>
    <x v="36"/>
    <s v="SL.TLF.ACTI.FE.ZS"/>
    <n v="65.775000000000006"/>
    <n v="65.822999999999993"/>
    <n v="66.403999999999996"/>
    <n v="66.412999999999997"/>
    <x v="1631"/>
    <x v="1676"/>
    <x v="1646"/>
  </r>
  <r>
    <x v="37"/>
    <s v="CAF"/>
    <s v="Africa"/>
    <x v="38"/>
    <s v="SL.TLF.CACT.MA.ZS"/>
    <n v="81.861999999999995"/>
    <n v="81.614000000000004"/>
    <n v="82.790999999999997"/>
    <n v="82.885999999999996"/>
    <x v="1632"/>
    <x v="1677"/>
    <x v="1647"/>
  </r>
  <r>
    <x v="37"/>
    <s v="CAF"/>
    <s v="Africa"/>
    <x v="34"/>
    <s v="SL.TLF.ACTI.MA.ZS"/>
    <n v="81.462000000000003"/>
    <n v="81.168000000000006"/>
    <n v="82.35"/>
    <n v="82.436999999999998"/>
    <x v="1633"/>
    <x v="1678"/>
    <x v="1648"/>
  </r>
  <r>
    <x v="37"/>
    <s v="CAF"/>
    <s v="Africa"/>
    <x v="33"/>
    <s v="SL.TLF.CACT.ZS"/>
    <n v="73.001999999999995"/>
    <n v="72.909000000000006"/>
    <n v="73.628"/>
    <n v="73.591999999999999"/>
    <x v="1634"/>
    <x v="1679"/>
    <x v="1649"/>
  </r>
  <r>
    <x v="37"/>
    <s v="CAF"/>
    <s v="Africa"/>
    <x v="32"/>
    <s v="SL.TLF.ACTI.ZS"/>
    <n v="73.144999999999996"/>
    <n v="73.018000000000001"/>
    <n v="73.759"/>
    <n v="73.716999999999999"/>
    <x v="1635"/>
    <x v="1680"/>
    <x v="1650"/>
  </r>
  <r>
    <x v="37"/>
    <s v="CAF"/>
    <s v="Africa"/>
    <x v="31"/>
    <s v="SL.TLF.ACTI.1524.ZS"/>
    <n v="60.195"/>
    <n v="59.862000000000002"/>
    <n v="60.975000000000001"/>
    <n v="61.015000000000001"/>
    <x v="1636"/>
    <x v="1681"/>
    <x v="1651"/>
  </r>
  <r>
    <x v="37"/>
    <s v="CAF"/>
    <s v="Africa"/>
    <x v="35"/>
    <s v="SL.TLF.TOTL.FE.ZS"/>
    <n v="47.371573812552803"/>
    <n v="47.599012805019498"/>
    <n v="48.245428587765801"/>
    <n v="48.797530053317999"/>
    <x v="1637"/>
    <x v="1682"/>
    <x v="1652"/>
  </r>
  <r>
    <x v="38"/>
    <s v="TCD"/>
    <s v="Africa"/>
    <x v="40"/>
    <s v="SG.GEN.PARL.ZS"/>
    <n v="15.4320987654321"/>
    <n v="32.258064516128997"/>
    <n v="25.888324873096401"/>
    <n v="25.888324873096501"/>
    <x v="1638"/>
    <x v="1683"/>
    <x v="1653"/>
  </r>
  <r>
    <x v="38"/>
    <s v="TCD"/>
    <s v="Africa"/>
    <x v="5"/>
    <s v="SH.STA.STNT.ME.ZS"/>
    <n v="32"/>
    <n v="31.6"/>
    <n v="31.5"/>
    <n v="31.4"/>
    <x v="1639"/>
    <x v="1684"/>
    <x v="1654"/>
  </r>
  <r>
    <x v="38"/>
    <s v="TCD"/>
    <s v="Africa"/>
    <x v="4"/>
    <s v="SH.STA.OWGH.ME.ZS"/>
    <n v="1.9"/>
    <n v="2"/>
    <n v="2.1"/>
    <n v="2.2000000000000002"/>
    <x v="1640"/>
    <x v="962"/>
    <x v="1655"/>
  </r>
  <r>
    <x v="38"/>
    <s v="TCD"/>
    <s v="Africa"/>
    <x v="1"/>
    <s v="EN.URB.MCTY"/>
    <n v="1422547"/>
    <n v="1476115"/>
    <n v="1532588"/>
    <n v="1592324"/>
    <x v="1641"/>
    <x v="1685"/>
    <x v="1656"/>
  </r>
  <r>
    <x v="38"/>
    <s v="TCD"/>
    <s v="Africa"/>
    <x v="2"/>
    <s v="EN.URB.MCTY.TL.ZS"/>
    <n v="8.2587721954063706"/>
    <n v="8.2796297768157405"/>
    <n v="8.3043173034804703"/>
    <n v="8.2422419636893398"/>
    <x v="1642"/>
    <x v="1686"/>
    <x v="1657"/>
  </r>
  <r>
    <x v="38"/>
    <s v="TCD"/>
    <s v="Africa"/>
    <x v="8"/>
    <s v="EN.URB.LCTY.UR.ZS"/>
    <n v="35.113823034647403"/>
    <n v="34.816151548844203"/>
    <n v="34.510729011644699"/>
    <n v="33.8268168707936"/>
    <x v="1643"/>
    <x v="1687"/>
    <x v="1658"/>
  </r>
  <r>
    <x v="38"/>
    <s v="TCD"/>
    <s v="Africa"/>
    <x v="6"/>
    <s v="SL.TLF.CACT.FM.ZS"/>
    <n v="67.848369335027499"/>
    <n v="68.1566299123551"/>
    <n v="67.172774869109901"/>
    <n v="67.303280727453597"/>
    <x v="1644"/>
    <x v="1688"/>
    <x v="1659"/>
  </r>
  <r>
    <x v="38"/>
    <s v="TCD"/>
    <s v="Africa"/>
    <x v="3"/>
    <s v="PA.NUS.PRVT.PP"/>
    <n v="226.29154968261699"/>
    <n v="215.85714721679699"/>
    <n v="211.43064559085801"/>
    <n v="225.07709016085801"/>
    <x v="1645"/>
    <x v="1689"/>
    <x v="1660"/>
  </r>
  <r>
    <x v="38"/>
    <s v="TCD"/>
    <s v="Africa"/>
    <x v="7"/>
    <s v="SL.UEM.NEET.FE.ME.ZS"/>
    <n v="49.335000000000001"/>
    <n v="48.683999999999997"/>
    <n v="48.39"/>
    <n v="48.536999999999999"/>
    <x v="1646"/>
    <x v="1690"/>
    <x v="1661"/>
  </r>
  <r>
    <x v="38"/>
    <s v="TCD"/>
    <s v="Africa"/>
    <x v="14"/>
    <s v="SL.UEM.1524.FE.ZS"/>
    <n v="0.96699999999999997"/>
    <n v="0.90700000000000003"/>
    <n v="0.64400000000000002"/>
    <n v="0.64100000000000001"/>
    <x v="1647"/>
    <x v="1691"/>
    <x v="1662"/>
  </r>
  <r>
    <x v="38"/>
    <s v="TCD"/>
    <s v="Africa"/>
    <x v="9"/>
    <s v="SL.UEM.NEET.ME.ZS"/>
    <n v="37.993000000000002"/>
    <n v="37.387"/>
    <n v="36.875"/>
    <n v="37.039000000000001"/>
    <x v="1648"/>
    <x v="1692"/>
    <x v="1663"/>
  </r>
  <r>
    <x v="38"/>
    <s v="TCD"/>
    <s v="Africa"/>
    <x v="17"/>
    <s v="ER.PTD.TOTL.ZS"/>
    <n v="21"/>
    <n v="21"/>
    <n v="21"/>
    <n v="21"/>
    <x v="1103"/>
    <x v="1693"/>
    <x v="4"/>
  </r>
  <r>
    <x v="38"/>
    <s v="TCD"/>
    <s v="Africa"/>
    <x v="10"/>
    <s v="ER.LND.PTLD.ZS"/>
    <n v="21"/>
    <n v="21"/>
    <n v="21"/>
    <n v="21"/>
    <x v="1103"/>
    <x v="1693"/>
    <x v="4"/>
  </r>
  <r>
    <x v="38"/>
    <s v="TCD"/>
    <s v="Africa"/>
    <x v="11"/>
    <s v="SL.UEM.TOTL.FE.ZS"/>
    <n v="1.0289999999999999"/>
    <n v="1.0549999999999999"/>
    <n v="0.746"/>
    <n v="0.73399999999999999"/>
    <x v="1649"/>
    <x v="1694"/>
    <x v="1664"/>
  </r>
  <r>
    <x v="38"/>
    <s v="TCD"/>
    <s v="Africa"/>
    <x v="12"/>
    <s v="SL.UEM.TOTL.MA.ZS"/>
    <n v="2.1739999999999999"/>
    <n v="1.889"/>
    <n v="1.333"/>
    <n v="1.306"/>
    <x v="1650"/>
    <x v="1695"/>
    <x v="1665"/>
  </r>
  <r>
    <x v="38"/>
    <s v="TCD"/>
    <s v="Africa"/>
    <x v="16"/>
    <s v="SL.UEM.1524.ZS"/>
    <n v="1.9"/>
    <n v="2.02"/>
    <n v="1.4239999999999999"/>
    <n v="1.4179999999999999"/>
    <x v="1651"/>
    <x v="1696"/>
    <x v="1666"/>
  </r>
  <r>
    <x v="38"/>
    <s v="TCD"/>
    <s v="Africa"/>
    <x v="15"/>
    <s v="SL.UEM.1524.MA.ZS"/>
    <n v="2.645"/>
    <n v="2.9140000000000001"/>
    <n v="2.0390000000000001"/>
    <n v="2.0339999999999998"/>
    <x v="1652"/>
    <x v="1697"/>
    <x v="1667"/>
  </r>
  <r>
    <x v="38"/>
    <s v="TCD"/>
    <s v="Africa"/>
    <x v="18"/>
    <s v="EN.URB.LCTY"/>
    <n v="1422547"/>
    <n v="1476115"/>
    <n v="1532588"/>
    <n v="1592324"/>
    <x v="1641"/>
    <x v="1685"/>
    <x v="1656"/>
  </r>
  <r>
    <x v="38"/>
    <s v="TCD"/>
    <s v="Africa"/>
    <x v="19"/>
    <s v="SL.UEM.NEET.MA.ME.ZS"/>
    <n v="26.911999999999999"/>
    <n v="26.347000000000001"/>
    <n v="25.62"/>
    <n v="25.779"/>
    <x v="1653"/>
    <x v="1698"/>
    <x v="1668"/>
  </r>
  <r>
    <x v="38"/>
    <s v="TCD"/>
    <s v="Africa"/>
    <x v="39"/>
    <s v="PA.NUS.FCRF"/>
    <n v="575.58600451094503"/>
    <n v="554.53067503310399"/>
    <n v="623.75970091118199"/>
    <n v="606.56975016591696"/>
    <x v="907"/>
    <x v="1352"/>
    <x v="1326"/>
  </r>
  <r>
    <x v="38"/>
    <s v="TCD"/>
    <s v="Africa"/>
    <x v="13"/>
    <s v="SL.UEM.TOTL.ZS"/>
    <n v="1.7070000000000001"/>
    <n v="1.548"/>
    <n v="1.0960000000000001"/>
    <n v="1.0740000000000001"/>
    <x v="1654"/>
    <x v="1699"/>
    <x v="1669"/>
  </r>
  <r>
    <x v="38"/>
    <s v="TCD"/>
    <s v="Africa"/>
    <x v="20"/>
    <s v="SL.TLF.TOTL.IN"/>
    <n v="5320890"/>
    <n v="5540827"/>
    <n v="5881552"/>
    <n v="6221467"/>
    <x v="1655"/>
    <x v="1700"/>
    <x v="1670"/>
  </r>
  <r>
    <x v="38"/>
    <s v="TCD"/>
    <s v="Africa"/>
    <x v="21"/>
    <s v="SM.POP.NETM"/>
    <n v="36605"/>
    <n v="74509"/>
    <n v="36670"/>
    <n v="496830"/>
    <x v="1656"/>
    <x v="1701"/>
    <x v="1671"/>
  </r>
  <r>
    <x v="38"/>
    <s v="TCD"/>
    <s v="Africa"/>
    <x v="0"/>
    <s v="FP.CPI.TOTL"/>
    <n v="122.952422521941"/>
    <n v="122.00219164626"/>
    <n v="129.06371129102601"/>
    <n v="143.04951559744899"/>
    <x v="1657"/>
    <x v="1702"/>
    <x v="1672"/>
  </r>
  <r>
    <x v="38"/>
    <s v="TCD"/>
    <s v="Africa"/>
    <x v="22"/>
    <s v="SL.EMP.TOTL.SP.FE.ZS"/>
    <n v="47.561999999999998"/>
    <n v="47.706000000000003"/>
    <n v="48.390999999999998"/>
    <n v="48.344999999999999"/>
    <x v="1658"/>
    <x v="1703"/>
    <x v="1673"/>
  </r>
  <r>
    <x v="38"/>
    <s v="TCD"/>
    <s v="Africa"/>
    <x v="24"/>
    <s v="SL.EMP.TOTL.SP.ZS"/>
    <n v="58.353000000000002"/>
    <n v="58.484000000000002"/>
    <n v="59.929000000000002"/>
    <n v="59.811999999999998"/>
    <x v="1659"/>
    <x v="1704"/>
    <x v="1674"/>
  </r>
  <r>
    <x v="38"/>
    <s v="TCD"/>
    <s v="Africa"/>
    <x v="25"/>
    <s v="SL.EMP.1524.SP.FE.ZS"/>
    <n v="33.752000000000002"/>
    <n v="34.103000000000002"/>
    <n v="35.587000000000003"/>
    <n v="35.323999999999998"/>
    <x v="1660"/>
    <x v="1705"/>
    <x v="1675"/>
  </r>
  <r>
    <x v="38"/>
    <s v="TCD"/>
    <s v="Africa"/>
    <x v="26"/>
    <s v="SL.EMP.1524.SP.MA.ZS"/>
    <n v="40.601999999999997"/>
    <n v="40.673999999999999"/>
    <n v="43.506"/>
    <n v="43.046999999999997"/>
    <x v="1661"/>
    <x v="1706"/>
    <x v="1676"/>
  </r>
  <r>
    <x v="38"/>
    <s v="TCD"/>
    <s v="Africa"/>
    <x v="30"/>
    <s v="SL.EMP.1524.SP.ZS"/>
    <n v="37.216999999999999"/>
    <n v="37.426000000000002"/>
    <n v="39.591999999999999"/>
    <n v="39.225999999999999"/>
    <x v="1662"/>
    <x v="1707"/>
    <x v="1677"/>
  </r>
  <r>
    <x v="38"/>
    <s v="TCD"/>
    <s v="Africa"/>
    <x v="27"/>
    <s v="FP.CPI.TOTL.ZG"/>
    <n v="4.4641443723286001"/>
    <n v="-0.772844370359139"/>
    <n v="5.7880268784361597"/>
    <n v="10.8363568399842"/>
    <x v="1663"/>
    <x v="1708"/>
    <x v="1678"/>
  </r>
  <r>
    <x v="38"/>
    <s v="TCD"/>
    <s v="Africa"/>
    <x v="28"/>
    <s v="SL.TLF.ACTI.1524.FE.ZS"/>
    <n v="34.082000000000001"/>
    <n v="34.414999999999999"/>
    <n v="35.817999999999998"/>
    <n v="35.552"/>
    <x v="1664"/>
    <x v="1709"/>
    <x v="1679"/>
  </r>
  <r>
    <x v="38"/>
    <s v="TCD"/>
    <s v="Africa"/>
    <x v="23"/>
    <s v="SL.EMP.TOTL.SP.MA.ZS"/>
    <n v="69.290000000000006"/>
    <n v="69.403999999999996"/>
    <n v="71.613"/>
    <n v="71.417000000000002"/>
    <x v="1665"/>
    <x v="1710"/>
    <x v="1680"/>
  </r>
  <r>
    <x v="38"/>
    <s v="TCD"/>
    <s v="Africa"/>
    <x v="31"/>
    <s v="SL.TLF.ACTI.1524.ZS"/>
    <n v="37.938000000000002"/>
    <n v="38.198"/>
    <n v="40.164000000000001"/>
    <n v="39.79"/>
    <x v="1666"/>
    <x v="1711"/>
    <x v="1681"/>
  </r>
  <r>
    <x v="38"/>
    <s v="TCD"/>
    <s v="Africa"/>
    <x v="37"/>
    <s v="SL.TLF.CACT.FE.ZS"/>
    <n v="48.057000000000002"/>
    <n v="48.213999999999999"/>
    <n v="48.753999999999998"/>
    <n v="48.701999999999998"/>
    <x v="1667"/>
    <x v="1712"/>
    <x v="1682"/>
  </r>
  <r>
    <x v="38"/>
    <s v="TCD"/>
    <s v="Africa"/>
    <x v="36"/>
    <s v="SL.TLF.ACTI.FE.ZS"/>
    <n v="48.244999999999997"/>
    <n v="48.38"/>
    <n v="48.923999999999999"/>
    <n v="48.877000000000002"/>
    <x v="1668"/>
    <x v="1713"/>
    <x v="1683"/>
  </r>
  <r>
    <x v="38"/>
    <s v="TCD"/>
    <s v="Africa"/>
    <x v="38"/>
    <s v="SL.TLF.CACT.MA.ZS"/>
    <n v="70.83"/>
    <n v="70.739999999999995"/>
    <n v="72.58"/>
    <n v="72.361999999999995"/>
    <x v="1669"/>
    <x v="1714"/>
    <x v="1684"/>
  </r>
  <r>
    <x v="38"/>
    <s v="TCD"/>
    <s v="Africa"/>
    <x v="34"/>
    <s v="SL.TLF.ACTI.MA.ZS"/>
    <n v="70.632000000000005"/>
    <n v="70.534999999999997"/>
    <n v="72.353999999999999"/>
    <n v="72.146000000000001"/>
    <x v="1670"/>
    <x v="1715"/>
    <x v="1685"/>
  </r>
  <r>
    <x v="38"/>
    <s v="TCD"/>
    <s v="Africa"/>
    <x v="33"/>
    <s v="SL.TLF.CACT.ZS"/>
    <n v="59.366999999999997"/>
    <n v="59.404000000000003"/>
    <n v="60.591999999999999"/>
    <n v="60.462000000000003"/>
    <x v="1671"/>
    <x v="1716"/>
    <x v="1686"/>
  </r>
  <r>
    <x v="38"/>
    <s v="TCD"/>
    <s v="Africa"/>
    <x v="32"/>
    <s v="SL.TLF.ACTI.ZS"/>
    <n v="59.404000000000003"/>
    <n v="59.426000000000002"/>
    <n v="60.607999999999997"/>
    <n v="60.482999999999997"/>
    <x v="1672"/>
    <x v="1717"/>
    <x v="1687"/>
  </r>
  <r>
    <x v="38"/>
    <s v="TCD"/>
    <s v="Africa"/>
    <x v="35"/>
    <s v="SL.TLF.TOTL.FE.ZS"/>
    <n v="40.746360101411597"/>
    <n v="40.844985775589102"/>
    <n v="40.484399355816301"/>
    <n v="40.514801412592902"/>
    <x v="1673"/>
    <x v="1718"/>
    <x v="1688"/>
  </r>
  <r>
    <x v="38"/>
    <s v="TCD"/>
    <s v="Africa"/>
    <x v="29"/>
    <s v="SL.TLF.ACTI.1524.MA.ZS"/>
    <n v="41.706000000000003"/>
    <n v="41.895000000000003"/>
    <n v="44.411999999999999"/>
    <n v="43.941000000000003"/>
    <x v="1674"/>
    <x v="1719"/>
    <x v="1689"/>
  </r>
  <r>
    <x v="39"/>
    <s v="CHI"/>
    <s v="Europa"/>
    <x v="21"/>
    <s v="SM.POP.NETM"/>
    <n v="858"/>
    <n v="933"/>
    <n v="820"/>
    <n v="860"/>
    <x v="1675"/>
    <x v="1720"/>
    <x v="1690"/>
  </r>
  <r>
    <x v="39"/>
    <s v="CHI"/>
    <s v="Europa"/>
    <x v="39"/>
    <s v="PA.NUS.FCRF"/>
    <n v="0.77999957669715303"/>
    <n v="0.72706494468832294"/>
    <n v="0.811301715827773"/>
    <n v="0.80453890673435302"/>
    <x v="1676"/>
    <x v="1721"/>
    <x v="1691"/>
  </r>
  <r>
    <x v="39"/>
    <s v="CHI"/>
    <s v="Europa"/>
    <x v="6"/>
    <s v="SL.TLF.CACT.FM.ZS"/>
    <n v="78.995476091219302"/>
    <n v="79.308333461249205"/>
    <n v="79.440333024976894"/>
    <n v="78.721190283903795"/>
    <x v="1677"/>
    <x v="1722"/>
    <x v="1692"/>
  </r>
  <r>
    <x v="39"/>
    <s v="CHI"/>
    <s v="Europa"/>
    <x v="7"/>
    <s v="SL.UEM.NEET.FE.ME.ZS"/>
    <n v="12.282"/>
    <n v="11.778"/>
    <n v="10.579000000000001"/>
    <n v="10.156000000000001"/>
    <x v="1678"/>
    <x v="1723"/>
    <x v="1693"/>
  </r>
  <r>
    <x v="39"/>
    <s v="CHI"/>
    <s v="Europa"/>
    <x v="19"/>
    <s v="SL.UEM.NEET.MA.ME.ZS"/>
    <n v="10.827"/>
    <n v="9.9450000000000003"/>
    <n v="8.4939999999999998"/>
    <n v="8.4939999999999998"/>
    <x v="1679"/>
    <x v="1724"/>
    <x v="1694"/>
  </r>
  <r>
    <x v="39"/>
    <s v="CHI"/>
    <s v="Europa"/>
    <x v="9"/>
    <s v="SL.UEM.NEET.ME.ZS"/>
    <n v="11.535"/>
    <n v="10.837"/>
    <n v="9.5090000000000003"/>
    <n v="9.3030000000000008"/>
    <x v="1680"/>
    <x v="1725"/>
    <x v="1695"/>
  </r>
  <r>
    <x v="39"/>
    <s v="CHI"/>
    <s v="Europa"/>
    <x v="14"/>
    <s v="SL.UEM.1524.FE.ZS"/>
    <n v="15.936999999999999"/>
    <n v="16.251999999999999"/>
    <n v="13.816000000000001"/>
    <n v="13.762"/>
    <x v="1681"/>
    <x v="1726"/>
    <x v="1696"/>
  </r>
  <r>
    <x v="39"/>
    <s v="CHI"/>
    <s v="Europa"/>
    <x v="12"/>
    <s v="SL.UEM.TOTL.MA.ZS"/>
    <n v="6.657"/>
    <n v="6.5940000000000003"/>
    <n v="5.8710000000000004"/>
    <n v="5.9829999999999997"/>
    <x v="1682"/>
    <x v="1727"/>
    <x v="1697"/>
  </r>
  <r>
    <x v="39"/>
    <s v="CHI"/>
    <s v="Europa"/>
    <x v="13"/>
    <s v="SL.UEM.TOTL.ZS"/>
    <n v="6.8630000000000004"/>
    <n v="6.875"/>
    <n v="6.1470000000000002"/>
    <n v="6.1870000000000003"/>
    <x v="1683"/>
    <x v="1728"/>
    <x v="1698"/>
  </r>
  <r>
    <x v="39"/>
    <s v="CHI"/>
    <s v="Europa"/>
    <x v="15"/>
    <s v="SL.UEM.1524.MA.ZS"/>
    <n v="16.545999999999999"/>
    <n v="15.887"/>
    <n v="13.432"/>
    <n v="13.922000000000001"/>
    <x v="1684"/>
    <x v="1729"/>
    <x v="1699"/>
  </r>
  <r>
    <x v="39"/>
    <s v="CHI"/>
    <s v="Europa"/>
    <x v="16"/>
    <s v="SL.UEM.1524.ZS"/>
    <n v="16.263000000000002"/>
    <n v="16.056999999999999"/>
    <n v="13.611000000000001"/>
    <n v="13.848000000000001"/>
    <x v="1685"/>
    <x v="1730"/>
    <x v="1700"/>
  </r>
  <r>
    <x v="39"/>
    <s v="CHI"/>
    <s v="Europa"/>
    <x v="35"/>
    <s v="SL.TLF.TOTL.FE.ZS"/>
    <n v="44.960946571976898"/>
    <n v="45.069232347863903"/>
    <n v="45.126641029041203"/>
    <n v="44.917957238318202"/>
    <x v="1686"/>
    <x v="1731"/>
    <x v="1701"/>
  </r>
  <r>
    <x v="39"/>
    <s v="CHI"/>
    <s v="Europa"/>
    <x v="11"/>
    <s v="SL.UEM.TOTL.FE.ZS"/>
    <n v="7.1159999999999997"/>
    <n v="7.2190000000000003"/>
    <n v="6.484"/>
    <n v="6.4379999999999997"/>
    <x v="1687"/>
    <x v="1732"/>
    <x v="1702"/>
  </r>
  <r>
    <x v="39"/>
    <s v="CHI"/>
    <s v="Europa"/>
    <x v="32"/>
    <s v="SL.TLF.ACTI.ZS"/>
    <n v="71.989999999999995"/>
    <n v="72.843000000000004"/>
    <n v="72.933999999999997"/>
    <n v="72.459000000000003"/>
    <x v="1688"/>
    <x v="1733"/>
    <x v="1703"/>
  </r>
  <r>
    <x v="39"/>
    <s v="CHI"/>
    <s v="Europa"/>
    <x v="20"/>
    <s v="SL.TLF.TOTL.IN"/>
    <n v="81811"/>
    <n v="82837"/>
    <n v="82951"/>
    <n v="82457"/>
    <x v="1689"/>
    <x v="1734"/>
    <x v="1704"/>
  </r>
  <r>
    <x v="39"/>
    <s v="CHI"/>
    <s v="Europa"/>
    <x v="34"/>
    <s v="SL.TLF.ACTI.MA.ZS"/>
    <n v="78.721000000000004"/>
    <n v="79.510000000000005"/>
    <n v="79.525999999999996"/>
    <n v="79.31"/>
    <x v="1690"/>
    <x v="1735"/>
    <x v="1705"/>
  </r>
  <r>
    <x v="39"/>
    <s v="CHI"/>
    <s v="Europa"/>
    <x v="33"/>
    <s v="SL.TLF.CACT.ZS"/>
    <n v="57.860999999999997"/>
    <n v="58.305"/>
    <n v="58.095999999999997"/>
    <n v="57.442"/>
    <x v="1691"/>
    <x v="1736"/>
    <x v="1706"/>
  </r>
  <r>
    <x v="39"/>
    <s v="CHI"/>
    <s v="Europa"/>
    <x v="22"/>
    <s v="SL.EMP.TOTL.SP.FE.ZS"/>
    <n v="47.521999999999998"/>
    <n v="47.936999999999998"/>
    <n v="48.183999999999997"/>
    <n v="47.423999999999999"/>
    <x v="1692"/>
    <x v="1737"/>
    <x v="1707"/>
  </r>
  <r>
    <x v="39"/>
    <s v="CHI"/>
    <s v="Europa"/>
    <x v="24"/>
    <s v="SL.EMP.TOTL.SP.ZS"/>
    <n v="53.89"/>
    <n v="54.296999999999997"/>
    <n v="54.524999999999999"/>
    <n v="53.889000000000003"/>
    <x v="1693"/>
    <x v="1738"/>
    <x v="1708"/>
  </r>
  <r>
    <x v="39"/>
    <s v="CHI"/>
    <s v="Europa"/>
    <x v="25"/>
    <s v="SL.EMP.1524.SP.FE.ZS"/>
    <n v="37.954000000000001"/>
    <n v="37.707999999999998"/>
    <n v="39.137"/>
    <n v="39.26"/>
    <x v="1694"/>
    <x v="1739"/>
    <x v="1709"/>
  </r>
  <r>
    <x v="39"/>
    <s v="CHI"/>
    <s v="Europa"/>
    <x v="26"/>
    <s v="SL.EMP.1524.SP.MA.ZS"/>
    <n v="41.185000000000002"/>
    <n v="41.286999999999999"/>
    <n v="42.89"/>
    <n v="42.813000000000002"/>
    <x v="1695"/>
    <x v="1740"/>
    <x v="1710"/>
  </r>
  <r>
    <x v="39"/>
    <s v="CHI"/>
    <s v="Europa"/>
    <x v="30"/>
    <s v="SL.EMP.1524.SP.ZS"/>
    <n v="39.613"/>
    <n v="39.545999999999999"/>
    <n v="41.063000000000002"/>
    <n v="41.085000000000001"/>
    <x v="1696"/>
    <x v="1741"/>
    <x v="1711"/>
  </r>
  <r>
    <x v="39"/>
    <s v="CHI"/>
    <s v="Europa"/>
    <x v="23"/>
    <s v="SL.EMP.TOTL.SP.MA.ZS"/>
    <n v="60.456000000000003"/>
    <n v="60.850999999999999"/>
    <n v="61.052999999999997"/>
    <n v="60.536000000000001"/>
    <x v="1697"/>
    <x v="1742"/>
    <x v="1712"/>
  </r>
  <r>
    <x v="39"/>
    <s v="CHI"/>
    <s v="Europa"/>
    <x v="29"/>
    <s v="SL.TLF.ACTI.1524.MA.ZS"/>
    <n v="49.35"/>
    <n v="49.085000000000001"/>
    <n v="49.545000000000002"/>
    <n v="49.738"/>
    <x v="1698"/>
    <x v="1743"/>
    <x v="1713"/>
  </r>
  <r>
    <x v="39"/>
    <s v="CHI"/>
    <s v="Europa"/>
    <x v="31"/>
    <s v="SL.TLF.ACTI.1524.ZS"/>
    <n v="47.307000000000002"/>
    <n v="47.11"/>
    <n v="47.533000000000001"/>
    <n v="47.689"/>
    <x v="1699"/>
    <x v="1744"/>
    <x v="1714"/>
  </r>
  <r>
    <x v="39"/>
    <s v="CHI"/>
    <s v="Europa"/>
    <x v="37"/>
    <s v="SL.TLF.CACT.FE.ZS"/>
    <n v="51.162999999999997"/>
    <n v="51.667000000000002"/>
    <n v="51.524999999999999"/>
    <n v="50.686999999999998"/>
    <x v="1700"/>
    <x v="1745"/>
    <x v="1715"/>
  </r>
  <r>
    <x v="39"/>
    <s v="CHI"/>
    <s v="Europa"/>
    <x v="36"/>
    <s v="SL.TLF.ACTI.FE.ZS"/>
    <n v="65.210999999999999"/>
    <n v="66.129000000000005"/>
    <n v="66.287000000000006"/>
    <n v="65.537999999999997"/>
    <x v="1701"/>
    <x v="1746"/>
    <x v="1716"/>
  </r>
  <r>
    <x v="39"/>
    <s v="CHI"/>
    <s v="Europa"/>
    <x v="38"/>
    <s v="SL.TLF.CACT.MA.ZS"/>
    <n v="64.766999999999996"/>
    <n v="65.147000000000006"/>
    <n v="64.86"/>
    <n v="64.388000000000005"/>
    <x v="1702"/>
    <x v="1747"/>
    <x v="1717"/>
  </r>
  <r>
    <x v="39"/>
    <s v="CHI"/>
    <s v="Europa"/>
    <x v="28"/>
    <s v="SL.TLF.ACTI.1524.FE.ZS"/>
    <n v="45.149000000000001"/>
    <n v="45.026000000000003"/>
    <n v="45.411000000000001"/>
    <n v="45.524999999999999"/>
    <x v="1703"/>
    <x v="1748"/>
    <x v="1718"/>
  </r>
  <r>
    <x v="40"/>
    <s v="CHL"/>
    <s v="Sudamerica"/>
    <x v="6"/>
    <s v="SL.TLF.CACT.FM.ZS"/>
    <n v="67.306524476042398"/>
    <n v="67.727629627475494"/>
    <n v="70.975980023551799"/>
    <n v="72.882449471927302"/>
    <x v="1704"/>
    <x v="1749"/>
    <x v="1719"/>
  </r>
  <r>
    <x v="40"/>
    <s v="CHL"/>
    <s v="Sudamerica"/>
    <x v="40"/>
    <s v="SG.GEN.PARL.ZS"/>
    <n v="22.580645161290299"/>
    <n v="35.4838709677419"/>
    <n v="35.4838709677419"/>
    <n v="35.4838709677419"/>
    <x v="1705"/>
    <x v="1750"/>
    <x v="1720"/>
  </r>
  <r>
    <x v="40"/>
    <s v="CHL"/>
    <s v="Sudamerica"/>
    <x v="5"/>
    <s v="SH.STA.STNT.ME.ZS"/>
    <n v="1.6"/>
    <n v="1.6"/>
    <n v="1.7"/>
    <n v="1.7"/>
    <x v="471"/>
    <x v="1751"/>
    <x v="1721"/>
  </r>
  <r>
    <x v="40"/>
    <s v="CHL"/>
    <s v="Sudamerica"/>
    <x v="4"/>
    <s v="SH.STA.OWGH.ME.ZS"/>
    <n v="8.8000000000000007"/>
    <n v="8.6999999999999993"/>
    <n v="8.6999999999999993"/>
    <n v="8.6999999999999993"/>
    <x v="127"/>
    <x v="1752"/>
    <x v="1722"/>
  </r>
  <r>
    <x v="40"/>
    <s v="CHL"/>
    <s v="Sudamerica"/>
    <x v="2"/>
    <s v="EN.URB.MCTY.TL.ZS"/>
    <n v="34.9354930434869"/>
    <n v="35.009652897611701"/>
    <n v="35.068410859571898"/>
    <n v="35.1159771166501"/>
    <x v="1706"/>
    <x v="1753"/>
    <x v="1723"/>
  </r>
  <r>
    <x v="40"/>
    <s v="CHL"/>
    <s v="Sudamerica"/>
    <x v="84"/>
    <s v="PA.NUS.PPP"/>
    <n v="409.84178500000002"/>
    <n v="423.01378599999998"/>
    <n v="436.52789100000001"/>
    <n v="437.09888599999999"/>
    <x v="1707"/>
    <x v="1754"/>
    <x v="1724"/>
  </r>
  <r>
    <x v="40"/>
    <s v="CHL"/>
    <s v="Sudamerica"/>
    <x v="1"/>
    <s v="EN.URB.MCTY"/>
    <n v="6767223"/>
    <n v="6811595"/>
    <n v="6856939"/>
    <n v="6903392"/>
    <x v="1708"/>
    <x v="1755"/>
    <x v="1725"/>
  </r>
  <r>
    <x v="40"/>
    <s v="CHL"/>
    <s v="Sudamerica"/>
    <x v="8"/>
    <s v="EN.URB.LCTY.UR.ZS"/>
    <n v="39.822966354850998"/>
    <n v="39.866600483706797"/>
    <n v="39.890357262427898"/>
    <n v="39.899078344902399"/>
    <x v="1709"/>
    <x v="1756"/>
    <x v="1726"/>
  </r>
  <r>
    <x v="40"/>
    <s v="CHL"/>
    <s v="Sudamerica"/>
    <x v="7"/>
    <s v="SL.UEM.NEET.FE.ME.ZS"/>
    <n v="20.579000000000001"/>
    <n v="18.337"/>
    <n v="16.042000000000002"/>
    <n v="16.7"/>
    <x v="1710"/>
    <x v="1757"/>
    <x v="1727"/>
  </r>
  <r>
    <x v="40"/>
    <s v="CHL"/>
    <s v="Sudamerica"/>
    <x v="18"/>
    <s v="EN.URB.LCTY"/>
    <n v="6767223"/>
    <n v="6811595"/>
    <n v="6856939"/>
    <n v="6903392"/>
    <x v="1708"/>
    <x v="1755"/>
    <x v="1725"/>
  </r>
  <r>
    <x v="40"/>
    <s v="CHL"/>
    <s v="Sudamerica"/>
    <x v="19"/>
    <s v="SL.UEM.NEET.MA.ME.ZS"/>
    <n v="17.907"/>
    <n v="14.268000000000001"/>
    <n v="12.849"/>
    <n v="13.986000000000001"/>
    <x v="1711"/>
    <x v="1758"/>
    <x v="1728"/>
  </r>
  <r>
    <x v="40"/>
    <s v="CHL"/>
    <s v="Sudamerica"/>
    <x v="12"/>
    <s v="SL.UEM.TOTL.MA.ZS"/>
    <n v="10.786"/>
    <n v="9.0869999999999997"/>
    <n v="7.8390000000000004"/>
    <n v="8.7550000000000008"/>
    <x v="1712"/>
    <x v="1759"/>
    <x v="1729"/>
  </r>
  <r>
    <x v="40"/>
    <s v="CHL"/>
    <s v="Sudamerica"/>
    <x v="17"/>
    <s v="ER.PTD.TOTL.ZS"/>
    <n v="37.799999999999997"/>
    <n v="37.799999999999997"/>
    <n v="37.9"/>
    <n v="37.9"/>
    <x v="1713"/>
    <x v="811"/>
    <x v="1730"/>
  </r>
  <r>
    <x v="40"/>
    <s v="CHL"/>
    <s v="Sudamerica"/>
    <x v="10"/>
    <s v="ER.LND.PTLD.ZS"/>
    <n v="20.9"/>
    <n v="20.9"/>
    <n v="21"/>
    <n v="21"/>
    <x v="1714"/>
    <x v="1760"/>
    <x v="1731"/>
  </r>
  <r>
    <x v="40"/>
    <s v="CHL"/>
    <s v="Sudamerica"/>
    <x v="46"/>
    <s v="FI.RES.TOTL.CD"/>
    <n v="39166118109.410103"/>
    <n v="51252167799.688103"/>
    <n v="39102338845.032799"/>
    <n v="46377347796.825104"/>
    <x v="1715"/>
    <x v="1761"/>
    <x v="1732"/>
  </r>
  <r>
    <x v="40"/>
    <s v="CHL"/>
    <s v="Sudamerica"/>
    <x v="47"/>
    <s v="FI.RES.XGLD.CD"/>
    <n v="39151178419.410103"/>
    <n v="51237789009.688103"/>
    <n v="39088021280.032799"/>
    <n v="46361054836.825104"/>
    <x v="1715"/>
    <x v="1762"/>
    <x v="1733"/>
  </r>
  <r>
    <x v="40"/>
    <s v="CHL"/>
    <s v="Sudamerica"/>
    <x v="11"/>
    <s v="SL.UEM.TOTL.FE.ZS"/>
    <n v="11.15"/>
    <n v="9.5609999999999999"/>
    <n v="8.8140000000000001"/>
    <n v="9.359"/>
    <x v="1716"/>
    <x v="1763"/>
    <x v="1734"/>
  </r>
  <r>
    <x v="40"/>
    <s v="CHL"/>
    <s v="Sudamerica"/>
    <x v="13"/>
    <s v="SL.UEM.TOTL.ZS"/>
    <n v="10.933999999999999"/>
    <n v="9.2810000000000006"/>
    <n v="8.2490000000000006"/>
    <n v="9.0129999999999999"/>
    <x v="1717"/>
    <x v="1764"/>
    <x v="1735"/>
  </r>
  <r>
    <x v="40"/>
    <s v="CHL"/>
    <s v="Sudamerica"/>
    <x v="14"/>
    <s v="SL.UEM.1524.FE.ZS"/>
    <n v="26.024000000000001"/>
    <n v="22.594000000000001"/>
    <n v="19.879000000000001"/>
    <n v="24.323"/>
    <x v="1718"/>
    <x v="1765"/>
    <x v="1736"/>
  </r>
  <r>
    <x v="40"/>
    <s v="CHL"/>
    <s v="Sudamerica"/>
    <x v="15"/>
    <s v="SL.UEM.1524.MA.ZS"/>
    <n v="23.215"/>
    <n v="18.943999999999999"/>
    <n v="17.096"/>
    <n v="20.189"/>
    <x v="1719"/>
    <x v="1766"/>
    <x v="1737"/>
  </r>
  <r>
    <x v="40"/>
    <s v="CHL"/>
    <s v="Sudamerica"/>
    <x v="16"/>
    <s v="SL.UEM.1524.ZS"/>
    <n v="24.376999999999999"/>
    <n v="20.477"/>
    <n v="18.286999999999999"/>
    <n v="21.972999999999999"/>
    <x v="1720"/>
    <x v="1767"/>
    <x v="1738"/>
  </r>
  <r>
    <x v="40"/>
    <s v="CHL"/>
    <s v="Sudamerica"/>
    <x v="39"/>
    <s v="PA.NUS.FCRF"/>
    <n v="792.72720610316901"/>
    <n v="758.955378658977"/>
    <n v="873.31418954301398"/>
    <n v="840.06652665149898"/>
    <x v="1721"/>
    <x v="1768"/>
    <x v="1739"/>
  </r>
  <r>
    <x v="40"/>
    <s v="CHL"/>
    <s v="Sudamerica"/>
    <x v="9"/>
    <s v="SL.UEM.NEET.ME.ZS"/>
    <n v="19.222000000000001"/>
    <n v="16.27"/>
    <n v="14.42"/>
    <n v="15.321"/>
    <x v="1722"/>
    <x v="1769"/>
    <x v="1740"/>
  </r>
  <r>
    <x v="40"/>
    <s v="CHL"/>
    <s v="Sudamerica"/>
    <x v="21"/>
    <s v="SM.POP.NETM"/>
    <n v="26042"/>
    <n v="65480"/>
    <n v="59374"/>
    <n v="62679"/>
    <x v="1723"/>
    <x v="1770"/>
    <x v="1741"/>
  </r>
  <r>
    <x v="40"/>
    <s v="CHL"/>
    <s v="Sudamerica"/>
    <x v="28"/>
    <s v="SL.TLF.ACTI.1524.FE.ZS"/>
    <n v="22.33"/>
    <n v="22.902000000000001"/>
    <n v="25.82"/>
    <n v="26.494"/>
    <x v="1724"/>
    <x v="1771"/>
    <x v="1742"/>
  </r>
  <r>
    <x v="40"/>
    <s v="CHL"/>
    <s v="Sudamerica"/>
    <x v="42"/>
    <s v="FM.AST.DOMS.CN"/>
    <n v="200592342343306"/>
    <n v="224308494741177"/>
    <n v="247285479093816"/>
    <n v="254535736997170"/>
    <x v="1725"/>
    <x v="1772"/>
    <x v="1743"/>
  </r>
  <r>
    <x v="40"/>
    <s v="CHL"/>
    <s v="Sudamerica"/>
    <x v="41"/>
    <s v="FM.AST.NFRG.CN"/>
    <n v="26140712389990.898"/>
    <n v="36050959867881.102"/>
    <n v="24723161872630.801"/>
    <n v="30082696893160.898"/>
    <x v="1726"/>
    <x v="1773"/>
    <x v="1744"/>
  </r>
  <r>
    <x v="40"/>
    <s v="CHL"/>
    <s v="Sudamerica"/>
    <x v="48"/>
    <s v="FM.LBL.BMNY.CN"/>
    <n v="188136644376718"/>
    <n v="224419258878975"/>
    <n v="232928796020748"/>
    <n v="239013739596271"/>
    <x v="1727"/>
    <x v="1774"/>
    <x v="1745"/>
  </r>
  <r>
    <x v="40"/>
    <s v="CHL"/>
    <s v="Sudamerica"/>
    <x v="0"/>
    <s v="FP.CPI.TOTL"/>
    <n v="135.93098258438999"/>
    <n v="142.08127284455"/>
    <n v="158.62502687594099"/>
    <n v="170.65147280154801"/>
    <x v="1728"/>
    <x v="1775"/>
    <x v="1746"/>
  </r>
  <r>
    <x v="40"/>
    <s v="CHL"/>
    <s v="Sudamerica"/>
    <x v="22"/>
    <s v="SL.EMP.TOTL.SP.FE.ZS"/>
    <n v="40.375"/>
    <n v="42.125999999999998"/>
    <n v="45.616999999999997"/>
    <n v="47.098999999999997"/>
    <x v="1729"/>
    <x v="1776"/>
    <x v="1747"/>
  </r>
  <r>
    <x v="40"/>
    <s v="CHL"/>
    <s v="Sudamerica"/>
    <x v="23"/>
    <s v="SL.EMP.TOTL.SP.MA.ZS"/>
    <n v="60.232999999999997"/>
    <n v="62.524000000000001"/>
    <n v="64.957999999999998"/>
    <n v="65.055000000000007"/>
    <x v="1730"/>
    <x v="1777"/>
    <x v="1748"/>
  </r>
  <r>
    <x v="40"/>
    <s v="CHL"/>
    <s v="Sudamerica"/>
    <x v="24"/>
    <s v="SL.EMP.TOTL.SP.ZS"/>
    <n v="50.195999999999998"/>
    <n v="52.210999999999999"/>
    <n v="55.177"/>
    <n v="55.975999999999999"/>
    <x v="1731"/>
    <x v="1778"/>
    <x v="1749"/>
  </r>
  <r>
    <x v="40"/>
    <s v="CHL"/>
    <s v="Sudamerica"/>
    <x v="25"/>
    <s v="SL.EMP.1524.SP.FE.ZS"/>
    <n v="16.518999999999998"/>
    <n v="17.728000000000002"/>
    <n v="20.687000000000001"/>
    <n v="20.05"/>
    <x v="1732"/>
    <x v="1779"/>
    <x v="1750"/>
  </r>
  <r>
    <x v="40"/>
    <s v="CHL"/>
    <s v="Sudamerica"/>
    <x v="26"/>
    <s v="SL.EMP.1524.SP.MA.ZS"/>
    <n v="23.573"/>
    <n v="24.827000000000002"/>
    <n v="27.693999999999999"/>
    <n v="26.97"/>
    <x v="1733"/>
    <x v="1780"/>
    <x v="1751"/>
  </r>
  <r>
    <x v="40"/>
    <s v="CHL"/>
    <s v="Sudamerica"/>
    <x v="30"/>
    <s v="SL.EMP.1524.SP.ZS"/>
    <n v="20.100999999999999"/>
    <n v="21.334"/>
    <n v="24.247"/>
    <n v="23.565999999999999"/>
    <x v="1734"/>
    <x v="1781"/>
    <x v="1752"/>
  </r>
  <r>
    <x v="40"/>
    <s v="CHL"/>
    <s v="Sudamerica"/>
    <x v="27"/>
    <s v="FP.CPI.TOTL.ZG"/>
    <n v="3.0454908480432601"/>
    <n v="4.5245683825914398"/>
    <n v="11.643866711056001"/>
    <n v="7.5816825140796196"/>
    <x v="1735"/>
    <x v="1782"/>
    <x v="1753"/>
  </r>
  <r>
    <x v="40"/>
    <s v="CHL"/>
    <s v="Sudamerica"/>
    <x v="45"/>
    <s v="FD.RES.LIQU.AS.ZS"/>
    <n v="18.125638590852802"/>
    <n v="17.750903721294399"/>
    <n v="17.137987967292698"/>
    <n v="18.273978599605702"/>
    <x v="1736"/>
    <x v="1783"/>
    <x v="1754"/>
  </r>
  <r>
    <x v="40"/>
    <s v="CHL"/>
    <s v="Sudamerica"/>
    <x v="44"/>
    <s v="ER.MRN.PTMR.ZS"/>
    <n v="41.3"/>
    <n v="41.3"/>
    <n v="41.4"/>
    <n v="41.4"/>
    <x v="1737"/>
    <x v="1784"/>
    <x v="1755"/>
  </r>
  <r>
    <x v="40"/>
    <s v="CHL"/>
    <s v="Sudamerica"/>
    <x v="31"/>
    <s v="SL.TLF.ACTI.1524.ZS"/>
    <n v="26.581"/>
    <n v="26.827999999999999"/>
    <n v="29.672999999999998"/>
    <n v="30.202999999999999"/>
    <x v="1738"/>
    <x v="1785"/>
    <x v="1756"/>
  </r>
  <r>
    <x v="40"/>
    <s v="CHL"/>
    <s v="Sudamerica"/>
    <x v="37"/>
    <s v="SL.TLF.CACT.FE.ZS"/>
    <n v="45.442"/>
    <n v="46.579000000000001"/>
    <n v="50.026000000000003"/>
    <n v="51.963000000000001"/>
    <x v="1739"/>
    <x v="1786"/>
    <x v="1757"/>
  </r>
  <r>
    <x v="40"/>
    <s v="CHL"/>
    <s v="Sudamerica"/>
    <x v="36"/>
    <s v="SL.TLF.ACTI.FE.ZS"/>
    <n v="52.633000000000003"/>
    <n v="54.219000000000001"/>
    <n v="58.268999999999998"/>
    <n v="60.576999999999998"/>
    <x v="1740"/>
    <x v="1787"/>
    <x v="1758"/>
  </r>
  <r>
    <x v="40"/>
    <s v="CHL"/>
    <s v="Sudamerica"/>
    <x v="38"/>
    <s v="SL.TLF.CACT.MA.ZS"/>
    <n v="67.515000000000001"/>
    <n v="68.774000000000001"/>
    <n v="70.483000000000004"/>
    <n v="71.296999999999997"/>
    <x v="1741"/>
    <x v="1788"/>
    <x v="1759"/>
  </r>
  <r>
    <x v="40"/>
    <s v="CHL"/>
    <s v="Sudamerica"/>
    <x v="34"/>
    <s v="SL.TLF.ACTI.MA.ZS"/>
    <n v="73.790999999999997"/>
    <n v="75.504999999999995"/>
    <n v="77.453999999999994"/>
    <n v="78.340999999999994"/>
    <x v="1742"/>
    <x v="1789"/>
    <x v="1760"/>
  </r>
  <r>
    <x v="40"/>
    <s v="CHL"/>
    <s v="Sudamerica"/>
    <x v="33"/>
    <s v="SL.TLF.CACT.ZS"/>
    <n v="56.357999999999997"/>
    <n v="57.552"/>
    <n v="60.137999999999998"/>
    <n v="61.521000000000001"/>
    <x v="1743"/>
    <x v="1790"/>
    <x v="1761"/>
  </r>
  <r>
    <x v="40"/>
    <s v="CHL"/>
    <s v="Sudamerica"/>
    <x v="32"/>
    <s v="SL.TLF.ACTI.ZS"/>
    <n v="63.253999999999998"/>
    <n v="64.903999999999996"/>
    <n v="67.900000000000006"/>
    <n v="69.495999999999995"/>
    <x v="1744"/>
    <x v="1791"/>
    <x v="1762"/>
  </r>
  <r>
    <x v="40"/>
    <s v="CHL"/>
    <s v="Sudamerica"/>
    <x v="35"/>
    <s v="SL.TLF.TOTL.FE.ZS"/>
    <n v="40.755982964902699"/>
    <n v="40.920646423242999"/>
    <n v="42.065767954594499"/>
    <n v="42.708067698740102"/>
    <x v="1745"/>
    <x v="1792"/>
    <x v="1763"/>
  </r>
  <r>
    <x v="40"/>
    <s v="CHL"/>
    <s v="Sudamerica"/>
    <x v="20"/>
    <s v="SL.TLF.TOTL.IN"/>
    <n v="8906788"/>
    <n v="9171143"/>
    <n v="9670728"/>
    <n v="9991796"/>
    <x v="1746"/>
    <x v="1793"/>
    <x v="1764"/>
  </r>
  <r>
    <x v="40"/>
    <s v="CHL"/>
    <s v="Sudamerica"/>
    <x v="29"/>
    <s v="SL.TLF.ACTI.1524.MA.ZS"/>
    <n v="30.701000000000001"/>
    <n v="30.63"/>
    <n v="33.405000000000001"/>
    <n v="33.792999999999999"/>
    <x v="1747"/>
    <x v="1794"/>
    <x v="1765"/>
  </r>
  <r>
    <x v="41"/>
    <s v="CHN"/>
    <s v="Asia"/>
    <x v="40"/>
    <s v="SG.GEN.PARL.ZS"/>
    <n v="24.9411764705882"/>
    <n v="24.9411764705882"/>
    <n v="24.9411764705882"/>
    <n v="26.5367819952973"/>
    <x v="1748"/>
    <x v="1795"/>
    <x v="1766"/>
  </r>
  <r>
    <x v="41"/>
    <s v="CHN"/>
    <s v="Asia"/>
    <x v="5"/>
    <s v="SH.STA.STNT.ME.ZS"/>
    <n v="5"/>
    <n v="4.8"/>
    <n v="4.7"/>
    <n v="4.5999999999999996"/>
    <x v="1749"/>
    <x v="1796"/>
    <x v="1767"/>
  </r>
  <r>
    <x v="41"/>
    <s v="CHN"/>
    <s v="Asia"/>
    <x v="4"/>
    <s v="SH.STA.OWGH.ME.ZS"/>
    <n v="8.9"/>
    <n v="9.3000000000000007"/>
    <n v="9.9"/>
    <n v="10.4"/>
    <x v="1750"/>
    <x v="1797"/>
    <x v="1768"/>
  </r>
  <r>
    <x v="41"/>
    <s v="CHN"/>
    <s v="Asia"/>
    <x v="3"/>
    <s v="PA.NUS.PRVT.PP"/>
    <n v="4.04152488708496"/>
    <n v="4.0128278732299796"/>
    <n v="3.7888129475313002"/>
    <n v="3.6475643829430502"/>
    <x v="1751"/>
    <x v="1798"/>
    <x v="1769"/>
  </r>
  <r>
    <x v="41"/>
    <s v="CHN"/>
    <s v="Asia"/>
    <x v="39"/>
    <s v="PA.NUS.FCRF"/>
    <n v="6.9007672694492497"/>
    <n v="6.4489751802431599"/>
    <n v="6.7371581123711897"/>
    <n v="7.0839984234363103"/>
    <x v="1752"/>
    <x v="1799"/>
    <x v="1770"/>
  </r>
  <r>
    <x v="41"/>
    <s v="CHN"/>
    <s v="Asia"/>
    <x v="1"/>
    <s v="EN.URB.MCTY"/>
    <n v="409712858"/>
    <n v="420459351"/>
    <n v="431038314"/>
    <n v="441275113"/>
    <x v="1753"/>
    <x v="1800"/>
    <x v="1771"/>
  </r>
  <r>
    <x v="41"/>
    <s v="CHN"/>
    <s v="Asia"/>
    <x v="8"/>
    <s v="EN.URB.LCTY.UR.ZS"/>
    <n v="3.121614095615"/>
    <n v="3.1482473313858002"/>
    <n v="3.1770931705656098"/>
    <n v="3.2068233622425799"/>
    <x v="1754"/>
    <x v="1801"/>
    <x v="1772"/>
  </r>
  <r>
    <x v="41"/>
    <s v="CHN"/>
    <s v="Asia"/>
    <x v="18"/>
    <s v="EN.URB.LCTY"/>
    <n v="27058479"/>
    <n v="27795702"/>
    <n v="28516903"/>
    <n v="29210808"/>
    <x v="1755"/>
    <x v="1802"/>
    <x v="1773"/>
  </r>
  <r>
    <x v="41"/>
    <s v="CHN"/>
    <s v="Asia"/>
    <x v="6"/>
    <s v="SL.TLF.CACT.FM.ZS"/>
    <n v="83.298109010011103"/>
    <n v="83.902686542602098"/>
    <n v="83.6660287482364"/>
    <n v="83.730934689088798"/>
    <x v="1756"/>
    <x v="1803"/>
    <x v="1774"/>
  </r>
  <r>
    <x v="41"/>
    <s v="CHN"/>
    <s v="Asia"/>
    <x v="2"/>
    <s v="EN.URB.MCTY.TL.ZS"/>
    <n v="29.034998086599099"/>
    <n v="29.769984352431401"/>
    <n v="30.523009825269501"/>
    <n v="31.280356203613799"/>
    <x v="1757"/>
    <x v="1804"/>
    <x v="1775"/>
  </r>
  <r>
    <x v="41"/>
    <s v="CHN"/>
    <s v="Asia"/>
    <x v="7"/>
    <s v="SL.UEM.NEET.FE.ME.ZS"/>
    <n v="13.933999999999999"/>
    <n v="12.500999999999999"/>
    <n v="12.615"/>
    <n v="12.925000000000001"/>
    <x v="1758"/>
    <x v="1805"/>
    <x v="1776"/>
  </r>
  <r>
    <x v="41"/>
    <s v="CHN"/>
    <s v="Asia"/>
    <x v="47"/>
    <s v="FI.RES.XGLD.CD"/>
    <n v="3238782371433.71"/>
    <n v="3313920330628.8501"/>
    <n v="3189689108813.7798"/>
    <n v="3301319727518.98"/>
    <x v="1759"/>
    <x v="1806"/>
    <x v="1777"/>
  </r>
  <r>
    <x v="41"/>
    <s v="CHN"/>
    <s v="Asia"/>
    <x v="9"/>
    <s v="SL.UEM.NEET.ME.ZS"/>
    <n v="12.253"/>
    <n v="10.946"/>
    <n v="11.205"/>
    <n v="11.571"/>
    <x v="1760"/>
    <x v="1807"/>
    <x v="1778"/>
  </r>
  <r>
    <x v="41"/>
    <s v="CHN"/>
    <s v="Asia"/>
    <x v="17"/>
    <s v="ER.PTD.TOTL.ZS"/>
    <n v="14.7"/>
    <n v="14.7"/>
    <n v="14.7"/>
    <n v="14.7"/>
    <x v="1761"/>
    <x v="1808"/>
    <x v="4"/>
  </r>
  <r>
    <x v="41"/>
    <s v="CHN"/>
    <s v="Asia"/>
    <x v="10"/>
    <s v="ER.LND.PTLD.ZS"/>
    <n v="15.6"/>
    <n v="15.6"/>
    <n v="15.6"/>
    <n v="15.6"/>
    <x v="1762"/>
    <x v="42"/>
    <x v="4"/>
  </r>
  <r>
    <x v="41"/>
    <s v="CHN"/>
    <s v="Asia"/>
    <x v="46"/>
    <s v="FI.RES.TOTL.CD"/>
    <n v="3357240875433.71"/>
    <n v="3427931394628.8501"/>
    <n v="3306839412813.7798"/>
    <n v="3449544415518.98"/>
    <x v="1759"/>
    <x v="1809"/>
    <x v="1779"/>
  </r>
  <r>
    <x v="41"/>
    <s v="CHN"/>
    <s v="Asia"/>
    <x v="11"/>
    <s v="SL.UEM.TOTL.FE.ZS"/>
    <n v="4.3419999999999996"/>
    <n v="3.9529999999999998"/>
    <n v="4.3259999999999996"/>
    <n v="4.0570000000000004"/>
    <x v="1763"/>
    <x v="1810"/>
    <x v="1780"/>
  </r>
  <r>
    <x v="41"/>
    <s v="CHN"/>
    <s v="Asia"/>
    <x v="12"/>
    <s v="SL.UEM.TOTL.MA.ZS"/>
    <n v="5.5369999999999999"/>
    <n v="5.04"/>
    <n v="5.516"/>
    <n v="5.173"/>
    <x v="1764"/>
    <x v="1811"/>
    <x v="1781"/>
  </r>
  <r>
    <x v="41"/>
    <s v="CHN"/>
    <s v="Asia"/>
    <x v="13"/>
    <s v="SL.UEM.TOTL.ZS"/>
    <n v="5"/>
    <n v="4.55"/>
    <n v="4.9800000000000004"/>
    <n v="4.67"/>
    <x v="1765"/>
    <x v="1812"/>
    <x v="1782"/>
  </r>
  <r>
    <x v="41"/>
    <s v="CHN"/>
    <s v="Asia"/>
    <x v="14"/>
    <s v="SL.UEM.1524.FE.ZS"/>
    <n v="11.388"/>
    <n v="11.163"/>
    <n v="13.318"/>
    <n v="14.178000000000001"/>
    <x v="1766"/>
    <x v="1813"/>
    <x v="1783"/>
  </r>
  <r>
    <x v="41"/>
    <s v="CHN"/>
    <s v="Asia"/>
    <x v="16"/>
    <s v="SL.UEM.1524.ZS"/>
    <n v="12.678000000000001"/>
    <n v="12.422000000000001"/>
    <n v="14.811"/>
    <n v="15.744999999999999"/>
    <x v="1767"/>
    <x v="1814"/>
    <x v="1784"/>
  </r>
  <r>
    <x v="41"/>
    <s v="CHN"/>
    <s v="Asia"/>
    <x v="19"/>
    <s v="SL.UEM.NEET.MA.ME.ZS"/>
    <n v="10.808"/>
    <n v="9.6129999999999995"/>
    <n v="9.9979999999999993"/>
    <n v="10.413"/>
    <x v="1768"/>
    <x v="1815"/>
    <x v="1785"/>
  </r>
  <r>
    <x v="41"/>
    <s v="CHN"/>
    <s v="Asia"/>
    <x v="21"/>
    <s v="SM.POP.NETM"/>
    <n v="-91577"/>
    <n v="-379749"/>
    <n v="-293846"/>
    <n v="-567724"/>
    <x v="1769"/>
    <x v="1816"/>
    <x v="1786"/>
  </r>
  <r>
    <x v="41"/>
    <s v="CHN"/>
    <s v="Asia"/>
    <x v="15"/>
    <s v="SL.UEM.1524.MA.ZS"/>
    <n v="13.641999999999999"/>
    <n v="13.374000000000001"/>
    <n v="15.933999999999999"/>
    <n v="16.919"/>
    <x v="1770"/>
    <x v="1817"/>
    <x v="1787"/>
  </r>
  <r>
    <x v="41"/>
    <s v="CHN"/>
    <s v="Asia"/>
    <x v="42"/>
    <s v="FM.AST.DOMS.CN"/>
    <n v="244000457968308"/>
    <n v="267342833607684"/>
    <n v="294948575392955"/>
    <n v="325791448972235"/>
    <x v="1771"/>
    <x v="1818"/>
    <x v="1788"/>
  </r>
  <r>
    <x v="41"/>
    <s v="CHN"/>
    <s v="Asia"/>
    <x v="41"/>
    <s v="FM.AST.NFRG.CN"/>
    <n v="26886430520561.898"/>
    <n v="27976656533759.801"/>
    <n v="28576349952884.699"/>
    <n v="28939799752868.398"/>
    <x v="1772"/>
    <x v="1819"/>
    <x v="1789"/>
  </r>
  <r>
    <x v="41"/>
    <s v="CHN"/>
    <s v="Asia"/>
    <x v="0"/>
    <s v="FP.CPI.TOTL"/>
    <n v="128.109443605623"/>
    <n v="129.366216637457"/>
    <n v="131.91935666853499"/>
    <n v="132.229151902431"/>
    <x v="1773"/>
    <x v="1820"/>
    <x v="1790"/>
  </r>
  <r>
    <x v="41"/>
    <s v="CHN"/>
    <s v="Asia"/>
    <x v="22"/>
    <s v="SL.EMP.TOTL.SP.FE.ZS"/>
    <n v="57.305999999999997"/>
    <n v="58.762"/>
    <n v="57.302999999999997"/>
    <n v="57.515999999999998"/>
    <x v="1774"/>
    <x v="1821"/>
    <x v="1791"/>
  </r>
  <r>
    <x v="41"/>
    <s v="CHN"/>
    <s v="Asia"/>
    <x v="23"/>
    <s v="SL.EMP.TOTL.SP.MA.ZS"/>
    <n v="67.938000000000002"/>
    <n v="69.242999999999995"/>
    <n v="67.638999999999996"/>
    <n v="67.893000000000001"/>
    <x v="1775"/>
    <x v="1822"/>
    <x v="1792"/>
  </r>
  <r>
    <x v="41"/>
    <s v="CHN"/>
    <s v="Asia"/>
    <x v="24"/>
    <s v="SL.EMP.TOTL.SP.ZS"/>
    <n v="62.677999999999997"/>
    <n v="64.055999999999997"/>
    <n v="62.523000000000003"/>
    <n v="62.756"/>
    <x v="1776"/>
    <x v="1823"/>
    <x v="1793"/>
  </r>
  <r>
    <x v="41"/>
    <s v="CHN"/>
    <s v="Asia"/>
    <x v="25"/>
    <s v="SL.EMP.1524.SP.FE.ZS"/>
    <n v="38.911000000000001"/>
    <n v="40.151000000000003"/>
    <n v="38.82"/>
    <n v="37.994999999999997"/>
    <x v="1777"/>
    <x v="1824"/>
    <x v="1794"/>
  </r>
  <r>
    <x v="41"/>
    <s v="CHN"/>
    <s v="Asia"/>
    <x v="26"/>
    <s v="SL.EMP.1524.SP.MA.ZS"/>
    <n v="43.604999999999997"/>
    <n v="44.395000000000003"/>
    <n v="42.850999999999999"/>
    <n v="41.975000000000001"/>
    <x v="1778"/>
    <x v="1825"/>
    <x v="1795"/>
  </r>
  <r>
    <x v="41"/>
    <s v="CHN"/>
    <s v="Asia"/>
    <x v="30"/>
    <s v="SL.EMP.1524.SP.ZS"/>
    <n v="41.435000000000002"/>
    <n v="42.436"/>
    <n v="40.991"/>
    <n v="40.140999999999998"/>
    <x v="1779"/>
    <x v="1826"/>
    <x v="1796"/>
  </r>
  <r>
    <x v="41"/>
    <s v="CHN"/>
    <s v="Asia"/>
    <x v="27"/>
    <s v="FP.CPI.TOTL.ZG"/>
    <n v="2.4194218945778201"/>
    <n v="0.98101513554488196"/>
    <n v="1.97357555739051"/>
    <n v="0.23483682889305099"/>
    <x v="1780"/>
    <x v="1827"/>
    <x v="1797"/>
  </r>
  <r>
    <x v="41"/>
    <s v="CHN"/>
    <s v="Asia"/>
    <x v="28"/>
    <s v="SL.TLF.ACTI.1524.FE.ZS"/>
    <n v="43.911999999999999"/>
    <n v="45.197000000000003"/>
    <n v="44.783999999999999"/>
    <n v="44.271999999999998"/>
    <x v="1781"/>
    <x v="1828"/>
    <x v="1798"/>
  </r>
  <r>
    <x v="41"/>
    <s v="CHN"/>
    <s v="Asia"/>
    <x v="29"/>
    <s v="SL.TLF.ACTI.1524.MA.ZS"/>
    <n v="50.493000000000002"/>
    <n v="51.249000000000002"/>
    <n v="50.972000000000001"/>
    <n v="50.523000000000003"/>
    <x v="1782"/>
    <x v="1829"/>
    <x v="1799"/>
  </r>
  <r>
    <x v="41"/>
    <s v="CHN"/>
    <s v="Asia"/>
    <x v="48"/>
    <s v="FM.LBL.BMNY.CN"/>
    <n v="214766371891765"/>
    <n v="234258021725870"/>
    <n v="261580238098694"/>
    <n v="287342842925609"/>
    <x v="1783"/>
    <x v="1830"/>
    <x v="1800"/>
  </r>
  <r>
    <x v="41"/>
    <s v="CHN"/>
    <s v="Asia"/>
    <x v="37"/>
    <s v="SL.TLF.CACT.FE.ZS"/>
    <n v="59.908000000000001"/>
    <n v="61.180999999999997"/>
    <n v="59.893999999999998"/>
    <n v="59.948"/>
    <x v="1784"/>
    <x v="1831"/>
    <x v="1801"/>
  </r>
  <r>
    <x v="41"/>
    <s v="CHN"/>
    <s v="Asia"/>
    <x v="36"/>
    <s v="SL.TLF.ACTI.FE.ZS"/>
    <n v="68.822000000000003"/>
    <n v="70.635999999999996"/>
    <n v="69.540000000000006"/>
    <n v="69.94"/>
    <x v="1785"/>
    <x v="1832"/>
    <x v="1802"/>
  </r>
  <r>
    <x v="41"/>
    <s v="CHN"/>
    <s v="Asia"/>
    <x v="38"/>
    <s v="SL.TLF.CACT.MA.ZS"/>
    <n v="71.92"/>
    <n v="72.918999999999997"/>
    <n v="71.587000000000003"/>
    <n v="71.596000000000004"/>
    <x v="1786"/>
    <x v="1833"/>
    <x v="1803"/>
  </r>
  <r>
    <x v="41"/>
    <s v="CHN"/>
    <s v="Asia"/>
    <x v="34"/>
    <s v="SL.TLF.ACTI.MA.ZS"/>
    <n v="79.396000000000001"/>
    <n v="80.784999999999997"/>
    <n v="79.55"/>
    <n v="79.805000000000007"/>
    <x v="1787"/>
    <x v="1834"/>
    <x v="1804"/>
  </r>
  <r>
    <x v="41"/>
    <s v="CHN"/>
    <s v="Asia"/>
    <x v="33"/>
    <s v="SL.TLF.CACT.ZS"/>
    <n v="65.975999999999999"/>
    <n v="67.11"/>
    <n v="65.8"/>
    <n v="65.83"/>
    <x v="1788"/>
    <x v="1835"/>
    <x v="1805"/>
  </r>
  <r>
    <x v="41"/>
    <s v="CHN"/>
    <s v="Asia"/>
    <x v="32"/>
    <s v="SL.TLF.ACTI.ZS"/>
    <n v="74.262"/>
    <n v="75.861999999999995"/>
    <n v="74.7"/>
    <n v="75.03"/>
    <x v="1789"/>
    <x v="1836"/>
    <x v="1806"/>
  </r>
  <r>
    <x v="41"/>
    <s v="CHN"/>
    <s v="Asia"/>
    <x v="35"/>
    <s v="SL.TLF.TOTL.FE.ZS"/>
    <n v="44.928758127070999"/>
    <n v="45.114320356218002"/>
    <n v="45.050710883741601"/>
    <n v="45.081944652775697"/>
    <x v="1790"/>
    <x v="1837"/>
    <x v="1807"/>
  </r>
  <r>
    <x v="41"/>
    <s v="CHN"/>
    <s v="Asia"/>
    <x v="20"/>
    <s v="SL.TLF.TOTL.IN"/>
    <n v="763830073"/>
    <n v="781187865"/>
    <n v="770113477"/>
    <n v="774607590"/>
    <x v="1791"/>
    <x v="1838"/>
    <x v="1808"/>
  </r>
  <r>
    <x v="41"/>
    <s v="CHN"/>
    <s v="Asia"/>
    <x v="43"/>
    <s v="FR.INR.LEND"/>
    <n v="4.3499999999999996"/>
    <n v="4.3499999999999996"/>
    <n v="4.3499999999999996"/>
    <n v="4.3499999999999996"/>
    <x v="1792"/>
    <x v="1839"/>
    <x v="4"/>
  </r>
  <r>
    <x v="41"/>
    <s v="CHN"/>
    <s v="Asia"/>
    <x v="44"/>
    <s v="ER.MRN.PTMR.ZS"/>
    <n v="5.5"/>
    <n v="5.5"/>
    <n v="5.5"/>
    <n v="5.5"/>
    <x v="1793"/>
    <x v="1840"/>
    <x v="1809"/>
  </r>
  <r>
    <x v="41"/>
    <s v="CHN"/>
    <s v="Asia"/>
    <x v="31"/>
    <s v="SL.TLF.ACTI.1524.ZS"/>
    <n v="47.451000000000001"/>
    <n v="48.454999999999998"/>
    <n v="48.118000000000002"/>
    <n v="47.642000000000003"/>
    <x v="1794"/>
    <x v="1841"/>
    <x v="1810"/>
  </r>
  <r>
    <x v="42"/>
    <s v="COL"/>
    <s v="Sudamerica"/>
    <x v="6"/>
    <s v="SL.TLF.CACT.FM.ZS"/>
    <n v="67.026006216311899"/>
    <n v="66.649041127690595"/>
    <n v="67.060837503292106"/>
    <n v="68.055537328906496"/>
    <x v="1795"/>
    <x v="1842"/>
    <x v="1811"/>
  </r>
  <r>
    <x v="42"/>
    <s v="COL"/>
    <s v="Sudamerica"/>
    <x v="40"/>
    <s v="SG.GEN.PARL.ZS"/>
    <n v="18.3431952662722"/>
    <n v="18.823529411764699"/>
    <n v="28.877005347593599"/>
    <n v="28.877005347593599"/>
    <x v="1796"/>
    <x v="1843"/>
    <x v="1812"/>
  </r>
  <r>
    <x v="42"/>
    <s v="COL"/>
    <s v="Sudamerica"/>
    <x v="5"/>
    <s v="SH.STA.STNT.ME.ZS"/>
    <n v="11.2"/>
    <n v="11.2"/>
    <n v="11.3"/>
    <n v="11.4"/>
    <x v="1555"/>
    <x v="1844"/>
    <x v="1813"/>
  </r>
  <r>
    <x v="42"/>
    <s v="COL"/>
    <s v="Sudamerica"/>
    <x v="4"/>
    <s v="SH.STA.OWGH.ME.ZS"/>
    <n v="5.9"/>
    <n v="6.1"/>
    <n v="6.3"/>
    <n v="6.5"/>
    <x v="477"/>
    <x v="1845"/>
    <x v="1814"/>
  </r>
  <r>
    <x v="42"/>
    <s v="COL"/>
    <s v="Sudamerica"/>
    <x v="18"/>
    <s v="EN.URB.LCTY"/>
    <n v="10978360"/>
    <n v="11167392"/>
    <n v="11344312"/>
    <n v="11507960"/>
    <x v="1797"/>
    <x v="1846"/>
    <x v="1815"/>
  </r>
  <r>
    <x v="42"/>
    <s v="COL"/>
    <s v="Sudamerica"/>
    <x v="2"/>
    <s v="EN.URB.MCTY.TL.ZS"/>
    <n v="44.297043904624402"/>
    <n v="44.403700440724897"/>
    <n v="44.4897675098956"/>
    <n v="44.518314505001698"/>
    <x v="1798"/>
    <x v="1847"/>
    <x v="1816"/>
  </r>
  <r>
    <x v="42"/>
    <s v="COL"/>
    <s v="Sudamerica"/>
    <x v="1"/>
    <s v="EN.URB.MCTY"/>
    <n v="22427592"/>
    <n v="22729443"/>
    <n v="23018091"/>
    <n v="23292495"/>
    <x v="1799"/>
    <x v="1848"/>
    <x v="1817"/>
  </r>
  <r>
    <x v="42"/>
    <s v="COL"/>
    <s v="Sudamerica"/>
    <x v="8"/>
    <s v="EN.URB.LCTY.UR.ZS"/>
    <n v="26.630038829146301"/>
    <n v="26.689933678548002"/>
    <n v="26.7233199287753"/>
    <n v="26.707691010899801"/>
    <x v="1800"/>
    <x v="1849"/>
    <x v="1818"/>
  </r>
  <r>
    <x v="42"/>
    <s v="COL"/>
    <s v="Sudamerica"/>
    <x v="7"/>
    <s v="SL.UEM.NEET.FE.ME.ZS"/>
    <n v="37.036999999999999"/>
    <n v="35.908000000000001"/>
    <n v="31.731999999999999"/>
    <n v="30.032"/>
    <x v="1801"/>
    <x v="1850"/>
    <x v="1819"/>
  </r>
  <r>
    <x v="42"/>
    <s v="COL"/>
    <s v="Sudamerica"/>
    <x v="84"/>
    <s v="PA.NUS.PPP"/>
    <n v="1270.743624"/>
    <n v="1340.326407"/>
    <n v="1373.8705480000001"/>
    <n v="1445.979656"/>
    <x v="1802"/>
    <x v="1851"/>
    <x v="1820"/>
  </r>
  <r>
    <x v="42"/>
    <s v="COL"/>
    <s v="Sudamerica"/>
    <x v="19"/>
    <s v="SL.UEM.NEET.MA.ME.ZS"/>
    <n v="20.442"/>
    <n v="18.852"/>
    <n v="17.315999999999999"/>
    <n v="16.643000000000001"/>
    <x v="1803"/>
    <x v="1852"/>
    <x v="1821"/>
  </r>
  <r>
    <x v="42"/>
    <s v="COL"/>
    <s v="Sudamerica"/>
    <x v="47"/>
    <s v="FI.RES.XGLD.CD"/>
    <n v="58247760144.890999"/>
    <n v="57745106149.255501"/>
    <n v="56431563332.193199"/>
    <n v="58730697948.587196"/>
    <x v="1804"/>
    <x v="1853"/>
    <x v="1822"/>
  </r>
  <r>
    <x v="42"/>
    <s v="COL"/>
    <s v="Sudamerica"/>
    <x v="17"/>
    <s v="ER.PTD.TOTL.ZS"/>
    <n v="17"/>
    <n v="17"/>
    <n v="16.7"/>
    <n v="16.7"/>
    <x v="325"/>
    <x v="1854"/>
    <x v="1823"/>
  </r>
  <r>
    <x v="42"/>
    <s v="COL"/>
    <s v="Sudamerica"/>
    <x v="10"/>
    <s v="ER.LND.PTLD.ZS"/>
    <n v="16.899999999999999"/>
    <n v="16.899999999999999"/>
    <n v="16.399999999999999"/>
    <n v="16.399999999999999"/>
    <x v="1805"/>
    <x v="1855"/>
    <x v="1824"/>
  </r>
  <r>
    <x v="42"/>
    <s v="COL"/>
    <s v="Sudamerica"/>
    <x v="46"/>
    <s v="FI.RES.TOTL.CD"/>
    <n v="58499477956.7248"/>
    <n v="58018679406.687302"/>
    <n v="56703971712.560501"/>
    <n v="59040690523.790398"/>
    <x v="1804"/>
    <x v="1856"/>
    <x v="1825"/>
  </r>
  <r>
    <x v="42"/>
    <s v="COL"/>
    <s v="Sudamerica"/>
    <x v="11"/>
    <s v="SL.UEM.TOTL.FE.ZS"/>
    <n v="20.526"/>
    <n v="18.170999999999999"/>
    <n v="13.247"/>
    <n v="11.882"/>
    <x v="1806"/>
    <x v="1857"/>
    <x v="1826"/>
  </r>
  <r>
    <x v="42"/>
    <s v="COL"/>
    <s v="Sudamerica"/>
    <x v="12"/>
    <s v="SL.UEM.TOTL.MA.ZS"/>
    <n v="12.807"/>
    <n v="10.925000000000001"/>
    <n v="8.6549999999999994"/>
    <n v="7.968"/>
    <x v="1807"/>
    <x v="1858"/>
    <x v="1827"/>
  </r>
  <r>
    <x v="42"/>
    <s v="COL"/>
    <s v="Sudamerica"/>
    <x v="13"/>
    <s v="SL.UEM.TOTL.ZS"/>
    <n v="15.983000000000001"/>
    <n v="13.898"/>
    <n v="10.547000000000001"/>
    <n v="9.5939999999999994"/>
    <x v="1808"/>
    <x v="1859"/>
    <x v="1828"/>
  </r>
  <r>
    <x v="42"/>
    <s v="COL"/>
    <s v="Sudamerica"/>
    <x v="14"/>
    <s v="SL.UEM.1524.FE.ZS"/>
    <n v="35.191000000000003"/>
    <n v="32.090000000000003"/>
    <n v="26.463999999999999"/>
    <n v="23.776"/>
    <x v="1809"/>
    <x v="1860"/>
    <x v="1829"/>
  </r>
  <r>
    <x v="42"/>
    <s v="COL"/>
    <s v="Sudamerica"/>
    <x v="15"/>
    <s v="SL.UEM.1524.MA.ZS"/>
    <n v="21.707999999999998"/>
    <n v="19.599"/>
    <n v="17.123000000000001"/>
    <n v="16.222999999999999"/>
    <x v="1810"/>
    <x v="1861"/>
    <x v="1830"/>
  </r>
  <r>
    <x v="42"/>
    <s v="COL"/>
    <s v="Sudamerica"/>
    <x v="16"/>
    <s v="SL.UEM.1524.ZS"/>
    <n v="27.248000000000001"/>
    <n v="24.757000000000001"/>
    <n v="20.981999999999999"/>
    <n v="19.369"/>
    <x v="1811"/>
    <x v="1862"/>
    <x v="1831"/>
  </r>
  <r>
    <x v="42"/>
    <s v="COL"/>
    <s v="Sudamerica"/>
    <x v="39"/>
    <s v="PA.NUS.FCRF"/>
    <n v="3693.27583333333"/>
    <n v="3744.24416666667"/>
    <n v="4256.1941666666698"/>
    <n v="4325.9549999999999"/>
    <x v="1812"/>
    <x v="1863"/>
    <x v="1832"/>
  </r>
  <r>
    <x v="42"/>
    <s v="COL"/>
    <s v="Sudamerica"/>
    <x v="9"/>
    <s v="SL.UEM.NEET.ME.ZS"/>
    <n v="28.63"/>
    <n v="27.263999999999999"/>
    <n v="24.422999999999998"/>
    <n v="23.24"/>
    <x v="1813"/>
    <x v="1864"/>
    <x v="1833"/>
  </r>
  <r>
    <x v="42"/>
    <s v="COL"/>
    <s v="Sudamerica"/>
    <x v="21"/>
    <s v="SM.POP.NETM"/>
    <n v="227130"/>
    <n v="199070"/>
    <n v="183180"/>
    <n v="154521"/>
    <x v="1814"/>
    <x v="1865"/>
    <x v="1834"/>
  </r>
  <r>
    <x v="42"/>
    <s v="COL"/>
    <s v="Sudamerica"/>
    <x v="43"/>
    <s v="FR.INR.LEND"/>
    <n v="9.8505242512901408"/>
    <n v="9.3378484091001006"/>
    <n v="15.807508870630301"/>
    <n v="21.030636830486198"/>
    <x v="1815"/>
    <x v="1866"/>
    <x v="1835"/>
  </r>
  <r>
    <x v="42"/>
    <s v="COL"/>
    <s v="Sudamerica"/>
    <x v="42"/>
    <s v="FM.AST.DOMS.CN"/>
    <n v="624576177385468"/>
    <n v="698912481873524"/>
    <n v="802274404865480"/>
    <n v="832511847323666"/>
    <x v="1816"/>
    <x v="1867"/>
    <x v="1836"/>
  </r>
  <r>
    <x v="42"/>
    <s v="COL"/>
    <s v="Sudamerica"/>
    <x v="45"/>
    <s v="FD.RES.LIQU.AS.ZS"/>
    <n v="6.5546369444526302"/>
    <n v="5.7150421301964496"/>
    <n v="4.96704638360871"/>
    <n v="5.4371251877957203"/>
    <x v="1817"/>
    <x v="1868"/>
    <x v="1837"/>
  </r>
  <r>
    <x v="42"/>
    <s v="COL"/>
    <s v="Sudamerica"/>
    <x v="0"/>
    <s v="FP.CPI.TOTL"/>
    <n v="144.509087395731"/>
    <n v="149.55976319986601"/>
    <n v="164.780806314133"/>
    <n v="184.11932436903399"/>
    <x v="1818"/>
    <x v="1869"/>
    <x v="1838"/>
  </r>
  <r>
    <x v="42"/>
    <s v="COL"/>
    <s v="Sudamerica"/>
    <x v="41"/>
    <s v="FM.AST.NFRG.CN"/>
    <n v="207983866214081"/>
    <n v="241245731660258"/>
    <n v="251739000412877"/>
    <n v="217564258515527"/>
    <x v="1819"/>
    <x v="1870"/>
    <x v="1839"/>
  </r>
  <r>
    <x v="42"/>
    <s v="COL"/>
    <s v="Sudamerica"/>
    <x v="23"/>
    <s v="SL.EMP.TOTL.SP.MA.ZS"/>
    <n v="66.484999999999999"/>
    <n v="69.067999999999998"/>
    <n v="69.367000000000004"/>
    <n v="70.129000000000005"/>
    <x v="1820"/>
    <x v="1871"/>
    <x v="1840"/>
  </r>
  <r>
    <x v="42"/>
    <s v="COL"/>
    <s v="Sudamerica"/>
    <x v="24"/>
    <s v="SL.EMP.TOTL.SP.ZS"/>
    <n v="53.279000000000003"/>
    <n v="55.389000000000003"/>
    <n v="56.497999999999998"/>
    <n v="57.646000000000001"/>
    <x v="1821"/>
    <x v="1872"/>
    <x v="1841"/>
  </r>
  <r>
    <x v="42"/>
    <s v="COL"/>
    <s v="Sudamerica"/>
    <x v="25"/>
    <s v="SL.EMP.1524.SP.FE.ZS"/>
    <n v="25.335000000000001"/>
    <n v="27.495000000000001"/>
    <n v="27.388000000000002"/>
    <n v="28.835999999999999"/>
    <x v="1822"/>
    <x v="1873"/>
    <x v="1842"/>
  </r>
  <r>
    <x v="42"/>
    <s v="COL"/>
    <s v="Sudamerica"/>
    <x v="26"/>
    <s v="SL.EMP.1524.SP.MA.ZS"/>
    <n v="42.737000000000002"/>
    <n v="45.029000000000003"/>
    <n v="42.649000000000001"/>
    <n v="43.107999999999997"/>
    <x v="1823"/>
    <x v="1874"/>
    <x v="1843"/>
  </r>
  <r>
    <x v="42"/>
    <s v="COL"/>
    <s v="Sudamerica"/>
    <x v="30"/>
    <s v="SL.EMP.1524.SP.ZS"/>
    <n v="34.151000000000003"/>
    <n v="36.381"/>
    <n v="35.125"/>
    <n v="36.076000000000001"/>
    <x v="1824"/>
    <x v="1875"/>
    <x v="1844"/>
  </r>
  <r>
    <x v="42"/>
    <s v="COL"/>
    <s v="Sudamerica"/>
    <x v="27"/>
    <s v="FP.CPI.TOTL.ZG"/>
    <n v="2.5266350008470599"/>
    <n v="3.49505757399448"/>
    <n v="10.1772313546166"/>
    <n v="11.735904494868899"/>
    <x v="1825"/>
    <x v="1876"/>
    <x v="1845"/>
  </r>
  <r>
    <x v="42"/>
    <s v="COL"/>
    <s v="Sudamerica"/>
    <x v="28"/>
    <s v="SL.TLF.ACTI.1524.FE.ZS"/>
    <n v="39.091999999999999"/>
    <n v="40.487000000000002"/>
    <n v="37.244"/>
    <n v="37.83"/>
    <x v="1826"/>
    <x v="1877"/>
    <x v="1846"/>
  </r>
  <r>
    <x v="42"/>
    <s v="COL"/>
    <s v="Sudamerica"/>
    <x v="29"/>
    <s v="SL.TLF.ACTI.1524.MA.ZS"/>
    <n v="54.587000000000003"/>
    <n v="56.006"/>
    <n v="51.460999999999999"/>
    <n v="51.456000000000003"/>
    <x v="1827"/>
    <x v="1878"/>
    <x v="1847"/>
  </r>
  <r>
    <x v="42"/>
    <s v="COL"/>
    <s v="Sudamerica"/>
    <x v="22"/>
    <s v="SL.EMP.TOTL.SP.FE.ZS"/>
    <n v="40.618000000000002"/>
    <n v="42.289000000000001"/>
    <n v="44.18"/>
    <n v="45.697000000000003"/>
    <x v="1828"/>
    <x v="1879"/>
    <x v="1848"/>
  </r>
  <r>
    <x v="42"/>
    <s v="COL"/>
    <s v="Sudamerica"/>
    <x v="37"/>
    <s v="SL.TLF.CACT.FE.ZS"/>
    <n v="51.107999999999997"/>
    <n v="51.679000000000002"/>
    <n v="50.926000000000002"/>
    <n v="51.859000000000002"/>
    <x v="1829"/>
    <x v="1880"/>
    <x v="1849"/>
  </r>
  <r>
    <x v="42"/>
    <s v="COL"/>
    <s v="Sudamerica"/>
    <x v="36"/>
    <s v="SL.TLF.ACTI.FE.ZS"/>
    <n v="56.137"/>
    <n v="57.052"/>
    <n v="56.307000000000002"/>
    <n v="57.530999999999999"/>
    <x v="1830"/>
    <x v="1881"/>
    <x v="1850"/>
  </r>
  <r>
    <x v="42"/>
    <s v="COL"/>
    <s v="Sudamerica"/>
    <x v="38"/>
    <s v="SL.TLF.CACT.MA.ZS"/>
    <n v="76.251000000000005"/>
    <n v="77.539000000000001"/>
    <n v="75.94"/>
    <n v="76.200999999999993"/>
    <x v="1831"/>
    <x v="1882"/>
    <x v="1851"/>
  </r>
  <r>
    <x v="42"/>
    <s v="COL"/>
    <s v="Sudamerica"/>
    <x v="34"/>
    <s v="SL.TLF.ACTI.MA.ZS"/>
    <n v="80.600999999999999"/>
    <n v="82.236999999999995"/>
    <n v="80.489999999999995"/>
    <n v="80.861999999999995"/>
    <x v="1832"/>
    <x v="1883"/>
    <x v="1852"/>
  </r>
  <r>
    <x v="42"/>
    <s v="COL"/>
    <s v="Sudamerica"/>
    <x v="33"/>
    <s v="SL.TLF.CACT.ZS"/>
    <n v="63.414999999999999"/>
    <n v="64.33"/>
    <n v="63.158999999999999"/>
    <n v="63.764000000000003"/>
    <x v="1833"/>
    <x v="1884"/>
    <x v="1853"/>
  </r>
  <r>
    <x v="42"/>
    <s v="COL"/>
    <s v="Sudamerica"/>
    <x v="32"/>
    <s v="SL.TLF.ACTI.ZS"/>
    <n v="68.244"/>
    <n v="69.516999999999996"/>
    <n v="68.278999999999996"/>
    <n v="69.087000000000003"/>
    <x v="1834"/>
    <x v="1885"/>
    <x v="1854"/>
  </r>
  <r>
    <x v="42"/>
    <s v="COL"/>
    <s v="Sudamerica"/>
    <x v="35"/>
    <s v="SL.TLF.TOTL.FE.ZS"/>
    <n v="41.144401385178703"/>
    <n v="41.034526667209398"/>
    <n v="41.199472137858301"/>
    <n v="41.553153593363596"/>
    <x v="1835"/>
    <x v="1886"/>
    <x v="1855"/>
  </r>
  <r>
    <x v="42"/>
    <s v="COL"/>
    <s v="Sudamerica"/>
    <x v="20"/>
    <s v="SL.TLF.TOTL.IN"/>
    <n v="25151123"/>
    <n v="25915910"/>
    <n v="25830229"/>
    <n v="26490194"/>
    <x v="1836"/>
    <x v="1887"/>
    <x v="1856"/>
  </r>
  <r>
    <x v="42"/>
    <s v="COL"/>
    <s v="Sudamerica"/>
    <x v="44"/>
    <s v="ER.MRN.PTMR.ZS"/>
    <n v="17.2"/>
    <n v="17.2"/>
    <n v="17.100000000000001"/>
    <n v="17.100000000000001"/>
    <x v="1837"/>
    <x v="1888"/>
    <x v="1857"/>
  </r>
  <r>
    <x v="42"/>
    <s v="COL"/>
    <s v="Sudamerica"/>
    <x v="31"/>
    <s v="SL.TLF.ACTI.1524.ZS"/>
    <n v="46.942"/>
    <n v="48.351999999999997"/>
    <n v="44.451999999999998"/>
    <n v="44.741999999999997"/>
    <x v="1838"/>
    <x v="1889"/>
    <x v="1858"/>
  </r>
  <r>
    <x v="43"/>
    <s v="COM"/>
    <s v="Africa"/>
    <x v="16"/>
    <s v="SL.UEM.1524.ZS"/>
    <n v="10.468999999999999"/>
    <n v="9.7569999999999997"/>
    <n v="8.6519999999999992"/>
    <n v="8.6140000000000008"/>
    <x v="1839"/>
    <x v="1890"/>
    <x v="1859"/>
  </r>
  <r>
    <x v="43"/>
    <s v="COM"/>
    <s v="Africa"/>
    <x v="19"/>
    <s v="SL.UEM.NEET.MA.ME.ZS"/>
    <n v="20.46"/>
    <n v="19.581"/>
    <n v="19.646000000000001"/>
    <n v="19.664000000000001"/>
    <x v="1840"/>
    <x v="1891"/>
    <x v="1860"/>
  </r>
  <r>
    <x v="43"/>
    <s v="COM"/>
    <s v="Africa"/>
    <x v="5"/>
    <s v="SH.STA.STNT.ME.ZS"/>
    <n v="19.8"/>
    <n v="18.899999999999999"/>
    <n v="18.3"/>
    <n v="17.7"/>
    <x v="1841"/>
    <x v="1892"/>
    <x v="1861"/>
  </r>
  <r>
    <x v="43"/>
    <s v="COM"/>
    <s v="Africa"/>
    <x v="6"/>
    <s v="SL.TLF.CACT.FM.ZS"/>
    <n v="67.788782265099798"/>
    <n v="69.307416429828095"/>
    <n v="68.722775747258794"/>
    <n v="68.904706079383701"/>
    <x v="1842"/>
    <x v="1893"/>
    <x v="1862"/>
  </r>
  <r>
    <x v="43"/>
    <s v="COM"/>
    <s v="Africa"/>
    <x v="40"/>
    <s v="SG.GEN.PARL.ZS"/>
    <n v="16.6666666666667"/>
    <n v="16.6666666666667"/>
    <n v="16.6666666666667"/>
    <n v="16.6666666666667"/>
    <x v="1843"/>
    <x v="1894"/>
    <x v="4"/>
  </r>
  <r>
    <x v="43"/>
    <s v="COM"/>
    <s v="Africa"/>
    <x v="9"/>
    <s v="SL.UEM.NEET.ME.ZS"/>
    <n v="22.599"/>
    <n v="21.167999999999999"/>
    <n v="21.228999999999999"/>
    <n v="21.268999999999998"/>
    <x v="1844"/>
    <x v="1895"/>
    <x v="1863"/>
  </r>
  <r>
    <x v="43"/>
    <s v="COM"/>
    <s v="Africa"/>
    <x v="7"/>
    <s v="SL.UEM.NEET.FE.ME.ZS"/>
    <n v="24.786999999999999"/>
    <n v="22.805"/>
    <n v="22.87"/>
    <n v="22.937999999999999"/>
    <x v="1845"/>
    <x v="1896"/>
    <x v="1864"/>
  </r>
  <r>
    <x v="43"/>
    <s v="COM"/>
    <s v="Africa"/>
    <x v="17"/>
    <s v="ER.PTD.TOTL.ZS"/>
    <n v="0.7"/>
    <n v="0.7"/>
    <n v="0.7"/>
    <n v="0.7"/>
    <x v="208"/>
    <x v="1897"/>
    <x v="4"/>
  </r>
  <r>
    <x v="43"/>
    <s v="COM"/>
    <s v="Africa"/>
    <x v="12"/>
    <s v="SL.UEM.TOTL.MA.ZS"/>
    <n v="4.0529999999999999"/>
    <n v="3.9409999999999998"/>
    <n v="3.3650000000000002"/>
    <n v="3.3290000000000002"/>
    <x v="1846"/>
    <x v="1898"/>
    <x v="1865"/>
  </r>
  <r>
    <x v="43"/>
    <s v="COM"/>
    <s v="Africa"/>
    <x v="46"/>
    <s v="FI.RES.TOTL.CD"/>
    <n v="294339897.88933003"/>
    <n v="329671751.96891999"/>
    <n v="283746116.06747502"/>
    <n v="324560634.116795"/>
    <x v="1847"/>
    <x v="1899"/>
    <x v="1866"/>
  </r>
  <r>
    <x v="43"/>
    <s v="COM"/>
    <s v="Africa"/>
    <x v="47"/>
    <s v="FI.RES.XGLD.CD"/>
    <n v="293245492.90861899"/>
    <n v="328618435.64223701"/>
    <n v="282697284.76992798"/>
    <n v="323367095.52432603"/>
    <x v="1847"/>
    <x v="1900"/>
    <x v="1867"/>
  </r>
  <r>
    <x v="43"/>
    <s v="COM"/>
    <s v="Africa"/>
    <x v="11"/>
    <s v="SL.UEM.TOTL.FE.ZS"/>
    <n v="5.0860000000000003"/>
    <n v="5.0469999999999997"/>
    <n v="4.4710000000000001"/>
    <n v="4.4269999999999996"/>
    <x v="1848"/>
    <x v="1901"/>
    <x v="1868"/>
  </r>
  <r>
    <x v="43"/>
    <s v="COM"/>
    <s v="Africa"/>
    <x v="13"/>
    <s v="SL.UEM.TOTL.ZS"/>
    <n v="4.4710000000000001"/>
    <n v="4.3940000000000001"/>
    <n v="3.8159999999999998"/>
    <n v="3.7759999999999998"/>
    <x v="1849"/>
    <x v="1902"/>
    <x v="1869"/>
  </r>
  <r>
    <x v="43"/>
    <s v="COM"/>
    <s v="Africa"/>
    <x v="14"/>
    <s v="SL.UEM.1524.FE.ZS"/>
    <n v="11.542999999999999"/>
    <n v="10.826000000000001"/>
    <n v="9.4410000000000007"/>
    <n v="9.4019999999999992"/>
    <x v="1850"/>
    <x v="1903"/>
    <x v="1870"/>
  </r>
  <r>
    <x v="43"/>
    <s v="COM"/>
    <s v="Africa"/>
    <x v="15"/>
    <s v="SL.UEM.1524.MA.ZS"/>
    <n v="9.6959999999999997"/>
    <n v="8.9890000000000008"/>
    <n v="8.0879999999999992"/>
    <n v="8.0510000000000002"/>
    <x v="1851"/>
    <x v="1904"/>
    <x v="1871"/>
  </r>
  <r>
    <x v="43"/>
    <s v="COM"/>
    <s v="Africa"/>
    <x v="4"/>
    <s v="SH.STA.OWGH.ME.ZS"/>
    <n v="4.9000000000000004"/>
    <n v="4.5999999999999996"/>
    <n v="4.3"/>
    <n v="4.0999999999999996"/>
    <x v="1852"/>
    <x v="1905"/>
    <x v="1872"/>
  </r>
  <r>
    <x v="43"/>
    <s v="COM"/>
    <s v="Africa"/>
    <x v="10"/>
    <s v="ER.LND.PTLD.ZS"/>
    <n v="33.799999999999997"/>
    <n v="33.799999999999997"/>
    <n v="33.799999999999997"/>
    <n v="33.799999999999997"/>
    <x v="1853"/>
    <x v="1906"/>
    <x v="1873"/>
  </r>
  <r>
    <x v="43"/>
    <s v="COM"/>
    <s v="Africa"/>
    <x v="39"/>
    <s v="PA.NUS.FCRF"/>
    <n v="430.720912236792"/>
    <n v="415.95584914812201"/>
    <n v="467.18426118717599"/>
    <n v="454.99123669182302"/>
    <x v="1854"/>
    <x v="1907"/>
    <x v="1874"/>
  </r>
  <r>
    <x v="43"/>
    <s v="COM"/>
    <s v="Africa"/>
    <x v="36"/>
    <s v="SL.TLF.ACTI.FE.ZS"/>
    <n v="41.402999999999999"/>
    <n v="42.787999999999997"/>
    <n v="43.018999999999998"/>
    <n v="42.994"/>
    <x v="1855"/>
    <x v="1908"/>
    <x v="1875"/>
  </r>
  <r>
    <x v="43"/>
    <s v="COM"/>
    <s v="Africa"/>
    <x v="44"/>
    <s v="ER.MRN.PTMR.ZS"/>
    <n v="0.4"/>
    <n v="0.4"/>
    <n v="0.4"/>
    <n v="0.4"/>
    <x v="1856"/>
    <x v="1909"/>
    <x v="4"/>
  </r>
  <r>
    <x v="43"/>
    <s v="COM"/>
    <s v="Africa"/>
    <x v="22"/>
    <s v="SL.EMP.TOTL.SP.FE.ZS"/>
    <n v="37.613999999999997"/>
    <n v="38.901000000000003"/>
    <n v="39.337000000000003"/>
    <n v="39.322000000000003"/>
    <x v="1857"/>
    <x v="1910"/>
    <x v="1876"/>
  </r>
  <r>
    <x v="43"/>
    <s v="COM"/>
    <s v="Africa"/>
    <x v="23"/>
    <s v="SL.EMP.TOTL.SP.MA.ZS"/>
    <n v="56.091000000000001"/>
    <n v="56.783000000000001"/>
    <n v="57.902000000000001"/>
    <n v="57.722000000000001"/>
    <x v="1858"/>
    <x v="1911"/>
    <x v="1877"/>
  </r>
  <r>
    <x v="43"/>
    <s v="COM"/>
    <s v="Africa"/>
    <x v="24"/>
    <s v="SL.EMP.TOTL.SP.ZS"/>
    <n v="46.84"/>
    <n v="47.835999999999999"/>
    <n v="48.62"/>
    <n v="48.529000000000003"/>
    <x v="1859"/>
    <x v="1912"/>
    <x v="1878"/>
  </r>
  <r>
    <x v="43"/>
    <s v="COM"/>
    <s v="Africa"/>
    <x v="25"/>
    <s v="SL.EMP.1524.SP.FE.ZS"/>
    <n v="15.092000000000001"/>
    <n v="16.216000000000001"/>
    <n v="16.399000000000001"/>
    <n v="16.268999999999998"/>
    <x v="1860"/>
    <x v="1913"/>
    <x v="1879"/>
  </r>
  <r>
    <x v="43"/>
    <s v="COM"/>
    <s v="Africa"/>
    <x v="26"/>
    <s v="SL.EMP.1524.SP.MA.ZS"/>
    <n v="20.937999999999999"/>
    <n v="22.32"/>
    <n v="22.451000000000001"/>
    <n v="22.225999999999999"/>
    <x v="1861"/>
    <x v="1914"/>
    <x v="1880"/>
  </r>
  <r>
    <x v="43"/>
    <s v="COM"/>
    <s v="Africa"/>
    <x v="30"/>
    <s v="SL.EMP.1524.SP.ZS"/>
    <n v="18.048999999999999"/>
    <n v="19.315000000000001"/>
    <n v="19.48"/>
    <n v="19.306999999999999"/>
    <x v="1862"/>
    <x v="1915"/>
    <x v="1881"/>
  </r>
  <r>
    <x v="43"/>
    <s v="COM"/>
    <s v="Africa"/>
    <x v="28"/>
    <s v="SL.TLF.ACTI.1524.FE.ZS"/>
    <n v="17.061"/>
    <n v="18.184999999999999"/>
    <n v="18.108000000000001"/>
    <n v="17.957999999999998"/>
    <x v="1863"/>
    <x v="1916"/>
    <x v="1882"/>
  </r>
  <r>
    <x v="43"/>
    <s v="COM"/>
    <s v="Africa"/>
    <x v="29"/>
    <s v="SL.TLF.ACTI.1524.MA.ZS"/>
    <n v="23.186"/>
    <n v="24.524000000000001"/>
    <n v="24.427"/>
    <n v="24.172000000000001"/>
    <x v="1864"/>
    <x v="1917"/>
    <x v="1883"/>
  </r>
  <r>
    <x v="43"/>
    <s v="COM"/>
    <s v="Africa"/>
    <x v="21"/>
    <s v="SM.POP.NETM"/>
    <n v="-1766"/>
    <n v="-1766"/>
    <n v="-2002"/>
    <n v="-2002"/>
    <x v="1865"/>
    <x v="1918"/>
    <x v="1884"/>
  </r>
  <r>
    <x v="43"/>
    <s v="COM"/>
    <s v="Africa"/>
    <x v="37"/>
    <s v="SL.TLF.CACT.FE.ZS"/>
    <n v="39.630000000000003"/>
    <n v="40.969000000000001"/>
    <n v="41.177999999999997"/>
    <n v="41.143000000000001"/>
    <x v="1866"/>
    <x v="1919"/>
    <x v="1885"/>
  </r>
  <r>
    <x v="43"/>
    <s v="COM"/>
    <s v="Africa"/>
    <x v="38"/>
    <s v="SL.TLF.CACT.MA.ZS"/>
    <n v="58.460999999999999"/>
    <n v="59.112000000000002"/>
    <n v="59.918999999999997"/>
    <n v="59.71"/>
    <x v="1867"/>
    <x v="1920"/>
    <x v="1886"/>
  </r>
  <r>
    <x v="43"/>
    <s v="COM"/>
    <s v="Africa"/>
    <x v="34"/>
    <s v="SL.TLF.ACTI.MA.ZS"/>
    <n v="60.110999999999997"/>
    <n v="60.811"/>
    <n v="61.603000000000002"/>
    <n v="61.393000000000001"/>
    <x v="1868"/>
    <x v="1921"/>
    <x v="1887"/>
  </r>
  <r>
    <x v="43"/>
    <s v="COM"/>
    <s v="Africa"/>
    <x v="33"/>
    <s v="SL.TLF.CACT.ZS"/>
    <n v="49.033000000000001"/>
    <n v="50.034999999999997"/>
    <n v="50.548999999999999"/>
    <n v="50.433"/>
    <x v="1869"/>
    <x v="1922"/>
    <x v="1888"/>
  </r>
  <r>
    <x v="43"/>
    <s v="COM"/>
    <s v="Africa"/>
    <x v="32"/>
    <s v="SL.TLF.ACTI.ZS"/>
    <n v="50.790999999999997"/>
    <n v="51.843000000000004"/>
    <n v="52.366999999999997"/>
    <n v="52.258000000000003"/>
    <x v="1870"/>
    <x v="1923"/>
    <x v="1889"/>
  </r>
  <r>
    <x v="43"/>
    <s v="COM"/>
    <s v="Africa"/>
    <x v="35"/>
    <s v="SL.TLF.TOTL.FE.ZS"/>
    <n v="40.465305920727502"/>
    <n v="40.966134084595801"/>
    <n v="40.727047033020597"/>
    <n v="40.7598614370321"/>
    <x v="1871"/>
    <x v="1924"/>
    <x v="1890"/>
  </r>
  <r>
    <x v="43"/>
    <s v="COM"/>
    <s v="Africa"/>
    <x v="20"/>
    <s v="SL.TLF.TOTL.IN"/>
    <n v="242808"/>
    <n v="253795"/>
    <n v="262624"/>
    <n v="268470"/>
    <x v="1872"/>
    <x v="1925"/>
    <x v="1891"/>
  </r>
  <r>
    <x v="43"/>
    <s v="COM"/>
    <s v="Africa"/>
    <x v="31"/>
    <s v="SL.TLF.ACTI.1524.ZS"/>
    <n v="20.158999999999999"/>
    <n v="21.404"/>
    <n v="21.324999999999999"/>
    <n v="21.126999999999999"/>
    <x v="1873"/>
    <x v="1926"/>
    <x v="1892"/>
  </r>
  <r>
    <x v="44"/>
    <s v="COD"/>
    <s v="Africa"/>
    <x v="1"/>
    <s v="EN.URB.MCTY"/>
    <n v="22065674"/>
    <n v="23033974"/>
    <n v="24047684"/>
    <n v="25107076"/>
    <x v="1874"/>
    <x v="1927"/>
    <x v="1893"/>
  </r>
  <r>
    <x v="44"/>
    <s v="COD"/>
    <s v="Africa"/>
    <x v="2"/>
    <s v="EN.URB.MCTY.TL.ZS"/>
    <n v="22.9874720905818"/>
    <n v="23.2316914921484"/>
    <n v="23.484761775368199"/>
    <n v="23.7329991887398"/>
    <x v="1875"/>
    <x v="1928"/>
    <x v="1894"/>
  </r>
  <r>
    <x v="44"/>
    <s v="COD"/>
    <s v="Africa"/>
    <x v="4"/>
    <s v="SH.STA.OWGH.ME.ZS"/>
    <n v="3.4"/>
    <n v="3.5"/>
    <n v="3.6"/>
    <n v="3.8"/>
    <x v="462"/>
    <x v="1929"/>
    <x v="1895"/>
  </r>
  <r>
    <x v="44"/>
    <s v="COD"/>
    <s v="Africa"/>
    <x v="5"/>
    <s v="SH.STA.STNT.ME.ZS"/>
    <n v="42.5"/>
    <n v="42.8"/>
    <n v="43.3"/>
    <n v="43.7"/>
    <x v="1876"/>
    <x v="1930"/>
    <x v="1896"/>
  </r>
  <r>
    <x v="44"/>
    <s v="COD"/>
    <s v="Africa"/>
    <x v="40"/>
    <s v="SG.GEN.PARL.ZS"/>
    <n v="12.8"/>
    <n v="12.8"/>
    <n v="12.8"/>
    <n v="12.8"/>
    <x v="1877"/>
    <x v="1931"/>
    <x v="1897"/>
  </r>
  <r>
    <x v="44"/>
    <s v="COD"/>
    <s v="Africa"/>
    <x v="6"/>
    <s v="SL.TLF.CACT.FM.ZS"/>
    <n v="90.312186202658793"/>
    <n v="89.903215104790206"/>
    <n v="90.479922213998606"/>
    <n v="90.851960398349405"/>
    <x v="1878"/>
    <x v="1932"/>
    <x v="1898"/>
  </r>
  <r>
    <x v="44"/>
    <s v="COD"/>
    <s v="Africa"/>
    <x v="7"/>
    <s v="SL.UEM.NEET.FE.ME.ZS"/>
    <n v="33.984999999999999"/>
    <n v="34.314"/>
    <n v="34.067999999999998"/>
    <n v="34.021000000000001"/>
    <x v="1879"/>
    <x v="1933"/>
    <x v="1899"/>
  </r>
  <r>
    <x v="44"/>
    <s v="COD"/>
    <s v="Africa"/>
    <x v="19"/>
    <s v="SL.UEM.NEET.MA.ME.ZS"/>
    <n v="28.75"/>
    <n v="29.847999999999999"/>
    <n v="29.509"/>
    <n v="29.378"/>
    <x v="1880"/>
    <x v="1934"/>
    <x v="1900"/>
  </r>
  <r>
    <x v="44"/>
    <s v="COD"/>
    <s v="Africa"/>
    <x v="11"/>
    <s v="SL.UEM.TOTL.FE.ZS"/>
    <n v="4.165"/>
    <n v="4.1989999999999998"/>
    <n v="3.6469999999999998"/>
    <n v="3.62"/>
    <x v="1881"/>
    <x v="1935"/>
    <x v="1901"/>
  </r>
  <r>
    <x v="44"/>
    <s v="COD"/>
    <s v="Africa"/>
    <x v="17"/>
    <s v="ER.PTD.TOTL.ZS"/>
    <n v="13.8"/>
    <n v="13.8"/>
    <n v="13.8"/>
    <n v="13.8"/>
    <x v="1882"/>
    <x v="1936"/>
    <x v="1902"/>
  </r>
  <r>
    <x v="44"/>
    <s v="COD"/>
    <s v="Africa"/>
    <x v="10"/>
    <s v="ER.LND.PTLD.ZS"/>
    <n v="13.8"/>
    <n v="13.8"/>
    <n v="13.9"/>
    <n v="13.9"/>
    <x v="1882"/>
    <x v="1937"/>
    <x v="1902"/>
  </r>
  <r>
    <x v="44"/>
    <s v="COD"/>
    <s v="Africa"/>
    <x v="12"/>
    <s v="SL.UEM.TOTL.MA.ZS"/>
    <n v="6.4450000000000003"/>
    <n v="6.2830000000000004"/>
    <n v="5.3390000000000004"/>
    <n v="5.2949999999999999"/>
    <x v="1883"/>
    <x v="1938"/>
    <x v="1903"/>
  </r>
  <r>
    <x v="44"/>
    <s v="COD"/>
    <s v="Africa"/>
    <x v="13"/>
    <s v="SL.UEM.TOTL.ZS"/>
    <n v="5.3449999999999998"/>
    <n v="5.28"/>
    <n v="4.5220000000000002"/>
    <n v="4.484"/>
    <x v="1884"/>
    <x v="1939"/>
    <x v="1904"/>
  </r>
  <r>
    <x v="44"/>
    <s v="COD"/>
    <s v="Africa"/>
    <x v="14"/>
    <s v="SL.UEM.1524.FE.ZS"/>
    <n v="7.6079999999999997"/>
    <n v="7.6120000000000001"/>
    <n v="6.5439999999999996"/>
    <n v="6.5250000000000004"/>
    <x v="1885"/>
    <x v="1940"/>
    <x v="1905"/>
  </r>
  <r>
    <x v="44"/>
    <s v="COD"/>
    <s v="Africa"/>
    <x v="15"/>
    <s v="SL.UEM.1524.MA.ZS"/>
    <n v="11.696999999999999"/>
    <n v="12.037000000000001"/>
    <n v="10.742000000000001"/>
    <n v="10.715"/>
    <x v="1886"/>
    <x v="1941"/>
    <x v="1906"/>
  </r>
  <r>
    <x v="44"/>
    <s v="COD"/>
    <s v="Africa"/>
    <x v="8"/>
    <s v="EN.URB.LCTY.UR.ZS"/>
    <n v="32.739378260754897"/>
    <n v="32.656996522518497"/>
    <n v="32.585890711336901"/>
    <n v="32.506969393642798"/>
    <x v="1887"/>
    <x v="1942"/>
    <x v="1907"/>
  </r>
  <r>
    <x v="44"/>
    <s v="COD"/>
    <s v="Africa"/>
    <x v="9"/>
    <s v="SL.UEM.NEET.ME.ZS"/>
    <n v="31.373000000000001"/>
    <n v="32.085999999999999"/>
    <n v="31.794"/>
    <n v="31.706"/>
    <x v="1888"/>
    <x v="1943"/>
    <x v="1908"/>
  </r>
  <r>
    <x v="44"/>
    <s v="COD"/>
    <s v="Africa"/>
    <x v="16"/>
    <s v="SL.UEM.1524.ZS"/>
    <n v="9.6170000000000009"/>
    <n v="9.6229999999999993"/>
    <n v="8.4369999999999994"/>
    <n v="8.407"/>
    <x v="1889"/>
    <x v="1944"/>
    <x v="1909"/>
  </r>
  <r>
    <x v="44"/>
    <s v="COD"/>
    <s v="Africa"/>
    <x v="18"/>
    <s v="EN.URB.LCTY"/>
    <n v="14342439"/>
    <n v="14970460"/>
    <n v="15628085"/>
    <n v="16315534"/>
    <x v="1890"/>
    <x v="1945"/>
    <x v="1910"/>
  </r>
  <r>
    <x v="44"/>
    <s v="COD"/>
    <s v="Africa"/>
    <x v="44"/>
    <s v="ER.MRN.PTMR.ZS"/>
    <n v="0.2"/>
    <n v="0.2"/>
    <n v="0.2"/>
    <n v="0.2"/>
    <x v="1891"/>
    <x v="1946"/>
    <x v="520"/>
  </r>
  <r>
    <x v="44"/>
    <s v="COD"/>
    <s v="Africa"/>
    <x v="21"/>
    <s v="SM.POP.NETM"/>
    <n v="-1633"/>
    <n v="-64639"/>
    <n v="-14991"/>
    <n v="-14992"/>
    <x v="1892"/>
    <x v="1947"/>
    <x v="1911"/>
  </r>
  <r>
    <x v="44"/>
    <s v="COD"/>
    <s v="Africa"/>
    <x v="22"/>
    <s v="SL.EMP.TOTL.SP.FE.ZS"/>
    <n v="57.749000000000002"/>
    <n v="59.712000000000003"/>
    <n v="60.073"/>
    <n v="60.054000000000002"/>
    <x v="1893"/>
    <x v="1948"/>
    <x v="1912"/>
  </r>
  <r>
    <x v="44"/>
    <s v="COD"/>
    <s v="Africa"/>
    <x v="23"/>
    <s v="SL.EMP.TOTL.SP.MA.ZS"/>
    <n v="62.423000000000002"/>
    <n v="64.972999999999999"/>
    <n v="65.227999999999994"/>
    <n v="64.951999999999998"/>
    <x v="1894"/>
    <x v="1949"/>
    <x v="1913"/>
  </r>
  <r>
    <x v="44"/>
    <s v="COD"/>
    <s v="Africa"/>
    <x v="24"/>
    <s v="SL.EMP.TOTL.SP.ZS"/>
    <n v="60.048999999999999"/>
    <n v="62.301000000000002"/>
    <n v="62.609000000000002"/>
    <n v="62.463000000000001"/>
    <x v="1895"/>
    <x v="1950"/>
    <x v="1914"/>
  </r>
  <r>
    <x v="44"/>
    <s v="COD"/>
    <s v="Africa"/>
    <x v="25"/>
    <s v="SL.EMP.1524.SP.FE.ZS"/>
    <n v="40.947000000000003"/>
    <n v="35.704999999999998"/>
    <n v="35.351999999999997"/>
    <n v="34.99"/>
    <x v="1896"/>
    <x v="1951"/>
    <x v="1915"/>
  </r>
  <r>
    <x v="44"/>
    <s v="COD"/>
    <s v="Africa"/>
    <x v="30"/>
    <s v="SL.EMP.1524.SP.ZS"/>
    <n v="39.444000000000003"/>
    <n v="32.093000000000004"/>
    <n v="31.625"/>
    <n v="31.209"/>
    <x v="1897"/>
    <x v="1952"/>
    <x v="1916"/>
  </r>
  <r>
    <x v="44"/>
    <s v="COD"/>
    <s v="Africa"/>
    <x v="28"/>
    <s v="SL.TLF.ACTI.1524.FE.ZS"/>
    <n v="44.317999999999998"/>
    <n v="38.646999999999998"/>
    <n v="37.826999999999998"/>
    <n v="37.433"/>
    <x v="1898"/>
    <x v="1953"/>
    <x v="1917"/>
  </r>
  <r>
    <x v="44"/>
    <s v="COD"/>
    <s v="Africa"/>
    <x v="29"/>
    <s v="SL.TLF.ACTI.1524.MA.ZS"/>
    <n v="42.959000000000003"/>
    <n v="32.357999999999997"/>
    <n v="31.233000000000001"/>
    <n v="30.693999999999999"/>
    <x v="1899"/>
    <x v="1954"/>
    <x v="1918"/>
  </r>
  <r>
    <x v="44"/>
    <s v="COD"/>
    <s v="Africa"/>
    <x v="26"/>
    <s v="SL.EMP.1524.SP.MA.ZS"/>
    <n v="37.933999999999997"/>
    <n v="28.463000000000001"/>
    <n v="27.878"/>
    <n v="27.405000000000001"/>
    <x v="1900"/>
    <x v="1955"/>
    <x v="1919"/>
  </r>
  <r>
    <x v="44"/>
    <s v="COD"/>
    <s v="Africa"/>
    <x v="37"/>
    <s v="SL.TLF.CACT.FE.ZS"/>
    <n v="60.259"/>
    <n v="62.329000000000001"/>
    <n v="62.347000000000001"/>
    <n v="62.308999999999997"/>
    <x v="1901"/>
    <x v="1956"/>
    <x v="1920"/>
  </r>
  <r>
    <x v="44"/>
    <s v="COD"/>
    <s v="Africa"/>
    <x v="31"/>
    <s v="SL.TLF.ACTI.1524.ZS"/>
    <n v="43.64"/>
    <n v="35.51"/>
    <n v="34.539000000000001"/>
    <n v="34.073999999999998"/>
    <x v="1902"/>
    <x v="1957"/>
    <x v="1921"/>
  </r>
  <r>
    <x v="44"/>
    <s v="COD"/>
    <s v="Africa"/>
    <x v="35"/>
    <s v="SL.TLF.TOTL.FE.ZS"/>
    <n v="48.243153359767398"/>
    <n v="48.136797407420303"/>
    <n v="48.303258158662203"/>
    <n v="48.412157236367399"/>
    <x v="1903"/>
    <x v="1958"/>
    <x v="1922"/>
  </r>
  <r>
    <x v="44"/>
    <s v="COD"/>
    <s v="Africa"/>
    <x v="32"/>
    <s v="SL.TLF.ACTI.ZS"/>
    <n v="63.600999999999999"/>
    <n v="66.242000000000004"/>
    <n v="66.084999999999994"/>
    <n v="65.915999999999997"/>
    <x v="1904"/>
    <x v="1959"/>
    <x v="1923"/>
  </r>
  <r>
    <x v="44"/>
    <s v="COD"/>
    <s v="Africa"/>
    <x v="33"/>
    <s v="SL.TLF.CACT.ZS"/>
    <n v="63.44"/>
    <n v="65.774000000000001"/>
    <n v="65.575000000000003"/>
    <n v="65.394999999999996"/>
    <x v="1905"/>
    <x v="1960"/>
    <x v="1924"/>
  </r>
  <r>
    <x v="44"/>
    <s v="COD"/>
    <s v="Africa"/>
    <x v="20"/>
    <s v="SL.TLF.TOTL.IN"/>
    <n v="32851843"/>
    <n v="35154175"/>
    <n v="36183996"/>
    <n v="37296766"/>
    <x v="1906"/>
    <x v="1961"/>
    <x v="1925"/>
  </r>
  <r>
    <x v="44"/>
    <s v="COD"/>
    <s v="Africa"/>
    <x v="38"/>
    <s v="SL.TLF.CACT.MA.ZS"/>
    <n v="66.722999999999999"/>
    <n v="69.328999999999994"/>
    <n v="68.906999999999996"/>
    <n v="68.582999999999998"/>
    <x v="1907"/>
    <x v="1962"/>
    <x v="1926"/>
  </r>
  <r>
    <x v="44"/>
    <s v="COD"/>
    <s v="Africa"/>
    <x v="36"/>
    <s v="SL.TLF.ACTI.FE.ZS"/>
    <n v="60.588999999999999"/>
    <n v="63.165999999999997"/>
    <n v="63.23"/>
    <n v="63.198"/>
    <x v="1908"/>
    <x v="1963"/>
    <x v="1927"/>
  </r>
  <r>
    <x v="44"/>
    <s v="COD"/>
    <s v="Africa"/>
    <x v="34"/>
    <s v="SL.TLF.ACTI.MA.ZS"/>
    <n v="66.680999999999997"/>
    <n v="69.388999999999996"/>
    <n v="69.004999999999995"/>
    <n v="68.697000000000003"/>
    <x v="1909"/>
    <x v="1964"/>
    <x v="1928"/>
  </r>
  <r>
    <x v="45"/>
    <s v="COG"/>
    <s v="Africa"/>
    <x v="6"/>
    <s v="SL.TLF.CACT.FM.ZS"/>
    <n v="95.418821398311295"/>
    <n v="95.939884662433698"/>
    <n v="95.137423753139601"/>
    <n v="95.188968921284498"/>
    <x v="1910"/>
    <x v="1965"/>
    <x v="1929"/>
  </r>
  <r>
    <x v="45"/>
    <s v="COG"/>
    <s v="Africa"/>
    <x v="8"/>
    <s v="EN.URB.LCTY.UR.ZS"/>
    <n v="61.200734688668398"/>
    <n v="61.3822927558789"/>
    <n v="61.538938101950002"/>
    <n v="61.660768794529197"/>
    <x v="1911"/>
    <x v="1966"/>
    <x v="1930"/>
  </r>
  <r>
    <x v="45"/>
    <s v="COG"/>
    <s v="Africa"/>
    <x v="1"/>
    <s v="EN.URB.MCTY"/>
    <n v="3602371"/>
    <n v="3723569"/>
    <n v="3847425"/>
    <n v="3974120"/>
    <x v="1912"/>
    <x v="1967"/>
    <x v="1931"/>
  </r>
  <r>
    <x v="45"/>
    <s v="COG"/>
    <s v="Africa"/>
    <x v="2"/>
    <s v="EN.URB.MCTY.TL.ZS"/>
    <n v="62.619535456789599"/>
    <n v="63.195067091432797"/>
    <n v="63.750765521190701"/>
    <n v="64.276142933274699"/>
    <x v="1913"/>
    <x v="1968"/>
    <x v="1932"/>
  </r>
  <r>
    <x v="45"/>
    <s v="COG"/>
    <s v="Africa"/>
    <x v="4"/>
    <s v="SH.STA.OWGH.ME.ZS"/>
    <n v="4"/>
    <n v="4.0999999999999996"/>
    <n v="4.4000000000000004"/>
    <n v="4.8"/>
    <x v="1403"/>
    <x v="788"/>
    <x v="1933"/>
  </r>
  <r>
    <x v="45"/>
    <s v="COG"/>
    <s v="Africa"/>
    <x v="5"/>
    <s v="SH.STA.STNT.ME.ZS"/>
    <n v="17.600000000000001"/>
    <n v="17.100000000000001"/>
    <n v="16.8"/>
    <n v="16.5"/>
    <x v="785"/>
    <x v="1969"/>
    <x v="1934"/>
  </r>
  <r>
    <x v="45"/>
    <s v="COG"/>
    <s v="Africa"/>
    <x v="40"/>
    <s v="SG.GEN.PARL.ZS"/>
    <n v="11.2582781456954"/>
    <n v="11.2582781456954"/>
    <n v="14.5695364238411"/>
    <n v="14.5695364238411"/>
    <x v="1914"/>
    <x v="1970"/>
    <x v="1935"/>
  </r>
  <r>
    <x v="45"/>
    <s v="COG"/>
    <s v="Africa"/>
    <x v="7"/>
    <s v="SL.UEM.NEET.FE.ME.ZS"/>
    <n v="34.262999999999998"/>
    <n v="33.203000000000003"/>
    <n v="32.383000000000003"/>
    <n v="32.386000000000003"/>
    <x v="1915"/>
    <x v="1971"/>
    <x v="1936"/>
  </r>
  <r>
    <x v="45"/>
    <s v="COG"/>
    <s v="Africa"/>
    <x v="18"/>
    <s v="EN.URB.LCTY"/>
    <n v="2388090"/>
    <n v="2469630"/>
    <n v="2552813"/>
    <n v="2637733"/>
    <x v="1916"/>
    <x v="1972"/>
    <x v="1937"/>
  </r>
  <r>
    <x v="45"/>
    <s v="COG"/>
    <s v="Africa"/>
    <x v="9"/>
    <s v="SL.UEM.NEET.ME.ZS"/>
    <n v="31.120999999999999"/>
    <n v="30.084"/>
    <n v="29.286000000000001"/>
    <n v="29.253"/>
    <x v="1917"/>
    <x v="1973"/>
    <x v="1938"/>
  </r>
  <r>
    <x v="45"/>
    <s v="COG"/>
    <s v="Africa"/>
    <x v="17"/>
    <s v="ER.PTD.TOTL.ZS"/>
    <n v="33.299999999999997"/>
    <n v="33.299999999999997"/>
    <n v="33.299999999999997"/>
    <n v="33.299999999999997"/>
    <x v="1918"/>
    <x v="1974"/>
    <x v="4"/>
  </r>
  <r>
    <x v="45"/>
    <s v="COG"/>
    <s v="Africa"/>
    <x v="10"/>
    <s v="ER.LND.PTLD.ZS"/>
    <n v="36.799999999999997"/>
    <n v="36.799999999999997"/>
    <n v="36.799999999999997"/>
    <n v="36.799999999999997"/>
    <x v="1919"/>
    <x v="1975"/>
    <x v="4"/>
  </r>
  <r>
    <x v="45"/>
    <s v="COG"/>
    <s v="Africa"/>
    <x v="11"/>
    <s v="SL.UEM.TOTL.FE.ZS"/>
    <n v="23.433"/>
    <n v="23.213000000000001"/>
    <n v="21.436"/>
    <n v="21.218"/>
    <x v="1920"/>
    <x v="1976"/>
    <x v="1939"/>
  </r>
  <r>
    <x v="45"/>
    <s v="COG"/>
    <s v="Africa"/>
    <x v="12"/>
    <s v="SL.UEM.TOTL.MA.ZS"/>
    <n v="21.006"/>
    <n v="20.744"/>
    <n v="18.827999999999999"/>
    <n v="18.626999999999999"/>
    <x v="1921"/>
    <x v="1977"/>
    <x v="1940"/>
  </r>
  <r>
    <x v="45"/>
    <s v="COG"/>
    <s v="Africa"/>
    <x v="13"/>
    <s v="SL.UEM.TOTL.ZS"/>
    <n v="22.198"/>
    <n v="21.96"/>
    <n v="20.108000000000001"/>
    <n v="19.898"/>
    <x v="1922"/>
    <x v="1978"/>
    <x v="1941"/>
  </r>
  <r>
    <x v="45"/>
    <s v="COG"/>
    <s v="Africa"/>
    <x v="14"/>
    <s v="SL.UEM.1524.FE.ZS"/>
    <n v="45.392000000000003"/>
    <n v="43.473999999999997"/>
    <n v="39.749000000000002"/>
    <n v="39.326999999999998"/>
    <x v="1923"/>
    <x v="1979"/>
    <x v="1942"/>
  </r>
  <r>
    <x v="45"/>
    <s v="COG"/>
    <s v="Africa"/>
    <x v="16"/>
    <s v="SL.UEM.1524.ZS"/>
    <n v="46.326000000000001"/>
    <n v="44.597000000000001"/>
    <n v="40.869"/>
    <n v="40.411999999999999"/>
    <x v="1924"/>
    <x v="1980"/>
    <x v="1943"/>
  </r>
  <r>
    <x v="45"/>
    <s v="COG"/>
    <s v="Africa"/>
    <x v="19"/>
    <s v="SL.UEM.NEET.MA.ME.ZS"/>
    <n v="28.007000000000001"/>
    <n v="26.992999999999999"/>
    <n v="26.216000000000001"/>
    <n v="26.149000000000001"/>
    <x v="1925"/>
    <x v="1981"/>
    <x v="1944"/>
  </r>
  <r>
    <x v="45"/>
    <s v="COG"/>
    <s v="Africa"/>
    <x v="39"/>
    <s v="PA.NUS.FCRF"/>
    <n v="575.58600451094503"/>
    <n v="554.53067503310399"/>
    <n v="623.75970091118199"/>
    <n v="606.56975016591696"/>
    <x v="907"/>
    <x v="1352"/>
    <x v="1326"/>
  </r>
  <r>
    <x v="45"/>
    <s v="COG"/>
    <s v="Africa"/>
    <x v="15"/>
    <s v="SL.UEM.1524.MA.ZS"/>
    <n v="47.302999999999997"/>
    <n v="45.777000000000001"/>
    <n v="42.033999999999999"/>
    <n v="41.539000000000001"/>
    <x v="1926"/>
    <x v="1982"/>
    <x v="1945"/>
  </r>
  <r>
    <x v="45"/>
    <s v="COG"/>
    <s v="Africa"/>
    <x v="44"/>
    <s v="ER.MRN.PTMR.ZS"/>
    <n v="3"/>
    <n v="3"/>
    <n v="3"/>
    <n v="3"/>
    <x v="1927"/>
    <x v="1983"/>
    <x v="1946"/>
  </r>
  <r>
    <x v="45"/>
    <s v="COG"/>
    <s v="Africa"/>
    <x v="21"/>
    <s v="SM.POP.NETM"/>
    <n v="-4472"/>
    <n v="-4476"/>
    <n v="-995"/>
    <n v="-995"/>
    <x v="1928"/>
    <x v="1984"/>
    <x v="1947"/>
  </r>
  <r>
    <x v="45"/>
    <s v="COG"/>
    <s v="Africa"/>
    <x v="22"/>
    <s v="SL.EMP.TOTL.SP.FE.ZS"/>
    <n v="50.012"/>
    <n v="50.588000000000001"/>
    <n v="52.076999999999998"/>
    <n v="52.265000000000001"/>
    <x v="1929"/>
    <x v="1985"/>
    <x v="1948"/>
  </r>
  <r>
    <x v="45"/>
    <s v="COG"/>
    <s v="Africa"/>
    <x v="23"/>
    <s v="SL.EMP.TOTL.SP.MA.ZS"/>
    <n v="54.075000000000003"/>
    <n v="54.423000000000002"/>
    <n v="56.557000000000002"/>
    <n v="56.712000000000003"/>
    <x v="1930"/>
    <x v="1986"/>
    <x v="1949"/>
  </r>
  <r>
    <x v="45"/>
    <s v="COG"/>
    <s v="Africa"/>
    <x v="24"/>
    <s v="SL.EMP.TOTL.SP.ZS"/>
    <n v="52.031999999999996"/>
    <n v="52.494"/>
    <n v="54.302999999999997"/>
    <n v="54.475000000000001"/>
    <x v="1931"/>
    <x v="1987"/>
    <x v="1950"/>
  </r>
  <r>
    <x v="45"/>
    <s v="COG"/>
    <s v="Africa"/>
    <x v="26"/>
    <s v="SL.EMP.1524.SP.MA.ZS"/>
    <n v="22.047999999999998"/>
    <n v="22.526"/>
    <n v="24.887"/>
    <n v="25.077000000000002"/>
    <x v="1932"/>
    <x v="1988"/>
    <x v="1951"/>
  </r>
  <r>
    <x v="45"/>
    <s v="COG"/>
    <s v="Africa"/>
    <x v="30"/>
    <s v="SL.EMP.1524.SP.ZS"/>
    <n v="23.068000000000001"/>
    <n v="23.707000000000001"/>
    <n v="26.007999999999999"/>
    <n v="26.190999999999999"/>
    <x v="1933"/>
    <x v="1989"/>
    <x v="1952"/>
  </r>
  <r>
    <x v="45"/>
    <s v="COG"/>
    <s v="Africa"/>
    <x v="28"/>
    <s v="SL.TLF.ACTI.1524.FE.ZS"/>
    <n v="44.128"/>
    <n v="44.045999999999999"/>
    <n v="45.045999999999999"/>
    <n v="45.021000000000001"/>
    <x v="1934"/>
    <x v="1990"/>
    <x v="1953"/>
  </r>
  <r>
    <x v="45"/>
    <s v="COG"/>
    <s v="Africa"/>
    <x v="29"/>
    <s v="SL.TLF.ACTI.1524.MA.ZS"/>
    <n v="41.838999999999999"/>
    <n v="41.542999999999999"/>
    <n v="42.933"/>
    <n v="42.895000000000003"/>
    <x v="1935"/>
    <x v="1991"/>
    <x v="1954"/>
  </r>
  <r>
    <x v="45"/>
    <s v="COG"/>
    <s v="Africa"/>
    <x v="25"/>
    <s v="SL.EMP.1524.SP.FE.ZS"/>
    <n v="24.097000000000001"/>
    <n v="24.898"/>
    <n v="27.140999999999998"/>
    <n v="27.315000000000001"/>
    <x v="1936"/>
    <x v="1992"/>
    <x v="1955"/>
  </r>
  <r>
    <x v="45"/>
    <s v="COG"/>
    <s v="Africa"/>
    <x v="37"/>
    <s v="SL.TLF.CACT.FE.ZS"/>
    <n v="65.317999999999998"/>
    <n v="65.88"/>
    <n v="66.287000000000006"/>
    <n v="66.340999999999994"/>
    <x v="1937"/>
    <x v="1993"/>
    <x v="1956"/>
  </r>
  <r>
    <x v="45"/>
    <s v="COG"/>
    <s v="Africa"/>
    <x v="36"/>
    <s v="SL.TLF.ACTI.FE.ZS"/>
    <n v="66.241"/>
    <n v="66.756"/>
    <n v="67.221999999999994"/>
    <n v="67.287999999999997"/>
    <x v="1938"/>
    <x v="1994"/>
    <x v="1957"/>
  </r>
  <r>
    <x v="45"/>
    <s v="COG"/>
    <s v="Africa"/>
    <x v="38"/>
    <s v="SL.TLF.CACT.MA.ZS"/>
    <n v="68.453999999999994"/>
    <n v="68.668000000000006"/>
    <n v="69.674999999999997"/>
    <n v="69.694000000000003"/>
    <x v="1939"/>
    <x v="1995"/>
    <x v="1958"/>
  </r>
  <r>
    <x v="45"/>
    <s v="COG"/>
    <s v="Africa"/>
    <x v="34"/>
    <s v="SL.TLF.ACTI.MA.ZS"/>
    <n v="69.25"/>
    <n v="69.436000000000007"/>
    <n v="70.45"/>
    <n v="70.481999999999999"/>
    <x v="1940"/>
    <x v="1996"/>
    <x v="1959"/>
  </r>
  <r>
    <x v="45"/>
    <s v="COG"/>
    <s v="Africa"/>
    <x v="33"/>
    <s v="SL.TLF.CACT.ZS"/>
    <n v="66.876999999999995"/>
    <n v="67.266000000000005"/>
    <n v="67.971000000000004"/>
    <n v="68.007000000000005"/>
    <x v="1941"/>
    <x v="1997"/>
    <x v="1960"/>
  </r>
  <r>
    <x v="45"/>
    <s v="COG"/>
    <s v="Africa"/>
    <x v="32"/>
    <s v="SL.TLF.ACTI.ZS"/>
    <n v="67.742999999999995"/>
    <n v="68.093000000000004"/>
    <n v="68.832999999999998"/>
    <n v="68.882000000000005"/>
    <x v="1942"/>
    <x v="1998"/>
    <x v="1961"/>
  </r>
  <r>
    <x v="45"/>
    <s v="COG"/>
    <s v="Africa"/>
    <x v="35"/>
    <s v="SL.TLF.TOTL.FE.ZS"/>
    <n v="49.115525350982402"/>
    <n v="49.261247885086803"/>
    <n v="49.057322557031199"/>
    <n v="49.076866693298797"/>
    <x v="1943"/>
    <x v="1999"/>
    <x v="1962"/>
  </r>
  <r>
    <x v="45"/>
    <s v="COG"/>
    <s v="Africa"/>
    <x v="20"/>
    <s v="SL.TLF.TOTL.IN"/>
    <n v="2240426"/>
    <n v="2316880"/>
    <n v="2409732"/>
    <n v="2485719"/>
    <x v="1944"/>
    <x v="2000"/>
    <x v="1963"/>
  </r>
  <r>
    <x v="45"/>
    <s v="COG"/>
    <s v="Africa"/>
    <x v="31"/>
    <s v="SL.TLF.ACTI.1524.ZS"/>
    <n v="42.978000000000002"/>
    <n v="42.789000000000001"/>
    <n v="43.984999999999999"/>
    <n v="43.953000000000003"/>
    <x v="1945"/>
    <x v="2001"/>
    <x v="1964"/>
  </r>
  <r>
    <x v="46"/>
    <s v="CRI"/>
    <s v="Nordamerica"/>
    <x v="6"/>
    <s v="SL.TLF.CACT.FM.ZS"/>
    <n v="66.569946484540694"/>
    <n v="68.146369912248602"/>
    <n v="68.745214918516893"/>
    <n v="62.911856618958602"/>
    <x v="1946"/>
    <x v="2002"/>
    <x v="1965"/>
  </r>
  <r>
    <x v="46"/>
    <s v="CRI"/>
    <s v="Nordamerica"/>
    <x v="40"/>
    <s v="SG.GEN.PARL.ZS"/>
    <n v="45.614035087719301"/>
    <n v="45.614035087719301"/>
    <n v="47.368421052631597"/>
    <n v="47.368421052631597"/>
    <x v="1947"/>
    <x v="2003"/>
    <x v="1966"/>
  </r>
  <r>
    <x v="46"/>
    <s v="CRI"/>
    <s v="Nordamerica"/>
    <x v="5"/>
    <s v="SH.STA.STNT.ME.ZS"/>
    <n v="8.6"/>
    <n v="9.1"/>
    <n v="9.6999999999999993"/>
    <n v="10.1"/>
    <x v="1948"/>
    <x v="2004"/>
    <x v="1967"/>
  </r>
  <r>
    <x v="46"/>
    <s v="CRI"/>
    <s v="Nordamerica"/>
    <x v="4"/>
    <s v="SH.STA.OWGH.ME.ZS"/>
    <n v="7.6"/>
    <n v="7.6"/>
    <n v="7.7"/>
    <n v="7.8"/>
    <x v="1064"/>
    <x v="2005"/>
    <x v="1968"/>
  </r>
  <r>
    <x v="46"/>
    <s v="CRI"/>
    <s v="Nordamerica"/>
    <x v="18"/>
    <s v="EN.URB.LCTY"/>
    <n v="1399629"/>
    <n v="1420533"/>
    <n v="1441324"/>
    <n v="1461989"/>
    <x v="1949"/>
    <x v="2006"/>
    <x v="1969"/>
  </r>
  <r>
    <x v="46"/>
    <s v="CRI"/>
    <s v="Nordamerica"/>
    <x v="2"/>
    <s v="EN.URB.MCTY.TL.ZS"/>
    <n v="27.801748796262501"/>
    <n v="28.073841281837002"/>
    <n v="28.3626653337964"/>
    <n v="28.635429265354698"/>
    <x v="1950"/>
    <x v="2007"/>
    <x v="1970"/>
  </r>
  <r>
    <x v="46"/>
    <s v="CRI"/>
    <s v="Nordamerica"/>
    <x v="1"/>
    <s v="EN.URB.MCTY"/>
    <n v="1399629"/>
    <n v="1420533"/>
    <n v="1441324"/>
    <n v="1461989"/>
    <x v="1949"/>
    <x v="2006"/>
    <x v="1969"/>
  </r>
  <r>
    <x v="46"/>
    <s v="CRI"/>
    <s v="Nordamerica"/>
    <x v="8"/>
    <s v="EN.URB.LCTY.UR.ZS"/>
    <n v="34.420455498416104"/>
    <n v="34.478161304533003"/>
    <n v="34.570906235323903"/>
    <n v="34.6583577646566"/>
    <x v="1951"/>
    <x v="2008"/>
    <x v="1971"/>
  </r>
  <r>
    <x v="46"/>
    <s v="CRI"/>
    <s v="Nordamerica"/>
    <x v="7"/>
    <s v="SL.UEM.NEET.FE.ME.ZS"/>
    <n v="23.789000000000001"/>
    <n v="22.314"/>
    <n v="21.145"/>
    <n v="23.491"/>
    <x v="1952"/>
    <x v="2009"/>
    <x v="1972"/>
  </r>
  <r>
    <x v="46"/>
    <s v="CRI"/>
    <s v="Nordamerica"/>
    <x v="84"/>
    <s v="PA.NUS.PPP"/>
    <n v="328.02413799999999"/>
    <n v="334.11867599999999"/>
    <n v="340.13102400000002"/>
    <n v="328.30903499999999"/>
    <x v="1953"/>
    <x v="2010"/>
    <x v="1973"/>
  </r>
  <r>
    <x v="46"/>
    <s v="CRI"/>
    <s v="Nordamerica"/>
    <x v="19"/>
    <s v="SL.UEM.NEET.MA.ME.ZS"/>
    <n v="16.257999999999999"/>
    <n v="15.802"/>
    <n v="13.375999999999999"/>
    <n v="18.38"/>
    <x v="1954"/>
    <x v="2011"/>
    <x v="1974"/>
  </r>
  <r>
    <x v="46"/>
    <s v="CRI"/>
    <s v="Nordamerica"/>
    <x v="14"/>
    <s v="SL.UEM.1524.FE.ZS"/>
    <n v="49.463000000000001"/>
    <n v="46.834000000000003"/>
    <n v="36.878999999999998"/>
    <n v="28.515000000000001"/>
    <x v="1955"/>
    <x v="2012"/>
    <x v="1975"/>
  </r>
  <r>
    <x v="46"/>
    <s v="CRI"/>
    <s v="Nordamerica"/>
    <x v="17"/>
    <s v="ER.PTD.TOTL.ZS"/>
    <n v="4.8"/>
    <n v="4.8"/>
    <n v="28.8"/>
    <n v="28.8"/>
    <x v="1956"/>
    <x v="2013"/>
    <x v="1976"/>
  </r>
  <r>
    <x v="46"/>
    <s v="CRI"/>
    <s v="Nordamerica"/>
    <x v="10"/>
    <s v="ER.LND.PTLD.ZS"/>
    <n v="28.4"/>
    <n v="28.4"/>
    <n v="26.6"/>
    <n v="26.6"/>
    <x v="1957"/>
    <x v="2014"/>
    <x v="1977"/>
  </r>
  <r>
    <x v="46"/>
    <s v="CRI"/>
    <s v="Nordamerica"/>
    <x v="46"/>
    <s v="FI.RES.TOTL.CD"/>
    <n v="7231533677.4130497"/>
    <n v="6921168830.7490301"/>
    <n v="8554013584.2095203"/>
    <n v="13225042447.0425"/>
    <x v="1958"/>
    <x v="2015"/>
    <x v="1978"/>
  </r>
  <r>
    <x v="46"/>
    <s v="CRI"/>
    <s v="Nordamerica"/>
    <x v="47"/>
    <s v="FI.RES.XGLD.CD"/>
    <n v="7231533677.4130497"/>
    <n v="6921168830.7490301"/>
    <n v="8554013584.2095203"/>
    <n v="13225042447.0425"/>
    <x v="1958"/>
    <x v="2015"/>
    <x v="1978"/>
  </r>
  <r>
    <x v="46"/>
    <s v="CRI"/>
    <s v="Nordamerica"/>
    <x v="11"/>
    <s v="SL.UEM.TOTL.FE.ZS"/>
    <n v="21.175000000000001"/>
    <n v="20.04"/>
    <n v="15.134"/>
    <n v="10.210000000000001"/>
    <x v="1959"/>
    <x v="2016"/>
    <x v="1979"/>
  </r>
  <r>
    <x v="46"/>
    <s v="CRI"/>
    <s v="Nordamerica"/>
    <x v="12"/>
    <s v="SL.UEM.TOTL.MA.ZS"/>
    <n v="13.153"/>
    <n v="11.667999999999999"/>
    <n v="8.6029999999999998"/>
    <n v="7.0919999999999996"/>
    <x v="1960"/>
    <x v="2017"/>
    <x v="1980"/>
  </r>
  <r>
    <x v="46"/>
    <s v="CRI"/>
    <s v="Nordamerica"/>
    <x v="13"/>
    <s v="SL.UEM.TOTL.ZS"/>
    <n v="16.431999999999999"/>
    <n v="15.138999999999999"/>
    <n v="11.324999999999999"/>
    <n v="8.3249999999999993"/>
    <x v="1961"/>
    <x v="2018"/>
    <x v="1981"/>
  </r>
  <r>
    <x v="46"/>
    <s v="CRI"/>
    <s v="Nordamerica"/>
    <x v="21"/>
    <s v="SM.POP.NETM"/>
    <n v="1029"/>
    <n v="1018"/>
    <n v="1006"/>
    <n v="995"/>
    <x v="1962"/>
    <x v="2019"/>
    <x v="1982"/>
  </r>
  <r>
    <x v="46"/>
    <s v="CRI"/>
    <s v="Nordamerica"/>
    <x v="15"/>
    <s v="SL.UEM.1524.MA.ZS"/>
    <n v="33.371000000000002"/>
    <n v="33.122"/>
    <n v="26.149000000000001"/>
    <n v="21.210999999999999"/>
    <x v="1963"/>
    <x v="2020"/>
    <x v="1983"/>
  </r>
  <r>
    <x v="46"/>
    <s v="CRI"/>
    <s v="Nordamerica"/>
    <x v="16"/>
    <s v="SL.UEM.1524.ZS"/>
    <n v="40.107999999999997"/>
    <n v="39.200000000000003"/>
    <n v="30.718"/>
    <n v="24.308"/>
    <x v="1964"/>
    <x v="2021"/>
    <x v="1984"/>
  </r>
  <r>
    <x v="46"/>
    <s v="CRI"/>
    <s v="Nordamerica"/>
    <x v="9"/>
    <s v="SL.UEM.NEET.ME.ZS"/>
    <n v="19.946000000000002"/>
    <n v="18.991"/>
    <n v="17.181000000000001"/>
    <n v="20.882999999999999"/>
    <x v="1965"/>
    <x v="2022"/>
    <x v="1985"/>
  </r>
  <r>
    <x v="46"/>
    <s v="CRI"/>
    <s v="Nordamerica"/>
    <x v="41"/>
    <s v="FM.AST.NFRG.CN"/>
    <n v="3753294725286.0898"/>
    <n v="3943964201198.8999"/>
    <n v="4493908724721.04"/>
    <n v="6473363640564.7695"/>
    <x v="1966"/>
    <x v="2023"/>
    <x v="1986"/>
  </r>
  <r>
    <x v="46"/>
    <s v="CRI"/>
    <s v="Nordamerica"/>
    <x v="39"/>
    <s v="PA.NUS.FCRF"/>
    <n v="584.90085496230404"/>
    <n v="620.78472001408102"/>
    <n v="647.13581763136301"/>
    <n v="544.05077550563203"/>
    <x v="1967"/>
    <x v="2024"/>
    <x v="1987"/>
  </r>
  <r>
    <x v="46"/>
    <s v="CRI"/>
    <s v="Nordamerica"/>
    <x v="44"/>
    <s v="ER.MRN.PTMR.ZS"/>
    <n v="2.7"/>
    <n v="2.7"/>
    <n v="29"/>
    <n v="29"/>
    <x v="1968"/>
    <x v="2025"/>
    <x v="1988"/>
  </r>
  <r>
    <x v="46"/>
    <s v="CRI"/>
    <s v="Nordamerica"/>
    <x v="42"/>
    <s v="FM.AST.DOMS.CN"/>
    <n v="26115950393299.602"/>
    <n v="28484431653509.699"/>
    <n v="28223952872795.898"/>
    <n v="28018092134304.102"/>
    <x v="1969"/>
    <x v="2026"/>
    <x v="1989"/>
  </r>
  <r>
    <x v="46"/>
    <s v="CRI"/>
    <s v="Nordamerica"/>
    <x v="48"/>
    <s v="FM.LBL.BMNY.CN"/>
    <n v="20023406059595"/>
    <n v="21779229156782.898"/>
    <n v="21266301113457.699"/>
    <n v="22323915183560.301"/>
    <x v="1970"/>
    <x v="2027"/>
    <x v="1990"/>
  </r>
  <r>
    <x v="46"/>
    <s v="CRI"/>
    <s v="Nordamerica"/>
    <x v="0"/>
    <s v="FP.CPI.TOTL"/>
    <n v="129.77976091938001"/>
    <n v="132.020379357515"/>
    <n v="142.944768574546"/>
    <n v="143.69550522011701"/>
    <x v="1971"/>
    <x v="2028"/>
    <x v="1991"/>
  </r>
  <r>
    <x v="46"/>
    <s v="CRI"/>
    <s v="Nordamerica"/>
    <x v="22"/>
    <s v="SL.EMP.TOTL.SP.FE.ZS"/>
    <n v="38.338999999999999"/>
    <n v="40.176000000000002"/>
    <n v="42.673000000000002"/>
    <n v="39.587000000000003"/>
    <x v="1972"/>
    <x v="2029"/>
    <x v="1992"/>
  </r>
  <r>
    <x v="46"/>
    <s v="CRI"/>
    <s v="Nordamerica"/>
    <x v="23"/>
    <s v="SL.EMP.TOTL.SP.MA.ZS"/>
    <n v="63.453000000000003"/>
    <n v="65.128"/>
    <n v="66.852000000000004"/>
    <n v="65.108999999999995"/>
    <x v="1973"/>
    <x v="2030"/>
    <x v="1993"/>
  </r>
  <r>
    <x v="46"/>
    <s v="CRI"/>
    <s v="Nordamerica"/>
    <x v="24"/>
    <s v="SL.EMP.TOTL.SP.ZS"/>
    <n v="50.66"/>
    <n v="52.412999999999997"/>
    <n v="54.527000000000001"/>
    <n v="52.098999999999997"/>
    <x v="1974"/>
    <x v="2031"/>
    <x v="1994"/>
  </r>
  <r>
    <x v="46"/>
    <s v="CRI"/>
    <s v="Nordamerica"/>
    <x v="25"/>
    <s v="SL.EMP.1524.SP.FE.ZS"/>
    <n v="18.978999999999999"/>
    <n v="21.852"/>
    <n v="23.582999999999998"/>
    <n v="23.475000000000001"/>
    <x v="1975"/>
    <x v="2032"/>
    <x v="1995"/>
  </r>
  <r>
    <x v="46"/>
    <s v="CRI"/>
    <s v="Nordamerica"/>
    <x v="26"/>
    <s v="SL.EMP.1524.SP.MA.ZS"/>
    <n v="33.347999999999999"/>
    <n v="33.136000000000003"/>
    <n v="35.707999999999998"/>
    <n v="33.722000000000001"/>
    <x v="1976"/>
    <x v="2033"/>
    <x v="1996"/>
  </r>
  <r>
    <x v="46"/>
    <s v="CRI"/>
    <s v="Nordamerica"/>
    <x v="30"/>
    <s v="SL.EMP.1524.SP.ZS"/>
    <n v="26.31"/>
    <n v="27.609000000000002"/>
    <n v="29.77"/>
    <n v="28.704000000000001"/>
    <x v="1977"/>
    <x v="2034"/>
    <x v="1997"/>
  </r>
  <r>
    <x v="46"/>
    <s v="CRI"/>
    <s v="Nordamerica"/>
    <x v="27"/>
    <s v="FP.CPI.TOTL.ZG"/>
    <n v="0.72491147813137602"/>
    <n v="1.72647755109241"/>
    <n v="8.2747749023265396"/>
    <n v="0.52519350869345505"/>
    <x v="1978"/>
    <x v="2035"/>
    <x v="1998"/>
  </r>
  <r>
    <x v="46"/>
    <s v="CRI"/>
    <s v="Nordamerica"/>
    <x v="28"/>
    <s v="SL.TLF.ACTI.1524.FE.ZS"/>
    <n v="37.554000000000002"/>
    <n v="41.100999999999999"/>
    <n v="37.362000000000002"/>
    <n v="32.838999999999999"/>
    <x v="1979"/>
    <x v="2036"/>
    <x v="1999"/>
  </r>
  <r>
    <x v="46"/>
    <s v="CRI"/>
    <s v="Nordamerica"/>
    <x v="45"/>
    <s v="FD.RES.LIQU.AS.ZS"/>
    <n v="20.601548841913299"/>
    <n v="22.226700342439202"/>
    <n v="21.3893118523476"/>
    <n v="24.193687556206001"/>
    <x v="1980"/>
    <x v="2037"/>
    <x v="2000"/>
  </r>
  <r>
    <x v="46"/>
    <s v="CRI"/>
    <s v="Nordamerica"/>
    <x v="31"/>
    <s v="SL.TLF.ACTI.1524.ZS"/>
    <n v="43.93"/>
    <n v="45.411000000000001"/>
    <n v="42.97"/>
    <n v="37.921999999999997"/>
    <x v="1981"/>
    <x v="2038"/>
    <x v="2001"/>
  </r>
  <r>
    <x v="46"/>
    <s v="CRI"/>
    <s v="Nordamerica"/>
    <x v="37"/>
    <s v="SL.TLF.CACT.FE.ZS"/>
    <n v="48.637999999999998"/>
    <n v="50.244999999999997"/>
    <n v="50.283000000000001"/>
    <n v="44.088000000000001"/>
    <x v="1982"/>
    <x v="2039"/>
    <x v="2002"/>
  </r>
  <r>
    <x v="46"/>
    <s v="CRI"/>
    <s v="Nordamerica"/>
    <x v="36"/>
    <s v="SL.TLF.ACTI.FE.ZS"/>
    <n v="54.881"/>
    <n v="57.014000000000003"/>
    <n v="57.484999999999999"/>
    <n v="50.878999999999998"/>
    <x v="1983"/>
    <x v="2040"/>
    <x v="2003"/>
  </r>
  <r>
    <x v="46"/>
    <s v="CRI"/>
    <s v="Nordamerica"/>
    <x v="38"/>
    <s v="SL.TLF.CACT.MA.ZS"/>
    <n v="73.063000000000002"/>
    <n v="73.730999999999995"/>
    <n v="73.144000000000005"/>
    <n v="70.078999999999994"/>
    <x v="1984"/>
    <x v="2041"/>
    <x v="2004"/>
  </r>
  <r>
    <x v="46"/>
    <s v="CRI"/>
    <s v="Nordamerica"/>
    <x v="34"/>
    <s v="SL.TLF.ACTI.MA.ZS"/>
    <n v="79.001000000000005"/>
    <n v="79.897999999999996"/>
    <n v="79.837999999999994"/>
    <n v="77.134"/>
    <x v="1985"/>
    <x v="2042"/>
    <x v="2005"/>
  </r>
  <r>
    <x v="46"/>
    <s v="CRI"/>
    <s v="Nordamerica"/>
    <x v="33"/>
    <s v="SL.TLF.CACT.ZS"/>
    <n v="60.621000000000002"/>
    <n v="61.762999999999998"/>
    <n v="61.491"/>
    <n v="56.83"/>
    <x v="1986"/>
    <x v="2043"/>
    <x v="2006"/>
  </r>
  <r>
    <x v="46"/>
    <s v="CRI"/>
    <s v="Nordamerica"/>
    <x v="32"/>
    <s v="SL.TLF.ACTI.ZS"/>
    <n v="66.852999999999994"/>
    <n v="68.376999999999995"/>
    <n v="68.587999999999994"/>
    <n v="63.926000000000002"/>
    <x v="1987"/>
    <x v="2044"/>
    <x v="2007"/>
  </r>
  <r>
    <x v="46"/>
    <s v="CRI"/>
    <s v="Nordamerica"/>
    <x v="35"/>
    <s v="SL.TLF.TOTL.FE.ZS"/>
    <n v="40.871280612679399"/>
    <n v="41.455024001625098"/>
    <n v="41.681936895827903"/>
    <n v="39.546019865956701"/>
    <x v="1988"/>
    <x v="2045"/>
    <x v="2008"/>
  </r>
  <r>
    <x v="46"/>
    <s v="CRI"/>
    <s v="Nordamerica"/>
    <x v="20"/>
    <s v="SL.TLF.TOTL.IN"/>
    <n v="2419014"/>
    <n v="2490873"/>
    <n v="2504874"/>
    <n v="2340587"/>
    <x v="1989"/>
    <x v="2046"/>
    <x v="2009"/>
  </r>
  <r>
    <x v="46"/>
    <s v="CRI"/>
    <s v="Nordamerica"/>
    <x v="43"/>
    <s v="FR.INR.LEND"/>
    <n v="6.6380823758333296"/>
    <n v="5.5122123199999997"/>
    <n v="7.3608507316666696"/>
    <n v="9.0965367566666693"/>
    <x v="1990"/>
    <x v="2047"/>
    <x v="2010"/>
  </r>
  <r>
    <x v="46"/>
    <s v="CRI"/>
    <s v="Nordamerica"/>
    <x v="29"/>
    <s v="SL.TLF.ACTI.1524.MA.ZS"/>
    <n v="50.05"/>
    <n v="49.546999999999997"/>
    <n v="48.351999999999997"/>
    <n v="42.8"/>
    <x v="1991"/>
    <x v="2048"/>
    <x v="2011"/>
  </r>
  <r>
    <x v="47"/>
    <s v="CIV"/>
    <s v="Africa"/>
    <x v="5"/>
    <s v="SH.STA.STNT.ME.ZS"/>
    <n v="21.7"/>
    <n v="21.1"/>
    <n v="20.7"/>
    <n v="20.5"/>
    <x v="1992"/>
    <x v="2049"/>
    <x v="2012"/>
  </r>
  <r>
    <x v="47"/>
    <s v="CIV"/>
    <s v="Africa"/>
    <x v="4"/>
    <s v="SH.STA.OWGH.ME.ZS"/>
    <n v="2.4"/>
    <n v="2.6"/>
    <n v="2.8"/>
    <n v="3.1"/>
    <x v="1927"/>
    <x v="2050"/>
    <x v="2013"/>
  </r>
  <r>
    <x v="47"/>
    <s v="CIV"/>
    <s v="Africa"/>
    <x v="3"/>
    <s v="PA.NUS.PRVT.PP"/>
    <n v="235.66371154785199"/>
    <n v="238.539962768555"/>
    <n v="232.51779635532299"/>
    <n v="233.12251281397801"/>
    <x v="1993"/>
    <x v="2051"/>
    <x v="2014"/>
  </r>
  <r>
    <x v="47"/>
    <s v="CIV"/>
    <s v="Africa"/>
    <x v="39"/>
    <s v="PA.NUS.FCRF"/>
    <n v="575.58600451094503"/>
    <n v="554.53067503310399"/>
    <n v="623.75970091118199"/>
    <n v="606.56975016591696"/>
    <x v="907"/>
    <x v="1352"/>
    <x v="1326"/>
  </r>
  <r>
    <x v="47"/>
    <s v="CIV"/>
    <s v="Africa"/>
    <x v="1"/>
    <s v="EN.URB.MCTY"/>
    <n v="5202762"/>
    <n v="5354826"/>
    <n v="5515790"/>
    <n v="5686350"/>
    <x v="1994"/>
    <x v="2052"/>
    <x v="2015"/>
  </r>
  <r>
    <x v="47"/>
    <s v="CIV"/>
    <s v="Africa"/>
    <x v="8"/>
    <s v="EN.URB.LCTY.UR.ZS"/>
    <n v="34.798704730686602"/>
    <n v="34.623180866123597"/>
    <n v="34.460092993314099"/>
    <n v="34.329087256862401"/>
    <x v="1995"/>
    <x v="2053"/>
    <x v="2016"/>
  </r>
  <r>
    <x v="47"/>
    <s v="CIV"/>
    <s v="Africa"/>
    <x v="18"/>
    <s v="EN.URB.LCTY"/>
    <n v="5202762"/>
    <n v="5354826"/>
    <n v="5515790"/>
    <n v="5686350"/>
    <x v="1994"/>
    <x v="2052"/>
    <x v="2015"/>
  </r>
  <r>
    <x v="47"/>
    <s v="CIV"/>
    <s v="Africa"/>
    <x v="40"/>
    <s v="SG.GEN.PARL.ZS"/>
    <n v="11.372549019607799"/>
    <n v="14.1732283464567"/>
    <n v="14.1732283464567"/>
    <n v="13.7254901960784"/>
    <x v="1996"/>
    <x v="2054"/>
    <x v="2017"/>
  </r>
  <r>
    <x v="47"/>
    <s v="CIV"/>
    <s v="Africa"/>
    <x v="2"/>
    <s v="EN.URB.MCTY.TL.ZS"/>
    <n v="17.993018195913201"/>
    <n v="18.0663754899841"/>
    <n v="18.147029567558501"/>
    <n v="18.245566096575399"/>
    <x v="1997"/>
    <x v="2055"/>
    <x v="2018"/>
  </r>
  <r>
    <x v="47"/>
    <s v="CIV"/>
    <s v="Africa"/>
    <x v="6"/>
    <s v="SL.TLF.CACT.FM.ZS"/>
    <n v="77.584151904977205"/>
    <n v="78.358610304399306"/>
    <n v="78.930598693370499"/>
    <n v="79.243962198109898"/>
    <x v="1998"/>
    <x v="2056"/>
    <x v="2019"/>
  </r>
  <r>
    <x v="47"/>
    <s v="CIV"/>
    <s v="Africa"/>
    <x v="11"/>
    <s v="SL.UEM.TOTL.FE.ZS"/>
    <n v="3.0539999999999998"/>
    <n v="2.988"/>
    <n v="2.5670000000000002"/>
    <n v="2.528"/>
    <x v="1999"/>
    <x v="2057"/>
    <x v="2020"/>
  </r>
  <r>
    <x v="47"/>
    <s v="CIV"/>
    <s v="Africa"/>
    <x v="19"/>
    <s v="SL.UEM.NEET.MA.ME.ZS"/>
    <n v="12.794"/>
    <n v="12.744999999999999"/>
    <n v="13.013"/>
    <n v="13.252000000000001"/>
    <x v="2000"/>
    <x v="13"/>
    <x v="2021"/>
  </r>
  <r>
    <x v="47"/>
    <s v="CIV"/>
    <s v="Africa"/>
    <x v="9"/>
    <s v="SL.UEM.NEET.ME.ZS"/>
    <n v="21.234000000000002"/>
    <n v="19.84"/>
    <n v="18.777000000000001"/>
    <n v="19.050999999999998"/>
    <x v="2001"/>
    <x v="2058"/>
    <x v="2022"/>
  </r>
  <r>
    <x v="47"/>
    <s v="CIV"/>
    <s v="Africa"/>
    <x v="17"/>
    <s v="ER.PTD.TOTL.ZS"/>
    <n v="14.9"/>
    <n v="14.9"/>
    <n v="14.9"/>
    <n v="14.9"/>
    <x v="1882"/>
    <x v="2059"/>
    <x v="4"/>
  </r>
  <r>
    <x v="47"/>
    <s v="CIV"/>
    <s v="Africa"/>
    <x v="10"/>
    <s v="ER.LND.PTLD.ZS"/>
    <n v="23"/>
    <n v="23"/>
    <n v="23"/>
    <n v="23"/>
    <x v="2002"/>
    <x v="2060"/>
    <x v="1541"/>
  </r>
  <r>
    <x v="47"/>
    <s v="CIV"/>
    <s v="Africa"/>
    <x v="12"/>
    <s v="SL.UEM.TOTL.MA.ZS"/>
    <n v="2.238"/>
    <n v="2.363"/>
    <n v="2.11"/>
    <n v="2.0739999999999998"/>
    <x v="2003"/>
    <x v="2061"/>
    <x v="2023"/>
  </r>
  <r>
    <x v="47"/>
    <s v="CIV"/>
    <s v="Africa"/>
    <x v="13"/>
    <s v="SL.UEM.TOTL.ZS"/>
    <n v="2.5840000000000001"/>
    <n v="2.63"/>
    <n v="2.306"/>
    <n v="2.27"/>
    <x v="2004"/>
    <x v="2062"/>
    <x v="2024"/>
  </r>
  <r>
    <x v="47"/>
    <s v="CIV"/>
    <s v="Africa"/>
    <x v="14"/>
    <s v="SL.UEM.1524.FE.ZS"/>
    <n v="5.7050000000000001"/>
    <n v="5.4749999999999996"/>
    <n v="4.7519999999999998"/>
    <n v="4.7080000000000002"/>
    <x v="2005"/>
    <x v="2063"/>
    <x v="2025"/>
  </r>
  <r>
    <x v="47"/>
    <s v="CIV"/>
    <s v="Africa"/>
    <x v="15"/>
    <s v="SL.UEM.1524.MA.ZS"/>
    <n v="3.93"/>
    <n v="4.218"/>
    <n v="3.9169999999999998"/>
    <n v="3.8780000000000001"/>
    <x v="2006"/>
    <x v="2064"/>
    <x v="2026"/>
  </r>
  <r>
    <x v="47"/>
    <s v="CIV"/>
    <s v="Africa"/>
    <x v="16"/>
    <s v="SL.UEM.1524.ZS"/>
    <n v="4.6980000000000004"/>
    <n v="4.7629999999999999"/>
    <n v="4.2779999999999996"/>
    <n v="4.2380000000000004"/>
    <x v="2007"/>
    <x v="2065"/>
    <x v="2027"/>
  </r>
  <r>
    <x v="47"/>
    <s v="CIV"/>
    <s v="Africa"/>
    <x v="21"/>
    <s v="SM.POP.NETM"/>
    <n v="-12390"/>
    <n v="1322"/>
    <n v="26777"/>
    <n v="6002"/>
    <x v="2008"/>
    <x v="2066"/>
    <x v="2028"/>
  </r>
  <r>
    <x v="47"/>
    <s v="CIV"/>
    <s v="Africa"/>
    <x v="7"/>
    <s v="SL.UEM.NEET.FE.ME.ZS"/>
    <n v="30.309000000000001"/>
    <n v="27.49"/>
    <n v="24.992999999999999"/>
    <n v="25.289000000000001"/>
    <x v="2009"/>
    <x v="2067"/>
    <x v="2029"/>
  </r>
  <r>
    <x v="47"/>
    <s v="CIV"/>
    <s v="Africa"/>
    <x v="41"/>
    <s v="FM.AST.NFRG.CN"/>
    <n v="3219895958729.9702"/>
    <n v="4157565323663.2402"/>
    <n v="3913464205573.7598"/>
    <n v="2650861149086.3101"/>
    <x v="2010"/>
    <x v="2068"/>
    <x v="2030"/>
  </r>
  <r>
    <x v="47"/>
    <s v="CIV"/>
    <s v="Africa"/>
    <x v="33"/>
    <s v="SL.TLF.CACT.ZS"/>
    <n v="65.02"/>
    <n v="66.525000000000006"/>
    <n v="67.013000000000005"/>
    <n v="66.748999999999995"/>
    <x v="2011"/>
    <x v="2069"/>
    <x v="2031"/>
  </r>
  <r>
    <x v="47"/>
    <s v="CIV"/>
    <s v="Africa"/>
    <x v="44"/>
    <s v="ER.MRN.PTMR.ZS"/>
    <n v="0.1"/>
    <n v="0.1"/>
    <n v="0.1"/>
    <n v="0.1"/>
    <x v="125"/>
    <x v="126"/>
    <x v="4"/>
  </r>
  <r>
    <x v="47"/>
    <s v="CIV"/>
    <s v="Africa"/>
    <x v="45"/>
    <s v="FD.RES.LIQU.AS.ZS"/>
    <n v="16.282154857803398"/>
    <n v="19.979150892343402"/>
    <n v="19.1293449032949"/>
    <n v="11.5428540620014"/>
    <x v="2012"/>
    <x v="2070"/>
    <x v="2032"/>
  </r>
  <r>
    <x v="47"/>
    <s v="CIV"/>
    <s v="Africa"/>
    <x v="42"/>
    <s v="FM.AST.DOMS.CN"/>
    <n v="12042667971972"/>
    <n v="13764046011871"/>
    <n v="15708140172867"/>
    <n v="17669808150678"/>
    <x v="2013"/>
    <x v="2071"/>
    <x v="2033"/>
  </r>
  <r>
    <x v="47"/>
    <s v="CIV"/>
    <s v="Africa"/>
    <x v="0"/>
    <s v="FP.CPI.TOTL"/>
    <n v="114.31345442113501"/>
    <n v="118.99110598776601"/>
    <n v="125.269275743533"/>
    <n v="130.76498552318401"/>
    <x v="2014"/>
    <x v="2072"/>
    <x v="2034"/>
  </r>
  <r>
    <x v="47"/>
    <s v="CIV"/>
    <s v="Africa"/>
    <x v="22"/>
    <s v="SL.EMP.TOTL.SP.FE.ZS"/>
    <n v="54.902000000000001"/>
    <n v="56.537999999999997"/>
    <n v="57.444000000000003"/>
    <n v="57.375"/>
    <x v="2015"/>
    <x v="2073"/>
    <x v="2035"/>
  </r>
  <r>
    <x v="47"/>
    <s v="CIV"/>
    <s v="Africa"/>
    <x v="23"/>
    <s v="SL.EMP.TOTL.SP.MA.ZS"/>
    <n v="71.358999999999995"/>
    <n v="72.617999999999995"/>
    <n v="73.120999999999995"/>
    <n v="72.742000000000004"/>
    <x v="2016"/>
    <x v="2074"/>
    <x v="2036"/>
  </r>
  <r>
    <x v="47"/>
    <s v="CIV"/>
    <s v="Africa"/>
    <x v="24"/>
    <s v="SL.EMP.TOTL.SP.ZS"/>
    <n v="63.338999999999999"/>
    <n v="64.775000000000006"/>
    <n v="65.468000000000004"/>
    <n v="65.233999999999995"/>
    <x v="2017"/>
    <x v="2075"/>
    <x v="2037"/>
  </r>
  <r>
    <x v="47"/>
    <s v="CIV"/>
    <s v="Africa"/>
    <x v="25"/>
    <s v="SL.EMP.1524.SP.FE.ZS"/>
    <n v="35.026000000000003"/>
    <n v="33.856000000000002"/>
    <n v="31.841999999999999"/>
    <n v="31.356000000000002"/>
    <x v="2018"/>
    <x v="2076"/>
    <x v="2038"/>
  </r>
  <r>
    <x v="47"/>
    <s v="CIV"/>
    <s v="Africa"/>
    <x v="26"/>
    <s v="SL.EMP.1524.SP.MA.ZS"/>
    <n v="43.53"/>
    <n v="41.61"/>
    <n v="39.020000000000003"/>
    <n v="38.325000000000003"/>
    <x v="2019"/>
    <x v="2077"/>
    <x v="2039"/>
  </r>
  <r>
    <x v="47"/>
    <s v="CIV"/>
    <s v="Africa"/>
    <x v="30"/>
    <s v="SL.EMP.1524.SP.ZS"/>
    <n v="39.432000000000002"/>
    <n v="37.878999999999998"/>
    <n v="35.566000000000003"/>
    <n v="34.968000000000004"/>
    <x v="2020"/>
    <x v="2078"/>
    <x v="2040"/>
  </r>
  <r>
    <x v="47"/>
    <s v="CIV"/>
    <s v="Africa"/>
    <x v="27"/>
    <s v="FP.CPI.TOTL.ZG"/>
    <n v="2.4250065682181501"/>
    <n v="4.0919518969286299"/>
    <n v="5.2761672426284596"/>
    <n v="4.3871170700327902"/>
    <x v="2021"/>
    <x v="2079"/>
    <x v="2041"/>
  </r>
  <r>
    <x v="47"/>
    <s v="CIV"/>
    <s v="Africa"/>
    <x v="48"/>
    <s v="FM.LBL.BMNY.CN"/>
    <n v="13042567711704.699"/>
    <n v="15487394121215"/>
    <n v="16878624072339"/>
    <n v="17440073865948"/>
    <x v="2022"/>
    <x v="2080"/>
    <x v="2042"/>
  </r>
  <r>
    <x v="47"/>
    <s v="CIV"/>
    <s v="Africa"/>
    <x v="29"/>
    <s v="SL.TLF.ACTI.1524.MA.ZS"/>
    <n v="45.311"/>
    <n v="43.442999999999998"/>
    <n v="40.610999999999997"/>
    <n v="39.871000000000002"/>
    <x v="2023"/>
    <x v="2081"/>
    <x v="2043"/>
  </r>
  <r>
    <x v="47"/>
    <s v="CIV"/>
    <s v="Africa"/>
    <x v="28"/>
    <s v="SL.TLF.ACTI.1524.FE.ZS"/>
    <n v="37.145000000000003"/>
    <n v="35.817"/>
    <n v="33.43"/>
    <n v="32.905000000000001"/>
    <x v="2024"/>
    <x v="2082"/>
    <x v="2044"/>
  </r>
  <r>
    <x v="47"/>
    <s v="CIV"/>
    <s v="Africa"/>
    <x v="20"/>
    <s v="SL.TLF.TOTL.IN"/>
    <n v="10870521"/>
    <n v="11440310"/>
    <n v="11882499"/>
    <n v="12216126"/>
    <x v="2025"/>
    <x v="2083"/>
    <x v="2045"/>
  </r>
  <r>
    <x v="47"/>
    <s v="CIV"/>
    <s v="Africa"/>
    <x v="32"/>
    <s v="SL.TLF.ACTI.ZS"/>
    <n v="66.358000000000004"/>
    <n v="67.718000000000004"/>
    <n v="68.082999999999998"/>
    <n v="67.834999999999994"/>
    <x v="2026"/>
    <x v="2084"/>
    <x v="2046"/>
  </r>
  <r>
    <x v="47"/>
    <s v="CIV"/>
    <s v="Africa"/>
    <x v="34"/>
    <s v="SL.TLF.ACTI.MA.ZS"/>
    <n v="74.022000000000006"/>
    <n v="75.251999999999995"/>
    <n v="75.471999999999994"/>
    <n v="75.076999999999998"/>
    <x v="2027"/>
    <x v="2085"/>
    <x v="2047"/>
  </r>
  <r>
    <x v="47"/>
    <s v="CIV"/>
    <s v="Africa"/>
    <x v="35"/>
    <s v="SL.TLF.TOTL.FE.ZS"/>
    <n v="42.4426943290023"/>
    <n v="42.730223219475697"/>
    <n v="42.950064628661003"/>
    <n v="43.086081463141397"/>
    <x v="2028"/>
    <x v="2086"/>
    <x v="2048"/>
  </r>
  <r>
    <x v="47"/>
    <s v="CIV"/>
    <s v="Africa"/>
    <x v="36"/>
    <s v="SL.TLF.ACTI.FE.ZS"/>
    <n v="58.274999999999999"/>
    <n v="59.784999999999997"/>
    <n v="60.316000000000003"/>
    <n v="60.234999999999999"/>
    <x v="2029"/>
    <x v="2087"/>
    <x v="2049"/>
  </r>
  <r>
    <x v="47"/>
    <s v="CIV"/>
    <s v="Africa"/>
    <x v="37"/>
    <s v="SL.TLF.CACT.FE.ZS"/>
    <n v="56.631"/>
    <n v="58.28"/>
    <n v="58.957999999999998"/>
    <n v="58.863999999999997"/>
    <x v="2030"/>
    <x v="2088"/>
    <x v="2050"/>
  </r>
  <r>
    <x v="47"/>
    <s v="CIV"/>
    <s v="Africa"/>
    <x v="31"/>
    <s v="SL.TLF.ACTI.1524.ZS"/>
    <n v="41.375999999999998"/>
    <n v="39.773000000000003"/>
    <n v="37.155999999999999"/>
    <n v="36.515000000000001"/>
    <x v="2031"/>
    <x v="2089"/>
    <x v="2051"/>
  </r>
  <r>
    <x v="47"/>
    <s v="CIV"/>
    <s v="Africa"/>
    <x v="38"/>
    <s v="SL.TLF.CACT.MA.ZS"/>
    <n v="72.992999999999995"/>
    <n v="74.376000000000005"/>
    <n v="74.695999999999998"/>
    <n v="74.281999999999996"/>
    <x v="2032"/>
    <x v="2090"/>
    <x v="2052"/>
  </r>
  <r>
    <x v="48"/>
    <s v="HRV"/>
    <s v="Europa"/>
    <x v="39"/>
    <s v="PA.NUS.FCRF"/>
    <n v="6.6140555000000001"/>
    <n v="6.3600831666666702"/>
    <n v="7.1597415"/>
    <n v="0.92483955847069799"/>
    <x v="411"/>
    <x v="2091"/>
    <x v="2053"/>
  </r>
  <r>
    <x v="48"/>
    <s v="HRV"/>
    <s v="Europa"/>
    <x v="19"/>
    <s v="SL.UEM.NEET.MA.ME.ZS"/>
    <n v="12.191000000000001"/>
    <n v="12.147"/>
    <n v="12.173"/>
    <n v="10.055"/>
    <x v="2033"/>
    <x v="2092"/>
    <x v="2054"/>
  </r>
  <r>
    <x v="48"/>
    <s v="HRV"/>
    <s v="Europa"/>
    <x v="18"/>
    <s v="EN.URB.LCTY"/>
    <n v="684878"/>
    <n v="684524"/>
    <n v="684254"/>
    <n v="684114"/>
    <x v="2034"/>
    <x v="2093"/>
    <x v="2055"/>
  </r>
  <r>
    <x v="48"/>
    <s v="HRV"/>
    <s v="Europa"/>
    <x v="8"/>
    <s v="EN.URB.LCTY.UR.ZS"/>
    <n v="30.401958856380901"/>
    <n v="30.490001011101199"/>
    <n v="30.482876230222399"/>
    <n v="30.259672303434499"/>
    <x v="2035"/>
    <x v="2094"/>
    <x v="2056"/>
  </r>
  <r>
    <x v="48"/>
    <s v="HRV"/>
    <s v="Europa"/>
    <x v="40"/>
    <s v="SG.GEN.PARL.ZS"/>
    <n v="31.125827814569501"/>
    <n v="31.125827814569501"/>
    <n v="31.788079470198699"/>
    <n v="31.788079470198699"/>
    <x v="2036"/>
    <x v="2095"/>
    <x v="2057"/>
  </r>
  <r>
    <x v="48"/>
    <s v="HRV"/>
    <s v="Europa"/>
    <x v="6"/>
    <s v="SL.TLF.CACT.FM.ZS"/>
    <n v="76.423183325601002"/>
    <n v="77.736748064324004"/>
    <n v="79.532857602928999"/>
    <n v="81.476616777850694"/>
    <x v="2037"/>
    <x v="2096"/>
    <x v="2058"/>
  </r>
  <r>
    <x v="48"/>
    <s v="HRV"/>
    <s v="Europa"/>
    <x v="7"/>
    <s v="SL.UEM.NEET.FE.ME.ZS"/>
    <n v="12.295999999999999"/>
    <n v="13.266"/>
    <n v="11.644"/>
    <n v="9.5869999999999997"/>
    <x v="2038"/>
    <x v="2097"/>
    <x v="2059"/>
  </r>
  <r>
    <x v="48"/>
    <s v="HRV"/>
    <s v="Europa"/>
    <x v="9"/>
    <s v="SL.UEM.NEET.ME.ZS"/>
    <n v="12.242000000000001"/>
    <n v="12.69"/>
    <n v="11.916"/>
    <n v="9.8279999999999994"/>
    <x v="2039"/>
    <x v="2098"/>
    <x v="2060"/>
  </r>
  <r>
    <x v="48"/>
    <s v="HRV"/>
    <s v="Europa"/>
    <x v="11"/>
    <s v="SL.UEM.TOTL.FE.ZS"/>
    <n v="7.5780000000000003"/>
    <n v="8.0210000000000008"/>
    <n v="7.9050000000000002"/>
    <n v="6.6219999999999999"/>
    <x v="2040"/>
    <x v="2099"/>
    <x v="2061"/>
  </r>
  <r>
    <x v="48"/>
    <s v="HRV"/>
    <s v="Europa"/>
    <x v="10"/>
    <s v="ER.LND.PTLD.ZS"/>
    <n v="38.4"/>
    <n v="38.4"/>
    <n v="38.5"/>
    <n v="38.5"/>
    <x v="2041"/>
    <x v="2100"/>
    <x v="4"/>
  </r>
  <r>
    <x v="48"/>
    <s v="HRV"/>
    <s v="Europa"/>
    <x v="46"/>
    <s v="FI.RES.TOTL.CD"/>
    <n v="23253815166.031898"/>
    <n v="28308830585.931301"/>
    <n v="29726299387.3297"/>
    <n v="3176284868.2480502"/>
    <x v="2042"/>
    <x v="2101"/>
    <x v="2062"/>
  </r>
  <r>
    <x v="48"/>
    <s v="HRV"/>
    <s v="Europa"/>
    <x v="47"/>
    <s v="FI.RES.XGLD.CD"/>
    <n v="23253815166.031898"/>
    <n v="28308830585.931301"/>
    <n v="29613933687.3297"/>
    <n v="3176284868.2480502"/>
    <x v="2042"/>
    <x v="2102"/>
    <x v="2062"/>
  </r>
  <r>
    <x v="48"/>
    <s v="HRV"/>
    <s v="Europa"/>
    <x v="12"/>
    <s v="SL.UEM.TOTL.MA.ZS"/>
    <n v="7.4470000000000001"/>
    <n v="7.2549999999999999"/>
    <n v="6.1349999999999998"/>
    <n v="5.6070000000000002"/>
    <x v="2043"/>
    <x v="2103"/>
    <x v="2063"/>
  </r>
  <r>
    <x v="48"/>
    <s v="HRV"/>
    <s v="Europa"/>
    <x v="13"/>
    <s v="SL.UEM.TOTL.ZS"/>
    <n v="7.5069999999999997"/>
    <n v="7.6079999999999997"/>
    <n v="6.96"/>
    <n v="6.0860000000000003"/>
    <x v="2044"/>
    <x v="2104"/>
    <x v="2064"/>
  </r>
  <r>
    <x v="48"/>
    <s v="HRV"/>
    <s v="Europa"/>
    <x v="14"/>
    <s v="SL.UEM.1524.FE.ZS"/>
    <n v="25.177"/>
    <n v="26.498000000000001"/>
    <n v="22.725000000000001"/>
    <n v="21.661999999999999"/>
    <x v="2045"/>
    <x v="2105"/>
    <x v="2065"/>
  </r>
  <r>
    <x v="48"/>
    <s v="HRV"/>
    <s v="Europa"/>
    <x v="15"/>
    <s v="SL.UEM.1524.MA.ZS"/>
    <n v="18.815999999999999"/>
    <n v="18.983000000000001"/>
    <n v="14.827"/>
    <n v="17.141999999999999"/>
    <x v="2046"/>
    <x v="2106"/>
    <x v="2066"/>
  </r>
  <r>
    <x v="48"/>
    <s v="HRV"/>
    <s v="Europa"/>
    <x v="16"/>
    <s v="SL.UEM.1524.ZS"/>
    <n v="21.222000000000001"/>
    <n v="21.995999999999999"/>
    <n v="18.082999999999998"/>
    <n v="18.901"/>
    <x v="2047"/>
    <x v="2107"/>
    <x v="2067"/>
  </r>
  <r>
    <x v="48"/>
    <s v="HRV"/>
    <s v="Europa"/>
    <x v="17"/>
    <s v="ER.PTD.TOTL.ZS"/>
    <n v="23.9"/>
    <n v="23.9"/>
    <n v="23.9"/>
    <n v="23.9"/>
    <x v="2048"/>
    <x v="2108"/>
    <x v="2068"/>
  </r>
  <r>
    <x v="48"/>
    <s v="HRV"/>
    <s v="Europa"/>
    <x v="21"/>
    <s v="SM.POP.NETM"/>
    <n v="-8552"/>
    <n v="-4517"/>
    <n v="11681"/>
    <n v="10202"/>
    <x v="2049"/>
    <x v="2109"/>
    <x v="2069"/>
  </r>
  <r>
    <x v="48"/>
    <s v="HRV"/>
    <s v="Europa"/>
    <x v="44"/>
    <s v="ER.MRN.PTMR.ZS"/>
    <n v="9"/>
    <n v="9"/>
    <n v="9"/>
    <n v="9"/>
    <x v="2050"/>
    <x v="2110"/>
    <x v="2070"/>
  </r>
  <r>
    <x v="48"/>
    <s v="HRV"/>
    <s v="Europa"/>
    <x v="42"/>
    <s v="FM.AST.DOMS.CN"/>
    <n v="41681000000"/>
    <n v="42903000000"/>
    <n v="45474000000"/>
    <n v="46423000000"/>
    <x v="2051"/>
    <x v="2111"/>
    <x v="2071"/>
  </r>
  <r>
    <x v="48"/>
    <s v="HRV"/>
    <s v="Europa"/>
    <x v="41"/>
    <s v="FM.AST.NFRG.CN"/>
    <n v="16643515930.621901"/>
    <n v="21337115044.653099"/>
    <n v="27781222378.315701"/>
    <n v="24601864356.720402"/>
    <x v="2052"/>
    <x v="2112"/>
    <x v="2072"/>
  </r>
  <r>
    <x v="48"/>
    <s v="HRV"/>
    <s v="Europa"/>
    <x v="22"/>
    <s v="SL.EMP.TOTL.SP.FE.ZS"/>
    <n v="41.106000000000002"/>
    <n v="42.018000000000001"/>
    <n v="43.213000000000001"/>
    <n v="44.021999999999998"/>
    <x v="2053"/>
    <x v="2113"/>
    <x v="2073"/>
  </r>
  <r>
    <x v="48"/>
    <s v="HRV"/>
    <s v="Europa"/>
    <x v="23"/>
    <s v="SL.EMP.TOTL.SP.MA.ZS"/>
    <n v="53.863"/>
    <n v="54.500999999999998"/>
    <n v="55.378"/>
    <n v="54.618000000000002"/>
    <x v="2054"/>
    <x v="2114"/>
    <x v="2074"/>
  </r>
  <r>
    <x v="48"/>
    <s v="HRV"/>
    <s v="Europa"/>
    <x v="24"/>
    <s v="SL.EMP.TOTL.SP.ZS"/>
    <n v="47.180999999999997"/>
    <n v="47.965000000000003"/>
    <n v="49.011000000000003"/>
    <n v="49.075000000000003"/>
    <x v="2055"/>
    <x v="2115"/>
    <x v="2075"/>
  </r>
  <r>
    <x v="48"/>
    <s v="HRV"/>
    <s v="Europa"/>
    <x v="25"/>
    <s v="SL.EMP.1524.SP.FE.ZS"/>
    <n v="18.95"/>
    <n v="20.018000000000001"/>
    <n v="22.963000000000001"/>
    <n v="19.559999999999999"/>
    <x v="2056"/>
    <x v="2116"/>
    <x v="2076"/>
  </r>
  <r>
    <x v="48"/>
    <s v="HRV"/>
    <s v="Europa"/>
    <x v="30"/>
    <s v="SL.EMP.1524.SP.ZS"/>
    <n v="25.588999999999999"/>
    <n v="25.715"/>
    <n v="28.67"/>
    <n v="25.286999999999999"/>
    <x v="2057"/>
    <x v="2117"/>
    <x v="2077"/>
  </r>
  <r>
    <x v="48"/>
    <s v="HRV"/>
    <s v="Europa"/>
    <x v="28"/>
    <s v="SL.TLF.ACTI.1524.FE.ZS"/>
    <n v="25.327000000000002"/>
    <n v="27.234999999999999"/>
    <n v="29.716000000000001"/>
    <n v="24.969000000000001"/>
    <x v="2058"/>
    <x v="2118"/>
    <x v="2078"/>
  </r>
  <r>
    <x v="48"/>
    <s v="HRV"/>
    <s v="Europa"/>
    <x v="29"/>
    <s v="SL.TLF.ACTI.1524.MA.ZS"/>
    <n v="39.223999999999997"/>
    <n v="38.366999999999997"/>
    <n v="39.984999999999999"/>
    <n v="37.052"/>
    <x v="2059"/>
    <x v="2119"/>
    <x v="2079"/>
  </r>
  <r>
    <x v="48"/>
    <s v="HRV"/>
    <s v="Europa"/>
    <x v="26"/>
    <s v="SL.EMP.1524.SP.MA.ZS"/>
    <n v="31.844000000000001"/>
    <n v="31.084"/>
    <n v="34.055999999999997"/>
    <n v="30.701000000000001"/>
    <x v="2060"/>
    <x v="2120"/>
    <x v="2080"/>
  </r>
  <r>
    <x v="48"/>
    <s v="HRV"/>
    <s v="Europa"/>
    <x v="37"/>
    <s v="SL.TLF.CACT.FE.ZS"/>
    <n v="44.475999999999999"/>
    <n v="45.682000000000002"/>
    <n v="46.921999999999997"/>
    <n v="47.143999999999998"/>
    <x v="2061"/>
    <x v="2121"/>
    <x v="2081"/>
  </r>
  <r>
    <x v="48"/>
    <s v="HRV"/>
    <s v="Europa"/>
    <x v="31"/>
    <s v="SL.TLF.ACTI.1524.ZS"/>
    <n v="32.482999999999997"/>
    <n v="32.965000000000003"/>
    <n v="34.999000000000002"/>
    <n v="31.18"/>
    <x v="2062"/>
    <x v="2122"/>
    <x v="2082"/>
  </r>
  <r>
    <x v="48"/>
    <s v="HRV"/>
    <s v="Europa"/>
    <x v="35"/>
    <s v="SL.TLF.TOTL.FE.ZS"/>
    <n v="45.6670224182011"/>
    <n v="46.077795654458598"/>
    <n v="46.623508614087598"/>
    <n v="47.195535539500902"/>
    <x v="2063"/>
    <x v="2123"/>
    <x v="2083"/>
  </r>
  <r>
    <x v="48"/>
    <s v="HRV"/>
    <s v="Europa"/>
    <x v="32"/>
    <s v="SL.TLF.ACTI.ZS"/>
    <n v="67.236000000000004"/>
    <n v="68.805000000000007"/>
    <n v="70.010000000000005"/>
    <n v="69.876999999999995"/>
    <x v="2064"/>
    <x v="2124"/>
    <x v="2084"/>
  </r>
  <r>
    <x v="48"/>
    <s v="HRV"/>
    <s v="Europa"/>
    <x v="33"/>
    <s v="SL.TLF.CACT.ZS"/>
    <n v="51.011000000000003"/>
    <n v="51.914000000000001"/>
    <n v="52.677"/>
    <n v="52.255000000000003"/>
    <x v="2065"/>
    <x v="2125"/>
    <x v="2085"/>
  </r>
  <r>
    <x v="48"/>
    <s v="HRV"/>
    <s v="Europa"/>
    <x v="20"/>
    <s v="SL.TLF.TOTL.IN"/>
    <n v="1708121"/>
    <n v="1724158"/>
    <n v="1740579"/>
    <n v="1731721"/>
    <x v="2066"/>
    <x v="2126"/>
    <x v="2086"/>
  </r>
  <r>
    <x v="48"/>
    <s v="HRV"/>
    <s v="Europa"/>
    <x v="38"/>
    <s v="SL.TLF.CACT.MA.ZS"/>
    <n v="58.197000000000003"/>
    <n v="58.765000000000001"/>
    <n v="58.997"/>
    <n v="57.862000000000002"/>
    <x v="2067"/>
    <x v="2127"/>
    <x v="2087"/>
  </r>
  <r>
    <x v="48"/>
    <s v="HRV"/>
    <s v="Europa"/>
    <x v="36"/>
    <s v="SL.TLF.ACTI.FE.ZS"/>
    <n v="61.691000000000003"/>
    <n v="63.843000000000004"/>
    <n v="65.706999999999994"/>
    <n v="66.370999999999995"/>
    <x v="2068"/>
    <x v="2128"/>
    <x v="2088"/>
  </r>
  <r>
    <x v="48"/>
    <s v="HRV"/>
    <s v="Europa"/>
    <x v="34"/>
    <s v="SL.TLF.ACTI.MA.ZS"/>
    <n v="72.765000000000001"/>
    <n v="73.747"/>
    <n v="74.289000000000001"/>
    <n v="73.36"/>
    <x v="2069"/>
    <x v="2129"/>
    <x v="2089"/>
  </r>
  <r>
    <x v="49"/>
    <s v="CUB"/>
    <s v="Nordamerica"/>
    <x v="7"/>
    <s v="SL.UEM.NEET.FE.ME.ZS"/>
    <n v="18.803000000000001"/>
    <n v="17.234000000000002"/>
    <n v="15.835000000000001"/>
    <n v="15.430999999999999"/>
    <x v="2070"/>
    <x v="2130"/>
    <x v="2090"/>
  </r>
  <r>
    <x v="49"/>
    <s v="CUB"/>
    <s v="Nordamerica"/>
    <x v="1"/>
    <s v="EN.URB.MCTY"/>
    <n v="2140423"/>
    <n v="2142866"/>
    <n v="2145691"/>
    <n v="2148930"/>
    <x v="2071"/>
    <x v="2131"/>
    <x v="2091"/>
  </r>
  <r>
    <x v="49"/>
    <s v="CUB"/>
    <s v="Nordamerica"/>
    <x v="2"/>
    <s v="EN.URB.MCTY.TL.ZS"/>
    <n v="19.1513529367448"/>
    <n v="19.266621399712701"/>
    <n v="19.400776866169601"/>
    <n v="19.500394330962699"/>
    <x v="2072"/>
    <x v="2132"/>
    <x v="2092"/>
  </r>
  <r>
    <x v="49"/>
    <s v="CUB"/>
    <s v="Nordamerica"/>
    <x v="4"/>
    <s v="SH.STA.OWGH.ME.ZS"/>
    <n v="10.199999999999999"/>
    <n v="10.3"/>
    <n v="10.4"/>
    <n v="10.5"/>
    <x v="1948"/>
    <x v="1258"/>
    <x v="2093"/>
  </r>
  <r>
    <x v="49"/>
    <s v="CUB"/>
    <s v="Nordamerica"/>
    <x v="5"/>
    <s v="SH.STA.STNT.ME.ZS"/>
    <n v="7"/>
    <n v="7"/>
    <n v="7.1"/>
    <n v="7.2"/>
    <x v="2073"/>
    <x v="2133"/>
    <x v="2094"/>
  </r>
  <r>
    <x v="49"/>
    <s v="CUB"/>
    <s v="Nordamerica"/>
    <x v="40"/>
    <s v="SG.GEN.PARL.ZS"/>
    <n v="53.223140495867803"/>
    <n v="53.412969283276396"/>
    <n v="53.412969283276396"/>
    <n v="55.744680851063798"/>
    <x v="2074"/>
    <x v="2134"/>
    <x v="2095"/>
  </r>
  <r>
    <x v="49"/>
    <s v="CUB"/>
    <s v="Nordamerica"/>
    <x v="6"/>
    <s v="SL.TLF.CACT.FM.ZS"/>
    <n v="64.206072752143299"/>
    <n v="63.868849353560599"/>
    <n v="61.225200666363797"/>
    <n v="60.708803817571201"/>
    <x v="2075"/>
    <x v="2135"/>
    <x v="2096"/>
  </r>
  <r>
    <x v="49"/>
    <s v="CUB"/>
    <s v="Nordamerica"/>
    <x v="19"/>
    <s v="SL.UEM.NEET.MA.ME.ZS"/>
    <n v="10.02"/>
    <n v="9.1449999999999996"/>
    <n v="7.6239999999999997"/>
    <n v="7.4459999999999997"/>
    <x v="2076"/>
    <x v="2136"/>
    <x v="2097"/>
  </r>
  <r>
    <x v="49"/>
    <s v="CUB"/>
    <s v="Nordamerica"/>
    <x v="8"/>
    <s v="EN.URB.LCTY.UR.ZS"/>
    <n v="24.809379337523399"/>
    <n v="24.927057913724902"/>
    <n v="25.065280160029701"/>
    <n v="25.1543343008723"/>
    <x v="2077"/>
    <x v="2137"/>
    <x v="2098"/>
  </r>
  <r>
    <x v="49"/>
    <s v="CUB"/>
    <s v="Nordamerica"/>
    <x v="9"/>
    <s v="SL.UEM.NEET.ME.ZS"/>
    <n v="14.307"/>
    <n v="13.093"/>
    <n v="11.632999999999999"/>
    <n v="11.345000000000001"/>
    <x v="2078"/>
    <x v="2138"/>
    <x v="2099"/>
  </r>
  <r>
    <x v="49"/>
    <s v="CUB"/>
    <s v="Nordamerica"/>
    <x v="17"/>
    <s v="ER.PTD.TOTL.ZS"/>
    <n v="6.7"/>
    <n v="6.7"/>
    <n v="6.7"/>
    <n v="6.7"/>
    <x v="2079"/>
    <x v="2139"/>
    <x v="2100"/>
  </r>
  <r>
    <x v="49"/>
    <s v="CUB"/>
    <s v="Nordamerica"/>
    <x v="10"/>
    <s v="ER.LND.PTLD.ZS"/>
    <n v="16.2"/>
    <n v="16.2"/>
    <n v="16.2"/>
    <n v="16.2"/>
    <x v="1762"/>
    <x v="2140"/>
    <x v="2101"/>
  </r>
  <r>
    <x v="49"/>
    <s v="CUB"/>
    <s v="Nordamerica"/>
    <x v="11"/>
    <s v="SL.UEM.TOTL.FE.ZS"/>
    <n v="2.2810000000000001"/>
    <n v="2.1920000000000002"/>
    <n v="1.946"/>
    <n v="1.853"/>
    <x v="2080"/>
    <x v="2141"/>
    <x v="2102"/>
  </r>
  <r>
    <x v="49"/>
    <s v="CUB"/>
    <s v="Nordamerica"/>
    <x v="12"/>
    <s v="SL.UEM.TOTL.MA.ZS"/>
    <n v="2.2130000000000001"/>
    <n v="2.0659999999999998"/>
    <n v="1.7390000000000001"/>
    <n v="1.635"/>
    <x v="2081"/>
    <x v="2142"/>
    <x v="2103"/>
  </r>
  <r>
    <x v="49"/>
    <s v="CUB"/>
    <s v="Nordamerica"/>
    <x v="13"/>
    <s v="SL.UEM.TOTL.ZS"/>
    <n v="2.2400000000000002"/>
    <n v="2.1160000000000001"/>
    <n v="1.82"/>
    <n v="1.7190000000000001"/>
    <x v="2082"/>
    <x v="2143"/>
    <x v="2104"/>
  </r>
  <r>
    <x v="49"/>
    <s v="CUB"/>
    <s v="Nordamerica"/>
    <x v="14"/>
    <s v="SL.UEM.1524.FE.ZS"/>
    <n v="4.851"/>
    <n v="4.5640000000000001"/>
    <n v="3.8860000000000001"/>
    <n v="3.8050000000000002"/>
    <x v="2083"/>
    <x v="2144"/>
    <x v="2105"/>
  </r>
  <r>
    <x v="49"/>
    <s v="CUB"/>
    <s v="Nordamerica"/>
    <x v="15"/>
    <s v="SL.UEM.1524.MA.ZS"/>
    <n v="5.4480000000000004"/>
    <n v="5.2050000000000001"/>
    <n v="4.5990000000000002"/>
    <n v="4.4930000000000003"/>
    <x v="2084"/>
    <x v="2145"/>
    <x v="2106"/>
  </r>
  <r>
    <x v="49"/>
    <s v="CUB"/>
    <s v="Nordamerica"/>
    <x v="16"/>
    <s v="SL.UEM.1524.ZS"/>
    <n v="5.2039999999999997"/>
    <n v="4.9420000000000002"/>
    <n v="4.3099999999999996"/>
    <n v="4.2149999999999999"/>
    <x v="2085"/>
    <x v="2146"/>
    <x v="2107"/>
  </r>
  <r>
    <x v="49"/>
    <s v="CUB"/>
    <s v="Nordamerica"/>
    <x v="18"/>
    <s v="EN.URB.LCTY"/>
    <n v="2140423"/>
    <n v="2142866"/>
    <n v="2145691"/>
    <n v="2148930"/>
    <x v="2071"/>
    <x v="2131"/>
    <x v="2091"/>
  </r>
  <r>
    <x v="49"/>
    <s v="CUB"/>
    <s v="Nordamerica"/>
    <x v="31"/>
    <s v="SL.TLF.ACTI.1524.ZS"/>
    <n v="36.725999999999999"/>
    <n v="37.395000000000003"/>
    <n v="40.238"/>
    <n v="40.244999999999997"/>
    <x v="2086"/>
    <x v="2147"/>
    <x v="2108"/>
  </r>
  <r>
    <x v="49"/>
    <s v="CUB"/>
    <s v="Nordamerica"/>
    <x v="44"/>
    <s v="ER.MRN.PTMR.ZS"/>
    <n v="3.9"/>
    <n v="3.9"/>
    <n v="3.9"/>
    <n v="3.9"/>
    <x v="462"/>
    <x v="2148"/>
    <x v="2109"/>
  </r>
  <r>
    <x v="49"/>
    <s v="CUB"/>
    <s v="Nordamerica"/>
    <x v="21"/>
    <s v="SM.POP.NETM"/>
    <n v="-11976"/>
    <n v="-11976"/>
    <n v="-23149"/>
    <n v="-22797"/>
    <x v="2087"/>
    <x v="2149"/>
    <x v="2110"/>
  </r>
  <r>
    <x v="49"/>
    <s v="CUB"/>
    <s v="Nordamerica"/>
    <x v="22"/>
    <s v="SL.EMP.TOTL.SP.FE.ZS"/>
    <n v="39.445999999999998"/>
    <n v="39.572000000000003"/>
    <n v="39.64"/>
    <n v="39.206000000000003"/>
    <x v="2088"/>
    <x v="2150"/>
    <x v="2111"/>
  </r>
  <r>
    <x v="49"/>
    <s v="CUB"/>
    <s v="Nordamerica"/>
    <x v="23"/>
    <s v="SL.EMP.TOTL.SP.MA.ZS"/>
    <n v="61.48"/>
    <n v="62.037999999999997"/>
    <n v="64.882000000000005"/>
    <n v="64.724999999999994"/>
    <x v="2089"/>
    <x v="2151"/>
    <x v="2112"/>
  </r>
  <r>
    <x v="49"/>
    <s v="CUB"/>
    <s v="Nordamerica"/>
    <x v="24"/>
    <s v="SL.EMP.TOTL.SP.ZS"/>
    <n v="50.265000000000001"/>
    <n v="50.588999999999999"/>
    <n v="52.002000000000002"/>
    <n v="51.697000000000003"/>
    <x v="2090"/>
    <x v="2152"/>
    <x v="2113"/>
  </r>
  <r>
    <x v="49"/>
    <s v="CUB"/>
    <s v="Nordamerica"/>
    <x v="25"/>
    <s v="SL.EMP.1524.SP.FE.ZS"/>
    <n v="29.254000000000001"/>
    <n v="29.978000000000002"/>
    <n v="32.052"/>
    <n v="32.078000000000003"/>
    <x v="2091"/>
    <x v="2153"/>
    <x v="2114"/>
  </r>
  <r>
    <x v="49"/>
    <s v="CUB"/>
    <s v="Nordamerica"/>
    <x v="26"/>
    <s v="SL.EMP.1524.SP.MA.ZS"/>
    <n v="40.116999999999997"/>
    <n v="40.856000000000002"/>
    <n v="44.658000000000001"/>
    <n v="44.723999999999997"/>
    <x v="2092"/>
    <x v="2154"/>
    <x v="2115"/>
  </r>
  <r>
    <x v="49"/>
    <s v="CUB"/>
    <s v="Nordamerica"/>
    <x v="30"/>
    <s v="SL.EMP.1524.SP.ZS"/>
    <n v="34.814999999999998"/>
    <n v="35.546999999999997"/>
    <n v="38.503"/>
    <n v="38.548000000000002"/>
    <x v="2093"/>
    <x v="2155"/>
    <x v="2116"/>
  </r>
  <r>
    <x v="49"/>
    <s v="CUB"/>
    <s v="Nordamerica"/>
    <x v="28"/>
    <s v="SL.TLF.ACTI.1524.FE.ZS"/>
    <n v="30.745000000000001"/>
    <n v="31.411999999999999"/>
    <n v="33.347999999999999"/>
    <n v="33.347000000000001"/>
    <x v="2094"/>
    <x v="2156"/>
    <x v="2117"/>
  </r>
  <r>
    <x v="49"/>
    <s v="CUB"/>
    <s v="Nordamerica"/>
    <x v="29"/>
    <s v="SL.TLF.ACTI.1524.MA.ZS"/>
    <n v="42.427999999999997"/>
    <n v="43.1"/>
    <n v="46.811"/>
    <n v="46.828000000000003"/>
    <x v="2095"/>
    <x v="2157"/>
    <x v="2118"/>
  </r>
  <r>
    <x v="49"/>
    <s v="CUB"/>
    <s v="Nordamerica"/>
    <x v="37"/>
    <s v="SL.TLF.CACT.FE.ZS"/>
    <n v="40.366999999999997"/>
    <n v="40.459000000000003"/>
    <n v="40.427"/>
    <n v="39.947000000000003"/>
    <x v="2096"/>
    <x v="2158"/>
    <x v="2119"/>
  </r>
  <r>
    <x v="49"/>
    <s v="CUB"/>
    <s v="Nordamerica"/>
    <x v="36"/>
    <s v="SL.TLF.ACTI.FE.ZS"/>
    <n v="49.826000000000001"/>
    <n v="50.052"/>
    <n v="50.19"/>
    <n v="49.83"/>
    <x v="2097"/>
    <x v="2159"/>
    <x v="2120"/>
  </r>
  <r>
    <x v="49"/>
    <s v="CUB"/>
    <s v="Nordamerica"/>
    <x v="38"/>
    <s v="SL.TLF.CACT.MA.ZS"/>
    <n v="62.871000000000002"/>
    <n v="63.347000000000001"/>
    <n v="66.03"/>
    <n v="65.801000000000002"/>
    <x v="2098"/>
    <x v="2160"/>
    <x v="2121"/>
  </r>
  <r>
    <x v="49"/>
    <s v="CUB"/>
    <s v="Nordamerica"/>
    <x v="34"/>
    <s v="SL.TLF.ACTI.MA.ZS"/>
    <n v="73.891999999999996"/>
    <n v="74.400000000000006"/>
    <n v="77.554000000000002"/>
    <n v="77.495999999999995"/>
    <x v="2099"/>
    <x v="2161"/>
    <x v="2122"/>
  </r>
  <r>
    <x v="49"/>
    <s v="CUB"/>
    <s v="Nordamerica"/>
    <x v="33"/>
    <s v="SL.TLF.CACT.ZS"/>
    <n v="51.417000000000002"/>
    <n v="51.682000000000002"/>
    <n v="52.966000000000001"/>
    <n v="52.600999999999999"/>
    <x v="2100"/>
    <x v="2162"/>
    <x v="2123"/>
  </r>
  <r>
    <x v="49"/>
    <s v="CUB"/>
    <s v="Nordamerica"/>
    <x v="32"/>
    <s v="SL.TLF.ACTI.ZS"/>
    <n v="61.847000000000001"/>
    <n v="62.216999999999999"/>
    <n v="63.866"/>
    <n v="63.661999999999999"/>
    <x v="2101"/>
    <x v="2163"/>
    <x v="2124"/>
  </r>
  <r>
    <x v="49"/>
    <s v="CUB"/>
    <s v="Nordamerica"/>
    <x v="35"/>
    <s v="SL.TLF.TOTL.FE.ZS"/>
    <n v="39.958912886925901"/>
    <n v="39.896346625410203"/>
    <n v="38.945399369786401"/>
    <n v="38.772951115418202"/>
    <x v="2102"/>
    <x v="2164"/>
    <x v="2125"/>
  </r>
  <r>
    <x v="49"/>
    <s v="CUB"/>
    <s v="Nordamerica"/>
    <x v="20"/>
    <s v="SL.TLF.TOTL.IN"/>
    <n v="4836553"/>
    <n v="4841907"/>
    <n v="4939595"/>
    <n v="4897311"/>
    <x v="2103"/>
    <x v="2165"/>
    <x v="2126"/>
  </r>
  <r>
    <x v="50"/>
    <s v="CUW"/>
    <s v="Sudamerica"/>
    <x v="10"/>
    <s v="ER.LND.PTLD.ZS"/>
    <n v="15.7"/>
    <n v="15.7"/>
    <n v="15.7"/>
    <n v="15.7"/>
    <x v="42"/>
    <x v="2166"/>
    <x v="2127"/>
  </r>
  <r>
    <x v="50"/>
    <s v="CUW"/>
    <s v="Sudamerica"/>
    <x v="17"/>
    <s v="ER.PTD.TOTL.ZS"/>
    <n v="0.3"/>
    <n v="0.3"/>
    <n v="0.3"/>
    <n v="0.3"/>
    <x v="2104"/>
    <x v="2167"/>
    <x v="4"/>
  </r>
  <r>
    <x v="50"/>
    <s v="CUW"/>
    <s v="Sudamerica"/>
    <x v="39"/>
    <s v="PA.NUS.FCRF"/>
    <n v="1.79"/>
    <n v="1.79"/>
    <n v="1.79"/>
    <n v="1.79"/>
    <x v="321"/>
    <x v="324"/>
    <x v="4"/>
  </r>
  <r>
    <x v="50"/>
    <s v="CUW"/>
    <s v="Sudamerica"/>
    <x v="21"/>
    <s v="SM.POP.NETM"/>
    <n v="992"/>
    <n v="503"/>
    <n v="518"/>
    <n v="518"/>
    <x v="2105"/>
    <x v="2168"/>
    <x v="2128"/>
  </r>
  <r>
    <x v="50"/>
    <s v="CUW"/>
    <s v="Sudamerica"/>
    <x v="44"/>
    <s v="ER.MRN.PTMR.ZS"/>
    <n v="0"/>
    <n v="0"/>
    <n v="0"/>
    <n v="0"/>
    <x v="190"/>
    <x v="192"/>
    <x v="125"/>
  </r>
  <r>
    <x v="51"/>
    <s v="CYP"/>
    <s v="Europa"/>
    <x v="41"/>
    <s v="FM.AST.NFRG.CN"/>
    <n v="18292583405.653702"/>
    <n v="20919368004.5453"/>
    <n v="23898387762.732899"/>
    <n v="27308431865.223"/>
    <x v="2106"/>
    <x v="2169"/>
    <x v="2129"/>
  </r>
  <r>
    <x v="51"/>
    <s v="CYP"/>
    <s v="Europa"/>
    <x v="39"/>
    <s v="PA.NUS.FCRF"/>
    <n v="0.87550639698799804"/>
    <n v="0.84549413889045"/>
    <n v="0.94962375315694103"/>
    <n v="0.92483955847069799"/>
    <x v="411"/>
    <x v="415"/>
    <x v="406"/>
  </r>
  <r>
    <x v="51"/>
    <s v="CYP"/>
    <s v="Europa"/>
    <x v="40"/>
    <s v="SG.GEN.PARL.ZS"/>
    <n v="19.6428571428571"/>
    <n v="14.285714285714301"/>
    <n v="14.285714285714301"/>
    <n v="14.285714285714301"/>
    <x v="2107"/>
    <x v="2170"/>
    <x v="2130"/>
  </r>
  <r>
    <x v="51"/>
    <s v="CYP"/>
    <s v="Europa"/>
    <x v="6"/>
    <s v="SL.TLF.CACT.FM.ZS"/>
    <n v="81.604731830682297"/>
    <n v="81.145474123243403"/>
    <n v="82.745151044130594"/>
    <n v="85.248205660016893"/>
    <x v="2108"/>
    <x v="2171"/>
    <x v="2131"/>
  </r>
  <r>
    <x v="51"/>
    <s v="CYP"/>
    <s v="Europa"/>
    <x v="7"/>
    <s v="SL.UEM.NEET.FE.ME.ZS"/>
    <n v="13.456"/>
    <n v="13.702999999999999"/>
    <n v="16.251999999999999"/>
    <n v="12.851000000000001"/>
    <x v="2109"/>
    <x v="2172"/>
    <x v="2132"/>
  </r>
  <r>
    <x v="51"/>
    <s v="CYP"/>
    <s v="Europa"/>
    <x v="19"/>
    <s v="SL.UEM.NEET.MA.ME.ZS"/>
    <n v="15.214"/>
    <n v="13.842000000000001"/>
    <n v="13.260999999999999"/>
    <n v="11.083"/>
    <x v="2110"/>
    <x v="2173"/>
    <x v="2133"/>
  </r>
  <r>
    <x v="51"/>
    <s v="CYP"/>
    <s v="Europa"/>
    <x v="9"/>
    <s v="SL.UEM.NEET.ME.ZS"/>
    <n v="14.356999999999999"/>
    <n v="13.773999999999999"/>
    <n v="14.721"/>
    <n v="11.946"/>
    <x v="2111"/>
    <x v="2174"/>
    <x v="2134"/>
  </r>
  <r>
    <x v="51"/>
    <s v="CYP"/>
    <s v="Europa"/>
    <x v="17"/>
    <s v="ER.PTD.TOTL.ZS"/>
    <n v="11.2"/>
    <n v="11.2"/>
    <n v="11.2"/>
    <n v="11.2"/>
    <x v="1750"/>
    <x v="2175"/>
    <x v="2135"/>
  </r>
  <r>
    <x v="51"/>
    <s v="CYP"/>
    <s v="Europa"/>
    <x v="10"/>
    <s v="ER.LND.PTLD.ZS"/>
    <n v="38.6"/>
    <n v="38.700000000000003"/>
    <n v="38.700000000000003"/>
    <n v="38.700000000000003"/>
    <x v="2112"/>
    <x v="2176"/>
    <x v="4"/>
  </r>
  <r>
    <x v="51"/>
    <s v="CYP"/>
    <s v="Europa"/>
    <x v="46"/>
    <s v="FI.RES.TOTL.CD"/>
    <n v="1237326347.35603"/>
    <n v="1611044560.4098799"/>
    <n v="1670555054.0917301"/>
    <n v="1789231286.1808"/>
    <x v="2113"/>
    <x v="2177"/>
    <x v="2136"/>
  </r>
  <r>
    <x v="51"/>
    <s v="CYP"/>
    <s v="Europa"/>
    <x v="47"/>
    <s v="FI.RES.XGLD.CD"/>
    <n v="392004647.35602701"/>
    <n v="797459860.40988505"/>
    <n v="860434604.09173095"/>
    <n v="867338486.18080401"/>
    <x v="2113"/>
    <x v="2178"/>
    <x v="2137"/>
  </r>
  <r>
    <x v="51"/>
    <s v="CYP"/>
    <s v="Europa"/>
    <x v="11"/>
    <s v="SL.UEM.TOTL.FE.ZS"/>
    <n v="7.8179999999999996"/>
    <n v="8.0280000000000005"/>
    <n v="7.7889999999999997"/>
    <n v="6.1719999999999997"/>
    <x v="2114"/>
    <x v="2179"/>
    <x v="2138"/>
  </r>
  <r>
    <x v="51"/>
    <s v="CYP"/>
    <s v="Europa"/>
    <x v="12"/>
    <s v="SL.UEM.TOTL.MA.ZS"/>
    <n v="7.7039999999999997"/>
    <n v="7.0990000000000002"/>
    <n v="5.9980000000000002"/>
    <n v="6.0350000000000001"/>
    <x v="2115"/>
    <x v="2180"/>
    <x v="2139"/>
  </r>
  <r>
    <x v="51"/>
    <s v="CYP"/>
    <s v="Europa"/>
    <x v="13"/>
    <s v="SL.UEM.TOTL.ZS"/>
    <n v="7.7549999999999999"/>
    <n v="7.5129999999999999"/>
    <n v="6.806"/>
    <n v="6.0979999999999999"/>
    <x v="2116"/>
    <x v="2181"/>
    <x v="2140"/>
  </r>
  <r>
    <x v="51"/>
    <s v="CYP"/>
    <s v="Europa"/>
    <x v="14"/>
    <s v="SL.UEM.1524.FE.ZS"/>
    <n v="12.343"/>
    <n v="16.452999999999999"/>
    <n v="18.606999999999999"/>
    <n v="14.622"/>
    <x v="2117"/>
    <x v="2182"/>
    <x v="2141"/>
  </r>
  <r>
    <x v="51"/>
    <s v="CYP"/>
    <s v="Europa"/>
    <x v="15"/>
    <s v="SL.UEM.1524.MA.ZS"/>
    <n v="23.817"/>
    <n v="17.786000000000001"/>
    <n v="18.797000000000001"/>
    <n v="19.013999999999999"/>
    <x v="2118"/>
    <x v="2183"/>
    <x v="2142"/>
  </r>
  <r>
    <x v="51"/>
    <s v="CYP"/>
    <s v="Europa"/>
    <x v="16"/>
    <s v="SL.UEM.1524.ZS"/>
    <n v="18.491"/>
    <n v="17.172999999999998"/>
    <n v="18.707000000000001"/>
    <n v="16.931999999999999"/>
    <x v="2119"/>
    <x v="2184"/>
    <x v="2143"/>
  </r>
  <r>
    <x v="51"/>
    <s v="CYP"/>
    <s v="Europa"/>
    <x v="42"/>
    <s v="FM.AST.DOMS.CN"/>
    <n v="30564000000"/>
    <n v="29511000000"/>
    <n v="27154000000"/>
    <n v="25015000000"/>
    <x v="2120"/>
    <x v="2185"/>
    <x v="2144"/>
  </r>
  <r>
    <x v="51"/>
    <s v="CYP"/>
    <s v="Europa"/>
    <x v="44"/>
    <s v="ER.MRN.PTMR.ZS"/>
    <n v="8.6"/>
    <n v="8.6"/>
    <n v="8.6"/>
    <n v="8.6"/>
    <x v="2121"/>
    <x v="2186"/>
    <x v="4"/>
  </r>
  <r>
    <x v="51"/>
    <s v="CYP"/>
    <s v="Europa"/>
    <x v="21"/>
    <s v="SM.POP.NETM"/>
    <n v="9653"/>
    <n v="9341"/>
    <n v="9014"/>
    <n v="8697"/>
    <x v="2122"/>
    <x v="2187"/>
    <x v="2145"/>
  </r>
  <r>
    <x v="51"/>
    <s v="CYP"/>
    <s v="Europa"/>
    <x v="35"/>
    <s v="SL.TLF.TOTL.FE.ZS"/>
    <n v="44.725090376391101"/>
    <n v="44.6115472185408"/>
    <n v="45.1110155759119"/>
    <n v="45.856019911140798"/>
    <x v="2123"/>
    <x v="2188"/>
    <x v="2146"/>
  </r>
  <r>
    <x v="51"/>
    <s v="CYP"/>
    <s v="Europa"/>
    <x v="20"/>
    <s v="SL.TLF.TOTL.IN"/>
    <n v="719491"/>
    <n v="735675"/>
    <n v="755975"/>
    <n v="766606"/>
    <x v="2124"/>
    <x v="2189"/>
    <x v="2147"/>
  </r>
  <r>
    <x v="51"/>
    <s v="CYP"/>
    <s v="Europa"/>
    <x v="0"/>
    <s v="FP.CPI.TOTL"/>
    <n v="101.85653837444799"/>
    <n v="104.348039621067"/>
    <n v="113.108561527348"/>
    <n v="117.114122395083"/>
    <x v="2125"/>
    <x v="2190"/>
    <x v="2148"/>
  </r>
  <r>
    <x v="51"/>
    <s v="CYP"/>
    <s v="Europa"/>
    <x v="22"/>
    <s v="SL.EMP.TOTL.SP.FE.ZS"/>
    <n v="54.433"/>
    <n v="54.755000000000003"/>
    <n v="56.451000000000001"/>
    <n v="58.619"/>
    <x v="2126"/>
    <x v="2191"/>
    <x v="2149"/>
  </r>
  <r>
    <x v="51"/>
    <s v="CYP"/>
    <s v="Europa"/>
    <x v="24"/>
    <s v="SL.EMP.TOTL.SP.ZS"/>
    <n v="60.636000000000003"/>
    <n v="61.481999999999999"/>
    <n v="63.021999999999998"/>
    <n v="63.758000000000003"/>
    <x v="2127"/>
    <x v="2192"/>
    <x v="2150"/>
  </r>
  <r>
    <x v="51"/>
    <s v="CYP"/>
    <s v="Europa"/>
    <x v="25"/>
    <s v="SL.EMP.1524.SP.FE.ZS"/>
    <n v="32.207000000000001"/>
    <n v="33.148000000000003"/>
    <n v="33.426000000000002"/>
    <n v="36.442999999999998"/>
    <x v="2128"/>
    <x v="2193"/>
    <x v="2151"/>
  </r>
  <r>
    <x v="51"/>
    <s v="CYP"/>
    <s v="Europa"/>
    <x v="26"/>
    <s v="SL.EMP.1524.SP.MA.ZS"/>
    <n v="30.742000000000001"/>
    <n v="36.5"/>
    <n v="35.481999999999999"/>
    <n v="36.557000000000002"/>
    <x v="2129"/>
    <x v="2194"/>
    <x v="2152"/>
  </r>
  <r>
    <x v="51"/>
    <s v="CYP"/>
    <s v="Europa"/>
    <x v="30"/>
    <s v="SL.EMP.1524.SP.ZS"/>
    <n v="31.456"/>
    <n v="34.863999999999997"/>
    <n v="34.478000000000002"/>
    <n v="36.500999999999998"/>
    <x v="2130"/>
    <x v="2195"/>
    <x v="2153"/>
  </r>
  <r>
    <x v="51"/>
    <s v="CYP"/>
    <s v="Europa"/>
    <x v="27"/>
    <s v="FP.CPI.TOTL.ZG"/>
    <n v="-0.63842279797895896"/>
    <n v="2.4460886717547399"/>
    <n v="8.3954829799333393"/>
    <n v="3.54134188751663"/>
    <x v="2131"/>
    <x v="2196"/>
    <x v="2154"/>
  </r>
  <r>
    <x v="51"/>
    <s v="CYP"/>
    <s v="Europa"/>
    <x v="28"/>
    <s v="SL.TLF.ACTI.1524.FE.ZS"/>
    <n v="36.741999999999997"/>
    <n v="39.676000000000002"/>
    <n v="41.067999999999998"/>
    <n v="42.683999999999997"/>
    <x v="2132"/>
    <x v="2197"/>
    <x v="2155"/>
  </r>
  <r>
    <x v="51"/>
    <s v="CYP"/>
    <s v="Europa"/>
    <x v="23"/>
    <s v="SL.EMP.TOTL.SP.MA.ZS"/>
    <n v="66.787000000000006"/>
    <n v="68.159000000000006"/>
    <n v="69.548000000000002"/>
    <n v="68.863"/>
    <x v="2133"/>
    <x v="2198"/>
    <x v="2156"/>
  </r>
  <r>
    <x v="51"/>
    <s v="CYP"/>
    <s v="Europa"/>
    <x v="31"/>
    <s v="SL.TLF.ACTI.1524.ZS"/>
    <n v="38.591999999999999"/>
    <n v="42.093000000000004"/>
    <n v="42.412999999999997"/>
    <n v="43.941000000000003"/>
    <x v="2134"/>
    <x v="2199"/>
    <x v="2157"/>
  </r>
  <r>
    <x v="51"/>
    <s v="CYP"/>
    <s v="Europa"/>
    <x v="37"/>
    <s v="SL.TLF.CACT.FE.ZS"/>
    <n v="59.05"/>
    <n v="59.533999999999999"/>
    <n v="61.219000000000001"/>
    <n v="62.475000000000001"/>
    <x v="2135"/>
    <x v="2200"/>
    <x v="2158"/>
  </r>
  <r>
    <x v="51"/>
    <s v="CYP"/>
    <s v="Europa"/>
    <x v="36"/>
    <s v="SL.TLF.ACTI.FE.ZS"/>
    <n v="70.644999999999996"/>
    <n v="71.554000000000002"/>
    <n v="73.576999999999998"/>
    <n v="75.212999999999994"/>
    <x v="2136"/>
    <x v="2201"/>
    <x v="2159"/>
  </r>
  <r>
    <x v="51"/>
    <s v="CYP"/>
    <s v="Europa"/>
    <x v="38"/>
    <s v="SL.TLF.CACT.MA.ZS"/>
    <n v="72.361000000000004"/>
    <n v="73.367000000000004"/>
    <n v="73.984999999999999"/>
    <n v="73.286000000000001"/>
    <x v="2137"/>
    <x v="2202"/>
    <x v="2160"/>
  </r>
  <r>
    <x v="51"/>
    <s v="CYP"/>
    <s v="Europa"/>
    <x v="34"/>
    <s v="SL.TLF.ACTI.MA.ZS"/>
    <n v="82.533000000000001"/>
    <n v="83.331999999999994"/>
    <n v="84.308000000000007"/>
    <n v="84.129000000000005"/>
    <x v="2138"/>
    <x v="2203"/>
    <x v="2161"/>
  </r>
  <r>
    <x v="51"/>
    <s v="CYP"/>
    <s v="Europa"/>
    <x v="33"/>
    <s v="SL.TLF.CACT.ZS"/>
    <n v="65.733999999999995"/>
    <n v="66.475999999999999"/>
    <n v="67.623999999999995"/>
    <n v="67.897999999999996"/>
    <x v="2139"/>
    <x v="2204"/>
    <x v="2162"/>
  </r>
  <r>
    <x v="51"/>
    <s v="CYP"/>
    <s v="Europa"/>
    <x v="29"/>
    <s v="SL.TLF.ACTI.1524.MA.ZS"/>
    <n v="40.351999999999997"/>
    <n v="44.396000000000001"/>
    <n v="43.695"/>
    <n v="45.14"/>
    <x v="2140"/>
    <x v="2205"/>
    <x v="2163"/>
  </r>
  <r>
    <x v="51"/>
    <s v="CYP"/>
    <s v="Europa"/>
    <x v="32"/>
    <s v="SL.TLF.ACTI.ZS"/>
    <n v="76.712000000000003"/>
    <n v="77.563000000000002"/>
    <n v="79.052000000000007"/>
    <n v="79.760999999999996"/>
    <x v="2141"/>
    <x v="2206"/>
    <x v="2164"/>
  </r>
  <r>
    <x v="52"/>
    <s v="CZE"/>
    <s v="Europa"/>
    <x v="4"/>
    <s v="SH.STA.OWGH.ME.ZS"/>
    <n v="5.7"/>
    <n v="5.9"/>
    <n v="6.1"/>
    <n v="6.3"/>
    <x v="2142"/>
    <x v="2207"/>
    <x v="2165"/>
  </r>
  <r>
    <x v="52"/>
    <s v="CZE"/>
    <s v="Europa"/>
    <x v="84"/>
    <s v="PA.NUS.PPP"/>
    <n v="12.150266999999999"/>
    <n v="12.56189"/>
    <n v="12.774898"/>
    <n v="13.177331000000001"/>
    <x v="2143"/>
    <x v="2208"/>
    <x v="2166"/>
  </r>
  <r>
    <x v="52"/>
    <s v="CZE"/>
    <s v="Europa"/>
    <x v="2"/>
    <s v="EN.URB.MCTY.TL.ZS"/>
    <n v="12.205592932716099"/>
    <n v="12.490267254990901"/>
    <n v="12.350734877556601"/>
    <n v="12.1809083580494"/>
    <x v="2144"/>
    <x v="2209"/>
    <x v="2167"/>
  </r>
  <r>
    <x v="52"/>
    <s v="CZE"/>
    <s v="Europa"/>
    <x v="1"/>
    <s v="EN.URB.MCTY"/>
    <n v="1305737"/>
    <n v="1312199"/>
    <n v="1318085"/>
    <n v="1323339"/>
    <x v="2145"/>
    <x v="2210"/>
    <x v="2168"/>
  </r>
  <r>
    <x v="52"/>
    <s v="CZE"/>
    <s v="Europa"/>
    <x v="8"/>
    <s v="EN.URB.LCTY.UR.ZS"/>
    <n v="16.480458456020301"/>
    <n v="16.830068000093402"/>
    <n v="16.605583979340899"/>
    <n v="16.338807468885499"/>
    <x v="2146"/>
    <x v="2211"/>
    <x v="2169"/>
  </r>
  <r>
    <x v="52"/>
    <s v="CZE"/>
    <s v="Europa"/>
    <x v="18"/>
    <s v="EN.URB.LCTY"/>
    <n v="1305737"/>
    <n v="1312199"/>
    <n v="1318085"/>
    <n v="1323339"/>
    <x v="2145"/>
    <x v="2210"/>
    <x v="2168"/>
  </r>
  <r>
    <x v="52"/>
    <s v="CZE"/>
    <s v="Europa"/>
    <x v="39"/>
    <s v="PA.NUS.FCRF"/>
    <n v="23.210249999999998"/>
    <n v="21.678166666666701"/>
    <n v="23.356999999999999"/>
    <n v="22.198083333333301"/>
    <x v="2147"/>
    <x v="2212"/>
    <x v="2170"/>
  </r>
  <r>
    <x v="52"/>
    <s v="CZE"/>
    <s v="Europa"/>
    <x v="73"/>
    <s v="TX.VAL.MMTL.ZS.UN"/>
    <n v="1.21934907977933"/>
    <n v="1.61350866676839"/>
    <n v="1.56813504665432"/>
    <n v="1.3538681377806401"/>
    <x v="2148"/>
    <x v="2213"/>
    <x v="2171"/>
  </r>
  <r>
    <x v="52"/>
    <s v="CZE"/>
    <s v="Europa"/>
    <x v="21"/>
    <s v="SM.POP.NETM"/>
    <n v="4336"/>
    <n v="4111"/>
    <n v="329739"/>
    <n v="-14638"/>
    <x v="2149"/>
    <x v="2214"/>
    <x v="2172"/>
  </r>
  <r>
    <x v="52"/>
    <s v="CZE"/>
    <s v="Europa"/>
    <x v="41"/>
    <s v="FM.AST.NFRG.CN"/>
    <n v="2504960775579.8101"/>
    <n v="2545374567749.6699"/>
    <n v="2202400115323.1602"/>
    <n v="2477279067107.2002"/>
    <x v="2150"/>
    <x v="2215"/>
    <x v="2173"/>
  </r>
  <r>
    <x v="52"/>
    <s v="CZE"/>
    <s v="Europa"/>
    <x v="42"/>
    <s v="FM.AST.DOMS.CN"/>
    <n v="3821606000000"/>
    <n v="4286195000000"/>
    <n v="4792765000000"/>
    <n v="5087104000000"/>
    <x v="2151"/>
    <x v="2216"/>
    <x v="2174"/>
  </r>
  <r>
    <x v="52"/>
    <s v="CZE"/>
    <s v="Europa"/>
    <x v="5"/>
    <s v="SH.STA.STNT.ME.ZS"/>
    <n v="2.2999999999999998"/>
    <n v="2.2999999999999998"/>
    <n v="2.2999999999999998"/>
    <n v="2.4"/>
    <x v="1364"/>
    <x v="2217"/>
    <x v="2175"/>
  </r>
  <r>
    <x v="52"/>
    <s v="CZE"/>
    <s v="Europa"/>
    <x v="72"/>
    <s v="TM.VAL.MMTL.ZS.UN"/>
    <n v="2.6851891890716502"/>
    <n v="3.37847737369446"/>
    <n v="3.2243993617178002"/>
    <n v="2.9189508424587798"/>
    <x v="2152"/>
    <x v="2218"/>
    <x v="2176"/>
  </r>
  <r>
    <x v="52"/>
    <s v="CZE"/>
    <s v="Europa"/>
    <x v="40"/>
    <s v="SG.GEN.PARL.ZS"/>
    <n v="22.5"/>
    <n v="25"/>
    <n v="25.5"/>
    <n v="26"/>
    <x v="2153"/>
    <x v="2219"/>
    <x v="2177"/>
  </r>
  <r>
    <x v="52"/>
    <s v="CZE"/>
    <s v="Europa"/>
    <x v="47"/>
    <s v="FI.RES.XGLD.CD"/>
    <n v="165548768707.07101"/>
    <n v="172998744519.974"/>
    <n v="139284425079.51999"/>
    <n v="146345006364.79599"/>
    <x v="2154"/>
    <x v="2220"/>
    <x v="2178"/>
  </r>
  <r>
    <x v="52"/>
    <s v="CZE"/>
    <s v="Europa"/>
    <x v="16"/>
    <s v="SL.UEM.1524.ZS"/>
    <n v="7.9359999999999999"/>
    <n v="8.1340000000000003"/>
    <n v="6.72"/>
    <n v="8.2690000000000001"/>
    <x v="2155"/>
    <x v="2221"/>
    <x v="2179"/>
  </r>
  <r>
    <x v="52"/>
    <s v="CZE"/>
    <s v="Europa"/>
    <x v="7"/>
    <s v="SL.UEM.NEET.FE.ME.ZS"/>
    <n v="9.1720000000000006"/>
    <n v="8.4250000000000007"/>
    <n v="9.3770000000000007"/>
    <n v="8.2159999999999993"/>
    <x v="2156"/>
    <x v="2222"/>
    <x v="2180"/>
  </r>
  <r>
    <x v="52"/>
    <s v="CZE"/>
    <s v="Europa"/>
    <x v="19"/>
    <s v="SL.UEM.NEET.MA.ME.ZS"/>
    <n v="4.3330000000000002"/>
    <n v="4.8970000000000002"/>
    <n v="5.8719999999999999"/>
    <n v="4.4539999999999997"/>
    <x v="2157"/>
    <x v="2223"/>
    <x v="2181"/>
  </r>
  <r>
    <x v="52"/>
    <s v="CZE"/>
    <s v="Europa"/>
    <x v="9"/>
    <s v="SL.UEM.NEET.ME.ZS"/>
    <n v="6.6820000000000004"/>
    <n v="6.61"/>
    <n v="7.58"/>
    <n v="6.2939999999999996"/>
    <x v="2158"/>
    <x v="2224"/>
    <x v="2182"/>
  </r>
  <r>
    <x v="52"/>
    <s v="CZE"/>
    <s v="Europa"/>
    <x v="17"/>
    <s v="ER.PTD.TOTL.ZS"/>
    <n v="22.2"/>
    <n v="22.2"/>
    <n v="22.2"/>
    <n v="22.2"/>
    <x v="2159"/>
    <x v="2225"/>
    <x v="2183"/>
  </r>
  <r>
    <x v="52"/>
    <s v="CZE"/>
    <s v="Europa"/>
    <x v="10"/>
    <s v="ER.LND.PTLD.ZS"/>
    <n v="22.2"/>
    <n v="22.2"/>
    <n v="22.2"/>
    <n v="22.2"/>
    <x v="2159"/>
    <x v="2225"/>
    <x v="2183"/>
  </r>
  <r>
    <x v="52"/>
    <s v="CZE"/>
    <s v="Europa"/>
    <x v="46"/>
    <s v="FI.RES.TOTL.CD"/>
    <n v="166125554207.07101"/>
    <n v="173617578519.974"/>
    <n v="139981275466.87"/>
    <n v="148378918433.59601"/>
    <x v="2154"/>
    <x v="2226"/>
    <x v="2184"/>
  </r>
  <r>
    <x v="52"/>
    <s v="CZE"/>
    <s v="Europa"/>
    <x v="11"/>
    <s v="SL.UEM.TOTL.FE.ZS"/>
    <n v="2.9540000000000002"/>
    <n v="3.4260000000000002"/>
    <n v="2.7669999999999999"/>
    <n v="3.0390000000000001"/>
    <x v="2160"/>
    <x v="2227"/>
    <x v="2185"/>
  </r>
  <r>
    <x v="52"/>
    <s v="CZE"/>
    <s v="Europa"/>
    <x v="12"/>
    <s v="SL.UEM.TOTL.MA.ZS"/>
    <n v="2.23"/>
    <n v="2.3079999999999998"/>
    <n v="1.788"/>
    <n v="2.2029999999999998"/>
    <x v="959"/>
    <x v="2228"/>
    <x v="2186"/>
  </r>
  <r>
    <x v="52"/>
    <s v="CZE"/>
    <s v="Europa"/>
    <x v="13"/>
    <s v="SL.UEM.TOTL.ZS"/>
    <n v="2.5499999999999998"/>
    <n v="2.8029999999999999"/>
    <n v="2.2240000000000002"/>
    <n v="2.5790000000000002"/>
    <x v="2161"/>
    <x v="2229"/>
    <x v="2187"/>
  </r>
  <r>
    <x v="52"/>
    <s v="CZE"/>
    <s v="Europa"/>
    <x v="14"/>
    <s v="SL.UEM.1524.FE.ZS"/>
    <n v="9.1389999999999993"/>
    <n v="9.0440000000000005"/>
    <n v="7.9119999999999999"/>
    <n v="8.8800000000000008"/>
    <x v="2162"/>
    <x v="2230"/>
    <x v="2188"/>
  </r>
  <r>
    <x v="52"/>
    <s v="CZE"/>
    <s v="Europa"/>
    <x v="15"/>
    <s v="SL.UEM.1524.MA.ZS"/>
    <n v="7.1959999999999997"/>
    <n v="7.5419999999999998"/>
    <n v="5.8929999999999998"/>
    <n v="7.8280000000000003"/>
    <x v="2163"/>
    <x v="2231"/>
    <x v="2189"/>
  </r>
  <r>
    <x v="52"/>
    <s v="CZE"/>
    <s v="Europa"/>
    <x v="75"/>
    <s v="TM.VAL.MANF.ZS.UN"/>
    <n v="86.368817936134306"/>
    <n v="83.801609232864493"/>
    <n v="80.371810247271199"/>
    <n v="83.411892286069303"/>
    <x v="2164"/>
    <x v="2232"/>
    <x v="2190"/>
  </r>
  <r>
    <x v="52"/>
    <s v="CZE"/>
    <s v="Europa"/>
    <x v="6"/>
    <s v="SL.TLF.CACT.FM.ZS"/>
    <n v="75.896293892960898"/>
    <n v="76.162266771062605"/>
    <n v="76.8996154356186"/>
    <n v="78.368590734443302"/>
    <x v="2165"/>
    <x v="2233"/>
    <x v="2191"/>
  </r>
  <r>
    <x v="52"/>
    <s v="CZE"/>
    <s v="Europa"/>
    <x v="74"/>
    <s v="TX.VAL.MANF.ZS.UN"/>
    <n v="91.206276052875495"/>
    <n v="89.578417277520501"/>
    <n v="88.215399176468594"/>
    <n v="90.077746557441898"/>
    <x v="2166"/>
    <x v="2234"/>
    <x v="2192"/>
  </r>
  <r>
    <x v="52"/>
    <s v="CZE"/>
    <s v="Europa"/>
    <x v="79"/>
    <s v="TM.VAL.FOOD.ZS.UN"/>
    <n v="6.0116535918979697"/>
    <n v="5.5636238063362597"/>
    <n v="5.52622278480675"/>
    <n v="6.3498888824792497"/>
    <x v="2167"/>
    <x v="2235"/>
    <x v="2193"/>
  </r>
  <r>
    <x v="52"/>
    <s v="CZE"/>
    <s v="Europa"/>
    <x v="20"/>
    <s v="SL.TLF.TOTL.IN"/>
    <n v="5343016"/>
    <n v="5242069"/>
    <n v="5369986"/>
    <n v="5536144"/>
    <x v="2168"/>
    <x v="2236"/>
    <x v="2194"/>
  </r>
  <r>
    <x v="52"/>
    <s v="CZE"/>
    <s v="Europa"/>
    <x v="43"/>
    <s v="FR.INR.LEND"/>
    <n v="3.3443070429242701"/>
    <n v="3.2021253333996098"/>
    <n v="4.2250091782338401"/>
    <n v="4.68277500627328"/>
    <x v="2169"/>
    <x v="2237"/>
    <x v="2195"/>
  </r>
  <r>
    <x v="52"/>
    <s v="CZE"/>
    <s v="Europa"/>
    <x v="76"/>
    <s v="TX.VAL.AGRI.ZS.UN"/>
    <n v="1.2849097291563001"/>
    <n v="1.58505081617677"/>
    <n v="1.4572866085132199"/>
    <n v="0.97196852760466901"/>
    <x v="2170"/>
    <x v="2238"/>
    <x v="2196"/>
  </r>
  <r>
    <x v="52"/>
    <s v="CZE"/>
    <s v="Europa"/>
    <x v="77"/>
    <s v="TM.VAL.AGRI.ZS.UN"/>
    <n v="0.94015227135480395"/>
    <n v="1.0313997314160599"/>
    <n v="1.0283960951859099"/>
    <n v="0.92511525873799905"/>
    <x v="2171"/>
    <x v="2239"/>
    <x v="2197"/>
  </r>
  <r>
    <x v="52"/>
    <s v="CZE"/>
    <s v="Europa"/>
    <x v="45"/>
    <s v="FD.RES.LIQU.AS.ZS"/>
    <n v="55.816754498486901"/>
    <n v="52.7217585642274"/>
    <n v="42.485024717314097"/>
    <n v="50.461369938041301"/>
    <x v="2172"/>
    <x v="2240"/>
    <x v="2198"/>
  </r>
  <r>
    <x v="52"/>
    <s v="CZE"/>
    <s v="Europa"/>
    <x v="48"/>
    <s v="FM.LBL.BMNY.CN"/>
    <n v="5255243000000"/>
    <n v="5610992000000"/>
    <n v="5953591000000"/>
    <n v="6532890000000"/>
    <x v="2173"/>
    <x v="2241"/>
    <x v="2199"/>
  </r>
  <r>
    <x v="52"/>
    <s v="CZE"/>
    <s v="Europa"/>
    <x v="0"/>
    <s v="FP.CPI.TOTL"/>
    <n v="120.157677835513"/>
    <n v="124.77154631786399"/>
    <n v="143.61225586812401"/>
    <n v="158.92313205518701"/>
    <x v="2174"/>
    <x v="2242"/>
    <x v="2200"/>
  </r>
  <r>
    <x v="52"/>
    <s v="CZE"/>
    <s v="Europa"/>
    <x v="22"/>
    <s v="SL.EMP.TOTL.SP.FE.ZS"/>
    <n v="49.942999999999998"/>
    <n v="49.789000000000001"/>
    <n v="50.746000000000002"/>
    <n v="51.616999999999997"/>
    <x v="2175"/>
    <x v="2243"/>
    <x v="2201"/>
  </r>
  <r>
    <x v="52"/>
    <s v="CZE"/>
    <s v="Europa"/>
    <x v="23"/>
    <s v="SL.EMP.TOTL.SP.MA.ZS"/>
    <n v="66.295000000000002"/>
    <n v="66.128"/>
    <n v="66.656000000000006"/>
    <n v="66.433000000000007"/>
    <x v="2176"/>
    <x v="2244"/>
    <x v="2202"/>
  </r>
  <r>
    <x v="52"/>
    <s v="CZE"/>
    <s v="Europa"/>
    <x v="25"/>
    <s v="SL.EMP.1524.SP.FE.ZS"/>
    <n v="19.456"/>
    <n v="19.959"/>
    <n v="21.411000000000001"/>
    <n v="21.815999999999999"/>
    <x v="2177"/>
    <x v="2245"/>
    <x v="2203"/>
  </r>
  <r>
    <x v="52"/>
    <s v="CZE"/>
    <s v="Europa"/>
    <x v="26"/>
    <s v="SL.EMP.1524.SP.MA.ZS"/>
    <n v="30.501000000000001"/>
    <n v="29.452999999999999"/>
    <n v="29.97"/>
    <n v="29.231999999999999"/>
    <x v="2178"/>
    <x v="2246"/>
    <x v="2204"/>
  </r>
  <r>
    <x v="52"/>
    <s v="CZE"/>
    <s v="Europa"/>
    <x v="30"/>
    <s v="SL.EMP.1524.SP.ZS"/>
    <n v="25.14"/>
    <n v="24.843"/>
    <n v="25.798999999999999"/>
    <n v="25.605"/>
    <x v="2179"/>
    <x v="2247"/>
    <x v="2205"/>
  </r>
  <r>
    <x v="52"/>
    <s v="CZE"/>
    <s v="Europa"/>
    <x v="78"/>
    <s v="TX.VAL.FOOD.ZS.UN"/>
    <n v="4.6935779532498803"/>
    <n v="4.4709193467116304"/>
    <n v="4.7317431632719398"/>
    <n v="5.2872763407627303"/>
    <x v="2180"/>
    <x v="2248"/>
    <x v="2206"/>
  </r>
  <r>
    <x v="52"/>
    <s v="CZE"/>
    <s v="Europa"/>
    <x v="81"/>
    <s v="TX.VAL.FUEL.ZS.UN"/>
    <n v="1.2001749503011001"/>
    <n v="2.22174838363033"/>
    <n v="3.5391951472816299"/>
    <n v="1.91907988386955"/>
    <x v="2181"/>
    <x v="2249"/>
    <x v="2207"/>
  </r>
  <r>
    <x v="52"/>
    <s v="CZE"/>
    <s v="Europa"/>
    <x v="24"/>
    <s v="SL.EMP.TOTL.SP.ZS"/>
    <n v="57.944000000000003"/>
    <n v="57.783999999999999"/>
    <n v="58.533000000000001"/>
    <n v="58.871000000000002"/>
    <x v="2182"/>
    <x v="2250"/>
    <x v="2208"/>
  </r>
  <r>
    <x v="52"/>
    <s v="CZE"/>
    <s v="Europa"/>
    <x v="82"/>
    <s v="TX.VAL.TECH.MF.ZS"/>
    <n v="22.582515259649998"/>
    <n v="20.356090926255298"/>
    <n v="21.835361895952602"/>
    <n v="20.302723987427001"/>
    <x v="2183"/>
    <x v="2251"/>
    <x v="2209"/>
  </r>
  <r>
    <x v="52"/>
    <s v="CZE"/>
    <s v="Europa"/>
    <x v="80"/>
    <s v="TM.VAL.FUEL.ZS.UN"/>
    <n v="3.5453328373678699"/>
    <n v="5.68782838823366"/>
    <n v="9.3581969095413395"/>
    <n v="6.0984276970909601"/>
    <x v="2184"/>
    <x v="2252"/>
    <x v="2210"/>
  </r>
  <r>
    <x v="52"/>
    <s v="CZE"/>
    <s v="Europa"/>
    <x v="32"/>
    <s v="SL.TLF.ACTI.ZS"/>
    <n v="76.197999999999993"/>
    <n v="76.497"/>
    <n v="76.950999999999993"/>
    <n v="77.299000000000007"/>
    <x v="2185"/>
    <x v="2253"/>
    <x v="2211"/>
  </r>
  <r>
    <x v="52"/>
    <s v="CZE"/>
    <s v="Europa"/>
    <x v="33"/>
    <s v="SL.TLF.CACT.ZS"/>
    <n v="59.46"/>
    <n v="59.45"/>
    <n v="59.865000000000002"/>
    <n v="60.43"/>
    <x v="2186"/>
    <x v="2254"/>
    <x v="2212"/>
  </r>
  <r>
    <x v="52"/>
    <s v="CZE"/>
    <s v="Europa"/>
    <x v="34"/>
    <s v="SL.TLF.ACTI.MA.ZS"/>
    <n v="83.105999999999995"/>
    <n v="83.186000000000007"/>
    <n v="83.488"/>
    <n v="83.197999999999993"/>
    <x v="2187"/>
    <x v="2255"/>
    <x v="2213"/>
  </r>
  <r>
    <x v="52"/>
    <s v="CZE"/>
    <s v="Europa"/>
    <x v="38"/>
    <s v="SL.TLF.CACT.MA.ZS"/>
    <n v="67.807000000000002"/>
    <n v="67.691000000000003"/>
    <n v="67.869"/>
    <n v="67.929000000000002"/>
    <x v="2188"/>
    <x v="2256"/>
    <x v="2214"/>
  </r>
  <r>
    <x v="52"/>
    <s v="CZE"/>
    <s v="Europa"/>
    <x v="36"/>
    <s v="SL.TLF.ACTI.FE.ZS"/>
    <n v="68.981999999999999"/>
    <n v="69.495999999999995"/>
    <n v="70.111000000000004"/>
    <n v="71.129000000000005"/>
    <x v="2189"/>
    <x v="2257"/>
    <x v="2215"/>
  </r>
  <r>
    <x v="52"/>
    <s v="CZE"/>
    <s v="Europa"/>
    <x v="35"/>
    <s v="SL.TLF.TOTL.FE.ZS"/>
    <n v="44.204602793628197"/>
    <n v="44.287570423052401"/>
    <n v="44.5102091513833"/>
    <n v="44.961420801193"/>
    <x v="2190"/>
    <x v="2258"/>
    <x v="2216"/>
  </r>
  <r>
    <x v="52"/>
    <s v="CZE"/>
    <s v="Europa"/>
    <x v="31"/>
    <s v="SL.TLF.ACTI.1524.ZS"/>
    <n v="27.306999999999999"/>
    <n v="27.042000000000002"/>
    <n v="27.657"/>
    <n v="27.913"/>
    <x v="2191"/>
    <x v="2259"/>
    <x v="2217"/>
  </r>
  <r>
    <x v="52"/>
    <s v="CZE"/>
    <s v="Europa"/>
    <x v="29"/>
    <s v="SL.TLF.ACTI.1524.MA.ZS"/>
    <n v="32.866"/>
    <n v="31.855"/>
    <n v="31.847000000000001"/>
    <n v="31.715"/>
    <x v="2192"/>
    <x v="2260"/>
    <x v="2218"/>
  </r>
  <r>
    <x v="52"/>
    <s v="CZE"/>
    <s v="Europa"/>
    <x v="28"/>
    <s v="SL.TLF.ACTI.1524.FE.ZS"/>
    <n v="21.413"/>
    <n v="21.943999999999999"/>
    <n v="23.251000000000001"/>
    <n v="23.942"/>
    <x v="2193"/>
    <x v="2261"/>
    <x v="2219"/>
  </r>
  <r>
    <x v="52"/>
    <s v="CZE"/>
    <s v="Europa"/>
    <x v="27"/>
    <s v="FP.CPI.TOTL.ZG"/>
    <n v="3.16129528497801"/>
    <n v="3.8398449150014602"/>
    <n v="15.100165146837099"/>
    <n v="10.6612601372426"/>
    <x v="2194"/>
    <x v="2262"/>
    <x v="2220"/>
  </r>
  <r>
    <x v="52"/>
    <s v="CZE"/>
    <s v="Europa"/>
    <x v="83"/>
    <s v="TX.VAL.TECH.CD"/>
    <n v="39608918726"/>
    <n v="41423396626"/>
    <n v="46554526977"/>
    <n v="46329135586"/>
    <x v="2195"/>
    <x v="2263"/>
    <x v="2221"/>
  </r>
  <r>
    <x v="52"/>
    <s v="CZE"/>
    <s v="Europa"/>
    <x v="37"/>
    <s v="SL.TLF.CACT.FE.ZS"/>
    <n v="51.463000000000001"/>
    <n v="51.555"/>
    <n v="52.191000000000003"/>
    <n v="53.234999999999999"/>
    <x v="2196"/>
    <x v="2264"/>
    <x v="2222"/>
  </r>
  <r>
    <x v="53"/>
    <s v="DNK"/>
    <s v="Europa"/>
    <x v="2"/>
    <s v="EN.URB.MCTY.TL.ZS"/>
    <n v="23.090236930934601"/>
    <n v="23.1973695915453"/>
    <n v="23.2106117579815"/>
    <n v="23.2220640085879"/>
    <x v="2197"/>
    <x v="2265"/>
    <x v="2223"/>
  </r>
  <r>
    <x v="53"/>
    <s v="DNK"/>
    <s v="Europa"/>
    <x v="1"/>
    <s v="EN.URB.MCTY"/>
    <n v="1346485"/>
    <n v="1358608"/>
    <n v="1370131"/>
    <n v="1381005"/>
    <x v="2198"/>
    <x v="2266"/>
    <x v="2224"/>
  </r>
  <r>
    <x v="53"/>
    <s v="DNK"/>
    <s v="Europa"/>
    <x v="8"/>
    <s v="EN.URB.LCTY.UR.ZS"/>
    <n v="26.204363225906899"/>
    <n v="26.2889511397197"/>
    <n v="26.266151899311701"/>
    <n v="26.241103756492599"/>
    <x v="2199"/>
    <x v="2267"/>
    <x v="2225"/>
  </r>
  <r>
    <x v="53"/>
    <s v="DNK"/>
    <s v="Europa"/>
    <x v="18"/>
    <s v="EN.URB.LCTY"/>
    <n v="1346485"/>
    <n v="1358608"/>
    <n v="1370131"/>
    <n v="1381005"/>
    <x v="2198"/>
    <x v="2266"/>
    <x v="2224"/>
  </r>
  <r>
    <x v="53"/>
    <s v="DNK"/>
    <s v="Europa"/>
    <x v="72"/>
    <s v="TM.VAL.MMTL.ZS.UN"/>
    <n v="1.50886717407968"/>
    <n v="1.8000383581165"/>
    <n v="1.9357944199947601"/>
    <n v="1.90009806979672"/>
    <x v="2200"/>
    <x v="2268"/>
    <x v="2226"/>
  </r>
  <r>
    <x v="53"/>
    <s v="DNK"/>
    <s v="Europa"/>
    <x v="21"/>
    <s v="SM.POP.NETM"/>
    <n v="10851"/>
    <n v="26887"/>
    <n v="60219"/>
    <n v="31006"/>
    <x v="2201"/>
    <x v="2269"/>
    <x v="2227"/>
  </r>
  <r>
    <x v="53"/>
    <s v="DNK"/>
    <s v="Europa"/>
    <x v="39"/>
    <s v="PA.NUS.FCRF"/>
    <n v="6.54215220416667"/>
    <n v="6.2871130825000003"/>
    <n v="7.0761518624999997"/>
    <n v="6.8897025858333398"/>
    <x v="2202"/>
    <x v="2270"/>
    <x v="2228"/>
  </r>
  <r>
    <x v="53"/>
    <s v="DNK"/>
    <s v="Europa"/>
    <x v="41"/>
    <s v="FM.AST.NFRG.CN"/>
    <n v="960859757267.92603"/>
    <n v="964236579394.26099"/>
    <n v="978022160792.96399"/>
    <n v="1141488804746.6799"/>
    <x v="2203"/>
    <x v="2271"/>
    <x v="2229"/>
  </r>
  <r>
    <x v="53"/>
    <s v="DNK"/>
    <s v="Europa"/>
    <x v="42"/>
    <s v="FM.AST.DOMS.CN"/>
    <n v="5390847060000"/>
    <n v="5342096670000"/>
    <n v="5964504400000"/>
    <n v="5657368550000"/>
    <x v="2204"/>
    <x v="2272"/>
    <x v="2230"/>
  </r>
  <r>
    <x v="53"/>
    <s v="DNK"/>
    <s v="Europa"/>
    <x v="44"/>
    <s v="ER.MRN.PTMR.ZS"/>
    <n v="18.3"/>
    <n v="18.3"/>
    <n v="18.3"/>
    <n v="18.3"/>
    <x v="2205"/>
    <x v="2273"/>
    <x v="2231"/>
  </r>
  <r>
    <x v="53"/>
    <s v="DNK"/>
    <s v="Europa"/>
    <x v="84"/>
    <s v="PA.NUS.PPP"/>
    <n v="6.3650570000000002"/>
    <n v="6.2882680000000004"/>
    <n v="6.2250959999999997"/>
    <n v="6.3960290000000004"/>
    <x v="2206"/>
    <x v="2274"/>
    <x v="2232"/>
  </r>
  <r>
    <x v="53"/>
    <s v="DNK"/>
    <s v="Europa"/>
    <x v="73"/>
    <s v="TX.VAL.MMTL.ZS.UN"/>
    <n v="1.37226205427576"/>
    <n v="1.8949594224922"/>
    <n v="1.86792117381821"/>
    <n v="1.893657333463"/>
    <x v="2207"/>
    <x v="2275"/>
    <x v="2233"/>
  </r>
  <r>
    <x v="53"/>
    <s v="DNK"/>
    <s v="Europa"/>
    <x v="40"/>
    <s v="SG.GEN.PARL.ZS"/>
    <n v="39.664804469273697"/>
    <n v="39.664804469273697"/>
    <n v="43.575418994413397"/>
    <n v="43.575418994413397"/>
    <x v="2208"/>
    <x v="2276"/>
    <x v="2234"/>
  </r>
  <r>
    <x v="53"/>
    <s v="DNK"/>
    <s v="Europa"/>
    <x v="75"/>
    <s v="TM.VAL.MANF.ZS.UN"/>
    <n v="75.995145399047502"/>
    <n v="75.444502289388794"/>
    <n v="71.1237131997689"/>
    <n v="69.026563971467297"/>
    <x v="2209"/>
    <x v="2277"/>
    <x v="2235"/>
  </r>
  <r>
    <x v="53"/>
    <s v="DNK"/>
    <s v="Europa"/>
    <x v="7"/>
    <s v="SL.UEM.NEET.FE.ME.ZS"/>
    <n v="7.181"/>
    <n v="7.1509999999999998"/>
    <n v="6.9809999999999999"/>
    <n v="6.9589999999999996"/>
    <x v="2210"/>
    <x v="2278"/>
    <x v="2236"/>
  </r>
  <r>
    <x v="53"/>
    <s v="DNK"/>
    <s v="Europa"/>
    <x v="9"/>
    <s v="SL.UEM.NEET.ME.ZS"/>
    <n v="7.444"/>
    <n v="7.1120000000000001"/>
    <n v="6.766"/>
    <n v="7.1150000000000002"/>
    <x v="2211"/>
    <x v="2279"/>
    <x v="2237"/>
  </r>
  <r>
    <x v="53"/>
    <s v="DNK"/>
    <s v="Europa"/>
    <x v="17"/>
    <s v="ER.PTD.TOTL.ZS"/>
    <n v="17.899999999999999"/>
    <n v="17.899999999999999"/>
    <n v="17.899999999999999"/>
    <n v="17.899999999999999"/>
    <x v="2212"/>
    <x v="2280"/>
    <x v="2238"/>
  </r>
  <r>
    <x v="53"/>
    <s v="DNK"/>
    <s v="Europa"/>
    <x v="10"/>
    <s v="ER.LND.PTLD.ZS"/>
    <n v="17"/>
    <n v="17"/>
    <n v="17"/>
    <n v="17"/>
    <x v="2213"/>
    <x v="2281"/>
    <x v="2239"/>
  </r>
  <r>
    <x v="53"/>
    <s v="DNK"/>
    <s v="Europa"/>
    <x v="46"/>
    <s v="FI.RES.TOTL.CD"/>
    <n v="72823350926.564896"/>
    <n v="82235844735.922302"/>
    <n v="96072552269.3927"/>
    <n v="109370841823.918"/>
    <x v="2214"/>
    <x v="2282"/>
    <x v="2240"/>
  </r>
  <r>
    <x v="53"/>
    <s v="DNK"/>
    <s v="Europa"/>
    <x v="47"/>
    <s v="FI.RES.XGLD.CD"/>
    <n v="68777153366.564896"/>
    <n v="78341558775.922302"/>
    <n v="92194848209.3927"/>
    <n v="104958130783.918"/>
    <x v="2214"/>
    <x v="2283"/>
    <x v="2241"/>
  </r>
  <r>
    <x v="53"/>
    <s v="DNK"/>
    <s v="Europa"/>
    <x v="11"/>
    <s v="SL.UEM.TOTL.FE.ZS"/>
    <n v="5.98"/>
    <n v="5.1390000000000002"/>
    <n v="4.4930000000000003"/>
    <n v="5.274"/>
    <x v="2215"/>
    <x v="2284"/>
    <x v="2242"/>
  </r>
  <r>
    <x v="53"/>
    <s v="DNK"/>
    <s v="Europa"/>
    <x v="12"/>
    <s v="SL.UEM.TOTL.MA.ZS"/>
    <n v="5.3319999999999999"/>
    <n v="4.9580000000000002"/>
    <n v="4.38"/>
    <n v="4.931"/>
    <x v="2216"/>
    <x v="2285"/>
    <x v="2243"/>
  </r>
  <r>
    <x v="53"/>
    <s v="DNK"/>
    <s v="Europa"/>
    <x v="13"/>
    <s v="SL.UEM.TOTL.ZS"/>
    <n v="5.6369999999999996"/>
    <n v="5.0430000000000001"/>
    <n v="4.4340000000000002"/>
    <n v="5.0940000000000003"/>
    <x v="2217"/>
    <x v="2286"/>
    <x v="2244"/>
  </r>
  <r>
    <x v="53"/>
    <s v="DNK"/>
    <s v="Europa"/>
    <x v="14"/>
    <s v="SL.UEM.1524.FE.ZS"/>
    <n v="10.611000000000001"/>
    <n v="10.938000000000001"/>
    <n v="10.452999999999999"/>
    <n v="11.250999999999999"/>
    <x v="2218"/>
    <x v="2287"/>
    <x v="2245"/>
  </r>
  <r>
    <x v="53"/>
    <s v="DNK"/>
    <s v="Europa"/>
    <x v="15"/>
    <s v="SL.UEM.1524.MA.ZS"/>
    <n v="12.528"/>
    <n v="10.683999999999999"/>
    <n v="10.61"/>
    <n v="11.746"/>
    <x v="2219"/>
    <x v="2288"/>
    <x v="2246"/>
  </r>
  <r>
    <x v="53"/>
    <s v="DNK"/>
    <s v="Europa"/>
    <x v="16"/>
    <s v="SL.UEM.1524.ZS"/>
    <n v="11.587999999999999"/>
    <n v="10.808"/>
    <n v="10.532999999999999"/>
    <n v="11.499000000000001"/>
    <x v="2220"/>
    <x v="2289"/>
    <x v="2247"/>
  </r>
  <r>
    <x v="53"/>
    <s v="DNK"/>
    <s v="Europa"/>
    <x v="6"/>
    <s v="SL.TLF.CACT.FM.ZS"/>
    <n v="86.996405852895606"/>
    <n v="86.480383855489706"/>
    <n v="88.159706287287705"/>
    <n v="88.2339057060247"/>
    <x v="2221"/>
    <x v="2290"/>
    <x v="2248"/>
  </r>
  <r>
    <x v="53"/>
    <s v="DNK"/>
    <s v="Europa"/>
    <x v="74"/>
    <s v="TX.VAL.MANF.ZS.UN"/>
    <n v="73.927765373558401"/>
    <n v="72.751359048099502"/>
    <n v="69.827646014901504"/>
    <n v="68.665103192958398"/>
    <x v="2222"/>
    <x v="2291"/>
    <x v="2249"/>
  </r>
  <r>
    <x v="53"/>
    <s v="DNK"/>
    <s v="Europa"/>
    <x v="19"/>
    <s v="SL.UEM.NEET.MA.ME.ZS"/>
    <n v="7.6959999999999997"/>
    <n v="7.0750000000000002"/>
    <n v="6.5590000000000002"/>
    <n v="7.2640000000000002"/>
    <x v="2223"/>
    <x v="2292"/>
    <x v="2250"/>
  </r>
  <r>
    <x v="53"/>
    <s v="DNK"/>
    <s v="Europa"/>
    <x v="35"/>
    <s v="SL.TLF.TOTL.FE.ZS"/>
    <n v="47.085272637083698"/>
    <n v="46.926476353051001"/>
    <n v="47.422413469915"/>
    <n v="47.474917211042801"/>
    <x v="2224"/>
    <x v="2293"/>
    <x v="2251"/>
  </r>
  <r>
    <x v="53"/>
    <s v="DNK"/>
    <s v="Europa"/>
    <x v="76"/>
    <s v="TX.VAL.AGRI.ZS.UN"/>
    <n v="2.31294433180555"/>
    <n v="2.27709855846373"/>
    <n v="1.8357576717866799"/>
    <n v="1.6286024129063399"/>
    <x v="2225"/>
    <x v="2294"/>
    <x v="2252"/>
  </r>
  <r>
    <x v="53"/>
    <s v="DNK"/>
    <s v="Europa"/>
    <x v="77"/>
    <s v="TM.VAL.AGRI.ZS.UN"/>
    <n v="2.4244899531637398"/>
    <n v="2.4226077895021501"/>
    <n v="2.0974909177401999"/>
    <n v="1.92492065251054"/>
    <x v="2226"/>
    <x v="2295"/>
    <x v="2253"/>
  </r>
  <r>
    <x v="53"/>
    <s v="DNK"/>
    <s v="Europa"/>
    <x v="45"/>
    <s v="FD.RES.LIQU.AS.ZS"/>
    <n v="2.5265780864335801"/>
    <n v="2.6159588685384301"/>
    <n v="3.41624391793991"/>
    <n v="4.06618308180862"/>
    <x v="2227"/>
    <x v="2296"/>
    <x v="2254"/>
  </r>
  <r>
    <x v="53"/>
    <s v="DNK"/>
    <s v="Europa"/>
    <x v="48"/>
    <s v="FM.LBL.BMNY.CN"/>
    <n v="1584466120000"/>
    <n v="1567884320000"/>
    <n v="1721928740000"/>
    <n v="1804819920000"/>
    <x v="2228"/>
    <x v="2297"/>
    <x v="2255"/>
  </r>
  <r>
    <x v="53"/>
    <s v="DNK"/>
    <s v="Europa"/>
    <x v="0"/>
    <s v="FP.CPI.TOTL"/>
    <n v="110.811534684403"/>
    <n v="112.864922774752"/>
    <n v="121.55164717436"/>
    <n v="125.56914561199901"/>
    <x v="2229"/>
    <x v="2298"/>
    <x v="2256"/>
  </r>
  <r>
    <x v="53"/>
    <s v="DNK"/>
    <s v="Europa"/>
    <x v="22"/>
    <s v="SL.EMP.TOTL.SP.FE.ZS"/>
    <n v="54.390999999999998"/>
    <n v="55.223999999999997"/>
    <n v="56.875"/>
    <n v="56.658000000000001"/>
    <x v="2230"/>
    <x v="2299"/>
    <x v="2257"/>
  </r>
  <r>
    <x v="53"/>
    <s v="DNK"/>
    <s v="Europa"/>
    <x v="23"/>
    <s v="SL.EMP.TOTL.SP.MA.ZS"/>
    <n v="62.951999999999998"/>
    <n v="63.98"/>
    <n v="64.59"/>
    <n v="64.444999999999993"/>
    <x v="2231"/>
    <x v="2300"/>
    <x v="2258"/>
  </r>
  <r>
    <x v="53"/>
    <s v="DNK"/>
    <s v="Europa"/>
    <x v="24"/>
    <s v="SL.EMP.TOTL.SP.ZS"/>
    <n v="58.622999999999998"/>
    <n v="59.552999999999997"/>
    <n v="60.688000000000002"/>
    <n v="60.503999999999998"/>
    <x v="2232"/>
    <x v="2301"/>
    <x v="2259"/>
  </r>
  <r>
    <x v="53"/>
    <s v="DNK"/>
    <s v="Europa"/>
    <x v="25"/>
    <s v="SL.EMP.1524.SP.FE.ZS"/>
    <n v="53.960999999999999"/>
    <n v="53.378999999999998"/>
    <n v="56.311999999999998"/>
    <n v="58.186"/>
    <x v="2233"/>
    <x v="2302"/>
    <x v="2260"/>
  </r>
  <r>
    <x v="53"/>
    <s v="DNK"/>
    <s v="Europa"/>
    <x v="26"/>
    <s v="SL.EMP.1524.SP.MA.ZS"/>
    <n v="52.551000000000002"/>
    <n v="54.363999999999997"/>
    <n v="56.027999999999999"/>
    <n v="55.96"/>
    <x v="2234"/>
    <x v="2303"/>
    <x v="2261"/>
  </r>
  <r>
    <x v="53"/>
    <s v="DNK"/>
    <s v="Europa"/>
    <x v="30"/>
    <s v="SL.EMP.1524.SP.ZS"/>
    <n v="53.241"/>
    <n v="53.881999999999998"/>
    <n v="56.167000000000002"/>
    <n v="57.051000000000002"/>
    <x v="2235"/>
    <x v="2304"/>
    <x v="2262"/>
  </r>
  <r>
    <x v="53"/>
    <s v="DNK"/>
    <s v="Europa"/>
    <x v="78"/>
    <s v="TX.VAL.FOOD.ZS.UN"/>
    <n v="18.5129135484027"/>
    <n v="17.1578911255097"/>
    <n v="16.819186793218499"/>
    <n v="17.0918030416927"/>
    <x v="2236"/>
    <x v="2305"/>
    <x v="2263"/>
  </r>
  <r>
    <x v="53"/>
    <s v="DNK"/>
    <s v="Europa"/>
    <x v="79"/>
    <s v="TM.VAL.FOOD.ZS.UN"/>
    <n v="14.093110546270699"/>
    <n v="13.0248795372777"/>
    <n v="13.1499560365645"/>
    <n v="13.5565761426707"/>
    <x v="2237"/>
    <x v="2306"/>
    <x v="2264"/>
  </r>
  <r>
    <x v="53"/>
    <s v="DNK"/>
    <s v="Europa"/>
    <x v="20"/>
    <s v="SL.TLF.TOTL.IN"/>
    <n v="3032016"/>
    <n v="3079023"/>
    <n v="3147518"/>
    <n v="3189737"/>
    <x v="2238"/>
    <x v="2307"/>
    <x v="2265"/>
  </r>
  <r>
    <x v="53"/>
    <s v="DNK"/>
    <s v="Europa"/>
    <x v="80"/>
    <s v="TM.VAL.FUEL.ZS.UN"/>
    <n v="4.4956191300689801"/>
    <n v="6.8043084818842399"/>
    <n v="10.6820762612334"/>
    <n v="12.9895184930567"/>
    <x v="2239"/>
    <x v="2308"/>
    <x v="2266"/>
  </r>
  <r>
    <x v="53"/>
    <s v="DNK"/>
    <s v="Europa"/>
    <x v="32"/>
    <s v="SL.TLF.ACTI.ZS"/>
    <n v="78.921000000000006"/>
    <n v="79.582999999999998"/>
    <n v="80.361000000000004"/>
    <n v="80.754000000000005"/>
    <x v="2240"/>
    <x v="2309"/>
    <x v="2267"/>
  </r>
  <r>
    <x v="53"/>
    <s v="DNK"/>
    <s v="Europa"/>
    <x v="33"/>
    <s v="SL.TLF.CACT.ZS"/>
    <n v="62.125"/>
    <n v="62.716000000000001"/>
    <n v="63.503999999999998"/>
    <n v="63.752000000000002"/>
    <x v="2241"/>
    <x v="2310"/>
    <x v="2268"/>
  </r>
  <r>
    <x v="53"/>
    <s v="DNK"/>
    <s v="Europa"/>
    <x v="34"/>
    <s v="SL.TLF.ACTI.MA.ZS"/>
    <n v="81.790000000000006"/>
    <n v="82.584000000000003"/>
    <n v="82.66"/>
    <n v="83.063000000000002"/>
    <x v="2242"/>
    <x v="2311"/>
    <x v="2269"/>
  </r>
  <r>
    <x v="53"/>
    <s v="DNK"/>
    <s v="Europa"/>
    <x v="36"/>
    <s v="SL.TLF.ACTI.FE.ZS"/>
    <n v="75.994"/>
    <n v="76.52"/>
    <n v="78.018000000000001"/>
    <n v="78.403000000000006"/>
    <x v="2243"/>
    <x v="2312"/>
    <x v="2270"/>
  </r>
  <r>
    <x v="53"/>
    <s v="DNK"/>
    <s v="Europa"/>
    <x v="37"/>
    <s v="SL.TLF.CACT.FE.ZS"/>
    <n v="57.85"/>
    <n v="58.216000000000001"/>
    <n v="59.551000000000002"/>
    <n v="59.811999999999998"/>
    <x v="2244"/>
    <x v="2313"/>
    <x v="2271"/>
  </r>
  <r>
    <x v="53"/>
    <s v="DNK"/>
    <s v="Europa"/>
    <x v="38"/>
    <s v="SL.TLF.CACT.MA.ZS"/>
    <n v="66.497"/>
    <n v="67.316999999999993"/>
    <n v="67.549000000000007"/>
    <n v="67.787999999999997"/>
    <x v="2245"/>
    <x v="2314"/>
    <x v="2272"/>
  </r>
  <r>
    <x v="53"/>
    <s v="DNK"/>
    <s v="Europa"/>
    <x v="29"/>
    <s v="SL.TLF.ACTI.1524.MA.ZS"/>
    <n v="60.078000000000003"/>
    <n v="60.866999999999997"/>
    <n v="62.677999999999997"/>
    <n v="63.408000000000001"/>
    <x v="2246"/>
    <x v="2315"/>
    <x v="2273"/>
  </r>
  <r>
    <x v="53"/>
    <s v="DNK"/>
    <s v="Europa"/>
    <x v="28"/>
    <s v="SL.TLF.ACTI.1524.FE.ZS"/>
    <n v="60.366999999999997"/>
    <n v="59.935000000000002"/>
    <n v="62.884999999999998"/>
    <n v="65.561999999999998"/>
    <x v="2247"/>
    <x v="2316"/>
    <x v="2274"/>
  </r>
  <r>
    <x v="53"/>
    <s v="DNK"/>
    <s v="Europa"/>
    <x v="27"/>
    <s v="FP.CPI.TOTL.ZG"/>
    <n v="0.42071197411011502"/>
    <n v="1.8530454398967999"/>
    <n v="7.6965669988926004"/>
    <n v="3.3051781123760602"/>
    <x v="2248"/>
    <x v="2317"/>
    <x v="2275"/>
  </r>
  <r>
    <x v="53"/>
    <s v="DNK"/>
    <s v="Europa"/>
    <x v="86"/>
    <s v="IT.NET.USER.ZS"/>
    <n v="96.5"/>
    <n v="98.9"/>
    <n v="97.9"/>
    <n v="98.8"/>
    <x v="2249"/>
    <x v="2318"/>
    <x v="2276"/>
  </r>
  <r>
    <x v="53"/>
    <s v="DNK"/>
    <s v="Europa"/>
    <x v="81"/>
    <s v="TX.VAL.FUEL.ZS.UN"/>
    <n v="2.0813127875472102"/>
    <n v="4.2041263193226301"/>
    <n v="5.9390207090149199"/>
    <n v="3.6729848381635501"/>
    <x v="2250"/>
    <x v="2319"/>
    <x v="2277"/>
  </r>
  <r>
    <x v="53"/>
    <s v="DNK"/>
    <s v="Europa"/>
    <x v="31"/>
    <s v="SL.TLF.ACTI.1524.ZS"/>
    <n v="60.219000000000001"/>
    <n v="60.411000000000001"/>
    <n v="62.779000000000003"/>
    <n v="64.463999999999999"/>
    <x v="2251"/>
    <x v="2320"/>
    <x v="2278"/>
  </r>
  <r>
    <x v="54"/>
    <s v="DJI"/>
    <s v="Africa"/>
    <x v="50"/>
    <s v="BM.GSR.FCTY.CD"/>
    <n v="162624563.21987799"/>
    <n v="139775265.72549099"/>
    <n v="165579757.03490299"/>
    <n v="187140596.11413401"/>
    <x v="2252"/>
    <x v="2321"/>
    <x v="2279"/>
  </r>
  <r>
    <x v="54"/>
    <s v="DJI"/>
    <s v="Africa"/>
    <x v="55"/>
    <s v="BN.RES.INCL.CD"/>
    <n v="146877565.68858099"/>
    <n v="-93721633.529289603"/>
    <n v="2307848.5659302301"/>
    <n v="-81213248.741172403"/>
    <x v="2253"/>
    <x v="2322"/>
    <x v="2280"/>
  </r>
  <r>
    <x v="54"/>
    <s v="DJI"/>
    <s v="Africa"/>
    <x v="6"/>
    <s v="SL.TLF.CACT.FM.ZS"/>
    <n v="40.178810907465298"/>
    <n v="40.6785331905782"/>
    <n v="40.475774770842399"/>
    <n v="40.6519466945388"/>
    <x v="2254"/>
    <x v="2323"/>
    <x v="2281"/>
  </r>
  <r>
    <x v="54"/>
    <s v="DJI"/>
    <s v="Africa"/>
    <x v="40"/>
    <s v="SG.GEN.PARL.ZS"/>
    <n v="26.153846153846199"/>
    <n v="26.153846153846199"/>
    <n v="26.153846153846199"/>
    <n v="26.153846153846199"/>
    <x v="2255"/>
    <x v="2324"/>
    <x v="4"/>
  </r>
  <r>
    <x v="54"/>
    <s v="DJI"/>
    <s v="Africa"/>
    <x v="49"/>
    <s v="BX.GSR.FCTY.CD"/>
    <n v="64055457.7118067"/>
    <n v="79433494.072169304"/>
    <n v="233346090.487739"/>
    <n v="290125929.99305201"/>
    <x v="2256"/>
    <x v="2325"/>
    <x v="2282"/>
  </r>
  <r>
    <x v="54"/>
    <s v="DJI"/>
    <s v="Africa"/>
    <x v="5"/>
    <s v="SH.STA.STNT.ME.ZS"/>
    <n v="21.8"/>
    <n v="21.4"/>
    <n v="21.1"/>
    <n v="21"/>
    <x v="2257"/>
    <x v="2326"/>
    <x v="2283"/>
  </r>
  <r>
    <x v="54"/>
    <s v="DJI"/>
    <s v="Africa"/>
    <x v="54"/>
    <s v="BN.GSR.GNFS.CD"/>
    <n v="270104485.55429697"/>
    <n v="-323102109.48621601"/>
    <n v="577744640.87961602"/>
    <n v="607408270.38685298"/>
    <x v="2258"/>
    <x v="2327"/>
    <x v="2284"/>
  </r>
  <r>
    <x v="54"/>
    <s v="DJI"/>
    <s v="Africa"/>
    <x v="51"/>
    <s v="BN.KLT.PTXL.CD"/>
    <n v="-209720854.59793699"/>
    <n v="195328633.08219099"/>
    <n v="13569609.730982799"/>
    <n v="36858615.470315799"/>
    <x v="2259"/>
    <x v="2328"/>
    <x v="2285"/>
  </r>
  <r>
    <x v="54"/>
    <s v="DJI"/>
    <s v="Africa"/>
    <x v="8"/>
    <s v="EN.URB.LCTY.UR.ZS"/>
    <n v="66.7828479759647"/>
    <n v="66.5553410634123"/>
    <n v="66.363536402560001"/>
    <n v="66.195187824141698"/>
    <x v="2260"/>
    <x v="2329"/>
    <x v="2286"/>
  </r>
  <r>
    <x v="54"/>
    <s v="DJI"/>
    <s v="Africa"/>
    <x v="18"/>
    <s v="EN.URB.LCTY"/>
    <n v="576157"/>
    <n v="583695"/>
    <n v="591469"/>
    <n v="599504"/>
    <x v="2261"/>
    <x v="2330"/>
    <x v="2287"/>
  </r>
  <r>
    <x v="54"/>
    <s v="DJI"/>
    <s v="Africa"/>
    <x v="39"/>
    <s v="PA.NUS.FCRF"/>
    <n v="177.721"/>
    <n v="177.721"/>
    <n v="177.721"/>
    <n v="177.721"/>
    <x v="2262"/>
    <x v="2331"/>
    <x v="4"/>
  </r>
  <r>
    <x v="54"/>
    <s v="DJI"/>
    <s v="Africa"/>
    <x v="60"/>
    <s v="BX.TRF.CURR.CD"/>
    <n v="210879517.08877"/>
    <n v="176225657.06922701"/>
    <n v="30495191.901913699"/>
    <n v="30976047.175066501"/>
    <x v="2263"/>
    <x v="2332"/>
    <x v="2288"/>
  </r>
  <r>
    <x v="54"/>
    <s v="DJI"/>
    <s v="Africa"/>
    <x v="4"/>
    <s v="SH.STA.OWGH.ME.ZS"/>
    <n v="1.6"/>
    <n v="2"/>
    <n v="2.7"/>
    <n v="3.7"/>
    <x v="1259"/>
    <x v="1983"/>
    <x v="2289"/>
  </r>
  <r>
    <x v="54"/>
    <s v="DJI"/>
    <s v="Africa"/>
    <x v="56"/>
    <s v="BM.TRF.PRVT.CD"/>
    <n v="15975414.648053201"/>
    <n v="17808812.689552698"/>
    <n v="18161781.6690205"/>
    <n v="17731035.3306587"/>
    <x v="2264"/>
    <x v="2333"/>
    <x v="2290"/>
  </r>
  <r>
    <x v="54"/>
    <s v="DJI"/>
    <s v="Africa"/>
    <x v="10"/>
    <s v="ER.LND.PTLD.ZS"/>
    <n v="1.6"/>
    <n v="1.6"/>
    <n v="1.6"/>
    <n v="1.6"/>
    <x v="613"/>
    <x v="2334"/>
    <x v="4"/>
  </r>
  <r>
    <x v="54"/>
    <s v="DJI"/>
    <s v="Africa"/>
    <x v="58"/>
    <s v="BM.GSR.NFSV.CD"/>
    <n v="513522529.073502"/>
    <n v="613230625.53102899"/>
    <n v="768536432.23099899"/>
    <n v="787287870.28304803"/>
    <x v="2265"/>
    <x v="2335"/>
    <x v="2291"/>
  </r>
  <r>
    <x v="54"/>
    <s v="DJI"/>
    <s v="Africa"/>
    <x v="7"/>
    <s v="SL.UEM.NEET.FE.ME.ZS"/>
    <n v="28.887"/>
    <n v="28.231999999999999"/>
    <n v="28.065000000000001"/>
    <n v="27.975000000000001"/>
    <x v="2266"/>
    <x v="2336"/>
    <x v="2292"/>
  </r>
  <r>
    <x v="54"/>
    <s v="DJI"/>
    <s v="Africa"/>
    <x v="19"/>
    <s v="SL.UEM.NEET.MA.ME.ZS"/>
    <n v="18.366"/>
    <n v="17.661000000000001"/>
    <n v="17.466999999999999"/>
    <n v="17.373000000000001"/>
    <x v="2267"/>
    <x v="2337"/>
    <x v="2293"/>
  </r>
  <r>
    <x v="54"/>
    <s v="DJI"/>
    <s v="Africa"/>
    <x v="9"/>
    <s v="SL.UEM.NEET.ME.ZS"/>
    <n v="23.599"/>
    <n v="22.919"/>
    <n v="22.739000000000001"/>
    <n v="22.646000000000001"/>
    <x v="2268"/>
    <x v="2338"/>
    <x v="2294"/>
  </r>
  <r>
    <x v="54"/>
    <s v="DJI"/>
    <s v="Africa"/>
    <x v="17"/>
    <s v="ER.PTD.TOTL.ZS"/>
    <n v="1.2"/>
    <n v="1.2"/>
    <n v="1.2"/>
    <n v="1.2"/>
    <x v="2269"/>
    <x v="2339"/>
    <x v="4"/>
  </r>
  <r>
    <x v="54"/>
    <s v="DJI"/>
    <s v="Africa"/>
    <x v="53"/>
    <s v="BN.GSR.MRCH.CD"/>
    <n v="-126608560.609045"/>
    <n v="-723184091.91935694"/>
    <n v="273371587.35321099"/>
    <n v="289631109.21596199"/>
    <x v="2270"/>
    <x v="2340"/>
    <x v="2295"/>
  </r>
  <r>
    <x v="54"/>
    <s v="DJI"/>
    <s v="Africa"/>
    <x v="46"/>
    <s v="FI.RES.TOTL.CD"/>
    <n v="686339280.94211996"/>
    <n v="588417559.78835499"/>
    <n v="589437241.827389"/>
    <n v="502033555.75936198"/>
    <x v="2271"/>
    <x v="2341"/>
    <x v="2296"/>
  </r>
  <r>
    <x v="54"/>
    <s v="DJI"/>
    <s v="Africa"/>
    <x v="47"/>
    <s v="FI.RES.XGLD.CD"/>
    <n v="686339280.94211996"/>
    <n v="588417559.78835499"/>
    <n v="589437241.827389"/>
    <n v="502033555.75936198"/>
    <x v="2271"/>
    <x v="2341"/>
    <x v="2296"/>
  </r>
  <r>
    <x v="54"/>
    <s v="DJI"/>
    <s v="Africa"/>
    <x v="11"/>
    <s v="SL.UEM.TOTL.FE.ZS"/>
    <n v="37.768999999999998"/>
    <n v="37.618000000000002"/>
    <n v="36.142000000000003"/>
    <n v="35.917000000000002"/>
    <x v="2272"/>
    <x v="2342"/>
    <x v="2297"/>
  </r>
  <r>
    <x v="54"/>
    <s v="DJI"/>
    <s v="Africa"/>
    <x v="12"/>
    <s v="SL.UEM.TOTL.MA.ZS"/>
    <n v="23.538"/>
    <n v="23.484000000000002"/>
    <n v="22.190999999999999"/>
    <n v="22.047999999999998"/>
    <x v="2273"/>
    <x v="2343"/>
    <x v="2298"/>
  </r>
  <r>
    <x v="54"/>
    <s v="DJI"/>
    <s v="Africa"/>
    <x v="13"/>
    <s v="SL.UEM.TOTL.ZS"/>
    <n v="27.713000000000001"/>
    <n v="27.667999999999999"/>
    <n v="26.306999999999999"/>
    <n v="26.154"/>
    <x v="2274"/>
    <x v="2344"/>
    <x v="2299"/>
  </r>
  <r>
    <x v="54"/>
    <s v="DJI"/>
    <s v="Africa"/>
    <x v="14"/>
    <s v="SL.UEM.1524.FE.ZS"/>
    <n v="84.903999999999996"/>
    <n v="81.588999999999999"/>
    <n v="77.790999999999997"/>
    <n v="77.736000000000004"/>
    <x v="2275"/>
    <x v="2345"/>
    <x v="2300"/>
  </r>
  <r>
    <x v="54"/>
    <s v="DJI"/>
    <s v="Africa"/>
    <x v="15"/>
    <s v="SL.UEM.1524.MA.ZS"/>
    <n v="80.734999999999999"/>
    <n v="78.39"/>
    <n v="75.295000000000002"/>
    <n v="75.268000000000001"/>
    <x v="2276"/>
    <x v="2346"/>
    <x v="2301"/>
  </r>
  <r>
    <x v="54"/>
    <s v="DJI"/>
    <s v="Africa"/>
    <x v="16"/>
    <s v="SL.UEM.1524.ZS"/>
    <n v="82.409000000000006"/>
    <n v="79.680999999999997"/>
    <n v="76.305999999999997"/>
    <n v="76.27"/>
    <x v="2277"/>
    <x v="2347"/>
    <x v="2302"/>
  </r>
  <r>
    <x v="54"/>
    <s v="DJI"/>
    <s v="Africa"/>
    <x v="59"/>
    <s v="BX.GSR.NFSV.CD"/>
    <n v="910235575.23684204"/>
    <n v="1013312607.96417"/>
    <n v="1072909485.7574"/>
    <n v="1105065031.4539399"/>
    <x v="2278"/>
    <x v="2348"/>
    <x v="2303"/>
  </r>
  <r>
    <x v="54"/>
    <s v="DJI"/>
    <s v="Africa"/>
    <x v="57"/>
    <s v="BN.TRF.CURR.CD"/>
    <n v="194823054.05588901"/>
    <n v="158338069.22085699"/>
    <n v="10696012.2889248"/>
    <n v="10954905.4416754"/>
    <x v="2279"/>
    <x v="2349"/>
    <x v="2304"/>
  </r>
  <r>
    <x v="54"/>
    <s v="DJI"/>
    <s v="Africa"/>
    <x v="70"/>
    <s v="BN.KAC.EOMS.CD"/>
    <n v="-381696316.77809697"/>
    <n v="-225842584.72549701"/>
    <n v="-1169860403.7310801"/>
    <n v="-965753971.09208596"/>
    <x v="2280"/>
    <x v="2350"/>
    <x v="2305"/>
  </r>
  <r>
    <x v="54"/>
    <s v="DJI"/>
    <s v="Africa"/>
    <x v="21"/>
    <s v="SM.POP.NETM"/>
    <n v="1300"/>
    <n v="1300"/>
    <n v="500"/>
    <n v="500"/>
    <x v="2281"/>
    <x v="2351"/>
    <x v="2306"/>
  </r>
  <r>
    <x v="54"/>
    <s v="DJI"/>
    <s v="Africa"/>
    <x v="45"/>
    <s v="FD.RES.LIQU.AS.ZS"/>
    <n v="13.490594445510499"/>
    <n v="9.9139315863691806"/>
    <n v="11.502989079768399"/>
    <n v="9.2830165216782099"/>
    <x v="2282"/>
    <x v="2352"/>
    <x v="2307"/>
  </r>
  <r>
    <x v="54"/>
    <s v="DJI"/>
    <s v="Africa"/>
    <x v="66"/>
    <s v="BN.CAB.XOKA.CD"/>
    <n v="366358434.10211301"/>
    <n v="-225105811.918681"/>
    <n v="656206986.62137496"/>
    <n v="721348509.70744598"/>
    <x v="2283"/>
    <x v="2353"/>
    <x v="2308"/>
  </r>
  <r>
    <x v="54"/>
    <s v="DJI"/>
    <s v="Africa"/>
    <x v="22"/>
    <s v="SL.EMP.TOTL.SP.FE.ZS"/>
    <n v="11.186999999999999"/>
    <n v="11.377000000000001"/>
    <n v="11.843"/>
    <n v="11.962999999999999"/>
    <x v="2284"/>
    <x v="2354"/>
    <x v="2309"/>
  </r>
  <r>
    <x v="54"/>
    <s v="DJI"/>
    <s v="Africa"/>
    <x v="23"/>
    <s v="SL.EMP.TOTL.SP.MA.ZS"/>
    <n v="34.209000000000003"/>
    <n v="34.304000000000002"/>
    <n v="35.652000000000001"/>
    <n v="35.798000000000002"/>
    <x v="2285"/>
    <x v="2355"/>
    <x v="2310"/>
  </r>
  <r>
    <x v="54"/>
    <s v="DJI"/>
    <s v="Africa"/>
    <x v="24"/>
    <s v="SL.EMP.TOTL.SP.ZS"/>
    <n v="22.51"/>
    <n v="22.65"/>
    <n v="23.547999999999998"/>
    <n v="23.68"/>
    <x v="2286"/>
    <x v="2356"/>
    <x v="2311"/>
  </r>
  <r>
    <x v="54"/>
    <s v="DJI"/>
    <s v="Africa"/>
    <x v="25"/>
    <s v="SL.EMP.1524.SP.FE.ZS"/>
    <n v="1.6040000000000001"/>
    <n v="2.0089999999999999"/>
    <n v="2.4860000000000002"/>
    <n v="2.4889999999999999"/>
    <x v="2287"/>
    <x v="2357"/>
    <x v="2312"/>
  </r>
  <r>
    <x v="54"/>
    <s v="DJI"/>
    <s v="Africa"/>
    <x v="26"/>
    <s v="SL.EMP.1524.SP.MA.ZS"/>
    <n v="3.0169999999999999"/>
    <n v="3.452"/>
    <n v="4.0190000000000001"/>
    <n v="4.0039999999999996"/>
    <x v="1763"/>
    <x v="2358"/>
    <x v="2313"/>
  </r>
  <r>
    <x v="54"/>
    <s v="DJI"/>
    <s v="Africa"/>
    <x v="30"/>
    <s v="SL.EMP.1524.SP.ZS"/>
    <n v="2.3140000000000001"/>
    <n v="2.734"/>
    <n v="3.2570000000000001"/>
    <n v="3.2509999999999999"/>
    <x v="2288"/>
    <x v="2359"/>
    <x v="2314"/>
  </r>
  <r>
    <x v="54"/>
    <s v="DJI"/>
    <s v="Africa"/>
    <x v="64"/>
    <s v="BX.GSR.GNFS.CD"/>
    <n v="3694847410.6417799"/>
    <n v="5160239532.7507696"/>
    <n v="5673805676.2807503"/>
    <n v="5876573533.27421"/>
    <x v="2289"/>
    <x v="2360"/>
    <x v="2315"/>
  </r>
  <r>
    <x v="54"/>
    <s v="DJI"/>
    <s v="Africa"/>
    <x v="62"/>
    <s v="BN.KLT.DINV.CD"/>
    <n v="-158230011"/>
    <n v="-166750130.82303199"/>
    <n v="-187022847.623808"/>
    <n v="-137009451"/>
    <x v="2290"/>
    <x v="2361"/>
    <x v="2316"/>
  </r>
  <r>
    <x v="54"/>
    <s v="DJI"/>
    <s v="Africa"/>
    <x v="63"/>
    <s v="BX.GSR.MRCH.CD"/>
    <n v="2784611835.4049301"/>
    <n v="4146926924.7866001"/>
    <n v="4600896190.5233498"/>
    <n v="4771508501.8202696"/>
    <x v="2291"/>
    <x v="2362"/>
    <x v="2317"/>
  </r>
  <r>
    <x v="54"/>
    <s v="DJI"/>
    <s v="Africa"/>
    <x v="65"/>
    <s v="BM.GSR.MRCH.CD"/>
    <n v="2911220396.0139799"/>
    <n v="4870111016.7059603"/>
    <n v="4327524603.1701403"/>
    <n v="4481877392.60431"/>
    <x v="2292"/>
    <x v="2363"/>
    <x v="2318"/>
  </r>
  <r>
    <x v="54"/>
    <s v="DJI"/>
    <s v="Africa"/>
    <x v="68"/>
    <s v="BM.GSR.GNFS.CD"/>
    <n v="3424742925.0874801"/>
    <n v="5483341642.23699"/>
    <n v="5096061035.4011297"/>
    <n v="5269165262.8873501"/>
    <x v="2293"/>
    <x v="2364"/>
    <x v="2319"/>
  </r>
  <r>
    <x v="54"/>
    <s v="DJI"/>
    <s v="Africa"/>
    <x v="61"/>
    <s v="BN.GSR.FCTY.CD"/>
    <n v="-98569105.508071601"/>
    <n v="-60341771.653321803"/>
    <n v="67766333.452835694"/>
    <n v="102985333.87891801"/>
    <x v="2294"/>
    <x v="2365"/>
    <x v="2320"/>
  </r>
  <r>
    <x v="54"/>
    <s v="DJI"/>
    <s v="Africa"/>
    <x v="29"/>
    <s v="SL.TLF.ACTI.1524.MA.ZS"/>
    <n v="15.662000000000001"/>
    <n v="15.973000000000001"/>
    <n v="16.27"/>
    <n v="16.190999999999999"/>
    <x v="2295"/>
    <x v="2366"/>
    <x v="2321"/>
  </r>
  <r>
    <x v="54"/>
    <s v="DJI"/>
    <s v="Africa"/>
    <x v="28"/>
    <s v="SL.TLF.ACTI.1524.FE.ZS"/>
    <n v="10.622999999999999"/>
    <n v="10.912000000000001"/>
    <n v="11.195"/>
    <n v="11.18"/>
    <x v="2296"/>
    <x v="2367"/>
    <x v="2322"/>
  </r>
  <r>
    <x v="54"/>
    <s v="DJI"/>
    <s v="Africa"/>
    <x v="37"/>
    <s v="SL.TLF.CACT.FE.ZS"/>
    <n v="17.975999999999999"/>
    <n v="18.236999999999998"/>
    <n v="18.545999999999999"/>
    <n v="18.669"/>
    <x v="2297"/>
    <x v="2368"/>
    <x v="2323"/>
  </r>
  <r>
    <x v="54"/>
    <s v="DJI"/>
    <s v="Africa"/>
    <x v="41"/>
    <s v="FM.AST.NFRG.CN"/>
    <n v="350742816581.83698"/>
    <n v="339967136061.90302"/>
    <n v="303108193292.62201"/>
    <n v="301079403084.17102"/>
    <x v="2298"/>
    <x v="2369"/>
    <x v="2324"/>
  </r>
  <r>
    <x v="54"/>
    <s v="DJI"/>
    <s v="Africa"/>
    <x v="69"/>
    <s v="BN.FIN.TOTL.CD"/>
    <n v="21292566.173616499"/>
    <n v="-374013200.46589899"/>
    <n v="-487906762.67136699"/>
    <n v="-209266113.75549099"/>
    <x v="2299"/>
    <x v="2370"/>
    <x v="2325"/>
  </r>
  <r>
    <x v="54"/>
    <s v="DJI"/>
    <s v="Africa"/>
    <x v="42"/>
    <s v="FM.AST.DOMS.CN"/>
    <n v="156980416000"/>
    <n v="180210703257"/>
    <n v="205094832000"/>
    <n v="247721367000"/>
    <x v="2300"/>
    <x v="2371"/>
    <x v="2326"/>
  </r>
  <r>
    <x v="54"/>
    <s v="DJI"/>
    <s v="Africa"/>
    <x v="31"/>
    <s v="SL.TLF.ACTI.1524.ZS"/>
    <n v="13.156000000000001"/>
    <n v="13.456"/>
    <n v="13.746"/>
    <n v="13.699"/>
    <x v="2301"/>
    <x v="2372"/>
    <x v="2327"/>
  </r>
  <r>
    <x v="54"/>
    <s v="DJI"/>
    <s v="Africa"/>
    <x v="44"/>
    <s v="ER.MRN.PTMR.ZS"/>
    <n v="0.2"/>
    <n v="0.2"/>
    <n v="0.2"/>
    <n v="0.2"/>
    <x v="1416"/>
    <x v="2373"/>
    <x v="4"/>
  </r>
  <r>
    <x v="54"/>
    <s v="DJI"/>
    <s v="Africa"/>
    <x v="20"/>
    <s v="SL.TLF.TOTL.IN"/>
    <n v="237430"/>
    <n v="244027"/>
    <n v="254258"/>
    <n v="260365"/>
    <x v="2302"/>
    <x v="2374"/>
    <x v="2328"/>
  </r>
  <r>
    <x v="54"/>
    <s v="DJI"/>
    <s v="Africa"/>
    <x v="71"/>
    <s v="BN.TRF.KOGT.CD"/>
    <n v="36630448.849601299"/>
    <n v="76935196.1782794"/>
    <n v="25731342.947653901"/>
    <n v="35139347.629149102"/>
    <x v="2303"/>
    <x v="2375"/>
    <x v="2329"/>
  </r>
  <r>
    <x v="54"/>
    <s v="DJI"/>
    <s v="Africa"/>
    <x v="32"/>
    <s v="SL.TLF.ACTI.ZS"/>
    <n v="32.475999999999999"/>
    <n v="32.665999999999997"/>
    <n v="33.381999999999998"/>
    <n v="33.555"/>
    <x v="2304"/>
    <x v="2376"/>
    <x v="2330"/>
  </r>
  <r>
    <x v="54"/>
    <s v="DJI"/>
    <s v="Africa"/>
    <x v="33"/>
    <s v="SL.TLF.CACT.ZS"/>
    <n v="31.138999999999999"/>
    <n v="31.314"/>
    <n v="31.954000000000001"/>
    <n v="32.066000000000003"/>
    <x v="2305"/>
    <x v="2377"/>
    <x v="2331"/>
  </r>
  <r>
    <x v="54"/>
    <s v="DJI"/>
    <s v="Africa"/>
    <x v="34"/>
    <s v="SL.TLF.ACTI.MA.ZS"/>
    <n v="46.412999999999997"/>
    <n v="46.523000000000003"/>
    <n v="47.603999999999999"/>
    <n v="47.795000000000002"/>
    <x v="2306"/>
    <x v="2378"/>
    <x v="2332"/>
  </r>
  <r>
    <x v="54"/>
    <s v="DJI"/>
    <s v="Africa"/>
    <x v="38"/>
    <s v="SL.TLF.CACT.MA.ZS"/>
    <n v="44.74"/>
    <n v="44.832000000000001"/>
    <n v="45.82"/>
    <n v="45.923999999999999"/>
    <x v="2307"/>
    <x v="2379"/>
    <x v="2333"/>
  </r>
  <r>
    <x v="54"/>
    <s v="DJI"/>
    <s v="Africa"/>
    <x v="36"/>
    <s v="SL.TLF.ACTI.FE.ZS"/>
    <n v="18.824000000000002"/>
    <n v="19.096"/>
    <n v="19.454999999999998"/>
    <n v="19.611000000000001"/>
    <x v="2308"/>
    <x v="2380"/>
    <x v="2334"/>
  </r>
  <r>
    <x v="54"/>
    <s v="DJI"/>
    <s v="Africa"/>
    <x v="35"/>
    <s v="SL.TLF.TOTL.FE.ZS"/>
    <n v="29.336225413806201"/>
    <n v="29.602462022645"/>
    <n v="29.506249557536002"/>
    <n v="29.601905017955598"/>
    <x v="2309"/>
    <x v="2381"/>
    <x v="2335"/>
  </r>
  <r>
    <x v="55"/>
    <s v="DMA"/>
    <s v="Nordamerica"/>
    <x v="40"/>
    <s v="SG.GEN.PARL.ZS"/>
    <n v="34.375"/>
    <n v="34.375"/>
    <n v="34.375"/>
    <n v="37.5"/>
    <x v="2310"/>
    <x v="2382"/>
    <x v="2336"/>
  </r>
  <r>
    <x v="55"/>
    <s v="DMA"/>
    <s v="Nordamerica"/>
    <x v="47"/>
    <s v="FI.RES.XGLD.CD"/>
    <n v="165824163.30894101"/>
    <n v="190843317.14258799"/>
    <n v="204343039.94966799"/>
    <n v="183530007.089389"/>
    <x v="2311"/>
    <x v="2383"/>
    <x v="2337"/>
  </r>
  <r>
    <x v="55"/>
    <s v="DMA"/>
    <s v="Nordamerica"/>
    <x v="46"/>
    <s v="FI.RES.TOTL.CD"/>
    <n v="165824163.30894101"/>
    <n v="190843317.14258799"/>
    <n v="204343039.94966799"/>
    <n v="183530007.089389"/>
    <x v="2311"/>
    <x v="2383"/>
    <x v="2337"/>
  </r>
  <r>
    <x v="55"/>
    <s v="DMA"/>
    <s v="Nordamerica"/>
    <x v="17"/>
    <s v="ER.PTD.TOTL.ZS"/>
    <n v="0.6"/>
    <n v="0.6"/>
    <n v="0.6"/>
    <n v="0.6"/>
    <x v="2312"/>
    <x v="2384"/>
    <x v="4"/>
  </r>
  <r>
    <x v="55"/>
    <s v="DMA"/>
    <s v="Nordamerica"/>
    <x v="39"/>
    <s v="PA.NUS.FCRF"/>
    <n v="2.7"/>
    <n v="2.7"/>
    <n v="2.7"/>
    <n v="2.7"/>
    <x v="206"/>
    <x v="208"/>
    <x v="4"/>
  </r>
  <r>
    <x v="55"/>
    <s v="DMA"/>
    <s v="Nordamerica"/>
    <x v="10"/>
    <s v="ER.LND.PTLD.ZS"/>
    <n v="22"/>
    <n v="22"/>
    <n v="22"/>
    <n v="22"/>
    <x v="591"/>
    <x v="2385"/>
    <x v="2338"/>
  </r>
  <r>
    <x v="55"/>
    <s v="DMA"/>
    <s v="Nordamerica"/>
    <x v="41"/>
    <s v="FM.AST.NFRG.CN"/>
    <n v="895819770.94560599"/>
    <n v="882769012.58965695"/>
    <n v="841868919.20304203"/>
    <n v="863082713.59154201"/>
    <x v="2313"/>
    <x v="2386"/>
    <x v="2339"/>
  </r>
  <r>
    <x v="55"/>
    <s v="DMA"/>
    <s v="Nordamerica"/>
    <x v="42"/>
    <s v="FM.AST.DOMS.CN"/>
    <n v="813194517.73000002"/>
    <n v="951160454.57000005"/>
    <n v="948686030.19000006"/>
    <n v="914258289.01499999"/>
    <x v="2314"/>
    <x v="2387"/>
    <x v="2340"/>
  </r>
  <r>
    <x v="55"/>
    <s v="DMA"/>
    <s v="Nordamerica"/>
    <x v="44"/>
    <s v="ER.MRN.PTMR.ZS"/>
    <n v="0"/>
    <n v="0"/>
    <n v="0"/>
    <n v="0"/>
    <x v="125"/>
    <x v="680"/>
    <x v="125"/>
  </r>
  <r>
    <x v="55"/>
    <s v="DMA"/>
    <s v="Nordamerica"/>
    <x v="43"/>
    <s v="FR.INR.LEND"/>
    <n v="6.8990785833333304"/>
    <n v="6.2979162500000001"/>
    <n v="6.5369917500000003"/>
    <n v="5.9355770000000003"/>
    <x v="2315"/>
    <x v="2388"/>
    <x v="2341"/>
  </r>
  <r>
    <x v="55"/>
    <s v="DMA"/>
    <s v="Nordamerica"/>
    <x v="45"/>
    <s v="FD.RES.LIQU.AS.ZS"/>
    <n v="19.002083148657"/>
    <n v="20.2202109649694"/>
    <n v="21.096152515054701"/>
    <n v="20.778729409549999"/>
    <x v="2316"/>
    <x v="2389"/>
    <x v="2342"/>
  </r>
  <r>
    <x v="55"/>
    <s v="DMA"/>
    <s v="Nordamerica"/>
    <x v="21"/>
    <s v="SM.POP.NETM"/>
    <n v="-225"/>
    <n v="-224"/>
    <n v="-202"/>
    <n v="-199"/>
    <x v="2317"/>
    <x v="2390"/>
    <x v="2343"/>
  </r>
  <r>
    <x v="56"/>
    <s v="DOM"/>
    <s v="Nordamerica"/>
    <x v="4"/>
    <s v="SH.STA.OWGH.ME.ZS"/>
    <n v="7.5"/>
    <n v="7.5"/>
    <n v="7.5"/>
    <n v="7.5"/>
    <x v="1233"/>
    <x v="2391"/>
    <x v="4"/>
  </r>
  <r>
    <x v="56"/>
    <s v="DOM"/>
    <s v="Nordamerica"/>
    <x v="3"/>
    <s v="PA.NUS.PRVT.PP"/>
    <n v="22.923509597778299"/>
    <n v="23.135822296142599"/>
    <n v="23.3089706442017"/>
    <n v="23.458803976813901"/>
    <x v="2318"/>
    <x v="2392"/>
    <x v="2344"/>
  </r>
  <r>
    <x v="56"/>
    <s v="DOM"/>
    <s v="Nordamerica"/>
    <x v="2"/>
    <s v="EN.URB.MCTY.TL.ZS"/>
    <n v="30.138931533479301"/>
    <n v="30.465377908847898"/>
    <n v="30.787177400871599"/>
    <n v="31.098822593946899"/>
    <x v="2319"/>
    <x v="2393"/>
    <x v="2345"/>
  </r>
  <r>
    <x v="56"/>
    <s v="DOM"/>
    <s v="Nordamerica"/>
    <x v="1"/>
    <s v="EN.URB.MCTY"/>
    <n v="3317784"/>
    <n v="3388809"/>
    <n v="3457626"/>
    <n v="3523890"/>
    <x v="2320"/>
    <x v="2394"/>
    <x v="2346"/>
  </r>
  <r>
    <x v="56"/>
    <s v="DOM"/>
    <s v="Nordamerica"/>
    <x v="18"/>
    <s v="EN.URB.LCTY"/>
    <n v="3317784"/>
    <n v="3388809"/>
    <n v="3457626"/>
    <n v="3523890"/>
    <x v="2320"/>
    <x v="2394"/>
    <x v="2346"/>
  </r>
  <r>
    <x v="56"/>
    <s v="DOM"/>
    <s v="Nordamerica"/>
    <x v="73"/>
    <s v="TX.VAL.MMTL.ZS.UN"/>
    <n v="1.5333208964943501"/>
    <n v="2.5311770079570901"/>
    <n v="2.5394138224558702"/>
    <n v="2.6904316070739398"/>
    <x v="2321"/>
    <x v="2395"/>
    <x v="2347"/>
  </r>
  <r>
    <x v="56"/>
    <s v="DOM"/>
    <s v="Nordamerica"/>
    <x v="5"/>
    <s v="SH.STA.STNT.ME.ZS"/>
    <n v="6.3"/>
    <n v="6.1"/>
    <n v="5.9"/>
    <n v="5.7"/>
    <x v="623"/>
    <x v="2396"/>
    <x v="830"/>
  </r>
  <r>
    <x v="56"/>
    <s v="DOM"/>
    <s v="Nordamerica"/>
    <x v="39"/>
    <s v="PA.NUS.FCRF"/>
    <n v="56.524533333333402"/>
    <n v="57.221116666666703"/>
    <n v="55.1409916666667"/>
    <n v="56.157600000000002"/>
    <x v="2322"/>
    <x v="2397"/>
    <x v="2348"/>
  </r>
  <r>
    <x v="56"/>
    <s v="DOM"/>
    <s v="Nordamerica"/>
    <x v="21"/>
    <s v="SM.POP.NETM"/>
    <n v="-17957"/>
    <n v="-17957"/>
    <n v="-35153"/>
    <n v="-34915"/>
    <x v="2323"/>
    <x v="2398"/>
    <x v="2349"/>
  </r>
  <r>
    <x v="56"/>
    <s v="DOM"/>
    <s v="Nordamerica"/>
    <x v="41"/>
    <s v="FM.AST.NFRG.CN"/>
    <n v="622706527887.28003"/>
    <n v="662211644313.62695"/>
    <n v="655070090911.82996"/>
    <n v="721890824709.74695"/>
    <x v="2324"/>
    <x v="2399"/>
    <x v="2350"/>
  </r>
  <r>
    <x v="56"/>
    <s v="DOM"/>
    <s v="Nordamerica"/>
    <x v="42"/>
    <s v="FM.AST.DOMS.CN"/>
    <n v="2087694996254.77"/>
    <n v="2320227001827.8398"/>
    <n v="2610647599471.4502"/>
    <n v="3008879093635.3701"/>
    <x v="2325"/>
    <x v="2400"/>
    <x v="2351"/>
  </r>
  <r>
    <x v="56"/>
    <s v="DOM"/>
    <s v="Nordamerica"/>
    <x v="72"/>
    <s v="TM.VAL.MMTL.ZS.UN"/>
    <n v="1.27394532565248"/>
    <n v="1.54340105599892"/>
    <n v="1.55257632156599"/>
    <n v="1.26907000662973"/>
    <x v="2326"/>
    <x v="2401"/>
    <x v="2352"/>
  </r>
  <r>
    <x v="56"/>
    <s v="DOM"/>
    <s v="Nordamerica"/>
    <x v="40"/>
    <s v="SG.GEN.PARL.ZS"/>
    <n v="27.894736842105299"/>
    <n v="27.894736842105299"/>
    <n v="27.894736842105299"/>
    <n v="27.894736842105299"/>
    <x v="2327"/>
    <x v="2402"/>
    <x v="2353"/>
  </r>
  <r>
    <x v="56"/>
    <s v="DOM"/>
    <s v="Nordamerica"/>
    <x v="7"/>
    <s v="SL.UEM.NEET.FE.ME.ZS"/>
    <n v="44.387999999999998"/>
    <n v="33.698999999999998"/>
    <n v="31.853999999999999"/>
    <n v="30.86"/>
    <x v="2328"/>
    <x v="2403"/>
    <x v="2354"/>
  </r>
  <r>
    <x v="56"/>
    <s v="DOM"/>
    <s v="Nordamerica"/>
    <x v="44"/>
    <s v="ER.MRN.PTMR.ZS"/>
    <n v="18"/>
    <n v="18"/>
    <n v="17.3"/>
    <n v="17.3"/>
    <x v="83"/>
    <x v="2404"/>
    <x v="2355"/>
  </r>
  <r>
    <x v="56"/>
    <s v="DOM"/>
    <s v="Nordamerica"/>
    <x v="19"/>
    <s v="SL.UEM.NEET.MA.ME.ZS"/>
    <n v="31.254000000000001"/>
    <n v="21.198"/>
    <n v="21.559000000000001"/>
    <n v="20.69"/>
    <x v="2329"/>
    <x v="2405"/>
    <x v="2356"/>
  </r>
  <r>
    <x v="56"/>
    <s v="DOM"/>
    <s v="Nordamerica"/>
    <x v="9"/>
    <s v="SL.UEM.NEET.ME.ZS"/>
    <n v="37.701999999999998"/>
    <n v="27.332999999999998"/>
    <n v="26.61"/>
    <n v="25.678000000000001"/>
    <x v="2330"/>
    <x v="2406"/>
    <x v="2357"/>
  </r>
  <r>
    <x v="56"/>
    <s v="DOM"/>
    <s v="Nordamerica"/>
    <x v="17"/>
    <s v="ER.PTD.TOTL.ZS"/>
    <n v="19.2"/>
    <n v="19.2"/>
    <n v="18.7"/>
    <n v="18.7"/>
    <x v="2331"/>
    <x v="2407"/>
    <x v="2358"/>
  </r>
  <r>
    <x v="56"/>
    <s v="DOM"/>
    <s v="Nordamerica"/>
    <x v="10"/>
    <s v="ER.LND.PTLD.ZS"/>
    <n v="26.2"/>
    <n v="26.2"/>
    <n v="26.4"/>
    <n v="26.4"/>
    <x v="2332"/>
    <x v="2408"/>
    <x v="4"/>
  </r>
  <r>
    <x v="56"/>
    <s v="DOM"/>
    <s v="Nordamerica"/>
    <x v="46"/>
    <s v="FI.RES.TOTL.CD"/>
    <n v="10844812012.4981"/>
    <n v="13124643488.9252"/>
    <n v="14522975012.3239"/>
    <n v="15546714438.2444"/>
    <x v="2333"/>
    <x v="2409"/>
    <x v="2359"/>
  </r>
  <r>
    <x v="56"/>
    <s v="DOM"/>
    <s v="Nordamerica"/>
    <x v="47"/>
    <s v="FI.RES.XGLD.CD"/>
    <n v="10810213184.427099"/>
    <n v="13091343649.1642"/>
    <n v="14489816963.5404"/>
    <n v="15508981572.180401"/>
    <x v="2333"/>
    <x v="2410"/>
    <x v="2360"/>
  </r>
  <r>
    <x v="56"/>
    <s v="DOM"/>
    <s v="Nordamerica"/>
    <x v="11"/>
    <s v="SL.UEM.TOTL.FE.ZS"/>
    <n v="9.0340000000000007"/>
    <n v="12.448"/>
    <n v="8.6579999999999995"/>
    <n v="8.4420000000000002"/>
    <x v="2334"/>
    <x v="2411"/>
    <x v="2361"/>
  </r>
  <r>
    <x v="56"/>
    <s v="DOM"/>
    <s v="Nordamerica"/>
    <x v="12"/>
    <s v="SL.UEM.TOTL.MA.ZS"/>
    <n v="4.2030000000000003"/>
    <n v="4.407"/>
    <n v="3.3580000000000001"/>
    <n v="3.5139999999999998"/>
    <x v="60"/>
    <x v="2412"/>
    <x v="2362"/>
  </r>
  <r>
    <x v="56"/>
    <s v="DOM"/>
    <s v="Nordamerica"/>
    <x v="13"/>
    <s v="SL.UEM.TOTL.ZS"/>
    <n v="6.1260000000000003"/>
    <n v="7.702"/>
    <n v="5.5039999999999996"/>
    <n v="5.5549999999999997"/>
    <x v="2335"/>
    <x v="2413"/>
    <x v="2363"/>
  </r>
  <r>
    <x v="56"/>
    <s v="DOM"/>
    <s v="Nordamerica"/>
    <x v="14"/>
    <s v="SL.UEM.1524.FE.ZS"/>
    <n v="20.774000000000001"/>
    <n v="25.562999999999999"/>
    <n v="17.672999999999998"/>
    <n v="15.076000000000001"/>
    <x v="2336"/>
    <x v="2414"/>
    <x v="2364"/>
  </r>
  <r>
    <x v="56"/>
    <s v="DOM"/>
    <s v="Nordamerica"/>
    <x v="15"/>
    <s v="SL.UEM.1524.MA.ZS"/>
    <n v="11.552"/>
    <n v="11.507"/>
    <n v="9.93"/>
    <n v="9.2609999999999992"/>
    <x v="2337"/>
    <x v="2415"/>
    <x v="2365"/>
  </r>
  <r>
    <x v="56"/>
    <s v="DOM"/>
    <s v="Nordamerica"/>
    <x v="16"/>
    <s v="SL.UEM.1524.ZS"/>
    <n v="14.766"/>
    <n v="16.873999999999999"/>
    <n v="12.852"/>
    <n v="11.558999999999999"/>
    <x v="2338"/>
    <x v="2416"/>
    <x v="2366"/>
  </r>
  <r>
    <x v="56"/>
    <s v="DOM"/>
    <s v="Nordamerica"/>
    <x v="6"/>
    <s v="SL.TLF.CACT.FM.ZS"/>
    <n v="64.357268901859598"/>
    <n v="67.508891621382205"/>
    <n v="66.120011002973399"/>
    <n v="68.664058718093003"/>
    <x v="2339"/>
    <x v="2417"/>
    <x v="2367"/>
  </r>
  <r>
    <x v="56"/>
    <s v="DOM"/>
    <s v="Nordamerica"/>
    <x v="75"/>
    <s v="TM.VAL.MANF.ZS.UN"/>
    <n v="67.922725330293005"/>
    <n v="72.202191038469607"/>
    <n v="70.224957515270106"/>
    <n v="61.334380945719303"/>
    <x v="2340"/>
    <x v="2418"/>
    <x v="2368"/>
  </r>
  <r>
    <x v="56"/>
    <s v="DOM"/>
    <s v="Nordamerica"/>
    <x v="8"/>
    <s v="EN.URB.LCTY.UR.ZS"/>
    <n v="36.514333579382701"/>
    <n v="36.611320568813603"/>
    <n v="36.717842872686603"/>
    <n v="36.826874843240503"/>
    <x v="2341"/>
    <x v="2419"/>
    <x v="2369"/>
  </r>
  <r>
    <x v="56"/>
    <s v="DOM"/>
    <s v="Nordamerica"/>
    <x v="43"/>
    <s v="FR.INR.LEND"/>
    <n v="10.9796416666667"/>
    <n v="9.6083083333333299"/>
    <n v="11.85005"/>
    <n v="14.4345416666667"/>
    <x v="2342"/>
    <x v="2420"/>
    <x v="2370"/>
  </r>
  <r>
    <x v="56"/>
    <s v="DOM"/>
    <s v="Nordamerica"/>
    <x v="76"/>
    <s v="TX.VAL.AGRI.ZS.UN"/>
    <n v="0.52187653402745604"/>
    <n v="0.61692108626011699"/>
    <n v="0.75463951340684698"/>
    <n v="0.47574023515414199"/>
    <x v="2343"/>
    <x v="2421"/>
    <x v="2371"/>
  </r>
  <r>
    <x v="56"/>
    <s v="DOM"/>
    <s v="Nordamerica"/>
    <x v="74"/>
    <s v="TX.VAL.MANF.ZS.UN"/>
    <n v="56.882294075841799"/>
    <n v="57.495089906563898"/>
    <n v="68.819713866646197"/>
    <n v="63.098543055319197"/>
    <x v="2344"/>
    <x v="2422"/>
    <x v="2372"/>
  </r>
  <r>
    <x v="56"/>
    <s v="DOM"/>
    <s v="Nordamerica"/>
    <x v="45"/>
    <s v="FD.RES.LIQU.AS.ZS"/>
    <n v="42.748086198303803"/>
    <n v="52.4572982895832"/>
    <n v="47.160027732123098"/>
    <n v="44.344693545979702"/>
    <x v="2345"/>
    <x v="2423"/>
    <x v="2373"/>
  </r>
  <r>
    <x v="56"/>
    <s v="DOM"/>
    <s v="Nordamerica"/>
    <x v="48"/>
    <s v="FM.LBL.BMNY.CN"/>
    <n v="1905406268098.1599"/>
    <n v="2166527137351.0601"/>
    <n v="2287163856534.5801"/>
    <n v="2618404816314.1802"/>
    <x v="2346"/>
    <x v="2424"/>
    <x v="2374"/>
  </r>
  <r>
    <x v="56"/>
    <s v="DOM"/>
    <s v="Nordamerica"/>
    <x v="0"/>
    <s v="FP.CPI.TOTL"/>
    <n v="137.16970912987901"/>
    <n v="148.47661302671199"/>
    <n v="161.55902413675901"/>
    <n v="169.29061349189999"/>
    <x v="2347"/>
    <x v="2425"/>
    <x v="2375"/>
  </r>
  <r>
    <x v="56"/>
    <s v="DOM"/>
    <s v="Nordamerica"/>
    <x v="22"/>
    <s v="SL.EMP.TOTL.SP.FE.ZS"/>
    <n v="43.128999999999998"/>
    <n v="44.703000000000003"/>
    <n v="46.107999999999997"/>
    <n v="48.051000000000002"/>
    <x v="2348"/>
    <x v="2426"/>
    <x v="2376"/>
  </r>
  <r>
    <x v="56"/>
    <s v="DOM"/>
    <s v="Nordamerica"/>
    <x v="23"/>
    <s v="SL.EMP.TOTL.SP.MA.ZS"/>
    <n v="70.573999999999998"/>
    <n v="72.3"/>
    <n v="73.778999999999996"/>
    <n v="73.747"/>
    <x v="2349"/>
    <x v="2427"/>
    <x v="2377"/>
  </r>
  <r>
    <x v="56"/>
    <s v="DOM"/>
    <s v="Nordamerica"/>
    <x v="24"/>
    <s v="SL.EMP.TOTL.SP.ZS"/>
    <n v="56.667000000000002"/>
    <n v="58.308"/>
    <n v="59.744"/>
    <n v="60.710999999999999"/>
    <x v="2350"/>
    <x v="2428"/>
    <x v="2378"/>
  </r>
  <r>
    <x v="56"/>
    <s v="DOM"/>
    <s v="Nordamerica"/>
    <x v="25"/>
    <s v="SL.EMP.1524.SP.FE.ZS"/>
    <n v="22.039000000000001"/>
    <n v="26.373999999999999"/>
    <n v="29.012"/>
    <n v="32.576999999999998"/>
    <x v="2351"/>
    <x v="2429"/>
    <x v="2379"/>
  </r>
  <r>
    <x v="56"/>
    <s v="DOM"/>
    <s v="Nordamerica"/>
    <x v="26"/>
    <s v="SL.EMP.1524.SP.MA.ZS"/>
    <n v="44.348999999999997"/>
    <n v="48.917000000000002"/>
    <n v="50.427999999999997"/>
    <n v="51.295999999999999"/>
    <x v="2352"/>
    <x v="2430"/>
    <x v="2380"/>
  </r>
  <r>
    <x v="56"/>
    <s v="DOM"/>
    <s v="Nordamerica"/>
    <x v="30"/>
    <s v="SL.EMP.1524.SP.ZS"/>
    <n v="33.396000000000001"/>
    <n v="37.853000000000002"/>
    <n v="39.92"/>
    <n v="42.115000000000002"/>
    <x v="2353"/>
    <x v="2431"/>
    <x v="2381"/>
  </r>
  <r>
    <x v="56"/>
    <s v="DOM"/>
    <s v="Nordamerica"/>
    <x v="78"/>
    <s v="TX.VAL.FOOD.ZS.UN"/>
    <n v="22.345534896278199"/>
    <n v="22.9529428663392"/>
    <n v="12.173681223251601"/>
    <n v="23.1304958056263"/>
    <x v="2354"/>
    <x v="2432"/>
    <x v="2382"/>
  </r>
  <r>
    <x v="56"/>
    <s v="DOM"/>
    <s v="Nordamerica"/>
    <x v="79"/>
    <s v="TM.VAL.FOOD.ZS.UN"/>
    <n v="19.322734803621099"/>
    <n v="16.758793458973699"/>
    <n v="20.036168253352699"/>
    <n v="17.191216743731399"/>
    <x v="2355"/>
    <x v="2433"/>
    <x v="2383"/>
  </r>
  <r>
    <x v="56"/>
    <s v="DOM"/>
    <s v="Nordamerica"/>
    <x v="77"/>
    <s v="TM.VAL.AGRI.ZS.UN"/>
    <n v="1.3530827846554001"/>
    <n v="1.4435548443963"/>
    <n v="1.26810554868433"/>
    <n v="0.94339710650399899"/>
    <x v="2356"/>
    <x v="2434"/>
    <x v="2384"/>
  </r>
  <r>
    <x v="56"/>
    <s v="DOM"/>
    <s v="Nordamerica"/>
    <x v="80"/>
    <s v="TM.VAL.FUEL.ZS.UN"/>
    <n v="13.486296426789"/>
    <n v="17.6097082036265"/>
    <n v="16.436292989620298"/>
    <n v="18.2559709757112"/>
    <x v="2357"/>
    <x v="2435"/>
    <x v="2385"/>
  </r>
  <r>
    <x v="56"/>
    <s v="DOM"/>
    <s v="Nordamerica"/>
    <x v="81"/>
    <s v="TX.VAL.FUEL.ZS.UN"/>
    <n v="0.32439882876020198"/>
    <n v="0.77151424491198495"/>
    <n v="1.09092148161125"/>
    <n v="0.30547693742131998"/>
    <x v="2358"/>
    <x v="2436"/>
    <x v="2386"/>
  </r>
  <r>
    <x v="56"/>
    <s v="DOM"/>
    <s v="Nordamerica"/>
    <x v="35"/>
    <s v="SL.TLF.TOTL.FE.ZS"/>
    <n v="39.798189948077301"/>
    <n v="40.977308174363998"/>
    <n v="40.495428308028103"/>
    <n v="41.419535581278502"/>
    <x v="2359"/>
    <x v="2437"/>
    <x v="2387"/>
  </r>
  <r>
    <x v="56"/>
    <s v="DOM"/>
    <s v="Nordamerica"/>
    <x v="32"/>
    <s v="SL.TLF.ACTI.ZS"/>
    <n v="63.741999999999997"/>
    <n v="67.128"/>
    <n v="67.269000000000005"/>
    <n v="68.712000000000003"/>
    <x v="2360"/>
    <x v="2438"/>
    <x v="2388"/>
  </r>
  <r>
    <x v="56"/>
    <s v="DOM"/>
    <s v="Nordamerica"/>
    <x v="33"/>
    <s v="SL.TLF.CACT.ZS"/>
    <n v="60.365000000000002"/>
    <n v="63.173999999999999"/>
    <n v="63.223999999999997"/>
    <n v="64.281999999999996"/>
    <x v="2361"/>
    <x v="2439"/>
    <x v="2389"/>
  </r>
  <r>
    <x v="56"/>
    <s v="DOM"/>
    <s v="Nordamerica"/>
    <x v="34"/>
    <s v="SL.TLF.ACTI.MA.ZS"/>
    <n v="76.599999999999994"/>
    <n v="78.914000000000001"/>
    <n v="79.584999999999994"/>
    <n v="79.945999999999998"/>
    <x v="2362"/>
    <x v="2440"/>
    <x v="2390"/>
  </r>
  <r>
    <x v="56"/>
    <s v="DOM"/>
    <s v="Nordamerica"/>
    <x v="38"/>
    <s v="SL.TLF.CACT.MA.ZS"/>
    <n v="73.67"/>
    <n v="75.632999999999996"/>
    <n v="76.343000000000004"/>
    <n v="76.433000000000007"/>
    <x v="2363"/>
    <x v="2441"/>
    <x v="2391"/>
  </r>
  <r>
    <x v="56"/>
    <s v="DOM"/>
    <s v="Nordamerica"/>
    <x v="20"/>
    <s v="SL.TLF.TOTL.IN"/>
    <n v="4805608"/>
    <n v="5099149"/>
    <n v="5169749"/>
    <n v="5323558"/>
    <x v="2364"/>
    <x v="2442"/>
    <x v="2392"/>
  </r>
  <r>
    <x v="56"/>
    <s v="DOM"/>
    <s v="Nordamerica"/>
    <x v="37"/>
    <s v="SL.TLF.CACT.FE.ZS"/>
    <n v="47.411999999999999"/>
    <n v="51.058999999999997"/>
    <n v="50.478000000000002"/>
    <n v="52.481999999999999"/>
    <x v="2365"/>
    <x v="2443"/>
    <x v="2393"/>
  </r>
  <r>
    <x v="56"/>
    <s v="DOM"/>
    <s v="Nordamerica"/>
    <x v="31"/>
    <s v="SL.TLF.ACTI.1524.ZS"/>
    <n v="39.182000000000002"/>
    <n v="45.536999999999999"/>
    <n v="45.808"/>
    <n v="47.619"/>
    <x v="2366"/>
    <x v="2444"/>
    <x v="2394"/>
  </r>
  <r>
    <x v="56"/>
    <s v="DOM"/>
    <s v="Nordamerica"/>
    <x v="29"/>
    <s v="SL.TLF.ACTI.1524.MA.ZS"/>
    <n v="50.140999999999998"/>
    <n v="55.277999999999999"/>
    <n v="55.987000000000002"/>
    <n v="56.530999999999999"/>
    <x v="2367"/>
    <x v="2445"/>
    <x v="2395"/>
  </r>
  <r>
    <x v="56"/>
    <s v="DOM"/>
    <s v="Nordamerica"/>
    <x v="28"/>
    <s v="SL.TLF.ACTI.1524.FE.ZS"/>
    <n v="27.818000000000001"/>
    <n v="35.430999999999997"/>
    <n v="35.24"/>
    <n v="38.36"/>
    <x v="2368"/>
    <x v="2446"/>
    <x v="2396"/>
  </r>
  <r>
    <x v="56"/>
    <s v="DOM"/>
    <s v="Nordamerica"/>
    <x v="36"/>
    <s v="SL.TLF.ACTI.FE.ZS"/>
    <n v="50.929000000000002"/>
    <n v="55.381999999999998"/>
    <n v="54.991999999999997"/>
    <n v="57.506999999999998"/>
    <x v="2369"/>
    <x v="2447"/>
    <x v="2397"/>
  </r>
  <r>
    <x v="56"/>
    <s v="DOM"/>
    <s v="Nordamerica"/>
    <x v="27"/>
    <s v="FP.CPI.TOTL.ZG"/>
    <n v="3.7810317991551701"/>
    <n v="8.2430034798180891"/>
    <n v="8.8110920927958691"/>
    <n v="4.78561281021135"/>
    <x v="2370"/>
    <x v="2448"/>
    <x v="2398"/>
  </r>
  <r>
    <x v="57"/>
    <s v="ECU"/>
    <s v="Sudamerica"/>
    <x v="6"/>
    <s v="SL.TLF.CACT.FM.ZS"/>
    <n v="66.932658622031894"/>
    <n v="68.595619077209903"/>
    <n v="69.627574348352795"/>
    <n v="68.461598623494496"/>
    <x v="2371"/>
    <x v="2449"/>
    <x v="2399"/>
  </r>
  <r>
    <x v="57"/>
    <s v="ECU"/>
    <s v="Sudamerica"/>
    <x v="40"/>
    <s v="SG.GEN.PARL.ZS"/>
    <n v="39.416058394160601"/>
    <n v="39.416058394160601"/>
    <n v="38.686131386861298"/>
    <n v="43.0656934306569"/>
    <x v="2372"/>
    <x v="2450"/>
    <x v="2400"/>
  </r>
  <r>
    <x v="57"/>
    <s v="ECU"/>
    <s v="Sudamerica"/>
    <x v="5"/>
    <s v="SH.STA.STNT.ME.ZS"/>
    <n v="18.8"/>
    <n v="18.3"/>
    <n v="18.100000000000001"/>
    <n v="17.8"/>
    <x v="2212"/>
    <x v="2451"/>
    <x v="2401"/>
  </r>
  <r>
    <x v="57"/>
    <s v="ECU"/>
    <s v="Sudamerica"/>
    <x v="4"/>
    <s v="SH.STA.OWGH.ME.ZS"/>
    <n v="6.3"/>
    <n v="6"/>
    <n v="5.6"/>
    <n v="5.2"/>
    <x v="91"/>
    <x v="2452"/>
    <x v="2402"/>
  </r>
  <r>
    <x v="57"/>
    <s v="ECU"/>
    <s v="Sudamerica"/>
    <x v="2"/>
    <s v="EN.URB.MCTY.TL.ZS"/>
    <n v="27.7440041399596"/>
    <n v="27.957160244839301"/>
    <n v="28.1680880449433"/>
    <n v="28.361721133322899"/>
    <x v="2373"/>
    <x v="2453"/>
    <x v="2403"/>
  </r>
  <r>
    <x v="57"/>
    <s v="ECU"/>
    <s v="Sudamerica"/>
    <x v="1"/>
    <s v="EN.URB.MCTY"/>
    <n v="4867981"/>
    <n v="4943512"/>
    <n v="5020651"/>
    <n v="5099461"/>
    <x v="2374"/>
    <x v="2454"/>
    <x v="2404"/>
  </r>
  <r>
    <x v="57"/>
    <s v="ECU"/>
    <s v="Sudamerica"/>
    <x v="8"/>
    <s v="EN.URB.LCTY.UR.ZS"/>
    <n v="26.594921858901198"/>
    <n v="26.737956966080201"/>
    <n v="26.869272362495401"/>
    <n v="26.974755904788601"/>
    <x v="2375"/>
    <x v="2455"/>
    <x v="2405"/>
  </r>
  <r>
    <x v="57"/>
    <s v="ECU"/>
    <s v="Sudamerica"/>
    <x v="18"/>
    <s v="EN.URB.LCTY"/>
    <n v="2994218"/>
    <n v="3042941"/>
    <n v="3092355"/>
    <n v="3142466"/>
    <x v="764"/>
    <x v="2456"/>
    <x v="2406"/>
  </r>
  <r>
    <x v="57"/>
    <s v="ECU"/>
    <s v="Sudamerica"/>
    <x v="7"/>
    <s v="SL.UEM.NEET.FE.ME.ZS"/>
    <n v="27.800999999999998"/>
    <n v="27.094000000000001"/>
    <n v="26.332999999999998"/>
    <n v="26.274000000000001"/>
    <x v="2376"/>
    <x v="2344"/>
    <x v="2407"/>
  </r>
  <r>
    <x v="57"/>
    <s v="ECU"/>
    <s v="Sudamerica"/>
    <x v="3"/>
    <s v="PA.NUS.PRVT.PP"/>
    <n v="0.51328688859939597"/>
    <n v="0.48530966043472301"/>
    <n v="0.464924351755444"/>
    <n v="0.45643712652677498"/>
    <x v="2377"/>
    <x v="2457"/>
    <x v="2408"/>
  </r>
  <r>
    <x v="57"/>
    <s v="ECU"/>
    <s v="Sudamerica"/>
    <x v="19"/>
    <s v="SL.UEM.NEET.MA.ME.ZS"/>
    <n v="13.185"/>
    <n v="10.824"/>
    <n v="10.81"/>
    <n v="11.263999999999999"/>
    <x v="2378"/>
    <x v="2458"/>
    <x v="2409"/>
  </r>
  <r>
    <x v="57"/>
    <s v="ECU"/>
    <s v="Sudamerica"/>
    <x v="12"/>
    <s v="SL.UEM.TOTL.MA.ZS"/>
    <n v="5.2889999999999997"/>
    <n v="3.6890000000000001"/>
    <n v="3.2690000000000001"/>
    <n v="2.923"/>
    <x v="2379"/>
    <x v="2459"/>
    <x v="2410"/>
  </r>
  <r>
    <x v="57"/>
    <s v="ECU"/>
    <s v="Sudamerica"/>
    <x v="17"/>
    <s v="ER.PTD.TOTL.ZS"/>
    <n v="15.1"/>
    <n v="15.3"/>
    <n v="20"/>
    <n v="20"/>
    <x v="2380"/>
    <x v="2460"/>
    <x v="2411"/>
  </r>
  <r>
    <x v="57"/>
    <s v="ECU"/>
    <s v="Sudamerica"/>
    <x v="10"/>
    <s v="ER.LND.PTLD.ZS"/>
    <n v="22.4"/>
    <n v="23.2"/>
    <n v="23.4"/>
    <n v="23.5"/>
    <x v="49"/>
    <x v="2461"/>
    <x v="2412"/>
  </r>
  <r>
    <x v="57"/>
    <s v="ECU"/>
    <s v="Sudamerica"/>
    <x v="46"/>
    <s v="FI.RES.TOTL.CD"/>
    <n v="7136589071.4707499"/>
    <n v="7912190379.5152798"/>
    <n v="8459270681.8654499"/>
    <n v="4441563798.6909599"/>
    <x v="2381"/>
    <x v="2462"/>
    <x v="2413"/>
  </r>
  <r>
    <x v="57"/>
    <s v="ECU"/>
    <s v="Sudamerica"/>
    <x v="47"/>
    <s v="FI.RES.XGLD.CD"/>
    <n v="5235586638.3522501"/>
    <n v="6082559726.1817799"/>
    <n v="6490900849.4202499"/>
    <n v="2698912577.7181602"/>
    <x v="2381"/>
    <x v="2463"/>
    <x v="2414"/>
  </r>
  <r>
    <x v="57"/>
    <s v="ECU"/>
    <s v="Sudamerica"/>
    <x v="11"/>
    <s v="SL.UEM.TOTL.FE.ZS"/>
    <n v="7.3550000000000004"/>
    <n v="5.7850000000000001"/>
    <n v="4.4530000000000003"/>
    <n v="4.3490000000000002"/>
    <x v="2382"/>
    <x v="2464"/>
    <x v="2415"/>
  </r>
  <r>
    <x v="57"/>
    <s v="ECU"/>
    <s v="Sudamerica"/>
    <x v="13"/>
    <s v="SL.UEM.TOTL.ZS"/>
    <n v="6.1269999999999998"/>
    <n v="4.5519999999999996"/>
    <n v="3.7610000000000001"/>
    <n v="3.51"/>
    <x v="2383"/>
    <x v="2465"/>
    <x v="2416"/>
  </r>
  <r>
    <x v="57"/>
    <s v="ECU"/>
    <s v="Sudamerica"/>
    <x v="14"/>
    <s v="SL.UEM.1524.FE.ZS"/>
    <n v="15.002000000000001"/>
    <n v="12.928000000000001"/>
    <n v="11.053000000000001"/>
    <n v="10.36"/>
    <x v="2384"/>
    <x v="2466"/>
    <x v="2417"/>
  </r>
  <r>
    <x v="57"/>
    <s v="ECU"/>
    <s v="Sudamerica"/>
    <x v="15"/>
    <s v="SL.UEM.1524.MA.ZS"/>
    <n v="8.6940000000000008"/>
    <n v="7.0039999999999996"/>
    <n v="6.71"/>
    <n v="6.1619999999999999"/>
    <x v="547"/>
    <x v="2467"/>
    <x v="2418"/>
  </r>
  <r>
    <x v="57"/>
    <s v="ECU"/>
    <s v="Sudamerica"/>
    <x v="16"/>
    <s v="SL.UEM.1524.ZS"/>
    <n v="11.079000000000001"/>
    <n v="9.2249999999999996"/>
    <n v="8.4030000000000005"/>
    <n v="7.782"/>
    <x v="2385"/>
    <x v="2468"/>
    <x v="2419"/>
  </r>
  <r>
    <x v="57"/>
    <s v="ECU"/>
    <s v="Sudamerica"/>
    <x v="39"/>
    <s v="PA.NUS.FCRF"/>
    <n v="1"/>
    <n v="1"/>
    <n v="1"/>
    <n v="1"/>
    <x v="129"/>
    <x v="130"/>
    <x v="4"/>
  </r>
  <r>
    <x v="57"/>
    <s v="ECU"/>
    <s v="Sudamerica"/>
    <x v="9"/>
    <s v="SL.UEM.NEET.ME.ZS"/>
    <n v="20.369"/>
    <n v="18.818999999999999"/>
    <n v="18.434999999999999"/>
    <n v="18.634"/>
    <x v="2386"/>
    <x v="2469"/>
    <x v="2420"/>
  </r>
  <r>
    <x v="57"/>
    <s v="ECU"/>
    <s v="Sudamerica"/>
    <x v="21"/>
    <s v="SM.POP.NETM"/>
    <n v="-10320"/>
    <n v="-28503"/>
    <n v="-23090"/>
    <n v="-21948"/>
    <x v="2387"/>
    <x v="2470"/>
    <x v="2421"/>
  </r>
  <r>
    <x v="57"/>
    <s v="ECU"/>
    <s v="Sudamerica"/>
    <x v="29"/>
    <s v="SL.TLF.ACTI.1524.MA.ZS"/>
    <n v="48.534999999999997"/>
    <n v="55.948"/>
    <n v="54.289000000000001"/>
    <n v="52.308"/>
    <x v="2388"/>
    <x v="2471"/>
    <x v="2422"/>
  </r>
  <r>
    <x v="57"/>
    <s v="ECU"/>
    <s v="Sudamerica"/>
    <x v="42"/>
    <s v="FM.AST.DOMS.CN"/>
    <n v="49082205174"/>
    <n v="57651239018"/>
    <n v="64279508544.849998"/>
    <n v="71354994987.660004"/>
    <x v="2389"/>
    <x v="2472"/>
    <x v="2423"/>
  </r>
  <r>
    <x v="57"/>
    <s v="ECU"/>
    <s v="Sudamerica"/>
    <x v="45"/>
    <s v="FD.RES.LIQU.AS.ZS"/>
    <n v="12.1061877545452"/>
    <n v="9.6096055889446408"/>
    <n v="7.8416955786625202"/>
    <n v="5.0639627986586504"/>
    <x v="2390"/>
    <x v="2473"/>
    <x v="2424"/>
  </r>
  <r>
    <x v="57"/>
    <s v="ECU"/>
    <s v="Sudamerica"/>
    <x v="0"/>
    <s v="FP.CPI.TOTL"/>
    <n v="123.721989477427"/>
    <n v="123.886850743311"/>
    <n v="128.18097925347701"/>
    <n v="131.021069370666"/>
    <x v="2391"/>
    <x v="2474"/>
    <x v="2425"/>
  </r>
  <r>
    <x v="57"/>
    <s v="ECU"/>
    <s v="Sudamerica"/>
    <x v="22"/>
    <s v="SL.EMP.TOTL.SP.FE.ZS"/>
    <n v="44.603999999999999"/>
    <n v="49.920999999999999"/>
    <n v="51.070999999999998"/>
    <n v="50.237000000000002"/>
    <x v="2392"/>
    <x v="2475"/>
    <x v="2426"/>
  </r>
  <r>
    <x v="57"/>
    <s v="ECU"/>
    <s v="Sudamerica"/>
    <x v="23"/>
    <s v="SL.EMP.TOTL.SP.MA.ZS"/>
    <n v="68.126999999999995"/>
    <n v="74.394000000000005"/>
    <n v="74.257000000000005"/>
    <n v="74.472999999999999"/>
    <x v="2393"/>
    <x v="2476"/>
    <x v="2427"/>
  </r>
  <r>
    <x v="57"/>
    <s v="ECU"/>
    <s v="Sudamerica"/>
    <x v="24"/>
    <s v="SL.EMP.TOTL.SP.ZS"/>
    <n v="56.253999999999998"/>
    <n v="62.031999999999996"/>
    <n v="62.540999999999997"/>
    <n v="62.225000000000001"/>
    <x v="2394"/>
    <x v="2477"/>
    <x v="2428"/>
  </r>
  <r>
    <x v="57"/>
    <s v="ECU"/>
    <s v="Sudamerica"/>
    <x v="25"/>
    <s v="SL.EMP.1524.SP.FE.ZS"/>
    <n v="25.939"/>
    <n v="30.234999999999999"/>
    <n v="31.959"/>
    <n v="30.539000000000001"/>
    <x v="2395"/>
    <x v="2478"/>
    <x v="2429"/>
  </r>
  <r>
    <x v="57"/>
    <s v="ECU"/>
    <s v="Sudamerica"/>
    <x v="26"/>
    <s v="SL.EMP.1524.SP.MA.ZS"/>
    <n v="44.316000000000003"/>
    <n v="52.03"/>
    <n v="50.646999999999998"/>
    <n v="49.085000000000001"/>
    <x v="2396"/>
    <x v="2479"/>
    <x v="2430"/>
  </r>
  <r>
    <x v="57"/>
    <s v="ECU"/>
    <s v="Sudamerica"/>
    <x v="30"/>
    <s v="SL.EMP.1524.SP.ZS"/>
    <n v="35.281999999999996"/>
    <n v="41.32"/>
    <n v="41.466999999999999"/>
    <n v="39.978999999999999"/>
    <x v="2397"/>
    <x v="2480"/>
    <x v="2431"/>
  </r>
  <r>
    <x v="57"/>
    <s v="ECU"/>
    <s v="Sudamerica"/>
    <x v="86"/>
    <s v="IT.NET.USER.ZS"/>
    <n v="70.7"/>
    <n v="69.099999999999994"/>
    <n v="69.7"/>
    <n v="72.7"/>
    <x v="2398"/>
    <x v="2481"/>
    <x v="2432"/>
  </r>
  <r>
    <x v="57"/>
    <s v="ECU"/>
    <s v="Sudamerica"/>
    <x v="27"/>
    <s v="FP.CPI.TOTL.ZG"/>
    <n v="-0.33887239256213902"/>
    <n v="0.13325138609638901"/>
    <n v="3.4661697221307701"/>
    <n v="2.2156876423705798"/>
    <x v="2399"/>
    <x v="2482"/>
    <x v="2433"/>
  </r>
  <r>
    <x v="57"/>
    <s v="ECU"/>
    <s v="Sudamerica"/>
    <x v="28"/>
    <s v="SL.TLF.ACTI.1524.FE.ZS"/>
    <n v="30.516999999999999"/>
    <n v="34.723999999999997"/>
    <n v="35.93"/>
    <n v="34.069000000000003"/>
    <x v="2400"/>
    <x v="2483"/>
    <x v="2434"/>
  </r>
  <r>
    <x v="57"/>
    <s v="ECU"/>
    <s v="Sudamerica"/>
    <x v="48"/>
    <s v="FM.LBL.BMNY.CN"/>
    <n v="48545077540"/>
    <n v="54664016019"/>
    <n v="60196246615.75"/>
    <n v="63335835533.510002"/>
    <x v="2401"/>
    <x v="2484"/>
    <x v="2435"/>
  </r>
  <r>
    <x v="57"/>
    <s v="ECU"/>
    <s v="Sudamerica"/>
    <x v="31"/>
    <s v="SL.TLF.ACTI.1524.ZS"/>
    <n v="39.677999999999997"/>
    <n v="45.518999999999998"/>
    <n v="45.271000000000001"/>
    <n v="43.351999999999997"/>
    <x v="2402"/>
    <x v="2485"/>
    <x v="2436"/>
  </r>
  <r>
    <x v="57"/>
    <s v="ECU"/>
    <s v="Sudamerica"/>
    <x v="41"/>
    <s v="FM.AST.NFRG.CN"/>
    <n v="13096100592.547899"/>
    <n v="13805000959.630699"/>
    <n v="14298904750.666201"/>
    <n v="12423662278.3612"/>
    <x v="2403"/>
    <x v="2486"/>
    <x v="2437"/>
  </r>
  <r>
    <x v="57"/>
    <s v="ECU"/>
    <s v="Sudamerica"/>
    <x v="20"/>
    <s v="SL.TLF.TOTL.IN"/>
    <n v="7739432"/>
    <n v="8506635"/>
    <n v="8627291"/>
    <n v="8695838"/>
    <x v="2404"/>
    <x v="2487"/>
    <x v="2438"/>
  </r>
  <r>
    <x v="57"/>
    <s v="ECU"/>
    <s v="Sudamerica"/>
    <x v="35"/>
    <s v="SL.TLF.TOTL.FE.ZS"/>
    <n v="40.551503004354799"/>
    <n v="41.185204255266598"/>
    <n v="41.5632207143587"/>
    <n v="41.156884477378703"/>
    <x v="2405"/>
    <x v="2488"/>
    <x v="2439"/>
  </r>
  <r>
    <x v="57"/>
    <s v="ECU"/>
    <s v="Sudamerica"/>
    <x v="32"/>
    <s v="SL.TLF.ACTI.ZS"/>
    <n v="63.348999999999997"/>
    <n v="68.302000000000007"/>
    <n v="68.271000000000001"/>
    <n v="67.882000000000005"/>
    <x v="2406"/>
    <x v="2489"/>
    <x v="2440"/>
  </r>
  <r>
    <x v="57"/>
    <s v="ECU"/>
    <s v="Sudamerica"/>
    <x v="44"/>
    <s v="ER.MRN.PTMR.ZS"/>
    <n v="13.3"/>
    <n v="13.3"/>
    <n v="19.100000000000001"/>
    <n v="19.100000000000001"/>
    <x v="2407"/>
    <x v="2490"/>
    <x v="2441"/>
  </r>
  <r>
    <x v="57"/>
    <s v="ECU"/>
    <s v="Sudamerica"/>
    <x v="34"/>
    <s v="SL.TLF.ACTI.MA.ZS"/>
    <n v="75.358999999999995"/>
    <n v="80.438000000000002"/>
    <n v="79.935000000000002"/>
    <n v="80.093000000000004"/>
    <x v="2408"/>
    <x v="2491"/>
    <x v="2442"/>
  </r>
  <r>
    <x v="57"/>
    <s v="ECU"/>
    <s v="Sudamerica"/>
    <x v="38"/>
    <s v="SL.TLF.CACT.MA.ZS"/>
    <n v="71.932000000000002"/>
    <n v="77.244"/>
    <n v="76.766999999999996"/>
    <n v="76.715999999999994"/>
    <x v="2409"/>
    <x v="2492"/>
    <x v="2443"/>
  </r>
  <r>
    <x v="57"/>
    <s v="ECU"/>
    <s v="Sudamerica"/>
    <x v="36"/>
    <s v="SL.TLF.ACTI.FE.ZS"/>
    <n v="51.331000000000003"/>
    <n v="56.162999999999997"/>
    <n v="56.603000000000002"/>
    <n v="55.661999999999999"/>
    <x v="2410"/>
    <x v="2493"/>
    <x v="2444"/>
  </r>
  <r>
    <x v="57"/>
    <s v="ECU"/>
    <s v="Sudamerica"/>
    <x v="37"/>
    <s v="SL.TLF.CACT.FE.ZS"/>
    <n v="48.146000000000001"/>
    <n v="52.985999999999997"/>
    <n v="53.451000000000001"/>
    <n v="52.521000000000001"/>
    <x v="2411"/>
    <x v="2494"/>
    <x v="2445"/>
  </r>
  <r>
    <x v="57"/>
    <s v="ECU"/>
    <s v="Sudamerica"/>
    <x v="33"/>
    <s v="SL.TLF.CACT.ZS"/>
    <n v="59.926000000000002"/>
    <n v="64.989999999999995"/>
    <n v="64.984999999999999"/>
    <n v="64.489000000000004"/>
    <x v="2412"/>
    <x v="2495"/>
    <x v="2446"/>
  </r>
  <r>
    <x v="58"/>
    <s v="EGY"/>
    <s v="Africa"/>
    <x v="18"/>
    <s v="EN.URB.LCTY"/>
    <n v="20900604"/>
    <n v="21322750"/>
    <n v="21750020"/>
    <n v="22183201"/>
    <x v="2413"/>
    <x v="2496"/>
    <x v="2447"/>
  </r>
  <r>
    <x v="58"/>
    <s v="EGY"/>
    <s v="Africa"/>
    <x v="19"/>
    <s v="SL.UEM.NEET.MA.ME.ZS"/>
    <n v="17.123999999999999"/>
    <n v="16.501000000000001"/>
    <n v="15.381"/>
    <n v="15.347"/>
    <x v="2414"/>
    <x v="2497"/>
    <x v="2448"/>
  </r>
  <r>
    <x v="58"/>
    <s v="EGY"/>
    <s v="Africa"/>
    <x v="1"/>
    <s v="EN.URB.MCTY"/>
    <n v="26181268"/>
    <n v="26703851"/>
    <n v="27233625"/>
    <n v="27771678"/>
    <x v="2415"/>
    <x v="2498"/>
    <x v="2449"/>
  </r>
  <r>
    <x v="58"/>
    <s v="EGY"/>
    <s v="Africa"/>
    <x v="2"/>
    <s v="EN.URB.MCTY.TL.ZS"/>
    <n v="23.9502705956771"/>
    <n v="24.066844881037198"/>
    <n v="24.182248436643299"/>
    <n v="24.2471653310199"/>
    <x v="2416"/>
    <x v="2499"/>
    <x v="2450"/>
  </r>
  <r>
    <x v="58"/>
    <s v="EGY"/>
    <s v="Africa"/>
    <x v="4"/>
    <s v="SH.STA.OWGH.ME.ZS"/>
    <n v="11.5"/>
    <n v="11.3"/>
    <n v="11.2"/>
    <n v="11.1"/>
    <x v="2417"/>
    <x v="2500"/>
    <x v="2451"/>
  </r>
  <r>
    <x v="58"/>
    <s v="EGY"/>
    <s v="Africa"/>
    <x v="5"/>
    <s v="SH.STA.STNT.ME.ZS"/>
    <n v="14.4"/>
    <n v="13.7"/>
    <n v="13.4"/>
    <n v="13.1"/>
    <x v="266"/>
    <x v="2501"/>
    <x v="2452"/>
  </r>
  <r>
    <x v="58"/>
    <s v="EGY"/>
    <s v="Africa"/>
    <x v="40"/>
    <s v="SG.GEN.PARL.ZS"/>
    <n v="27.411167512690401"/>
    <n v="27.702702702702702"/>
    <n v="27.580372250423"/>
    <n v="27.5337837837838"/>
    <x v="2418"/>
    <x v="2502"/>
    <x v="2453"/>
  </r>
  <r>
    <x v="58"/>
    <s v="EGY"/>
    <s v="Africa"/>
    <x v="6"/>
    <s v="SL.TLF.CACT.FM.ZS"/>
    <n v="21.336351686870199"/>
    <n v="22.200703473221001"/>
    <n v="21.677197176684899"/>
    <n v="21.802946960412701"/>
    <x v="2419"/>
    <x v="2503"/>
    <x v="2454"/>
  </r>
  <r>
    <x v="58"/>
    <s v="EGY"/>
    <s v="Africa"/>
    <x v="7"/>
    <s v="SL.UEM.NEET.FE.ME.ZS"/>
    <n v="43.787999999999997"/>
    <n v="41.534999999999997"/>
    <n v="38.970999999999997"/>
    <n v="38.970999999999997"/>
    <x v="2420"/>
    <x v="2504"/>
    <x v="2455"/>
  </r>
  <r>
    <x v="58"/>
    <s v="EGY"/>
    <s v="Africa"/>
    <x v="9"/>
    <s v="SL.UEM.NEET.ME.ZS"/>
    <n v="30.155999999999999"/>
    <n v="28.742999999999999"/>
    <n v="26.92"/>
    <n v="26.905000000000001"/>
    <x v="2421"/>
    <x v="2505"/>
    <x v="2456"/>
  </r>
  <r>
    <x v="58"/>
    <s v="EGY"/>
    <s v="Africa"/>
    <x v="11"/>
    <s v="SL.UEM.TOTL.FE.ZS"/>
    <n v="17.631"/>
    <n v="15.923999999999999"/>
    <n v="18.283000000000001"/>
    <n v="18.234000000000002"/>
    <x v="2422"/>
    <x v="2506"/>
    <x v="2457"/>
  </r>
  <r>
    <x v="58"/>
    <s v="EGY"/>
    <s v="Africa"/>
    <x v="10"/>
    <s v="ER.LND.PTLD.ZS"/>
    <n v="13.1"/>
    <n v="13.1"/>
    <n v="13.1"/>
    <n v="13.1"/>
    <x v="2423"/>
    <x v="2507"/>
    <x v="2458"/>
  </r>
  <r>
    <x v="58"/>
    <s v="EGY"/>
    <s v="Africa"/>
    <x v="46"/>
    <s v="FI.RES.TOTL.CD"/>
    <n v="38972812936.670799"/>
    <n v="39824388217.361504"/>
    <n v="32143926008.460701"/>
    <n v="33070180836.137402"/>
    <x v="2424"/>
    <x v="2508"/>
    <x v="2459"/>
  </r>
  <r>
    <x v="58"/>
    <s v="EGY"/>
    <s v="Africa"/>
    <x v="47"/>
    <s v="FI.RES.XGLD.CD"/>
    <n v="34094946983.7178"/>
    <n v="35089750384.1185"/>
    <n v="24823644492.502701"/>
    <n v="24695657741.433399"/>
    <x v="2424"/>
    <x v="2509"/>
    <x v="2460"/>
  </r>
  <r>
    <x v="58"/>
    <s v="EGY"/>
    <s v="Africa"/>
    <x v="12"/>
    <s v="SL.UEM.TOTL.MA.ZS"/>
    <n v="5.9249999999999998"/>
    <n v="5.569"/>
    <n v="4.9870000000000001"/>
    <n v="4.9720000000000004"/>
    <x v="2425"/>
    <x v="2510"/>
    <x v="2461"/>
  </r>
  <r>
    <x v="58"/>
    <s v="EGY"/>
    <s v="Africa"/>
    <x v="13"/>
    <s v="SL.UEM.TOTL.ZS"/>
    <n v="7.9740000000000002"/>
    <n v="7.4409999999999998"/>
    <n v="7.3440000000000003"/>
    <n v="7.3339999999999996"/>
    <x v="2426"/>
    <x v="2511"/>
    <x v="2462"/>
  </r>
  <r>
    <x v="58"/>
    <s v="EGY"/>
    <s v="Africa"/>
    <x v="14"/>
    <s v="SL.UEM.1524.FE.ZS"/>
    <n v="46.052999999999997"/>
    <n v="42.743000000000002"/>
    <n v="47.625"/>
    <n v="47.765999999999998"/>
    <x v="2427"/>
    <x v="2512"/>
    <x v="2463"/>
  </r>
  <r>
    <x v="58"/>
    <s v="EGY"/>
    <s v="Africa"/>
    <x v="15"/>
    <s v="SL.UEM.1524.MA.ZS"/>
    <n v="13.09"/>
    <n v="13.067"/>
    <n v="12.64"/>
    <n v="12.645"/>
    <x v="2428"/>
    <x v="2513"/>
    <x v="2464"/>
  </r>
  <r>
    <x v="58"/>
    <s v="EGY"/>
    <s v="Africa"/>
    <x v="16"/>
    <s v="SL.UEM.1524.ZS"/>
    <n v="18.463000000000001"/>
    <n v="18.21"/>
    <n v="19.058"/>
    <n v="19.073"/>
    <x v="2429"/>
    <x v="2514"/>
    <x v="2465"/>
  </r>
  <r>
    <x v="58"/>
    <s v="EGY"/>
    <s v="Africa"/>
    <x v="39"/>
    <s v="PA.NUS.FCRF"/>
    <n v="15.759172916666699"/>
    <n v="15.644527277711299"/>
    <n v="19.160439741220401"/>
    <n v="30.626413698031101"/>
    <x v="2430"/>
    <x v="2515"/>
    <x v="2466"/>
  </r>
  <r>
    <x v="58"/>
    <s v="EGY"/>
    <s v="Africa"/>
    <x v="17"/>
    <s v="ER.PTD.TOTL.ZS"/>
    <n v="11.6"/>
    <n v="11.6"/>
    <n v="11.6"/>
    <n v="11.6"/>
    <x v="1117"/>
    <x v="2516"/>
    <x v="2467"/>
  </r>
  <r>
    <x v="58"/>
    <s v="EGY"/>
    <s v="Africa"/>
    <x v="21"/>
    <s v="SM.POP.NETM"/>
    <n v="6016"/>
    <n v="6161"/>
    <n v="13707"/>
    <n v="305006"/>
    <x v="2431"/>
    <x v="2517"/>
    <x v="2468"/>
  </r>
  <r>
    <x v="58"/>
    <s v="EGY"/>
    <s v="Africa"/>
    <x v="8"/>
    <s v="EN.URB.LCTY.UR.ZS"/>
    <n v="44.689690386370799"/>
    <n v="44.834883298096301"/>
    <n v="44.948567829382803"/>
    <n v="44.937177855739598"/>
    <x v="2432"/>
    <x v="2518"/>
    <x v="2469"/>
  </r>
  <r>
    <x v="58"/>
    <s v="EGY"/>
    <s v="Africa"/>
    <x v="42"/>
    <s v="FM.AST.DOMS.CN"/>
    <n v="5371807959369.1201"/>
    <n v="6201366523025.6299"/>
    <n v="8169157472433.46"/>
    <n v="11022675376553.699"/>
    <x v="2433"/>
    <x v="2519"/>
    <x v="2470"/>
  </r>
  <r>
    <x v="58"/>
    <s v="EGY"/>
    <s v="Africa"/>
    <x v="41"/>
    <s v="FM.AST.NFRG.CN"/>
    <n v="270495229786.32901"/>
    <n v="38182480769.946503"/>
    <n v="-515027110082.56702"/>
    <n v="-875213899174.62305"/>
    <x v="2434"/>
    <x v="2520"/>
    <x v="2471"/>
  </r>
  <r>
    <x v="58"/>
    <s v="EGY"/>
    <s v="Africa"/>
    <x v="45"/>
    <s v="FD.RES.LIQU.AS.ZS"/>
    <n v="31.240329239849402"/>
    <n v="46.926911872052102"/>
    <n v="39.247162300730999"/>
    <n v="38.632414751383997"/>
    <x v="2435"/>
    <x v="2521"/>
    <x v="2472"/>
  </r>
  <r>
    <x v="58"/>
    <s v="EGY"/>
    <s v="Africa"/>
    <x v="22"/>
    <s v="SL.EMP.TOTL.SP.FE.ZS"/>
    <n v="12.032999999999999"/>
    <n v="13.106999999999999"/>
    <n v="12.448"/>
    <n v="12.51"/>
    <x v="2436"/>
    <x v="2522"/>
    <x v="2473"/>
  </r>
  <r>
    <x v="58"/>
    <s v="EGY"/>
    <s v="Africa"/>
    <x v="23"/>
    <s v="SL.EMP.TOTL.SP.MA.ZS"/>
    <n v="64.412999999999997"/>
    <n v="66.311999999999998"/>
    <n v="66.766999999999996"/>
    <n v="66.685000000000002"/>
    <x v="2437"/>
    <x v="2523"/>
    <x v="2474"/>
  </r>
  <r>
    <x v="58"/>
    <s v="EGY"/>
    <s v="Africa"/>
    <x v="24"/>
    <s v="SL.EMP.TOTL.SP.ZS"/>
    <n v="38.298000000000002"/>
    <n v="39.787999999999997"/>
    <n v="39.691000000000003"/>
    <n v="39.680999999999997"/>
    <x v="2438"/>
    <x v="2524"/>
    <x v="2475"/>
  </r>
  <r>
    <x v="58"/>
    <s v="EGY"/>
    <s v="Africa"/>
    <x v="26"/>
    <s v="SL.EMP.1524.SP.MA.ZS"/>
    <n v="32.393000000000001"/>
    <n v="33.902000000000001"/>
    <n v="31.548999999999999"/>
    <n v="31.419"/>
    <x v="2439"/>
    <x v="2525"/>
    <x v="2476"/>
  </r>
  <r>
    <x v="58"/>
    <s v="EGY"/>
    <s v="Africa"/>
    <x v="30"/>
    <s v="SL.EMP.1524.SP.ZS"/>
    <n v="18.562000000000001"/>
    <n v="19.716000000000001"/>
    <n v="18.288"/>
    <n v="18.196999999999999"/>
    <x v="2440"/>
    <x v="2526"/>
    <x v="2477"/>
  </r>
  <r>
    <x v="58"/>
    <s v="EGY"/>
    <s v="Africa"/>
    <x v="28"/>
    <s v="SL.TLF.ACTI.1524.FE.ZS"/>
    <n v="7.5919999999999996"/>
    <n v="8.5429999999999993"/>
    <n v="8.4740000000000002"/>
    <n v="8.4109999999999996"/>
    <x v="2441"/>
    <x v="2527"/>
    <x v="2478"/>
  </r>
  <r>
    <x v="58"/>
    <s v="EGY"/>
    <s v="Africa"/>
    <x v="29"/>
    <s v="SL.TLF.ACTI.1524.MA.ZS"/>
    <n v="37.271999999999998"/>
    <n v="38.997999999999998"/>
    <n v="36.113999999999997"/>
    <n v="35.966999999999999"/>
    <x v="2442"/>
    <x v="2528"/>
    <x v="2479"/>
  </r>
  <r>
    <x v="58"/>
    <s v="EGY"/>
    <s v="Africa"/>
    <x v="31"/>
    <s v="SL.TLF.ACTI.1524.ZS"/>
    <n v="22.765000000000001"/>
    <n v="24.105"/>
    <n v="22.594000000000001"/>
    <n v="22.484999999999999"/>
    <x v="2443"/>
    <x v="2529"/>
    <x v="2480"/>
  </r>
  <r>
    <x v="58"/>
    <s v="EGY"/>
    <s v="Africa"/>
    <x v="25"/>
    <s v="SL.EMP.1524.SP.FE.ZS"/>
    <n v="4.0960000000000001"/>
    <n v="4.891"/>
    <n v="4.4379999999999997"/>
    <n v="4.3940000000000001"/>
    <x v="2444"/>
    <x v="2530"/>
    <x v="2481"/>
  </r>
  <r>
    <x v="58"/>
    <s v="EGY"/>
    <s v="Africa"/>
    <x v="36"/>
    <s v="SL.TLF.ACTI.FE.ZS"/>
    <n v="15.706"/>
    <n v="16.783000000000001"/>
    <n v="16.384"/>
    <n v="16.486000000000001"/>
    <x v="2445"/>
    <x v="2531"/>
    <x v="2482"/>
  </r>
  <r>
    <x v="58"/>
    <s v="EGY"/>
    <s v="Africa"/>
    <x v="38"/>
    <s v="SL.TLF.CACT.MA.ZS"/>
    <n v="68.47"/>
    <n v="70.222999999999999"/>
    <n v="70.272000000000006"/>
    <n v="70.174000000000007"/>
    <x v="2446"/>
    <x v="2532"/>
    <x v="2483"/>
  </r>
  <r>
    <x v="58"/>
    <s v="EGY"/>
    <s v="Africa"/>
    <x v="34"/>
    <s v="SL.TLF.ACTI.MA.ZS"/>
    <n v="71.549000000000007"/>
    <n v="73.478999999999999"/>
    <n v="73.632999999999996"/>
    <n v="73.652000000000001"/>
    <x v="2447"/>
    <x v="2533"/>
    <x v="2484"/>
  </r>
  <r>
    <x v="58"/>
    <s v="EGY"/>
    <s v="Africa"/>
    <x v="33"/>
    <s v="SL.TLF.CACT.ZS"/>
    <n v="41.616"/>
    <n v="42.987000000000002"/>
    <n v="42.837000000000003"/>
    <n v="42.820999999999998"/>
    <x v="2448"/>
    <x v="2534"/>
    <x v="2485"/>
  </r>
  <r>
    <x v="58"/>
    <s v="EGY"/>
    <s v="Africa"/>
    <x v="32"/>
    <s v="SL.TLF.ACTI.ZS"/>
    <n v="44.021000000000001"/>
    <n v="45.533999999999999"/>
    <n v="45.42"/>
    <n v="45.482999999999997"/>
    <x v="2449"/>
    <x v="2535"/>
    <x v="2486"/>
  </r>
  <r>
    <x v="58"/>
    <s v="EGY"/>
    <s v="Africa"/>
    <x v="35"/>
    <s v="SL.TLF.TOTL.FE.ZS"/>
    <n v="17.5022933763181"/>
    <n v="18.079842844692301"/>
    <n v="17.725492994946801"/>
    <n v="17.810243705903499"/>
    <x v="2450"/>
    <x v="2536"/>
    <x v="2487"/>
  </r>
  <r>
    <x v="58"/>
    <s v="EGY"/>
    <s v="Africa"/>
    <x v="20"/>
    <s v="SL.TLF.TOTL.IN"/>
    <n v="30264331"/>
    <n v="31865548"/>
    <n v="32394044"/>
    <n v="33137441"/>
    <x v="2451"/>
    <x v="2537"/>
    <x v="2488"/>
  </r>
  <r>
    <x v="58"/>
    <s v="EGY"/>
    <s v="Africa"/>
    <x v="43"/>
    <s v="FR.INR.LEND"/>
    <n v="11.366666666666699"/>
    <n v="9.4250000000000007"/>
    <n v="10.5833333333333"/>
    <n v="17.758333333333301"/>
    <x v="2452"/>
    <x v="2538"/>
    <x v="2489"/>
  </r>
  <r>
    <x v="58"/>
    <s v="EGY"/>
    <s v="Africa"/>
    <x v="37"/>
    <s v="SL.TLF.CACT.FE.ZS"/>
    <n v="14.609"/>
    <n v="15.59"/>
    <n v="15.233000000000001"/>
    <n v="15.3"/>
    <x v="2453"/>
    <x v="2539"/>
    <x v="2490"/>
  </r>
  <r>
    <x v="58"/>
    <s v="EGY"/>
    <s v="Africa"/>
    <x v="44"/>
    <s v="ER.MRN.PTMR.ZS"/>
    <n v="5"/>
    <n v="5"/>
    <n v="5"/>
    <n v="5"/>
    <x v="577"/>
    <x v="2540"/>
    <x v="2491"/>
  </r>
  <r>
    <x v="59"/>
    <s v="SLV"/>
    <s v="Nordamerica"/>
    <x v="4"/>
    <s v="SH.STA.OWGH.ME.ZS"/>
    <n v="7.8"/>
    <n v="8"/>
    <n v="8.1"/>
    <n v="8.3000000000000007"/>
    <x v="2454"/>
    <x v="2541"/>
    <x v="2492"/>
  </r>
  <r>
    <x v="59"/>
    <s v="SLV"/>
    <s v="Nordamerica"/>
    <x v="3"/>
    <s v="PA.NUS.PRVT.PP"/>
    <n v="0.492380350828171"/>
    <n v="0.49425348639488198"/>
    <n v="0.49057329865434901"/>
    <n v="0.49023974494393002"/>
    <x v="2455"/>
    <x v="2542"/>
    <x v="2493"/>
  </r>
  <r>
    <x v="59"/>
    <s v="SLV"/>
    <s v="Nordamerica"/>
    <x v="2"/>
    <s v="EN.URB.MCTY.TL.ZS"/>
    <n v="17.735749733787198"/>
    <n v="17.700504908898701"/>
    <n v="17.685104848973399"/>
    <n v="17.6880904472279"/>
    <x v="2456"/>
    <x v="2543"/>
    <x v="2494"/>
  </r>
  <r>
    <x v="59"/>
    <s v="SLV"/>
    <s v="Nordamerica"/>
    <x v="1"/>
    <s v="EN.URB.MCTY"/>
    <n v="1105766"/>
    <n v="1107305"/>
    <n v="1110681"/>
    <n v="1116052"/>
    <x v="2457"/>
    <x v="2544"/>
    <x v="2495"/>
  </r>
  <r>
    <x v="59"/>
    <s v="SLV"/>
    <s v="Nordamerica"/>
    <x v="8"/>
    <s v="EN.URB.LCTY.UR.ZS"/>
    <n v="24.148671989671101"/>
    <n v="23.881517324643699"/>
    <n v="23.653624260638601"/>
    <n v="23.461183115882498"/>
    <x v="2458"/>
    <x v="2545"/>
    <x v="2496"/>
  </r>
  <r>
    <x v="59"/>
    <s v="SLV"/>
    <s v="Nordamerica"/>
    <x v="18"/>
    <s v="EN.URB.LCTY"/>
    <n v="1105766"/>
    <n v="1107305"/>
    <n v="1110681"/>
    <n v="1116052"/>
    <x v="2457"/>
    <x v="2544"/>
    <x v="2495"/>
  </r>
  <r>
    <x v="59"/>
    <s v="SLV"/>
    <s v="Nordamerica"/>
    <x v="21"/>
    <s v="SM.POP.NETM"/>
    <n v="-25213"/>
    <n v="-27343"/>
    <n v="-23255"/>
    <n v="-23253"/>
    <x v="2459"/>
    <x v="2546"/>
    <x v="2497"/>
  </r>
  <r>
    <x v="59"/>
    <s v="SLV"/>
    <s v="Nordamerica"/>
    <x v="73"/>
    <s v="TX.VAL.MMTL.ZS.UN"/>
    <n v="0.90218527850288999"/>
    <n v="1.06667410327226"/>
    <n v="1.1267281263000799"/>
    <n v="1.1253863022648101"/>
    <x v="2460"/>
    <x v="2547"/>
    <x v="2498"/>
  </r>
  <r>
    <x v="59"/>
    <s v="SLV"/>
    <s v="Nordamerica"/>
    <x v="39"/>
    <s v="PA.NUS.FCRF"/>
    <n v="1"/>
    <n v="1"/>
    <n v="1"/>
    <n v="1"/>
    <x v="129"/>
    <x v="130"/>
    <x v="4"/>
  </r>
  <r>
    <x v="59"/>
    <s v="SLV"/>
    <s v="Nordamerica"/>
    <x v="41"/>
    <s v="FM.AST.NFRG.CN"/>
    <n v="2750831046.0742998"/>
    <n v="2195998923.8299799"/>
    <n v="980628798.69937503"/>
    <n v="1454455880.5134301"/>
    <x v="2461"/>
    <x v="2548"/>
    <x v="2499"/>
  </r>
  <r>
    <x v="59"/>
    <s v="SLV"/>
    <s v="Nordamerica"/>
    <x v="42"/>
    <s v="FM.AST.DOMS.CN"/>
    <n v="17537548282.380501"/>
    <n v="19066052837.819"/>
    <n v="21494933043.452801"/>
    <n v="23114816074.934299"/>
    <x v="2462"/>
    <x v="2549"/>
    <x v="2500"/>
  </r>
  <r>
    <x v="59"/>
    <s v="SLV"/>
    <s v="Nordamerica"/>
    <x v="5"/>
    <s v="SH.STA.STNT.ME.ZS"/>
    <n v="10.3"/>
    <n v="10"/>
    <n v="9.9"/>
    <n v="9.6999999999999993"/>
    <x v="722"/>
    <x v="2550"/>
    <x v="2501"/>
  </r>
  <r>
    <x v="59"/>
    <s v="SLV"/>
    <s v="Nordamerica"/>
    <x v="72"/>
    <s v="TM.VAL.MMTL.ZS.UN"/>
    <n v="1.1265324908685601"/>
    <n v="1.22821078228299"/>
    <n v="1.2347950220167001"/>
    <n v="1.16685005201064"/>
    <x v="2463"/>
    <x v="2551"/>
    <x v="2502"/>
  </r>
  <r>
    <x v="59"/>
    <s v="SLV"/>
    <s v="Nordamerica"/>
    <x v="40"/>
    <s v="SG.GEN.PARL.ZS"/>
    <n v="33.3333333333333"/>
    <n v="27.380952380952401"/>
    <n v="27.380952380952401"/>
    <n v="27.380952380952401"/>
    <x v="2464"/>
    <x v="2552"/>
    <x v="2503"/>
  </r>
  <r>
    <x v="59"/>
    <s v="SLV"/>
    <s v="Nordamerica"/>
    <x v="12"/>
    <s v="SL.UEM.TOTL.MA.ZS"/>
    <n v="4.7169999999999996"/>
    <n v="4.0220000000000002"/>
    <n v="2.7869999999999999"/>
    <n v="2.7250000000000001"/>
    <x v="2465"/>
    <x v="2553"/>
    <x v="2504"/>
  </r>
  <r>
    <x v="59"/>
    <s v="SLV"/>
    <s v="Nordamerica"/>
    <x v="7"/>
    <s v="SL.UEM.NEET.FE.ME.ZS"/>
    <n v="36.113999999999997"/>
    <n v="38.451999999999998"/>
    <n v="34.820999999999998"/>
    <n v="31.731999999999999"/>
    <x v="2466"/>
    <x v="2554"/>
    <x v="2505"/>
  </r>
  <r>
    <x v="59"/>
    <s v="SLV"/>
    <s v="Nordamerica"/>
    <x v="19"/>
    <s v="SL.UEM.NEET.MA.ME.ZS"/>
    <n v="14.746"/>
    <n v="14.464"/>
    <n v="12.692"/>
    <n v="11.853999999999999"/>
    <x v="2467"/>
    <x v="2555"/>
    <x v="2506"/>
  </r>
  <r>
    <x v="59"/>
    <s v="SLV"/>
    <s v="Nordamerica"/>
    <x v="9"/>
    <s v="SL.UEM.NEET.ME.ZS"/>
    <n v="25.169"/>
    <n v="26.152000000000001"/>
    <n v="23.462"/>
    <n v="21.518000000000001"/>
    <x v="2468"/>
    <x v="2556"/>
    <x v="2507"/>
  </r>
  <r>
    <x v="59"/>
    <s v="SLV"/>
    <s v="Nordamerica"/>
    <x v="17"/>
    <s v="ER.PTD.TOTL.ZS"/>
    <n v="2.1"/>
    <n v="2.1"/>
    <n v="2.1"/>
    <n v="2.1"/>
    <x v="2469"/>
    <x v="2557"/>
    <x v="4"/>
  </r>
  <r>
    <x v="59"/>
    <s v="SLV"/>
    <s v="Nordamerica"/>
    <x v="10"/>
    <s v="ER.LND.PTLD.ZS"/>
    <n v="8.6"/>
    <n v="8.6"/>
    <n v="8.6"/>
    <n v="8.6"/>
    <x v="547"/>
    <x v="554"/>
    <x v="543"/>
  </r>
  <r>
    <x v="59"/>
    <s v="SLV"/>
    <s v="Nordamerica"/>
    <x v="46"/>
    <s v="FI.RES.TOTL.CD"/>
    <n v="3082859548.1396999"/>
    <n v="3426052270.2240901"/>
    <n v="2694849266.6134901"/>
    <n v="3079168947.0815501"/>
    <x v="2470"/>
    <x v="2558"/>
    <x v="2508"/>
  </r>
  <r>
    <x v="59"/>
    <s v="SLV"/>
    <s v="Nordamerica"/>
    <x v="47"/>
    <s v="FI.RES.XGLD.CD"/>
    <n v="2999443127.1396999"/>
    <n v="3345767659.2240901"/>
    <n v="2614906508.1134901"/>
    <n v="2988196483.0815501"/>
    <x v="2470"/>
    <x v="2559"/>
    <x v="2509"/>
  </r>
  <r>
    <x v="59"/>
    <s v="SLV"/>
    <s v="Nordamerica"/>
    <x v="11"/>
    <s v="SL.UEM.TOTL.FE.ZS"/>
    <n v="5.423"/>
    <n v="4.7629999999999999"/>
    <n v="3.3"/>
    <n v="3.3690000000000002"/>
    <x v="2471"/>
    <x v="2560"/>
    <x v="2510"/>
  </r>
  <r>
    <x v="59"/>
    <s v="SLV"/>
    <s v="Nordamerica"/>
    <x v="16"/>
    <s v="SL.UEM.1524.ZS"/>
    <n v="11.069000000000001"/>
    <n v="9.8040000000000003"/>
    <n v="7.48"/>
    <n v="6.9560000000000004"/>
    <x v="2472"/>
    <x v="2561"/>
    <x v="2511"/>
  </r>
  <r>
    <x v="59"/>
    <s v="SLV"/>
    <s v="Nordamerica"/>
    <x v="13"/>
    <s v="SL.UEM.TOTL.ZS"/>
    <n v="5.008"/>
    <n v="4.327"/>
    <n v="2.9990000000000001"/>
    <n v="2.992"/>
    <x v="2473"/>
    <x v="2562"/>
    <x v="2512"/>
  </r>
  <r>
    <x v="59"/>
    <s v="SLV"/>
    <s v="Nordamerica"/>
    <x v="14"/>
    <s v="SL.UEM.1524.FE.ZS"/>
    <n v="14.76"/>
    <n v="14.053000000000001"/>
    <n v="11.121"/>
    <n v="9.702"/>
    <x v="2474"/>
    <x v="2563"/>
    <x v="2513"/>
  </r>
  <r>
    <x v="59"/>
    <s v="SLV"/>
    <s v="Nordamerica"/>
    <x v="15"/>
    <s v="SL.UEM.1524.MA.ZS"/>
    <n v="9.2200000000000006"/>
    <n v="7.6669999999999998"/>
    <n v="5.585"/>
    <n v="5.5170000000000003"/>
    <x v="2475"/>
    <x v="2564"/>
    <x v="2514"/>
  </r>
  <r>
    <x v="59"/>
    <s v="SLV"/>
    <s v="Nordamerica"/>
    <x v="44"/>
    <s v="ER.MRN.PTMR.ZS"/>
    <n v="0.7"/>
    <n v="0.7"/>
    <n v="0.7"/>
    <n v="0.7"/>
    <x v="204"/>
    <x v="2565"/>
    <x v="2515"/>
  </r>
  <r>
    <x v="59"/>
    <s v="SLV"/>
    <s v="Nordamerica"/>
    <x v="6"/>
    <s v="SL.TLF.CACT.FM.ZS"/>
    <n v="59.958546358988499"/>
    <n v="59.908316440770001"/>
    <n v="60.185415222877502"/>
    <n v="60.843577897841499"/>
    <x v="2476"/>
    <x v="2566"/>
    <x v="2516"/>
  </r>
  <r>
    <x v="59"/>
    <s v="SLV"/>
    <s v="Nordamerica"/>
    <x v="75"/>
    <s v="TM.VAL.MANF.ZS.UN"/>
    <n v="64.632031180405306"/>
    <n v="66.537620293288995"/>
    <n v="62.264457687016602"/>
    <n v="60.496704315728401"/>
    <x v="2477"/>
    <x v="2567"/>
    <x v="2517"/>
  </r>
  <r>
    <x v="59"/>
    <s v="SLV"/>
    <s v="Nordamerica"/>
    <x v="0"/>
    <s v="FP.CPI.TOTL"/>
    <n v="110.815038640419"/>
    <n v="114.656913864201"/>
    <n v="122.910624989713"/>
    <n v="127.883032020654"/>
    <x v="2478"/>
    <x v="2568"/>
    <x v="2518"/>
  </r>
  <r>
    <x v="59"/>
    <s v="SLV"/>
    <s v="Nordamerica"/>
    <x v="20"/>
    <s v="SL.TLF.TOTL.IN"/>
    <n v="2606548"/>
    <n v="2739437"/>
    <n v="2806629"/>
    <n v="2854017"/>
    <x v="2479"/>
    <x v="2569"/>
    <x v="2519"/>
  </r>
  <r>
    <x v="59"/>
    <s v="SLV"/>
    <s v="Nordamerica"/>
    <x v="76"/>
    <s v="TX.VAL.AGRI.ZS.UN"/>
    <n v="0.80063007550008602"/>
    <n v="0.82160291898962501"/>
    <n v="0.75581952980033795"/>
    <n v="0.66972077925759899"/>
    <x v="2480"/>
    <x v="2570"/>
    <x v="2520"/>
  </r>
  <r>
    <x v="59"/>
    <s v="SLV"/>
    <s v="Nordamerica"/>
    <x v="77"/>
    <s v="TM.VAL.AGRI.ZS.UN"/>
    <n v="1.89851315768704"/>
    <n v="1.9792687211084301"/>
    <n v="2.1749826358611801"/>
    <n v="1.8724898533264001"/>
    <x v="2481"/>
    <x v="2571"/>
    <x v="2521"/>
  </r>
  <r>
    <x v="59"/>
    <s v="SLV"/>
    <s v="Nordamerica"/>
    <x v="45"/>
    <s v="FD.RES.LIQU.AS.ZS"/>
    <n v="15.106946343216"/>
    <n v="16.052245437595701"/>
    <n v="11.869847421945201"/>
    <n v="12.4195511755394"/>
    <x v="2482"/>
    <x v="2572"/>
    <x v="2522"/>
  </r>
  <r>
    <x v="59"/>
    <s v="SLV"/>
    <s v="Nordamerica"/>
    <x v="48"/>
    <s v="FM.LBL.BMNY.CN"/>
    <n v="17286700990.75"/>
    <n v="17677033118.68"/>
    <n v="18498946213.57"/>
    <n v="20142317475.610001"/>
    <x v="2483"/>
    <x v="2573"/>
    <x v="2523"/>
  </r>
  <r>
    <x v="59"/>
    <s v="SLV"/>
    <s v="Nordamerica"/>
    <x v="74"/>
    <s v="TX.VAL.MANF.ZS.UN"/>
    <n v="74.509429997641803"/>
    <n v="75.979333039598302"/>
    <n v="74.203289971742805"/>
    <n v="71.270811855612905"/>
    <x v="2484"/>
    <x v="2574"/>
    <x v="2524"/>
  </r>
  <r>
    <x v="59"/>
    <s v="SLV"/>
    <s v="Nordamerica"/>
    <x v="23"/>
    <s v="SL.EMP.TOTL.SP.MA.ZS"/>
    <n v="68.956000000000003"/>
    <n v="72.441999999999993"/>
    <n v="74.344999999999999"/>
    <n v="74.537999999999997"/>
    <x v="2485"/>
    <x v="2575"/>
    <x v="2525"/>
  </r>
  <r>
    <x v="59"/>
    <s v="SLV"/>
    <s v="Nordamerica"/>
    <x v="24"/>
    <s v="SL.EMP.TOTL.SP.ZS"/>
    <n v="53.91"/>
    <n v="56.613"/>
    <n v="58.279000000000003"/>
    <n v="58.670999999999999"/>
    <x v="2486"/>
    <x v="2576"/>
    <x v="2526"/>
  </r>
  <r>
    <x v="59"/>
    <s v="SLV"/>
    <s v="Nordamerica"/>
    <x v="25"/>
    <s v="SL.EMP.1524.SP.FE.ZS"/>
    <n v="24.007000000000001"/>
    <n v="25.547999999999998"/>
    <n v="27.297999999999998"/>
    <n v="27.748000000000001"/>
    <x v="2487"/>
    <x v="2577"/>
    <x v="2527"/>
  </r>
  <r>
    <x v="59"/>
    <s v="SLV"/>
    <s v="Nordamerica"/>
    <x v="26"/>
    <s v="SL.EMP.1524.SP.MA.ZS"/>
    <n v="48.621000000000002"/>
    <n v="51.844999999999999"/>
    <n v="52.835999999999999"/>
    <n v="52.435000000000002"/>
    <x v="2488"/>
    <x v="2578"/>
    <x v="2528"/>
  </r>
  <r>
    <x v="59"/>
    <s v="SLV"/>
    <s v="Nordamerica"/>
    <x v="30"/>
    <s v="SL.EMP.1524.SP.ZS"/>
    <n v="36.613999999999997"/>
    <n v="39.031999999999996"/>
    <n v="40.406999999999996"/>
    <n v="40.433999999999997"/>
    <x v="2489"/>
    <x v="2579"/>
    <x v="2529"/>
  </r>
  <r>
    <x v="59"/>
    <s v="SLV"/>
    <s v="Nordamerica"/>
    <x v="78"/>
    <s v="TX.VAL.FOOD.ZS.UN"/>
    <n v="20.4058666099749"/>
    <n v="18.1068642037378"/>
    <n v="19.087083822761802"/>
    <n v="21.614899445744101"/>
    <x v="2490"/>
    <x v="2580"/>
    <x v="2530"/>
  </r>
  <r>
    <x v="59"/>
    <s v="SLV"/>
    <s v="Nordamerica"/>
    <x v="79"/>
    <s v="TM.VAL.FOOD.ZS.UN"/>
    <n v="21.7780748710802"/>
    <n v="16.774152848062101"/>
    <n v="17.625413959371901"/>
    <n v="19.896364487918099"/>
    <x v="2491"/>
    <x v="2581"/>
    <x v="2531"/>
  </r>
  <r>
    <x v="59"/>
    <s v="SLV"/>
    <s v="Nordamerica"/>
    <x v="81"/>
    <s v="TX.VAL.FUEL.ZS.UN"/>
    <n v="3.2099136790326099"/>
    <n v="3.8866400380800599"/>
    <n v="4.7909072643367399"/>
    <n v="5.2965406027241801"/>
    <x v="2492"/>
    <x v="2582"/>
    <x v="2532"/>
  </r>
  <r>
    <x v="59"/>
    <s v="SLV"/>
    <s v="Nordamerica"/>
    <x v="22"/>
    <s v="SL.EMP.TOTL.SP.FE.ZS"/>
    <n v="41.039000000000001"/>
    <n v="43.064"/>
    <n v="44.509"/>
    <n v="45.051000000000002"/>
    <x v="1129"/>
    <x v="2583"/>
    <x v="2533"/>
  </r>
  <r>
    <x v="59"/>
    <s v="SLV"/>
    <s v="Nordamerica"/>
    <x v="82"/>
    <s v="TX.VAL.TECH.MF.ZS"/>
    <n v="6.3712227485299504"/>
    <n v="7.1751615072142503"/>
    <n v="7.8500188873405996"/>
    <n v="6.4040107127211803"/>
    <x v="2493"/>
    <x v="2584"/>
    <x v="2534"/>
  </r>
  <r>
    <x v="59"/>
    <s v="SLV"/>
    <s v="Nordamerica"/>
    <x v="80"/>
    <s v="TM.VAL.FUEL.ZS.UN"/>
    <n v="10.3183478371368"/>
    <n v="13.182791396454601"/>
    <n v="16.528296098739801"/>
    <n v="16.328427184060999"/>
    <x v="2494"/>
    <x v="2585"/>
    <x v="2535"/>
  </r>
  <r>
    <x v="59"/>
    <s v="SLV"/>
    <s v="Nordamerica"/>
    <x v="35"/>
    <s v="SL.TLF.TOTL.FE.ZS"/>
    <n v="41.209024349446103"/>
    <n v="41.1724379863454"/>
    <n v="41.254651042229"/>
    <n v="41.481007296032203"/>
    <x v="2495"/>
    <x v="2586"/>
    <x v="2536"/>
  </r>
  <r>
    <x v="59"/>
    <s v="SLV"/>
    <s v="Nordamerica"/>
    <x v="32"/>
    <s v="SL.TLF.ACTI.ZS"/>
    <n v="60.396000000000001"/>
    <n v="62.963000000000001"/>
    <n v="64.143000000000001"/>
    <n v="64.641999999999996"/>
    <x v="2496"/>
    <x v="2587"/>
    <x v="2537"/>
  </r>
  <r>
    <x v="59"/>
    <s v="SLV"/>
    <s v="Nordamerica"/>
    <x v="34"/>
    <s v="SL.TLF.ACTI.MA.ZS"/>
    <n v="75.674999999999997"/>
    <n v="78.918999999999997"/>
    <n v="80.054000000000002"/>
    <n v="80.248999999999995"/>
    <x v="2497"/>
    <x v="2588"/>
    <x v="2538"/>
  </r>
  <r>
    <x v="59"/>
    <s v="SLV"/>
    <s v="Nordamerica"/>
    <x v="38"/>
    <s v="SL.TLF.CACT.MA.ZS"/>
    <n v="72.37"/>
    <n v="75.477000000000004"/>
    <n v="76.477000000000004"/>
    <n v="76.626000000000005"/>
    <x v="2498"/>
    <x v="2589"/>
    <x v="2539"/>
  </r>
  <r>
    <x v="59"/>
    <s v="SLV"/>
    <s v="Nordamerica"/>
    <x v="36"/>
    <s v="SL.TLF.ACTI.FE.ZS"/>
    <n v="46.951000000000001"/>
    <n v="48.884999999999998"/>
    <n v="50.064999999999998"/>
    <n v="50.786000000000001"/>
    <x v="2499"/>
    <x v="2590"/>
    <x v="2540"/>
  </r>
  <r>
    <x v="59"/>
    <s v="SLV"/>
    <s v="Nordamerica"/>
    <x v="33"/>
    <s v="SL.TLF.CACT.ZS"/>
    <n v="56.752000000000002"/>
    <n v="59.173000000000002"/>
    <n v="60.08"/>
    <n v="60.48"/>
    <x v="2500"/>
    <x v="2591"/>
    <x v="2541"/>
  </r>
  <r>
    <x v="59"/>
    <s v="SLV"/>
    <s v="Nordamerica"/>
    <x v="31"/>
    <s v="SL.TLF.ACTI.1524.ZS"/>
    <n v="41.170999999999999"/>
    <n v="43.274999999999999"/>
    <n v="43.673999999999999"/>
    <n v="43.456000000000003"/>
    <x v="2501"/>
    <x v="2592"/>
    <x v="2542"/>
  </r>
  <r>
    <x v="59"/>
    <s v="SLV"/>
    <s v="Nordamerica"/>
    <x v="29"/>
    <s v="SL.TLF.ACTI.1524.MA.ZS"/>
    <n v="53.558999999999997"/>
    <n v="56.15"/>
    <n v="55.960999999999999"/>
    <n v="55.497"/>
    <x v="2502"/>
    <x v="2593"/>
    <x v="2543"/>
  </r>
  <r>
    <x v="59"/>
    <s v="SLV"/>
    <s v="Nordamerica"/>
    <x v="28"/>
    <s v="SL.TLF.ACTI.1524.FE.ZS"/>
    <n v="28.164000000000001"/>
    <n v="29.725000000000001"/>
    <n v="30.713999999999999"/>
    <n v="30.73"/>
    <x v="2503"/>
    <x v="2594"/>
    <x v="2544"/>
  </r>
  <r>
    <x v="59"/>
    <s v="SLV"/>
    <s v="Nordamerica"/>
    <x v="27"/>
    <s v="FP.CPI.TOTL.ZG"/>
    <n v="-0.371590212324095"/>
    <n v="3.46692585313082"/>
    <n v="7.1986161560986703"/>
    <n v="4.0455469422247701"/>
    <x v="2504"/>
    <x v="2595"/>
    <x v="2545"/>
  </r>
  <r>
    <x v="59"/>
    <s v="SLV"/>
    <s v="Nordamerica"/>
    <x v="83"/>
    <s v="TX.VAL.TECH.CD"/>
    <n v="228122461"/>
    <n v="348626313"/>
    <n v="414452908"/>
    <n v="296585304"/>
    <x v="2505"/>
    <x v="2596"/>
    <x v="2546"/>
  </r>
  <r>
    <x v="59"/>
    <s v="SLV"/>
    <s v="Nordamerica"/>
    <x v="37"/>
    <s v="SL.TLF.CACT.FE.ZS"/>
    <n v="43.392000000000003"/>
    <n v="45.216999999999999"/>
    <n v="46.027999999999999"/>
    <n v="46.622"/>
    <x v="2506"/>
    <x v="2597"/>
    <x v="2547"/>
  </r>
  <r>
    <x v="60"/>
    <s v="GNQ"/>
    <s v="Africa"/>
    <x v="19"/>
    <s v="SL.UEM.NEET.MA.ME.ZS"/>
    <n v="21.238"/>
    <n v="20.957000000000001"/>
    <n v="20.396999999999998"/>
    <n v="20.587"/>
    <x v="2507"/>
    <x v="2598"/>
    <x v="2548"/>
  </r>
  <r>
    <x v="60"/>
    <s v="GNQ"/>
    <s v="Africa"/>
    <x v="8"/>
    <s v="EN.URB.LCTY.UR.ZS"/>
    <n v="33.096152344154703"/>
    <n v="33.635831721133599"/>
    <n v="34.082906554070902"/>
    <n v="34.495075476403201"/>
    <x v="2508"/>
    <x v="2599"/>
    <x v="2549"/>
  </r>
  <r>
    <x v="60"/>
    <s v="GNQ"/>
    <s v="Africa"/>
    <x v="4"/>
    <s v="SH.STA.OWGH.ME.ZS"/>
    <n v="6.7"/>
    <n v="6.7"/>
    <n v="6.9"/>
    <n v="7.1"/>
    <x v="1233"/>
    <x v="2600"/>
    <x v="2550"/>
  </r>
  <r>
    <x v="60"/>
    <s v="GNQ"/>
    <s v="Africa"/>
    <x v="5"/>
    <s v="SH.STA.STNT.ME.ZS"/>
    <n v="18"/>
    <n v="17.5"/>
    <n v="17.3"/>
    <n v="17.2"/>
    <x v="2509"/>
    <x v="2601"/>
    <x v="2551"/>
  </r>
  <r>
    <x v="60"/>
    <s v="GNQ"/>
    <s v="Africa"/>
    <x v="40"/>
    <s v="SG.GEN.PARL.ZS"/>
    <n v="21"/>
    <n v="23"/>
    <n v="31"/>
    <n v="31"/>
    <x v="2510"/>
    <x v="2602"/>
    <x v="2552"/>
  </r>
  <r>
    <x v="60"/>
    <s v="GNQ"/>
    <s v="Africa"/>
    <x v="6"/>
    <s v="SL.TLF.CACT.FM.ZS"/>
    <n v="79.850769763561402"/>
    <n v="80.309223664503193"/>
    <n v="79.597958452722096"/>
    <n v="79.234817450587599"/>
    <x v="2511"/>
    <x v="2603"/>
    <x v="2553"/>
  </r>
  <r>
    <x v="60"/>
    <s v="GNQ"/>
    <s v="Africa"/>
    <x v="7"/>
    <s v="SL.UEM.NEET.FE.ME.ZS"/>
    <n v="28.474"/>
    <n v="28.094000000000001"/>
    <n v="27.704000000000001"/>
    <n v="28.106999999999999"/>
    <x v="2512"/>
    <x v="2604"/>
    <x v="2554"/>
  </r>
  <r>
    <x v="60"/>
    <s v="GNQ"/>
    <s v="Africa"/>
    <x v="9"/>
    <s v="SL.UEM.NEET.ME.ZS"/>
    <n v="24.696000000000002"/>
    <n v="24.388000000000002"/>
    <n v="23.925999999999998"/>
    <n v="24.236999999999998"/>
    <x v="2513"/>
    <x v="2605"/>
    <x v="2555"/>
  </r>
  <r>
    <x v="60"/>
    <s v="GNQ"/>
    <s v="Africa"/>
    <x v="15"/>
    <s v="SL.UEM.1524.MA.ZS"/>
    <n v="16.367000000000001"/>
    <n v="16.123999999999999"/>
    <n v="14.831"/>
    <n v="14.619"/>
    <x v="2514"/>
    <x v="2606"/>
    <x v="2556"/>
  </r>
  <r>
    <x v="60"/>
    <s v="GNQ"/>
    <s v="Africa"/>
    <x v="10"/>
    <s v="ER.LND.PTLD.ZS"/>
    <n v="19.3"/>
    <n v="19.3"/>
    <n v="19.3"/>
    <n v="19.3"/>
    <x v="2515"/>
    <x v="2607"/>
    <x v="2557"/>
  </r>
  <r>
    <x v="60"/>
    <s v="GNQ"/>
    <s v="Africa"/>
    <x v="11"/>
    <s v="SL.UEM.TOTL.FE.ZS"/>
    <n v="9.6219999999999999"/>
    <n v="9.9350000000000005"/>
    <n v="9.4290000000000003"/>
    <n v="9.3759999999999994"/>
    <x v="2516"/>
    <x v="2608"/>
    <x v="2558"/>
  </r>
  <r>
    <x v="60"/>
    <s v="GNQ"/>
    <s v="Africa"/>
    <x v="12"/>
    <s v="SL.UEM.TOTL.MA.ZS"/>
    <n v="8.2200000000000006"/>
    <n v="8.33"/>
    <n v="7.8029999999999999"/>
    <n v="7.6920000000000002"/>
    <x v="2517"/>
    <x v="2609"/>
    <x v="2559"/>
  </r>
  <r>
    <x v="60"/>
    <s v="GNQ"/>
    <s v="Africa"/>
    <x v="13"/>
    <s v="SL.UEM.TOTL.ZS"/>
    <n v="8.7810000000000006"/>
    <n v="8.9760000000000009"/>
    <n v="8.4550000000000001"/>
    <n v="8.3670000000000009"/>
    <x v="2518"/>
    <x v="2610"/>
    <x v="2560"/>
  </r>
  <r>
    <x v="60"/>
    <s v="GNQ"/>
    <s v="Africa"/>
    <x v="14"/>
    <s v="SL.UEM.1524.FE.ZS"/>
    <n v="19.271000000000001"/>
    <n v="18.591999999999999"/>
    <n v="17.015000000000001"/>
    <n v="16.661999999999999"/>
    <x v="2519"/>
    <x v="2611"/>
    <x v="2561"/>
  </r>
  <r>
    <x v="60"/>
    <s v="GNQ"/>
    <s v="Africa"/>
    <x v="16"/>
    <s v="SL.UEM.1524.ZS"/>
    <n v="17.664999999999999"/>
    <n v="17.236999999999998"/>
    <n v="15.821"/>
    <n v="15.548"/>
    <x v="2520"/>
    <x v="2612"/>
    <x v="2562"/>
  </r>
  <r>
    <x v="60"/>
    <s v="GNQ"/>
    <s v="Africa"/>
    <x v="18"/>
    <s v="EN.URB.LCTY"/>
    <n v="415270"/>
    <n v="435174"/>
    <n v="454940"/>
    <n v="474467"/>
    <x v="2521"/>
    <x v="2613"/>
    <x v="2563"/>
  </r>
  <r>
    <x v="60"/>
    <s v="GNQ"/>
    <s v="Africa"/>
    <x v="17"/>
    <s v="ER.PTD.TOTL.ZS"/>
    <n v="1.8"/>
    <n v="1.8"/>
    <n v="1.8"/>
    <n v="1.8"/>
    <x v="2522"/>
    <x v="209"/>
    <x v="4"/>
  </r>
  <r>
    <x v="60"/>
    <s v="GNQ"/>
    <s v="Africa"/>
    <x v="39"/>
    <s v="PA.NUS.FCRF"/>
    <n v="575.58600451094503"/>
    <n v="554.53067503310399"/>
    <n v="623.75970091118199"/>
    <n v="606.56975016591696"/>
    <x v="907"/>
    <x v="1352"/>
    <x v="1326"/>
  </r>
  <r>
    <x v="60"/>
    <s v="GNQ"/>
    <s v="Africa"/>
    <x v="28"/>
    <s v="SL.TLF.ACTI.1524.FE.ZS"/>
    <n v="25.824000000000002"/>
    <n v="26.407"/>
    <n v="28.297000000000001"/>
    <n v="28.347000000000001"/>
    <x v="2523"/>
    <x v="2614"/>
    <x v="2564"/>
  </r>
  <r>
    <x v="60"/>
    <s v="GNQ"/>
    <s v="Africa"/>
    <x v="44"/>
    <s v="ER.MRN.PTMR.ZS"/>
    <n v="0.2"/>
    <n v="0.2"/>
    <n v="0.2"/>
    <n v="0.2"/>
    <x v="2104"/>
    <x v="2615"/>
    <x v="2565"/>
  </r>
  <r>
    <x v="60"/>
    <s v="GNQ"/>
    <s v="Africa"/>
    <x v="23"/>
    <s v="SL.EMP.TOTL.SP.MA.ZS"/>
    <n v="58.304000000000002"/>
    <n v="58.756999999999998"/>
    <n v="61.78"/>
    <n v="61.741999999999997"/>
    <x v="2524"/>
    <x v="2616"/>
    <x v="2566"/>
  </r>
  <r>
    <x v="60"/>
    <s v="GNQ"/>
    <s v="Africa"/>
    <x v="24"/>
    <s v="SL.EMP.TOTL.SP.ZS"/>
    <n v="52.634"/>
    <n v="53.101999999999997"/>
    <n v="55.621000000000002"/>
    <n v="55.457999999999998"/>
    <x v="2525"/>
    <x v="2617"/>
    <x v="2567"/>
  </r>
  <r>
    <x v="60"/>
    <s v="GNQ"/>
    <s v="Africa"/>
    <x v="25"/>
    <s v="SL.EMP.1524.SP.FE.ZS"/>
    <n v="20.847000000000001"/>
    <n v="21.497"/>
    <n v="23.481999999999999"/>
    <n v="23.623999999999999"/>
    <x v="2526"/>
    <x v="2618"/>
    <x v="2568"/>
  </r>
  <r>
    <x v="60"/>
    <s v="GNQ"/>
    <s v="Africa"/>
    <x v="26"/>
    <s v="SL.EMP.1524.SP.MA.ZS"/>
    <n v="24.49"/>
    <n v="24.96"/>
    <n v="27.145"/>
    <n v="27.393999999999998"/>
    <x v="2527"/>
    <x v="2619"/>
    <x v="2569"/>
  </r>
  <r>
    <x v="60"/>
    <s v="GNQ"/>
    <s v="Africa"/>
    <x v="30"/>
    <s v="SL.EMP.1524.SP.ZS"/>
    <n v="22.748999999999999"/>
    <n v="23.295999999999999"/>
    <n v="25.376000000000001"/>
    <n v="25.564"/>
    <x v="2528"/>
    <x v="2620"/>
    <x v="2570"/>
  </r>
  <r>
    <x v="60"/>
    <s v="GNQ"/>
    <s v="Africa"/>
    <x v="21"/>
    <s v="SM.POP.NETM"/>
    <n v="0"/>
    <n v="6493"/>
    <n v="3997"/>
    <n v="3997"/>
    <x v="2529"/>
    <x v="2621"/>
    <x v="125"/>
  </r>
  <r>
    <x v="60"/>
    <s v="GNQ"/>
    <s v="Africa"/>
    <x v="29"/>
    <s v="SL.TLF.ACTI.1524.MA.ZS"/>
    <n v="29.282"/>
    <n v="29.757999999999999"/>
    <n v="31.872"/>
    <n v="32.085000000000001"/>
    <x v="2530"/>
    <x v="2622"/>
    <x v="2571"/>
  </r>
  <r>
    <x v="60"/>
    <s v="GNQ"/>
    <s v="Africa"/>
    <x v="31"/>
    <s v="SL.TLF.ACTI.1524.ZS"/>
    <n v="27.629000000000001"/>
    <n v="28.146999999999998"/>
    <n v="30.146000000000001"/>
    <n v="30.271000000000001"/>
    <x v="2531"/>
    <x v="2623"/>
    <x v="2572"/>
  </r>
  <r>
    <x v="60"/>
    <s v="GNQ"/>
    <s v="Africa"/>
    <x v="22"/>
    <s v="SL.EMP.TOTL.SP.FE.ZS"/>
    <n v="45.844999999999999"/>
    <n v="46.360999999999997"/>
    <n v="48.308"/>
    <n v="48.027999999999999"/>
    <x v="2532"/>
    <x v="2624"/>
    <x v="2573"/>
  </r>
  <r>
    <x v="60"/>
    <s v="GNQ"/>
    <s v="Africa"/>
    <x v="36"/>
    <s v="SL.TLF.ACTI.FE.ZS"/>
    <n v="52.433"/>
    <n v="53.167000000000002"/>
    <n v="55.145000000000003"/>
    <n v="54.78"/>
    <x v="2533"/>
    <x v="2625"/>
    <x v="2574"/>
  </r>
  <r>
    <x v="60"/>
    <s v="GNQ"/>
    <s v="Africa"/>
    <x v="38"/>
    <s v="SL.TLF.CACT.MA.ZS"/>
    <n v="63.526000000000003"/>
    <n v="64.096000000000004"/>
    <n v="67.007999999999996"/>
    <n v="66.885999999999996"/>
    <x v="2534"/>
    <x v="2626"/>
    <x v="2575"/>
  </r>
  <r>
    <x v="60"/>
    <s v="GNQ"/>
    <s v="Africa"/>
    <x v="34"/>
    <s v="SL.TLF.ACTI.MA.ZS"/>
    <n v="64.963999999999999"/>
    <n v="65.536000000000001"/>
    <n v="68.522000000000006"/>
    <n v="68.391000000000005"/>
    <x v="2535"/>
    <x v="2627"/>
    <x v="2576"/>
  </r>
  <r>
    <x v="60"/>
    <s v="GNQ"/>
    <s v="Africa"/>
    <x v="33"/>
    <s v="SL.TLF.CACT.ZS"/>
    <n v="57.701000000000001"/>
    <n v="58.338000000000001"/>
    <n v="60.758000000000003"/>
    <n v="60.521999999999998"/>
    <x v="2536"/>
    <x v="2628"/>
    <x v="2577"/>
  </r>
  <r>
    <x v="60"/>
    <s v="GNQ"/>
    <s v="Africa"/>
    <x v="32"/>
    <s v="SL.TLF.ACTI.ZS"/>
    <n v="59.320999999999998"/>
    <n v="59.951000000000001"/>
    <n v="62.466999999999999"/>
    <n v="62.213999999999999"/>
    <x v="2537"/>
    <x v="2629"/>
    <x v="2578"/>
  </r>
  <r>
    <x v="60"/>
    <s v="GNQ"/>
    <s v="Africa"/>
    <x v="35"/>
    <s v="SL.TLF.TOTL.FE.ZS"/>
    <n v="40.003218999248901"/>
    <n v="40.254674413718902"/>
    <n v="40.132108791340698"/>
    <n v="40.125945232992997"/>
    <x v="2538"/>
    <x v="2630"/>
    <x v="2579"/>
  </r>
  <r>
    <x v="60"/>
    <s v="GNQ"/>
    <s v="Africa"/>
    <x v="20"/>
    <s v="SL.TLF.TOTL.IN"/>
    <n v="615098"/>
    <n v="637834"/>
    <n v="682922"/>
    <n v="699034"/>
    <x v="2539"/>
    <x v="2631"/>
    <x v="2580"/>
  </r>
  <r>
    <x v="60"/>
    <s v="GNQ"/>
    <s v="Africa"/>
    <x v="37"/>
    <s v="SL.TLF.CACT.FE.ZS"/>
    <n v="50.725999999999999"/>
    <n v="51.475000000000001"/>
    <n v="53.337000000000003"/>
    <n v="52.997"/>
    <x v="2540"/>
    <x v="2632"/>
    <x v="2581"/>
  </r>
  <r>
    <x v="61"/>
    <s v="ERI"/>
    <s v="Africa"/>
    <x v="18"/>
    <s v="EN.URB.LCTY"/>
    <n v="962985"/>
    <n v="998321"/>
    <n v="1034872"/>
    <n v="1072666"/>
    <x v="2541"/>
    <x v="2633"/>
    <x v="2582"/>
  </r>
  <r>
    <x v="61"/>
    <s v="ERI"/>
    <s v="Africa"/>
    <x v="8"/>
    <s v="EN.URB.LCTY.UR.ZS"/>
    <n v="70.763909403148901"/>
    <n v="70.975362831959103"/>
    <n v="71.209549177479602"/>
    <n v="71.438009395724606"/>
    <x v="2542"/>
    <x v="2634"/>
    <x v="2583"/>
  </r>
  <r>
    <x v="61"/>
    <s v="ERI"/>
    <s v="Africa"/>
    <x v="4"/>
    <s v="SH.STA.OWGH.ME.ZS"/>
    <n v="2.1"/>
    <n v="2.2000000000000002"/>
    <n v="2.2999999999999998"/>
    <n v="2.5"/>
    <x v="1317"/>
    <x v="2635"/>
    <x v="2584"/>
  </r>
  <r>
    <x v="61"/>
    <s v="ERI"/>
    <s v="Africa"/>
    <x v="5"/>
    <s v="SH.STA.STNT.ME.ZS"/>
    <n v="48.9"/>
    <n v="48.5"/>
    <n v="48.4"/>
    <n v="48.1"/>
    <x v="2543"/>
    <x v="2636"/>
    <x v="2585"/>
  </r>
  <r>
    <x v="61"/>
    <s v="ERI"/>
    <s v="Africa"/>
    <x v="6"/>
    <s v="SL.TLF.CACT.FM.ZS"/>
    <n v="85.937800885807803"/>
    <n v="86.157363626569605"/>
    <n v="85.865850185132402"/>
    <n v="85.853733750830301"/>
    <x v="2544"/>
    <x v="2637"/>
    <x v="2586"/>
  </r>
  <r>
    <x v="61"/>
    <s v="ERI"/>
    <s v="Africa"/>
    <x v="7"/>
    <s v="SL.UEM.NEET.FE.ME.ZS"/>
    <n v="34.259"/>
    <n v="33.981000000000002"/>
    <n v="33.320999999999998"/>
    <n v="33.301000000000002"/>
    <x v="2545"/>
    <x v="2638"/>
    <x v="2587"/>
  </r>
  <r>
    <x v="61"/>
    <s v="ERI"/>
    <s v="Africa"/>
    <x v="19"/>
    <s v="SL.UEM.NEET.MA.ME.ZS"/>
    <n v="19.768999999999998"/>
    <n v="19.661000000000001"/>
    <n v="19.027999999999999"/>
    <n v="18.971"/>
    <x v="2546"/>
    <x v="2639"/>
    <x v="2588"/>
  </r>
  <r>
    <x v="61"/>
    <s v="ERI"/>
    <s v="Africa"/>
    <x v="12"/>
    <s v="SL.UEM.TOTL.MA.ZS"/>
    <n v="5.5389999999999997"/>
    <n v="5.5510000000000002"/>
    <n v="5.0709999999999997"/>
    <n v="4.9429999999999996"/>
    <x v="2547"/>
    <x v="2640"/>
    <x v="2589"/>
  </r>
  <r>
    <x v="61"/>
    <s v="ERI"/>
    <s v="Africa"/>
    <x v="10"/>
    <s v="ER.LND.PTLD.ZS"/>
    <n v="4.9000000000000004"/>
    <n v="0"/>
    <n v="0"/>
    <n v="0"/>
    <x v="190"/>
    <x v="2641"/>
    <x v="1231"/>
  </r>
  <r>
    <x v="61"/>
    <s v="ERI"/>
    <s v="Africa"/>
    <x v="11"/>
    <s v="SL.UEM.TOTL.FE.ZS"/>
    <n v="6.69"/>
    <n v="6.8620000000000001"/>
    <n v="6.383"/>
    <n v="6.2949999999999999"/>
    <x v="2548"/>
    <x v="2642"/>
    <x v="2590"/>
  </r>
  <r>
    <x v="61"/>
    <s v="ERI"/>
    <s v="Africa"/>
    <x v="13"/>
    <s v="SL.UEM.TOTL.ZS"/>
    <n v="6.0880000000000001"/>
    <n v="6.1769999999999996"/>
    <n v="5.6950000000000003"/>
    <n v="5.5860000000000003"/>
    <x v="2549"/>
    <x v="2643"/>
    <x v="2591"/>
  </r>
  <r>
    <x v="61"/>
    <s v="ERI"/>
    <s v="Africa"/>
    <x v="14"/>
    <s v="SL.UEM.1524.FE.ZS"/>
    <n v="11.936999999999999"/>
    <n v="11.739000000000001"/>
    <n v="10.714"/>
    <n v="10.51"/>
    <x v="2550"/>
    <x v="2644"/>
    <x v="2592"/>
  </r>
  <r>
    <x v="61"/>
    <s v="ERI"/>
    <s v="Africa"/>
    <x v="15"/>
    <s v="SL.UEM.1524.MA.ZS"/>
    <n v="9.6509999999999998"/>
    <n v="9.5549999999999997"/>
    <n v="8.6890000000000001"/>
    <n v="8.5289999999999999"/>
    <x v="2551"/>
    <x v="2645"/>
    <x v="2593"/>
  </r>
  <r>
    <x v="61"/>
    <s v="ERI"/>
    <s v="Africa"/>
    <x v="16"/>
    <s v="SL.UEM.1524.ZS"/>
    <n v="10.731999999999999"/>
    <n v="10.589"/>
    <n v="9.6470000000000002"/>
    <n v="9.4670000000000005"/>
    <x v="2552"/>
    <x v="2646"/>
    <x v="2594"/>
  </r>
  <r>
    <x v="61"/>
    <s v="ERI"/>
    <s v="Africa"/>
    <x v="39"/>
    <s v="PA.NUS.FCRF"/>
    <n v="15.074999999999999"/>
    <n v="15.074999999999999"/>
    <n v="15.074999999999999"/>
    <n v="15.074999999999999"/>
    <x v="2553"/>
    <x v="2647"/>
    <x v="4"/>
  </r>
  <r>
    <x v="61"/>
    <s v="ERI"/>
    <s v="Africa"/>
    <x v="9"/>
    <s v="SL.UEM.NEET.ME.ZS"/>
    <n v="26.963999999999999"/>
    <n v="26.773"/>
    <n v="26.128"/>
    <n v="26.091000000000001"/>
    <x v="2554"/>
    <x v="2648"/>
    <x v="2595"/>
  </r>
  <r>
    <x v="61"/>
    <s v="ERI"/>
    <s v="Africa"/>
    <x v="21"/>
    <s v="SM.POP.NETM"/>
    <n v="-14967"/>
    <n v="-14966"/>
    <n v="-17134"/>
    <n v="-15284"/>
    <x v="2555"/>
    <x v="2649"/>
    <x v="2596"/>
  </r>
  <r>
    <x v="61"/>
    <s v="ERI"/>
    <s v="Africa"/>
    <x v="17"/>
    <s v="ER.PTD.TOTL.ZS"/>
    <n v="3"/>
    <n v="0"/>
    <n v="0"/>
    <n v="0"/>
    <x v="190"/>
    <x v="2384"/>
    <x v="1231"/>
  </r>
  <r>
    <x v="61"/>
    <s v="ERI"/>
    <s v="Africa"/>
    <x v="20"/>
    <s v="SL.TLF.TOTL.IN"/>
    <n v="1511734"/>
    <n v="1565482"/>
    <n v="1619790"/>
    <n v="1663860"/>
    <x v="2556"/>
    <x v="2650"/>
    <x v="2597"/>
  </r>
  <r>
    <x v="61"/>
    <s v="ERI"/>
    <s v="Africa"/>
    <x v="44"/>
    <s v="ER.MRN.PTMR.ZS"/>
    <n v="0"/>
    <n v="0"/>
    <n v="0"/>
    <n v="0"/>
    <x v="190"/>
    <x v="192"/>
    <x v="125"/>
  </r>
  <r>
    <x v="61"/>
    <s v="ERI"/>
    <s v="Africa"/>
    <x v="23"/>
    <s v="SL.EMP.TOTL.SP.MA.ZS"/>
    <n v="78.486000000000004"/>
    <n v="78.900999999999996"/>
    <n v="79.991"/>
    <n v="80.144000000000005"/>
    <x v="2557"/>
    <x v="2651"/>
    <x v="2598"/>
  </r>
  <r>
    <x v="61"/>
    <s v="ERI"/>
    <s v="Africa"/>
    <x v="24"/>
    <s v="SL.EMP.TOTL.SP.ZS"/>
    <n v="72.378"/>
    <n v="72.795000000000002"/>
    <n v="73.69"/>
    <n v="73.816999999999993"/>
    <x v="2558"/>
    <x v="2652"/>
    <x v="2599"/>
  </r>
  <r>
    <x v="61"/>
    <s v="ERI"/>
    <s v="Africa"/>
    <x v="25"/>
    <s v="SL.EMP.1524.SP.FE.ZS"/>
    <n v="56.517000000000003"/>
    <n v="56.83"/>
    <n v="58.406999999999996"/>
    <n v="58.531999999999996"/>
    <x v="2559"/>
    <x v="2653"/>
    <x v="2600"/>
  </r>
  <r>
    <x v="61"/>
    <s v="ERI"/>
    <s v="Africa"/>
    <x v="26"/>
    <s v="SL.EMP.1524.SP.MA.ZS"/>
    <n v="63.747999999999998"/>
    <n v="63.886000000000003"/>
    <n v="65.66"/>
    <n v="65.742999999999995"/>
    <x v="2560"/>
    <x v="2654"/>
    <x v="2601"/>
  </r>
  <r>
    <x v="61"/>
    <s v="ERI"/>
    <s v="Africa"/>
    <x v="30"/>
    <s v="SL.EMP.1524.SP.ZS"/>
    <n v="60.156999999999996"/>
    <n v="60.381"/>
    <n v="62.057000000000002"/>
    <n v="62.16"/>
    <x v="2561"/>
    <x v="2655"/>
    <x v="2602"/>
  </r>
  <r>
    <x v="61"/>
    <s v="ERI"/>
    <s v="Africa"/>
    <x v="28"/>
    <s v="SL.TLF.ACTI.1524.FE.ZS"/>
    <n v="64.177000000000007"/>
    <n v="64.388999999999996"/>
    <n v="65.415999999999997"/>
    <n v="65.406000000000006"/>
    <x v="2562"/>
    <x v="2656"/>
    <x v="2603"/>
  </r>
  <r>
    <x v="61"/>
    <s v="ERI"/>
    <s v="Africa"/>
    <x v="29"/>
    <s v="SL.TLF.ACTI.1524.MA.ZS"/>
    <n v="70.557000000000002"/>
    <n v="70.635000000000005"/>
    <n v="71.908000000000001"/>
    <n v="71.873000000000005"/>
    <x v="2563"/>
    <x v="2657"/>
    <x v="2604"/>
  </r>
  <r>
    <x v="61"/>
    <s v="ERI"/>
    <s v="Africa"/>
    <x v="22"/>
    <s v="SL.EMP.TOTL.SP.FE.ZS"/>
    <n v="66.626999999999995"/>
    <n v="67.036000000000001"/>
    <n v="67.736000000000004"/>
    <n v="67.828000000000003"/>
    <x v="2564"/>
    <x v="2658"/>
    <x v="2605"/>
  </r>
  <r>
    <x v="61"/>
    <s v="ERI"/>
    <s v="Africa"/>
    <x v="37"/>
    <s v="SL.TLF.CACT.FE.ZS"/>
    <n v="71.403999999999996"/>
    <n v="71.974999999999994"/>
    <n v="72.353999999999999"/>
    <n v="72.385000000000005"/>
    <x v="2565"/>
    <x v="2659"/>
    <x v="2606"/>
  </r>
  <r>
    <x v="61"/>
    <s v="ERI"/>
    <s v="Africa"/>
    <x v="36"/>
    <s v="SL.TLF.ACTI.FE.ZS"/>
    <n v="74.495999999999995"/>
    <n v="75.021000000000001"/>
    <n v="75.477000000000004"/>
    <n v="75.52"/>
    <x v="2566"/>
    <x v="2660"/>
    <x v="2607"/>
  </r>
  <r>
    <x v="61"/>
    <s v="ERI"/>
    <s v="Africa"/>
    <x v="38"/>
    <s v="SL.TLF.CACT.MA.ZS"/>
    <n v="83.087999999999994"/>
    <n v="83.539000000000001"/>
    <n v="84.263999999999996"/>
    <n v="84.311999999999998"/>
    <x v="2567"/>
    <x v="2661"/>
    <x v="2608"/>
  </r>
  <r>
    <x v="61"/>
    <s v="ERI"/>
    <s v="Africa"/>
    <x v="34"/>
    <s v="SL.TLF.ACTI.MA.ZS"/>
    <n v="84.528000000000006"/>
    <n v="84.924999999999997"/>
    <n v="85.704999999999998"/>
    <n v="85.759"/>
    <x v="2568"/>
    <x v="2662"/>
    <x v="2609"/>
  </r>
  <r>
    <x v="61"/>
    <s v="ERI"/>
    <s v="Africa"/>
    <x v="33"/>
    <s v="SL.TLF.CACT.ZS"/>
    <n v="77.069999999999993"/>
    <n v="77.587999999999994"/>
    <n v="78.141000000000005"/>
    <n v="78.183999999999997"/>
    <x v="2569"/>
    <x v="2663"/>
    <x v="2610"/>
  </r>
  <r>
    <x v="61"/>
    <s v="ERI"/>
    <s v="Africa"/>
    <x v="32"/>
    <s v="SL.TLF.ACTI.ZS"/>
    <n v="79.403000000000006"/>
    <n v="79.870999999999995"/>
    <n v="80.491"/>
    <n v="80.545000000000002"/>
    <x v="2570"/>
    <x v="2664"/>
    <x v="2611"/>
  </r>
  <r>
    <x v="61"/>
    <s v="ERI"/>
    <s v="Africa"/>
    <x v="31"/>
    <s v="SL.TLF.ACTI.1524.ZS"/>
    <n v="67.388999999999996"/>
    <n v="67.533000000000001"/>
    <n v="68.683000000000007"/>
    <n v="68.66"/>
    <x v="2571"/>
    <x v="2665"/>
    <x v="2612"/>
  </r>
  <r>
    <x v="61"/>
    <s v="ERI"/>
    <s v="Africa"/>
    <x v="35"/>
    <s v="SL.TLF.TOTL.FE.ZS"/>
    <n v="47.719175463408199"/>
    <n v="47.738843372201003"/>
    <n v="47.608517153458202"/>
    <n v="47.563677232459497"/>
    <x v="2572"/>
    <x v="2666"/>
    <x v="2613"/>
  </r>
  <r>
    <x v="62"/>
    <s v="EST"/>
    <s v="Europa"/>
    <x v="21"/>
    <s v="SM.POP.NETM"/>
    <n v="3694"/>
    <n v="7043"/>
    <n v="39754"/>
    <n v="5717"/>
    <x v="2573"/>
    <x v="2667"/>
    <x v="2614"/>
  </r>
  <r>
    <x v="62"/>
    <s v="EST"/>
    <s v="Europa"/>
    <x v="50"/>
    <s v="BM.GSR.FCTY.CD"/>
    <n v="2192313057.08675"/>
    <n v="2933357647.5336299"/>
    <n v="3121282682.6935401"/>
    <n v="4211756647.8411102"/>
    <x v="2574"/>
    <x v="2668"/>
    <x v="2615"/>
  </r>
  <r>
    <x v="62"/>
    <s v="EST"/>
    <s v="Europa"/>
    <x v="5"/>
    <s v="SH.STA.STNT.ME.ZS"/>
    <n v="1.2"/>
    <n v="1.2"/>
    <n v="1.3"/>
    <n v="1.3"/>
    <x v="2575"/>
    <x v="2669"/>
    <x v="2616"/>
  </r>
  <r>
    <x v="62"/>
    <s v="EST"/>
    <s v="Europa"/>
    <x v="4"/>
    <s v="SH.STA.OWGH.ME.ZS"/>
    <n v="5.2"/>
    <n v="5.3"/>
    <n v="5.4"/>
    <n v="5.5"/>
    <x v="623"/>
    <x v="2670"/>
    <x v="2617"/>
  </r>
  <r>
    <x v="62"/>
    <s v="EST"/>
    <s v="Europa"/>
    <x v="84"/>
    <s v="PA.NUS.PPP"/>
    <n v="0.51520200000000005"/>
    <n v="0.53410000000000002"/>
    <n v="0.56520400000000004"/>
    <n v="0.59560400000000002"/>
    <x v="2576"/>
    <x v="2671"/>
    <x v="2618"/>
  </r>
  <r>
    <x v="62"/>
    <s v="EST"/>
    <s v="Europa"/>
    <x v="51"/>
    <s v="BN.KLT.PTXL.CD"/>
    <n v="3241752867.4276299"/>
    <n v="2847255865.4068899"/>
    <n v="-891593232.50673199"/>
    <n v="241789536.89877099"/>
    <x v="2577"/>
    <x v="2672"/>
    <x v="2619"/>
  </r>
  <r>
    <x v="62"/>
    <s v="EST"/>
    <s v="Europa"/>
    <x v="8"/>
    <s v="EN.URB.LCTY.UR.ZS"/>
    <n v="48.375895655763998"/>
    <n v="48.5752262774039"/>
    <n v="48.1168669334998"/>
    <n v="47.4855137534406"/>
    <x v="2578"/>
    <x v="2673"/>
    <x v="2620"/>
  </r>
  <r>
    <x v="62"/>
    <s v="EST"/>
    <s v="Europa"/>
    <x v="18"/>
    <s v="EN.URB.LCTY"/>
    <n v="445259"/>
    <n v="448770"/>
    <n v="451776"/>
    <n v="454245"/>
    <x v="2579"/>
    <x v="2674"/>
    <x v="2621"/>
  </r>
  <r>
    <x v="62"/>
    <s v="EST"/>
    <s v="Europa"/>
    <x v="39"/>
    <s v="PA.NUS.FCRF"/>
    <n v="0.87550639698799804"/>
    <n v="0.84549413889045"/>
    <n v="0.94962375315694103"/>
    <n v="0.92483955847069799"/>
    <x v="411"/>
    <x v="415"/>
    <x v="406"/>
  </r>
  <r>
    <x v="62"/>
    <s v="EST"/>
    <s v="Europa"/>
    <x v="72"/>
    <s v="TM.VAL.MMTL.ZS.UN"/>
    <n v="1.88684068673759"/>
    <n v="1.8275587456245299"/>
    <n v="1.6202204196860199"/>
    <n v="1.51071354811277"/>
    <x v="2580"/>
    <x v="2675"/>
    <x v="2622"/>
  </r>
  <r>
    <x v="62"/>
    <s v="EST"/>
    <s v="Europa"/>
    <x v="73"/>
    <s v="TX.VAL.MMTL.ZS.UN"/>
    <n v="2.13043592205078"/>
    <n v="2.9026732496110501"/>
    <n v="2.1027438271375001"/>
    <n v="2.1414387365127099"/>
    <x v="2581"/>
    <x v="2676"/>
    <x v="2623"/>
  </r>
  <r>
    <x v="62"/>
    <s v="EST"/>
    <s v="Europa"/>
    <x v="54"/>
    <s v="BN.GSR.GNFS.CD"/>
    <n v="-416310163.40625"/>
    <n v="-529296352.62259102"/>
    <n v="-476277970.69631898"/>
    <n v="350690236.524602"/>
    <x v="2582"/>
    <x v="2677"/>
    <x v="2624"/>
  </r>
  <r>
    <x v="62"/>
    <s v="EST"/>
    <s v="Europa"/>
    <x v="53"/>
    <s v="BN.GSR.MRCH.CD"/>
    <n v="-477129821.34759802"/>
    <n v="-1613478382.2419901"/>
    <n v="-2961014675.5631099"/>
    <n v="-2465067006.8543301"/>
    <x v="2583"/>
    <x v="2678"/>
    <x v="2625"/>
  </r>
  <r>
    <x v="62"/>
    <s v="EST"/>
    <s v="Europa"/>
    <x v="57"/>
    <s v="BN.TRF.CURR.CD"/>
    <n v="-911444.32292297995"/>
    <n v="-40776663.201727703"/>
    <n v="-123265873.15723801"/>
    <n v="219398062.09601799"/>
    <x v="2584"/>
    <x v="2679"/>
    <x v="2626"/>
  </r>
  <r>
    <x v="62"/>
    <s v="EST"/>
    <s v="Europa"/>
    <x v="61"/>
    <s v="BN.GSR.FCTY.CD"/>
    <n v="-451685203.00662899"/>
    <n v="-817088563.776842"/>
    <n v="-896351851.00806606"/>
    <n v="-1292758912.79654"/>
    <x v="2585"/>
    <x v="2680"/>
    <x v="2627"/>
  </r>
  <r>
    <x v="62"/>
    <s v="EST"/>
    <s v="Europa"/>
    <x v="49"/>
    <s v="BX.GSR.FCTY.CD"/>
    <n v="1740628956.74106"/>
    <n v="2116270227.2825401"/>
    <n v="2224930831.6854801"/>
    <n v="2918998823.4830298"/>
    <x v="2586"/>
    <x v="2681"/>
    <x v="2628"/>
  </r>
  <r>
    <x v="62"/>
    <s v="EST"/>
    <s v="Europa"/>
    <x v="52"/>
    <s v="BX.TRF.PWKR.CD"/>
    <n v="152348178.01127401"/>
    <n v="183796114.05678201"/>
    <n v="63576931.784875698"/>
    <n v="65428772.825073697"/>
    <x v="2587"/>
    <x v="2682"/>
    <x v="2629"/>
  </r>
  <r>
    <x v="62"/>
    <s v="EST"/>
    <s v="Europa"/>
    <x v="40"/>
    <s v="SG.GEN.PARL.ZS"/>
    <n v="28.712871287128699"/>
    <n v="25.742574257425701"/>
    <n v="25.742574257425701"/>
    <n v="28.712871287128699"/>
    <x v="2588"/>
    <x v="2683"/>
    <x v="2630"/>
  </r>
  <r>
    <x v="62"/>
    <s v="EST"/>
    <s v="Europa"/>
    <x v="9"/>
    <s v="SL.UEM.NEET.ME.ZS"/>
    <n v="9.2040000000000006"/>
    <n v="10.920999999999999"/>
    <n v="10.734999999999999"/>
    <n v="9.5950000000000006"/>
    <x v="2589"/>
    <x v="2684"/>
    <x v="2631"/>
  </r>
  <r>
    <x v="62"/>
    <s v="EST"/>
    <s v="Europa"/>
    <x v="55"/>
    <s v="BN.RES.INCL.CD"/>
    <n v="363145137.44677401"/>
    <n v="520438359.64586502"/>
    <n v="162869932.03572899"/>
    <n v="277101216.14170802"/>
    <x v="2590"/>
    <x v="2685"/>
    <x v="2632"/>
  </r>
  <r>
    <x v="62"/>
    <s v="EST"/>
    <s v="Europa"/>
    <x v="41"/>
    <s v="FM.AST.NFRG.CN"/>
    <n v="9877402247.3110695"/>
    <n v="11892094901.247801"/>
    <n v="9808256198.8991394"/>
    <n v="8863792118.4379692"/>
    <x v="2591"/>
    <x v="2686"/>
    <x v="2633"/>
  </r>
  <r>
    <x v="62"/>
    <s v="EST"/>
    <s v="Europa"/>
    <x v="16"/>
    <s v="SL.UEM.1524.ZS"/>
    <n v="18.417000000000002"/>
    <n v="16.622"/>
    <n v="18.391999999999999"/>
    <n v="17.207000000000001"/>
    <x v="2592"/>
    <x v="2687"/>
    <x v="2634"/>
  </r>
  <r>
    <x v="62"/>
    <s v="EST"/>
    <s v="Europa"/>
    <x v="15"/>
    <s v="SL.UEM.1524.MA.ZS"/>
    <n v="18.239999999999998"/>
    <n v="18.204000000000001"/>
    <n v="20.663"/>
    <n v="18.170000000000002"/>
    <x v="2593"/>
    <x v="2688"/>
    <x v="2635"/>
  </r>
  <r>
    <x v="62"/>
    <s v="EST"/>
    <s v="Europa"/>
    <x v="14"/>
    <s v="SL.UEM.1524.FE.ZS"/>
    <n v="18.611000000000001"/>
    <n v="14.933999999999999"/>
    <n v="16.350000000000001"/>
    <n v="16.311"/>
    <x v="2594"/>
    <x v="2689"/>
    <x v="2636"/>
  </r>
  <r>
    <x v="62"/>
    <s v="EST"/>
    <s v="Europa"/>
    <x v="13"/>
    <s v="SL.UEM.TOTL.ZS"/>
    <n v="6.9560000000000004"/>
    <n v="6.1779999999999999"/>
    <n v="5.5709999999999997"/>
    <n v="6.3780000000000001"/>
    <x v="2595"/>
    <x v="2690"/>
    <x v="2637"/>
  </r>
  <r>
    <x v="62"/>
    <s v="EST"/>
    <s v="Europa"/>
    <x v="12"/>
    <s v="SL.UEM.TOTL.MA.ZS"/>
    <n v="7.13"/>
    <n v="6.782"/>
    <n v="6.0659999999999998"/>
    <n v="6.1230000000000002"/>
    <x v="2596"/>
    <x v="2691"/>
    <x v="2638"/>
  </r>
  <r>
    <x v="62"/>
    <s v="EST"/>
    <s v="Europa"/>
    <x v="11"/>
    <s v="SL.UEM.TOTL.FE.ZS"/>
    <n v="6.7709999999999999"/>
    <n v="5.5439999999999996"/>
    <n v="5.0609999999999999"/>
    <n v="6.6379999999999999"/>
    <x v="2597"/>
    <x v="2692"/>
    <x v="2639"/>
  </r>
  <r>
    <x v="62"/>
    <s v="EST"/>
    <s v="Europa"/>
    <x v="47"/>
    <s v="FI.RES.XGLD.CD"/>
    <n v="1981763948.8784001"/>
    <n v="2356916344.8289399"/>
    <n v="2202093599.4116302"/>
    <n v="2576539073.7593598"/>
    <x v="2598"/>
    <x v="2693"/>
    <x v="2640"/>
  </r>
  <r>
    <x v="62"/>
    <s v="EST"/>
    <s v="Europa"/>
    <x v="46"/>
    <s v="FI.RES.TOTL.CD"/>
    <n v="1996892748.8784001"/>
    <n v="2371477144.8289399"/>
    <n v="2216592399.4116302"/>
    <n v="2593038273.7593598"/>
    <x v="2598"/>
    <x v="2694"/>
    <x v="2641"/>
  </r>
  <r>
    <x v="62"/>
    <s v="EST"/>
    <s v="Europa"/>
    <x v="10"/>
    <s v="ER.LND.PTLD.ZS"/>
    <n v="21.2"/>
    <n v="21.3"/>
    <n v="21.4"/>
    <n v="21.4"/>
    <x v="353"/>
    <x v="2695"/>
    <x v="2642"/>
  </r>
  <r>
    <x v="62"/>
    <s v="EST"/>
    <s v="Europa"/>
    <x v="17"/>
    <s v="ER.PTD.TOTL.ZS"/>
    <n v="20.100000000000001"/>
    <n v="20.2"/>
    <n v="20.2"/>
    <n v="20.2"/>
    <x v="481"/>
    <x v="2696"/>
    <x v="2643"/>
  </r>
  <r>
    <x v="62"/>
    <s v="EST"/>
    <s v="Europa"/>
    <x v="19"/>
    <s v="SL.UEM.NEET.MA.ME.ZS"/>
    <n v="8.6259999999999994"/>
    <n v="12.086"/>
    <n v="13.528"/>
    <n v="11.911"/>
    <x v="2599"/>
    <x v="2697"/>
    <x v="2644"/>
  </r>
  <r>
    <x v="62"/>
    <s v="EST"/>
    <s v="Europa"/>
    <x v="7"/>
    <s v="SL.UEM.NEET.FE.ME.ZS"/>
    <n v="9.8130000000000006"/>
    <n v="9.6940000000000008"/>
    <n v="7.7969999999999997"/>
    <n v="7.1589999999999998"/>
    <x v="2600"/>
    <x v="2698"/>
    <x v="2645"/>
  </r>
  <r>
    <x v="62"/>
    <s v="EST"/>
    <s v="Europa"/>
    <x v="58"/>
    <s v="BM.GSR.NFSV.CD"/>
    <n v="6465298463.3852501"/>
    <n v="9050594749.3864193"/>
    <n v="9082173618.6258793"/>
    <n v="9857466907.2362099"/>
    <x v="2601"/>
    <x v="2699"/>
    <x v="2646"/>
  </r>
  <r>
    <x v="62"/>
    <s v="EST"/>
    <s v="Europa"/>
    <x v="59"/>
    <s v="BX.GSR.NFSV.CD"/>
    <n v="6526116928.4281397"/>
    <n v="10134777957.8043"/>
    <n v="11566908181.2896"/>
    <n v="12673224150.6152"/>
    <x v="2602"/>
    <x v="2700"/>
    <x v="2647"/>
  </r>
  <r>
    <x v="62"/>
    <s v="EST"/>
    <s v="Europa"/>
    <x v="56"/>
    <s v="BM.TRF.PRVT.CD"/>
    <n v="306137994.92059797"/>
    <n v="353540500.87135702"/>
    <n v="376448569.447079"/>
    <n v="313186693.61681497"/>
    <x v="2603"/>
    <x v="2701"/>
    <x v="2648"/>
  </r>
  <r>
    <x v="62"/>
    <s v="EST"/>
    <s v="Europa"/>
    <x v="60"/>
    <s v="BX.TRF.CURR.CD"/>
    <n v="752790290.15229499"/>
    <n v="847119108.01890802"/>
    <n v="757203235.85040796"/>
    <n v="1073476125.10009"/>
    <x v="2604"/>
    <x v="2702"/>
    <x v="2649"/>
  </r>
  <r>
    <x v="62"/>
    <s v="EST"/>
    <s v="Europa"/>
    <x v="6"/>
    <s v="SL.TLF.CACT.FM.ZS"/>
    <n v="81.841882851781307"/>
    <n v="83.285763708700898"/>
    <n v="84.951476882654603"/>
    <n v="86.242018421201294"/>
    <x v="2605"/>
    <x v="2703"/>
    <x v="2650"/>
  </r>
  <r>
    <x v="62"/>
    <s v="EST"/>
    <s v="Europa"/>
    <x v="69"/>
    <s v="BN.FIN.TOTL.CD"/>
    <n v="-149566549.719376"/>
    <n v="1769147152.41047"/>
    <n v="-1661558861.3336899"/>
    <n v="-1049447941.84742"/>
    <x v="2606"/>
    <x v="2704"/>
    <x v="2651"/>
  </r>
  <r>
    <x v="62"/>
    <s v="EST"/>
    <s v="Europa"/>
    <x v="27"/>
    <s v="FP.CPI.TOTL.ZG"/>
    <n v="-0.44453109767983001"/>
    <n v="4.6531667384747299"/>
    <n v="19.398263408061599"/>
    <n v="9.1592250798398194"/>
    <x v="2607"/>
    <x v="2705"/>
    <x v="2652"/>
  </r>
  <r>
    <x v="62"/>
    <s v="EST"/>
    <s v="Europa"/>
    <x v="42"/>
    <s v="FM.AST.DOMS.CN"/>
    <n v="19374000000"/>
    <n v="20939000000"/>
    <n v="23908000000"/>
    <n v="26331000000"/>
    <x v="2608"/>
    <x v="2706"/>
    <x v="2653"/>
  </r>
  <r>
    <x v="62"/>
    <s v="EST"/>
    <s v="Europa"/>
    <x v="62"/>
    <s v="BN.KLT.DINV.CD"/>
    <n v="-3434672493.27285"/>
    <n v="-1211996049.6898999"/>
    <n v="-164683262.654944"/>
    <n v="-3145151486.45859"/>
    <x v="2609"/>
    <x v="2707"/>
    <x v="2654"/>
  </r>
  <r>
    <x v="62"/>
    <s v="EST"/>
    <s v="Europa"/>
    <x v="79"/>
    <s v="TM.VAL.FOOD.ZS.UN"/>
    <n v="11.039354230998701"/>
    <n v="9.4095437605699708"/>
    <n v="9.6926589171190791"/>
    <n v="12.5542772482861"/>
    <x v="2610"/>
    <x v="2708"/>
    <x v="2655"/>
  </r>
  <r>
    <x v="62"/>
    <s v="EST"/>
    <s v="Europa"/>
    <x v="78"/>
    <s v="TX.VAL.FOOD.ZS.UN"/>
    <n v="10.6114083727373"/>
    <n v="9.1136665162165205"/>
    <n v="9.8383429826177995"/>
    <n v="11.667278856708901"/>
    <x v="2611"/>
    <x v="2709"/>
    <x v="2656"/>
  </r>
  <r>
    <x v="62"/>
    <s v="EST"/>
    <s v="Europa"/>
    <x v="64"/>
    <s v="BX.GSR.GNFS.CD"/>
    <n v="21724019431.626301"/>
    <n v="29525062886.263302"/>
    <n v="33178223544.526001"/>
    <n v="32146822836.291302"/>
    <x v="2612"/>
    <x v="2710"/>
    <x v="2657"/>
  </r>
  <r>
    <x v="62"/>
    <s v="EST"/>
    <s v="Europa"/>
    <x v="30"/>
    <s v="SL.EMP.1524.SP.ZS"/>
    <n v="34.261000000000003"/>
    <n v="33.591000000000001"/>
    <n v="36.520000000000003"/>
    <n v="36.051000000000002"/>
    <x v="2613"/>
    <x v="2711"/>
    <x v="2658"/>
  </r>
  <r>
    <x v="62"/>
    <s v="EST"/>
    <s v="Europa"/>
    <x v="26"/>
    <s v="SL.EMP.1524.SP.MA.ZS"/>
    <n v="35.037999999999997"/>
    <n v="33.161000000000001"/>
    <n v="32.789000000000001"/>
    <n v="33.503"/>
    <x v="2614"/>
    <x v="2712"/>
    <x v="2659"/>
  </r>
  <r>
    <x v="62"/>
    <s v="EST"/>
    <s v="Europa"/>
    <x v="70"/>
    <s v="BN.KAC.EOMS.CD"/>
    <n v="126590979.781932"/>
    <n v="-99359683.270139694"/>
    <n v="-309581885.70812702"/>
    <n v="-837530959.20644999"/>
    <x v="2615"/>
    <x v="2713"/>
    <x v="2660"/>
  </r>
  <r>
    <x v="62"/>
    <s v="EST"/>
    <s v="Europa"/>
    <x v="81"/>
    <s v="TX.VAL.FUEL.ZS.UN"/>
    <n v="4.8606099621062402"/>
    <n v="6.8417289937722297"/>
    <n v="14.688647610195799"/>
    <n v="8.4054604142735698"/>
    <x v="2616"/>
    <x v="2714"/>
    <x v="2661"/>
  </r>
  <r>
    <x v="62"/>
    <s v="EST"/>
    <s v="Europa"/>
    <x v="24"/>
    <s v="SL.EMP.TOTL.SP.ZS"/>
    <n v="58.654000000000003"/>
    <n v="59.283000000000001"/>
    <n v="61.485999999999997"/>
    <n v="61.418999999999997"/>
    <x v="2617"/>
    <x v="2715"/>
    <x v="2662"/>
  </r>
  <r>
    <x v="62"/>
    <s v="EST"/>
    <s v="Europa"/>
    <x v="22"/>
    <s v="SL.EMP.TOTL.SP.FE.ZS"/>
    <n v="53.264000000000003"/>
    <n v="54.573999999999998"/>
    <n v="57.094999999999999"/>
    <n v="56.997"/>
    <x v="2618"/>
    <x v="2716"/>
    <x v="2663"/>
  </r>
  <r>
    <x v="62"/>
    <s v="EST"/>
    <s v="Europa"/>
    <x v="66"/>
    <s v="BN.CAB.XOKA.CD"/>
    <n v="-868905709.32289505"/>
    <n v="-1387160436.0754099"/>
    <n v="-1495897722.34097"/>
    <n v="-722668450.63427401"/>
    <x v="2619"/>
    <x v="2717"/>
    <x v="2664"/>
  </r>
  <r>
    <x v="62"/>
    <s v="EST"/>
    <s v="Europa"/>
    <x v="0"/>
    <s v="FP.CPI.TOTL"/>
    <n v="121.599352257573"/>
    <n v="127.257572871023"/>
    <n v="151.94333206325001"/>
    <n v="165.86016384073201"/>
    <x v="2620"/>
    <x v="2718"/>
    <x v="2665"/>
  </r>
  <r>
    <x v="62"/>
    <s v="EST"/>
    <s v="Europa"/>
    <x v="85"/>
    <s v="BX.GSR.ROYL.CD"/>
    <n v="20544520.436954301"/>
    <n v="369520182.33341599"/>
    <n v="79568766.126826495"/>
    <n v="134119034.68672"/>
    <x v="2621"/>
    <x v="2719"/>
    <x v="2666"/>
  </r>
  <r>
    <x v="62"/>
    <s v="EST"/>
    <s v="Europa"/>
    <x v="67"/>
    <s v="BM.GSR.ROYL.CD"/>
    <n v="56938618.958894096"/>
    <n v="78586817.100289106"/>
    <n v="64962612.048363298"/>
    <n v="105211554.814749"/>
    <x v="2622"/>
    <x v="2720"/>
    <x v="2667"/>
  </r>
  <r>
    <x v="62"/>
    <s v="EST"/>
    <s v="Europa"/>
    <x v="77"/>
    <s v="TM.VAL.AGRI.ZS.UN"/>
    <n v="3.13202629529893"/>
    <n v="3.97696070388153"/>
    <n v="3.0636554896767798"/>
    <n v="2.40843313707563"/>
    <x v="2623"/>
    <x v="2721"/>
    <x v="2668"/>
  </r>
  <r>
    <x v="62"/>
    <s v="EST"/>
    <s v="Europa"/>
    <x v="76"/>
    <s v="TX.VAL.AGRI.ZS.UN"/>
    <n v="6.9959577867684803"/>
    <n v="7.9008373326750796"/>
    <n v="7.41050920927443"/>
    <n v="6.5926239856829802"/>
    <x v="2624"/>
    <x v="2722"/>
    <x v="2669"/>
  </r>
  <r>
    <x v="62"/>
    <s v="EST"/>
    <s v="Europa"/>
    <x v="23"/>
    <s v="SL.EMP.TOTL.SP.MA.ZS"/>
    <n v="64.831999999999994"/>
    <n v="64.667000000000002"/>
    <n v="66.497"/>
    <n v="66.453999999999994"/>
    <x v="2625"/>
    <x v="2723"/>
    <x v="2670"/>
  </r>
  <r>
    <x v="62"/>
    <s v="EST"/>
    <s v="Europa"/>
    <x v="80"/>
    <s v="TM.VAL.FUEL.ZS.UN"/>
    <n v="11.181181789787299"/>
    <n v="15.701508904304401"/>
    <n v="20.4260842976384"/>
    <n v="10.7646175072001"/>
    <x v="2626"/>
    <x v="2724"/>
    <x v="2671"/>
  </r>
  <r>
    <x v="62"/>
    <s v="EST"/>
    <s v="Europa"/>
    <x v="25"/>
    <s v="SL.EMP.1524.SP.FE.ZS"/>
    <n v="33.442999999999998"/>
    <n v="34.043999999999997"/>
    <n v="40.445"/>
    <n v="38.731000000000002"/>
    <x v="2627"/>
    <x v="2725"/>
    <x v="2672"/>
  </r>
  <r>
    <x v="62"/>
    <s v="EST"/>
    <s v="Europa"/>
    <x v="65"/>
    <s v="BM.GSR.MRCH.CD"/>
    <n v="15675031131.647301"/>
    <n v="21003764489.4995"/>
    <n v="24572327896.596401"/>
    <n v="21938665692.530499"/>
    <x v="2628"/>
    <x v="2726"/>
    <x v="2673"/>
  </r>
  <r>
    <x v="62"/>
    <s v="EST"/>
    <s v="Europa"/>
    <x v="63"/>
    <s v="BX.GSR.MRCH.CD"/>
    <n v="15197902503.1982"/>
    <n v="19390284928.459"/>
    <n v="21611315363.236401"/>
    <n v="19473598685.676201"/>
    <x v="2629"/>
    <x v="2727"/>
    <x v="2674"/>
  </r>
  <r>
    <x v="62"/>
    <s v="EST"/>
    <s v="Europa"/>
    <x v="71"/>
    <s v="BN.TRF.KOGT.CD"/>
    <n v="592747077.16065001"/>
    <n v="3255667271.7560201"/>
    <n v="143919739.75480399"/>
    <n v="510751467.99330598"/>
    <x v="2630"/>
    <x v="2728"/>
    <x v="2675"/>
  </r>
  <r>
    <x v="62"/>
    <s v="EST"/>
    <s v="Europa"/>
    <x v="44"/>
    <s v="ER.MRN.PTMR.ZS"/>
    <n v="18.8"/>
    <n v="18.8"/>
    <n v="18.8"/>
    <n v="18.8"/>
    <x v="2407"/>
    <x v="2729"/>
    <x v="2676"/>
  </r>
  <r>
    <x v="62"/>
    <s v="EST"/>
    <s v="Europa"/>
    <x v="75"/>
    <s v="TM.VAL.MANF.ZS.UN"/>
    <n v="67.186915220765002"/>
    <n v="63.927870626435897"/>
    <n v="59.338694733776897"/>
    <n v="64.111804126497702"/>
    <x v="2631"/>
    <x v="2730"/>
    <x v="2677"/>
  </r>
  <r>
    <x v="62"/>
    <s v="EST"/>
    <s v="Europa"/>
    <x v="74"/>
    <s v="TX.VAL.MANF.ZS.UN"/>
    <n v="71.6950702678445"/>
    <n v="69.756455234892101"/>
    <n v="62.499287914705697"/>
    <n v="66.060489586178704"/>
    <x v="2632"/>
    <x v="2731"/>
    <x v="2678"/>
  </r>
  <r>
    <x v="62"/>
    <s v="EST"/>
    <s v="Europa"/>
    <x v="20"/>
    <s v="SL.TLF.TOTL.IN"/>
    <n v="700345"/>
    <n v="703200"/>
    <n v="735699"/>
    <n v="755414"/>
    <x v="2633"/>
    <x v="2732"/>
    <x v="2679"/>
  </r>
  <r>
    <x v="62"/>
    <s v="EST"/>
    <s v="Europa"/>
    <x v="32"/>
    <s v="SL.TLF.ACTI.ZS"/>
    <n v="78.626000000000005"/>
    <n v="78.855999999999995"/>
    <n v="80.873000000000005"/>
    <n v="81.334999999999994"/>
    <x v="2634"/>
    <x v="2733"/>
    <x v="2680"/>
  </r>
  <r>
    <x v="62"/>
    <s v="EST"/>
    <s v="Europa"/>
    <x v="33"/>
    <s v="SL.TLF.CACT.ZS"/>
    <n v="63.039000000000001"/>
    <n v="63.186"/>
    <n v="65.113"/>
    <n v="65.603999999999999"/>
    <x v="2635"/>
    <x v="2734"/>
    <x v="2681"/>
  </r>
  <r>
    <x v="62"/>
    <s v="EST"/>
    <s v="Europa"/>
    <x v="35"/>
    <s v="SL.TLF.TOTL.FE.ZS"/>
    <n v="48.405285966202399"/>
    <n v="48.780005688282102"/>
    <n v="49.222304230398599"/>
    <n v="49.538663567262503"/>
    <x v="2636"/>
    <x v="2735"/>
    <x v="2682"/>
  </r>
  <r>
    <x v="62"/>
    <s v="EST"/>
    <s v="Europa"/>
    <x v="38"/>
    <s v="SL.TLF.CACT.MA.ZS"/>
    <n v="69.808999999999997"/>
    <n v="69.372"/>
    <n v="70.790999999999997"/>
    <n v="70.787999999999997"/>
    <x v="2637"/>
    <x v="2736"/>
    <x v="2683"/>
  </r>
  <r>
    <x v="62"/>
    <s v="EST"/>
    <s v="Europa"/>
    <x v="36"/>
    <s v="SL.TLF.ACTI.FE.ZS"/>
    <n v="75.784000000000006"/>
    <n v="76.712999999999994"/>
    <n v="79.503"/>
    <n v="80.903999999999996"/>
    <x v="2638"/>
    <x v="2737"/>
    <x v="2684"/>
  </r>
  <r>
    <x v="62"/>
    <s v="EST"/>
    <s v="Europa"/>
    <x v="37"/>
    <s v="SL.TLF.CACT.FE.ZS"/>
    <n v="57.133000000000003"/>
    <n v="57.777000000000001"/>
    <n v="60.137999999999998"/>
    <n v="61.048999999999999"/>
    <x v="2639"/>
    <x v="2738"/>
    <x v="2685"/>
  </r>
  <r>
    <x v="62"/>
    <s v="EST"/>
    <s v="Europa"/>
    <x v="31"/>
    <s v="SL.TLF.ACTI.1524.ZS"/>
    <n v="41.994999999999997"/>
    <n v="40.286999999999999"/>
    <n v="44.750999999999998"/>
    <n v="43.543999999999997"/>
    <x v="2640"/>
    <x v="2739"/>
    <x v="2686"/>
  </r>
  <r>
    <x v="62"/>
    <s v="EST"/>
    <s v="Europa"/>
    <x v="29"/>
    <s v="SL.TLF.ACTI.1524.MA.ZS"/>
    <n v="42.854999999999997"/>
    <n v="40.540999999999997"/>
    <n v="41.328000000000003"/>
    <n v="40.942"/>
    <x v="2641"/>
    <x v="2740"/>
    <x v="2687"/>
  </r>
  <r>
    <x v="62"/>
    <s v="EST"/>
    <s v="Europa"/>
    <x v="28"/>
    <s v="SL.TLF.ACTI.1524.FE.ZS"/>
    <n v="41.09"/>
    <n v="40.020000000000003"/>
    <n v="48.350999999999999"/>
    <n v="46.28"/>
    <x v="2642"/>
    <x v="2741"/>
    <x v="2688"/>
  </r>
  <r>
    <x v="62"/>
    <s v="EST"/>
    <s v="Europa"/>
    <x v="68"/>
    <s v="BM.GSR.GNFS.CD"/>
    <n v="22140329595.0326"/>
    <n v="30054359238.885899"/>
    <n v="33654501515.222301"/>
    <n v="31796132599.766701"/>
    <x v="2643"/>
    <x v="2742"/>
    <x v="2689"/>
  </r>
  <r>
    <x v="62"/>
    <s v="EST"/>
    <s v="Europa"/>
    <x v="34"/>
    <s v="SL.TLF.ACTI.MA.ZS"/>
    <n v="81.430000000000007"/>
    <n v="80.963999999999999"/>
    <n v="82.215999999999994"/>
    <n v="81.756"/>
    <x v="2644"/>
    <x v="2743"/>
    <x v="2690"/>
  </r>
  <r>
    <x v="63"/>
    <s v="SWZ"/>
    <s v="Africa"/>
    <x v="6"/>
    <s v="SL.TLF.CACT.FM.ZS"/>
    <n v="87.519161734743406"/>
    <n v="88.459892632070293"/>
    <n v="88.809227548339905"/>
    <n v="89.657238734419906"/>
    <x v="2645"/>
    <x v="2744"/>
    <x v="2691"/>
  </r>
  <r>
    <x v="63"/>
    <s v="SWZ"/>
    <s v="Africa"/>
    <x v="21"/>
    <s v="SM.POP.NETM"/>
    <n v="-4242"/>
    <n v="-4242"/>
    <n v="-8549"/>
    <n v="-8549"/>
    <x v="2646"/>
    <x v="2745"/>
    <x v="2692"/>
  </r>
  <r>
    <x v="63"/>
    <s v="SWZ"/>
    <s v="Africa"/>
    <x v="16"/>
    <s v="SL.UEM.1524.ZS"/>
    <n v="58.728000000000002"/>
    <n v="56.831000000000003"/>
    <n v="58.33"/>
    <n v="58.16"/>
    <x v="2647"/>
    <x v="2746"/>
    <x v="2693"/>
  </r>
  <r>
    <x v="63"/>
    <s v="SWZ"/>
    <s v="Africa"/>
    <x v="39"/>
    <s v="PA.NUS.FCRF"/>
    <n v="16.470255865432499"/>
    <n v="14.783435139578399"/>
    <n v="16.362283055928199"/>
    <n v="18.453592491744899"/>
    <x v="2648"/>
    <x v="2747"/>
    <x v="2694"/>
  </r>
  <r>
    <x v="63"/>
    <s v="SWZ"/>
    <s v="Africa"/>
    <x v="4"/>
    <s v="SH.STA.OWGH.ME.ZS"/>
    <n v="9.4"/>
    <n v="9.5"/>
    <n v="9.6999999999999993"/>
    <n v="9.9"/>
    <x v="2649"/>
    <x v="2748"/>
    <x v="2695"/>
  </r>
  <r>
    <x v="63"/>
    <s v="SWZ"/>
    <s v="Africa"/>
    <x v="5"/>
    <s v="SH.STA.STNT.ME.ZS"/>
    <n v="20.6"/>
    <n v="20.100000000000001"/>
    <n v="19.600000000000001"/>
    <n v="19.3"/>
    <x v="2650"/>
    <x v="2749"/>
    <x v="2696"/>
  </r>
  <r>
    <x v="63"/>
    <s v="SWZ"/>
    <s v="Africa"/>
    <x v="40"/>
    <s v="SG.GEN.PARL.ZS"/>
    <n v="9.5890410958904102"/>
    <n v="9.5890410958904102"/>
    <n v="13.5135135135135"/>
    <n v="17.1428571428571"/>
    <x v="2651"/>
    <x v="2750"/>
    <x v="2697"/>
  </r>
  <r>
    <x v="63"/>
    <s v="SWZ"/>
    <s v="Africa"/>
    <x v="7"/>
    <s v="SL.UEM.NEET.FE.ME.ZS"/>
    <n v="41.524000000000001"/>
    <n v="39.945999999999998"/>
    <n v="40.524999999999999"/>
    <n v="40.311"/>
    <x v="2652"/>
    <x v="2751"/>
    <x v="2698"/>
  </r>
  <r>
    <x v="63"/>
    <s v="SWZ"/>
    <s v="Africa"/>
    <x v="15"/>
    <s v="SL.UEM.1524.MA.ZS"/>
    <n v="55.667999999999999"/>
    <n v="54.408000000000001"/>
    <n v="56.110999999999997"/>
    <n v="55.942"/>
    <x v="2653"/>
    <x v="2752"/>
    <x v="2699"/>
  </r>
  <r>
    <x v="63"/>
    <s v="SWZ"/>
    <s v="Africa"/>
    <x v="9"/>
    <s v="SL.UEM.NEET.ME.ZS"/>
    <n v="36.484000000000002"/>
    <n v="35.15"/>
    <n v="35.758000000000003"/>
    <n v="35.515000000000001"/>
    <x v="2654"/>
    <x v="2753"/>
    <x v="2700"/>
  </r>
  <r>
    <x v="63"/>
    <s v="SWZ"/>
    <s v="Africa"/>
    <x v="17"/>
    <s v="ER.PTD.TOTL.ZS"/>
    <n v="4.3"/>
    <n v="4.3"/>
    <n v="4.3"/>
    <n v="4.3"/>
    <x v="462"/>
    <x v="1496"/>
    <x v="2701"/>
  </r>
  <r>
    <x v="63"/>
    <s v="SWZ"/>
    <s v="Africa"/>
    <x v="10"/>
    <s v="ER.LND.PTLD.ZS"/>
    <n v="4.3"/>
    <n v="4.3"/>
    <n v="4.3"/>
    <n v="4.3"/>
    <x v="462"/>
    <x v="1496"/>
    <x v="2701"/>
  </r>
  <r>
    <x v="63"/>
    <s v="SWZ"/>
    <s v="Africa"/>
    <x v="11"/>
    <s v="SL.UEM.TOTL.FE.ZS"/>
    <n v="34.363999999999997"/>
    <n v="35.506999999999998"/>
    <n v="36.984000000000002"/>
    <n v="36.695999999999998"/>
    <x v="2655"/>
    <x v="2754"/>
    <x v="2702"/>
  </r>
  <r>
    <x v="63"/>
    <s v="SWZ"/>
    <s v="Africa"/>
    <x v="12"/>
    <s v="SL.UEM.TOTL.MA.ZS"/>
    <n v="31.623999999999999"/>
    <n v="32.881999999999998"/>
    <n v="33.828000000000003"/>
    <n v="33.554000000000002"/>
    <x v="2656"/>
    <x v="2755"/>
    <x v="2703"/>
  </r>
  <r>
    <x v="63"/>
    <s v="SWZ"/>
    <s v="Africa"/>
    <x v="13"/>
    <s v="SL.UEM.TOTL.ZS"/>
    <n v="32.944000000000003"/>
    <n v="34.152999999999999"/>
    <n v="35.359000000000002"/>
    <n v="35.085999999999999"/>
    <x v="2657"/>
    <x v="2756"/>
    <x v="2704"/>
  </r>
  <r>
    <x v="63"/>
    <s v="SWZ"/>
    <s v="Africa"/>
    <x v="14"/>
    <s v="SL.UEM.1524.FE.ZS"/>
    <n v="61.866"/>
    <n v="59.317"/>
    <n v="60.604999999999997"/>
    <n v="60.4"/>
    <x v="2658"/>
    <x v="2757"/>
    <x v="2705"/>
  </r>
  <r>
    <x v="63"/>
    <s v="SWZ"/>
    <s v="Africa"/>
    <x v="41"/>
    <s v="FM.AST.NFRG.CN"/>
    <n v="7890747253.4082403"/>
    <n v="7354265405.9960899"/>
    <n v="5791391445.7551899"/>
    <n v="6612425443.4019203"/>
    <x v="2659"/>
    <x v="2758"/>
    <x v="2706"/>
  </r>
  <r>
    <x v="63"/>
    <s v="SWZ"/>
    <s v="Africa"/>
    <x v="19"/>
    <s v="SL.UEM.NEET.MA.ME.ZS"/>
    <n v="31.56"/>
    <n v="30.463999999999999"/>
    <n v="31.085999999999999"/>
    <n v="30.792000000000002"/>
    <x v="2660"/>
    <x v="2759"/>
    <x v="2707"/>
  </r>
  <r>
    <x v="63"/>
    <s v="SWZ"/>
    <s v="Africa"/>
    <x v="42"/>
    <s v="FM.AST.DOMS.CN"/>
    <n v="17049310359.6164"/>
    <n v="18554215230.024899"/>
    <n v="20868092261.465801"/>
    <n v="21748441578.604301"/>
    <x v="2661"/>
    <x v="2760"/>
    <x v="2708"/>
  </r>
  <r>
    <x v="63"/>
    <s v="SWZ"/>
    <s v="Africa"/>
    <x v="32"/>
    <s v="SL.TLF.ACTI.ZS"/>
    <n v="50.64"/>
    <n v="50.923999999999999"/>
    <n v="50.314999999999998"/>
    <n v="50.067"/>
    <x v="2662"/>
    <x v="2761"/>
    <x v="2709"/>
  </r>
  <r>
    <x v="63"/>
    <s v="SWZ"/>
    <s v="Africa"/>
    <x v="20"/>
    <s v="SL.TLF.TOTL.IN"/>
    <n v="375658"/>
    <n v="383436"/>
    <n v="384140"/>
    <n v="386858"/>
    <x v="2663"/>
    <x v="2762"/>
    <x v="2710"/>
  </r>
  <r>
    <x v="63"/>
    <s v="SWZ"/>
    <s v="Africa"/>
    <x v="43"/>
    <s v="FR.INR.LEND"/>
    <n v="7.9583333333333304"/>
    <n v="7.25"/>
    <n v="8.5"/>
    <n v="10.8333333333333"/>
    <x v="2664"/>
    <x v="2763"/>
    <x v="2711"/>
  </r>
  <r>
    <x v="63"/>
    <s v="SWZ"/>
    <s v="Africa"/>
    <x v="45"/>
    <s v="FD.RES.LIQU.AS.ZS"/>
    <n v="23.755471132942699"/>
    <n v="20.7938253364117"/>
    <n v="15.665257513313099"/>
    <n v="15.472605848930399"/>
    <x v="2665"/>
    <x v="2764"/>
    <x v="2712"/>
  </r>
  <r>
    <x v="63"/>
    <s v="SWZ"/>
    <s v="Africa"/>
    <x v="22"/>
    <s v="SL.EMP.TOTL.SP.FE.ZS"/>
    <n v="29.603999999999999"/>
    <n v="29.331"/>
    <n v="28.335000000000001"/>
    <n v="28.414999999999999"/>
    <x v="2666"/>
    <x v="2765"/>
    <x v="2713"/>
  </r>
  <r>
    <x v="63"/>
    <s v="SWZ"/>
    <s v="Africa"/>
    <x v="23"/>
    <s v="SL.EMP.TOTL.SP.MA.ZS"/>
    <n v="35.238"/>
    <n v="34.506"/>
    <n v="33.503999999999998"/>
    <n v="33.265999999999998"/>
    <x v="2667"/>
    <x v="2766"/>
    <x v="2714"/>
  </r>
  <r>
    <x v="63"/>
    <s v="SWZ"/>
    <s v="Africa"/>
    <x v="24"/>
    <s v="SL.EMP.TOTL.SP.ZS"/>
    <n v="32.335999999999999"/>
    <n v="31.841999999999999"/>
    <n v="30.843"/>
    <n v="30.766999999999999"/>
    <x v="2668"/>
    <x v="2767"/>
    <x v="2715"/>
  </r>
  <r>
    <x v="63"/>
    <s v="SWZ"/>
    <s v="Africa"/>
    <x v="26"/>
    <s v="SL.EMP.1524.SP.MA.ZS"/>
    <n v="11.186999999999999"/>
    <n v="11.872999999999999"/>
    <n v="11.465999999999999"/>
    <n v="11.148999999999999"/>
    <x v="2669"/>
    <x v="2768"/>
    <x v="2716"/>
  </r>
  <r>
    <x v="63"/>
    <s v="SWZ"/>
    <s v="Africa"/>
    <x v="30"/>
    <s v="SL.EMP.1524.SP.ZS"/>
    <n v="10.406000000000001"/>
    <n v="11.228"/>
    <n v="10.858000000000001"/>
    <n v="10.617000000000001"/>
    <x v="2670"/>
    <x v="2769"/>
    <x v="2717"/>
  </r>
  <r>
    <x v="63"/>
    <s v="SWZ"/>
    <s v="Africa"/>
    <x v="28"/>
    <s v="SL.TLF.ACTI.1524.FE.ZS"/>
    <n v="25.189"/>
    <n v="25.975000000000001"/>
    <n v="25.99"/>
    <n v="25.446000000000002"/>
    <x v="2671"/>
    <x v="2770"/>
    <x v="2718"/>
  </r>
  <r>
    <x v="63"/>
    <s v="SWZ"/>
    <s v="Africa"/>
    <x v="25"/>
    <s v="SL.EMP.1524.SP.FE.ZS"/>
    <n v="9.6050000000000004"/>
    <n v="10.567"/>
    <n v="10.239000000000001"/>
    <n v="10.076000000000001"/>
    <x v="2672"/>
    <x v="2771"/>
    <x v="2719"/>
  </r>
  <r>
    <x v="63"/>
    <s v="SWZ"/>
    <s v="Africa"/>
    <x v="31"/>
    <s v="SL.TLF.ACTI.1524.ZS"/>
    <n v="25.212"/>
    <n v="26.009"/>
    <n v="26.058"/>
    <n v="25.375"/>
    <x v="2673"/>
    <x v="2772"/>
    <x v="2720"/>
  </r>
  <r>
    <x v="63"/>
    <s v="SWZ"/>
    <s v="Africa"/>
    <x v="37"/>
    <s v="SL.TLF.CACT.FE.ZS"/>
    <n v="45.103000000000002"/>
    <n v="45.478999999999999"/>
    <n v="44.965000000000003"/>
    <n v="44.886000000000003"/>
    <x v="2674"/>
    <x v="2773"/>
    <x v="2721"/>
  </r>
  <r>
    <x v="63"/>
    <s v="SWZ"/>
    <s v="Africa"/>
    <x v="36"/>
    <s v="SL.TLF.ACTI.FE.ZS"/>
    <n v="47.878999999999998"/>
    <n v="48.457999999999998"/>
    <n v="47.988"/>
    <n v="48.002000000000002"/>
    <x v="2675"/>
    <x v="2774"/>
    <x v="2722"/>
  </r>
  <r>
    <x v="63"/>
    <s v="SWZ"/>
    <s v="Africa"/>
    <x v="38"/>
    <s v="SL.TLF.CACT.MA.ZS"/>
    <n v="51.534999999999997"/>
    <n v="51.411999999999999"/>
    <n v="50.631"/>
    <n v="50.064"/>
    <x v="2676"/>
    <x v="1829"/>
    <x v="2723"/>
  </r>
  <r>
    <x v="63"/>
    <s v="SWZ"/>
    <s v="Africa"/>
    <x v="34"/>
    <s v="SL.TLF.ACTI.MA.ZS"/>
    <n v="53.514000000000003"/>
    <n v="53.484000000000002"/>
    <n v="52.731000000000002"/>
    <n v="52.210999999999999"/>
    <x v="2677"/>
    <x v="2775"/>
    <x v="2724"/>
  </r>
  <r>
    <x v="63"/>
    <s v="SWZ"/>
    <s v="Africa"/>
    <x v="33"/>
    <s v="SL.TLF.CACT.ZS"/>
    <n v="48.222000000000001"/>
    <n v="48.357999999999997"/>
    <n v="47.713999999999999"/>
    <n v="47.396999999999998"/>
    <x v="2678"/>
    <x v="2776"/>
    <x v="2725"/>
  </r>
  <r>
    <x v="63"/>
    <s v="SWZ"/>
    <s v="Africa"/>
    <x v="35"/>
    <s v="SL.TLF.TOTL.FE.ZS"/>
    <n v="48.175201912377702"/>
    <n v="48.409121730875597"/>
    <n v="48.509397615452698"/>
    <n v="48.769057380227402"/>
    <x v="2679"/>
    <x v="2777"/>
    <x v="2726"/>
  </r>
  <r>
    <x v="63"/>
    <s v="SWZ"/>
    <s v="Africa"/>
    <x v="29"/>
    <s v="SL.TLF.ACTI.1524.MA.ZS"/>
    <n v="25.234999999999999"/>
    <n v="26.042000000000002"/>
    <n v="26.125"/>
    <n v="25.306000000000001"/>
    <x v="2680"/>
    <x v="2778"/>
    <x v="2727"/>
  </r>
  <r>
    <x v="64"/>
    <s v="ETH"/>
    <s v="Africa"/>
    <x v="9"/>
    <s v="SL.UEM.NEET.ME.ZS"/>
    <n v="17.992999999999999"/>
    <n v="17.529"/>
    <n v="17.318999999999999"/>
    <n v="17.414000000000001"/>
    <x v="2681"/>
    <x v="2779"/>
    <x v="2728"/>
  </r>
  <r>
    <x v="64"/>
    <s v="ETH"/>
    <s v="Africa"/>
    <x v="2"/>
    <s v="EN.URB.MCTY.TL.ZS"/>
    <n v="4.0311073700728599"/>
    <n v="4.0982330661952604"/>
    <n v="4.1694171774490396"/>
    <n v="4.2431573593732796"/>
    <x v="2682"/>
    <x v="2780"/>
    <x v="2729"/>
  </r>
  <r>
    <x v="64"/>
    <s v="ETH"/>
    <s v="Africa"/>
    <x v="5"/>
    <s v="SH.STA.STNT.ME.ZS"/>
    <n v="35.9"/>
    <n v="35.6"/>
    <n v="35.6"/>
    <n v="35.6"/>
    <x v="2683"/>
    <x v="2781"/>
    <x v="2730"/>
  </r>
  <r>
    <x v="64"/>
    <s v="ETH"/>
    <s v="Africa"/>
    <x v="40"/>
    <s v="SG.GEN.PARL.ZS"/>
    <n v="38.7568555758684"/>
    <n v="42.588235294117702"/>
    <n v="41.489361702127702"/>
    <n v="41.313559322033903"/>
    <x v="2684"/>
    <x v="2782"/>
    <x v="2731"/>
  </r>
  <r>
    <x v="64"/>
    <s v="ETH"/>
    <s v="Africa"/>
    <x v="6"/>
    <s v="SL.TLF.CACT.FM.ZS"/>
    <n v="74.379065270348306"/>
    <n v="72.732901986554097"/>
    <n v="72.953939855348295"/>
    <n v="73.225452410730199"/>
    <x v="2685"/>
    <x v="2783"/>
    <x v="2732"/>
  </r>
  <r>
    <x v="64"/>
    <s v="ETH"/>
    <s v="Africa"/>
    <x v="7"/>
    <s v="SL.UEM.NEET.FE.ME.ZS"/>
    <n v="25.747"/>
    <n v="25.212"/>
    <n v="24.916"/>
    <n v="24.933"/>
    <x v="2686"/>
    <x v="2784"/>
    <x v="2733"/>
  </r>
  <r>
    <x v="64"/>
    <s v="ETH"/>
    <s v="Africa"/>
    <x v="19"/>
    <s v="SL.UEM.NEET.MA.ME.ZS"/>
    <n v="10.401999999999999"/>
    <n v="10.003"/>
    <n v="9.8759999999999994"/>
    <n v="10.045999999999999"/>
    <x v="2687"/>
    <x v="2785"/>
    <x v="2734"/>
  </r>
  <r>
    <x v="64"/>
    <s v="ETH"/>
    <s v="Africa"/>
    <x v="17"/>
    <s v="ER.PTD.TOTL.ZS"/>
    <n v="16.100000000000001"/>
    <n v="17"/>
    <n v="17"/>
    <n v="17"/>
    <x v="1805"/>
    <x v="2490"/>
    <x v="2735"/>
  </r>
  <r>
    <x v="64"/>
    <s v="ETH"/>
    <s v="Africa"/>
    <x v="16"/>
    <s v="SL.UEM.1524.ZS"/>
    <n v="6.359"/>
    <n v="6.2460000000000004"/>
    <n v="5.4119999999999999"/>
    <n v="5.4359999999999999"/>
    <x v="2688"/>
    <x v="2786"/>
    <x v="2736"/>
  </r>
  <r>
    <x v="64"/>
    <s v="ETH"/>
    <s v="Africa"/>
    <x v="46"/>
    <s v="FI.RES.TOTL.CD"/>
    <n v="3046114358.8076501"/>
    <n v="1644005887.0227301"/>
    <n v="1191712941.06266"/>
    <n v="2028214254.6110599"/>
    <x v="2689"/>
    <x v="2787"/>
    <x v="2737"/>
  </r>
  <r>
    <x v="64"/>
    <s v="ETH"/>
    <s v="Africa"/>
    <x v="47"/>
    <s v="FI.RES.XGLD.CD"/>
    <n v="3046114358.8076501"/>
    <n v="1644005887.0227301"/>
    <n v="1191712941.06266"/>
    <n v="2028214254.6110599"/>
    <x v="2689"/>
    <x v="2787"/>
    <x v="2737"/>
  </r>
  <r>
    <x v="64"/>
    <s v="ETH"/>
    <s v="Africa"/>
    <x v="11"/>
    <s v="SL.UEM.TOTL.FE.ZS"/>
    <n v="5.3339999999999996"/>
    <n v="5.2830000000000004"/>
    <n v="4.7089999999999996"/>
    <n v="4.6970000000000001"/>
    <x v="2690"/>
    <x v="2788"/>
    <x v="2738"/>
  </r>
  <r>
    <x v="64"/>
    <s v="ETH"/>
    <s v="Africa"/>
    <x v="12"/>
    <s v="SL.UEM.TOTL.MA.ZS"/>
    <n v="2.98"/>
    <n v="2.9380000000000002"/>
    <n v="2.4430000000000001"/>
    <n v="2.4359999999999999"/>
    <x v="2691"/>
    <x v="2789"/>
    <x v="2739"/>
  </r>
  <r>
    <x v="64"/>
    <s v="ETH"/>
    <s v="Africa"/>
    <x v="13"/>
    <s v="SL.UEM.TOTL.ZS"/>
    <n v="3.9940000000000002"/>
    <n v="3.9350000000000001"/>
    <n v="3.4089999999999998"/>
    <n v="3.4020000000000001"/>
    <x v="2692"/>
    <x v="2790"/>
    <x v="2740"/>
  </r>
  <r>
    <x v="64"/>
    <s v="ETH"/>
    <s v="Africa"/>
    <x v="14"/>
    <s v="SL.UEM.1524.FE.ZS"/>
    <n v="8.5380000000000003"/>
    <n v="8.2949999999999999"/>
    <n v="7.2039999999999997"/>
    <n v="7.2320000000000002"/>
    <x v="2693"/>
    <x v="2791"/>
    <x v="2741"/>
  </r>
  <r>
    <x v="64"/>
    <s v="ETH"/>
    <s v="Africa"/>
    <x v="15"/>
    <s v="SL.UEM.1524.MA.ZS"/>
    <n v="4.5529999999999999"/>
    <n v="4.5640000000000001"/>
    <n v="3.9449999999999998"/>
    <n v="3.96"/>
    <x v="2694"/>
    <x v="2792"/>
    <x v="2742"/>
  </r>
  <r>
    <x v="64"/>
    <s v="ETH"/>
    <s v="Africa"/>
    <x v="1"/>
    <s v="EN.URB.MCTY"/>
    <n v="4793699"/>
    <n v="5005524"/>
    <n v="5227794"/>
    <n v="5460591"/>
    <x v="2695"/>
    <x v="2793"/>
    <x v="2743"/>
  </r>
  <r>
    <x v="64"/>
    <s v="ETH"/>
    <s v="Africa"/>
    <x v="10"/>
    <s v="ER.LND.PTLD.ZS"/>
    <n v="16.100000000000001"/>
    <n v="17"/>
    <n v="17"/>
    <n v="17"/>
    <x v="1805"/>
    <x v="2490"/>
    <x v="2735"/>
  </r>
  <r>
    <x v="64"/>
    <s v="ETH"/>
    <s v="Africa"/>
    <x v="8"/>
    <s v="EN.URB.LCTY.UR.ZS"/>
    <n v="18.580812753455199"/>
    <n v="18.482154735306199"/>
    <n v="18.399087498816101"/>
    <n v="18.3234329833411"/>
    <x v="2696"/>
    <x v="2794"/>
    <x v="2744"/>
  </r>
  <r>
    <x v="64"/>
    <s v="ETH"/>
    <s v="Africa"/>
    <x v="4"/>
    <s v="SH.STA.OWGH.ME.ZS"/>
    <n v="2.6"/>
    <n v="2.7"/>
    <n v="2.8"/>
    <n v="3"/>
    <x v="2697"/>
    <x v="2795"/>
    <x v="2745"/>
  </r>
  <r>
    <x v="64"/>
    <s v="ETH"/>
    <s v="Africa"/>
    <x v="21"/>
    <s v="SM.POP.NETM"/>
    <n v="38866"/>
    <n v="-1377"/>
    <n v="-11996"/>
    <n v="-11996"/>
    <x v="2698"/>
    <x v="2796"/>
    <x v="2746"/>
  </r>
  <r>
    <x v="64"/>
    <s v="ETH"/>
    <s v="Africa"/>
    <x v="22"/>
    <s v="SL.EMP.TOTL.SP.FE.ZS"/>
    <n v="56.075000000000003"/>
    <n v="54.514000000000003"/>
    <n v="54.787999999999997"/>
    <n v="54.683"/>
    <x v="2699"/>
    <x v="2797"/>
    <x v="2747"/>
  </r>
  <r>
    <x v="64"/>
    <s v="ETH"/>
    <s v="Africa"/>
    <x v="23"/>
    <s v="SL.EMP.TOTL.SP.MA.ZS"/>
    <n v="77.263999999999996"/>
    <n v="76.807000000000002"/>
    <n v="76.885000000000005"/>
    <n v="76.448999999999998"/>
    <x v="2700"/>
    <x v="2798"/>
    <x v="2748"/>
  </r>
  <r>
    <x v="64"/>
    <s v="ETH"/>
    <s v="Africa"/>
    <x v="24"/>
    <s v="SL.EMP.TOTL.SP.ZS"/>
    <n v="66.582999999999998"/>
    <n v="65.566999999999993"/>
    <n v="65.741"/>
    <n v="65.47"/>
    <x v="2701"/>
    <x v="2799"/>
    <x v="2749"/>
  </r>
  <r>
    <x v="64"/>
    <s v="ETH"/>
    <s v="Africa"/>
    <x v="25"/>
    <s v="SL.EMP.1524.SP.FE.ZS"/>
    <n v="46.975000000000001"/>
    <n v="45.323999999999998"/>
    <n v="45.395000000000003"/>
    <n v="44.642000000000003"/>
    <x v="2702"/>
    <x v="2800"/>
    <x v="2750"/>
  </r>
  <r>
    <x v="64"/>
    <s v="ETH"/>
    <s v="Africa"/>
    <x v="26"/>
    <s v="SL.EMP.1524.SP.MA.ZS"/>
    <n v="57.942"/>
    <n v="56.267000000000003"/>
    <n v="56.192999999999998"/>
    <n v="55.076000000000001"/>
    <x v="2703"/>
    <x v="2801"/>
    <x v="2751"/>
  </r>
  <r>
    <x v="64"/>
    <s v="ETH"/>
    <s v="Africa"/>
    <x v="30"/>
    <s v="SL.EMP.1524.SP.ZS"/>
    <n v="52.515999999999998"/>
    <n v="50.851999999999997"/>
    <n v="50.848999999999997"/>
    <n v="49.911999999999999"/>
    <x v="2704"/>
    <x v="2802"/>
    <x v="2752"/>
  </r>
  <r>
    <x v="64"/>
    <s v="ETH"/>
    <s v="Africa"/>
    <x v="28"/>
    <s v="SL.TLF.ACTI.1524.FE.ZS"/>
    <n v="51.36"/>
    <n v="49.423999999999999"/>
    <n v="48.918999999999997"/>
    <n v="48.122999999999998"/>
    <x v="2705"/>
    <x v="2803"/>
    <x v="2753"/>
  </r>
  <r>
    <x v="64"/>
    <s v="ETH"/>
    <s v="Africa"/>
    <x v="29"/>
    <s v="SL.TLF.ACTI.1524.MA.ZS"/>
    <n v="60.706000000000003"/>
    <n v="58.957000000000001"/>
    <n v="58.500999999999998"/>
    <n v="57.347000000000001"/>
    <x v="2706"/>
    <x v="2804"/>
    <x v="2754"/>
  </r>
  <r>
    <x v="64"/>
    <s v="ETH"/>
    <s v="Africa"/>
    <x v="31"/>
    <s v="SL.TLF.ACTI.1524.ZS"/>
    <n v="56.082000000000001"/>
    <n v="54.24"/>
    <n v="53.759"/>
    <n v="52.781999999999996"/>
    <x v="2707"/>
    <x v="2805"/>
    <x v="2755"/>
  </r>
  <r>
    <x v="64"/>
    <s v="ETH"/>
    <s v="Africa"/>
    <x v="36"/>
    <s v="SL.TLF.ACTI.FE.ZS"/>
    <n v="60.982999999999997"/>
    <n v="59.209000000000003"/>
    <n v="59.210999999999999"/>
    <n v="59.12"/>
    <x v="2708"/>
    <x v="2806"/>
    <x v="2756"/>
  </r>
  <r>
    <x v="64"/>
    <s v="ETH"/>
    <s v="Africa"/>
    <x v="38"/>
    <s v="SL.TLF.CACT.MA.ZS"/>
    <n v="79.638000000000005"/>
    <n v="79.132000000000005"/>
    <n v="78.81"/>
    <n v="78.358000000000004"/>
    <x v="2709"/>
    <x v="2807"/>
    <x v="2757"/>
  </r>
  <r>
    <x v="64"/>
    <s v="ETH"/>
    <s v="Africa"/>
    <x v="34"/>
    <s v="SL.TLF.ACTI.MA.ZS"/>
    <n v="80.433000000000007"/>
    <n v="79.885999999999996"/>
    <n v="79.653000000000006"/>
    <n v="79.248000000000005"/>
    <x v="2710"/>
    <x v="2808"/>
    <x v="2758"/>
  </r>
  <r>
    <x v="64"/>
    <s v="ETH"/>
    <s v="Africa"/>
    <x v="33"/>
    <s v="SL.TLF.CACT.ZS"/>
    <n v="69.352999999999994"/>
    <n v="68.253"/>
    <n v="68.061000000000007"/>
    <n v="67.775999999999996"/>
    <x v="2711"/>
    <x v="2809"/>
    <x v="2759"/>
  </r>
  <r>
    <x v="64"/>
    <s v="ETH"/>
    <s v="Africa"/>
    <x v="32"/>
    <s v="SL.TLF.ACTI.ZS"/>
    <n v="70.677999999999997"/>
    <n v="69.515000000000001"/>
    <n v="69.397999999999996"/>
    <n v="69.150000000000006"/>
    <x v="2712"/>
    <x v="2810"/>
    <x v="2760"/>
  </r>
  <r>
    <x v="64"/>
    <s v="ETH"/>
    <s v="Africa"/>
    <x v="35"/>
    <s v="SL.TLF.TOTL.FE.ZS"/>
    <n v="43.052382764370201"/>
    <n v="42.516682432705103"/>
    <n v="42.601878063637798"/>
    <n v="42.702438935659103"/>
    <x v="2713"/>
    <x v="2811"/>
    <x v="2761"/>
  </r>
  <r>
    <x v="64"/>
    <s v="ETH"/>
    <s v="Africa"/>
    <x v="20"/>
    <s v="SL.TLF.TOTL.IN"/>
    <n v="49112032"/>
    <n v="49963936"/>
    <n v="51453741"/>
    <n v="52886553"/>
    <x v="2714"/>
    <x v="2812"/>
    <x v="2762"/>
  </r>
  <r>
    <x v="64"/>
    <s v="ETH"/>
    <s v="Africa"/>
    <x v="37"/>
    <s v="SL.TLF.CACT.FE.ZS"/>
    <n v="59.234000000000002"/>
    <n v="57.555"/>
    <n v="57.494999999999997"/>
    <n v="57.378"/>
    <x v="2715"/>
    <x v="2813"/>
    <x v="2763"/>
  </r>
  <r>
    <x v="64"/>
    <s v="ETH"/>
    <s v="Africa"/>
    <x v="18"/>
    <s v="EN.URB.LCTY"/>
    <n v="4793699"/>
    <n v="5005524"/>
    <n v="5227794"/>
    <n v="5460591"/>
    <x v="2695"/>
    <x v="2793"/>
    <x v="2743"/>
  </r>
  <r>
    <x v="65"/>
    <s v="FRO"/>
    <s v="Europa"/>
    <x v="17"/>
    <s v="ER.PTD.TOTL.ZS"/>
    <n v="0"/>
    <n v="0"/>
    <n v="0"/>
    <n v="0"/>
    <x v="190"/>
    <x v="192"/>
    <x v="125"/>
  </r>
  <r>
    <x v="65"/>
    <s v="FRO"/>
    <s v="Europa"/>
    <x v="10"/>
    <s v="ER.LND.PTLD.ZS"/>
    <n v="2.2999999999999998"/>
    <n v="2.2999999999999998"/>
    <n v="2.2999999999999998"/>
    <n v="2.2999999999999998"/>
    <x v="1364"/>
    <x v="2814"/>
    <x v="2175"/>
  </r>
  <r>
    <x v="65"/>
    <s v="FRO"/>
    <s v="Europa"/>
    <x v="39"/>
    <s v="PA.NUS.FCRF"/>
    <n v="6.54215220416667"/>
    <n v="6.2871130825000003"/>
    <n v="7.0761518624999997"/>
    <n v="6.8897025858333398"/>
    <x v="2202"/>
    <x v="2270"/>
    <x v="2228"/>
  </r>
  <r>
    <x v="65"/>
    <s v="FRO"/>
    <s v="Europa"/>
    <x v="44"/>
    <s v="ER.MRN.PTMR.ZS"/>
    <n v="0"/>
    <n v="0"/>
    <n v="0"/>
    <n v="0"/>
    <x v="190"/>
    <x v="192"/>
    <x v="125"/>
  </r>
  <r>
    <x v="65"/>
    <s v="FRO"/>
    <s v="Europa"/>
    <x v="21"/>
    <s v="SM.POP.NETM"/>
    <n v="548"/>
    <n v="662"/>
    <n v="614"/>
    <n v="599"/>
    <x v="2716"/>
    <x v="2815"/>
    <x v="2764"/>
  </r>
  <r>
    <x v="66"/>
    <s v="FJI"/>
    <s v="Oceania"/>
    <x v="39"/>
    <s v="PA.NUS.FCRF"/>
    <n v="2.1688049242424201"/>
    <n v="2.0706333333333302"/>
    <n v="2.2014069869584998"/>
    <n v="2.2501250000000002"/>
    <x v="2717"/>
    <x v="2816"/>
    <x v="2765"/>
  </r>
  <r>
    <x v="66"/>
    <s v="FJI"/>
    <s v="Oceania"/>
    <x v="4"/>
    <s v="SH.STA.OWGH.ME.ZS"/>
    <n v="7.6"/>
    <n v="7.5"/>
    <n v="7.5"/>
    <n v="7.4"/>
    <x v="2073"/>
    <x v="2817"/>
    <x v="2766"/>
  </r>
  <r>
    <x v="66"/>
    <s v="FJI"/>
    <s v="Oceania"/>
    <x v="5"/>
    <s v="SH.STA.STNT.ME.ZS"/>
    <n v="6.3"/>
    <n v="6.5"/>
    <n v="6.7"/>
    <n v="7"/>
    <x v="2718"/>
    <x v="2139"/>
    <x v="2767"/>
  </r>
  <r>
    <x v="66"/>
    <s v="FJI"/>
    <s v="Oceania"/>
    <x v="40"/>
    <s v="SG.GEN.PARL.ZS"/>
    <n v="19.6078431372549"/>
    <n v="21.568627450980401"/>
    <n v="19.6078431372549"/>
    <n v="10.909090909090899"/>
    <x v="2719"/>
    <x v="2818"/>
    <x v="2768"/>
  </r>
  <r>
    <x v="66"/>
    <s v="FJI"/>
    <s v="Oceania"/>
    <x v="6"/>
    <s v="SL.TLF.CACT.FM.ZS"/>
    <n v="50.185834409679202"/>
    <n v="50.348271783414397"/>
    <n v="50.259829905836099"/>
    <n v="50.278143279615399"/>
    <x v="2720"/>
    <x v="2819"/>
    <x v="2769"/>
  </r>
  <r>
    <x v="66"/>
    <s v="FJI"/>
    <s v="Oceania"/>
    <x v="7"/>
    <s v="SL.UEM.NEET.FE.ME.ZS"/>
    <n v="30.315000000000001"/>
    <n v="29.952999999999999"/>
    <n v="29.056000000000001"/>
    <n v="28.827999999999999"/>
    <x v="2721"/>
    <x v="2820"/>
    <x v="2770"/>
  </r>
  <r>
    <x v="66"/>
    <s v="FJI"/>
    <s v="Oceania"/>
    <x v="19"/>
    <s v="SL.UEM.NEET.MA.ME.ZS"/>
    <n v="11.851000000000001"/>
    <n v="11.497999999999999"/>
    <n v="10.413"/>
    <n v="10.135"/>
    <x v="51"/>
    <x v="2821"/>
    <x v="2771"/>
  </r>
  <r>
    <x v="66"/>
    <s v="FJI"/>
    <s v="Oceania"/>
    <x v="9"/>
    <s v="SL.UEM.NEET.ME.ZS"/>
    <n v="21.114000000000001"/>
    <n v="20.776"/>
    <n v="19.8"/>
    <n v="19.552"/>
    <x v="2722"/>
    <x v="559"/>
    <x v="2772"/>
  </r>
  <r>
    <x v="66"/>
    <s v="FJI"/>
    <s v="Oceania"/>
    <x v="16"/>
    <s v="SL.UEM.1524.ZS"/>
    <n v="17.141999999999999"/>
    <n v="16.832000000000001"/>
    <n v="15.778"/>
    <n v="15.519"/>
    <x v="2723"/>
    <x v="2822"/>
    <x v="2773"/>
  </r>
  <r>
    <x v="66"/>
    <s v="FJI"/>
    <s v="Oceania"/>
    <x v="17"/>
    <s v="ER.PTD.TOTL.ZS"/>
    <n v="1"/>
    <n v="1"/>
    <n v="1"/>
    <n v="1"/>
    <x v="129"/>
    <x v="130"/>
    <x v="4"/>
  </r>
  <r>
    <x v="66"/>
    <s v="FJI"/>
    <s v="Oceania"/>
    <x v="46"/>
    <s v="FI.RES.TOTL.CD"/>
    <n v="1081812964.9467399"/>
    <n v="1517816546.2493899"/>
    <n v="1556777405.7140601"/>
    <n v="1548302837.6254799"/>
    <x v="2724"/>
    <x v="2823"/>
    <x v="2774"/>
  </r>
  <r>
    <x v="66"/>
    <s v="FJI"/>
    <s v="Oceania"/>
    <x v="47"/>
    <s v="FI.RES.XGLD.CD"/>
    <n v="1079921864.9467399"/>
    <n v="1515996446.2493899"/>
    <n v="1554965055.7140601"/>
    <n v="1546240437.6254799"/>
    <x v="2724"/>
    <x v="2824"/>
    <x v="2775"/>
  </r>
  <r>
    <x v="66"/>
    <s v="FJI"/>
    <s v="Oceania"/>
    <x v="11"/>
    <s v="SL.UEM.TOTL.FE.ZS"/>
    <n v="5.8479999999999999"/>
    <n v="5.9450000000000003"/>
    <n v="5.6890000000000001"/>
    <n v="5.532"/>
    <x v="2725"/>
    <x v="2825"/>
    <x v="2776"/>
  </r>
  <r>
    <x v="66"/>
    <s v="FJI"/>
    <s v="Oceania"/>
    <x v="12"/>
    <s v="SL.UEM.TOTL.MA.ZS"/>
    <n v="4.0309999999999997"/>
    <n v="4.056"/>
    <n v="3.802"/>
    <n v="3.694"/>
    <x v="2726"/>
    <x v="2826"/>
    <x v="2777"/>
  </r>
  <r>
    <x v="66"/>
    <s v="FJI"/>
    <s v="Oceania"/>
    <x v="13"/>
    <s v="SL.UEM.TOTL.ZS"/>
    <n v="4.649"/>
    <n v="4.7009999999999996"/>
    <n v="4.4459999999999997"/>
    <n v="4.3220000000000001"/>
    <x v="2727"/>
    <x v="2827"/>
    <x v="2778"/>
  </r>
  <r>
    <x v="66"/>
    <s v="FJI"/>
    <s v="Oceania"/>
    <x v="14"/>
    <s v="SL.UEM.1524.FE.ZS"/>
    <n v="24.986999999999998"/>
    <n v="24.443000000000001"/>
    <n v="22.8"/>
    <n v="22.510999999999999"/>
    <x v="2728"/>
    <x v="2828"/>
    <x v="2779"/>
  </r>
  <r>
    <x v="66"/>
    <s v="FJI"/>
    <s v="Oceania"/>
    <x v="15"/>
    <s v="SL.UEM.1524.MA.ZS"/>
    <n v="13.089"/>
    <n v="12.871"/>
    <n v="12.081"/>
    <n v="11.864000000000001"/>
    <x v="2729"/>
    <x v="2829"/>
    <x v="2780"/>
  </r>
  <r>
    <x v="66"/>
    <s v="FJI"/>
    <s v="Oceania"/>
    <x v="21"/>
    <s v="SM.POP.NETM"/>
    <n v="-6008"/>
    <n v="-6008"/>
    <n v="-3557"/>
    <n v="-3289"/>
    <x v="2730"/>
    <x v="2830"/>
    <x v="2781"/>
  </r>
  <r>
    <x v="66"/>
    <s v="FJI"/>
    <s v="Oceania"/>
    <x v="10"/>
    <s v="ER.LND.PTLD.ZS"/>
    <n v="5.4"/>
    <n v="5.4"/>
    <n v="5.4"/>
    <n v="5.4"/>
    <x v="1852"/>
    <x v="2831"/>
    <x v="2782"/>
  </r>
  <r>
    <x v="66"/>
    <s v="FJI"/>
    <s v="Oceania"/>
    <x v="41"/>
    <s v="FM.AST.NFRG.CN"/>
    <n v="2048270984.9538701"/>
    <n v="2830708096.02771"/>
    <n v="2986622956.1819201"/>
    <n v="3042704099.7979498"/>
    <x v="2731"/>
    <x v="2832"/>
    <x v="2783"/>
  </r>
  <r>
    <x v="66"/>
    <s v="FJI"/>
    <s v="Oceania"/>
    <x v="31"/>
    <s v="SL.TLF.ACTI.1524.ZS"/>
    <n v="37.695999999999998"/>
    <n v="37.637"/>
    <n v="38.820999999999998"/>
    <n v="38.404000000000003"/>
    <x v="2732"/>
    <x v="2833"/>
    <x v="2784"/>
  </r>
  <r>
    <x v="66"/>
    <s v="FJI"/>
    <s v="Oceania"/>
    <x v="44"/>
    <s v="ER.MRN.PTMR.ZS"/>
    <n v="0.9"/>
    <n v="0.9"/>
    <n v="0.9"/>
    <n v="0.9"/>
    <x v="2733"/>
    <x v="2834"/>
    <x v="4"/>
  </r>
  <r>
    <x v="66"/>
    <s v="FJI"/>
    <s v="Oceania"/>
    <x v="45"/>
    <s v="FD.RES.LIQU.AS.ZS"/>
    <n v="21.563385523701701"/>
    <n v="34.411776244449399"/>
    <n v="38.8699741151935"/>
    <n v="33.852564203768701"/>
    <x v="2734"/>
    <x v="2835"/>
    <x v="2785"/>
  </r>
  <r>
    <x v="66"/>
    <s v="FJI"/>
    <s v="Oceania"/>
    <x v="22"/>
    <s v="SL.EMP.TOTL.SP.FE.ZS"/>
    <n v="35.850999999999999"/>
    <n v="36.033000000000001"/>
    <n v="36.395000000000003"/>
    <n v="36.457999999999998"/>
    <x v="2735"/>
    <x v="2836"/>
    <x v="2786"/>
  </r>
  <r>
    <x v="66"/>
    <s v="FJI"/>
    <s v="Oceania"/>
    <x v="23"/>
    <s v="SL.EMP.TOTL.SP.MA.ZS"/>
    <n v="72.814999999999998"/>
    <n v="73.004000000000005"/>
    <n v="73.861999999999995"/>
    <n v="73.924000000000007"/>
    <x v="2736"/>
    <x v="2837"/>
    <x v="2787"/>
  </r>
  <r>
    <x v="66"/>
    <s v="FJI"/>
    <s v="Oceania"/>
    <x v="24"/>
    <s v="SL.EMP.TOTL.SP.ZS"/>
    <n v="54.095999999999997"/>
    <n v="54.253999999999998"/>
    <n v="54.84"/>
    <n v="54.889000000000003"/>
    <x v="2737"/>
    <x v="2838"/>
    <x v="2788"/>
  </r>
  <r>
    <x v="66"/>
    <s v="FJI"/>
    <s v="Oceania"/>
    <x v="25"/>
    <s v="SL.EMP.1524.SP.FE.ZS"/>
    <n v="19.198"/>
    <n v="19.364000000000001"/>
    <n v="20.529"/>
    <n v="20.283000000000001"/>
    <x v="2738"/>
    <x v="2839"/>
    <x v="2789"/>
  </r>
  <r>
    <x v="66"/>
    <s v="FJI"/>
    <s v="Oceania"/>
    <x v="42"/>
    <s v="FM.AST.DOMS.CN"/>
    <n v="8736837487.4858894"/>
    <n v="9074309094.7991409"/>
    <n v="9543978207.02775"/>
    <n v="10424664405.5207"/>
    <x v="2739"/>
    <x v="2840"/>
    <x v="2790"/>
  </r>
  <r>
    <x v="66"/>
    <s v="FJI"/>
    <s v="Oceania"/>
    <x v="30"/>
    <s v="SL.EMP.1524.SP.ZS"/>
    <n v="31.234000000000002"/>
    <n v="31.302"/>
    <n v="32.695"/>
    <n v="32.444000000000003"/>
    <x v="2740"/>
    <x v="2841"/>
    <x v="2791"/>
  </r>
  <r>
    <x v="66"/>
    <s v="FJI"/>
    <s v="Oceania"/>
    <x v="28"/>
    <s v="SL.TLF.ACTI.1524.FE.ZS"/>
    <n v="25.591999999999999"/>
    <n v="25.629000000000001"/>
    <n v="26.591999999999999"/>
    <n v="26.175000000000001"/>
    <x v="2741"/>
    <x v="2842"/>
    <x v="2792"/>
  </r>
  <r>
    <x v="66"/>
    <s v="FJI"/>
    <s v="Oceania"/>
    <x v="29"/>
    <s v="SL.TLF.ACTI.1524.MA.ZS"/>
    <n v="49.881"/>
    <n v="49.779000000000003"/>
    <n v="51.222000000000001"/>
    <n v="50.820999999999998"/>
    <x v="2742"/>
    <x v="2843"/>
    <x v="2793"/>
  </r>
  <r>
    <x v="66"/>
    <s v="FJI"/>
    <s v="Oceania"/>
    <x v="26"/>
    <s v="SL.EMP.1524.SP.MA.ZS"/>
    <n v="43.351999999999997"/>
    <n v="43.372"/>
    <n v="45.033999999999999"/>
    <n v="44.792000000000002"/>
    <x v="2743"/>
    <x v="2844"/>
    <x v="2794"/>
  </r>
  <r>
    <x v="66"/>
    <s v="FJI"/>
    <s v="Oceania"/>
    <x v="36"/>
    <s v="SL.TLF.ACTI.FE.ZS"/>
    <n v="40.573"/>
    <n v="40.854999999999997"/>
    <n v="41.22"/>
    <n v="41.253"/>
    <x v="1737"/>
    <x v="2845"/>
    <x v="2795"/>
  </r>
  <r>
    <x v="66"/>
    <s v="FJI"/>
    <s v="Oceania"/>
    <x v="38"/>
    <s v="SL.TLF.CACT.MA.ZS"/>
    <n v="75.873999999999995"/>
    <n v="76.09"/>
    <n v="76.781000000000006"/>
    <n v="76.759"/>
    <x v="2744"/>
    <x v="2846"/>
    <x v="2796"/>
  </r>
  <r>
    <x v="66"/>
    <s v="FJI"/>
    <s v="Oceania"/>
    <x v="34"/>
    <s v="SL.TLF.ACTI.MA.ZS"/>
    <n v="78.53"/>
    <n v="78.781999999999996"/>
    <n v="79.542000000000002"/>
    <n v="79.561000000000007"/>
    <x v="2745"/>
    <x v="2847"/>
    <x v="2797"/>
  </r>
  <r>
    <x v="66"/>
    <s v="FJI"/>
    <s v="Oceania"/>
    <x v="33"/>
    <s v="SL.TLF.CACT.ZS"/>
    <n v="56.732999999999997"/>
    <n v="56.93"/>
    <n v="57.392000000000003"/>
    <n v="57.369"/>
    <x v="2746"/>
    <x v="2848"/>
    <x v="2798"/>
  </r>
  <r>
    <x v="66"/>
    <s v="FJI"/>
    <s v="Oceania"/>
    <x v="32"/>
    <s v="SL.TLF.ACTI.ZS"/>
    <n v="59.527999999999999"/>
    <n v="59.771999999999998"/>
    <n v="60.317"/>
    <n v="60.332999999999998"/>
    <x v="2747"/>
    <x v="2849"/>
    <x v="2799"/>
  </r>
  <r>
    <x v="66"/>
    <s v="FJI"/>
    <s v="Oceania"/>
    <x v="35"/>
    <s v="SL.TLF.TOTL.FE.ZS"/>
    <n v="33.9893271137528"/>
    <n v="34.127820629521402"/>
    <n v="34.137710487134903"/>
    <n v="34.177613037458798"/>
    <x v="2748"/>
    <x v="2850"/>
    <x v="2800"/>
  </r>
  <r>
    <x v="66"/>
    <s v="FJI"/>
    <s v="Oceania"/>
    <x v="20"/>
    <s v="SL.TLF.TOTL.IN"/>
    <n v="372158"/>
    <n v="375714"/>
    <n v="381496"/>
    <n v="384983"/>
    <x v="2749"/>
    <x v="2851"/>
    <x v="2801"/>
  </r>
  <r>
    <x v="66"/>
    <s v="FJI"/>
    <s v="Oceania"/>
    <x v="43"/>
    <s v="FR.INR.LEND"/>
    <n v="6.1849025519812404"/>
    <n v="5.9424213003089204"/>
    <n v="5.4318890892979796"/>
    <n v="4.9707008879220096"/>
    <x v="2750"/>
    <x v="2852"/>
    <x v="2802"/>
  </r>
  <r>
    <x v="66"/>
    <s v="FJI"/>
    <s v="Oceania"/>
    <x v="37"/>
    <s v="SL.TLF.CACT.FE.ZS"/>
    <n v="38.078000000000003"/>
    <n v="38.31"/>
    <n v="38.590000000000003"/>
    <n v="38.593000000000004"/>
    <x v="2751"/>
    <x v="2853"/>
    <x v="2803"/>
  </r>
  <r>
    <x v="67"/>
    <s v="FIN"/>
    <s v="Europa"/>
    <x v="1"/>
    <s v="EN.URB.MCTY"/>
    <n v="1304851"/>
    <n v="1316757"/>
    <n v="1327762"/>
    <n v="1337786"/>
    <x v="2752"/>
    <x v="2854"/>
    <x v="2804"/>
  </r>
  <r>
    <x v="67"/>
    <s v="FIN"/>
    <s v="Europa"/>
    <x v="2"/>
    <s v="EN.URB.MCTY.TL.ZS"/>
    <n v="23.597809077531402"/>
    <n v="23.763814476656499"/>
    <n v="23.897348250735298"/>
    <n v="23.957867523318299"/>
    <x v="2753"/>
    <x v="2855"/>
    <x v="2805"/>
  </r>
  <r>
    <x v="67"/>
    <s v="FIN"/>
    <s v="Europa"/>
    <x v="51"/>
    <s v="BN.KLT.PTXL.CD"/>
    <n v="-139211524.54402199"/>
    <n v="23736645779.725899"/>
    <n v="-8525626950.0404902"/>
    <n v="1481973675.7097001"/>
    <x v="2754"/>
    <x v="2856"/>
    <x v="2806"/>
  </r>
  <r>
    <x v="67"/>
    <s v="FIN"/>
    <s v="Europa"/>
    <x v="50"/>
    <s v="BM.GSR.FCTY.CD"/>
    <n v="18293935758.928299"/>
    <n v="22878709801.803699"/>
    <n v="24150223441.261002"/>
    <n v="30723178435.571499"/>
    <x v="2755"/>
    <x v="2857"/>
    <x v="2807"/>
  </r>
  <r>
    <x v="67"/>
    <s v="FIN"/>
    <s v="Europa"/>
    <x v="4"/>
    <s v="SH.STA.OWGH.ME.ZS"/>
    <n v="4.3"/>
    <n v="4.4000000000000004"/>
    <n v="4.5"/>
    <n v="4.5999999999999996"/>
    <x v="91"/>
    <x v="2858"/>
    <x v="2808"/>
  </r>
  <r>
    <x v="67"/>
    <s v="FIN"/>
    <s v="Europa"/>
    <x v="5"/>
    <s v="SH.STA.STNT.ME.ZS"/>
    <n v="1.6"/>
    <n v="1.6"/>
    <n v="1.7"/>
    <n v="1.7"/>
    <x v="471"/>
    <x v="1751"/>
    <x v="1721"/>
  </r>
  <r>
    <x v="67"/>
    <s v="FIN"/>
    <s v="Europa"/>
    <x v="84"/>
    <s v="PA.NUS.PPP"/>
    <n v="0.80211200000000005"/>
    <n v="0.79053899999999999"/>
    <n v="0.78079500000000002"/>
    <n v="0.79287600000000003"/>
    <x v="2756"/>
    <x v="2859"/>
    <x v="2809"/>
  </r>
  <r>
    <x v="67"/>
    <s v="FIN"/>
    <s v="Europa"/>
    <x v="8"/>
    <s v="EN.URB.LCTY.UR.ZS"/>
    <n v="27.5942917914631"/>
    <n v="27.762762316385601"/>
    <n v="27.891071723781799"/>
    <n v="27.931712116201101"/>
    <x v="2757"/>
    <x v="2860"/>
    <x v="2810"/>
  </r>
  <r>
    <x v="67"/>
    <s v="FIN"/>
    <s v="Europa"/>
    <x v="61"/>
    <s v="BN.GSR.FCTY.CD"/>
    <n v="4229522884.5807099"/>
    <n v="4801729652.5252199"/>
    <n v="2419207737.4052401"/>
    <n v="861737353.83516002"/>
    <x v="2758"/>
    <x v="2861"/>
    <x v="2811"/>
  </r>
  <r>
    <x v="67"/>
    <s v="FIN"/>
    <s v="Europa"/>
    <x v="52"/>
    <s v="BX.TRF.PWKR.CD"/>
    <n v="86751775.258173093"/>
    <n v="89927309.812409699"/>
    <n v="80062506.128246993"/>
    <n v="82179309.622674003"/>
    <x v="2759"/>
    <x v="2862"/>
    <x v="2812"/>
  </r>
  <r>
    <x v="67"/>
    <s v="FIN"/>
    <s v="Europa"/>
    <x v="72"/>
    <s v="TM.VAL.MMTL.ZS.UN"/>
    <n v="6.2251920617509704"/>
    <n v="7.3694308350284796"/>
    <n v="7.1783835075509899"/>
    <n v="6.6994305540932997"/>
    <x v="2760"/>
    <x v="2863"/>
    <x v="2813"/>
  </r>
  <r>
    <x v="67"/>
    <s v="FIN"/>
    <s v="Europa"/>
    <x v="73"/>
    <s v="TX.VAL.MMTL.ZS.UN"/>
    <n v="6.8718906538155702"/>
    <n v="7.1767921944799902"/>
    <n v="7.7516278784880104"/>
    <n v="7.1907333139048797"/>
    <x v="2761"/>
    <x v="2864"/>
    <x v="2814"/>
  </r>
  <r>
    <x v="67"/>
    <s v="FIN"/>
    <s v="Europa"/>
    <x v="39"/>
    <s v="PA.NUS.FCRF"/>
    <n v="0.87550639698799804"/>
    <n v="0.84549413889045"/>
    <n v="0.94962375315694103"/>
    <n v="0.92483955847069799"/>
    <x v="411"/>
    <x v="415"/>
    <x v="406"/>
  </r>
  <r>
    <x v="67"/>
    <s v="FIN"/>
    <s v="Europa"/>
    <x v="54"/>
    <s v="BN.GSR.GNFS.CD"/>
    <n v="828465000.53279996"/>
    <n v="108592733.40555"/>
    <n v="-5730842915.7603102"/>
    <n v="922213307.04440999"/>
    <x v="2762"/>
    <x v="2865"/>
    <x v="2815"/>
  </r>
  <r>
    <x v="67"/>
    <s v="FIN"/>
    <s v="Europa"/>
    <x v="53"/>
    <s v="BN.GSR.MRCH.CD"/>
    <n v="3418692171.9966402"/>
    <n v="2582770605.5555701"/>
    <n v="-393686415.65206498"/>
    <n v="9700542983.6719799"/>
    <x v="2763"/>
    <x v="2866"/>
    <x v="2816"/>
  </r>
  <r>
    <x v="67"/>
    <s v="FIN"/>
    <s v="Europa"/>
    <x v="57"/>
    <s v="BN.TRF.CURR.CD"/>
    <n v="-3626941075.7926202"/>
    <n v="-3948125424.4588699"/>
    <n v="-3714104048.8365898"/>
    <n v="-3361319010.74296"/>
    <x v="2764"/>
    <x v="2867"/>
    <x v="2817"/>
  </r>
  <r>
    <x v="67"/>
    <s v="FIN"/>
    <s v="Europa"/>
    <x v="49"/>
    <s v="BX.GSR.FCTY.CD"/>
    <n v="22524560056.412201"/>
    <n v="27679260655.844101"/>
    <n v="26569431178.666199"/>
    <n v="31583827350.945202"/>
    <x v="2765"/>
    <x v="2868"/>
    <x v="2818"/>
  </r>
  <r>
    <x v="67"/>
    <s v="FIN"/>
    <s v="Europa"/>
    <x v="18"/>
    <s v="EN.URB.LCTY"/>
    <n v="1304851"/>
    <n v="1316757"/>
    <n v="1327762"/>
    <n v="1337786"/>
    <x v="2752"/>
    <x v="2854"/>
    <x v="2804"/>
  </r>
  <r>
    <x v="67"/>
    <s v="FIN"/>
    <s v="Europa"/>
    <x v="40"/>
    <s v="SG.GEN.PARL.ZS"/>
    <n v="46"/>
    <n v="46"/>
    <n v="45.5"/>
    <n v="46"/>
    <x v="2766"/>
    <x v="2869"/>
    <x v="4"/>
  </r>
  <r>
    <x v="67"/>
    <s v="FIN"/>
    <s v="Europa"/>
    <x v="9"/>
    <s v="SL.UEM.NEET.ME.ZS"/>
    <n v="9.3650000000000002"/>
    <n v="8.4920000000000009"/>
    <n v="8.0679999999999996"/>
    <n v="7.4820000000000002"/>
    <x v="2767"/>
    <x v="2870"/>
    <x v="2819"/>
  </r>
  <r>
    <x v="67"/>
    <s v="FIN"/>
    <s v="Europa"/>
    <x v="16"/>
    <s v="SL.UEM.1524.ZS"/>
    <n v="21.193000000000001"/>
    <n v="17.058"/>
    <n v="14.138"/>
    <n v="16.106999999999999"/>
    <x v="2768"/>
    <x v="2871"/>
    <x v="2820"/>
  </r>
  <r>
    <x v="67"/>
    <s v="FIN"/>
    <s v="Europa"/>
    <x v="21"/>
    <s v="SM.POP.NETM"/>
    <n v="17504"/>
    <n v="22484"/>
    <n v="60353"/>
    <n v="38156"/>
    <x v="2769"/>
    <x v="2872"/>
    <x v="2821"/>
  </r>
  <r>
    <x v="67"/>
    <s v="FIN"/>
    <s v="Europa"/>
    <x v="15"/>
    <s v="SL.UEM.1524.MA.ZS"/>
    <n v="22.893999999999998"/>
    <n v="17.670000000000002"/>
    <n v="14.282999999999999"/>
    <n v="16.811"/>
    <x v="2770"/>
    <x v="2873"/>
    <x v="2822"/>
  </r>
  <r>
    <x v="67"/>
    <s v="FIN"/>
    <s v="Europa"/>
    <x v="14"/>
    <s v="SL.UEM.1524.FE.ZS"/>
    <n v="19.353999999999999"/>
    <n v="16.405000000000001"/>
    <n v="13.987"/>
    <n v="15.414"/>
    <x v="2771"/>
    <x v="2874"/>
    <x v="2823"/>
  </r>
  <r>
    <x v="67"/>
    <s v="FIN"/>
    <s v="Europa"/>
    <x v="13"/>
    <s v="SL.UEM.TOTL.ZS"/>
    <n v="7.7590000000000003"/>
    <n v="7.617"/>
    <n v="6.7190000000000003"/>
    <n v="7.1509999999999998"/>
    <x v="2772"/>
    <x v="2875"/>
    <x v="2824"/>
  </r>
  <r>
    <x v="67"/>
    <s v="FIN"/>
    <s v="Europa"/>
    <x v="12"/>
    <s v="SL.UEM.TOTL.MA.ZS"/>
    <n v="8.01"/>
    <n v="8.1379999999999999"/>
    <n v="7.0469999999999997"/>
    <n v="7.8460000000000001"/>
    <x v="2773"/>
    <x v="2876"/>
    <x v="2825"/>
  </r>
  <r>
    <x v="67"/>
    <s v="FIN"/>
    <s v="Europa"/>
    <x v="11"/>
    <s v="SL.UEM.TOTL.FE.ZS"/>
    <n v="7.4850000000000003"/>
    <n v="7.0439999999999996"/>
    <n v="6.367"/>
    <n v="6.4130000000000003"/>
    <x v="2774"/>
    <x v="2877"/>
    <x v="2826"/>
  </r>
  <r>
    <x v="67"/>
    <s v="FIN"/>
    <s v="Europa"/>
    <x v="47"/>
    <s v="FI.RES.XGLD.CD"/>
    <n v="10492037777.3892"/>
    <n v="13875628703.3566"/>
    <n v="13180100339.054501"/>
    <n v="13678494896.6915"/>
    <x v="2775"/>
    <x v="2878"/>
    <x v="2827"/>
  </r>
  <r>
    <x v="67"/>
    <s v="FIN"/>
    <s v="Europa"/>
    <x v="46"/>
    <s v="FI.RES.TOTL.CD"/>
    <n v="13479975777.3892"/>
    <n v="16744106303.3566"/>
    <n v="16036363939.054501"/>
    <n v="16928837296.6915"/>
    <x v="2775"/>
    <x v="2879"/>
    <x v="2828"/>
  </r>
  <r>
    <x v="67"/>
    <s v="FIN"/>
    <s v="Europa"/>
    <x v="10"/>
    <s v="ER.LND.PTLD.ZS"/>
    <n v="13.3"/>
    <n v="13.3"/>
    <n v="13.4"/>
    <n v="13.4"/>
    <x v="1461"/>
    <x v="2880"/>
    <x v="2829"/>
  </r>
  <r>
    <x v="67"/>
    <s v="FIN"/>
    <s v="Europa"/>
    <x v="17"/>
    <s v="ER.PTD.TOTL.ZS"/>
    <n v="13"/>
    <n v="13.1"/>
    <n v="13.1"/>
    <n v="13.1"/>
    <x v="83"/>
    <x v="2881"/>
    <x v="2830"/>
  </r>
  <r>
    <x v="67"/>
    <s v="FIN"/>
    <s v="Europa"/>
    <x v="19"/>
    <s v="SL.UEM.NEET.MA.ME.ZS"/>
    <n v="10.239000000000001"/>
    <n v="9.7129999999999992"/>
    <n v="8.8330000000000002"/>
    <n v="8.1229999999999993"/>
    <x v="2776"/>
    <x v="2882"/>
    <x v="2831"/>
  </r>
  <r>
    <x v="67"/>
    <s v="FIN"/>
    <s v="Europa"/>
    <x v="7"/>
    <s v="SL.UEM.NEET.FE.ME.ZS"/>
    <n v="8.4410000000000007"/>
    <n v="7.202"/>
    <n v="7.2610000000000001"/>
    <n v="6.806"/>
    <x v="2777"/>
    <x v="2883"/>
    <x v="2832"/>
  </r>
  <r>
    <x v="67"/>
    <s v="FIN"/>
    <s v="Europa"/>
    <x v="58"/>
    <s v="BM.GSR.NFSV.CD"/>
    <n v="33069757659.025299"/>
    <n v="36742314113.9972"/>
    <n v="41363089516.572098"/>
    <n v="45669627075.0868"/>
    <x v="2778"/>
    <x v="2884"/>
    <x v="2833"/>
  </r>
  <r>
    <x v="67"/>
    <s v="FIN"/>
    <s v="Europa"/>
    <x v="59"/>
    <s v="BX.GSR.NFSV.CD"/>
    <n v="30477168678.4939"/>
    <n v="34268110192.713001"/>
    <n v="36025933016.463799"/>
    <n v="36890208719.427002"/>
    <x v="2779"/>
    <x v="2885"/>
    <x v="2834"/>
  </r>
  <r>
    <x v="67"/>
    <s v="FIN"/>
    <s v="Europa"/>
    <x v="56"/>
    <s v="BM.TRF.PRVT.CD"/>
    <n v="1529504524.62028"/>
    <n v="1745426862.1212101"/>
    <n v="2236628277.9085498"/>
    <n v="2355943938.5096698"/>
    <x v="2780"/>
    <x v="2886"/>
    <x v="2835"/>
  </r>
  <r>
    <x v="67"/>
    <s v="FIN"/>
    <s v="Europa"/>
    <x v="60"/>
    <s v="BX.TRF.CURR.CD"/>
    <n v="1812331448.8169999"/>
    <n v="2043971161.4718599"/>
    <n v="2062296087.8923199"/>
    <n v="2514130646.8601499"/>
    <x v="2781"/>
    <x v="2887"/>
    <x v="2836"/>
  </r>
  <r>
    <x v="67"/>
    <s v="FIN"/>
    <s v="Europa"/>
    <x v="55"/>
    <s v="BN.RES.INCL.CD"/>
    <n v="991179509.39336503"/>
    <n v="3439398039.5706501"/>
    <n v="389851890.95648801"/>
    <n v="38646191.081873901"/>
    <x v="2782"/>
    <x v="2888"/>
    <x v="2837"/>
  </r>
  <r>
    <x v="67"/>
    <s v="FIN"/>
    <s v="Europa"/>
    <x v="6"/>
    <s v="SL.TLF.CACT.FM.ZS"/>
    <n v="88.053175021145506"/>
    <n v="87.731379807994003"/>
    <n v="89.916626104978903"/>
    <n v="91.018333808302501"/>
    <x v="2783"/>
    <x v="2889"/>
    <x v="2838"/>
  </r>
  <r>
    <x v="67"/>
    <s v="FIN"/>
    <s v="Europa"/>
    <x v="41"/>
    <s v="FM.AST.NFRG.CN"/>
    <n v="71883121825.617004"/>
    <n v="47450101702.081398"/>
    <n v="39083059148.138"/>
    <n v="43159141839.364601"/>
    <x v="2784"/>
    <x v="2890"/>
    <x v="2839"/>
  </r>
  <r>
    <x v="67"/>
    <s v="FIN"/>
    <s v="Europa"/>
    <x v="80"/>
    <s v="TM.VAL.FUEL.ZS.UN"/>
    <n v="9.7458341279279104"/>
    <n v="11.8405828511069"/>
    <n v="18.0416212110819"/>
    <n v="14.180294157939199"/>
    <x v="2785"/>
    <x v="2891"/>
    <x v="2840"/>
  </r>
  <r>
    <x v="67"/>
    <s v="FIN"/>
    <s v="Europa"/>
    <x v="70"/>
    <s v="BN.KAC.EOMS.CD"/>
    <n v="-1380430361.9252701"/>
    <n v="-1089993554.76194"/>
    <n v="3073203677.4892702"/>
    <n v="-3873607638.0843701"/>
    <x v="2786"/>
    <x v="2892"/>
    <x v="2841"/>
  </r>
  <r>
    <x v="67"/>
    <s v="FIN"/>
    <s v="Europa"/>
    <x v="62"/>
    <s v="BN.KLT.DINV.CD"/>
    <n v="8127754117.3269596"/>
    <n v="-3470347077.7775698"/>
    <n v="8978038357.68396"/>
    <n v="-730351924.52558506"/>
    <x v="2787"/>
    <x v="2893"/>
    <x v="2842"/>
  </r>
  <r>
    <x v="67"/>
    <s v="FIN"/>
    <s v="Europa"/>
    <x v="79"/>
    <s v="TM.VAL.FOOD.ZS.UN"/>
    <n v="8.4592099948406307"/>
    <n v="7.24297244082398"/>
    <n v="7.4415966190157201"/>
    <n v="8.6066030733066405"/>
    <x v="2788"/>
    <x v="2894"/>
    <x v="2843"/>
  </r>
  <r>
    <x v="67"/>
    <s v="FIN"/>
    <s v="Europa"/>
    <x v="78"/>
    <s v="TX.VAL.FOOD.ZS.UN"/>
    <n v="2.97119398972742"/>
    <n v="2.5509795049972599"/>
    <n v="2.7492136114849699"/>
    <n v="2.76291767202959"/>
    <x v="2789"/>
    <x v="2895"/>
    <x v="2844"/>
  </r>
  <r>
    <x v="67"/>
    <s v="FIN"/>
    <s v="Europa"/>
    <x v="64"/>
    <s v="BX.GSR.GNFS.CD"/>
    <n v="97893555416.987106"/>
    <n v="117180255352.02"/>
    <n v="129388896469.589"/>
    <n v="127097851113.427"/>
    <x v="2790"/>
    <x v="2896"/>
    <x v="2845"/>
  </r>
  <r>
    <x v="67"/>
    <s v="FIN"/>
    <s v="Europa"/>
    <x v="30"/>
    <s v="SL.EMP.1524.SP.ZS"/>
    <n v="40.954000000000001"/>
    <n v="43.877000000000002"/>
    <n v="46.295000000000002"/>
    <n v="45.886000000000003"/>
    <x v="2791"/>
    <x v="2897"/>
    <x v="2846"/>
  </r>
  <r>
    <x v="67"/>
    <s v="FIN"/>
    <s v="Europa"/>
    <x v="26"/>
    <s v="SL.EMP.1524.SP.MA.ZS"/>
    <n v="40.509"/>
    <n v="43.74"/>
    <n v="45.697000000000003"/>
    <n v="44.000999999999998"/>
    <x v="2792"/>
    <x v="2898"/>
    <x v="2847"/>
  </r>
  <r>
    <x v="67"/>
    <s v="FIN"/>
    <s v="Europa"/>
    <x v="24"/>
    <s v="SL.EMP.TOTL.SP.ZS"/>
    <n v="54.283000000000001"/>
    <n v="55.216000000000001"/>
    <n v="56.362000000000002"/>
    <n v="55.965000000000003"/>
    <x v="2793"/>
    <x v="2899"/>
    <x v="2848"/>
  </r>
  <r>
    <x v="67"/>
    <s v="FIN"/>
    <s v="Europa"/>
    <x v="81"/>
    <s v="TX.VAL.FUEL.ZS.UN"/>
    <n v="7.0106112057610703"/>
    <n v="6.9991011506182002"/>
    <n v="10.417133622517399"/>
    <n v="9.5021479282257104"/>
    <x v="2794"/>
    <x v="2900"/>
    <x v="2849"/>
  </r>
  <r>
    <x v="67"/>
    <s v="FIN"/>
    <s v="Europa"/>
    <x v="23"/>
    <s v="SL.EMP.TOTL.SP.MA.ZS"/>
    <n v="57.642000000000003"/>
    <n v="58.561"/>
    <n v="59.201000000000001"/>
    <n v="58.206000000000003"/>
    <x v="2795"/>
    <x v="2901"/>
    <x v="2850"/>
  </r>
  <r>
    <x v="67"/>
    <s v="FIN"/>
    <s v="Europa"/>
    <x v="66"/>
    <s v="BN.CAB.XOKA.CD"/>
    <n v="1430956571.7968299"/>
    <n v="961053435.71431994"/>
    <n v="-7025739227.1916599"/>
    <n v="-1579529794.47877"/>
    <x v="2796"/>
    <x v="2902"/>
    <x v="2851"/>
  </r>
  <r>
    <x v="67"/>
    <s v="FIN"/>
    <s v="Europa"/>
    <x v="0"/>
    <s v="FP.CPI.TOTL"/>
    <n v="112.658096995756"/>
    <n v="115.130462665656"/>
    <n v="123.331790076698"/>
    <n v="131.04082025314099"/>
    <x v="2797"/>
    <x v="2903"/>
    <x v="2852"/>
  </r>
  <r>
    <x v="67"/>
    <s v="FIN"/>
    <s v="Europa"/>
    <x v="85"/>
    <s v="BX.GSR.ROYL.CD"/>
    <n v="2980688861.6353598"/>
    <n v="3422452668.3261199"/>
    <n v="3192665431.47999"/>
    <n v="3501697048.3119798"/>
    <x v="2798"/>
    <x v="2904"/>
    <x v="2853"/>
  </r>
  <r>
    <x v="67"/>
    <s v="FIN"/>
    <s v="Europa"/>
    <x v="67"/>
    <s v="BM.GSR.ROYL.CD"/>
    <n v="1209456424.2716401"/>
    <n v="1110538038.0952401"/>
    <n v="991057580.47889996"/>
    <n v="961386798.94524395"/>
    <x v="2799"/>
    <x v="2905"/>
    <x v="2854"/>
  </r>
  <r>
    <x v="67"/>
    <s v="FIN"/>
    <s v="Europa"/>
    <x v="77"/>
    <s v="TM.VAL.AGRI.ZS.UN"/>
    <n v="1.92999351689105"/>
    <n v="1.8357519052206299"/>
    <n v="1.5809816431782"/>
    <n v="1.5236116837566001"/>
    <x v="2800"/>
    <x v="2906"/>
    <x v="2855"/>
  </r>
  <r>
    <x v="67"/>
    <s v="FIN"/>
    <s v="Europa"/>
    <x v="76"/>
    <s v="TX.VAL.AGRI.ZS.UN"/>
    <n v="6.6619460873476504"/>
    <n v="8.4292458182594601"/>
    <n v="7.41082549937979"/>
    <n v="6.78824390461196"/>
    <x v="2801"/>
    <x v="2907"/>
    <x v="2856"/>
  </r>
  <r>
    <x v="67"/>
    <s v="FIN"/>
    <s v="Europa"/>
    <x v="69"/>
    <s v="BN.FIN.TOTL.CD"/>
    <n v="298276785.38264602"/>
    <n v="41529353.030299"/>
    <n v="-3988216990.2056398"/>
    <n v="-5755366556.9642696"/>
    <x v="2802"/>
    <x v="2908"/>
    <x v="2857"/>
  </r>
  <r>
    <x v="67"/>
    <s v="FIN"/>
    <s v="Europa"/>
    <x v="22"/>
    <s v="SL.EMP.TOTL.SP.FE.ZS"/>
    <n v="51.045999999999999"/>
    <n v="51.988"/>
    <n v="53.621000000000002"/>
    <n v="53.802"/>
    <x v="2803"/>
    <x v="2909"/>
    <x v="2858"/>
  </r>
  <r>
    <x v="67"/>
    <s v="FIN"/>
    <s v="Europa"/>
    <x v="63"/>
    <s v="BX.GSR.MRCH.CD"/>
    <n v="67416386738.493301"/>
    <n v="82912145159.307495"/>
    <n v="93361956492.519196"/>
    <n v="90207642393.999603"/>
    <x v="2804"/>
    <x v="2910"/>
    <x v="2859"/>
  </r>
  <r>
    <x v="67"/>
    <s v="FIN"/>
    <s v="Europa"/>
    <x v="25"/>
    <s v="SL.EMP.1524.SP.FE.ZS"/>
    <n v="41.424999999999997"/>
    <n v="44.021000000000001"/>
    <n v="46.926000000000002"/>
    <n v="47.872999999999998"/>
    <x v="2805"/>
    <x v="2911"/>
    <x v="2860"/>
  </r>
  <r>
    <x v="67"/>
    <s v="FIN"/>
    <s v="Europa"/>
    <x v="68"/>
    <s v="BM.GSR.GNFS.CD"/>
    <n v="97063987755.5168"/>
    <n v="117071662618.61501"/>
    <n v="135118617700.97501"/>
    <n v="126174564800.228"/>
    <x v="2806"/>
    <x v="2912"/>
    <x v="2861"/>
  </r>
  <r>
    <x v="67"/>
    <s v="FIN"/>
    <s v="Europa"/>
    <x v="65"/>
    <s v="BM.GSR.MRCH.CD"/>
    <n v="63995332757.429001"/>
    <n v="80329348504.617706"/>
    <n v="93755642908.171295"/>
    <n v="80506010731.295395"/>
    <x v="2807"/>
    <x v="2913"/>
    <x v="2862"/>
  </r>
  <r>
    <x v="67"/>
    <s v="FIN"/>
    <s v="Europa"/>
    <x v="71"/>
    <s v="BN.TRF.KOGT.CD"/>
    <n v="251123559.95787001"/>
    <n v="170442426.11832601"/>
    <n v="-35681440.503247"/>
    <n v="-301140685.93959099"/>
    <x v="2808"/>
    <x v="2914"/>
    <x v="2863"/>
  </r>
  <r>
    <x v="67"/>
    <s v="FIN"/>
    <s v="Europa"/>
    <x v="44"/>
    <s v="ER.MRN.PTMR.ZS"/>
    <n v="12"/>
    <n v="12"/>
    <n v="12"/>
    <n v="12"/>
    <x v="2809"/>
    <x v="847"/>
    <x v="2864"/>
  </r>
  <r>
    <x v="67"/>
    <s v="FIN"/>
    <s v="Europa"/>
    <x v="75"/>
    <s v="TM.VAL.MANF.ZS.UN"/>
    <n v="64.624244300211402"/>
    <n v="61.642211421285403"/>
    <n v="58.957455385067703"/>
    <n v="64.067971020637899"/>
    <x v="2810"/>
    <x v="2915"/>
    <x v="2865"/>
  </r>
  <r>
    <x v="67"/>
    <s v="FIN"/>
    <s v="Europa"/>
    <x v="74"/>
    <s v="TX.VAL.MANF.ZS.UN"/>
    <n v="67.483521214228205"/>
    <n v="65.436175436041097"/>
    <n v="64.035782681051202"/>
    <n v="65.985964095176598"/>
    <x v="2811"/>
    <x v="2916"/>
    <x v="2866"/>
  </r>
  <r>
    <x v="67"/>
    <s v="FIN"/>
    <s v="Europa"/>
    <x v="35"/>
    <s v="SL.TLF.TOTL.FE.ZS"/>
    <n v="47.752161519791898"/>
    <n v="47.619042516906603"/>
    <n v="48.214941994837901"/>
    <n v="48.5290609440681"/>
    <x v="2812"/>
    <x v="2917"/>
    <x v="2867"/>
  </r>
  <r>
    <x v="67"/>
    <s v="FIN"/>
    <s v="Europa"/>
    <x v="32"/>
    <s v="SL.TLF.ACTI.ZS"/>
    <n v="78.078999999999994"/>
    <n v="78.691999999999993"/>
    <n v="79.653999999999996"/>
    <n v="79.703999999999994"/>
    <x v="2813"/>
    <x v="2918"/>
    <x v="2868"/>
  </r>
  <r>
    <x v="67"/>
    <s v="FIN"/>
    <s v="Europa"/>
    <x v="33"/>
    <s v="SL.TLF.CACT.ZS"/>
    <n v="58.848999999999997"/>
    <n v="59.768000000000001"/>
    <n v="60.421999999999997"/>
    <n v="60.274999999999999"/>
    <x v="2814"/>
    <x v="2919"/>
    <x v="2869"/>
  </r>
  <r>
    <x v="67"/>
    <s v="FIN"/>
    <s v="Europa"/>
    <x v="20"/>
    <s v="SL.TLF.TOTL.IN"/>
    <n v="2744481"/>
    <n v="2799945"/>
    <n v="2846126"/>
    <n v="2863035"/>
    <x v="2815"/>
    <x v="2920"/>
    <x v="2870"/>
  </r>
  <r>
    <x v="67"/>
    <s v="FIN"/>
    <s v="Europa"/>
    <x v="42"/>
    <s v="FM.AST.DOMS.CN"/>
    <n v="365741000000"/>
    <n v="375684000000"/>
    <n v="388900000000"/>
    <n v="369850000000"/>
    <x v="2816"/>
    <x v="2921"/>
    <x v="2871"/>
  </r>
  <r>
    <x v="67"/>
    <s v="FIN"/>
    <s v="Europa"/>
    <x v="34"/>
    <s v="SL.TLF.ACTI.MA.ZS"/>
    <n v="79.67"/>
    <n v="80.084999999999994"/>
    <n v="80.349999999999994"/>
    <n v="80.14"/>
    <x v="2817"/>
    <x v="2922"/>
    <x v="2872"/>
  </r>
  <r>
    <x v="67"/>
    <s v="FIN"/>
    <s v="Europa"/>
    <x v="28"/>
    <s v="SL.TLF.ACTI.1524.FE.ZS"/>
    <n v="51.366"/>
    <n v="52.66"/>
    <n v="54.557000000000002"/>
    <n v="56.597000000000001"/>
    <x v="2818"/>
    <x v="2923"/>
    <x v="2873"/>
  </r>
  <r>
    <x v="67"/>
    <s v="FIN"/>
    <s v="Europa"/>
    <x v="29"/>
    <s v="SL.TLF.ACTI.1524.MA.ZS"/>
    <n v="52.536999999999999"/>
    <n v="53.128"/>
    <n v="53.311999999999998"/>
    <n v="52.893000000000001"/>
    <x v="2819"/>
    <x v="2924"/>
    <x v="2874"/>
  </r>
  <r>
    <x v="67"/>
    <s v="FIN"/>
    <s v="Europa"/>
    <x v="31"/>
    <s v="SL.TLF.ACTI.1524.ZS"/>
    <n v="51.968000000000004"/>
    <n v="52.9"/>
    <n v="53.917999999999999"/>
    <n v="54.695999999999998"/>
    <x v="2820"/>
    <x v="2925"/>
    <x v="2875"/>
  </r>
  <r>
    <x v="67"/>
    <s v="FIN"/>
    <s v="Europa"/>
    <x v="27"/>
    <s v="FP.CPI.TOTL.ZG"/>
    <n v="0.29055455565323901"/>
    <n v="2.1945743234000701"/>
    <n v="7.1235077330140202"/>
    <n v="6.2506432215476302"/>
    <x v="2821"/>
    <x v="2926"/>
    <x v="2876"/>
  </r>
  <r>
    <x v="67"/>
    <s v="FIN"/>
    <s v="Europa"/>
    <x v="36"/>
    <s v="SL.TLF.ACTI.FE.ZS"/>
    <n v="76.429000000000002"/>
    <n v="77.245000000000005"/>
    <n v="78.930000000000007"/>
    <n v="79.251000000000005"/>
    <x v="2822"/>
    <x v="2927"/>
    <x v="2877"/>
  </r>
  <r>
    <x v="67"/>
    <s v="FIN"/>
    <s v="Europa"/>
    <x v="38"/>
    <s v="SL.TLF.CACT.MA.ZS"/>
    <n v="62.661000000000001"/>
    <n v="63.747999999999998"/>
    <n v="63.689"/>
    <n v="63.161999999999999"/>
    <x v="2823"/>
    <x v="2928"/>
    <x v="2878"/>
  </r>
  <r>
    <x v="67"/>
    <s v="FIN"/>
    <s v="Europa"/>
    <x v="37"/>
    <s v="SL.TLF.CACT.FE.ZS"/>
    <n v="55.174999999999997"/>
    <n v="55.927"/>
    <n v="57.267000000000003"/>
    <n v="57.488999999999997"/>
    <x v="2795"/>
    <x v="2929"/>
    <x v="2879"/>
  </r>
  <r>
    <x v="68"/>
    <s v="FRA"/>
    <s v="Europa"/>
    <x v="7"/>
    <s v="SL.UEM.NEET.FE.ME.ZS"/>
    <n v="12.178000000000001"/>
    <n v="10.368"/>
    <n v="10.241"/>
    <n v="9.4250000000000007"/>
    <x v="2824"/>
    <x v="2930"/>
    <x v="2880"/>
  </r>
  <r>
    <x v="68"/>
    <s v="FRA"/>
    <s v="Europa"/>
    <x v="18"/>
    <s v="EN.URB.LCTY"/>
    <n v="11017230"/>
    <n v="11078546"/>
    <n v="11142303"/>
    <n v="11208440"/>
    <x v="2825"/>
    <x v="2931"/>
    <x v="2881"/>
  </r>
  <r>
    <x v="68"/>
    <s v="FRA"/>
    <s v="Europa"/>
    <x v="8"/>
    <s v="EN.URB.LCTY.UR.ZS"/>
    <n v="20.126470955909198"/>
    <n v="20.100104764682101"/>
    <n v="20.0837799984293"/>
    <n v="20.071178256905199"/>
    <x v="2826"/>
    <x v="2932"/>
    <x v="2882"/>
  </r>
  <r>
    <x v="68"/>
    <s v="FRA"/>
    <s v="Europa"/>
    <x v="1"/>
    <s v="EN.URB.MCTY"/>
    <n v="15407819"/>
    <n v="15493975"/>
    <n v="15583500"/>
    <n v="15676297"/>
    <x v="2827"/>
    <x v="2933"/>
    <x v="2883"/>
  </r>
  <r>
    <x v="68"/>
    <s v="FRA"/>
    <s v="Europa"/>
    <x v="2"/>
    <s v="EN.URB.MCTY.TL.ZS"/>
    <n v="22.7922574052408"/>
    <n v="22.838049856159401"/>
    <n v="22.8950217670561"/>
    <n v="22.956324340944001"/>
    <x v="2828"/>
    <x v="2934"/>
    <x v="2884"/>
  </r>
  <r>
    <x v="68"/>
    <s v="FRA"/>
    <s v="Europa"/>
    <x v="84"/>
    <s v="PA.NUS.PPP"/>
    <n v="0.693052"/>
    <n v="0.70394500000000004"/>
    <n v="0.69442000000000004"/>
    <n v="0.70873600000000003"/>
    <x v="2829"/>
    <x v="2935"/>
    <x v="2885"/>
  </r>
  <r>
    <x v="68"/>
    <s v="FRA"/>
    <s v="Europa"/>
    <x v="40"/>
    <s v="SG.GEN.PARL.ZS"/>
    <n v="39.514731369150802"/>
    <n v="39.514731369150802"/>
    <n v="37.261698440208001"/>
    <n v="37.781629116117799"/>
    <x v="2830"/>
    <x v="2936"/>
    <x v="2886"/>
  </r>
  <r>
    <x v="68"/>
    <s v="FRA"/>
    <s v="Europa"/>
    <x v="6"/>
    <s v="SL.TLF.CACT.FM.ZS"/>
    <n v="85.003396739130395"/>
    <n v="86.200270681214405"/>
    <n v="86.194519682945895"/>
    <n v="86.668450449847796"/>
    <x v="2831"/>
    <x v="2937"/>
    <x v="2887"/>
  </r>
  <r>
    <x v="68"/>
    <s v="FRA"/>
    <s v="Europa"/>
    <x v="19"/>
    <s v="SL.UEM.NEET.MA.ME.ZS"/>
    <n v="13.201000000000001"/>
    <n v="12.55"/>
    <n v="12.814"/>
    <n v="11.497999999999999"/>
    <x v="2832"/>
    <x v="2938"/>
    <x v="2888"/>
  </r>
  <r>
    <x v="68"/>
    <s v="FRA"/>
    <s v="Europa"/>
    <x v="16"/>
    <s v="SL.UEM.1524.ZS"/>
    <n v="20.398"/>
    <n v="19.283000000000001"/>
    <n v="17.850999999999999"/>
    <n v="17.274000000000001"/>
    <x v="2833"/>
    <x v="2939"/>
    <x v="2889"/>
  </r>
  <r>
    <x v="68"/>
    <s v="FRA"/>
    <s v="Europa"/>
    <x v="17"/>
    <s v="ER.PTD.TOTL.ZS"/>
    <n v="36.200000000000003"/>
    <n v="36.4"/>
    <n v="36.6"/>
    <n v="36.6"/>
    <x v="1919"/>
    <x v="2940"/>
    <x v="2890"/>
  </r>
  <r>
    <x v="68"/>
    <s v="FRA"/>
    <s v="Europa"/>
    <x v="10"/>
    <s v="ER.LND.PTLD.ZS"/>
    <n v="27.3"/>
    <n v="28"/>
    <n v="28.4"/>
    <n v="28.4"/>
    <x v="2834"/>
    <x v="2941"/>
    <x v="2891"/>
  </r>
  <r>
    <x v="68"/>
    <s v="FRA"/>
    <s v="Europa"/>
    <x v="46"/>
    <s v="FI.RES.TOTL.CD"/>
    <n v="224236417867.711"/>
    <n v="244280333397.89499"/>
    <n v="242415618842.022"/>
    <n v="240792007784.254"/>
    <x v="2835"/>
    <x v="2942"/>
    <x v="2892"/>
  </r>
  <r>
    <x v="68"/>
    <s v="FRA"/>
    <s v="Europa"/>
    <x v="11"/>
    <s v="SL.UEM.TOTL.FE.ZS"/>
    <n v="7.95"/>
    <n v="7.7709999999999999"/>
    <n v="7.1369999999999996"/>
    <n v="7.2050000000000001"/>
    <x v="2836"/>
    <x v="2943"/>
    <x v="2893"/>
  </r>
  <r>
    <x v="68"/>
    <s v="FRA"/>
    <s v="Europa"/>
    <x v="12"/>
    <s v="SL.UEM.TOTL.MA.ZS"/>
    <n v="8.0640000000000001"/>
    <n v="7.9710000000000001"/>
    <n v="7.4690000000000003"/>
    <n v="7.4569999999999999"/>
    <x v="2837"/>
    <x v="2944"/>
    <x v="2894"/>
  </r>
  <r>
    <x v="68"/>
    <s v="FRA"/>
    <s v="Europa"/>
    <x v="13"/>
    <s v="SL.UEM.TOTL.ZS"/>
    <n v="8.0090000000000003"/>
    <n v="7.8739999999999997"/>
    <n v="7.3079999999999998"/>
    <n v="7.335"/>
    <x v="2838"/>
    <x v="2945"/>
    <x v="2895"/>
  </r>
  <r>
    <x v="68"/>
    <s v="FRA"/>
    <s v="Europa"/>
    <x v="14"/>
    <s v="SL.UEM.1524.FE.ZS"/>
    <n v="20.602"/>
    <n v="19.312999999999999"/>
    <n v="16.573"/>
    <n v="16.359000000000002"/>
    <x v="2839"/>
    <x v="2946"/>
    <x v="2896"/>
  </r>
  <r>
    <x v="68"/>
    <s v="FRA"/>
    <s v="Europa"/>
    <x v="15"/>
    <s v="SL.UEM.1524.MA.ZS"/>
    <n v="20.231999999999999"/>
    <n v="19.257000000000001"/>
    <n v="18.925999999999998"/>
    <n v="18.048999999999999"/>
    <x v="2840"/>
    <x v="2947"/>
    <x v="2897"/>
  </r>
  <r>
    <x v="68"/>
    <s v="FRA"/>
    <s v="Europa"/>
    <x v="39"/>
    <s v="PA.NUS.FCRF"/>
    <n v="0.87550639698799804"/>
    <n v="0.84549413889045"/>
    <n v="0.94962375315694103"/>
    <n v="0.92483955847069799"/>
    <x v="411"/>
    <x v="415"/>
    <x v="406"/>
  </r>
  <r>
    <x v="68"/>
    <s v="FRA"/>
    <s v="Europa"/>
    <x v="9"/>
    <s v="SL.UEM.NEET.ME.ZS"/>
    <n v="12.701000000000001"/>
    <n v="11.484999999999999"/>
    <n v="11.558999999999999"/>
    <n v="10.488"/>
    <x v="2841"/>
    <x v="2948"/>
    <x v="2898"/>
  </r>
  <r>
    <x v="68"/>
    <s v="FRA"/>
    <s v="Europa"/>
    <x v="21"/>
    <s v="SM.POP.NETM"/>
    <n v="145593"/>
    <n v="131465"/>
    <n v="179377"/>
    <n v="91862"/>
    <x v="2842"/>
    <x v="2949"/>
    <x v="2899"/>
  </r>
  <r>
    <x v="68"/>
    <s v="FRA"/>
    <s v="Europa"/>
    <x v="47"/>
    <s v="FI.RES.XGLD.CD"/>
    <n v="76114119267.711304"/>
    <n v="101702799897.895"/>
    <n v="100428870442.022"/>
    <n v="79200905384.254105"/>
    <x v="2835"/>
    <x v="2950"/>
    <x v="2900"/>
  </r>
  <r>
    <x v="68"/>
    <s v="FRA"/>
    <s v="Europa"/>
    <x v="42"/>
    <s v="FM.AST.DOMS.CN"/>
    <n v="4377988000000"/>
    <n v="4596041000000"/>
    <n v="4848230000000"/>
    <n v="4922719000000"/>
    <x v="2843"/>
    <x v="2951"/>
    <x v="2901"/>
  </r>
  <r>
    <x v="68"/>
    <s v="FRA"/>
    <s v="Europa"/>
    <x v="0"/>
    <s v="FP.CPI.TOTL"/>
    <n v="110.572946910908"/>
    <n v="112.38892114941299"/>
    <n v="118.258283622798"/>
    <n v="124.027345193475"/>
    <x v="2844"/>
    <x v="2952"/>
    <x v="2902"/>
  </r>
  <r>
    <x v="68"/>
    <s v="FRA"/>
    <s v="Europa"/>
    <x v="22"/>
    <s v="SL.EMP.TOTL.SP.FE.ZS"/>
    <n v="46.070999999999998"/>
    <n v="47.581000000000003"/>
    <n v="48.168999999999997"/>
    <n v="48.091999999999999"/>
    <x v="2845"/>
    <x v="2953"/>
    <x v="2903"/>
  </r>
  <r>
    <x v="68"/>
    <s v="FRA"/>
    <s v="Europa"/>
    <x v="23"/>
    <s v="SL.EMP.TOTL.SP.MA.ZS"/>
    <n v="54.131999999999998"/>
    <n v="55.078000000000003"/>
    <n v="55.683999999999997"/>
    <n v="55.338000000000001"/>
    <x v="2846"/>
    <x v="2954"/>
    <x v="2904"/>
  </r>
  <r>
    <x v="68"/>
    <s v="FRA"/>
    <s v="Europa"/>
    <x v="41"/>
    <s v="FM.AST.NFRG.CN"/>
    <n v="481021951805.76801"/>
    <n v="425192039437.94299"/>
    <n v="346898443236.44202"/>
    <n v="517055027968.16498"/>
    <x v="2847"/>
    <x v="2955"/>
    <x v="2905"/>
  </r>
  <r>
    <x v="68"/>
    <s v="FRA"/>
    <s v="Europa"/>
    <x v="25"/>
    <s v="SL.EMP.1524.SP.FE.ZS"/>
    <n v="24.748000000000001"/>
    <n v="28.960999999999999"/>
    <n v="31.561"/>
    <n v="33.481999999999999"/>
    <x v="2848"/>
    <x v="2956"/>
    <x v="2906"/>
  </r>
  <r>
    <x v="68"/>
    <s v="FRA"/>
    <s v="Europa"/>
    <x v="26"/>
    <s v="SL.EMP.1524.SP.MA.ZS"/>
    <n v="29.102"/>
    <n v="32.286999999999999"/>
    <n v="34.676000000000002"/>
    <n v="36.798999999999999"/>
    <x v="2849"/>
    <x v="2957"/>
    <x v="2907"/>
  </r>
  <r>
    <x v="68"/>
    <s v="FRA"/>
    <s v="Europa"/>
    <x v="30"/>
    <s v="SL.EMP.1524.SP.ZS"/>
    <n v="26.975000000000001"/>
    <n v="30.664000000000001"/>
    <n v="33.156999999999996"/>
    <n v="35.182000000000002"/>
    <x v="2850"/>
    <x v="2958"/>
    <x v="2908"/>
  </r>
  <r>
    <x v="68"/>
    <s v="FRA"/>
    <s v="Europa"/>
    <x v="27"/>
    <s v="FP.CPI.TOTL.ZG"/>
    <n v="0.47649885272506598"/>
    <n v="1.64233141038385"/>
    <n v="5.2223674836973499"/>
    <n v="4.8783572650844098"/>
    <x v="2851"/>
    <x v="2959"/>
    <x v="2909"/>
  </r>
  <r>
    <x v="68"/>
    <s v="FRA"/>
    <s v="Europa"/>
    <x v="28"/>
    <s v="SL.TLF.ACTI.1524.FE.ZS"/>
    <n v="31.17"/>
    <n v="35.893000000000001"/>
    <n v="37.831000000000003"/>
    <n v="40.030999999999999"/>
    <x v="2852"/>
    <x v="2960"/>
    <x v="2910"/>
  </r>
  <r>
    <x v="68"/>
    <s v="FRA"/>
    <s v="Europa"/>
    <x v="29"/>
    <s v="SL.TLF.ACTI.1524.MA.ZS"/>
    <n v="36.482999999999997"/>
    <n v="39.987000000000002"/>
    <n v="42.771000000000001"/>
    <n v="44.902999999999999"/>
    <x v="2853"/>
    <x v="2961"/>
    <x v="2911"/>
  </r>
  <r>
    <x v="68"/>
    <s v="FRA"/>
    <s v="Europa"/>
    <x v="24"/>
    <s v="SL.EMP.TOTL.SP.ZS"/>
    <n v="49.924999999999997"/>
    <n v="51.167000000000002"/>
    <n v="51.764000000000003"/>
    <n v="51.561"/>
    <x v="2854"/>
    <x v="2962"/>
    <x v="2912"/>
  </r>
  <r>
    <x v="68"/>
    <s v="FRA"/>
    <s v="Europa"/>
    <x v="37"/>
    <s v="SL.TLF.CACT.FE.ZS"/>
    <n v="50.05"/>
    <n v="51.59"/>
    <n v="51.871000000000002"/>
    <n v="51.826000000000001"/>
    <x v="2855"/>
    <x v="2963"/>
    <x v="2913"/>
  </r>
  <r>
    <x v="68"/>
    <s v="FRA"/>
    <s v="Europa"/>
    <x v="31"/>
    <s v="SL.TLF.ACTI.1524.ZS"/>
    <n v="33.887"/>
    <n v="37.988999999999997"/>
    <n v="40.362000000000002"/>
    <n v="42.529000000000003"/>
    <x v="2856"/>
    <x v="2964"/>
    <x v="2914"/>
  </r>
  <r>
    <x v="68"/>
    <s v="FRA"/>
    <s v="Europa"/>
    <x v="44"/>
    <s v="ER.MRN.PTMR.ZS"/>
    <n v="50.4"/>
    <n v="49.8"/>
    <n v="49.8"/>
    <n v="49.8"/>
    <x v="2857"/>
    <x v="2965"/>
    <x v="2915"/>
  </r>
  <r>
    <x v="68"/>
    <s v="FRA"/>
    <s v="Europa"/>
    <x v="35"/>
    <s v="SL.TLF.TOTL.FE.ZS"/>
    <n v="48.089603233832698"/>
    <n v="48.418242096117197"/>
    <n v="48.393965363839698"/>
    <n v="48.506530478883697"/>
    <x v="2858"/>
    <x v="2966"/>
    <x v="2916"/>
  </r>
  <r>
    <x v="68"/>
    <s v="FRA"/>
    <s v="Europa"/>
    <x v="32"/>
    <s v="SL.TLF.ACTI.ZS"/>
    <n v="71.090999999999994"/>
    <n v="73.009"/>
    <n v="73.570999999999998"/>
    <n v="73.688000000000002"/>
    <x v="2859"/>
    <x v="2967"/>
    <x v="2917"/>
  </r>
  <r>
    <x v="68"/>
    <s v="FRA"/>
    <s v="Europa"/>
    <x v="20"/>
    <s v="SL.TLF.TOTL.IN"/>
    <n v="30289755"/>
    <n v="31181921"/>
    <n v="31537676"/>
    <n v="31618891"/>
    <x v="2860"/>
    <x v="2968"/>
    <x v="2918"/>
  </r>
  <r>
    <x v="68"/>
    <s v="FRA"/>
    <s v="Europa"/>
    <x v="34"/>
    <s v="SL.TLF.ACTI.MA.ZS"/>
    <n v="74.582999999999998"/>
    <n v="76.103999999999999"/>
    <n v="76.582999999999998"/>
    <n v="76.531000000000006"/>
    <x v="2861"/>
    <x v="2969"/>
    <x v="2919"/>
  </r>
  <r>
    <x v="68"/>
    <s v="FRA"/>
    <s v="Europa"/>
    <x v="38"/>
    <s v="SL.TLF.CACT.MA.ZS"/>
    <n v="58.88"/>
    <n v="59.848999999999997"/>
    <n v="60.179000000000002"/>
    <n v="59.798000000000002"/>
    <x v="2862"/>
    <x v="2970"/>
    <x v="2920"/>
  </r>
  <r>
    <x v="68"/>
    <s v="FRA"/>
    <s v="Europa"/>
    <x v="36"/>
    <s v="SL.TLF.ACTI.FE.ZS"/>
    <n v="67.685000000000002"/>
    <n v="69.986999999999995"/>
    <n v="70.625"/>
    <n v="70.903999999999996"/>
    <x v="2863"/>
    <x v="2971"/>
    <x v="2921"/>
  </r>
  <r>
    <x v="68"/>
    <s v="FRA"/>
    <s v="Europa"/>
    <x v="33"/>
    <s v="SL.TLF.CACT.ZS"/>
    <n v="54.271000000000001"/>
    <n v="55.54"/>
    <n v="55.845999999999997"/>
    <n v="55.642000000000003"/>
    <x v="2864"/>
    <x v="2972"/>
    <x v="2922"/>
  </r>
  <r>
    <x v="69"/>
    <s v="PYF"/>
    <s v="Oceania"/>
    <x v="44"/>
    <s v="ER.MRN.PTMR.ZS"/>
    <n v="0"/>
    <n v="0"/>
    <n v="0"/>
    <n v="0"/>
    <x v="190"/>
    <x v="192"/>
    <x v="125"/>
  </r>
  <r>
    <x v="69"/>
    <s v="PYF"/>
    <s v="Oceania"/>
    <x v="19"/>
    <s v="SL.UEM.NEET.MA.ME.ZS"/>
    <n v="21.518999999999998"/>
    <n v="20.311"/>
    <n v="19.577000000000002"/>
    <n v="19.439"/>
    <x v="2865"/>
    <x v="2973"/>
    <x v="2923"/>
  </r>
  <r>
    <x v="69"/>
    <s v="PYF"/>
    <s v="Oceania"/>
    <x v="21"/>
    <s v="SM.POP.NETM"/>
    <n v="-1443"/>
    <n v="-1348"/>
    <n v="-1348"/>
    <n v="-1348"/>
    <x v="2866"/>
    <x v="2974"/>
    <x v="2924"/>
  </r>
  <r>
    <x v="69"/>
    <s v="PYF"/>
    <s v="Oceania"/>
    <x v="39"/>
    <s v="PA.NUS.FCRF"/>
    <n v="104.710608186968"/>
    <n v="100.88022256618601"/>
    <n v="113.474367224106"/>
    <n v="110.34717131744"/>
    <x v="2867"/>
    <x v="2975"/>
    <x v="2925"/>
  </r>
  <r>
    <x v="69"/>
    <s v="PYF"/>
    <s v="Oceania"/>
    <x v="6"/>
    <s v="SL.TLF.CACT.FM.ZS"/>
    <n v="79.000215756891805"/>
    <n v="79.199879931961405"/>
    <n v="78.292344473609404"/>
    <n v="78.2089400952799"/>
    <x v="2868"/>
    <x v="2976"/>
    <x v="2926"/>
  </r>
  <r>
    <x v="69"/>
    <s v="PYF"/>
    <s v="Oceania"/>
    <x v="7"/>
    <s v="SL.UEM.NEET.FE.ME.ZS"/>
    <n v="28.661999999999999"/>
    <n v="27.204999999999998"/>
    <n v="26.33"/>
    <n v="26.216999999999999"/>
    <x v="2869"/>
    <x v="2977"/>
    <x v="2927"/>
  </r>
  <r>
    <x v="69"/>
    <s v="PYF"/>
    <s v="Oceania"/>
    <x v="9"/>
    <s v="SL.UEM.NEET.ME.ZS"/>
    <n v="25.013999999999999"/>
    <n v="23.68"/>
    <n v="22.873999999999999"/>
    <n v="22.753"/>
    <x v="2870"/>
    <x v="2978"/>
    <x v="2928"/>
  </r>
  <r>
    <x v="69"/>
    <s v="PYF"/>
    <s v="Oceania"/>
    <x v="13"/>
    <s v="SL.UEM.TOTL.ZS"/>
    <n v="12.951000000000001"/>
    <n v="12.531000000000001"/>
    <n v="11.888"/>
    <n v="11.749000000000001"/>
    <x v="2871"/>
    <x v="2979"/>
    <x v="2929"/>
  </r>
  <r>
    <x v="69"/>
    <s v="PYF"/>
    <s v="Oceania"/>
    <x v="10"/>
    <s v="ER.LND.PTLD.ZS"/>
    <n v="2"/>
    <n v="2"/>
    <n v="2"/>
    <n v="2"/>
    <x v="2522"/>
    <x v="2980"/>
    <x v="2930"/>
  </r>
  <r>
    <x v="69"/>
    <s v="PYF"/>
    <s v="Oceania"/>
    <x v="11"/>
    <s v="SL.UEM.TOTL.FE.ZS"/>
    <n v="13.920999999999999"/>
    <n v="13.481"/>
    <n v="12.909000000000001"/>
    <n v="12.76"/>
    <x v="2872"/>
    <x v="2981"/>
    <x v="2931"/>
  </r>
  <r>
    <x v="69"/>
    <s v="PYF"/>
    <s v="Oceania"/>
    <x v="12"/>
    <s v="SL.UEM.TOTL.MA.ZS"/>
    <n v="12.196999999999999"/>
    <n v="11.79"/>
    <n v="11.101000000000001"/>
    <n v="10.97"/>
    <x v="2873"/>
    <x v="2982"/>
    <x v="2932"/>
  </r>
  <r>
    <x v="69"/>
    <s v="PYF"/>
    <s v="Oceania"/>
    <x v="14"/>
    <s v="SL.UEM.1524.FE.ZS"/>
    <n v="47.106000000000002"/>
    <n v="43.825000000000003"/>
    <n v="41.835000000000001"/>
    <n v="41.326999999999998"/>
    <x v="2874"/>
    <x v="2983"/>
    <x v="2933"/>
  </r>
  <r>
    <x v="69"/>
    <s v="PYF"/>
    <s v="Oceania"/>
    <x v="15"/>
    <s v="SL.UEM.1524.MA.ZS"/>
    <n v="37.121000000000002"/>
    <n v="35.017000000000003"/>
    <n v="33.587000000000003"/>
    <n v="33.186"/>
    <x v="2875"/>
    <x v="2984"/>
    <x v="2934"/>
  </r>
  <r>
    <x v="69"/>
    <s v="PYF"/>
    <s v="Oceania"/>
    <x v="16"/>
    <s v="SL.UEM.1524.ZS"/>
    <n v="41.36"/>
    <n v="38.756"/>
    <n v="37.08"/>
    <n v="36.637"/>
    <x v="2876"/>
    <x v="2985"/>
    <x v="2935"/>
  </r>
  <r>
    <x v="69"/>
    <s v="PYF"/>
    <s v="Oceania"/>
    <x v="17"/>
    <s v="ER.PTD.TOTL.ZS"/>
    <n v="0"/>
    <n v="0"/>
    <n v="0"/>
    <n v="0"/>
    <x v="190"/>
    <x v="192"/>
    <x v="125"/>
  </r>
  <r>
    <x v="69"/>
    <s v="PYF"/>
    <s v="Oceania"/>
    <x v="20"/>
    <s v="SL.TLF.TOTL.IN"/>
    <n v="118613"/>
    <n v="119090"/>
    <n v="119243"/>
    <n v="119115"/>
    <x v="2877"/>
    <x v="2986"/>
    <x v="2936"/>
  </r>
  <r>
    <x v="69"/>
    <s v="PYF"/>
    <s v="Oceania"/>
    <x v="32"/>
    <s v="SL.TLF.ACTI.ZS"/>
    <n v="60.273000000000003"/>
    <n v="60.319000000000003"/>
    <n v="60.216999999999999"/>
    <n v="59.914000000000001"/>
    <x v="2878"/>
    <x v="2987"/>
    <x v="2937"/>
  </r>
  <r>
    <x v="69"/>
    <s v="PYF"/>
    <s v="Oceania"/>
    <x v="33"/>
    <s v="SL.TLF.CACT.ZS"/>
    <n v="53.984000000000002"/>
    <n v="53.780999999999999"/>
    <n v="53.371000000000002"/>
    <n v="52.789000000000001"/>
    <x v="2879"/>
    <x v="2988"/>
    <x v="2938"/>
  </r>
  <r>
    <x v="69"/>
    <s v="PYF"/>
    <s v="Oceania"/>
    <x v="35"/>
    <s v="SL.TLF.TOTL.FE.ZS"/>
    <n v="43.6866110797299"/>
    <n v="43.791250314887897"/>
    <n v="43.534630963662401"/>
    <n v="43.544473827813498"/>
    <x v="2880"/>
    <x v="2989"/>
    <x v="2939"/>
  </r>
  <r>
    <x v="69"/>
    <s v="PYF"/>
    <s v="Oceania"/>
    <x v="22"/>
    <s v="SL.EMP.TOTL.SP.FE.ZS"/>
    <n v="40.973999999999997"/>
    <n v="41.09"/>
    <n v="40.783000000000001"/>
    <n v="40.387999999999998"/>
    <x v="2881"/>
    <x v="2990"/>
    <x v="2940"/>
  </r>
  <r>
    <x v="69"/>
    <s v="PYF"/>
    <s v="Oceania"/>
    <x v="23"/>
    <s v="SL.EMP.TOTL.SP.MA.ZS"/>
    <n v="52.904000000000003"/>
    <n v="52.896000000000001"/>
    <n v="53.173000000000002"/>
    <n v="52.7"/>
    <x v="2882"/>
    <x v="2991"/>
    <x v="2941"/>
  </r>
  <r>
    <x v="69"/>
    <s v="PYF"/>
    <s v="Oceania"/>
    <x v="25"/>
    <s v="SL.EMP.1524.SP.FE.ZS"/>
    <n v="17.646999999999998"/>
    <n v="18.745999999999999"/>
    <n v="19.292000000000002"/>
    <n v="19.425000000000001"/>
    <x v="2883"/>
    <x v="2992"/>
    <x v="2942"/>
  </r>
  <r>
    <x v="69"/>
    <s v="PYF"/>
    <s v="Oceania"/>
    <x v="26"/>
    <s v="SL.EMP.1524.SP.MA.ZS"/>
    <n v="27.247"/>
    <n v="28.096"/>
    <n v="28.609000000000002"/>
    <n v="28.751000000000001"/>
    <x v="2884"/>
    <x v="2993"/>
    <x v="2943"/>
  </r>
  <r>
    <x v="69"/>
    <s v="PYF"/>
    <s v="Oceania"/>
    <x v="30"/>
    <s v="SL.EMP.1524.SP.ZS"/>
    <n v="22.55"/>
    <n v="23.527000000000001"/>
    <n v="24.061"/>
    <n v="24.192"/>
    <x v="2885"/>
    <x v="2994"/>
    <x v="2944"/>
  </r>
  <r>
    <x v="69"/>
    <s v="PYF"/>
    <s v="Oceania"/>
    <x v="24"/>
    <s v="SL.EMP.TOTL.SP.ZS"/>
    <n v="46.993000000000002"/>
    <n v="47.042000000000002"/>
    <n v="47.026000000000003"/>
    <n v="46.587000000000003"/>
    <x v="2886"/>
    <x v="2995"/>
    <x v="2945"/>
  </r>
  <r>
    <x v="69"/>
    <s v="PYF"/>
    <s v="Oceania"/>
    <x v="29"/>
    <s v="SL.TLF.ACTI.1524.MA.ZS"/>
    <n v="43.332999999999998"/>
    <n v="43.234999999999999"/>
    <n v="43.078000000000003"/>
    <n v="43.030999999999999"/>
    <x v="2887"/>
    <x v="2996"/>
    <x v="2946"/>
  </r>
  <r>
    <x v="69"/>
    <s v="PYF"/>
    <s v="Oceania"/>
    <x v="31"/>
    <s v="SL.TLF.ACTI.1524.ZS"/>
    <n v="38.454999999999998"/>
    <n v="38.414999999999999"/>
    <n v="38.24"/>
    <n v="38.18"/>
    <x v="2888"/>
    <x v="2997"/>
    <x v="2947"/>
  </r>
  <r>
    <x v="69"/>
    <s v="PYF"/>
    <s v="Oceania"/>
    <x v="37"/>
    <s v="SL.TLF.CACT.FE.ZS"/>
    <n v="47.6"/>
    <n v="47.493000000000002"/>
    <n v="46.829000000000001"/>
    <n v="46.295000000000002"/>
    <x v="2889"/>
    <x v="2998"/>
    <x v="2948"/>
  </r>
  <r>
    <x v="69"/>
    <s v="PYF"/>
    <s v="Oceania"/>
    <x v="36"/>
    <s v="SL.TLF.ACTI.FE.ZS"/>
    <n v="53.542999999999999"/>
    <n v="53.679000000000002"/>
    <n v="53.274000000000001"/>
    <n v="52.994"/>
    <x v="2890"/>
    <x v="2999"/>
    <x v="2949"/>
  </r>
  <r>
    <x v="69"/>
    <s v="PYF"/>
    <s v="Oceania"/>
    <x v="38"/>
    <s v="SL.TLF.CACT.MA.ZS"/>
    <n v="60.253"/>
    <n v="59.966000000000001"/>
    <n v="59.813000000000002"/>
    <n v="59.194000000000003"/>
    <x v="2891"/>
    <x v="3000"/>
    <x v="2950"/>
  </r>
  <r>
    <x v="69"/>
    <s v="PYF"/>
    <s v="Oceania"/>
    <x v="34"/>
    <s v="SL.TLF.ACTI.MA.ZS"/>
    <n v="66.825999999999993"/>
    <n v="66.793999999999997"/>
    <n v="66.991"/>
    <n v="66.676000000000002"/>
    <x v="2892"/>
    <x v="3001"/>
    <x v="2951"/>
  </r>
  <r>
    <x v="69"/>
    <s v="PYF"/>
    <s v="Oceania"/>
    <x v="28"/>
    <s v="SL.TLF.ACTI.1524.FE.ZS"/>
    <n v="33.363"/>
    <n v="33.371000000000002"/>
    <n v="33.167999999999999"/>
    <n v="33.106999999999999"/>
    <x v="2893"/>
    <x v="3002"/>
    <x v="2952"/>
  </r>
  <r>
    <x v="70"/>
    <s v="GAB"/>
    <s v="Africa"/>
    <x v="6"/>
    <s v="SL.TLF.CACT.FM.ZS"/>
    <n v="69.372471072620201"/>
    <n v="69.846591308011"/>
    <n v="69.348697063011201"/>
    <n v="69.395772896808893"/>
    <x v="2894"/>
    <x v="3003"/>
    <x v="2953"/>
  </r>
  <r>
    <x v="70"/>
    <s v="GAB"/>
    <s v="Africa"/>
    <x v="18"/>
    <s v="EN.URB.LCTY"/>
    <n v="834204"/>
    <n v="845100"/>
    <n v="856854"/>
    <n v="869773"/>
    <x v="2895"/>
    <x v="3004"/>
    <x v="2954"/>
  </r>
  <r>
    <x v="70"/>
    <s v="GAB"/>
    <s v="Africa"/>
    <x v="8"/>
    <s v="EN.URB.LCTY.UR.ZS"/>
    <n v="39.867866042318397"/>
    <n v="39.323382825299703"/>
    <n v="38.850112761602801"/>
    <n v="38.453560071073703"/>
    <x v="2896"/>
    <x v="3005"/>
    <x v="2955"/>
  </r>
  <r>
    <x v="70"/>
    <s v="GAB"/>
    <s v="Africa"/>
    <x v="3"/>
    <s v="PA.NUS.PRVT.PP"/>
    <n v="313.81033325195301"/>
    <n v="300.23498535156301"/>
    <n v="289.75051816507499"/>
    <n v="288.39432271973101"/>
    <x v="2897"/>
    <x v="3006"/>
    <x v="2956"/>
  </r>
  <r>
    <x v="70"/>
    <s v="GAB"/>
    <s v="Africa"/>
    <x v="4"/>
    <s v="SH.STA.OWGH.ME.ZS"/>
    <n v="5.3"/>
    <n v="5.4"/>
    <n v="5.5"/>
    <n v="5.7"/>
    <x v="2898"/>
    <x v="1304"/>
    <x v="2957"/>
  </r>
  <r>
    <x v="70"/>
    <s v="GAB"/>
    <s v="Africa"/>
    <x v="5"/>
    <s v="SH.STA.STNT.ME.ZS"/>
    <n v="14.1"/>
    <n v="13.9"/>
    <n v="13.9"/>
    <n v="13.8"/>
    <x v="2899"/>
    <x v="3007"/>
    <x v="2958"/>
  </r>
  <r>
    <x v="70"/>
    <s v="GAB"/>
    <s v="Africa"/>
    <x v="40"/>
    <s v="SG.GEN.PARL.ZS"/>
    <n v="14.7887323943662"/>
    <n v="16.197183098591601"/>
    <n v="15.384615384615399"/>
    <n v="24.4897959183673"/>
    <x v="2900"/>
    <x v="3008"/>
    <x v="2959"/>
  </r>
  <r>
    <x v="70"/>
    <s v="GAB"/>
    <s v="Africa"/>
    <x v="7"/>
    <s v="SL.UEM.NEET.FE.ME.ZS"/>
    <n v="34.021999999999998"/>
    <n v="33.432000000000002"/>
    <n v="33.244999999999997"/>
    <n v="33.235999999999997"/>
    <x v="2901"/>
    <x v="3009"/>
    <x v="2960"/>
  </r>
  <r>
    <x v="70"/>
    <s v="GAB"/>
    <s v="Africa"/>
    <x v="15"/>
    <s v="SL.UEM.1524.MA.ZS"/>
    <n v="34.031999999999996"/>
    <n v="33.180999999999997"/>
    <n v="31.797999999999998"/>
    <n v="31.63"/>
    <x v="2902"/>
    <x v="3010"/>
    <x v="2961"/>
  </r>
  <r>
    <x v="70"/>
    <s v="GAB"/>
    <s v="Africa"/>
    <x v="9"/>
    <s v="SL.UEM.NEET.ME.ZS"/>
    <n v="29.832999999999998"/>
    <n v="29.376999999999999"/>
    <n v="29.172000000000001"/>
    <n v="29.138000000000002"/>
    <x v="2903"/>
    <x v="3011"/>
    <x v="2962"/>
  </r>
  <r>
    <x v="70"/>
    <s v="GAB"/>
    <s v="Africa"/>
    <x v="17"/>
    <s v="ER.PTD.TOTL.ZS"/>
    <n v="25.1"/>
    <n v="25.1"/>
    <n v="25.1"/>
    <n v="25.1"/>
    <x v="2904"/>
    <x v="3012"/>
    <x v="2963"/>
  </r>
  <r>
    <x v="70"/>
    <s v="GAB"/>
    <s v="Africa"/>
    <x v="11"/>
    <s v="SL.UEM.TOTL.FE.ZS"/>
    <n v="30.088999999999999"/>
    <n v="29.949000000000002"/>
    <n v="29.065999999999999"/>
    <n v="28.881"/>
    <x v="2905"/>
    <x v="3013"/>
    <x v="2964"/>
  </r>
  <r>
    <x v="70"/>
    <s v="GAB"/>
    <s v="Africa"/>
    <x v="12"/>
    <s v="SL.UEM.TOTL.MA.ZS"/>
    <n v="15.467000000000001"/>
    <n v="15.416"/>
    <n v="14.663"/>
    <n v="14.566000000000001"/>
    <x v="2906"/>
    <x v="3014"/>
    <x v="2965"/>
  </r>
  <r>
    <x v="70"/>
    <s v="GAB"/>
    <s v="Africa"/>
    <x v="13"/>
    <s v="SL.UEM.TOTL.ZS"/>
    <n v="21.27"/>
    <n v="21.218"/>
    <n v="20.399000000000001"/>
    <n v="20.277999999999999"/>
    <x v="2907"/>
    <x v="3015"/>
    <x v="2966"/>
  </r>
  <r>
    <x v="70"/>
    <s v="GAB"/>
    <s v="Africa"/>
    <x v="14"/>
    <s v="SL.UEM.1524.FE.ZS"/>
    <n v="47.338999999999999"/>
    <n v="44.96"/>
    <n v="42.701000000000001"/>
    <n v="42.493000000000002"/>
    <x v="2908"/>
    <x v="3016"/>
    <x v="2967"/>
  </r>
  <r>
    <x v="70"/>
    <s v="GAB"/>
    <s v="Africa"/>
    <x v="16"/>
    <s v="SL.UEM.1524.ZS"/>
    <n v="39.777000000000001"/>
    <n v="38.295000000000002"/>
    <n v="36.548000000000002"/>
    <n v="36.368000000000002"/>
    <x v="2909"/>
    <x v="3017"/>
    <x v="2968"/>
  </r>
  <r>
    <x v="70"/>
    <s v="GAB"/>
    <s v="Africa"/>
    <x v="39"/>
    <s v="PA.NUS.FCRF"/>
    <n v="575.58600451094503"/>
    <n v="554.53067503310399"/>
    <n v="623.75970091118199"/>
    <n v="606.56975016591696"/>
    <x v="907"/>
    <x v="1352"/>
    <x v="1326"/>
  </r>
  <r>
    <x v="70"/>
    <s v="GAB"/>
    <s v="Africa"/>
    <x v="19"/>
    <s v="SL.UEM.NEET.MA.ME.ZS"/>
    <n v="25.7"/>
    <n v="25.361999999999998"/>
    <n v="25.126000000000001"/>
    <n v="25.061"/>
    <x v="2910"/>
    <x v="3018"/>
    <x v="2969"/>
  </r>
  <r>
    <x v="70"/>
    <s v="GAB"/>
    <s v="Africa"/>
    <x v="21"/>
    <s v="SM.POP.NETM"/>
    <n v="1506"/>
    <n v="1503"/>
    <n v="987"/>
    <n v="987"/>
    <x v="2911"/>
    <x v="3019"/>
    <x v="2970"/>
  </r>
  <r>
    <x v="70"/>
    <s v="GAB"/>
    <s v="Africa"/>
    <x v="10"/>
    <s v="ER.LND.PTLD.ZS"/>
    <n v="22.4"/>
    <n v="22.4"/>
    <n v="22.4"/>
    <n v="22.4"/>
    <x v="2912"/>
    <x v="3020"/>
    <x v="2971"/>
  </r>
  <r>
    <x v="70"/>
    <s v="GAB"/>
    <s v="Africa"/>
    <x v="20"/>
    <s v="SL.TLF.TOTL.IN"/>
    <n v="703587"/>
    <n v="729713"/>
    <n v="789366"/>
    <n v="807318"/>
    <x v="2913"/>
    <x v="3021"/>
    <x v="2972"/>
  </r>
  <r>
    <x v="70"/>
    <s v="GAB"/>
    <s v="Africa"/>
    <x v="0"/>
    <s v="FP.CPI.TOTL"/>
    <n v="124.286789179276"/>
    <n v="125.63767156911599"/>
    <n v="130.95371301295299"/>
    <n v="135.70604334891999"/>
    <x v="2914"/>
    <x v="3022"/>
    <x v="2973"/>
  </r>
  <r>
    <x v="70"/>
    <s v="GAB"/>
    <s v="Africa"/>
    <x v="23"/>
    <s v="SL.EMP.TOTL.SP.MA.ZS"/>
    <n v="47.633000000000003"/>
    <n v="48.189"/>
    <n v="51.545000000000002"/>
    <n v="51.537999999999997"/>
    <x v="2915"/>
    <x v="3023"/>
    <x v="2974"/>
  </r>
  <r>
    <x v="70"/>
    <s v="GAB"/>
    <s v="Africa"/>
    <x v="24"/>
    <s v="SL.EMP.TOTL.SP.ZS"/>
    <n v="37.749000000000002"/>
    <n v="38.286000000000001"/>
    <n v="40.884999999999998"/>
    <n v="40.895000000000003"/>
    <x v="2916"/>
    <x v="3024"/>
    <x v="2975"/>
  </r>
  <r>
    <x v="70"/>
    <s v="GAB"/>
    <s v="Africa"/>
    <x v="25"/>
    <s v="SL.EMP.1524.SP.FE.ZS"/>
    <n v="7.375"/>
    <n v="7.93"/>
    <n v="8.9190000000000005"/>
    <n v="8.9499999999999993"/>
    <x v="2917"/>
    <x v="3025"/>
    <x v="2976"/>
  </r>
  <r>
    <x v="70"/>
    <s v="GAB"/>
    <s v="Africa"/>
    <x v="26"/>
    <s v="SL.EMP.1524.SP.MA.ZS"/>
    <n v="11.997999999999999"/>
    <n v="12.425000000000001"/>
    <n v="13.66"/>
    <n v="13.689"/>
    <x v="2918"/>
    <x v="3026"/>
    <x v="2977"/>
  </r>
  <r>
    <x v="70"/>
    <s v="GAB"/>
    <s v="Africa"/>
    <x v="44"/>
    <s v="ER.MRN.PTMR.ZS"/>
    <n v="28.8"/>
    <n v="28.8"/>
    <n v="28.8"/>
    <n v="28.8"/>
    <x v="2919"/>
    <x v="3027"/>
    <x v="2978"/>
  </r>
  <r>
    <x v="70"/>
    <s v="GAB"/>
    <s v="Africa"/>
    <x v="30"/>
    <s v="SL.EMP.1524.SP.ZS"/>
    <n v="9.7029999999999994"/>
    <n v="10.188000000000001"/>
    <n v="11.297000000000001"/>
    <n v="11.324999999999999"/>
    <x v="2920"/>
    <x v="3028"/>
    <x v="2979"/>
  </r>
  <r>
    <x v="70"/>
    <s v="GAB"/>
    <s v="Africa"/>
    <x v="27"/>
    <s v="FP.CPI.TOTL.ZG"/>
    <n v="1.3527611067533301"/>
    <n v="1.0869074651941"/>
    <n v="4.2312479827457903"/>
    <n v="3.6290153418537598"/>
    <x v="2921"/>
    <x v="3029"/>
    <x v="2980"/>
  </r>
  <r>
    <x v="70"/>
    <s v="GAB"/>
    <s v="Africa"/>
    <x v="28"/>
    <s v="SL.TLF.ACTI.1524.FE.ZS"/>
    <n v="14.005000000000001"/>
    <n v="14.407"/>
    <n v="15.565"/>
    <n v="15.564"/>
    <x v="2922"/>
    <x v="3030"/>
    <x v="2981"/>
  </r>
  <r>
    <x v="70"/>
    <s v="GAB"/>
    <s v="Africa"/>
    <x v="22"/>
    <s v="SL.EMP.TOTL.SP.FE.ZS"/>
    <n v="27.327999999999999"/>
    <n v="27.875"/>
    <n v="29.713000000000001"/>
    <n v="29.771999999999998"/>
    <x v="2923"/>
    <x v="3031"/>
    <x v="2982"/>
  </r>
  <r>
    <x v="70"/>
    <s v="GAB"/>
    <s v="Africa"/>
    <x v="31"/>
    <s v="SL.TLF.ACTI.1524.ZS"/>
    <n v="16.111000000000001"/>
    <n v="16.510999999999999"/>
    <n v="17.803999999999998"/>
    <n v="17.797999999999998"/>
    <x v="551"/>
    <x v="3032"/>
    <x v="2983"/>
  </r>
  <r>
    <x v="70"/>
    <s v="GAB"/>
    <s v="Africa"/>
    <x v="37"/>
    <s v="SL.TLF.CACT.FE.ZS"/>
    <n v="39.090000000000003"/>
    <n v="39.792999999999999"/>
    <n v="41.887999999999998"/>
    <n v="41.863"/>
    <x v="2924"/>
    <x v="3033"/>
    <x v="2984"/>
  </r>
  <r>
    <x v="70"/>
    <s v="GAB"/>
    <s v="Africa"/>
    <x v="36"/>
    <s v="SL.TLF.ACTI.FE.ZS"/>
    <n v="40.715000000000003"/>
    <n v="41.414000000000001"/>
    <n v="43.634999999999998"/>
    <n v="43.616"/>
    <x v="2925"/>
    <x v="3034"/>
    <x v="2985"/>
  </r>
  <r>
    <x v="70"/>
    <s v="GAB"/>
    <s v="Africa"/>
    <x v="38"/>
    <s v="SL.TLF.CACT.MA.ZS"/>
    <n v="56.347999999999999"/>
    <n v="56.972000000000001"/>
    <n v="60.402000000000001"/>
    <n v="60.325000000000003"/>
    <x v="2926"/>
    <x v="3035"/>
    <x v="2986"/>
  </r>
  <r>
    <x v="70"/>
    <s v="GAB"/>
    <s v="Africa"/>
    <x v="34"/>
    <s v="SL.TLF.ACTI.MA.ZS"/>
    <n v="58.304000000000002"/>
    <n v="58.930999999999997"/>
    <n v="62.484999999999999"/>
    <n v="62.421999999999997"/>
    <x v="2927"/>
    <x v="3036"/>
    <x v="2987"/>
  </r>
  <r>
    <x v="70"/>
    <s v="GAB"/>
    <s v="Africa"/>
    <x v="33"/>
    <s v="SL.TLF.CACT.ZS"/>
    <n v="47.947000000000003"/>
    <n v="48.597000000000001"/>
    <n v="51.362000000000002"/>
    <n v="51.296999999999997"/>
    <x v="2928"/>
    <x v="3037"/>
    <x v="2988"/>
  </r>
  <r>
    <x v="70"/>
    <s v="GAB"/>
    <s v="Africa"/>
    <x v="32"/>
    <s v="SL.TLF.ACTI.ZS"/>
    <n v="49.802"/>
    <n v="50.451000000000001"/>
    <n v="53.344000000000001"/>
    <n v="53.287999999999997"/>
    <x v="2929"/>
    <x v="3038"/>
    <x v="2989"/>
  </r>
  <r>
    <x v="70"/>
    <s v="GAB"/>
    <s v="Africa"/>
    <x v="35"/>
    <s v="SL.TLF.TOTL.FE.ZS"/>
    <n v="39.685355187062903"/>
    <n v="39.921174489148498"/>
    <n v="39.822211749682701"/>
    <n v="39.905960228806997"/>
    <x v="2930"/>
    <x v="3039"/>
    <x v="2990"/>
  </r>
  <r>
    <x v="70"/>
    <s v="GAB"/>
    <s v="Africa"/>
    <x v="29"/>
    <s v="SL.TLF.ACTI.1524.MA.ZS"/>
    <n v="18.187999999999999"/>
    <n v="18.594000000000001"/>
    <n v="20.029"/>
    <n v="20.021999999999998"/>
    <x v="2931"/>
    <x v="3040"/>
    <x v="2991"/>
  </r>
  <r>
    <x v="71"/>
    <s v="GMB"/>
    <s v="Africa"/>
    <x v="18"/>
    <s v="EN.URB.LCTY"/>
    <n v="450689"/>
    <n v="459311"/>
    <n v="469534"/>
    <n v="481472"/>
    <x v="2932"/>
    <x v="3041"/>
    <x v="2992"/>
  </r>
  <r>
    <x v="71"/>
    <s v="GMB"/>
    <s v="Africa"/>
    <x v="8"/>
    <s v="EN.URB.LCTY.UR.ZS"/>
    <n v="28.626152505468799"/>
    <n v="28.202725645567799"/>
    <n v="27.891358106827798"/>
    <n v="27.6810656823938"/>
    <x v="2933"/>
    <x v="3042"/>
    <x v="2993"/>
  </r>
  <r>
    <x v="71"/>
    <s v="GMB"/>
    <s v="Africa"/>
    <x v="4"/>
    <s v="SH.STA.OWGH.ME.ZS"/>
    <n v="2"/>
    <n v="2.1"/>
    <n v="2.2999999999999998"/>
    <n v="2.5"/>
    <x v="206"/>
    <x v="3043"/>
    <x v="2994"/>
  </r>
  <r>
    <x v="71"/>
    <s v="GMB"/>
    <s v="Africa"/>
    <x v="6"/>
    <s v="SL.TLF.CACT.FM.ZS"/>
    <n v="88.639407547467101"/>
    <n v="89.105974015701307"/>
    <n v="89.609151572926606"/>
    <n v="90.625375585914"/>
    <x v="2934"/>
    <x v="3044"/>
    <x v="2995"/>
  </r>
  <r>
    <x v="71"/>
    <s v="GMB"/>
    <s v="Africa"/>
    <x v="7"/>
    <s v="SL.UEM.NEET.FE.ME.ZS"/>
    <n v="34.093000000000004"/>
    <n v="35.265000000000001"/>
    <n v="36.96"/>
    <n v="38.777000000000001"/>
    <x v="2935"/>
    <x v="3045"/>
    <x v="2996"/>
  </r>
  <r>
    <x v="71"/>
    <s v="GMB"/>
    <s v="Africa"/>
    <x v="19"/>
    <s v="SL.UEM.NEET.MA.ME.ZS"/>
    <n v="34.746000000000002"/>
    <n v="36.293999999999997"/>
    <n v="38.475000000000001"/>
    <n v="40.904000000000003"/>
    <x v="2936"/>
    <x v="3046"/>
    <x v="2997"/>
  </r>
  <r>
    <x v="71"/>
    <s v="GMB"/>
    <s v="Africa"/>
    <x v="9"/>
    <s v="SL.UEM.NEET.ME.ZS"/>
    <n v="34.421999999999997"/>
    <n v="35.783000000000001"/>
    <n v="37.722999999999999"/>
    <n v="39.847999999999999"/>
    <x v="2937"/>
    <x v="3047"/>
    <x v="2998"/>
  </r>
  <r>
    <x v="71"/>
    <s v="GMB"/>
    <s v="Africa"/>
    <x v="13"/>
    <s v="SL.UEM.TOTL.ZS"/>
    <n v="5.8920000000000003"/>
    <n v="6.2690000000000001"/>
    <n v="6.0759999999999996"/>
    <n v="6.4790000000000001"/>
    <x v="2938"/>
    <x v="3048"/>
    <x v="2999"/>
  </r>
  <r>
    <x v="71"/>
    <s v="GMB"/>
    <s v="Africa"/>
    <x v="10"/>
    <s v="ER.LND.PTLD.ZS"/>
    <n v="7.7"/>
    <n v="7.7"/>
    <n v="7.7"/>
    <n v="7.7"/>
    <x v="1370"/>
    <x v="3049"/>
    <x v="3000"/>
  </r>
  <r>
    <x v="71"/>
    <s v="GMB"/>
    <s v="Africa"/>
    <x v="11"/>
    <s v="SL.UEM.TOTL.FE.ZS"/>
    <n v="4.78"/>
    <n v="5.2469999999999999"/>
    <n v="5.3109999999999999"/>
    <n v="5.7759999999999998"/>
    <x v="2939"/>
    <x v="3050"/>
    <x v="3001"/>
  </r>
  <r>
    <x v="71"/>
    <s v="GMB"/>
    <s v="Africa"/>
    <x v="12"/>
    <s v="SL.UEM.TOTL.MA.ZS"/>
    <n v="6.9089999999999998"/>
    <n v="7.2069999999999999"/>
    <n v="6.7809999999999997"/>
    <n v="7.1340000000000003"/>
    <x v="2940"/>
    <x v="3051"/>
    <x v="3002"/>
  </r>
  <r>
    <x v="71"/>
    <s v="GMB"/>
    <s v="Africa"/>
    <x v="14"/>
    <s v="SL.UEM.1524.FE.ZS"/>
    <n v="9.9909999999999997"/>
    <n v="10.426"/>
    <n v="10.093"/>
    <n v="10.881"/>
    <x v="2941"/>
    <x v="3052"/>
    <x v="3003"/>
  </r>
  <r>
    <x v="71"/>
    <s v="GMB"/>
    <s v="Africa"/>
    <x v="15"/>
    <s v="SL.UEM.1524.MA.ZS"/>
    <n v="10.52"/>
    <n v="10.722"/>
    <n v="10.228"/>
    <n v="10.750999999999999"/>
    <x v="2942"/>
    <x v="3053"/>
    <x v="3004"/>
  </r>
  <r>
    <x v="71"/>
    <s v="GMB"/>
    <s v="Africa"/>
    <x v="16"/>
    <s v="SL.UEM.1524.ZS"/>
    <n v="10.282999999999999"/>
    <n v="10.587999999999999"/>
    <n v="10.167"/>
    <n v="10.811"/>
    <x v="2943"/>
    <x v="3054"/>
    <x v="3005"/>
  </r>
  <r>
    <x v="71"/>
    <s v="GMB"/>
    <s v="Africa"/>
    <x v="21"/>
    <s v="SM.POP.NETM"/>
    <n v="-1949"/>
    <n v="-1949"/>
    <n v="-3000"/>
    <n v="-3000"/>
    <x v="2944"/>
    <x v="3055"/>
    <x v="3006"/>
  </r>
  <r>
    <x v="71"/>
    <s v="GMB"/>
    <s v="Africa"/>
    <x v="17"/>
    <s v="ER.PTD.TOTL.ZS"/>
    <n v="2.9"/>
    <n v="2.9"/>
    <n v="2.9"/>
    <n v="2.9"/>
    <x v="2945"/>
    <x v="929"/>
    <x v="4"/>
  </r>
  <r>
    <x v="71"/>
    <s v="GMB"/>
    <s v="Africa"/>
    <x v="44"/>
    <s v="ER.MRN.PTMR.ZS"/>
    <n v="0.6"/>
    <n v="0.6"/>
    <n v="0.6"/>
    <n v="0.6"/>
    <x v="2312"/>
    <x v="2384"/>
    <x v="4"/>
  </r>
  <r>
    <x v="71"/>
    <s v="GMB"/>
    <s v="Africa"/>
    <x v="5"/>
    <s v="SH.STA.STNT.ME.ZS"/>
    <n v="15.9"/>
    <n v="15.2"/>
    <n v="14.7"/>
    <n v="14.4"/>
    <x v="2946"/>
    <x v="3056"/>
    <x v="3007"/>
  </r>
  <r>
    <x v="71"/>
    <s v="GMB"/>
    <s v="Africa"/>
    <x v="35"/>
    <s v="SL.TLF.TOTL.FE.ZS"/>
    <n v="47.752564964526997"/>
    <n v="47.863785622712797"/>
    <n v="47.982780626041098"/>
    <n v="48.244254929607102"/>
    <x v="2947"/>
    <x v="3057"/>
    <x v="3008"/>
  </r>
  <r>
    <x v="71"/>
    <s v="GMB"/>
    <s v="Africa"/>
    <x v="20"/>
    <s v="SL.TLF.TOTL.IN"/>
    <n v="697573"/>
    <n v="718397"/>
    <n v="739632"/>
    <n v="760304"/>
    <x v="2948"/>
    <x v="3058"/>
    <x v="3009"/>
  </r>
  <r>
    <x v="71"/>
    <s v="GMB"/>
    <s v="Africa"/>
    <x v="22"/>
    <s v="SL.EMP.TOTL.SP.FE.ZS"/>
    <n v="42.853000000000002"/>
    <n v="42.695"/>
    <n v="42.723999999999997"/>
    <n v="42.628999999999998"/>
    <x v="2949"/>
    <x v="3059"/>
    <x v="3010"/>
  </r>
  <r>
    <x v="71"/>
    <s v="GMB"/>
    <s v="Africa"/>
    <x v="24"/>
    <s v="SL.EMP.TOTL.SP.ZS"/>
    <n v="45.024000000000001"/>
    <n v="44.777999999999999"/>
    <n v="44.8"/>
    <n v="44.468000000000004"/>
    <x v="2950"/>
    <x v="3060"/>
    <x v="3011"/>
  </r>
  <r>
    <x v="71"/>
    <s v="GMB"/>
    <s v="Africa"/>
    <x v="25"/>
    <s v="SL.EMP.1524.SP.FE.ZS"/>
    <n v="25.379000000000001"/>
    <n v="25.318999999999999"/>
    <n v="25.48"/>
    <n v="25.382999999999999"/>
    <x v="2951"/>
    <x v="3061"/>
    <x v="3012"/>
  </r>
  <r>
    <x v="71"/>
    <s v="GMB"/>
    <s v="Africa"/>
    <x v="26"/>
    <s v="SL.EMP.1524.SP.MA.ZS"/>
    <n v="30.73"/>
    <n v="30.434999999999999"/>
    <n v="30.361000000000001"/>
    <n v="29.716000000000001"/>
    <x v="2952"/>
    <x v="3062"/>
    <x v="3013"/>
  </r>
  <r>
    <x v="71"/>
    <s v="GMB"/>
    <s v="Africa"/>
    <x v="30"/>
    <s v="SL.EMP.1524.SP.ZS"/>
    <n v="28.073"/>
    <n v="27.895"/>
    <n v="27.937999999999999"/>
    <n v="27.565000000000001"/>
    <x v="2953"/>
    <x v="3063"/>
    <x v="3014"/>
  </r>
  <r>
    <x v="71"/>
    <s v="GMB"/>
    <s v="Africa"/>
    <x v="28"/>
    <s v="SL.TLF.ACTI.1524.FE.ZS"/>
    <n v="28.196999999999999"/>
    <n v="28.265999999999998"/>
    <n v="28.341000000000001"/>
    <n v="28.481999999999999"/>
    <x v="2954"/>
    <x v="3064"/>
    <x v="3015"/>
  </r>
  <r>
    <x v="71"/>
    <s v="GMB"/>
    <s v="Africa"/>
    <x v="29"/>
    <s v="SL.TLF.ACTI.1524.MA.ZS"/>
    <n v="34.343000000000004"/>
    <n v="34.090000000000003"/>
    <n v="33.82"/>
    <n v="33.295999999999999"/>
    <x v="2955"/>
    <x v="3065"/>
    <x v="3016"/>
  </r>
  <r>
    <x v="71"/>
    <s v="GMB"/>
    <s v="Africa"/>
    <x v="23"/>
    <s v="SL.EMP.TOTL.SP.MA.ZS"/>
    <n v="47.264000000000003"/>
    <n v="46.924999999999997"/>
    <n v="46.936999999999998"/>
    <n v="46.36"/>
    <x v="2956"/>
    <x v="3066"/>
    <x v="3017"/>
  </r>
  <r>
    <x v="71"/>
    <s v="GMB"/>
    <s v="Africa"/>
    <x v="37"/>
    <s v="SL.TLF.CACT.FE.ZS"/>
    <n v="45.003999999999998"/>
    <n v="45.06"/>
    <n v="45.12"/>
    <n v="45.241999999999997"/>
    <x v="2957"/>
    <x v="3067"/>
    <x v="3018"/>
  </r>
  <r>
    <x v="71"/>
    <s v="GMB"/>
    <s v="Africa"/>
    <x v="36"/>
    <s v="SL.TLF.ACTI.FE.ZS"/>
    <n v="46.206000000000003"/>
    <n v="46.293999999999997"/>
    <n v="46.392000000000003"/>
    <n v="46.567999999999998"/>
    <x v="2958"/>
    <x v="3068"/>
    <x v="3019"/>
  </r>
  <r>
    <x v="71"/>
    <s v="GMB"/>
    <s v="Africa"/>
    <x v="38"/>
    <s v="SL.TLF.CACT.MA.ZS"/>
    <n v="50.771999999999998"/>
    <n v="50.569000000000003"/>
    <n v="50.351999999999997"/>
    <n v="49.921999999999997"/>
    <x v="2704"/>
    <x v="3069"/>
    <x v="3020"/>
  </r>
  <r>
    <x v="71"/>
    <s v="GMB"/>
    <s v="Africa"/>
    <x v="34"/>
    <s v="SL.TLF.ACTI.MA.ZS"/>
    <n v="51.645000000000003"/>
    <n v="51.456000000000003"/>
    <n v="51.258000000000003"/>
    <n v="50.863999999999997"/>
    <x v="2959"/>
    <x v="3070"/>
    <x v="3021"/>
  </r>
  <r>
    <x v="71"/>
    <s v="GMB"/>
    <s v="Africa"/>
    <x v="33"/>
    <s v="SL.TLF.CACT.ZS"/>
    <n v="47.844000000000001"/>
    <n v="47.773000000000003"/>
    <n v="47.698"/>
    <n v="47.548999999999999"/>
    <x v="2960"/>
    <x v="3071"/>
    <x v="3022"/>
  </r>
  <r>
    <x v="71"/>
    <s v="GMB"/>
    <s v="Africa"/>
    <x v="31"/>
    <s v="SL.TLF.ACTI.1524.ZS"/>
    <n v="31.29"/>
    <n v="31.198"/>
    <n v="31.1"/>
    <n v="30.905999999999999"/>
    <x v="2961"/>
    <x v="3072"/>
    <x v="3023"/>
  </r>
  <r>
    <x v="71"/>
    <s v="GMB"/>
    <s v="Africa"/>
    <x v="32"/>
    <s v="SL.TLF.ACTI.ZS"/>
    <n v="48.893999999999998"/>
    <n v="48.847000000000001"/>
    <n v="48.801000000000002"/>
    <n v="48.695999999999998"/>
    <x v="2962"/>
    <x v="3073"/>
    <x v="3024"/>
  </r>
  <r>
    <x v="72"/>
    <s v="GEO"/>
    <s v="Asia"/>
    <x v="4"/>
    <s v="SH.STA.OWGH.ME.ZS"/>
    <n v="5.7"/>
    <n v="5.2"/>
    <n v="4.7"/>
    <n v="4.4000000000000004"/>
    <x v="2963"/>
    <x v="3074"/>
    <x v="3025"/>
  </r>
  <r>
    <x v="72"/>
    <s v="GEO"/>
    <s v="Asia"/>
    <x v="3"/>
    <s v="PA.NUS.PRVT.PP"/>
    <n v="1.00462114810944"/>
    <n v="1.0734771490096999"/>
    <n v="1.1121945337939101"/>
    <n v="1.09479769315286"/>
    <x v="2964"/>
    <x v="3075"/>
    <x v="3026"/>
  </r>
  <r>
    <x v="72"/>
    <s v="GEO"/>
    <s v="Asia"/>
    <x v="2"/>
    <s v="EN.URB.MCTY.TL.ZS"/>
    <n v="28.952866670463202"/>
    <n v="29.090306071547001"/>
    <n v="29.100294087383698"/>
    <n v="29.127976093552299"/>
    <x v="2965"/>
    <x v="3076"/>
    <x v="3027"/>
  </r>
  <r>
    <x v="72"/>
    <s v="GEO"/>
    <s v="Asia"/>
    <x v="1"/>
    <s v="EN.URB.MCTY"/>
    <n v="1077833"/>
    <n v="1078846"/>
    <n v="1080349"/>
    <n v="1082245"/>
    <x v="2966"/>
    <x v="3077"/>
    <x v="3028"/>
  </r>
  <r>
    <x v="72"/>
    <s v="GEO"/>
    <s v="Asia"/>
    <x v="8"/>
    <s v="EN.URB.LCTY.UR.ZS"/>
    <n v="48.698755594673202"/>
    <n v="48.587496323891997"/>
    <n v="48.2616023840677"/>
    <n v="47.965453190864203"/>
    <x v="2967"/>
    <x v="3078"/>
    <x v="3029"/>
  </r>
  <r>
    <x v="72"/>
    <s v="GEO"/>
    <s v="Asia"/>
    <x v="73"/>
    <s v="TX.VAL.MMTL.ZS.UN"/>
    <n v="36.919691621540601"/>
    <n v="32.437253166010301"/>
    <n v="33.121322613855099"/>
    <n v="21.854255763743499"/>
    <x v="2968"/>
    <x v="3079"/>
    <x v="3030"/>
  </r>
  <r>
    <x v="72"/>
    <s v="GEO"/>
    <s v="Asia"/>
    <x v="72"/>
    <s v="TM.VAL.MMTL.ZS.UN"/>
    <n v="8.5026027241049498"/>
    <n v="8.3885271665078491"/>
    <n v="7.5055504765084704"/>
    <n v="2.8414489320445999"/>
    <x v="2969"/>
    <x v="3080"/>
    <x v="3031"/>
  </r>
  <r>
    <x v="72"/>
    <s v="GEO"/>
    <s v="Asia"/>
    <x v="39"/>
    <s v="PA.NUS.FCRF"/>
    <n v="3.1090166666666699"/>
    <n v="3.2215583333333302"/>
    <n v="2.9161999999999999"/>
    <n v="2.6279583333333298"/>
    <x v="2970"/>
    <x v="3081"/>
    <x v="3032"/>
  </r>
  <r>
    <x v="72"/>
    <s v="GEO"/>
    <s v="Asia"/>
    <x v="21"/>
    <s v="SM.POP.NETM"/>
    <n v="-2738"/>
    <n v="-2738"/>
    <n v="26999"/>
    <n v="2003"/>
    <x v="2971"/>
    <x v="3082"/>
    <x v="3033"/>
  </r>
  <r>
    <x v="72"/>
    <s v="GEO"/>
    <s v="Asia"/>
    <x v="41"/>
    <s v="FM.AST.NFRG.CN"/>
    <n v="233711207.08589599"/>
    <n v="-651539131.10855103"/>
    <n v="2415711839.56847"/>
    <n v="2202581395.59338"/>
    <x v="2972"/>
    <x v="3083"/>
    <x v="3034"/>
  </r>
  <r>
    <x v="72"/>
    <s v="GEO"/>
    <s v="Asia"/>
    <x v="16"/>
    <s v="SL.UEM.1524.ZS"/>
    <n v="30.852"/>
    <n v="30.704999999999998"/>
    <n v="30.346"/>
    <n v="30.166"/>
    <x v="2973"/>
    <x v="3084"/>
    <x v="3035"/>
  </r>
  <r>
    <x v="72"/>
    <s v="GEO"/>
    <s v="Asia"/>
    <x v="42"/>
    <s v="FM.AST.DOMS.CN"/>
    <n v="40173671936.394897"/>
    <n v="45459483453.428398"/>
    <n v="47294275840.342499"/>
    <n v="55104657461.848099"/>
    <x v="2974"/>
    <x v="3085"/>
    <x v="3036"/>
  </r>
  <r>
    <x v="72"/>
    <s v="GEO"/>
    <s v="Asia"/>
    <x v="18"/>
    <s v="EN.URB.LCTY"/>
    <n v="1077833"/>
    <n v="1078846"/>
    <n v="1080349"/>
    <n v="1082245"/>
    <x v="2966"/>
    <x v="3077"/>
    <x v="3028"/>
  </r>
  <r>
    <x v="72"/>
    <s v="GEO"/>
    <s v="Asia"/>
    <x v="5"/>
    <s v="SH.STA.STNT.ME.ZS"/>
    <n v="5.3"/>
    <n v="5.0999999999999996"/>
    <n v="4.9000000000000004"/>
    <n v="4.8"/>
    <x v="91"/>
    <x v="3086"/>
    <x v="3037"/>
  </r>
  <r>
    <x v="72"/>
    <s v="GEO"/>
    <s v="Asia"/>
    <x v="46"/>
    <s v="FI.RES.TOTL.CD"/>
    <n v="3913274194.81288"/>
    <n v="4270945063.01792"/>
    <n v="4886343005.5823402"/>
    <n v="5002255638.4639196"/>
    <x v="2975"/>
    <x v="3087"/>
    <x v="3038"/>
  </r>
  <r>
    <x v="72"/>
    <s v="GEO"/>
    <s v="Asia"/>
    <x v="6"/>
    <s v="SL.TLF.CACT.FM.ZS"/>
    <n v="75.3007611097471"/>
    <n v="75.473070286765406"/>
    <n v="75.421564319455101"/>
    <n v="75.599236274226996"/>
    <x v="2976"/>
    <x v="3088"/>
    <x v="3039"/>
  </r>
  <r>
    <x v="72"/>
    <s v="GEO"/>
    <s v="Asia"/>
    <x v="7"/>
    <s v="SL.UEM.NEET.FE.ME.ZS"/>
    <n v="26.341000000000001"/>
    <n v="25.010999999999999"/>
    <n v="24.823"/>
    <n v="24.876999999999999"/>
    <x v="2977"/>
    <x v="3089"/>
    <x v="3040"/>
  </r>
  <r>
    <x v="72"/>
    <s v="GEO"/>
    <s v="Asia"/>
    <x v="19"/>
    <s v="SL.UEM.NEET.MA.ME.ZS"/>
    <n v="23.552"/>
    <n v="21.872"/>
    <n v="21.402999999999999"/>
    <n v="21.49"/>
    <x v="2978"/>
    <x v="3090"/>
    <x v="3041"/>
  </r>
  <r>
    <x v="72"/>
    <s v="GEO"/>
    <s v="Asia"/>
    <x v="9"/>
    <s v="SL.UEM.NEET.ME.ZS"/>
    <n v="24.905999999999999"/>
    <n v="23.393000000000001"/>
    <n v="23.061"/>
    <n v="23.134"/>
    <x v="2979"/>
    <x v="3091"/>
    <x v="3042"/>
  </r>
  <r>
    <x v="72"/>
    <s v="GEO"/>
    <s v="Asia"/>
    <x v="17"/>
    <s v="ER.PTD.TOTL.ZS"/>
    <n v="7.2"/>
    <n v="7.2"/>
    <n v="8.5"/>
    <n v="8.5"/>
    <x v="1841"/>
    <x v="212"/>
    <x v="3043"/>
  </r>
  <r>
    <x v="72"/>
    <s v="GEO"/>
    <s v="Asia"/>
    <x v="10"/>
    <s v="ER.LND.PTLD.ZS"/>
    <n v="9.3000000000000007"/>
    <n v="9.3000000000000007"/>
    <n v="11.1"/>
    <n v="11.1"/>
    <x v="2002"/>
    <x v="3092"/>
    <x v="3044"/>
  </r>
  <r>
    <x v="72"/>
    <s v="GEO"/>
    <s v="Asia"/>
    <x v="47"/>
    <s v="FI.RES.XGLD.CD"/>
    <n v="3913274194.81288"/>
    <n v="4270945063.01792"/>
    <n v="4886343005.5823402"/>
    <n v="5002255638.4639196"/>
    <x v="2975"/>
    <x v="3087"/>
    <x v="3038"/>
  </r>
  <r>
    <x v="72"/>
    <s v="GEO"/>
    <s v="Asia"/>
    <x v="11"/>
    <s v="SL.UEM.TOTL.FE.ZS"/>
    <n v="10.24"/>
    <n v="10.308999999999999"/>
    <n v="10.243"/>
    <n v="10.148"/>
    <x v="2980"/>
    <x v="3093"/>
    <x v="3045"/>
  </r>
  <r>
    <x v="72"/>
    <s v="GEO"/>
    <s v="Asia"/>
    <x v="12"/>
    <s v="SL.UEM.TOTL.MA.ZS"/>
    <n v="13.087999999999999"/>
    <n v="13.146000000000001"/>
    <n v="12.928000000000001"/>
    <n v="12.805999999999999"/>
    <x v="2981"/>
    <x v="3094"/>
    <x v="3046"/>
  </r>
  <r>
    <x v="72"/>
    <s v="GEO"/>
    <s v="Asia"/>
    <x v="13"/>
    <s v="SL.UEM.TOTL.ZS"/>
    <n v="11.73"/>
    <n v="11.791"/>
    <n v="11.647"/>
    <n v="11.537000000000001"/>
    <x v="2982"/>
    <x v="3095"/>
    <x v="3047"/>
  </r>
  <r>
    <x v="72"/>
    <s v="GEO"/>
    <s v="Asia"/>
    <x v="14"/>
    <s v="SL.UEM.1524.FE.ZS"/>
    <n v="32.270000000000003"/>
    <n v="32.430999999999997"/>
    <n v="32.811999999999998"/>
    <n v="32.634"/>
    <x v="2983"/>
    <x v="3096"/>
    <x v="3048"/>
  </r>
  <r>
    <x v="72"/>
    <s v="GEO"/>
    <s v="Asia"/>
    <x v="15"/>
    <s v="SL.UEM.1524.MA.ZS"/>
    <n v="30.027999999999999"/>
    <n v="29.67"/>
    <n v="28.867000000000001"/>
    <n v="28.687999999999999"/>
    <x v="2984"/>
    <x v="3097"/>
    <x v="3049"/>
  </r>
  <r>
    <x v="72"/>
    <s v="GEO"/>
    <s v="Asia"/>
    <x v="44"/>
    <s v="ER.MRN.PTMR.ZS"/>
    <n v="0.7"/>
    <n v="0.7"/>
    <n v="0.7"/>
    <n v="0.7"/>
    <x v="204"/>
    <x v="2565"/>
    <x v="2515"/>
  </r>
  <r>
    <x v="72"/>
    <s v="GEO"/>
    <s v="Asia"/>
    <x v="40"/>
    <s v="SG.GEN.PARL.ZS"/>
    <n v="20.6666666666667"/>
    <n v="19.3333333333333"/>
    <n v="19.047619047619001"/>
    <n v="18.439716312056699"/>
    <x v="2985"/>
    <x v="3098"/>
    <x v="3050"/>
  </r>
  <r>
    <x v="72"/>
    <s v="GEO"/>
    <s v="Asia"/>
    <x v="75"/>
    <s v="TM.VAL.MANF.ZS.UN"/>
    <n v="63.854353235519802"/>
    <n v="64.276822307040305"/>
    <n v="63.504614721818697"/>
    <n v="72.141713364389304"/>
    <x v="2986"/>
    <x v="3099"/>
    <x v="3051"/>
  </r>
  <r>
    <x v="72"/>
    <s v="GEO"/>
    <s v="Asia"/>
    <x v="82"/>
    <s v="TX.VAL.TECH.MF.ZS"/>
    <n v="2.1252867712654"/>
    <n v="1.60289302245774"/>
    <n v="3.1125243381597398"/>
    <n v="3.7787867769102599"/>
    <x v="2987"/>
    <x v="3100"/>
    <x v="3052"/>
  </r>
  <r>
    <x v="72"/>
    <s v="GEO"/>
    <s v="Asia"/>
    <x v="43"/>
    <s v="FR.INR.LEND"/>
    <n v="11.800800000000001"/>
    <n v="12.510491666666701"/>
    <n v="13.655324999999999"/>
    <n v="13.5107"/>
    <x v="2988"/>
    <x v="3101"/>
    <x v="3053"/>
  </r>
  <r>
    <x v="72"/>
    <s v="GEO"/>
    <s v="Asia"/>
    <x v="76"/>
    <s v="TX.VAL.AGRI.ZS.UN"/>
    <n v="0.52529734788659299"/>
    <n v="0.69827736023654596"/>
    <n v="0.68971013335442299"/>
    <n v="0.83315343415101495"/>
    <x v="2989"/>
    <x v="3102"/>
    <x v="3054"/>
  </r>
  <r>
    <x v="72"/>
    <s v="GEO"/>
    <s v="Asia"/>
    <x v="74"/>
    <s v="TX.VAL.MANF.ZS.UN"/>
    <n v="25.855007034376801"/>
    <n v="33.486525026528703"/>
    <n v="34.325389750918099"/>
    <n v="29.628963073577602"/>
    <x v="2990"/>
    <x v="3103"/>
    <x v="3055"/>
  </r>
  <r>
    <x v="72"/>
    <s v="GEO"/>
    <s v="Asia"/>
    <x v="45"/>
    <s v="FD.RES.LIQU.AS.ZS"/>
    <n v="15.9011589847407"/>
    <n v="14.102446027007201"/>
    <n v="14.719817434943799"/>
    <n v="11.4144738243308"/>
    <x v="2991"/>
    <x v="3104"/>
    <x v="3056"/>
  </r>
  <r>
    <x v="72"/>
    <s v="GEO"/>
    <s v="Asia"/>
    <x v="48"/>
    <s v="FM.LBL.BMNY.CN"/>
    <n v="30379590000"/>
    <n v="33846235000"/>
    <n v="37581907000"/>
    <n v="43192256000"/>
    <x v="2992"/>
    <x v="3105"/>
    <x v="3057"/>
  </r>
  <r>
    <x v="72"/>
    <s v="GEO"/>
    <s v="Asia"/>
    <x v="0"/>
    <s v="FP.CPI.TOTL"/>
    <n v="140.56360833333301"/>
    <n v="154.011208333333"/>
    <n v="172.335716666667"/>
    <n v="176.62301666666701"/>
    <x v="2993"/>
    <x v="3106"/>
    <x v="3058"/>
  </r>
  <r>
    <x v="72"/>
    <s v="GEO"/>
    <s v="Asia"/>
    <x v="22"/>
    <s v="SL.EMP.TOTL.SP.FE.ZS"/>
    <n v="49.552999999999997"/>
    <n v="47.470999999999997"/>
    <n v="49.298999999999999"/>
    <n v="49.451999999999998"/>
    <x v="2994"/>
    <x v="3107"/>
    <x v="3059"/>
  </r>
  <r>
    <x v="72"/>
    <s v="GEO"/>
    <s v="Asia"/>
    <x v="23"/>
    <s v="SL.EMP.TOTL.SP.MA.ZS"/>
    <n v="63.719000000000001"/>
    <n v="60.908000000000001"/>
    <n v="63.41"/>
    <n v="63.478000000000002"/>
    <x v="2995"/>
    <x v="3108"/>
    <x v="3060"/>
  </r>
  <r>
    <x v="72"/>
    <s v="GEO"/>
    <s v="Asia"/>
    <x v="24"/>
    <s v="SL.EMP.TOTL.SP.ZS"/>
    <n v="55.962000000000003"/>
    <n v="53.55"/>
    <n v="55.685000000000002"/>
    <n v="55.802999999999997"/>
    <x v="2996"/>
    <x v="3109"/>
    <x v="3061"/>
  </r>
  <r>
    <x v="72"/>
    <s v="GEO"/>
    <s v="Asia"/>
    <x v="25"/>
    <s v="SL.EMP.1524.SP.FE.ZS"/>
    <n v="19.936"/>
    <n v="18.239000000000001"/>
    <n v="19.126999999999999"/>
    <n v="18.777999999999999"/>
    <x v="2650"/>
    <x v="3110"/>
    <x v="3062"/>
  </r>
  <r>
    <x v="72"/>
    <s v="GEO"/>
    <s v="Asia"/>
    <x v="26"/>
    <s v="SL.EMP.1524.SP.MA.ZS"/>
    <n v="33.456000000000003"/>
    <n v="29.756"/>
    <n v="31.765999999999998"/>
    <n v="31.280999999999999"/>
    <x v="2997"/>
    <x v="3111"/>
    <x v="3063"/>
  </r>
  <r>
    <x v="72"/>
    <s v="GEO"/>
    <s v="Asia"/>
    <x v="30"/>
    <s v="SL.EMP.1524.SP.ZS"/>
    <n v="26.893000000000001"/>
    <n v="24.173999999999999"/>
    <n v="25.638999999999999"/>
    <n v="25.213999999999999"/>
    <x v="2998"/>
    <x v="3112"/>
    <x v="3064"/>
  </r>
  <r>
    <x v="72"/>
    <s v="GEO"/>
    <s v="Asia"/>
    <x v="78"/>
    <s v="TX.VAL.FOOD.ZS.UN"/>
    <n v="31.8245402484125"/>
    <n v="30.115177750365099"/>
    <n v="26.321151951265598"/>
    <n v="39.162960988006702"/>
    <x v="2999"/>
    <x v="3113"/>
    <x v="3065"/>
  </r>
  <r>
    <x v="72"/>
    <s v="GEO"/>
    <s v="Asia"/>
    <x v="79"/>
    <s v="TM.VAL.FOOD.ZS.UN"/>
    <n v="14.3893094987063"/>
    <n v="12.767311900570901"/>
    <n v="13.197388483526099"/>
    <n v="12.419455290819201"/>
    <x v="3000"/>
    <x v="3114"/>
    <x v="3066"/>
  </r>
  <r>
    <x v="72"/>
    <s v="GEO"/>
    <s v="Asia"/>
    <x v="81"/>
    <s v="TX.VAL.FUEL.ZS.UN"/>
    <n v="0.37960427782432599"/>
    <n v="0.79079815596341396"/>
    <n v="2.62761470183171"/>
    <n v="4.2026209958646099"/>
    <x v="3001"/>
    <x v="3115"/>
    <x v="3067"/>
  </r>
  <r>
    <x v="72"/>
    <s v="GEO"/>
    <s v="Asia"/>
    <x v="77"/>
    <s v="TM.VAL.AGRI.ZS.UN"/>
    <n v="0.80344741110031703"/>
    <n v="0.82036058554253"/>
    <n v="0.76001035132423"/>
    <n v="0.78982441018613603"/>
    <x v="3002"/>
    <x v="3116"/>
    <x v="3068"/>
  </r>
  <r>
    <x v="72"/>
    <s v="GEO"/>
    <s v="Asia"/>
    <x v="83"/>
    <s v="TX.VAL.TECH.CD"/>
    <n v="13231875"/>
    <n v="16787165"/>
    <n v="39454213"/>
    <n v="31139119"/>
    <x v="3003"/>
    <x v="3117"/>
    <x v="3069"/>
  </r>
  <r>
    <x v="72"/>
    <s v="GEO"/>
    <s v="Asia"/>
    <x v="80"/>
    <s v="TM.VAL.FUEL.ZS.UN"/>
    <n v="11.867241344879799"/>
    <n v="13.099101361081299"/>
    <n v="14.6366423516069"/>
    <n v="11.1587532516838"/>
    <x v="3004"/>
    <x v="3118"/>
    <x v="3070"/>
  </r>
  <r>
    <x v="72"/>
    <s v="GEO"/>
    <s v="Asia"/>
    <x v="35"/>
    <s v="SL.TLF.TOTL.FE.ZS"/>
    <n v="47.678708001300102"/>
    <n v="47.742546574926401"/>
    <n v="47.7040839846388"/>
    <n v="47.739429606450202"/>
    <x v="3005"/>
    <x v="3119"/>
    <x v="3071"/>
  </r>
  <r>
    <x v="72"/>
    <s v="GEO"/>
    <s v="Asia"/>
    <x v="32"/>
    <s v="SL.TLF.ACTI.ZS"/>
    <n v="68.843000000000004"/>
    <n v="66.156999999999996"/>
    <n v="68.775999999999996"/>
    <n v="68.863"/>
    <x v="1942"/>
    <x v="3120"/>
    <x v="3072"/>
  </r>
  <r>
    <x v="72"/>
    <s v="GEO"/>
    <s v="Asia"/>
    <x v="33"/>
    <s v="SL.TLF.CACT.ZS"/>
    <n v="63.399000000000001"/>
    <n v="60.707999999999998"/>
    <n v="63.026000000000003"/>
    <n v="63.081000000000003"/>
    <x v="3006"/>
    <x v="3121"/>
    <x v="3073"/>
  </r>
  <r>
    <x v="72"/>
    <s v="GEO"/>
    <s v="Asia"/>
    <x v="34"/>
    <s v="SL.TLF.ACTI.MA.ZS"/>
    <n v="77.370999999999995"/>
    <n v="74.370999999999995"/>
    <n v="77.206000000000003"/>
    <n v="77.206000000000003"/>
    <x v="3007"/>
    <x v="3122"/>
    <x v="3074"/>
  </r>
  <r>
    <x v="72"/>
    <s v="GEO"/>
    <s v="Asia"/>
    <x v="38"/>
    <s v="SL.TLF.CACT.MA.ZS"/>
    <n v="73.313999999999993"/>
    <n v="70.126999999999995"/>
    <n v="72.823999999999998"/>
    <n v="72.801000000000002"/>
    <x v="3008"/>
    <x v="3123"/>
    <x v="3075"/>
  </r>
  <r>
    <x v="72"/>
    <s v="GEO"/>
    <s v="Asia"/>
    <x v="20"/>
    <s v="SL.TLF.TOTL.IN"/>
    <n v="1864522"/>
    <n v="1774721"/>
    <n v="1843861"/>
    <n v="1850617"/>
    <x v="3009"/>
    <x v="3124"/>
    <x v="3076"/>
  </r>
  <r>
    <x v="72"/>
    <s v="GEO"/>
    <s v="Asia"/>
    <x v="37"/>
    <s v="SL.TLF.CACT.FE.ZS"/>
    <n v="55.206000000000003"/>
    <n v="52.927"/>
    <n v="54.924999999999997"/>
    <n v="55.036999999999999"/>
    <x v="3010"/>
    <x v="3125"/>
    <x v="3077"/>
  </r>
  <r>
    <x v="72"/>
    <s v="GEO"/>
    <s v="Asia"/>
    <x v="31"/>
    <s v="SL.TLF.ACTI.1524.ZS"/>
    <n v="38.892000000000003"/>
    <n v="34.886000000000003"/>
    <n v="36.808999999999997"/>
    <n v="36.104999999999997"/>
    <x v="3011"/>
    <x v="3126"/>
    <x v="3078"/>
  </r>
  <r>
    <x v="72"/>
    <s v="GEO"/>
    <s v="Asia"/>
    <x v="29"/>
    <s v="SL.TLF.ACTI.1524.MA.ZS"/>
    <n v="47.813000000000002"/>
    <n v="42.308999999999997"/>
    <n v="44.656999999999996"/>
    <n v="43.863999999999997"/>
    <x v="3012"/>
    <x v="3127"/>
    <x v="3079"/>
  </r>
  <r>
    <x v="72"/>
    <s v="GEO"/>
    <s v="Asia"/>
    <x v="28"/>
    <s v="SL.TLF.ACTI.1524.FE.ZS"/>
    <n v="29.434000000000001"/>
    <n v="26.994"/>
    <n v="28.468"/>
    <n v="27.875"/>
    <x v="3013"/>
    <x v="3128"/>
    <x v="3080"/>
  </r>
  <r>
    <x v="72"/>
    <s v="GEO"/>
    <s v="Asia"/>
    <x v="36"/>
    <s v="SL.TLF.ACTI.FE.ZS"/>
    <n v="61.122"/>
    <n v="58.704000000000001"/>
    <n v="61.106000000000002"/>
    <n v="61.247999999999998"/>
    <x v="3014"/>
    <x v="3129"/>
    <x v="3081"/>
  </r>
  <r>
    <x v="72"/>
    <s v="GEO"/>
    <s v="Asia"/>
    <x v="27"/>
    <s v="FP.CPI.TOTL.ZG"/>
    <n v="5.2024648897533998"/>
    <n v="9.56691433824769"/>
    <n v="11.898165420319801"/>
    <n v="2.4877605657871502"/>
    <x v="3015"/>
    <x v="3130"/>
    <x v="3082"/>
  </r>
  <r>
    <x v="73"/>
    <s v="DEU"/>
    <s v="Europa"/>
    <x v="4"/>
    <s v="SH.STA.OWGH.ME.ZS"/>
    <n v="3.1"/>
    <n v="3.2"/>
    <n v="3.2"/>
    <n v="3.2"/>
    <x v="2697"/>
    <x v="3131"/>
    <x v="3083"/>
  </r>
  <r>
    <x v="73"/>
    <s v="DEU"/>
    <s v="Europa"/>
    <x v="84"/>
    <s v="PA.NUS.PPP"/>
    <n v="0.70683600000000002"/>
    <n v="0.70669700000000002"/>
    <n v="0.69808000000000003"/>
    <n v="0.72622100000000001"/>
    <x v="3016"/>
    <x v="3132"/>
    <x v="3084"/>
  </r>
  <r>
    <x v="73"/>
    <s v="DEU"/>
    <s v="Europa"/>
    <x v="2"/>
    <s v="EN.URB.MCTY.TL.ZS"/>
    <n v="9.6308310671734105"/>
    <n v="9.6612859562923106"/>
    <n v="9.6208041279274195"/>
    <n v="9.7041174351584996"/>
    <x v="3017"/>
    <x v="3133"/>
    <x v="3085"/>
  </r>
  <r>
    <x v="73"/>
    <s v="DEU"/>
    <s v="Europa"/>
    <x v="1"/>
    <s v="EN.URB.MCTY"/>
    <n v="8009083"/>
    <n v="8037811"/>
    <n v="8062040"/>
    <n v="8081589"/>
    <x v="3018"/>
    <x v="3134"/>
    <x v="3086"/>
  </r>
  <r>
    <x v="73"/>
    <s v="DEU"/>
    <s v="Europa"/>
    <x v="72"/>
    <s v="TM.VAL.MMTL.ZS.UN"/>
    <n v="4.2588516273039696"/>
    <n v="5.2703116135548402"/>
    <n v="4.8517400380798197"/>
    <n v="4.1377012060813003"/>
    <x v="3019"/>
    <x v="3135"/>
    <x v="3087"/>
  </r>
  <r>
    <x v="73"/>
    <s v="DEU"/>
    <s v="Europa"/>
    <x v="16"/>
    <s v="SL.UEM.1524.ZS"/>
    <n v="7.8620000000000001"/>
    <n v="6.665"/>
    <n v="6.04"/>
    <n v="5.9489999999999998"/>
    <x v="3020"/>
    <x v="1054"/>
    <x v="3088"/>
  </r>
  <r>
    <x v="73"/>
    <s v="DEU"/>
    <s v="Europa"/>
    <x v="73"/>
    <s v="TX.VAL.MMTL.ZS.UN"/>
    <n v="2.8324298439112501"/>
    <n v="3.3755135813673198"/>
    <n v="3.2061504904586502"/>
    <n v="2.7182998800018199"/>
    <x v="3021"/>
    <x v="3136"/>
    <x v="3089"/>
  </r>
  <r>
    <x v="73"/>
    <s v="DEU"/>
    <s v="Europa"/>
    <x v="39"/>
    <s v="PA.NUS.FCRF"/>
    <n v="0.87550639698799804"/>
    <n v="0.84549413889045"/>
    <n v="0.94962375315694103"/>
    <n v="0.92483955847069799"/>
    <x v="411"/>
    <x v="415"/>
    <x v="406"/>
  </r>
  <r>
    <x v="73"/>
    <s v="DEU"/>
    <s v="Europa"/>
    <x v="21"/>
    <s v="SM.POP.NETM"/>
    <n v="203468"/>
    <n v="310264"/>
    <n v="981552"/>
    <n v="609553"/>
    <x v="3022"/>
    <x v="3137"/>
    <x v="3090"/>
  </r>
  <r>
    <x v="73"/>
    <s v="DEU"/>
    <s v="Europa"/>
    <x v="5"/>
    <s v="SH.STA.STNT.ME.ZS"/>
    <n v="1.9"/>
    <n v="2"/>
    <n v="2.1"/>
    <n v="2.1"/>
    <x v="3023"/>
    <x v="1354"/>
    <x v="3091"/>
  </r>
  <r>
    <x v="73"/>
    <s v="DEU"/>
    <s v="Europa"/>
    <x v="8"/>
    <s v="EN.URB.LCTY.UR.ZS"/>
    <n v="5.5302056002002997"/>
    <n v="5.5287456047810801"/>
    <n v="5.4877661658802399"/>
    <n v="5.5185136528913903"/>
    <x v="3024"/>
    <x v="3138"/>
    <x v="3092"/>
  </r>
  <r>
    <x v="73"/>
    <s v="DEU"/>
    <s v="Europa"/>
    <x v="40"/>
    <s v="SG.GEN.PARL.ZS"/>
    <n v="31.170662905500699"/>
    <n v="34.918478260869598"/>
    <n v="34.918478260869598"/>
    <n v="35.190217391304301"/>
    <x v="3025"/>
    <x v="3139"/>
    <x v="3093"/>
  </r>
  <r>
    <x v="73"/>
    <s v="DEU"/>
    <s v="Europa"/>
    <x v="46"/>
    <s v="FI.RES.TOTL.CD"/>
    <n v="268408603348.67899"/>
    <n v="295736219413.59698"/>
    <n v="293913690186.797"/>
    <n v="322700066274.52698"/>
    <x v="3026"/>
    <x v="3140"/>
    <x v="3094"/>
  </r>
  <r>
    <x v="73"/>
    <s v="DEU"/>
    <s v="Europa"/>
    <x v="7"/>
    <s v="SL.UEM.NEET.FE.ME.ZS"/>
    <n v="7.8250000000000002"/>
    <n v="8.1940000000000008"/>
    <n v="7.1429999999999998"/>
    <n v="7.7350000000000003"/>
    <x v="3027"/>
    <x v="3141"/>
    <x v="3095"/>
  </r>
  <r>
    <x v="73"/>
    <s v="DEU"/>
    <s v="Europa"/>
    <x v="15"/>
    <s v="SL.UEM.1524.MA.ZS"/>
    <n v="7.73"/>
    <n v="6.9660000000000002"/>
    <n v="7.0389999999999997"/>
    <n v="6.5549999999999997"/>
    <x v="3028"/>
    <x v="3142"/>
    <x v="3096"/>
  </r>
  <r>
    <x v="73"/>
    <s v="DEU"/>
    <s v="Europa"/>
    <x v="9"/>
    <s v="SL.UEM.NEET.ME.ZS"/>
    <n v="7.2949999999999999"/>
    <n v="7.8680000000000003"/>
    <n v="6.798"/>
    <n v="7.4560000000000004"/>
    <x v="3029"/>
    <x v="3143"/>
    <x v="3097"/>
  </r>
  <r>
    <x v="73"/>
    <s v="DEU"/>
    <s v="Europa"/>
    <x v="17"/>
    <s v="ER.PTD.TOTL.ZS"/>
    <n v="38.799999999999997"/>
    <n v="38.5"/>
    <n v="38.700000000000003"/>
    <n v="38.700000000000003"/>
    <x v="3030"/>
    <x v="3144"/>
    <x v="3098"/>
  </r>
  <r>
    <x v="73"/>
    <s v="DEU"/>
    <s v="Europa"/>
    <x v="10"/>
    <s v="ER.LND.PTLD.ZS"/>
    <n v="37.799999999999997"/>
    <n v="37.5"/>
    <n v="37.6"/>
    <n v="37.6"/>
    <x v="3031"/>
    <x v="3145"/>
    <x v="3099"/>
  </r>
  <r>
    <x v="73"/>
    <s v="DEU"/>
    <s v="Europa"/>
    <x v="47"/>
    <s v="FI.RES.XGLD.CD"/>
    <n v="63969346748.678902"/>
    <n v="99169059613.597504"/>
    <n v="98413683336.796494"/>
    <n v="100391907874.52699"/>
    <x v="3026"/>
    <x v="3146"/>
    <x v="3100"/>
  </r>
  <r>
    <x v="73"/>
    <s v="DEU"/>
    <s v="Europa"/>
    <x v="11"/>
    <s v="SL.UEM.TOTL.FE.ZS"/>
    <n v="3.4870000000000001"/>
    <n v="3.14"/>
    <n v="2.7970000000000002"/>
    <n v="2.8359999999999999"/>
    <x v="324"/>
    <x v="3147"/>
    <x v="3101"/>
  </r>
  <r>
    <x v="73"/>
    <s v="DEU"/>
    <s v="Europa"/>
    <x v="12"/>
    <s v="SL.UEM.TOTL.MA.ZS"/>
    <n v="4.2220000000000004"/>
    <n v="3.9870000000000001"/>
    <n v="3.4009999999999998"/>
    <n v="3.27"/>
    <x v="3032"/>
    <x v="3148"/>
    <x v="3102"/>
  </r>
  <r>
    <x v="73"/>
    <s v="DEU"/>
    <s v="Europa"/>
    <x v="13"/>
    <s v="SL.UEM.TOTL.ZS"/>
    <n v="3.8809999999999998"/>
    <n v="3.5939999999999999"/>
    <n v="3.12"/>
    <n v="3.0680000000000001"/>
    <x v="3033"/>
    <x v="3149"/>
    <x v="3103"/>
  </r>
  <r>
    <x v="73"/>
    <s v="DEU"/>
    <s v="Europa"/>
    <x v="14"/>
    <s v="SL.UEM.1524.FE.ZS"/>
    <n v="8.0180000000000007"/>
    <n v="6.3029999999999999"/>
    <n v="4.8579999999999997"/>
    <n v="5.234"/>
    <x v="3034"/>
    <x v="3150"/>
    <x v="3104"/>
  </r>
  <r>
    <x v="73"/>
    <s v="DEU"/>
    <s v="Europa"/>
    <x v="44"/>
    <s v="ER.MRN.PTMR.ZS"/>
    <n v="45.4"/>
    <n v="45.5"/>
    <n v="45.5"/>
    <n v="45.5"/>
    <x v="389"/>
    <x v="3151"/>
    <x v="4"/>
  </r>
  <r>
    <x v="73"/>
    <s v="DEU"/>
    <s v="Europa"/>
    <x v="6"/>
    <s v="SL.TLF.CACT.FM.ZS"/>
    <n v="83.442595648685099"/>
    <n v="83.387390118217596"/>
    <n v="83.637977463856402"/>
    <n v="83.870967741935502"/>
    <x v="3035"/>
    <x v="3152"/>
    <x v="3105"/>
  </r>
  <r>
    <x v="73"/>
    <s v="DEU"/>
    <s v="Europa"/>
    <x v="75"/>
    <s v="TM.VAL.MANF.ZS.UN"/>
    <n v="75.238481430674"/>
    <n v="72.470580144151995"/>
    <n v="69.9007038757983"/>
    <n v="72.674236269744"/>
    <x v="3036"/>
    <x v="3153"/>
    <x v="3106"/>
  </r>
  <r>
    <x v="73"/>
    <s v="DEU"/>
    <s v="Europa"/>
    <x v="19"/>
    <s v="SL.UEM.NEET.MA.ME.ZS"/>
    <n v="6.8079999999999998"/>
    <n v="7.5679999999999996"/>
    <n v="6.4790000000000001"/>
    <n v="7.1959999999999997"/>
    <x v="3037"/>
    <x v="3154"/>
    <x v="3107"/>
  </r>
  <r>
    <x v="73"/>
    <s v="DEU"/>
    <s v="Europa"/>
    <x v="20"/>
    <s v="SL.TLF.TOTL.IN"/>
    <n v="43372704"/>
    <n v="43283278"/>
    <n v="43953915"/>
    <n v="43815458"/>
    <x v="3038"/>
    <x v="3155"/>
    <x v="3108"/>
  </r>
  <r>
    <x v="73"/>
    <s v="DEU"/>
    <s v="Europa"/>
    <x v="74"/>
    <s v="TX.VAL.MANF.ZS.UN"/>
    <n v="84.892962365095102"/>
    <n v="84.224863653367294"/>
    <n v="82.842088706995895"/>
    <n v="84.387460244973994"/>
    <x v="3039"/>
    <x v="3156"/>
    <x v="3109"/>
  </r>
  <r>
    <x v="73"/>
    <s v="DEU"/>
    <s v="Europa"/>
    <x v="76"/>
    <s v="TX.VAL.AGRI.ZS.UN"/>
    <n v="0.784575408082683"/>
    <n v="0.88240255984993898"/>
    <n v="0.88709610995803001"/>
    <n v="0.723593260941084"/>
    <x v="3040"/>
    <x v="3157"/>
    <x v="3110"/>
  </r>
  <r>
    <x v="73"/>
    <s v="DEU"/>
    <s v="Europa"/>
    <x v="77"/>
    <s v="TM.VAL.AGRI.ZS.UN"/>
    <n v="1.1606008259265601"/>
    <n v="1.2749921410638301"/>
    <n v="1.1588770422632599"/>
    <n v="1.00865101995568"/>
    <x v="3041"/>
    <x v="3158"/>
    <x v="3111"/>
  </r>
  <r>
    <x v="73"/>
    <s v="DEU"/>
    <s v="Europa"/>
    <x v="0"/>
    <s v="FP.CPI.TOTL"/>
    <n v="113.018378926344"/>
    <n v="116.484275880086"/>
    <n v="124.48974438736801"/>
    <n v="131.892448207044"/>
    <x v="3042"/>
    <x v="3159"/>
    <x v="3112"/>
  </r>
  <r>
    <x v="73"/>
    <s v="DEU"/>
    <s v="Europa"/>
    <x v="22"/>
    <s v="SL.EMP.TOTL.SP.FE.ZS"/>
    <n v="53.191000000000003"/>
    <n v="53.290999999999997"/>
    <n v="54.04"/>
    <n v="54.264000000000003"/>
    <x v="3043"/>
    <x v="3160"/>
    <x v="3113"/>
  </r>
  <r>
    <x v="73"/>
    <s v="DEU"/>
    <s v="Europa"/>
    <x v="23"/>
    <s v="SL.EMP.TOTL.SP.MA.ZS"/>
    <n v="63.26"/>
    <n v="63.348999999999997"/>
    <n v="64.209999999999994"/>
    <n v="64.41"/>
    <x v="3044"/>
    <x v="3161"/>
    <x v="3114"/>
  </r>
  <r>
    <x v="73"/>
    <s v="DEU"/>
    <s v="Europa"/>
    <x v="24"/>
    <s v="SL.EMP.TOTL.SP.ZS"/>
    <n v="58.131"/>
    <n v="58.223999999999997"/>
    <n v="59.027999999999999"/>
    <n v="59.241"/>
    <x v="3045"/>
    <x v="3162"/>
    <x v="3115"/>
  </r>
  <r>
    <x v="73"/>
    <s v="DEU"/>
    <s v="Europa"/>
    <x v="25"/>
    <s v="SL.EMP.1524.SP.FE.ZS"/>
    <n v="44.554000000000002"/>
    <n v="46.87"/>
    <n v="48.415999999999997"/>
    <n v="48.741"/>
    <x v="3046"/>
    <x v="3163"/>
    <x v="3116"/>
  </r>
  <r>
    <x v="73"/>
    <s v="DEU"/>
    <s v="Europa"/>
    <x v="26"/>
    <s v="SL.EMP.1524.SP.MA.ZS"/>
    <n v="49.055999999999997"/>
    <n v="51.484999999999999"/>
    <n v="51.793999999999997"/>
    <n v="52.759"/>
    <x v="3047"/>
    <x v="3164"/>
    <x v="3117"/>
  </r>
  <r>
    <x v="73"/>
    <s v="DEU"/>
    <s v="Europa"/>
    <x v="30"/>
    <s v="SL.EMP.1524.SP.ZS"/>
    <n v="46.899000000000001"/>
    <n v="49.271000000000001"/>
    <n v="50.17"/>
    <n v="50.823"/>
    <x v="3048"/>
    <x v="3165"/>
    <x v="3118"/>
  </r>
  <r>
    <x v="73"/>
    <s v="DEU"/>
    <s v="Europa"/>
    <x v="78"/>
    <s v="TX.VAL.FOOD.ZS.UN"/>
    <n v="5.9154140380691"/>
    <n v="5.5017142702963104"/>
    <n v="5.6758373076108404"/>
    <n v="5.9747350899555798"/>
    <x v="3049"/>
    <x v="3166"/>
    <x v="3119"/>
  </r>
  <r>
    <x v="73"/>
    <s v="DEU"/>
    <s v="Europa"/>
    <x v="79"/>
    <s v="TM.VAL.FOOD.ZS.UN"/>
    <n v="8.5511146435365095"/>
    <n v="7.7678324232926004"/>
    <n v="7.3830768085752698"/>
    <n v="8.3287845873389195"/>
    <x v="3050"/>
    <x v="3167"/>
    <x v="3120"/>
  </r>
  <r>
    <x v="73"/>
    <s v="DEU"/>
    <s v="Europa"/>
    <x v="81"/>
    <s v="TX.VAL.FUEL.ZS.UN"/>
    <n v="1.8184378472677101"/>
    <n v="2.6015626735248398"/>
    <n v="3.54877039665043"/>
    <n v="2.0820097417081702"/>
    <x v="3051"/>
    <x v="3168"/>
    <x v="3121"/>
  </r>
  <r>
    <x v="73"/>
    <s v="DEU"/>
    <s v="Europa"/>
    <x v="18"/>
    <s v="EN.URB.LCTY"/>
    <n v="3562038"/>
    <n v="3566791"/>
    <n v="3570750"/>
    <n v="3573938"/>
    <x v="3052"/>
    <x v="3169"/>
    <x v="3122"/>
  </r>
  <r>
    <x v="73"/>
    <s v="DEU"/>
    <s v="Europa"/>
    <x v="86"/>
    <s v="IT.NET.USER.ZS"/>
    <n v="89.8"/>
    <n v="91.4"/>
    <n v="91.6"/>
    <n v="92.5"/>
    <x v="3053"/>
    <x v="3170"/>
    <x v="3123"/>
  </r>
  <r>
    <x v="73"/>
    <s v="DEU"/>
    <s v="Europa"/>
    <x v="35"/>
    <s v="SL.TLF.TOTL.FE.ZS"/>
    <n v="46.424968108974703"/>
    <n v="46.418032386548902"/>
    <n v="46.492427352603301"/>
    <n v="46.551906407094997"/>
    <x v="3054"/>
    <x v="3171"/>
    <x v="3124"/>
  </r>
  <r>
    <x v="73"/>
    <s v="DEU"/>
    <s v="Europa"/>
    <x v="80"/>
    <s v="TM.VAL.FUEL.ZS.UN"/>
    <n v="6.2200593235092301"/>
    <n v="8.72065735754442"/>
    <n v="12.6737183580703"/>
    <n v="8.6331840564189406"/>
    <x v="3055"/>
    <x v="3172"/>
    <x v="3125"/>
  </r>
  <r>
    <x v="73"/>
    <s v="DEU"/>
    <s v="Europa"/>
    <x v="33"/>
    <s v="SL.TLF.CACT.ZS"/>
    <n v="60.478000000000002"/>
    <n v="60.395000000000003"/>
    <n v="60.929000000000002"/>
    <n v="61.116999999999997"/>
    <x v="3056"/>
    <x v="3173"/>
    <x v="3126"/>
  </r>
  <r>
    <x v="73"/>
    <s v="DEU"/>
    <s v="Europa"/>
    <x v="34"/>
    <s v="SL.TLF.ACTI.MA.ZS"/>
    <n v="82.617000000000004"/>
    <n v="82.682000000000002"/>
    <n v="83.394000000000005"/>
    <n v="83.725999999999999"/>
    <x v="3057"/>
    <x v="3174"/>
    <x v="3127"/>
  </r>
  <r>
    <x v="73"/>
    <s v="DEU"/>
    <s v="Europa"/>
    <x v="38"/>
    <s v="SL.TLF.CACT.MA.ZS"/>
    <n v="66.049000000000007"/>
    <n v="65.98"/>
    <n v="66.471000000000004"/>
    <n v="66.587999999999994"/>
    <x v="3058"/>
    <x v="3175"/>
    <x v="3128"/>
  </r>
  <r>
    <x v="73"/>
    <s v="DEU"/>
    <s v="Europa"/>
    <x v="32"/>
    <s v="SL.TLF.ACTI.ZS"/>
    <n v="78.534999999999997"/>
    <n v="78.655000000000001"/>
    <n v="79.465999999999994"/>
    <n v="79.861000000000004"/>
    <x v="3059"/>
    <x v="3176"/>
    <x v="3129"/>
  </r>
  <r>
    <x v="73"/>
    <s v="DEU"/>
    <s v="Europa"/>
    <x v="37"/>
    <s v="SL.TLF.CACT.FE.ZS"/>
    <n v="55.113"/>
    <n v="55.018999999999998"/>
    <n v="55.594999999999999"/>
    <n v="55.847999999999999"/>
    <x v="3060"/>
    <x v="3177"/>
    <x v="3130"/>
  </r>
  <r>
    <x v="73"/>
    <s v="DEU"/>
    <s v="Europa"/>
    <x v="31"/>
    <s v="SL.TLF.ACTI.1524.ZS"/>
    <n v="50.901000000000003"/>
    <n v="52.789000000000001"/>
    <n v="53.395000000000003"/>
    <n v="54.037999999999997"/>
    <x v="3061"/>
    <x v="3178"/>
    <x v="3131"/>
  </r>
  <r>
    <x v="73"/>
    <s v="DEU"/>
    <s v="Europa"/>
    <x v="29"/>
    <s v="SL.TLF.ACTI.1524.MA.ZS"/>
    <n v="53.165999999999997"/>
    <n v="55.34"/>
    <n v="55.716000000000001"/>
    <n v="56.46"/>
    <x v="3062"/>
    <x v="3179"/>
    <x v="3132"/>
  </r>
  <r>
    <x v="73"/>
    <s v="DEU"/>
    <s v="Europa"/>
    <x v="28"/>
    <s v="SL.TLF.ACTI.1524.FE.ZS"/>
    <n v="48.438000000000002"/>
    <n v="50.023000000000003"/>
    <n v="50.887999999999998"/>
    <n v="51.433"/>
    <x v="3063"/>
    <x v="3180"/>
    <x v="3133"/>
  </r>
  <r>
    <x v="73"/>
    <s v="DEU"/>
    <s v="Europa"/>
    <x v="27"/>
    <s v="FP.CPI.TOTL.ZG"/>
    <n v="0.14487792581398201"/>
    <n v="3.0666666666667299"/>
    <n v="6.87257438551097"/>
    <n v="5.9464366772582302"/>
    <x v="3064"/>
    <x v="3181"/>
    <x v="3134"/>
  </r>
  <r>
    <x v="73"/>
    <s v="DEU"/>
    <s v="Europa"/>
    <x v="36"/>
    <s v="SL.TLF.ACTI.FE.ZS"/>
    <n v="74.325000000000003"/>
    <n v="74.501999999999995"/>
    <n v="75.412999999999997"/>
    <n v="75.872"/>
    <x v="3065"/>
    <x v="3182"/>
    <x v="3135"/>
  </r>
  <r>
    <x v="74"/>
    <s v="GHA"/>
    <s v="Africa"/>
    <x v="6"/>
    <s v="SL.TLF.CACT.FM.ZS"/>
    <n v="93.196891889868695"/>
    <n v="94.423211089877796"/>
    <n v="94.992163250253498"/>
    <n v="95.037129283704601"/>
    <x v="3066"/>
    <x v="3183"/>
    <x v="3136"/>
  </r>
  <r>
    <x v="74"/>
    <s v="GHA"/>
    <s v="Africa"/>
    <x v="8"/>
    <s v="EN.URB.LCTY.UR.ZS"/>
    <n v="18.308086359197102"/>
    <n v="18.508907640177998"/>
    <n v="18.683767040008199"/>
    <n v="18.8268075536675"/>
    <x v="3067"/>
    <x v="3184"/>
    <x v="3137"/>
  </r>
  <r>
    <x v="74"/>
    <s v="GHA"/>
    <s v="Africa"/>
    <x v="1"/>
    <s v="EN.URB.MCTY"/>
    <n v="5862067"/>
    <n v="6047002"/>
    <n v="6235728"/>
    <n v="6428311"/>
    <x v="3068"/>
    <x v="3185"/>
    <x v="3138"/>
  </r>
  <r>
    <x v="74"/>
    <s v="GHA"/>
    <s v="Africa"/>
    <x v="2"/>
    <s v="EN.URB.MCTY.TL.ZS"/>
    <n v="18.383411039623301"/>
    <n v="18.5954804725225"/>
    <n v="18.8111237355333"/>
    <n v="19.025474612016598"/>
    <x v="3069"/>
    <x v="3186"/>
    <x v="3139"/>
  </r>
  <r>
    <x v="74"/>
    <s v="GHA"/>
    <s v="Africa"/>
    <x v="3"/>
    <s v="PA.NUS.PRVT.PP"/>
    <n v="2.2499649524688698"/>
    <n v="2.45419526100159"/>
    <n v="2.9825856022277502"/>
    <n v="3.9563036277375101"/>
    <x v="3070"/>
    <x v="3187"/>
    <x v="3140"/>
  </r>
  <r>
    <x v="74"/>
    <s v="GHA"/>
    <s v="Africa"/>
    <x v="4"/>
    <s v="SH.STA.OWGH.ME.ZS"/>
    <n v="1.9"/>
    <n v="1.9"/>
    <n v="1.8"/>
    <n v="1.8"/>
    <x v="2522"/>
    <x v="3188"/>
    <x v="3141"/>
  </r>
  <r>
    <x v="74"/>
    <s v="GHA"/>
    <s v="Africa"/>
    <x v="5"/>
    <s v="SH.STA.STNT.ME.ZS"/>
    <n v="16.5"/>
    <n v="16"/>
    <n v="15.7"/>
    <n v="15.6"/>
    <x v="1762"/>
    <x v="3189"/>
    <x v="3142"/>
  </r>
  <r>
    <x v="74"/>
    <s v="GHA"/>
    <s v="Africa"/>
    <x v="40"/>
    <s v="SG.GEN.PARL.ZS"/>
    <n v="13.090909090909101"/>
    <n v="14.545454545454501"/>
    <n v="14.545454545454501"/>
    <n v="14.545454545454501"/>
    <x v="3071"/>
    <x v="3190"/>
    <x v="3143"/>
  </r>
  <r>
    <x v="74"/>
    <s v="GHA"/>
    <s v="Africa"/>
    <x v="19"/>
    <s v="SL.UEM.NEET.MA.ME.ZS"/>
    <n v="24.146999999999998"/>
    <n v="24.658000000000001"/>
    <n v="25.483000000000001"/>
    <n v="25.405000000000001"/>
    <x v="1344"/>
    <x v="3191"/>
    <x v="3144"/>
  </r>
  <r>
    <x v="74"/>
    <s v="GHA"/>
    <s v="Africa"/>
    <x v="13"/>
    <s v="SL.UEM.TOTL.ZS"/>
    <n v="3.3130000000000002"/>
    <n v="3.3839999999999999"/>
    <n v="3.0840000000000001"/>
    <n v="3.0630000000000002"/>
    <x v="3072"/>
    <x v="3192"/>
    <x v="3145"/>
  </r>
  <r>
    <x v="74"/>
    <s v="GHA"/>
    <s v="Africa"/>
    <x v="17"/>
    <s v="ER.PTD.TOTL.ZS"/>
    <n v="7.7"/>
    <n v="7.7"/>
    <n v="7.7"/>
    <n v="7.7"/>
    <x v="158"/>
    <x v="3193"/>
    <x v="4"/>
  </r>
  <r>
    <x v="74"/>
    <s v="GHA"/>
    <s v="Africa"/>
    <x v="10"/>
    <s v="ER.LND.PTLD.ZS"/>
    <n v="14.8"/>
    <n v="14.8"/>
    <n v="14.8"/>
    <n v="14.8"/>
    <x v="1612"/>
    <x v="3194"/>
    <x v="4"/>
  </r>
  <r>
    <x v="74"/>
    <s v="GHA"/>
    <s v="Africa"/>
    <x v="11"/>
    <s v="SL.UEM.TOTL.FE.ZS"/>
    <n v="3.5190000000000001"/>
    <n v="3.6339999999999999"/>
    <n v="3.4249999999999998"/>
    <n v="3.403"/>
    <x v="3073"/>
    <x v="3195"/>
    <x v="3146"/>
  </r>
  <r>
    <x v="74"/>
    <s v="GHA"/>
    <s v="Africa"/>
    <x v="12"/>
    <s v="SL.UEM.TOTL.MA.ZS"/>
    <n v="3.1190000000000002"/>
    <n v="3.1440000000000001"/>
    <n v="2.754"/>
    <n v="2.734"/>
    <x v="3074"/>
    <x v="3196"/>
    <x v="3147"/>
  </r>
  <r>
    <x v="74"/>
    <s v="GHA"/>
    <s v="Africa"/>
    <x v="18"/>
    <s v="EN.URB.LCTY"/>
    <n v="3348062"/>
    <n v="3490030"/>
    <n v="3630326"/>
    <n v="3768239"/>
    <x v="3075"/>
    <x v="3197"/>
    <x v="3148"/>
  </r>
  <r>
    <x v="74"/>
    <s v="GHA"/>
    <s v="Africa"/>
    <x v="14"/>
    <s v="SL.UEM.1524.FE.ZS"/>
    <n v="6.3970000000000002"/>
    <n v="6.0179999999999998"/>
    <n v="5.3650000000000002"/>
    <n v="5.3419999999999996"/>
    <x v="3076"/>
    <x v="3198"/>
    <x v="3149"/>
  </r>
  <r>
    <x v="74"/>
    <s v="GHA"/>
    <s v="Africa"/>
    <x v="15"/>
    <s v="SL.UEM.1524.MA.ZS"/>
    <n v="6.4020000000000001"/>
    <n v="6.2119999999999997"/>
    <n v="5.641"/>
    <n v="5.617"/>
    <x v="3077"/>
    <x v="3199"/>
    <x v="3150"/>
  </r>
  <r>
    <x v="74"/>
    <s v="GHA"/>
    <s v="Africa"/>
    <x v="16"/>
    <s v="SL.UEM.1524.ZS"/>
    <n v="6.399"/>
    <n v="6.117"/>
    <n v="5.5049999999999999"/>
    <n v="5.4820000000000002"/>
    <x v="3078"/>
    <x v="3200"/>
    <x v="3151"/>
  </r>
  <r>
    <x v="74"/>
    <s v="GHA"/>
    <s v="Africa"/>
    <x v="9"/>
    <s v="SL.UEM.NEET.ME.ZS"/>
    <n v="26.367999999999999"/>
    <n v="26.882999999999999"/>
    <n v="27.734000000000002"/>
    <n v="27.683"/>
    <x v="3079"/>
    <x v="3201"/>
    <x v="3152"/>
  </r>
  <r>
    <x v="74"/>
    <s v="GHA"/>
    <s v="Africa"/>
    <x v="21"/>
    <s v="SM.POP.NETM"/>
    <n v="-291"/>
    <n v="-11259"/>
    <n v="-10003"/>
    <n v="-10003"/>
    <x v="3080"/>
    <x v="3202"/>
    <x v="3153"/>
  </r>
  <r>
    <x v="74"/>
    <s v="GHA"/>
    <s v="Africa"/>
    <x v="7"/>
    <s v="SL.UEM.NEET.FE.ME.ZS"/>
    <n v="28.626999999999999"/>
    <n v="29.146000000000001"/>
    <n v="30.021000000000001"/>
    <n v="29.995000000000001"/>
    <x v="3081"/>
    <x v="3203"/>
    <x v="3154"/>
  </r>
  <r>
    <x v="74"/>
    <s v="GHA"/>
    <s v="Africa"/>
    <x v="20"/>
    <s v="SL.TLF.TOTL.IN"/>
    <n v="12912046"/>
    <n v="13153762"/>
    <n v="13346759"/>
    <n v="13674692"/>
    <x v="3082"/>
    <x v="3204"/>
    <x v="3155"/>
  </r>
  <r>
    <x v="74"/>
    <s v="GHA"/>
    <s v="Africa"/>
    <x v="44"/>
    <s v="ER.MRN.PTMR.ZS"/>
    <n v="0.1"/>
    <n v="0.1"/>
    <n v="0.1"/>
    <n v="0.1"/>
    <x v="125"/>
    <x v="126"/>
    <x v="4"/>
  </r>
  <r>
    <x v="74"/>
    <s v="GHA"/>
    <s v="Africa"/>
    <x v="0"/>
    <s v="FP.CPI.TOTL"/>
    <n v="305.98306663736702"/>
    <n v="336.49290954239802"/>
    <n v="441.66678038440199"/>
    <n v="609.97258858306895"/>
    <x v="3083"/>
    <x v="3205"/>
    <x v="3156"/>
  </r>
  <r>
    <x v="74"/>
    <s v="GHA"/>
    <s v="Africa"/>
    <x v="23"/>
    <s v="SL.EMP.TOTL.SP.MA.ZS"/>
    <n v="64.709999999999994"/>
    <n v="63.860999999999997"/>
    <n v="63.286000000000001"/>
    <n v="63.264000000000003"/>
    <x v="3084"/>
    <x v="3206"/>
    <x v="3157"/>
  </r>
  <r>
    <x v="74"/>
    <s v="GHA"/>
    <s v="Africa"/>
    <x v="24"/>
    <s v="SL.EMP.TOTL.SP.ZS"/>
    <n v="62.366"/>
    <n v="61.911999999999999"/>
    <n v="61.478999999999999"/>
    <n v="61.472999999999999"/>
    <x v="3085"/>
    <x v="3207"/>
    <x v="3158"/>
  </r>
  <r>
    <x v="74"/>
    <s v="GHA"/>
    <s v="Africa"/>
    <x v="25"/>
    <s v="SL.EMP.1524.SP.FE.ZS"/>
    <n v="35.515999999999998"/>
    <n v="35.826000000000001"/>
    <n v="35.713999999999999"/>
    <n v="35.679000000000002"/>
    <x v="3086"/>
    <x v="3208"/>
    <x v="3159"/>
  </r>
  <r>
    <x v="74"/>
    <s v="GHA"/>
    <s v="Africa"/>
    <x v="26"/>
    <s v="SL.EMP.1524.SP.MA.ZS"/>
    <n v="37.343000000000004"/>
    <n v="36.895000000000003"/>
    <n v="36.280999999999999"/>
    <n v="36.219000000000001"/>
    <x v="3087"/>
    <x v="3209"/>
    <x v="3160"/>
  </r>
  <r>
    <x v="74"/>
    <s v="GHA"/>
    <s v="Africa"/>
    <x v="30"/>
    <s v="SL.EMP.1524.SP.ZS"/>
    <n v="36.436999999999998"/>
    <n v="36.365000000000002"/>
    <n v="36"/>
    <n v="35.951000000000001"/>
    <x v="3088"/>
    <x v="3210"/>
    <x v="3161"/>
  </r>
  <r>
    <x v="74"/>
    <s v="GHA"/>
    <s v="Africa"/>
    <x v="27"/>
    <s v="FP.CPI.TOTL.ZG"/>
    <n v="9.8872895626994399"/>
    <n v="9.9710886750444008"/>
    <n v="31.255895104901601"/>
    <n v="38.106965629650098"/>
    <x v="3089"/>
    <x v="3211"/>
    <x v="3162"/>
  </r>
  <r>
    <x v="74"/>
    <s v="GHA"/>
    <s v="Africa"/>
    <x v="28"/>
    <s v="SL.TLF.ACTI.1524.FE.ZS"/>
    <n v="37.942999999999998"/>
    <n v="38.119999999999997"/>
    <n v="37.738999999999997"/>
    <n v="37.692"/>
    <x v="3090"/>
    <x v="3212"/>
    <x v="3163"/>
  </r>
  <r>
    <x v="74"/>
    <s v="GHA"/>
    <s v="Africa"/>
    <x v="22"/>
    <s v="SL.EMP.TOTL.SP.FE.ZS"/>
    <n v="60.058"/>
    <n v="59.994"/>
    <n v="59.701000000000001"/>
    <n v="59.712000000000003"/>
    <x v="3091"/>
    <x v="3213"/>
    <x v="3164"/>
  </r>
  <r>
    <x v="74"/>
    <s v="GHA"/>
    <s v="Africa"/>
    <x v="31"/>
    <s v="SL.TLF.ACTI.1524.ZS"/>
    <n v="38.927999999999997"/>
    <n v="38.734999999999999"/>
    <n v="38.097000000000001"/>
    <n v="38.036000000000001"/>
    <x v="3092"/>
    <x v="3214"/>
    <x v="3165"/>
  </r>
  <r>
    <x v="74"/>
    <s v="GHA"/>
    <s v="Africa"/>
    <x v="37"/>
    <s v="SL.TLF.CACT.FE.ZS"/>
    <n v="62.249000000000002"/>
    <n v="62.256999999999998"/>
    <n v="61.819000000000003"/>
    <n v="61.814999999999998"/>
    <x v="3093"/>
    <x v="3215"/>
    <x v="3166"/>
  </r>
  <r>
    <x v="74"/>
    <s v="GHA"/>
    <s v="Africa"/>
    <x v="36"/>
    <s v="SL.TLF.ACTI.FE.ZS"/>
    <n v="63.999000000000002"/>
    <n v="63.997999999999998"/>
    <n v="63.61"/>
    <n v="63.628999999999998"/>
    <x v="3094"/>
    <x v="3216"/>
    <x v="3167"/>
  </r>
  <r>
    <x v="74"/>
    <s v="GHA"/>
    <s v="Africa"/>
    <x v="38"/>
    <s v="SL.TLF.CACT.MA.ZS"/>
    <n v="66.793000000000006"/>
    <n v="65.933999999999997"/>
    <n v="65.078000000000003"/>
    <n v="65.043000000000006"/>
    <x v="58"/>
    <x v="3217"/>
    <x v="3168"/>
  </r>
  <r>
    <x v="74"/>
    <s v="GHA"/>
    <s v="Africa"/>
    <x v="34"/>
    <s v="SL.TLF.ACTI.MA.ZS"/>
    <n v="67.885000000000005"/>
    <n v="66.98"/>
    <n v="66.099000000000004"/>
    <n v="66.084999999999994"/>
    <x v="3095"/>
    <x v="3218"/>
    <x v="3169"/>
  </r>
  <r>
    <x v="74"/>
    <s v="GHA"/>
    <s v="Africa"/>
    <x v="33"/>
    <s v="SL.TLF.CACT.ZS"/>
    <n v="64.503"/>
    <n v="64.08"/>
    <n v="63.435000000000002"/>
    <n v="63.414999999999999"/>
    <x v="3096"/>
    <x v="3219"/>
    <x v="3170"/>
  </r>
  <r>
    <x v="74"/>
    <s v="GHA"/>
    <s v="Africa"/>
    <x v="35"/>
    <s v="SL.TLF.TOTL.FE.ZS"/>
    <n v="48.640649204626399"/>
    <n v="48.974741978758601"/>
    <n v="49.130796472761702"/>
    <n v="49.151615261243201"/>
    <x v="3097"/>
    <x v="3220"/>
    <x v="3171"/>
  </r>
  <r>
    <x v="74"/>
    <s v="GHA"/>
    <s v="Africa"/>
    <x v="32"/>
    <s v="SL.TLF.ACTI.ZS"/>
    <n v="65.938999999999993"/>
    <n v="65.486000000000004"/>
    <n v="64.852000000000004"/>
    <n v="64.853999999999999"/>
    <x v="3098"/>
    <x v="3221"/>
    <x v="3172"/>
  </r>
  <r>
    <x v="74"/>
    <s v="GHA"/>
    <s v="Africa"/>
    <x v="29"/>
    <s v="SL.TLF.ACTI.1524.MA.ZS"/>
    <n v="39.896999999999998"/>
    <n v="39.338999999999999"/>
    <n v="38.450000000000003"/>
    <n v="38.375"/>
    <x v="3099"/>
    <x v="3222"/>
    <x v="3173"/>
  </r>
  <r>
    <x v="75"/>
    <s v="GIB"/>
    <s v="Europa"/>
    <x v="10"/>
    <s v="ER.LND.PTLD.ZS"/>
    <n v="4.7"/>
    <n v="4.7"/>
    <n v="0"/>
    <n v="0"/>
    <x v="325"/>
    <x v="3223"/>
    <x v="3174"/>
  </r>
  <r>
    <x v="75"/>
    <s v="GIB"/>
    <s v="Europa"/>
    <x v="17"/>
    <s v="ER.PTD.TOTL.ZS"/>
    <n v="0.1"/>
    <n v="0.1"/>
    <n v="0"/>
    <n v="0"/>
    <x v="1891"/>
    <x v="3224"/>
    <x v="3175"/>
  </r>
  <r>
    <x v="75"/>
    <s v="GIB"/>
    <s v="Europa"/>
    <x v="44"/>
    <s v="ER.MRN.PTMR.ZS"/>
    <n v="0"/>
    <n v="0"/>
    <n v="0"/>
    <n v="0"/>
    <x v="190"/>
    <x v="192"/>
    <x v="125"/>
  </r>
  <r>
    <x v="75"/>
    <s v="GIB"/>
    <s v="Europa"/>
    <x v="21"/>
    <s v="SM.POP.NETM"/>
    <n v="514"/>
    <n v="561"/>
    <n v="613"/>
    <n v="689"/>
    <x v="3100"/>
    <x v="3225"/>
    <x v="3176"/>
  </r>
  <r>
    <x v="75"/>
    <s v="GIB"/>
    <s v="Europa"/>
    <x v="39"/>
    <s v="PA.NUS.FCRF"/>
    <n v="0.77999957669715303"/>
    <n v="0.72706494468832195"/>
    <n v="0.811301715827773"/>
    <n v="0.80453890673435302"/>
    <x v="1676"/>
    <x v="3226"/>
    <x v="1691"/>
  </r>
  <r>
    <x v="76"/>
    <s v="GRC"/>
    <s v="Europa"/>
    <x v="1"/>
    <s v="EN.URB.MCTY"/>
    <n v="3153355"/>
    <n v="3153255"/>
    <n v="3153781"/>
    <n v="3154463"/>
    <x v="3101"/>
    <x v="3227"/>
    <x v="3177"/>
  </r>
  <r>
    <x v="76"/>
    <s v="GRC"/>
    <s v="Europa"/>
    <x v="84"/>
    <s v="PA.NUS.PPP"/>
    <n v="0.53025100000000003"/>
    <n v="0.52081200000000005"/>
    <n v="0.51105599999999995"/>
    <n v="0.52551899999999996"/>
    <x v="3102"/>
    <x v="3228"/>
    <x v="3178"/>
  </r>
  <r>
    <x v="76"/>
    <s v="GRC"/>
    <s v="Europa"/>
    <x v="4"/>
    <s v="SH.STA.OWGH.ME.ZS"/>
    <n v="13.8"/>
    <n v="13.8"/>
    <n v="13.7"/>
    <n v="13.6"/>
    <x v="3103"/>
    <x v="3229"/>
    <x v="3179"/>
  </r>
  <r>
    <x v="76"/>
    <s v="GRC"/>
    <s v="Europa"/>
    <x v="2"/>
    <s v="EN.URB.MCTY.TL.ZS"/>
    <n v="29.474466703537502"/>
    <n v="29.834357487747202"/>
    <n v="30.217655042952501"/>
    <n v="30.3150864708462"/>
    <x v="3104"/>
    <x v="3230"/>
    <x v="3180"/>
  </r>
  <r>
    <x v="76"/>
    <s v="GRC"/>
    <s v="Europa"/>
    <x v="8"/>
    <s v="EN.URB.LCTY.UR.ZS"/>
    <n v="36.974806962347401"/>
    <n v="37.275240673609503"/>
    <n v="37.604260999324502"/>
    <n v="37.577735422002498"/>
    <x v="3105"/>
    <x v="3231"/>
    <x v="3181"/>
  </r>
  <r>
    <x v="76"/>
    <s v="GRC"/>
    <s v="Europa"/>
    <x v="41"/>
    <s v="FM.AST.NFRG.CN"/>
    <n v="50674514142.815201"/>
    <n v="70178913560.110107"/>
    <n v="64563189057.205902"/>
    <n v="66384500840.516502"/>
    <x v="3106"/>
    <x v="3232"/>
    <x v="3182"/>
  </r>
  <r>
    <x v="76"/>
    <s v="GRC"/>
    <s v="Europa"/>
    <x v="72"/>
    <s v="TM.VAL.MMTL.ZS.UN"/>
    <n v="3.9594454481056802"/>
    <n v="4.5610367948596897"/>
    <n v="4.1731212012890104"/>
    <n v="3.63816819453295"/>
    <x v="3107"/>
    <x v="3233"/>
    <x v="3183"/>
  </r>
  <r>
    <x v="76"/>
    <s v="GRC"/>
    <s v="Europa"/>
    <x v="73"/>
    <s v="TX.VAL.MMTL.ZS.UN"/>
    <n v="8.6877758503148197"/>
    <n v="9.1097462495237291"/>
    <n v="8.2674115802957395"/>
    <n v="7.74800044317647"/>
    <x v="3108"/>
    <x v="3234"/>
    <x v="3184"/>
  </r>
  <r>
    <x v="76"/>
    <s v="GRC"/>
    <s v="Europa"/>
    <x v="39"/>
    <s v="PA.NUS.FCRF"/>
    <n v="0.87550639698799804"/>
    <n v="0.84549413889045"/>
    <n v="0.94962375315694103"/>
    <n v="0.92483955847069799"/>
    <x v="411"/>
    <x v="415"/>
    <x v="406"/>
  </r>
  <r>
    <x v="76"/>
    <s v="GRC"/>
    <s v="Europa"/>
    <x v="21"/>
    <s v="SM.POP.NETM"/>
    <n v="6353"/>
    <n v="-160277"/>
    <n v="-53997"/>
    <n v="-159430"/>
    <x v="3109"/>
    <x v="3235"/>
    <x v="3185"/>
  </r>
  <r>
    <x v="76"/>
    <s v="GRC"/>
    <s v="Europa"/>
    <x v="5"/>
    <s v="SH.STA.STNT.ME.ZS"/>
    <n v="1.9"/>
    <n v="1.9"/>
    <n v="1.9"/>
    <n v="2"/>
    <x v="661"/>
    <x v="3236"/>
    <x v="3186"/>
  </r>
  <r>
    <x v="76"/>
    <s v="GRC"/>
    <s v="Europa"/>
    <x v="18"/>
    <s v="EN.URB.LCTY"/>
    <n v="3153355"/>
    <n v="3153255"/>
    <n v="3153781"/>
    <n v="3154463"/>
    <x v="3101"/>
    <x v="3227"/>
    <x v="3177"/>
  </r>
  <r>
    <x v="76"/>
    <s v="GRC"/>
    <s v="Europa"/>
    <x v="40"/>
    <s v="SG.GEN.PARL.ZS"/>
    <n v="21.6666666666667"/>
    <n v="21.6666666666667"/>
    <n v="21"/>
    <n v="23"/>
    <x v="3110"/>
    <x v="3237"/>
    <x v="3187"/>
  </r>
  <r>
    <x v="76"/>
    <s v="GRC"/>
    <s v="Europa"/>
    <x v="15"/>
    <s v="SL.UEM.1524.MA.ZS"/>
    <n v="30.053999999999998"/>
    <n v="31.036000000000001"/>
    <n v="25.175000000000001"/>
    <n v="24.33"/>
    <x v="3111"/>
    <x v="3238"/>
    <x v="3188"/>
  </r>
  <r>
    <x v="76"/>
    <s v="GRC"/>
    <s v="Europa"/>
    <x v="7"/>
    <s v="SL.UEM.NEET.FE.ME.ZS"/>
    <n v="13.648"/>
    <n v="12.023999999999999"/>
    <n v="12.083"/>
    <n v="11.237"/>
    <x v="3112"/>
    <x v="3239"/>
    <x v="3189"/>
  </r>
  <r>
    <x v="76"/>
    <s v="GRC"/>
    <s v="Europa"/>
    <x v="19"/>
    <s v="SL.UEM.NEET.MA.ME.ZS"/>
    <n v="13.422000000000001"/>
    <n v="12.07"/>
    <n v="10.685"/>
    <n v="11.648999999999999"/>
    <x v="3113"/>
    <x v="3240"/>
    <x v="3190"/>
  </r>
  <r>
    <x v="76"/>
    <s v="GRC"/>
    <s v="Europa"/>
    <x v="9"/>
    <s v="SL.UEM.NEET.ME.ZS"/>
    <n v="13.53"/>
    <n v="12.048"/>
    <n v="11.352"/>
    <n v="11.452"/>
    <x v="3114"/>
    <x v="3241"/>
    <x v="3191"/>
  </r>
  <r>
    <x v="76"/>
    <s v="GRC"/>
    <s v="Europa"/>
    <x v="17"/>
    <s v="ER.PTD.TOTL.ZS"/>
    <n v="11"/>
    <n v="11"/>
    <n v="11"/>
    <n v="11"/>
    <x v="2417"/>
    <x v="3242"/>
    <x v="3192"/>
  </r>
  <r>
    <x v="76"/>
    <s v="GRC"/>
    <s v="Europa"/>
    <x v="10"/>
    <s v="ER.LND.PTLD.ZS"/>
    <n v="35.200000000000003"/>
    <n v="35.200000000000003"/>
    <n v="35.200000000000003"/>
    <n v="35.200000000000003"/>
    <x v="3115"/>
    <x v="3243"/>
    <x v="3193"/>
  </r>
  <r>
    <x v="76"/>
    <s v="GRC"/>
    <s v="Europa"/>
    <x v="46"/>
    <s v="FI.RES.TOTL.CD"/>
    <n v="11931180004.6485"/>
    <n v="14447242598.1807"/>
    <n v="12061425398.4158"/>
    <n v="13608310628.7708"/>
    <x v="3116"/>
    <x v="3244"/>
    <x v="3194"/>
  </r>
  <r>
    <x v="76"/>
    <s v="GRC"/>
    <s v="Europa"/>
    <x v="47"/>
    <s v="FI.RES.XGLD.CD"/>
    <n v="5005971804.6484699"/>
    <n v="7772935898.1806698"/>
    <n v="5404663848.4158201"/>
    <n v="6022803428.7707701"/>
    <x v="3116"/>
    <x v="3245"/>
    <x v="3195"/>
  </r>
  <r>
    <x v="76"/>
    <s v="GRC"/>
    <s v="Europa"/>
    <x v="11"/>
    <s v="SL.UEM.TOTL.FE.ZS"/>
    <n v="19.27"/>
    <n v="18.844000000000001"/>
    <n v="16.363"/>
    <n v="14.289"/>
    <x v="3117"/>
    <x v="3246"/>
    <x v="3196"/>
  </r>
  <r>
    <x v="76"/>
    <s v="GRC"/>
    <s v="Europa"/>
    <x v="12"/>
    <s v="SL.UEM.TOTL.MA.ZS"/>
    <n v="13.207000000000001"/>
    <n v="11.268000000000001"/>
    <n v="9.2569999999999997"/>
    <n v="8.4459999999999997"/>
    <x v="3118"/>
    <x v="3247"/>
    <x v="3197"/>
  </r>
  <r>
    <x v="76"/>
    <s v="GRC"/>
    <s v="Europa"/>
    <x v="13"/>
    <s v="SL.UEM.TOTL.ZS"/>
    <n v="15.898999999999999"/>
    <n v="14.656000000000001"/>
    <n v="12.426"/>
    <n v="11.066000000000001"/>
    <x v="3119"/>
    <x v="3248"/>
    <x v="3198"/>
  </r>
  <r>
    <x v="76"/>
    <s v="GRC"/>
    <s v="Europa"/>
    <x v="14"/>
    <s v="SL.UEM.1524.FE.ZS"/>
    <n v="38.561"/>
    <n v="41.146000000000001"/>
    <n v="39.222999999999999"/>
    <n v="29.565000000000001"/>
    <x v="1180"/>
    <x v="3249"/>
    <x v="3199"/>
  </r>
  <r>
    <x v="76"/>
    <s v="GRC"/>
    <s v="Europa"/>
    <x v="16"/>
    <s v="SL.UEM.1524.ZS"/>
    <n v="33.74"/>
    <n v="35.39"/>
    <n v="31.29"/>
    <n v="26.641999999999999"/>
    <x v="3120"/>
    <x v="3250"/>
    <x v="3200"/>
  </r>
  <r>
    <x v="76"/>
    <s v="GRC"/>
    <s v="Europa"/>
    <x v="42"/>
    <s v="FM.AST.DOMS.CN"/>
    <n v="175178000000"/>
    <n v="155558000000"/>
    <n v="171954000000"/>
    <n v="174459000000"/>
    <x v="3121"/>
    <x v="3251"/>
    <x v="3201"/>
  </r>
  <r>
    <x v="76"/>
    <s v="GRC"/>
    <s v="Europa"/>
    <x v="6"/>
    <s v="SL.TLF.CACT.FM.ZS"/>
    <n v="73.649277660931602"/>
    <n v="74.588778923411098"/>
    <n v="74.182395189577406"/>
    <n v="74.974825456498394"/>
    <x v="3122"/>
    <x v="3252"/>
    <x v="3202"/>
  </r>
  <r>
    <x v="76"/>
    <s v="GRC"/>
    <s v="Europa"/>
    <x v="44"/>
    <s v="ER.MRN.PTMR.ZS"/>
    <n v="4.5"/>
    <n v="4.5"/>
    <n v="4.5"/>
    <n v="4.5"/>
    <x v="91"/>
    <x v="3253"/>
    <x v="3203"/>
  </r>
  <r>
    <x v="76"/>
    <s v="GRC"/>
    <s v="Europa"/>
    <x v="23"/>
    <s v="SL.EMP.TOTL.SP.MA.ZS"/>
    <n v="50.344999999999999"/>
    <n v="51.463000000000001"/>
    <n v="54.328000000000003"/>
    <n v="54.552"/>
    <x v="3123"/>
    <x v="3254"/>
    <x v="3204"/>
  </r>
  <r>
    <x v="76"/>
    <s v="GRC"/>
    <s v="Europa"/>
    <x v="74"/>
    <s v="TX.VAL.MANF.ZS.UN"/>
    <n v="43.1789891422737"/>
    <n v="38.777570949122797"/>
    <n v="34.338484358214799"/>
    <n v="36.245026486319603"/>
    <x v="3124"/>
    <x v="3255"/>
    <x v="3205"/>
  </r>
  <r>
    <x v="76"/>
    <s v="GRC"/>
    <s v="Europa"/>
    <x v="76"/>
    <s v="TX.VAL.AGRI.ZS.UN"/>
    <n v="1.7581272494414899"/>
    <n v="2.3266780072101199"/>
    <n v="1.60032267819522"/>
    <n v="1.25124221160542"/>
    <x v="3125"/>
    <x v="3256"/>
    <x v="3206"/>
  </r>
  <r>
    <x v="76"/>
    <s v="GRC"/>
    <s v="Europa"/>
    <x v="77"/>
    <s v="TM.VAL.AGRI.ZS.UN"/>
    <n v="0.81168717891576103"/>
    <n v="0.76508025545543401"/>
    <n v="0.73896082231482696"/>
    <n v="0.80122530847825302"/>
    <x v="3126"/>
    <x v="3257"/>
    <x v="3207"/>
  </r>
  <r>
    <x v="76"/>
    <s v="GRC"/>
    <s v="Europa"/>
    <x v="0"/>
    <s v="FP.CPI.TOTL"/>
    <n v="100.677102178392"/>
    <n v="101.909213734394"/>
    <n v="111.738622172264"/>
    <n v="115.61014338928"/>
    <x v="3127"/>
    <x v="3258"/>
    <x v="3208"/>
  </r>
  <r>
    <x v="76"/>
    <s v="GRC"/>
    <s v="Europa"/>
    <x v="22"/>
    <s v="SL.EMP.TOTL.SP.FE.ZS"/>
    <n v="34.488999999999997"/>
    <n v="35.107999999999997"/>
    <n v="37.146000000000001"/>
    <n v="38.29"/>
    <x v="3128"/>
    <x v="3259"/>
    <x v="3209"/>
  </r>
  <r>
    <x v="76"/>
    <s v="GRC"/>
    <s v="Europa"/>
    <x v="24"/>
    <s v="SL.EMP.TOTL.SP.ZS"/>
    <n v="42.097000000000001"/>
    <n v="42.954000000000001"/>
    <n v="45.386000000000003"/>
    <n v="46.091000000000001"/>
    <x v="3129"/>
    <x v="3260"/>
    <x v="3210"/>
  </r>
  <r>
    <x v="76"/>
    <s v="GRC"/>
    <s v="Europa"/>
    <x v="25"/>
    <s v="SL.EMP.1524.SP.FE.ZS"/>
    <n v="11.728999999999999"/>
    <n v="11.055"/>
    <n v="13.035"/>
    <n v="16.271000000000001"/>
    <x v="3130"/>
    <x v="3261"/>
    <x v="3211"/>
  </r>
  <r>
    <x v="76"/>
    <s v="GRC"/>
    <s v="Europa"/>
    <x v="26"/>
    <s v="SL.EMP.1524.SP.MA.ZS"/>
    <n v="15.927"/>
    <n v="15.618"/>
    <n v="18.992000000000001"/>
    <n v="20.257999999999999"/>
    <x v="3131"/>
    <x v="3262"/>
    <x v="3212"/>
  </r>
  <r>
    <x v="76"/>
    <s v="GRC"/>
    <s v="Europa"/>
    <x v="75"/>
    <s v="TM.VAL.MANF.ZS.UN"/>
    <n v="59.1171985433866"/>
    <n v="52.950890963565101"/>
    <n v="46.381511967023499"/>
    <n v="52.2201432853808"/>
    <x v="3132"/>
    <x v="3263"/>
    <x v="3213"/>
  </r>
  <r>
    <x v="76"/>
    <s v="GRC"/>
    <s v="Europa"/>
    <x v="78"/>
    <s v="TX.VAL.FOOD.ZS.UN"/>
    <n v="21.7272858812225"/>
    <n v="18.8356256870881"/>
    <n v="16.665768707252099"/>
    <n v="20.208320422533799"/>
    <x v="3133"/>
    <x v="3264"/>
    <x v="3214"/>
  </r>
  <r>
    <x v="76"/>
    <s v="GRC"/>
    <s v="Europa"/>
    <x v="79"/>
    <s v="TM.VAL.FOOD.ZS.UN"/>
    <n v="13.076932019625"/>
    <n v="11.5652864905407"/>
    <n v="10.4763151704775"/>
    <n v="12.157526257854601"/>
    <x v="3134"/>
    <x v="3265"/>
    <x v="3215"/>
  </r>
  <r>
    <x v="76"/>
    <s v="GRC"/>
    <s v="Europa"/>
    <x v="81"/>
    <s v="TX.VAL.FUEL.ZS.UN"/>
    <n v="21.870526217105098"/>
    <n v="28.200338234840402"/>
    <n v="36.781939298189897"/>
    <n v="32.361010900375597"/>
    <x v="3135"/>
    <x v="3266"/>
    <x v="3216"/>
  </r>
  <r>
    <x v="76"/>
    <s v="GRC"/>
    <s v="Europa"/>
    <x v="80"/>
    <s v="TM.VAL.FUEL.ZS.UN"/>
    <n v="19.906217993518599"/>
    <n v="25.9152082088141"/>
    <n v="34.896793661486797"/>
    <n v="27.7868166741873"/>
    <x v="3136"/>
    <x v="3267"/>
    <x v="3217"/>
  </r>
  <r>
    <x v="76"/>
    <s v="GRC"/>
    <s v="Europa"/>
    <x v="82"/>
    <s v="TX.VAL.TECH.MF.ZS"/>
    <n v="13.2518669714424"/>
    <n v="12.2848681524393"/>
    <n v="14.4708651762207"/>
    <n v="15.1515337740903"/>
    <x v="3137"/>
    <x v="3268"/>
    <x v="3218"/>
  </r>
  <r>
    <x v="76"/>
    <s v="GRC"/>
    <s v="Europa"/>
    <x v="30"/>
    <s v="SL.EMP.1524.SP.ZS"/>
    <n v="13.925000000000001"/>
    <n v="13.442"/>
    <n v="16.149999999999999"/>
    <n v="18.350999999999999"/>
    <x v="3138"/>
    <x v="3269"/>
    <x v="3219"/>
  </r>
  <r>
    <x v="76"/>
    <s v="GRC"/>
    <s v="Europa"/>
    <x v="27"/>
    <s v="FP.CPI.TOTL.ZG"/>
    <n v="-1.24798355581405"/>
    <n v="1.22382501019854"/>
    <n v="9.6452598128063194"/>
    <n v="3.4648012851340502"/>
    <x v="3139"/>
    <x v="3270"/>
    <x v="3220"/>
  </r>
  <r>
    <x v="76"/>
    <s v="GRC"/>
    <s v="Europa"/>
    <x v="20"/>
    <s v="SL.TLF.TOTL.IN"/>
    <n v="4596339"/>
    <n v="4573547"/>
    <n v="4659964"/>
    <n v="4660090"/>
    <x v="3140"/>
    <x v="3271"/>
    <x v="3221"/>
  </r>
  <r>
    <x v="76"/>
    <s v="GRC"/>
    <s v="Europa"/>
    <x v="83"/>
    <s v="TX.VAL.TECH.CD"/>
    <n v="2006739599"/>
    <n v="2250610346"/>
    <n v="2860598783"/>
    <n v="3023255566"/>
    <x v="3141"/>
    <x v="3272"/>
    <x v="3222"/>
  </r>
  <r>
    <x v="76"/>
    <s v="GRC"/>
    <s v="Europa"/>
    <x v="32"/>
    <s v="SL.TLF.ACTI.ZS"/>
    <n v="66.197000000000003"/>
    <n v="66.819999999999993"/>
    <n v="69.138000000000005"/>
    <n v="69.272999999999996"/>
    <x v="3142"/>
    <x v="3273"/>
    <x v="3223"/>
  </r>
  <r>
    <x v="76"/>
    <s v="GRC"/>
    <s v="Europa"/>
    <x v="33"/>
    <s v="SL.TLF.CACT.ZS"/>
    <n v="50.055"/>
    <n v="50.33"/>
    <n v="51.826000000000001"/>
    <n v="51.826000000000001"/>
    <x v="3143"/>
    <x v="3274"/>
    <x v="3224"/>
  </r>
  <r>
    <x v="76"/>
    <s v="GRC"/>
    <s v="Europa"/>
    <x v="34"/>
    <s v="SL.TLF.ACTI.MA.ZS"/>
    <n v="73.941999999999993"/>
    <n v="74.125"/>
    <n v="76.834999999999994"/>
    <n v="76.694000000000003"/>
    <x v="939"/>
    <x v="3275"/>
    <x v="3225"/>
  </r>
  <r>
    <x v="76"/>
    <s v="GRC"/>
    <s v="Europa"/>
    <x v="35"/>
    <s v="SL.TLF.TOTL.FE.ZS"/>
    <n v="44.396790576152"/>
    <n v="44.720760495081798"/>
    <n v="44.598091315726897"/>
    <n v="44.847202521839698"/>
    <x v="3144"/>
    <x v="3276"/>
    <x v="3226"/>
  </r>
  <r>
    <x v="76"/>
    <s v="GRC"/>
    <s v="Europa"/>
    <x v="36"/>
    <s v="SL.TLF.ACTI.FE.ZS"/>
    <n v="58.588999999999999"/>
    <n v="59.631999999999998"/>
    <n v="61.551000000000002"/>
    <n v="61.942999999999998"/>
    <x v="3145"/>
    <x v="3277"/>
    <x v="3227"/>
  </r>
  <r>
    <x v="76"/>
    <s v="GRC"/>
    <s v="Europa"/>
    <x v="37"/>
    <s v="SL.TLF.CACT.FE.ZS"/>
    <n v="42.720999999999997"/>
    <n v="43.26"/>
    <n v="44.412999999999997"/>
    <n v="44.673000000000002"/>
    <x v="3146"/>
    <x v="3278"/>
    <x v="3228"/>
  </r>
  <r>
    <x v="76"/>
    <s v="GRC"/>
    <s v="Europa"/>
    <x v="31"/>
    <s v="SL.TLF.ACTI.1524.ZS"/>
    <n v="21.015000000000001"/>
    <n v="20.803999999999998"/>
    <n v="23.504999999999999"/>
    <n v="25.015999999999998"/>
    <x v="3147"/>
    <x v="3279"/>
    <x v="3229"/>
  </r>
  <r>
    <x v="76"/>
    <s v="GRC"/>
    <s v="Europa"/>
    <x v="29"/>
    <s v="SL.TLF.ACTI.1524.MA.ZS"/>
    <n v="22.77"/>
    <n v="22.646999999999998"/>
    <n v="25.382000000000001"/>
    <n v="26.771999999999998"/>
    <x v="3148"/>
    <x v="3280"/>
    <x v="3230"/>
  </r>
  <r>
    <x v="76"/>
    <s v="GRC"/>
    <s v="Europa"/>
    <x v="28"/>
    <s v="SL.TLF.ACTI.1524.FE.ZS"/>
    <n v="19.091000000000001"/>
    <n v="18.783000000000001"/>
    <n v="21.446999999999999"/>
    <n v="23.1"/>
    <x v="3149"/>
    <x v="3281"/>
    <x v="3231"/>
  </r>
  <r>
    <x v="76"/>
    <s v="GRC"/>
    <s v="Europa"/>
    <x v="38"/>
    <s v="SL.TLF.CACT.MA.ZS"/>
    <n v="58.006"/>
    <n v="57.997999999999998"/>
    <n v="59.87"/>
    <n v="59.584000000000003"/>
    <x v="3150"/>
    <x v="3282"/>
    <x v="3232"/>
  </r>
  <r>
    <x v="77"/>
    <s v="GRL"/>
    <s v="Nordamerica"/>
    <x v="10"/>
    <s v="ER.LND.PTLD.ZS"/>
    <n v="41.1"/>
    <n v="41.6"/>
    <n v="41.1"/>
    <n v="41.1"/>
    <x v="3151"/>
    <x v="3283"/>
    <x v="3233"/>
  </r>
  <r>
    <x v="77"/>
    <s v="GRL"/>
    <s v="Nordamerica"/>
    <x v="17"/>
    <s v="ER.PTD.TOTL.ZS"/>
    <n v="22.4"/>
    <n v="22.6"/>
    <n v="22.4"/>
    <n v="22.4"/>
    <x v="3152"/>
    <x v="3284"/>
    <x v="3234"/>
  </r>
  <r>
    <x v="77"/>
    <s v="GRL"/>
    <s v="Nordamerica"/>
    <x v="39"/>
    <s v="PA.NUS.FCRF"/>
    <n v="6.54215220416667"/>
    <n v="6.2871130825000003"/>
    <n v="7.0761518624999997"/>
    <n v="6.8897025858333398"/>
    <x v="2202"/>
    <x v="2270"/>
    <x v="2228"/>
  </r>
  <r>
    <x v="77"/>
    <s v="GRL"/>
    <s v="Nordamerica"/>
    <x v="44"/>
    <s v="ER.MRN.PTMR.ZS"/>
    <n v="4.5"/>
    <n v="4.5"/>
    <n v="4.5"/>
    <n v="4.5"/>
    <x v="462"/>
    <x v="3285"/>
    <x v="3235"/>
  </r>
  <r>
    <x v="77"/>
    <s v="GRL"/>
    <s v="Nordamerica"/>
    <x v="21"/>
    <s v="SM.POP.NETM"/>
    <n v="-328"/>
    <n v="-324"/>
    <n v="-323"/>
    <n v="-318"/>
    <x v="3153"/>
    <x v="3286"/>
    <x v="3236"/>
  </r>
  <r>
    <x v="78"/>
    <s v="GRD"/>
    <s v="Nordamerica"/>
    <x v="39"/>
    <s v="PA.NUS.FCRF"/>
    <n v="2.7"/>
    <n v="2.7"/>
    <n v="2.7"/>
    <n v="2.7"/>
    <x v="206"/>
    <x v="208"/>
    <x v="4"/>
  </r>
  <r>
    <x v="78"/>
    <s v="GRD"/>
    <s v="Nordamerica"/>
    <x v="46"/>
    <s v="FI.RES.TOTL.CD"/>
    <n v="293320432.16644901"/>
    <n v="348259248.62004501"/>
    <n v="371767322.52309299"/>
    <n v="404129916.31462097"/>
    <x v="3154"/>
    <x v="3287"/>
    <x v="3237"/>
  </r>
  <r>
    <x v="78"/>
    <s v="GRD"/>
    <s v="Nordamerica"/>
    <x v="10"/>
    <s v="ER.LND.PTLD.ZS"/>
    <n v="9.5"/>
    <n v="9.5"/>
    <n v="9.5"/>
    <n v="9.5"/>
    <x v="227"/>
    <x v="1257"/>
    <x v="3238"/>
  </r>
  <r>
    <x v="78"/>
    <s v="GRD"/>
    <s v="Nordamerica"/>
    <x v="17"/>
    <s v="ER.PTD.TOTL.ZS"/>
    <n v="0.2"/>
    <n v="0.2"/>
    <n v="0.2"/>
    <n v="0.2"/>
    <x v="1416"/>
    <x v="2373"/>
    <x v="4"/>
  </r>
  <r>
    <x v="78"/>
    <s v="GRD"/>
    <s v="Nordamerica"/>
    <x v="47"/>
    <s v="FI.RES.XGLD.CD"/>
    <n v="293320432.16644901"/>
    <n v="348259248.62004501"/>
    <n v="371767322.52309299"/>
    <n v="404129916.31462097"/>
    <x v="3154"/>
    <x v="3287"/>
    <x v="3237"/>
  </r>
  <r>
    <x v="78"/>
    <s v="GRD"/>
    <s v="Nordamerica"/>
    <x v="21"/>
    <s v="SM.POP.NETM"/>
    <n v="0"/>
    <n v="-69"/>
    <n v="-190"/>
    <n v="-190"/>
    <x v="3155"/>
    <x v="3288"/>
    <x v="125"/>
  </r>
  <r>
    <x v="78"/>
    <s v="GRD"/>
    <s v="Nordamerica"/>
    <x v="40"/>
    <s v="SG.GEN.PARL.ZS"/>
    <n v="46.6666666666667"/>
    <n v="46.6666666666667"/>
    <n v="31.25"/>
    <n v="31.25"/>
    <x v="3156"/>
    <x v="3289"/>
    <x v="3239"/>
  </r>
  <r>
    <x v="78"/>
    <s v="GRD"/>
    <s v="Nordamerica"/>
    <x v="42"/>
    <s v="FM.AST.DOMS.CN"/>
    <n v="1243935737.2"/>
    <n v="1348682661.3599999"/>
    <n v="1464182694.53"/>
    <n v="1306437567.8599999"/>
    <x v="3157"/>
    <x v="3290"/>
    <x v="3240"/>
  </r>
  <r>
    <x v="78"/>
    <s v="GRD"/>
    <s v="Nordamerica"/>
    <x v="44"/>
    <s v="ER.MRN.PTMR.ZS"/>
    <n v="0.1"/>
    <n v="0.1"/>
    <n v="0.1"/>
    <n v="0.1"/>
    <x v="125"/>
    <x v="126"/>
    <x v="4"/>
  </r>
  <r>
    <x v="78"/>
    <s v="GRD"/>
    <s v="Nordamerica"/>
    <x v="43"/>
    <s v="FR.INR.LEND"/>
    <n v="6.8331980833333299"/>
    <n v="6.5453035000000002"/>
    <n v="6.4383809999999997"/>
    <n v="6.9300195000000002"/>
    <x v="3158"/>
    <x v="3291"/>
    <x v="3241"/>
  </r>
  <r>
    <x v="78"/>
    <s v="GRD"/>
    <s v="Nordamerica"/>
    <x v="48"/>
    <s v="FM.LBL.BMNY.CN"/>
    <n v="2658779445.1599998"/>
    <n v="2884660707.3499999"/>
    <n v="3169846927.6500001"/>
    <n v="3212997407.54"/>
    <x v="3159"/>
    <x v="3292"/>
    <x v="3242"/>
  </r>
  <r>
    <x v="78"/>
    <s v="GRD"/>
    <s v="Nordamerica"/>
    <x v="45"/>
    <s v="FD.RES.LIQU.AS.ZS"/>
    <n v="18.496603419535099"/>
    <n v="14.6357539385758"/>
    <n v="18.053392652416399"/>
    <n v="18.929384766038201"/>
    <x v="3160"/>
    <x v="3293"/>
    <x v="3243"/>
  </r>
  <r>
    <x v="78"/>
    <s v="GRD"/>
    <s v="Nordamerica"/>
    <x v="41"/>
    <s v="FM.AST.NFRG.CN"/>
    <n v="1568539204.6877401"/>
    <n v="1777253738.3545401"/>
    <n v="2076499988.09214"/>
    <n v="2266834415.5360899"/>
    <x v="3161"/>
    <x v="3294"/>
    <x v="3244"/>
  </r>
  <r>
    <x v="79"/>
    <s v="GUM"/>
    <s v="Oceania"/>
    <x v="21"/>
    <s v="SM.POP.NETM"/>
    <n v="-244"/>
    <n v="-244"/>
    <n v="-500"/>
    <n v="-500"/>
    <x v="3162"/>
    <x v="3295"/>
    <x v="3245"/>
  </r>
  <r>
    <x v="79"/>
    <s v="GUM"/>
    <s v="Oceania"/>
    <x v="39"/>
    <s v="PA.NUS.FCRF"/>
    <n v="1"/>
    <n v="1"/>
    <n v="1"/>
    <n v="1"/>
    <x v="129"/>
    <x v="130"/>
    <x v="4"/>
  </r>
  <r>
    <x v="79"/>
    <s v="GUM"/>
    <s v="Oceania"/>
    <x v="6"/>
    <s v="SL.TLF.CACT.FM.ZS"/>
    <n v="82.244910197595303"/>
    <n v="82.692049272116506"/>
    <n v="82.240688096800099"/>
    <n v="82.217429949438298"/>
    <x v="3163"/>
    <x v="3296"/>
    <x v="3246"/>
  </r>
  <r>
    <x v="79"/>
    <s v="GUM"/>
    <s v="Oceania"/>
    <x v="7"/>
    <s v="SL.UEM.NEET.FE.ME.ZS"/>
    <n v="16.984000000000002"/>
    <n v="15.662000000000001"/>
    <n v="14.576000000000001"/>
    <n v="14.305999999999999"/>
    <x v="3164"/>
    <x v="3297"/>
    <x v="3247"/>
  </r>
  <r>
    <x v="79"/>
    <s v="GUM"/>
    <s v="Oceania"/>
    <x v="19"/>
    <s v="SL.UEM.NEET.MA.ME.ZS"/>
    <n v="12.879"/>
    <n v="11.789"/>
    <n v="10.87"/>
    <n v="10.646000000000001"/>
    <x v="3165"/>
    <x v="3298"/>
    <x v="3248"/>
  </r>
  <r>
    <x v="79"/>
    <s v="GUM"/>
    <s v="Oceania"/>
    <x v="9"/>
    <s v="SL.UEM.NEET.ME.ZS"/>
    <n v="14.834"/>
    <n v="13.643000000000001"/>
    <n v="12.651999999999999"/>
    <n v="12.414"/>
    <x v="3166"/>
    <x v="3299"/>
    <x v="3249"/>
  </r>
  <r>
    <x v="79"/>
    <s v="GUM"/>
    <s v="Oceania"/>
    <x v="17"/>
    <s v="ER.PTD.TOTL.ZS"/>
    <n v="0"/>
    <n v="0"/>
    <n v="0"/>
    <n v="0"/>
    <x v="190"/>
    <x v="192"/>
    <x v="125"/>
  </r>
  <r>
    <x v="79"/>
    <s v="GUM"/>
    <s v="Oceania"/>
    <x v="12"/>
    <s v="SL.UEM.TOTL.MA.ZS"/>
    <n v="6.5830000000000002"/>
    <n v="6.2919999999999998"/>
    <n v="5.6909999999999998"/>
    <n v="5.5949999999999998"/>
    <x v="3167"/>
    <x v="3300"/>
    <x v="3250"/>
  </r>
  <r>
    <x v="79"/>
    <s v="GUM"/>
    <s v="Oceania"/>
    <x v="11"/>
    <s v="SL.UEM.TOTL.FE.ZS"/>
    <n v="5.83"/>
    <n v="5.6189999999999998"/>
    <n v="5.1609999999999996"/>
    <n v="5.0759999999999996"/>
    <x v="3168"/>
    <x v="3301"/>
    <x v="3251"/>
  </r>
  <r>
    <x v="79"/>
    <s v="GUM"/>
    <s v="Oceania"/>
    <x v="44"/>
    <s v="ER.MRN.PTMR.ZS"/>
    <n v="0"/>
    <n v="0"/>
    <n v="0"/>
    <n v="0"/>
    <x v="190"/>
    <x v="192"/>
    <x v="125"/>
  </r>
  <r>
    <x v="79"/>
    <s v="GUM"/>
    <s v="Oceania"/>
    <x v="13"/>
    <s v="SL.UEM.TOTL.ZS"/>
    <n v="6.2480000000000002"/>
    <n v="5.9909999999999997"/>
    <n v="5.4539999999999997"/>
    <n v="5.3630000000000004"/>
    <x v="3169"/>
    <x v="3302"/>
    <x v="3252"/>
  </r>
  <r>
    <x v="79"/>
    <s v="GUM"/>
    <s v="Oceania"/>
    <x v="14"/>
    <s v="SL.UEM.1524.FE.ZS"/>
    <n v="16.170000000000002"/>
    <n v="14.909000000000001"/>
    <n v="13.804"/>
    <n v="13.643000000000001"/>
    <x v="3170"/>
    <x v="3303"/>
    <x v="3253"/>
  </r>
  <r>
    <x v="79"/>
    <s v="GUM"/>
    <s v="Oceania"/>
    <x v="15"/>
    <s v="SL.UEM.1524.MA.ZS"/>
    <n v="14.781000000000001"/>
    <n v="13.874000000000001"/>
    <n v="12.93"/>
    <n v="12.803000000000001"/>
    <x v="3171"/>
    <x v="3304"/>
    <x v="3254"/>
  </r>
  <r>
    <x v="79"/>
    <s v="GUM"/>
    <s v="Oceania"/>
    <x v="16"/>
    <s v="SL.UEM.1524.ZS"/>
    <n v="15.446"/>
    <n v="14.374000000000001"/>
    <n v="13.356"/>
    <n v="13.215"/>
    <x v="3172"/>
    <x v="3305"/>
    <x v="3255"/>
  </r>
  <r>
    <x v="79"/>
    <s v="GUM"/>
    <s v="Oceania"/>
    <x v="10"/>
    <s v="ER.LND.PTLD.ZS"/>
    <n v="2.7"/>
    <n v="4.5"/>
    <n v="4.5"/>
    <n v="4.5"/>
    <x v="462"/>
    <x v="3306"/>
    <x v="3256"/>
  </r>
  <r>
    <x v="79"/>
    <s v="GUM"/>
    <s v="Oceania"/>
    <x v="20"/>
    <s v="SL.TLF.TOTL.IN"/>
    <n v="73195"/>
    <n v="74285"/>
    <n v="76482"/>
    <n v="77079"/>
    <x v="3173"/>
    <x v="3307"/>
    <x v="3257"/>
  </r>
  <r>
    <x v="79"/>
    <s v="GUM"/>
    <s v="Oceania"/>
    <x v="24"/>
    <s v="SL.EMP.TOTL.SP.ZS"/>
    <n v="57.052999999999997"/>
    <n v="57.572000000000003"/>
    <n v="59.148000000000003"/>
    <n v="59.219000000000001"/>
    <x v="3174"/>
    <x v="3308"/>
    <x v="3258"/>
  </r>
  <r>
    <x v="79"/>
    <s v="GUM"/>
    <s v="Oceania"/>
    <x v="32"/>
    <s v="SL.TLF.ACTI.ZS"/>
    <n v="67.287000000000006"/>
    <n v="67.966999999999999"/>
    <n v="69.796000000000006"/>
    <n v="70.149000000000001"/>
    <x v="3175"/>
    <x v="3309"/>
    <x v="3259"/>
  </r>
  <r>
    <x v="79"/>
    <s v="GUM"/>
    <s v="Oceania"/>
    <x v="35"/>
    <s v="SL.TLF.TOTL.FE.ZS"/>
    <n v="44.507138465742202"/>
    <n v="44.730430100289396"/>
    <n v="44.670641458120897"/>
    <n v="44.735920289573002"/>
    <x v="3176"/>
    <x v="3310"/>
    <x v="3260"/>
  </r>
  <r>
    <x v="79"/>
    <s v="GUM"/>
    <s v="Oceania"/>
    <x v="22"/>
    <s v="SL.EMP.TOTL.SP.FE.ZS"/>
    <n v="51.661000000000001"/>
    <n v="52.271000000000001"/>
    <n v="53.502000000000002"/>
    <n v="53.561"/>
    <x v="3177"/>
    <x v="3311"/>
    <x v="3261"/>
  </r>
  <r>
    <x v="79"/>
    <s v="GUM"/>
    <s v="Oceania"/>
    <x v="23"/>
    <s v="SL.EMP.TOTL.SP.MA.ZS"/>
    <n v="62.311"/>
    <n v="62.761000000000003"/>
    <n v="64.691000000000003"/>
    <n v="64.789000000000001"/>
    <x v="3178"/>
    <x v="3312"/>
    <x v="3262"/>
  </r>
  <r>
    <x v="79"/>
    <s v="GUM"/>
    <s v="Oceania"/>
    <x v="25"/>
    <s v="SL.EMP.1524.SP.FE.ZS"/>
    <n v="36.302999999999997"/>
    <n v="37.43"/>
    <n v="38.107999999999997"/>
    <n v="38.412999999999997"/>
    <x v="3179"/>
    <x v="3313"/>
    <x v="3263"/>
  </r>
  <r>
    <x v="79"/>
    <s v="GUM"/>
    <s v="Oceania"/>
    <x v="26"/>
    <s v="SL.EMP.1524.SP.MA.ZS"/>
    <n v="36.594000000000001"/>
    <n v="37.207999999999998"/>
    <n v="37.502000000000002"/>
    <n v="37.570999999999998"/>
    <x v="3180"/>
    <x v="3314"/>
    <x v="3264"/>
  </r>
  <r>
    <x v="79"/>
    <s v="GUM"/>
    <s v="Oceania"/>
    <x v="28"/>
    <s v="SL.TLF.ACTI.1524.FE.ZS"/>
    <n v="43.305999999999997"/>
    <n v="43.988"/>
    <n v="44.210999999999999"/>
    <n v="44.481000000000002"/>
    <x v="3181"/>
    <x v="3315"/>
    <x v="3265"/>
  </r>
  <r>
    <x v="79"/>
    <s v="GUM"/>
    <s v="Oceania"/>
    <x v="30"/>
    <s v="SL.EMP.1524.SP.ZS"/>
    <n v="36.456000000000003"/>
    <n v="37.314"/>
    <n v="37.792999999999999"/>
    <n v="37.976999999999997"/>
    <x v="3182"/>
    <x v="3316"/>
    <x v="3266"/>
  </r>
  <r>
    <x v="79"/>
    <s v="GUM"/>
    <s v="Oceania"/>
    <x v="31"/>
    <s v="SL.TLF.ACTI.1524.ZS"/>
    <n v="43.115000000000002"/>
    <n v="43.578000000000003"/>
    <n v="43.619"/>
    <n v="43.761000000000003"/>
    <x v="3183"/>
    <x v="3317"/>
    <x v="3267"/>
  </r>
  <r>
    <x v="79"/>
    <s v="GUM"/>
    <s v="Oceania"/>
    <x v="37"/>
    <s v="SL.TLF.CACT.FE.ZS"/>
    <n v="54.859000000000002"/>
    <n v="55.383000000000003"/>
    <n v="56.412999999999997"/>
    <n v="56.424999999999997"/>
    <x v="3184"/>
    <x v="3318"/>
    <x v="3268"/>
  </r>
  <r>
    <x v="79"/>
    <s v="GUM"/>
    <s v="Oceania"/>
    <x v="36"/>
    <s v="SL.TLF.ACTI.FE.ZS"/>
    <n v="62.704000000000001"/>
    <n v="63.625999999999998"/>
    <n v="65.305999999999997"/>
    <n v="65.736000000000004"/>
    <x v="3185"/>
    <x v="3319"/>
    <x v="3269"/>
  </r>
  <r>
    <x v="79"/>
    <s v="GUM"/>
    <s v="Oceania"/>
    <x v="38"/>
    <s v="SL.TLF.CACT.MA.ZS"/>
    <n v="66.701999999999998"/>
    <n v="66.974999999999994"/>
    <n v="68.594999999999999"/>
    <n v="68.629000000000005"/>
    <x v="3186"/>
    <x v="3320"/>
    <x v="3270"/>
  </r>
  <r>
    <x v="79"/>
    <s v="GUM"/>
    <s v="Oceania"/>
    <x v="34"/>
    <s v="SL.TLF.ACTI.MA.ZS"/>
    <n v="71.626000000000005"/>
    <n v="72.084999999999994"/>
    <n v="74.063000000000002"/>
    <n v="74.349000000000004"/>
    <x v="3187"/>
    <x v="3321"/>
    <x v="3271"/>
  </r>
  <r>
    <x v="79"/>
    <s v="GUM"/>
    <s v="Oceania"/>
    <x v="33"/>
    <s v="SL.TLF.CACT.ZS"/>
    <n v="60.854999999999997"/>
    <n v="61.241"/>
    <n v="62.56"/>
    <n v="62.573999999999998"/>
    <x v="3188"/>
    <x v="3322"/>
    <x v="3272"/>
  </r>
  <r>
    <x v="79"/>
    <s v="GUM"/>
    <s v="Oceania"/>
    <x v="29"/>
    <s v="SL.TLF.ACTI.1524.MA.ZS"/>
    <n v="42.941000000000003"/>
    <n v="43.201999999999998"/>
    <n v="43.070999999999998"/>
    <n v="43.087000000000003"/>
    <x v="3189"/>
    <x v="3323"/>
    <x v="3273"/>
  </r>
  <r>
    <x v="80"/>
    <s v="GTM"/>
    <s v="Nordamerica"/>
    <x v="3"/>
    <s v="PA.NUS.PRVT.PP"/>
    <n v="3.52653023123781"/>
    <n v="3.4430012702941899"/>
    <n v="3.4073712245872798"/>
    <n v="3.4757775415344501"/>
    <x v="3190"/>
    <x v="3324"/>
    <x v="3274"/>
  </r>
  <r>
    <x v="80"/>
    <s v="GTM"/>
    <s v="Nordamerica"/>
    <x v="5"/>
    <s v="SH.STA.STNT.ME.ZS"/>
    <n v="44.1"/>
    <n v="43.9"/>
    <n v="44.1"/>
    <n v="44.1"/>
    <x v="3191"/>
    <x v="3325"/>
    <x v="3275"/>
  </r>
  <r>
    <x v="80"/>
    <s v="GTM"/>
    <s v="Nordamerica"/>
    <x v="4"/>
    <s v="SH.STA.OWGH.ME.ZS"/>
    <n v="3.6"/>
    <n v="3.6"/>
    <n v="3.7"/>
    <n v="3.7"/>
    <x v="911"/>
    <x v="3326"/>
    <x v="3276"/>
  </r>
  <r>
    <x v="80"/>
    <s v="GTM"/>
    <s v="Nordamerica"/>
    <x v="2"/>
    <s v="EN.URB.MCTY.TL.ZS"/>
    <n v="16.908371537664902"/>
    <n v="16.951152503174999"/>
    <n v="17.012695683637901"/>
    <n v="17.076560904985701"/>
    <x v="3192"/>
    <x v="3327"/>
    <x v="3277"/>
  </r>
  <r>
    <x v="80"/>
    <s v="GTM"/>
    <s v="Nordamerica"/>
    <x v="39"/>
    <s v="PA.NUS.FCRF"/>
    <n v="7.7216500000000003"/>
    <n v="7.7343883333333299"/>
    <n v="7.7482437500000003"/>
    <n v="7.8319741666666696"/>
    <x v="3193"/>
    <x v="3328"/>
    <x v="3278"/>
  </r>
  <r>
    <x v="80"/>
    <s v="GTM"/>
    <s v="Nordamerica"/>
    <x v="8"/>
    <s v="EN.URB.LCTY.UR.ZS"/>
    <n v="32.618974290521102"/>
    <n v="32.445500882872899"/>
    <n v="32.302995298924003"/>
    <n v="32.160461333555602"/>
    <x v="3194"/>
    <x v="3329"/>
    <x v="3279"/>
  </r>
  <r>
    <x v="80"/>
    <s v="GTM"/>
    <s v="Nordamerica"/>
    <x v="18"/>
    <s v="EN.URB.LCTY"/>
    <n v="2934841"/>
    <n v="2983174"/>
    <n v="3036405"/>
    <n v="3095099"/>
    <x v="3195"/>
    <x v="3330"/>
    <x v="3280"/>
  </r>
  <r>
    <x v="80"/>
    <s v="GTM"/>
    <s v="Nordamerica"/>
    <x v="40"/>
    <s v="SG.GEN.PARL.ZS"/>
    <n v="19.375"/>
    <n v="19.375"/>
    <n v="19.375"/>
    <n v="20"/>
    <x v="578"/>
    <x v="3331"/>
    <x v="3281"/>
  </r>
  <r>
    <x v="80"/>
    <s v="GTM"/>
    <s v="Nordamerica"/>
    <x v="1"/>
    <s v="EN.URB.MCTY"/>
    <n v="2934841"/>
    <n v="2983174"/>
    <n v="3036405"/>
    <n v="3095099"/>
    <x v="3195"/>
    <x v="3330"/>
    <x v="3280"/>
  </r>
  <r>
    <x v="80"/>
    <s v="GTM"/>
    <s v="Nordamerica"/>
    <x v="7"/>
    <s v="SL.UEM.NEET.FE.ME.ZS"/>
    <n v="48.79"/>
    <n v="41.908999999999999"/>
    <n v="46.046999999999997"/>
    <n v="40.128999999999998"/>
    <x v="3196"/>
    <x v="3332"/>
    <x v="3282"/>
  </r>
  <r>
    <x v="80"/>
    <s v="GTM"/>
    <s v="Nordamerica"/>
    <x v="12"/>
    <s v="SL.UEM.TOTL.MA.ZS"/>
    <n v="2.5880000000000001"/>
    <n v="1.821"/>
    <n v="2.21"/>
    <n v="1.9970000000000001"/>
    <x v="3197"/>
    <x v="3333"/>
    <x v="3283"/>
  </r>
  <r>
    <x v="80"/>
    <s v="GTM"/>
    <s v="Nordamerica"/>
    <x v="9"/>
    <s v="SL.UEM.NEET.ME.ZS"/>
    <n v="30.466000000000001"/>
    <n v="26.138999999999999"/>
    <n v="29.552"/>
    <n v="23.824000000000002"/>
    <x v="3198"/>
    <x v="3334"/>
    <x v="3284"/>
  </r>
  <r>
    <x v="80"/>
    <s v="GTM"/>
    <s v="Nordamerica"/>
    <x v="17"/>
    <s v="ER.PTD.TOTL.ZS"/>
    <n v="10.1"/>
    <n v="10.1"/>
    <n v="10.1"/>
    <n v="10.1"/>
    <x v="2649"/>
    <x v="3335"/>
    <x v="3285"/>
  </r>
  <r>
    <x v="80"/>
    <s v="GTM"/>
    <s v="Nordamerica"/>
    <x v="10"/>
    <s v="ER.LND.PTLD.ZS"/>
    <n v="20.100000000000001"/>
    <n v="20.100000000000001"/>
    <n v="20.100000000000001"/>
    <n v="20.100000000000001"/>
    <x v="2380"/>
    <x v="3336"/>
    <x v="4"/>
  </r>
  <r>
    <x v="80"/>
    <s v="GTM"/>
    <s v="Nordamerica"/>
    <x v="46"/>
    <s v="FI.RES.TOTL.CD"/>
    <n v="18463562201.535198"/>
    <n v="20934881434.613499"/>
    <n v="20414938168.422401"/>
    <n v="21311089849.386299"/>
    <x v="3199"/>
    <x v="3337"/>
    <x v="3286"/>
  </r>
  <r>
    <x v="80"/>
    <s v="GTM"/>
    <s v="Nordamerica"/>
    <x v="47"/>
    <s v="FI.RES.XGLD.CD"/>
    <n v="18044494441.535198"/>
    <n v="20531547274.613499"/>
    <n v="20013321408.422401"/>
    <n v="20854062009.386299"/>
    <x v="3199"/>
    <x v="3338"/>
    <x v="3287"/>
  </r>
  <r>
    <x v="80"/>
    <s v="GTM"/>
    <s v="Nordamerica"/>
    <x v="11"/>
    <s v="SL.UEM.TOTL.FE.ZS"/>
    <n v="3.7149999999999999"/>
    <n v="2.8839999999999999"/>
    <n v="4.665"/>
    <n v="3.0110000000000001"/>
    <x v="3200"/>
    <x v="3339"/>
    <x v="3288"/>
  </r>
  <r>
    <x v="80"/>
    <s v="GTM"/>
    <s v="Nordamerica"/>
    <x v="21"/>
    <s v="SM.POP.NETM"/>
    <n v="-23927"/>
    <n v="-29908"/>
    <n v="-8463"/>
    <n v="-8940"/>
    <x v="921"/>
    <x v="3340"/>
    <x v="3289"/>
  </r>
  <r>
    <x v="80"/>
    <s v="GTM"/>
    <s v="Nordamerica"/>
    <x v="13"/>
    <s v="SL.UEM.TOTL.ZS"/>
    <n v="2.9550000000000001"/>
    <n v="2.1739999999999999"/>
    <n v="3.0510000000000002"/>
    <n v="2.3439999999999999"/>
    <x v="3201"/>
    <x v="3341"/>
    <x v="3290"/>
  </r>
  <r>
    <x v="80"/>
    <s v="GTM"/>
    <s v="Nordamerica"/>
    <x v="15"/>
    <s v="SL.UEM.1524.MA.ZS"/>
    <n v="4.444"/>
    <n v="3.0489999999999999"/>
    <n v="4.4320000000000004"/>
    <n v="4.2030000000000003"/>
    <x v="3202"/>
    <x v="3342"/>
    <x v="3291"/>
  </r>
  <r>
    <x v="80"/>
    <s v="GTM"/>
    <s v="Nordamerica"/>
    <x v="16"/>
    <s v="SL.UEM.1524.ZS"/>
    <n v="5.1660000000000004"/>
    <n v="3.7850000000000001"/>
    <n v="6.274"/>
    <n v="4.3339999999999996"/>
    <x v="3203"/>
    <x v="3343"/>
    <x v="3292"/>
  </r>
  <r>
    <x v="80"/>
    <s v="GTM"/>
    <s v="Nordamerica"/>
    <x v="19"/>
    <s v="SL.UEM.NEET.MA.ME.ZS"/>
    <n v="12.51"/>
    <n v="10.688000000000001"/>
    <n v="13.391"/>
    <n v="7.8490000000000002"/>
    <x v="3204"/>
    <x v="3344"/>
    <x v="3293"/>
  </r>
  <r>
    <x v="80"/>
    <s v="GTM"/>
    <s v="Nordamerica"/>
    <x v="41"/>
    <s v="FM.AST.NFRG.CN"/>
    <n v="130596043748.37801"/>
    <n v="143550949831.20901"/>
    <n v="135054711947.67999"/>
    <n v="145108159072.444"/>
    <x v="3205"/>
    <x v="3345"/>
    <x v="3294"/>
  </r>
  <r>
    <x v="80"/>
    <s v="GTM"/>
    <s v="Nordamerica"/>
    <x v="14"/>
    <s v="SL.UEM.1524.FE.ZS"/>
    <n v="6.7779999999999996"/>
    <n v="5.3769999999999998"/>
    <n v="10.154"/>
    <n v="4.609"/>
    <x v="3206"/>
    <x v="3346"/>
    <x v="3295"/>
  </r>
  <r>
    <x v="80"/>
    <s v="GTM"/>
    <s v="Nordamerica"/>
    <x v="44"/>
    <s v="ER.MRN.PTMR.ZS"/>
    <n v="0.8"/>
    <n v="0.8"/>
    <n v="0.8"/>
    <n v="0.8"/>
    <x v="2733"/>
    <x v="3347"/>
    <x v="3296"/>
  </r>
  <r>
    <x v="80"/>
    <s v="GTM"/>
    <s v="Nordamerica"/>
    <x v="42"/>
    <s v="FM.AST.DOMS.CN"/>
    <n v="301729504123.33698"/>
    <n v="323934232087.19702"/>
    <n v="359812624491.05402"/>
    <n v="392087365305.84998"/>
    <x v="3207"/>
    <x v="3348"/>
    <x v="3297"/>
  </r>
  <r>
    <x v="80"/>
    <s v="GTM"/>
    <s v="Nordamerica"/>
    <x v="45"/>
    <s v="FD.RES.LIQU.AS.ZS"/>
    <n v="31.2257943221278"/>
    <n v="28.9224160943327"/>
    <n v="24.5874005310135"/>
    <n v="22.001557737456601"/>
    <x v="3208"/>
    <x v="3349"/>
    <x v="3298"/>
  </r>
  <r>
    <x v="80"/>
    <s v="GTM"/>
    <s v="Nordamerica"/>
    <x v="48"/>
    <s v="FM.LBL.BMNY.CN"/>
    <n v="376591474999.39801"/>
    <n v="406810367280.79999"/>
    <n v="435321162679.31403"/>
    <n v="461698989702.164"/>
    <x v="3209"/>
    <x v="3350"/>
    <x v="3299"/>
  </r>
  <r>
    <x v="80"/>
    <s v="GTM"/>
    <s v="Nordamerica"/>
    <x v="0"/>
    <s v="FP.CPI.TOTL"/>
    <n v="147.51551825492501"/>
    <n v="153.80123012521"/>
    <n v="164.39064204394401"/>
    <n v="174.59367205225001"/>
    <x v="3210"/>
    <x v="3351"/>
    <x v="3300"/>
  </r>
  <r>
    <x v="80"/>
    <s v="GTM"/>
    <s v="Nordamerica"/>
    <x v="22"/>
    <s v="SL.EMP.TOTL.SP.FE.ZS"/>
    <n v="35.006999999999998"/>
    <n v="36.639000000000003"/>
    <n v="38.613999999999997"/>
    <n v="39.195"/>
    <x v="3211"/>
    <x v="3352"/>
    <x v="3301"/>
  </r>
  <r>
    <x v="80"/>
    <s v="GTM"/>
    <s v="Nordamerica"/>
    <x v="23"/>
    <s v="SL.EMP.TOTL.SP.MA.ZS"/>
    <n v="76.186000000000007"/>
    <n v="77.427000000000007"/>
    <n v="78.962000000000003"/>
    <n v="79.161000000000001"/>
    <x v="3212"/>
    <x v="3353"/>
    <x v="3302"/>
  </r>
  <r>
    <x v="80"/>
    <s v="GTM"/>
    <s v="Nordamerica"/>
    <x v="24"/>
    <s v="SL.EMP.TOTL.SP.ZS"/>
    <n v="55.219000000000001"/>
    <n v="56.648000000000003"/>
    <n v="58.402999999999999"/>
    <n v="58.801000000000002"/>
    <x v="3213"/>
    <x v="3354"/>
    <x v="3303"/>
  </r>
  <r>
    <x v="80"/>
    <s v="GTM"/>
    <s v="Nordamerica"/>
    <x v="25"/>
    <s v="SL.EMP.1524.SP.FE.ZS"/>
    <n v="28.5"/>
    <n v="30.707999999999998"/>
    <n v="30.167999999999999"/>
    <n v="32.049999999999997"/>
    <x v="3214"/>
    <x v="3355"/>
    <x v="3304"/>
  </r>
  <r>
    <x v="80"/>
    <s v="GTM"/>
    <s v="Nordamerica"/>
    <x v="26"/>
    <s v="SL.EMP.1524.SP.MA.ZS"/>
    <n v="63.926000000000002"/>
    <n v="66.596999999999994"/>
    <n v="66.2"/>
    <n v="66.433999999999997"/>
    <x v="3215"/>
    <x v="3356"/>
    <x v="3305"/>
  </r>
  <r>
    <x v="80"/>
    <s v="GTM"/>
    <s v="Nordamerica"/>
    <x v="30"/>
    <s v="SL.EMP.1524.SP.ZS"/>
    <n v="46.393000000000001"/>
    <n v="48.835000000000001"/>
    <n v="48.368000000000002"/>
    <n v="49.417999999999999"/>
    <x v="3216"/>
    <x v="3357"/>
    <x v="3306"/>
  </r>
  <r>
    <x v="80"/>
    <s v="GTM"/>
    <s v="Nordamerica"/>
    <x v="27"/>
    <s v="FP.CPI.TOTL.ZG"/>
    <n v="3.21444062197352"/>
    <n v="4.2610512742281301"/>
    <n v="6.8851282334428703"/>
    <n v="6.2065759227212602"/>
    <x v="3217"/>
    <x v="3358"/>
    <x v="3307"/>
  </r>
  <r>
    <x v="80"/>
    <s v="GTM"/>
    <s v="Nordamerica"/>
    <x v="28"/>
    <s v="SL.TLF.ACTI.1524.FE.ZS"/>
    <n v="30.571999999999999"/>
    <n v="32.451999999999998"/>
    <n v="33.576999999999998"/>
    <n v="33.598999999999997"/>
    <x v="3218"/>
    <x v="3359"/>
    <x v="3308"/>
  </r>
  <r>
    <x v="80"/>
    <s v="GTM"/>
    <s v="Nordamerica"/>
    <x v="6"/>
    <s v="SL.TLF.CACT.FM.ZS"/>
    <n v="46.487661424370302"/>
    <n v="47.838656911352601"/>
    <n v="50.160377475324204"/>
    <n v="50.030331166821398"/>
    <x v="3219"/>
    <x v="3360"/>
    <x v="3309"/>
  </r>
  <r>
    <x v="80"/>
    <s v="GTM"/>
    <s v="Nordamerica"/>
    <x v="20"/>
    <s v="SL.TLF.TOTL.IN"/>
    <n v="6537776"/>
    <n v="6800730"/>
    <n v="7234412"/>
    <n v="7406030"/>
    <x v="3220"/>
    <x v="3361"/>
    <x v="3310"/>
  </r>
  <r>
    <x v="80"/>
    <s v="GTM"/>
    <s v="Nordamerica"/>
    <x v="31"/>
    <s v="SL.TLF.ACTI.1524.ZS"/>
    <n v="48.92"/>
    <n v="50.756999999999998"/>
    <n v="51.606000000000002"/>
    <n v="51.656999999999996"/>
    <x v="3221"/>
    <x v="3362"/>
    <x v="3311"/>
  </r>
  <r>
    <x v="80"/>
    <s v="GTM"/>
    <s v="Nordamerica"/>
    <x v="37"/>
    <s v="SL.TLF.CACT.FE.ZS"/>
    <n v="36.357999999999997"/>
    <n v="37.726999999999997"/>
    <n v="40.503"/>
    <n v="40.411999999999999"/>
    <x v="3222"/>
    <x v="3363"/>
    <x v="3312"/>
  </r>
  <r>
    <x v="80"/>
    <s v="GTM"/>
    <s v="Nordamerica"/>
    <x v="36"/>
    <s v="SL.TLF.ACTI.FE.ZS"/>
    <n v="37.917000000000002"/>
    <n v="39.277000000000001"/>
    <n v="42.133000000000003"/>
    <n v="42.067999999999998"/>
    <x v="3223"/>
    <x v="3364"/>
    <x v="3313"/>
  </r>
  <r>
    <x v="80"/>
    <s v="GTM"/>
    <s v="Nordamerica"/>
    <x v="38"/>
    <s v="SL.TLF.CACT.MA.ZS"/>
    <n v="78.209999999999994"/>
    <n v="78.863"/>
    <n v="80.747"/>
    <n v="80.775000000000006"/>
    <x v="3224"/>
    <x v="3365"/>
    <x v="3314"/>
  </r>
  <r>
    <x v="80"/>
    <s v="GTM"/>
    <s v="Nordamerica"/>
    <x v="34"/>
    <s v="SL.TLF.ACTI.MA.ZS"/>
    <n v="79.911000000000001"/>
    <n v="80.584999999999994"/>
    <n v="82.525999999999996"/>
    <n v="82.567999999999998"/>
    <x v="3225"/>
    <x v="3366"/>
    <x v="3315"/>
  </r>
  <r>
    <x v="80"/>
    <s v="GTM"/>
    <s v="Nordamerica"/>
    <x v="33"/>
    <s v="SL.TLF.CACT.ZS"/>
    <n v="56.901000000000003"/>
    <n v="57.906999999999996"/>
    <n v="60.241"/>
    <n v="60.212000000000003"/>
    <x v="3226"/>
    <x v="3367"/>
    <x v="3316"/>
  </r>
  <r>
    <x v="80"/>
    <s v="GTM"/>
    <s v="Nordamerica"/>
    <x v="32"/>
    <s v="SL.TLF.ACTI.ZS"/>
    <n v="58.618000000000002"/>
    <n v="59.643999999999998"/>
    <n v="62.055"/>
    <n v="62.055"/>
    <x v="3227"/>
    <x v="3368"/>
    <x v="3317"/>
  </r>
  <r>
    <x v="80"/>
    <s v="GTM"/>
    <s v="Nordamerica"/>
    <x v="35"/>
    <s v="SL.TLF.TOTL.FE.ZS"/>
    <n v="32.533831076500597"/>
    <n v="33.189437016320298"/>
    <n v="34.258941846275803"/>
    <n v="34.192381073260599"/>
    <x v="3228"/>
    <x v="3369"/>
    <x v="3318"/>
  </r>
  <r>
    <x v="80"/>
    <s v="GTM"/>
    <s v="Nordamerica"/>
    <x v="43"/>
    <s v="FR.INR.LEND"/>
    <n v="12.525833333333299"/>
    <n v="12.1875"/>
    <n v="11.9233333333333"/>
    <n v="11.9616666666667"/>
    <x v="3229"/>
    <x v="3370"/>
    <x v="3319"/>
  </r>
  <r>
    <x v="80"/>
    <s v="GTM"/>
    <s v="Nordamerica"/>
    <x v="29"/>
    <s v="SL.TLF.ACTI.1524.MA.ZS"/>
    <n v="66.899000000000001"/>
    <n v="68.691000000000003"/>
    <n v="69.27"/>
    <n v="69.349000000000004"/>
    <x v="3230"/>
    <x v="3371"/>
    <x v="3320"/>
  </r>
  <r>
    <x v="81"/>
    <s v="GIN"/>
    <s v="Africa"/>
    <x v="5"/>
    <s v="SH.STA.STNT.ME.ZS"/>
    <n v="27.6"/>
    <n v="27.1"/>
    <n v="26.8"/>
    <n v="26.7"/>
    <x v="1180"/>
    <x v="3372"/>
    <x v="3321"/>
  </r>
  <r>
    <x v="81"/>
    <s v="GIN"/>
    <s v="Africa"/>
    <x v="4"/>
    <s v="SH.STA.OWGH.ME.ZS"/>
    <n v="3.9"/>
    <n v="3.9"/>
    <n v="4.0999999999999996"/>
    <n v="4.2"/>
    <x v="4"/>
    <x v="3373"/>
    <x v="3322"/>
  </r>
  <r>
    <x v="81"/>
    <s v="GIN"/>
    <s v="Africa"/>
    <x v="3"/>
    <s v="PA.NUS.PRVT.PP"/>
    <n v="3085.93139648438"/>
    <n v="3221.26123046875"/>
    <n v="3295.5344657393698"/>
    <n v="3412.2887842130799"/>
    <x v="3231"/>
    <x v="3374"/>
    <x v="3323"/>
  </r>
  <r>
    <x v="81"/>
    <s v="GIN"/>
    <s v="Africa"/>
    <x v="2"/>
    <s v="EN.URB.MCTY.TL.ZS"/>
    <n v="14.495890154222"/>
    <n v="14.5226805153097"/>
    <n v="14.574920187544199"/>
    <n v="14.6537203789561"/>
    <x v="3232"/>
    <x v="3375"/>
    <x v="3324"/>
  </r>
  <r>
    <x v="81"/>
    <s v="GIN"/>
    <s v="Africa"/>
    <x v="8"/>
    <s v="EN.URB.LCTY.UR.ZS"/>
    <n v="39.310886411131698"/>
    <n v="38.972411112281101"/>
    <n v="38.693108744158103"/>
    <n v="38.476359936584103"/>
    <x v="3233"/>
    <x v="3376"/>
    <x v="3325"/>
  </r>
  <r>
    <x v="81"/>
    <s v="GIN"/>
    <s v="Africa"/>
    <x v="6"/>
    <s v="SL.TLF.CACT.FM.ZS"/>
    <n v="65.762679906982598"/>
    <n v="65.728544163198904"/>
    <n v="66.415558217235102"/>
    <n v="66.699413722072606"/>
    <x v="3234"/>
    <x v="3377"/>
    <x v="3326"/>
  </r>
  <r>
    <x v="81"/>
    <s v="GIN"/>
    <s v="Africa"/>
    <x v="1"/>
    <s v="EN.URB.MCTY"/>
    <n v="1938272"/>
    <n v="1991134"/>
    <n v="2048525"/>
    <n v="2110937"/>
    <x v="3235"/>
    <x v="3378"/>
    <x v="3327"/>
  </r>
  <r>
    <x v="81"/>
    <s v="GIN"/>
    <s v="Africa"/>
    <x v="7"/>
    <s v="SL.UEM.NEET.FE.ME.ZS"/>
    <n v="43.94"/>
    <n v="43.014000000000003"/>
    <n v="42.87"/>
    <n v="42.860999999999997"/>
    <x v="3236"/>
    <x v="3379"/>
    <x v="3328"/>
  </r>
  <r>
    <x v="81"/>
    <s v="GIN"/>
    <s v="Africa"/>
    <x v="11"/>
    <s v="SL.UEM.TOTL.FE.ZS"/>
    <n v="5.9050000000000002"/>
    <n v="5.8079999999999998"/>
    <n v="5.3159999999999998"/>
    <n v="5.2939999999999996"/>
    <x v="3237"/>
    <x v="3380"/>
    <x v="3329"/>
  </r>
  <r>
    <x v="81"/>
    <s v="GIN"/>
    <s v="Africa"/>
    <x v="9"/>
    <s v="SL.UEM.NEET.ME.ZS"/>
    <n v="35.216000000000001"/>
    <n v="34.344999999999999"/>
    <n v="34.246000000000002"/>
    <n v="34.262"/>
    <x v="3238"/>
    <x v="3381"/>
    <x v="3330"/>
  </r>
  <r>
    <x v="81"/>
    <s v="GIN"/>
    <s v="Africa"/>
    <x v="17"/>
    <s v="ER.PTD.TOTL.ZS"/>
    <n v="24.9"/>
    <n v="26.1"/>
    <n v="26.1"/>
    <n v="26.1"/>
    <x v="2332"/>
    <x v="3382"/>
    <x v="3331"/>
  </r>
  <r>
    <x v="81"/>
    <s v="GIN"/>
    <s v="Africa"/>
    <x v="10"/>
    <s v="ER.LND.PTLD.ZS"/>
    <n v="35.799999999999997"/>
    <n v="37.6"/>
    <n v="37.6"/>
    <n v="37.6"/>
    <x v="3239"/>
    <x v="3383"/>
    <x v="3332"/>
  </r>
  <r>
    <x v="81"/>
    <s v="GIN"/>
    <s v="Africa"/>
    <x v="18"/>
    <s v="EN.URB.LCTY"/>
    <n v="1938272"/>
    <n v="1991134"/>
    <n v="2048525"/>
    <n v="2110937"/>
    <x v="3235"/>
    <x v="3378"/>
    <x v="3327"/>
  </r>
  <r>
    <x v="81"/>
    <s v="GIN"/>
    <s v="Africa"/>
    <x v="12"/>
    <s v="SL.UEM.TOTL.MA.ZS"/>
    <n v="6.0979999999999999"/>
    <n v="5.8410000000000002"/>
    <n v="5.2329999999999997"/>
    <n v="5.2089999999999996"/>
    <x v="3240"/>
    <x v="3384"/>
    <x v="3333"/>
  </r>
  <r>
    <x v="81"/>
    <s v="GIN"/>
    <s v="Africa"/>
    <x v="13"/>
    <s v="SL.UEM.TOTL.ZS"/>
    <n v="6.0179999999999998"/>
    <n v="5.827"/>
    <n v="5.2670000000000003"/>
    <n v="5.2439999999999998"/>
    <x v="3241"/>
    <x v="3380"/>
    <x v="3334"/>
  </r>
  <r>
    <x v="81"/>
    <s v="GIN"/>
    <s v="Africa"/>
    <x v="14"/>
    <s v="SL.UEM.1524.FE.ZS"/>
    <n v="9.7530000000000001"/>
    <n v="9.0739999999999998"/>
    <n v="8.0289999999999999"/>
    <n v="8.0190000000000001"/>
    <x v="3242"/>
    <x v="3385"/>
    <x v="3335"/>
  </r>
  <r>
    <x v="81"/>
    <s v="GIN"/>
    <s v="Africa"/>
    <x v="15"/>
    <s v="SL.UEM.1524.MA.ZS"/>
    <n v="7.1920000000000002"/>
    <n v="6.9160000000000004"/>
    <n v="6.1870000000000003"/>
    <n v="6.1710000000000003"/>
    <x v="3243"/>
    <x v="3386"/>
    <x v="3336"/>
  </r>
  <r>
    <x v="81"/>
    <s v="GIN"/>
    <s v="Africa"/>
    <x v="16"/>
    <s v="SL.UEM.1524.ZS"/>
    <n v="8.4610000000000003"/>
    <n v="7.9889999999999999"/>
    <n v="7.1070000000000002"/>
    <n v="7.0979999999999999"/>
    <x v="3244"/>
    <x v="3387"/>
    <x v="3337"/>
  </r>
  <r>
    <x v="81"/>
    <s v="GIN"/>
    <s v="Africa"/>
    <x v="19"/>
    <s v="SL.UEM.NEET.MA.ME.ZS"/>
    <n v="26.693000000000001"/>
    <n v="25.878"/>
    <n v="25.823"/>
    <n v="25.863"/>
    <x v="3245"/>
    <x v="3388"/>
    <x v="3338"/>
  </r>
  <r>
    <x v="81"/>
    <s v="GIN"/>
    <s v="Africa"/>
    <x v="21"/>
    <s v="SM.POP.NETM"/>
    <n v="-4365"/>
    <n v="-4373"/>
    <n v="-3997"/>
    <n v="-3997"/>
    <x v="3246"/>
    <x v="3389"/>
    <x v="3339"/>
  </r>
  <r>
    <x v="81"/>
    <s v="GIN"/>
    <s v="Africa"/>
    <x v="35"/>
    <s v="SL.TLF.TOTL.FE.ZS"/>
    <n v="41.321301962658097"/>
    <n v="41.223025923397202"/>
    <n v="41.389091626393103"/>
    <n v="41.413334755061399"/>
    <x v="3247"/>
    <x v="3390"/>
    <x v="3340"/>
  </r>
  <r>
    <x v="81"/>
    <s v="GIN"/>
    <s v="Africa"/>
    <x v="20"/>
    <s v="SL.TLF.TOTL.IN"/>
    <n v="4051852"/>
    <n v="4193239"/>
    <n v="4309075"/>
    <n v="4426538"/>
    <x v="3248"/>
    <x v="3391"/>
    <x v="3341"/>
  </r>
  <r>
    <x v="81"/>
    <s v="GIN"/>
    <s v="Africa"/>
    <x v="44"/>
    <s v="ER.MRN.PTMR.ZS"/>
    <n v="0.5"/>
    <n v="0.5"/>
    <n v="0.5"/>
    <n v="0.5"/>
    <x v="2312"/>
    <x v="530"/>
    <x v="3342"/>
  </r>
  <r>
    <x v="81"/>
    <s v="GIN"/>
    <s v="Africa"/>
    <x v="0"/>
    <s v="FP.CPI.TOTL"/>
    <n v="290.74506123166901"/>
    <n v="327.37105468712298"/>
    <n v="361.72223367247602"/>
    <n v="389.95456690529301"/>
    <x v="3249"/>
    <x v="3392"/>
    <x v="3343"/>
  </r>
  <r>
    <x v="81"/>
    <s v="GIN"/>
    <s v="Africa"/>
    <x v="22"/>
    <s v="SL.EMP.TOTL.SP.FE.ZS"/>
    <n v="39.383000000000003"/>
    <n v="39.575000000000003"/>
    <n v="39.902000000000001"/>
    <n v="39.866"/>
    <x v="3250"/>
    <x v="3393"/>
    <x v="3344"/>
  </r>
  <r>
    <x v="81"/>
    <s v="GIN"/>
    <s v="Africa"/>
    <x v="23"/>
    <s v="SL.EMP.TOTL.SP.MA.ZS"/>
    <n v="59.762999999999998"/>
    <n v="60.188000000000002"/>
    <n v="60.131"/>
    <n v="59.823"/>
    <x v="3251"/>
    <x v="3394"/>
    <x v="3345"/>
  </r>
  <r>
    <x v="81"/>
    <s v="GIN"/>
    <s v="Africa"/>
    <x v="24"/>
    <s v="SL.EMP.TOTL.SP.ZS"/>
    <n v="49.223999999999997"/>
    <n v="49.546999999999997"/>
    <n v="49.707000000000001"/>
    <n v="49.555"/>
    <x v="3252"/>
    <x v="3395"/>
    <x v="3346"/>
  </r>
  <r>
    <x v="81"/>
    <s v="GIN"/>
    <s v="Africa"/>
    <x v="26"/>
    <s v="SL.EMP.1524.SP.MA.ZS"/>
    <n v="24.26"/>
    <n v="24.559000000000001"/>
    <n v="24.361000000000001"/>
    <n v="23.934999999999999"/>
    <x v="3253"/>
    <x v="3396"/>
    <x v="3347"/>
  </r>
  <r>
    <x v="81"/>
    <s v="GIN"/>
    <s v="Africa"/>
    <x v="30"/>
    <s v="SL.EMP.1524.SP.ZS"/>
    <n v="23.986000000000001"/>
    <n v="24.445"/>
    <n v="24.379000000000001"/>
    <n v="24.044"/>
    <x v="3254"/>
    <x v="3397"/>
    <x v="3348"/>
  </r>
  <r>
    <x v="81"/>
    <s v="GIN"/>
    <s v="Africa"/>
    <x v="27"/>
    <s v="FP.CPI.TOTL.ZG"/>
    <n v="10.6016203387167"/>
    <n v="12.5972882566934"/>
    <n v="10.4930409984424"/>
    <n v="7.8049759192797303"/>
    <x v="3255"/>
    <x v="3398"/>
    <x v="3349"/>
  </r>
  <r>
    <x v="81"/>
    <s v="GIN"/>
    <s v="Africa"/>
    <x v="25"/>
    <s v="SL.EMP.1524.SP.FE.ZS"/>
    <n v="23.704999999999998"/>
    <n v="24.327999999999999"/>
    <n v="24.398"/>
    <n v="24.155000000000001"/>
    <x v="3256"/>
    <x v="3399"/>
    <x v="3350"/>
  </r>
  <r>
    <x v="81"/>
    <s v="GIN"/>
    <s v="Africa"/>
    <x v="29"/>
    <s v="SL.TLF.ACTI.1524.MA.ZS"/>
    <n v="26.14"/>
    <n v="26.382999999999999"/>
    <n v="25.968"/>
    <n v="25.509"/>
    <x v="3257"/>
    <x v="3400"/>
    <x v="3351"/>
  </r>
  <r>
    <x v="81"/>
    <s v="GIN"/>
    <s v="Africa"/>
    <x v="31"/>
    <s v="SL.TLF.ACTI.1524.ZS"/>
    <n v="26.202999999999999"/>
    <n v="26.567"/>
    <n v="26.244"/>
    <n v="25.881"/>
    <x v="3258"/>
    <x v="3401"/>
    <x v="3352"/>
  </r>
  <r>
    <x v="81"/>
    <s v="GIN"/>
    <s v="Africa"/>
    <x v="37"/>
    <s v="SL.TLF.CACT.FE.ZS"/>
    <n v="41.853999999999999"/>
    <n v="42.015000000000001"/>
    <n v="42.142000000000003"/>
    <n v="42.094000000000001"/>
    <x v="3259"/>
    <x v="3402"/>
    <x v="3353"/>
  </r>
  <r>
    <x v="81"/>
    <s v="GIN"/>
    <s v="Africa"/>
    <x v="36"/>
    <s v="SL.TLF.ACTI.FE.ZS"/>
    <n v="43.146999999999998"/>
    <n v="43.280999999999999"/>
    <n v="43.463000000000001"/>
    <n v="43.420999999999999"/>
    <x v="3260"/>
    <x v="3403"/>
    <x v="3354"/>
  </r>
  <r>
    <x v="81"/>
    <s v="GIN"/>
    <s v="Africa"/>
    <x v="38"/>
    <s v="SL.TLF.CACT.MA.ZS"/>
    <n v="63.643999999999998"/>
    <n v="63.921999999999997"/>
    <n v="63.451999999999998"/>
    <n v="63.11"/>
    <x v="3261"/>
    <x v="3404"/>
    <x v="3355"/>
  </r>
  <r>
    <x v="81"/>
    <s v="GIN"/>
    <s v="Africa"/>
    <x v="34"/>
    <s v="SL.TLF.ACTI.MA.ZS"/>
    <n v="63.722000000000001"/>
    <n v="63.991"/>
    <n v="63.625"/>
    <n v="63.317999999999998"/>
    <x v="3262"/>
    <x v="3405"/>
    <x v="3356"/>
  </r>
  <r>
    <x v="81"/>
    <s v="GIN"/>
    <s v="Africa"/>
    <x v="33"/>
    <s v="SL.TLF.CACT.ZS"/>
    <n v="52.377000000000002"/>
    <n v="52.613"/>
    <n v="52.47"/>
    <n v="52.296999999999997"/>
    <x v="3263"/>
    <x v="3406"/>
    <x v="3357"/>
  </r>
  <r>
    <x v="81"/>
    <s v="GIN"/>
    <s v="Africa"/>
    <x v="28"/>
    <s v="SL.TLF.ACTI.1524.FE.ZS"/>
    <n v="26.266999999999999"/>
    <n v="26.756"/>
    <n v="26.527999999999999"/>
    <n v="26.260999999999999"/>
    <x v="3264"/>
    <x v="3407"/>
    <x v="3358"/>
  </r>
  <r>
    <x v="81"/>
    <s v="GIN"/>
    <s v="Africa"/>
    <x v="32"/>
    <s v="SL.TLF.ACTI.ZS"/>
    <n v="53.164000000000001"/>
    <n v="53.384"/>
    <n v="53.316000000000003"/>
    <n v="53.161000000000001"/>
    <x v="3265"/>
    <x v="3408"/>
    <x v="3359"/>
  </r>
  <r>
    <x v="82"/>
    <s v="GNB"/>
    <s v="Africa"/>
    <x v="40"/>
    <s v="SG.GEN.PARL.ZS"/>
    <n v="13.7254901960784"/>
    <n v="13.7254901960784"/>
    <n v="13.7254901960784"/>
    <n v="9.8039215686274499"/>
    <x v="3266"/>
    <x v="3409"/>
    <x v="3360"/>
  </r>
  <r>
    <x v="82"/>
    <s v="GNB"/>
    <s v="Africa"/>
    <x v="5"/>
    <s v="SH.STA.STNT.ME.ZS"/>
    <n v="27.4"/>
    <n v="27.6"/>
    <n v="27.9"/>
    <n v="28.1"/>
    <x v="3267"/>
    <x v="3410"/>
    <x v="3361"/>
  </r>
  <r>
    <x v="82"/>
    <s v="GNB"/>
    <s v="Africa"/>
    <x v="4"/>
    <s v="SH.STA.OWGH.ME.ZS"/>
    <n v="2.2999999999999998"/>
    <n v="2.5"/>
    <n v="2.8"/>
    <n v="3.1"/>
    <x v="10"/>
    <x v="3411"/>
    <x v="3362"/>
  </r>
  <r>
    <x v="82"/>
    <s v="GNB"/>
    <s v="Africa"/>
    <x v="21"/>
    <s v="SM.POP.NETM"/>
    <n v="-1394"/>
    <n v="-1395"/>
    <n v="-1400"/>
    <n v="-1400"/>
    <x v="3268"/>
    <x v="3412"/>
    <x v="3363"/>
  </r>
  <r>
    <x v="82"/>
    <s v="GNB"/>
    <s v="Africa"/>
    <x v="18"/>
    <s v="EN.URB.LCTY"/>
    <n v="599714"/>
    <n v="620974"/>
    <n v="642564"/>
    <n v="664446"/>
    <x v="3269"/>
    <x v="3413"/>
    <x v="3364"/>
  </r>
  <r>
    <x v="82"/>
    <s v="GNB"/>
    <s v="Africa"/>
    <x v="39"/>
    <s v="PA.NUS.FCRF"/>
    <n v="575.58600451094503"/>
    <n v="554.53067503310399"/>
    <n v="623.75970091118199"/>
    <n v="606.56975016591696"/>
    <x v="907"/>
    <x v="1352"/>
    <x v="1326"/>
  </r>
  <r>
    <x v="82"/>
    <s v="GNB"/>
    <s v="Africa"/>
    <x v="6"/>
    <s v="SL.TLF.CACT.FM.ZS"/>
    <n v="81.314863804180305"/>
    <n v="81.516580820649295"/>
    <n v="81.257472092185793"/>
    <n v="81.337749298005605"/>
    <x v="3270"/>
    <x v="3414"/>
    <x v="3365"/>
  </r>
  <r>
    <x v="82"/>
    <s v="GNB"/>
    <s v="Africa"/>
    <x v="8"/>
    <s v="EN.URB.LCTY.UR.ZS"/>
    <n v="67.400407742155906"/>
    <n v="67.600558680503795"/>
    <n v="67.755925812278406"/>
    <n v="67.8673022572181"/>
    <x v="3271"/>
    <x v="3415"/>
    <x v="3366"/>
  </r>
  <r>
    <x v="82"/>
    <s v="GNB"/>
    <s v="Africa"/>
    <x v="7"/>
    <s v="SL.UEM.NEET.FE.ME.ZS"/>
    <n v="18.038"/>
    <n v="16.768000000000001"/>
    <n v="15.776999999999999"/>
    <n v="15.821999999999999"/>
    <x v="3272"/>
    <x v="3416"/>
    <x v="3367"/>
  </r>
  <r>
    <x v="82"/>
    <s v="GNB"/>
    <s v="Africa"/>
    <x v="15"/>
    <s v="SL.UEM.1524.MA.ZS"/>
    <n v="2.9390000000000001"/>
    <n v="3.6160000000000001"/>
    <n v="3.7210000000000001"/>
    <n v="3.71"/>
    <x v="3273"/>
    <x v="3417"/>
    <x v="3368"/>
  </r>
  <r>
    <x v="82"/>
    <s v="GNB"/>
    <s v="Africa"/>
    <x v="9"/>
    <s v="SL.UEM.NEET.ME.ZS"/>
    <n v="14.702"/>
    <n v="14.135999999999999"/>
    <n v="13.837999999999999"/>
    <n v="13.856999999999999"/>
    <x v="3274"/>
    <x v="3418"/>
    <x v="3369"/>
  </r>
  <r>
    <x v="82"/>
    <s v="GNB"/>
    <s v="Africa"/>
    <x v="17"/>
    <s v="ER.PTD.TOTL.ZS"/>
    <n v="13.2"/>
    <n v="13.2"/>
    <n v="13.4"/>
    <n v="13.4"/>
    <x v="2423"/>
    <x v="3419"/>
    <x v="4"/>
  </r>
  <r>
    <x v="82"/>
    <s v="GNB"/>
    <s v="Africa"/>
    <x v="10"/>
    <s v="ER.LND.PTLD.ZS"/>
    <n v="26.3"/>
    <n v="26.3"/>
    <n v="27.1"/>
    <n v="27.1"/>
    <x v="2332"/>
    <x v="3420"/>
    <x v="3370"/>
  </r>
  <r>
    <x v="82"/>
    <s v="GNB"/>
    <s v="Africa"/>
    <x v="11"/>
    <s v="SL.UEM.TOTL.FE.ZS"/>
    <n v="2.1240000000000001"/>
    <n v="2.1339999999999999"/>
    <n v="1.8260000000000001"/>
    <n v="1.8160000000000001"/>
    <x v="3275"/>
    <x v="3421"/>
    <x v="3371"/>
  </r>
  <r>
    <x v="82"/>
    <s v="GNB"/>
    <s v="Africa"/>
    <x v="12"/>
    <s v="SL.UEM.TOTL.MA.ZS"/>
    <n v="3.5529999999999999"/>
    <n v="3.806"/>
    <n v="3.3889999999999998"/>
    <n v="3.367"/>
    <x v="3276"/>
    <x v="3422"/>
    <x v="3372"/>
  </r>
  <r>
    <x v="82"/>
    <s v="GNB"/>
    <s v="Africa"/>
    <x v="13"/>
    <s v="SL.UEM.TOTL.ZS"/>
    <n v="2.89"/>
    <n v="3.0310000000000001"/>
    <n v="2.6659999999999999"/>
    <n v="2.65"/>
    <x v="3277"/>
    <x v="3423"/>
    <x v="3373"/>
  </r>
  <r>
    <x v="82"/>
    <s v="GNB"/>
    <s v="Africa"/>
    <x v="14"/>
    <s v="SL.UEM.1524.FE.ZS"/>
    <n v="2.5659999999999998"/>
    <n v="2.2919999999999998"/>
    <n v="1.8120000000000001"/>
    <n v="1.8069999999999999"/>
    <x v="3278"/>
    <x v="3424"/>
    <x v="3374"/>
  </r>
  <r>
    <x v="82"/>
    <s v="GNB"/>
    <s v="Africa"/>
    <x v="16"/>
    <s v="SL.UEM.1524.ZS"/>
    <n v="2.7639999999999998"/>
    <n v="2.9950000000000001"/>
    <n v="2.8260000000000001"/>
    <n v="2.8170000000000002"/>
    <x v="3279"/>
    <x v="3425"/>
    <x v="3375"/>
  </r>
  <r>
    <x v="82"/>
    <s v="GNB"/>
    <s v="Africa"/>
    <x v="19"/>
    <s v="SL.UEM.NEET.MA.ME.ZS"/>
    <n v="11.4"/>
    <n v="11.534000000000001"/>
    <n v="11.920999999999999"/>
    <n v="11.916"/>
    <x v="3280"/>
    <x v="3426"/>
    <x v="3376"/>
  </r>
  <r>
    <x v="82"/>
    <s v="GNB"/>
    <s v="Africa"/>
    <x v="41"/>
    <s v="FM.AST.NFRG.CN"/>
    <n v="271510664721.452"/>
    <n v="329945870410.638"/>
    <n v="266666713153.996"/>
    <n v="243336428694.42899"/>
    <x v="3281"/>
    <x v="3427"/>
    <x v="3377"/>
  </r>
  <r>
    <x v="82"/>
    <s v="GNB"/>
    <s v="Africa"/>
    <x v="42"/>
    <s v="FM.AST.DOMS.CN"/>
    <n v="194372283531"/>
    <n v="227822012386"/>
    <n v="288194298683"/>
    <n v="315206943155"/>
    <x v="3282"/>
    <x v="3428"/>
    <x v="3378"/>
  </r>
  <r>
    <x v="82"/>
    <s v="GNB"/>
    <s v="Africa"/>
    <x v="20"/>
    <s v="SL.TLF.TOTL.IN"/>
    <n v="744255"/>
    <n v="770719"/>
    <n v="796417"/>
    <n v="821427"/>
    <x v="3283"/>
    <x v="3429"/>
    <x v="3379"/>
  </r>
  <r>
    <x v="82"/>
    <s v="GNB"/>
    <s v="Africa"/>
    <x v="44"/>
    <s v="ER.MRN.PTMR.ZS"/>
    <n v="9"/>
    <n v="9"/>
    <n v="9"/>
    <n v="9"/>
    <x v="3284"/>
    <x v="3430"/>
    <x v="3380"/>
  </r>
  <r>
    <x v="82"/>
    <s v="GNB"/>
    <s v="Africa"/>
    <x v="45"/>
    <s v="FD.RES.LIQU.AS.ZS"/>
    <n v="9.4737346661111399"/>
    <n v="15.155004613026099"/>
    <n v="8.0157683703135305"/>
    <n v="6.2598928720669598"/>
    <x v="3285"/>
    <x v="3431"/>
    <x v="3381"/>
  </r>
  <r>
    <x v="82"/>
    <s v="GNB"/>
    <s v="Africa"/>
    <x v="48"/>
    <s v="FM.LBL.BMNY.CN"/>
    <n v="399230590351.42297"/>
    <n v="482643929792"/>
    <n v="499566365656"/>
    <n v="494092539028"/>
    <x v="3286"/>
    <x v="3432"/>
    <x v="3382"/>
  </r>
  <r>
    <x v="82"/>
    <s v="GNB"/>
    <s v="Africa"/>
    <x v="22"/>
    <s v="SL.EMP.TOTL.SP.FE.ZS"/>
    <n v="54.755000000000003"/>
    <n v="55.137999999999998"/>
    <n v="55.383000000000003"/>
    <n v="55.459000000000003"/>
    <x v="2502"/>
    <x v="3433"/>
    <x v="3383"/>
  </r>
  <r>
    <x v="82"/>
    <s v="GNB"/>
    <s v="Africa"/>
    <x v="24"/>
    <s v="SL.EMP.TOTL.SP.ZS"/>
    <n v="60.377000000000002"/>
    <n v="60.643999999999998"/>
    <n v="61.06"/>
    <n v="61.122"/>
    <x v="3287"/>
    <x v="3434"/>
    <x v="3384"/>
  </r>
  <r>
    <x v="82"/>
    <s v="GNB"/>
    <s v="Africa"/>
    <x v="25"/>
    <s v="SL.EMP.1524.SP.FE.ZS"/>
    <n v="46.134999999999998"/>
    <n v="46.381999999999998"/>
    <n v="47.031999999999996"/>
    <n v="47.024000000000001"/>
    <x v="3288"/>
    <x v="3435"/>
    <x v="3385"/>
  </r>
  <r>
    <x v="82"/>
    <s v="GNB"/>
    <s v="Africa"/>
    <x v="26"/>
    <s v="SL.EMP.1524.SP.MA.ZS"/>
    <n v="51.58"/>
    <n v="51.273000000000003"/>
    <n v="51.619"/>
    <n v="51.552999999999997"/>
    <x v="3289"/>
    <x v="3436"/>
    <x v="3386"/>
  </r>
  <r>
    <x v="82"/>
    <s v="GNB"/>
    <s v="Africa"/>
    <x v="30"/>
    <s v="SL.EMP.1524.SP.ZS"/>
    <n v="48.872"/>
    <n v="48.841000000000001"/>
    <n v="49.338999999999999"/>
    <n v="49.302"/>
    <x v="3290"/>
    <x v="3437"/>
    <x v="3387"/>
  </r>
  <r>
    <x v="82"/>
    <s v="GNB"/>
    <s v="Africa"/>
    <x v="28"/>
    <s v="SL.TLF.ACTI.1524.FE.ZS"/>
    <n v="47.35"/>
    <n v="47.47"/>
    <n v="47.9"/>
    <n v="47.889000000000003"/>
    <x v="3291"/>
    <x v="3438"/>
    <x v="3388"/>
  </r>
  <r>
    <x v="82"/>
    <s v="GNB"/>
    <s v="Africa"/>
    <x v="23"/>
    <s v="SL.EMP.TOTL.SP.MA.ZS"/>
    <n v="66.352999999999994"/>
    <n v="66.484999999999999"/>
    <n v="67.072999999999993"/>
    <n v="67.106999999999999"/>
    <x v="3292"/>
    <x v="3439"/>
    <x v="3389"/>
  </r>
  <r>
    <x v="82"/>
    <s v="GNB"/>
    <s v="Africa"/>
    <x v="31"/>
    <s v="SL.TLF.ACTI.1524.ZS"/>
    <n v="50.261000000000003"/>
    <n v="50.348999999999997"/>
    <n v="50.774000000000001"/>
    <n v="50.731999999999999"/>
    <x v="3293"/>
    <x v="3440"/>
    <x v="3390"/>
  </r>
  <r>
    <x v="82"/>
    <s v="GNB"/>
    <s v="Africa"/>
    <x v="37"/>
    <s v="SL.TLF.CACT.FE.ZS"/>
    <n v="55.942999999999998"/>
    <n v="56.341000000000001"/>
    <n v="56.412999999999997"/>
    <n v="56.484999999999999"/>
    <x v="3294"/>
    <x v="3441"/>
    <x v="3391"/>
  </r>
  <r>
    <x v="82"/>
    <s v="GNB"/>
    <s v="Africa"/>
    <x v="36"/>
    <s v="SL.TLF.ACTI.FE.ZS"/>
    <n v="55.543999999999997"/>
    <n v="55.906999999999996"/>
    <n v="55.99"/>
    <n v="56.061999999999998"/>
    <x v="3295"/>
    <x v="3442"/>
    <x v="3392"/>
  </r>
  <r>
    <x v="82"/>
    <s v="GNB"/>
    <s v="Africa"/>
    <x v="38"/>
    <s v="SL.TLF.CACT.MA.ZS"/>
    <n v="68.798000000000002"/>
    <n v="69.116"/>
    <n v="69.424999999999997"/>
    <n v="69.444999999999993"/>
    <x v="3296"/>
    <x v="3443"/>
    <x v="3393"/>
  </r>
  <r>
    <x v="82"/>
    <s v="GNB"/>
    <s v="Africa"/>
    <x v="34"/>
    <s v="SL.TLF.ACTI.MA.ZS"/>
    <n v="68.656000000000006"/>
    <n v="68.984999999999999"/>
    <n v="69.277000000000001"/>
    <n v="69.304000000000002"/>
    <x v="3297"/>
    <x v="3444"/>
    <x v="3394"/>
  </r>
  <r>
    <x v="82"/>
    <s v="GNB"/>
    <s v="Africa"/>
    <x v="33"/>
    <s v="SL.TLF.CACT.ZS"/>
    <n v="62.173999999999999"/>
    <n v="62.539000000000001"/>
    <n v="62.732999999999997"/>
    <n v="62.784999999999997"/>
    <x v="3298"/>
    <x v="3445"/>
    <x v="3395"/>
  </r>
  <r>
    <x v="82"/>
    <s v="GNB"/>
    <s v="Africa"/>
    <x v="32"/>
    <s v="SL.TLF.ACTI.ZS"/>
    <n v="61.957000000000001"/>
    <n v="62.314"/>
    <n v="62.51"/>
    <n v="62.57"/>
    <x v="3299"/>
    <x v="3446"/>
    <x v="3396"/>
  </r>
  <r>
    <x v="82"/>
    <s v="GNB"/>
    <s v="Africa"/>
    <x v="35"/>
    <s v="SL.TLF.TOTL.FE.ZS"/>
    <n v="46.363947840457897"/>
    <n v="46.379160238686197"/>
    <n v="46.250896201361897"/>
    <n v="46.228940611886401"/>
    <x v="3300"/>
    <x v="3447"/>
    <x v="3397"/>
  </r>
  <r>
    <x v="82"/>
    <s v="GNB"/>
    <s v="Africa"/>
    <x v="29"/>
    <s v="SL.TLF.ACTI.1524.MA.ZS"/>
    <n v="53.140999999999998"/>
    <n v="53.197000000000003"/>
    <n v="53.613999999999997"/>
    <n v="53.539000000000001"/>
    <x v="3301"/>
    <x v="3448"/>
    <x v="3398"/>
  </r>
  <r>
    <x v="83"/>
    <s v="GUY"/>
    <s v="Sudamerica"/>
    <x v="4"/>
    <s v="SH.STA.OWGH.ME.ZS"/>
    <n v="5.9"/>
    <n v="5.7"/>
    <n v="5.5"/>
    <n v="5.2"/>
    <x v="3302"/>
    <x v="1441"/>
    <x v="3399"/>
  </r>
  <r>
    <x v="83"/>
    <s v="GUY"/>
    <s v="Sudamerica"/>
    <x v="3"/>
    <s v="PA.NUS.PRVT.PP"/>
    <n v="103.38362121582"/>
    <n v="99.459709167480497"/>
    <n v="97.721286633025699"/>
    <n v="96.505607750563399"/>
    <x v="3303"/>
    <x v="3449"/>
    <x v="3400"/>
  </r>
  <r>
    <x v="83"/>
    <s v="GUY"/>
    <s v="Sudamerica"/>
    <x v="72"/>
    <s v="TM.VAL.MMTL.ZS.UN"/>
    <n v="1.05362946827283"/>
    <n v="0.58906961314547701"/>
    <n v="0.91523867193015895"/>
    <n v="1.55219415086936"/>
    <x v="3304"/>
    <x v="3450"/>
    <x v="3401"/>
  </r>
  <r>
    <x v="83"/>
    <s v="GUY"/>
    <s v="Sudamerica"/>
    <x v="73"/>
    <s v="TX.VAL.MMTL.ZS.UN"/>
    <n v="3.08115508881147"/>
    <n v="2.03078175505954"/>
    <n v="0.99921864210635603"/>
    <n v="1.1310052308409799"/>
    <x v="3305"/>
    <x v="3451"/>
    <x v="3402"/>
  </r>
  <r>
    <x v="83"/>
    <s v="GUY"/>
    <s v="Sudamerica"/>
    <x v="39"/>
    <s v="PA.NUS.FCRF"/>
    <n v="208.5"/>
    <n v="208.5"/>
    <n v="208.5"/>
    <n v="208.5"/>
    <x v="3306"/>
    <x v="3452"/>
    <x v="4"/>
  </r>
  <r>
    <x v="83"/>
    <s v="GUY"/>
    <s v="Sudamerica"/>
    <x v="44"/>
    <s v="ER.MRN.PTMR.ZS"/>
    <n v="0"/>
    <n v="0"/>
    <n v="0"/>
    <n v="0"/>
    <x v="125"/>
    <x v="680"/>
    <x v="125"/>
  </r>
  <r>
    <x v="83"/>
    <s v="GUY"/>
    <s v="Sudamerica"/>
    <x v="41"/>
    <s v="FM.AST.NFRG.CN"/>
    <n v="193990733249.72501"/>
    <n v="182537655665.082"/>
    <n v="197188196229.98401"/>
    <n v="226022881185.79199"/>
    <x v="3307"/>
    <x v="3453"/>
    <x v="3403"/>
  </r>
  <r>
    <x v="83"/>
    <s v="GUY"/>
    <s v="Sudamerica"/>
    <x v="42"/>
    <s v="FM.AST.DOMS.CN"/>
    <n v="561383922596.35999"/>
    <n v="674363577751.85999"/>
    <n v="764264582873.30005"/>
    <n v="943708299418.39001"/>
    <x v="3308"/>
    <x v="3454"/>
    <x v="3404"/>
  </r>
  <r>
    <x v="83"/>
    <s v="GUY"/>
    <s v="Sudamerica"/>
    <x v="75"/>
    <s v="TM.VAL.MANF.ZS.UN"/>
    <n v="65.168602357327799"/>
    <n v="71.941314233581295"/>
    <n v="53.697878032281103"/>
    <n v="68.9090511349726"/>
    <x v="3309"/>
    <x v="3455"/>
    <x v="3405"/>
  </r>
  <r>
    <x v="83"/>
    <s v="GUY"/>
    <s v="Sudamerica"/>
    <x v="5"/>
    <s v="SH.STA.STNT.ME.ZS"/>
    <n v="8.4"/>
    <n v="7.8"/>
    <n v="7.5"/>
    <n v="7.3"/>
    <x v="3310"/>
    <x v="3456"/>
    <x v="3406"/>
  </r>
  <r>
    <x v="83"/>
    <s v="GUY"/>
    <s v="Sudamerica"/>
    <x v="21"/>
    <s v="SM.POP.NETM"/>
    <n v="-1743"/>
    <n v="-689"/>
    <n v="-6161"/>
    <n v="-6161"/>
    <x v="3311"/>
    <x v="3457"/>
    <x v="3407"/>
  </r>
  <r>
    <x v="83"/>
    <s v="GUY"/>
    <s v="Sudamerica"/>
    <x v="40"/>
    <s v="SG.GEN.PARL.ZS"/>
    <n v="35.714285714285701"/>
    <n v="35.714285714285701"/>
    <n v="35.384615384615401"/>
    <n v="36.619718309859202"/>
    <x v="3312"/>
    <x v="3458"/>
    <x v="3408"/>
  </r>
  <r>
    <x v="83"/>
    <s v="GUY"/>
    <s v="Sudamerica"/>
    <x v="13"/>
    <s v="SL.UEM.TOTL.ZS"/>
    <n v="15.334"/>
    <n v="14.557"/>
    <n v="12.013"/>
    <n v="12.025"/>
    <x v="3313"/>
    <x v="3459"/>
    <x v="3409"/>
  </r>
  <r>
    <x v="83"/>
    <s v="GUY"/>
    <s v="Sudamerica"/>
    <x v="7"/>
    <s v="SL.UEM.NEET.FE.ME.ZS"/>
    <n v="54.564999999999998"/>
    <n v="52.938000000000002"/>
    <n v="51.029000000000003"/>
    <n v="50.658999999999999"/>
    <x v="3314"/>
    <x v="3460"/>
    <x v="3410"/>
  </r>
  <r>
    <x v="83"/>
    <s v="GUY"/>
    <s v="Sudamerica"/>
    <x v="19"/>
    <s v="SL.UEM.NEET.MA.ME.ZS"/>
    <n v="40.018999999999998"/>
    <n v="38.277000000000001"/>
    <n v="37.033999999999999"/>
    <n v="36.805"/>
    <x v="3315"/>
    <x v="3461"/>
    <x v="3411"/>
  </r>
  <r>
    <x v="83"/>
    <s v="GUY"/>
    <s v="Sudamerica"/>
    <x v="9"/>
    <s v="SL.UEM.NEET.ME.ZS"/>
    <n v="47.228000000000002"/>
    <n v="45.529000000000003"/>
    <n v="43.941000000000003"/>
    <n v="43.628"/>
    <x v="3316"/>
    <x v="3462"/>
    <x v="3412"/>
  </r>
  <r>
    <x v="83"/>
    <s v="GUY"/>
    <s v="Sudamerica"/>
    <x v="17"/>
    <s v="ER.PTD.TOTL.ZS"/>
    <n v="5.2"/>
    <n v="5.2"/>
    <n v="5.2"/>
    <n v="5.2"/>
    <x v="3317"/>
    <x v="3463"/>
    <x v="3413"/>
  </r>
  <r>
    <x v="83"/>
    <s v="GUY"/>
    <s v="Sudamerica"/>
    <x v="10"/>
    <s v="ER.LND.PTLD.ZS"/>
    <n v="8.5"/>
    <n v="8.5"/>
    <n v="8.5"/>
    <n v="8.5"/>
    <x v="1410"/>
    <x v="3464"/>
    <x v="3414"/>
  </r>
  <r>
    <x v="83"/>
    <s v="GUY"/>
    <s v="Sudamerica"/>
    <x v="46"/>
    <s v="FI.RES.TOTL.CD"/>
    <n v="680634183.68042195"/>
    <n v="790784502.11902404"/>
    <n v="917877051.38965797"/>
    <n v="895275181.19415295"/>
    <x v="3318"/>
    <x v="3465"/>
    <x v="3415"/>
  </r>
  <r>
    <x v="83"/>
    <s v="GUY"/>
    <s v="Sudamerica"/>
    <x v="47"/>
    <s v="FI.RES.XGLD.CD"/>
    <n v="680634183.68042195"/>
    <n v="790784502.11902404"/>
    <n v="917877051.38965797"/>
    <n v="895275181.19415295"/>
    <x v="3318"/>
    <x v="3465"/>
    <x v="3415"/>
  </r>
  <r>
    <x v="83"/>
    <s v="GUY"/>
    <s v="Sudamerica"/>
    <x v="12"/>
    <s v="SL.UEM.TOTL.MA.ZS"/>
    <n v="14.351000000000001"/>
    <n v="13.564"/>
    <n v="10.968999999999999"/>
    <n v="10.975"/>
    <x v="3319"/>
    <x v="3466"/>
    <x v="3416"/>
  </r>
  <r>
    <x v="83"/>
    <s v="GUY"/>
    <s v="Sudamerica"/>
    <x v="74"/>
    <s v="TX.VAL.MANF.ZS.UN"/>
    <n v="1.07353035538213"/>
    <n v="0.73122244815449999"/>
    <n v="0.399412505144216"/>
    <n v="0.69355961238464303"/>
    <x v="3320"/>
    <x v="3467"/>
    <x v="3417"/>
  </r>
  <r>
    <x v="83"/>
    <s v="GUY"/>
    <s v="Sudamerica"/>
    <x v="14"/>
    <s v="SL.UEM.1524.FE.ZS"/>
    <n v="38.054000000000002"/>
    <n v="35.863999999999997"/>
    <n v="30.687000000000001"/>
    <n v="30.917999999999999"/>
    <x v="3321"/>
    <x v="3468"/>
    <x v="3418"/>
  </r>
  <r>
    <x v="83"/>
    <s v="GUY"/>
    <s v="Sudamerica"/>
    <x v="15"/>
    <s v="SL.UEM.1524.MA.ZS"/>
    <n v="25.81"/>
    <n v="24.242999999999999"/>
    <n v="21.062999999999999"/>
    <n v="21.306000000000001"/>
    <x v="3322"/>
    <x v="3469"/>
    <x v="3419"/>
  </r>
  <r>
    <x v="83"/>
    <s v="GUY"/>
    <s v="Sudamerica"/>
    <x v="16"/>
    <s v="SL.UEM.1524.ZS"/>
    <n v="30.856999999999999"/>
    <n v="28.991"/>
    <n v="25.329000000000001"/>
    <n v="25.675999999999998"/>
    <x v="3323"/>
    <x v="3470"/>
    <x v="3420"/>
  </r>
  <r>
    <x v="83"/>
    <s v="GUY"/>
    <s v="Sudamerica"/>
    <x v="6"/>
    <s v="SL.TLF.CACT.FM.ZS"/>
    <n v="64.3433531586562"/>
    <n v="64.257227516617306"/>
    <n v="66.381406044678002"/>
    <n v="66.995049340465798"/>
    <x v="3324"/>
    <x v="3471"/>
    <x v="3421"/>
  </r>
  <r>
    <x v="83"/>
    <s v="GUY"/>
    <s v="Sudamerica"/>
    <x v="43"/>
    <s v="FR.INR.LEND"/>
    <n v="9.4652777777777892"/>
    <n v="8.875"/>
    <n v="8.4166666666666696"/>
    <n v="8.375"/>
    <x v="3325"/>
    <x v="3472"/>
    <x v="3422"/>
  </r>
  <r>
    <x v="83"/>
    <s v="GUY"/>
    <s v="Sudamerica"/>
    <x v="11"/>
    <s v="SL.UEM.TOTL.FE.ZS"/>
    <n v="16.744"/>
    <n v="15.978999999999999"/>
    <n v="13.458"/>
    <n v="13.464"/>
    <x v="3326"/>
    <x v="3473"/>
    <x v="3423"/>
  </r>
  <r>
    <x v="83"/>
    <s v="GUY"/>
    <s v="Sudamerica"/>
    <x v="35"/>
    <s v="SL.TLF.TOTL.FE.ZS"/>
    <n v="41.064765250652201"/>
    <n v="41.106038064946397"/>
    <n v="41.939869604177602"/>
    <n v="42.195842638721899"/>
    <x v="3327"/>
    <x v="3474"/>
    <x v="3424"/>
  </r>
  <r>
    <x v="83"/>
    <s v="GUY"/>
    <s v="Sudamerica"/>
    <x v="20"/>
    <s v="SL.TLF.TOTL.IN"/>
    <n v="288627"/>
    <n v="292395"/>
    <n v="291267"/>
    <n v="291050"/>
    <x v="3328"/>
    <x v="3475"/>
    <x v="3425"/>
  </r>
  <r>
    <x v="83"/>
    <s v="GUY"/>
    <s v="Sudamerica"/>
    <x v="76"/>
    <s v="TX.VAL.AGRI.ZS.UN"/>
    <n v="0.62048037566389602"/>
    <n v="0.45169993670626302"/>
    <n v="0.177682005727271"/>
    <n v="0.172924084768137"/>
    <x v="3329"/>
    <x v="3476"/>
    <x v="3426"/>
  </r>
  <r>
    <x v="83"/>
    <s v="GUY"/>
    <s v="Sudamerica"/>
    <x v="77"/>
    <s v="TM.VAL.AGRI.ZS.UN"/>
    <n v="0.160955726281788"/>
    <n v="0.12620994062677701"/>
    <n v="0.19819036820152899"/>
    <n v="9.3018994264463306E-2"/>
    <x v="3330"/>
    <x v="3477"/>
    <x v="3427"/>
  </r>
  <r>
    <x v="83"/>
    <s v="GUY"/>
    <s v="Sudamerica"/>
    <x v="45"/>
    <s v="FD.RES.LIQU.AS.ZS"/>
    <n v="33.292580109868602"/>
    <n v="27.068805400012199"/>
    <n v="27.402740523886798"/>
    <n v="25.307634193757899"/>
    <x v="3331"/>
    <x v="3478"/>
    <x v="3428"/>
  </r>
  <r>
    <x v="83"/>
    <s v="GUY"/>
    <s v="Sudamerica"/>
    <x v="0"/>
    <s v="FP.CPI.TOTL"/>
    <n v="117.345648454536"/>
    <n v="123.251485665774"/>
    <n v="130.78838242016599"/>
    <n v="134.478057859335"/>
    <x v="3332"/>
    <x v="3479"/>
    <x v="3429"/>
  </r>
  <r>
    <x v="83"/>
    <s v="GUY"/>
    <s v="Sudamerica"/>
    <x v="22"/>
    <s v="SL.EMP.TOTL.SP.FE.ZS"/>
    <n v="33.326000000000001"/>
    <n v="33.707999999999998"/>
    <n v="34.973999999999997"/>
    <n v="34.896999999999998"/>
    <x v="3333"/>
    <x v="3480"/>
    <x v="3430"/>
  </r>
  <r>
    <x v="83"/>
    <s v="GUY"/>
    <s v="Sudamerica"/>
    <x v="23"/>
    <s v="SL.EMP.TOTL.SP.MA.ZS"/>
    <n v="53.281999999999996"/>
    <n v="53.966999999999999"/>
    <n v="54.201999999999998"/>
    <n v="53.587000000000003"/>
    <x v="3334"/>
    <x v="3481"/>
    <x v="3431"/>
  </r>
  <r>
    <x v="83"/>
    <s v="GUY"/>
    <s v="Sudamerica"/>
    <x v="24"/>
    <s v="SL.EMP.TOTL.SP.ZS"/>
    <n v="42.906999999999996"/>
    <n v="43.418999999999997"/>
    <n v="44.182000000000002"/>
    <n v="43.841999999999999"/>
    <x v="3335"/>
    <x v="3482"/>
    <x v="3432"/>
  </r>
  <r>
    <x v="83"/>
    <s v="GUY"/>
    <s v="Sudamerica"/>
    <x v="25"/>
    <s v="SL.EMP.1524.SP.FE.ZS"/>
    <n v="22.466999999999999"/>
    <n v="23.146999999999998"/>
    <n v="25.462"/>
    <n v="25.407"/>
    <x v="3336"/>
    <x v="3483"/>
    <x v="3433"/>
  </r>
  <r>
    <x v="83"/>
    <s v="GUY"/>
    <s v="Sudamerica"/>
    <x v="26"/>
    <s v="SL.EMP.1524.SP.MA.ZS"/>
    <n v="37.704000000000001"/>
    <n v="38.728999999999999"/>
    <n v="35.482999999999997"/>
    <n v="33.686999999999998"/>
    <x v="3337"/>
    <x v="3484"/>
    <x v="3434"/>
  </r>
  <r>
    <x v="83"/>
    <s v="GUY"/>
    <s v="Sudamerica"/>
    <x v="30"/>
    <s v="SL.EMP.1524.SP.ZS"/>
    <n v="30.152000000000001"/>
    <n v="31.021000000000001"/>
    <n v="30.536999999999999"/>
    <n v="29.609000000000002"/>
    <x v="3338"/>
    <x v="3485"/>
    <x v="3435"/>
  </r>
  <r>
    <x v="83"/>
    <s v="GUY"/>
    <s v="Sudamerica"/>
    <x v="78"/>
    <s v="TX.VAL.FOOD.ZS.UN"/>
    <n v="15.3052580709238"/>
    <n v="8.0002046435291003"/>
    <n v="3.2546246834586898"/>
    <n v="4.8996465364257"/>
    <x v="3339"/>
    <x v="3486"/>
    <x v="3436"/>
  </r>
  <r>
    <x v="83"/>
    <s v="GUY"/>
    <s v="Sudamerica"/>
    <x v="48"/>
    <s v="FM.LBL.BMNY.CN"/>
    <n v="643638452561.68994"/>
    <n v="732272372928.95996"/>
    <n v="845756471707.69995"/>
    <n v="1032549033290.51"/>
    <x v="3340"/>
    <x v="3487"/>
    <x v="3437"/>
  </r>
  <r>
    <x v="83"/>
    <s v="GUY"/>
    <s v="Sudamerica"/>
    <x v="81"/>
    <s v="TX.VAL.FUEL.ZS.UN"/>
    <n v="41.4530016432103"/>
    <n v="68.945818638378697"/>
    <n v="87.791262460587404"/>
    <n v="86.124011124374903"/>
    <x v="3341"/>
    <x v="3488"/>
    <x v="3438"/>
  </r>
  <r>
    <x v="83"/>
    <s v="GUY"/>
    <s v="Sudamerica"/>
    <x v="79"/>
    <s v="TM.VAL.FOOD.ZS.UN"/>
    <n v="15.2342853025628"/>
    <n v="8.9298779918626501"/>
    <n v="12.893563615353299"/>
    <n v="10.0749322194577"/>
    <x v="3342"/>
    <x v="3489"/>
    <x v="3439"/>
  </r>
  <r>
    <x v="83"/>
    <s v="GUY"/>
    <s v="Sudamerica"/>
    <x v="33"/>
    <s v="SL.TLF.CACT.ZS"/>
    <n v="50.677"/>
    <n v="50.816000000000003"/>
    <n v="50.213999999999999"/>
    <n v="49.834000000000003"/>
    <x v="3343"/>
    <x v="3490"/>
    <x v="3440"/>
  </r>
  <r>
    <x v="83"/>
    <s v="GUY"/>
    <s v="Sudamerica"/>
    <x v="34"/>
    <s v="SL.TLF.ACTI.MA.ZS"/>
    <n v="65.555999999999997"/>
    <n v="65.781000000000006"/>
    <n v="64.233999999999995"/>
    <n v="63.646999999999998"/>
    <x v="3344"/>
    <x v="3491"/>
    <x v="3441"/>
  </r>
  <r>
    <x v="83"/>
    <s v="GUY"/>
    <s v="Sudamerica"/>
    <x v="36"/>
    <s v="SL.TLF.ACTI.FE.ZS"/>
    <n v="43.103000000000002"/>
    <n v="43.218000000000004"/>
    <n v="43.661999999999999"/>
    <n v="43.712000000000003"/>
    <x v="3345"/>
    <x v="3492"/>
    <x v="3442"/>
  </r>
  <r>
    <x v="83"/>
    <s v="GUY"/>
    <s v="Sudamerica"/>
    <x v="32"/>
    <s v="SL.TLF.ACTI.ZS"/>
    <n v="53.981000000000002"/>
    <n v="54.140999999999998"/>
    <n v="53.62"/>
    <n v="53.362000000000002"/>
    <x v="3346"/>
    <x v="3493"/>
    <x v="3443"/>
  </r>
  <r>
    <x v="83"/>
    <s v="GUY"/>
    <s v="Sudamerica"/>
    <x v="38"/>
    <s v="SL.TLF.CACT.MA.ZS"/>
    <n v="62.21"/>
    <n v="62.435000000000002"/>
    <n v="60.88"/>
    <n v="60.194000000000003"/>
    <x v="3347"/>
    <x v="3494"/>
    <x v="3444"/>
  </r>
  <r>
    <x v="83"/>
    <s v="GUY"/>
    <s v="Sudamerica"/>
    <x v="31"/>
    <s v="SL.TLF.ACTI.1524.ZS"/>
    <n v="43.607999999999997"/>
    <n v="43.686999999999998"/>
    <n v="40.896000000000001"/>
    <n v="39.838000000000001"/>
    <x v="3348"/>
    <x v="3495"/>
    <x v="3445"/>
  </r>
  <r>
    <x v="83"/>
    <s v="GUY"/>
    <s v="Sudamerica"/>
    <x v="29"/>
    <s v="SL.TLF.ACTI.1524.MA.ZS"/>
    <n v="50.82"/>
    <n v="51.122"/>
    <n v="44.951000000000001"/>
    <n v="42.808"/>
    <x v="3349"/>
    <x v="3496"/>
    <x v="3446"/>
  </r>
  <r>
    <x v="83"/>
    <s v="GUY"/>
    <s v="Sudamerica"/>
    <x v="28"/>
    <s v="SL.TLF.ACTI.1524.FE.ZS"/>
    <n v="36.268000000000001"/>
    <n v="36.090000000000003"/>
    <n v="36.734000000000002"/>
    <n v="36.777999999999999"/>
    <x v="3350"/>
    <x v="3497"/>
    <x v="3447"/>
  </r>
  <r>
    <x v="83"/>
    <s v="GUY"/>
    <s v="Sudamerica"/>
    <x v="27"/>
    <s v="FP.CPI.TOTL.ZG"/>
    <n v="0.99333702283873004"/>
    <n v="5.0328557462670203"/>
    <n v="6.1150555010993504"/>
    <n v="2.8211033509964101"/>
    <x v="3351"/>
    <x v="3498"/>
    <x v="3448"/>
  </r>
  <r>
    <x v="83"/>
    <s v="GUY"/>
    <s v="Sudamerica"/>
    <x v="80"/>
    <s v="TM.VAL.FUEL.ZS.UN"/>
    <n v="22.0299305485145"/>
    <n v="19.016242904101698"/>
    <n v="35.597507724392003"/>
    <n v="19.370802773867702"/>
    <x v="3352"/>
    <x v="3499"/>
    <x v="3449"/>
  </r>
  <r>
    <x v="83"/>
    <s v="GUY"/>
    <s v="Sudamerica"/>
    <x v="37"/>
    <s v="SL.TLF.CACT.FE.ZS"/>
    <n v="40.027999999999999"/>
    <n v="40.119"/>
    <n v="40.412999999999997"/>
    <n v="40.326999999999998"/>
    <x v="3353"/>
    <x v="3500"/>
    <x v="3450"/>
  </r>
  <r>
    <x v="84"/>
    <s v="HTI"/>
    <s v="Nordamerica"/>
    <x v="8"/>
    <s v="EN.URB.LCTY.UR.ZS"/>
    <n v="43.209244342633802"/>
    <n v="43.134443017882901"/>
    <n v="43.084460751111997"/>
    <n v="43.031983436289998"/>
    <x v="3354"/>
    <x v="3501"/>
    <x v="3451"/>
  </r>
  <r>
    <x v="84"/>
    <s v="HTI"/>
    <s v="Nordamerica"/>
    <x v="19"/>
    <s v="SL.UEM.NEET.MA.ME.ZS"/>
    <n v="15.369"/>
    <n v="14.337"/>
    <n v="14.244"/>
    <n v="14.239000000000001"/>
    <x v="3355"/>
    <x v="3502"/>
    <x v="3452"/>
  </r>
  <r>
    <x v="84"/>
    <s v="HTI"/>
    <s v="Nordamerica"/>
    <x v="1"/>
    <s v="EN.URB.MCTY"/>
    <n v="2773553"/>
    <n v="2843925"/>
    <n v="2915276"/>
    <n v="2987455"/>
    <x v="3356"/>
    <x v="3503"/>
    <x v="3453"/>
  </r>
  <r>
    <x v="84"/>
    <s v="HTI"/>
    <s v="Nordamerica"/>
    <x v="2"/>
    <s v="EN.URB.MCTY.TL.ZS"/>
    <n v="24.6672936169183"/>
    <n v="25.002448440760801"/>
    <n v="25.342279629535302"/>
    <n v="25.6711594808393"/>
    <x v="3357"/>
    <x v="3504"/>
    <x v="3454"/>
  </r>
  <r>
    <x v="84"/>
    <s v="HTI"/>
    <s v="Nordamerica"/>
    <x v="4"/>
    <s v="SH.STA.OWGH.ME.ZS"/>
    <n v="3.7"/>
    <n v="3.7"/>
    <n v="3.8"/>
    <n v="3.8"/>
    <x v="1852"/>
    <x v="3505"/>
    <x v="3455"/>
  </r>
  <r>
    <x v="84"/>
    <s v="HTI"/>
    <s v="Nordamerica"/>
    <x v="5"/>
    <s v="SH.STA.STNT.ME.ZS"/>
    <n v="21.1"/>
    <n v="21.2"/>
    <n v="21.3"/>
    <n v="21.3"/>
    <x v="1714"/>
    <x v="3506"/>
    <x v="3456"/>
  </r>
  <r>
    <x v="84"/>
    <s v="HTI"/>
    <s v="Nordamerica"/>
    <x v="6"/>
    <s v="SL.TLF.CACT.FM.ZS"/>
    <n v="88.7475425002891"/>
    <n v="89.456582956662402"/>
    <n v="85.9123352205809"/>
    <n v="85.094820266062797"/>
    <x v="3358"/>
    <x v="3507"/>
    <x v="3457"/>
  </r>
  <r>
    <x v="84"/>
    <s v="HTI"/>
    <s v="Nordamerica"/>
    <x v="7"/>
    <s v="SL.UEM.NEET.FE.ME.ZS"/>
    <n v="29.303999999999998"/>
    <n v="28.109000000000002"/>
    <n v="27.824000000000002"/>
    <n v="27.835999999999999"/>
    <x v="3359"/>
    <x v="3508"/>
    <x v="3458"/>
  </r>
  <r>
    <x v="84"/>
    <s v="HTI"/>
    <s v="Nordamerica"/>
    <x v="9"/>
    <s v="SL.UEM.NEET.ME.ZS"/>
    <n v="22.317"/>
    <n v="21.202999999999999"/>
    <n v="21.013999999999999"/>
    <n v="21.016999999999999"/>
    <x v="3360"/>
    <x v="3509"/>
    <x v="3459"/>
  </r>
  <r>
    <x v="84"/>
    <s v="HTI"/>
    <s v="Nordamerica"/>
    <x v="12"/>
    <s v="SL.UEM.TOTL.MA.ZS"/>
    <n v="12.753"/>
    <n v="12.481"/>
    <n v="11.819000000000001"/>
    <n v="11.76"/>
    <x v="3361"/>
    <x v="3510"/>
    <x v="3460"/>
  </r>
  <r>
    <x v="84"/>
    <s v="HTI"/>
    <s v="Nordamerica"/>
    <x v="10"/>
    <s v="ER.LND.PTLD.ZS"/>
    <n v="7.1"/>
    <n v="8.6"/>
    <n v="8.6"/>
    <n v="8.6"/>
    <x v="2121"/>
    <x v="3511"/>
    <x v="3461"/>
  </r>
  <r>
    <x v="84"/>
    <s v="HTI"/>
    <s v="Nordamerica"/>
    <x v="46"/>
    <s v="FI.RES.TOTL.CD"/>
    <n v="2590258526.9827499"/>
    <n v="2457439221.8564401"/>
    <n v="2173397186.29319"/>
    <n v="2586418762.20436"/>
    <x v="3362"/>
    <x v="3512"/>
    <x v="3462"/>
  </r>
  <r>
    <x v="84"/>
    <s v="HTI"/>
    <s v="Nordamerica"/>
    <x v="47"/>
    <s v="FI.RES.XGLD.CD"/>
    <n v="2480148340.66575"/>
    <n v="2352803894.3701801"/>
    <n v="2067769333.2871101"/>
    <n v="2466360229.7563601"/>
    <x v="3362"/>
    <x v="3513"/>
    <x v="3463"/>
  </r>
  <r>
    <x v="84"/>
    <s v="HTI"/>
    <s v="Nordamerica"/>
    <x v="11"/>
    <s v="SL.UEM.TOTL.FE.ZS"/>
    <n v="18.593"/>
    <n v="18.305"/>
    <n v="17.8"/>
    <n v="17.724"/>
    <x v="3363"/>
    <x v="3514"/>
    <x v="3464"/>
  </r>
  <r>
    <x v="84"/>
    <s v="HTI"/>
    <s v="Nordamerica"/>
    <x v="13"/>
    <s v="SL.UEM.TOTL.ZS"/>
    <n v="15.545999999999999"/>
    <n v="15.28"/>
    <n v="14.635"/>
    <n v="14.555999999999999"/>
    <x v="3364"/>
    <x v="3515"/>
    <x v="3465"/>
  </r>
  <r>
    <x v="84"/>
    <s v="HTI"/>
    <s v="Nordamerica"/>
    <x v="14"/>
    <s v="SL.UEM.1524.FE.ZS"/>
    <n v="50.731000000000002"/>
    <n v="48.277000000000001"/>
    <n v="46.137999999999998"/>
    <n v="46.09"/>
    <x v="3365"/>
    <x v="3516"/>
    <x v="3466"/>
  </r>
  <r>
    <x v="84"/>
    <s v="HTI"/>
    <s v="Nordamerica"/>
    <x v="15"/>
    <s v="SL.UEM.1524.MA.ZS"/>
    <n v="30.881"/>
    <n v="29.625"/>
    <n v="28.919"/>
    <n v="28.856999999999999"/>
    <x v="3366"/>
    <x v="3517"/>
    <x v="3467"/>
  </r>
  <r>
    <x v="84"/>
    <s v="HTI"/>
    <s v="Nordamerica"/>
    <x v="18"/>
    <s v="EN.URB.LCTY"/>
    <n v="2773553"/>
    <n v="2843925"/>
    <n v="2915276"/>
    <n v="2987455"/>
    <x v="3356"/>
    <x v="3503"/>
    <x v="3453"/>
  </r>
  <r>
    <x v="84"/>
    <s v="HTI"/>
    <s v="Nordamerica"/>
    <x v="16"/>
    <s v="SL.UEM.1524.ZS"/>
    <n v="39.686999999999998"/>
    <n v="37.942"/>
    <n v="36.521000000000001"/>
    <n v="36.420999999999999"/>
    <x v="3367"/>
    <x v="3518"/>
    <x v="3468"/>
  </r>
  <r>
    <x v="84"/>
    <s v="HTI"/>
    <s v="Nordamerica"/>
    <x v="17"/>
    <s v="ER.PTD.TOTL.ZS"/>
    <n v="2.5"/>
    <n v="2.8"/>
    <n v="2.8"/>
    <n v="2.8"/>
    <x v="3368"/>
    <x v="3519"/>
    <x v="3469"/>
  </r>
  <r>
    <x v="84"/>
    <s v="HTI"/>
    <s v="Nordamerica"/>
    <x v="39"/>
    <s v="PA.NUS.FCRF"/>
    <n v="93.509807213621301"/>
    <n v="89.226636511630403"/>
    <n v="115.630715521746"/>
    <n v="141.03591270218899"/>
    <x v="3369"/>
    <x v="3520"/>
    <x v="3470"/>
  </r>
  <r>
    <x v="84"/>
    <s v="HTI"/>
    <s v="Nordamerica"/>
    <x v="44"/>
    <s v="ER.MRN.PTMR.ZS"/>
    <n v="1.5"/>
    <n v="1.5"/>
    <n v="1.5"/>
    <n v="1.5"/>
    <x v="2522"/>
    <x v="3521"/>
    <x v="3471"/>
  </r>
  <r>
    <x v="84"/>
    <s v="HTI"/>
    <s v="Nordamerica"/>
    <x v="41"/>
    <s v="FM.AST.NFRG.CN"/>
    <n v="159877604864.69"/>
    <n v="208202251717.41501"/>
    <n v="250544115930.40601"/>
    <n v="276742236654.39502"/>
    <x v="3370"/>
    <x v="3522"/>
    <x v="3472"/>
  </r>
  <r>
    <x v="84"/>
    <s v="HTI"/>
    <s v="Nordamerica"/>
    <x v="21"/>
    <s v="SM.POP.NETM"/>
    <n v="-33850"/>
    <n v="-32952"/>
    <n v="-32220"/>
    <n v="-31786"/>
    <x v="3371"/>
    <x v="3523"/>
    <x v="3473"/>
  </r>
  <r>
    <x v="84"/>
    <s v="HTI"/>
    <s v="Nordamerica"/>
    <x v="45"/>
    <s v="FD.RES.LIQU.AS.ZS"/>
    <n v="81.222746686819704"/>
    <n v="88.534235416063893"/>
    <n v="92.569352113329799"/>
    <n v="95.486899591197499"/>
    <x v="3372"/>
    <x v="3524"/>
    <x v="3474"/>
  </r>
  <r>
    <x v="84"/>
    <s v="HTI"/>
    <s v="Nordamerica"/>
    <x v="22"/>
    <s v="SL.EMP.TOTL.SP.FE.ZS"/>
    <n v="49.978000000000002"/>
    <n v="50.606999999999999"/>
    <n v="49.768000000000001"/>
    <n v="49.470999999999997"/>
    <x v="3373"/>
    <x v="3525"/>
    <x v="3475"/>
  </r>
  <r>
    <x v="84"/>
    <s v="HTI"/>
    <s v="Nordamerica"/>
    <x v="23"/>
    <s v="SL.EMP.TOTL.SP.MA.ZS"/>
    <n v="60.353999999999999"/>
    <n v="60.603999999999999"/>
    <n v="62.143999999999998"/>
    <n v="62.35"/>
    <x v="3374"/>
    <x v="3526"/>
    <x v="3476"/>
  </r>
  <r>
    <x v="84"/>
    <s v="HTI"/>
    <s v="Nordamerica"/>
    <x v="24"/>
    <s v="SL.EMP.TOTL.SP.ZS"/>
    <n v="55.081000000000003"/>
    <n v="55.521000000000001"/>
    <n v="55.847999999999999"/>
    <n v="55.793999999999997"/>
    <x v="3375"/>
    <x v="3527"/>
    <x v="3477"/>
  </r>
  <r>
    <x v="84"/>
    <s v="HTI"/>
    <s v="Nordamerica"/>
    <x v="26"/>
    <s v="SL.EMP.1524.SP.MA.ZS"/>
    <n v="26.831"/>
    <n v="27.181999999999999"/>
    <n v="27.82"/>
    <n v="28.114999999999998"/>
    <x v="3376"/>
    <x v="3528"/>
    <x v="3478"/>
  </r>
  <r>
    <x v="84"/>
    <s v="HTI"/>
    <s v="Nordamerica"/>
    <x v="30"/>
    <s v="SL.EMP.1524.SP.ZS"/>
    <n v="21.097999999999999"/>
    <n v="21.693000000000001"/>
    <n v="22.309000000000001"/>
    <n v="22.460999999999999"/>
    <x v="3377"/>
    <x v="3529"/>
    <x v="3479"/>
  </r>
  <r>
    <x v="84"/>
    <s v="HTI"/>
    <s v="Nordamerica"/>
    <x v="28"/>
    <s v="SL.TLF.ACTI.1524.FE.ZS"/>
    <n v="31.120999999999999"/>
    <n v="31.265000000000001"/>
    <n v="31.126000000000001"/>
    <n v="31.11"/>
    <x v="3378"/>
    <x v="3530"/>
    <x v="3480"/>
  </r>
  <r>
    <x v="84"/>
    <s v="HTI"/>
    <s v="Nordamerica"/>
    <x v="29"/>
    <s v="SL.TLF.ACTI.1524.MA.ZS"/>
    <n v="38.817999999999998"/>
    <n v="38.625"/>
    <n v="39.137999999999998"/>
    <n v="39.518999999999998"/>
    <x v="3379"/>
    <x v="3531"/>
    <x v="3481"/>
  </r>
  <r>
    <x v="84"/>
    <s v="HTI"/>
    <s v="Nordamerica"/>
    <x v="25"/>
    <s v="SL.EMP.1524.SP.FE.ZS"/>
    <n v="15.333"/>
    <n v="16.170999999999999"/>
    <n v="16.765000000000001"/>
    <n v="16.771000000000001"/>
    <x v="3380"/>
    <x v="3532"/>
    <x v="3482"/>
  </r>
  <r>
    <x v="84"/>
    <s v="HTI"/>
    <s v="Nordamerica"/>
    <x v="37"/>
    <s v="SL.TLF.CACT.FE.ZS"/>
    <n v="61.392000000000003"/>
    <n v="61.945999999999998"/>
    <n v="60.545000000000002"/>
    <n v="60.128"/>
    <x v="3381"/>
    <x v="3533"/>
    <x v="3483"/>
  </r>
  <r>
    <x v="84"/>
    <s v="HTI"/>
    <s v="Nordamerica"/>
    <x v="36"/>
    <s v="SL.TLF.ACTI.FE.ZS"/>
    <n v="63.286000000000001"/>
    <n v="63.81"/>
    <n v="62.454999999999998"/>
    <n v="62.055"/>
    <x v="3382"/>
    <x v="3534"/>
    <x v="3484"/>
  </r>
  <r>
    <x v="84"/>
    <s v="HTI"/>
    <s v="Nordamerica"/>
    <x v="38"/>
    <s v="SL.TLF.CACT.MA.ZS"/>
    <n v="69.176000000000002"/>
    <n v="69.247"/>
    <n v="70.472999999999999"/>
    <n v="70.66"/>
    <x v="3383"/>
    <x v="3535"/>
    <x v="3485"/>
  </r>
  <r>
    <x v="84"/>
    <s v="HTI"/>
    <s v="Nordamerica"/>
    <x v="34"/>
    <s v="SL.TLF.ACTI.MA.ZS"/>
    <n v="69.759"/>
    <n v="69.805000000000007"/>
    <n v="71.021000000000001"/>
    <n v="71.210999999999999"/>
    <x v="3384"/>
    <x v="3536"/>
    <x v="3486"/>
  </r>
  <r>
    <x v="84"/>
    <s v="HTI"/>
    <s v="Nordamerica"/>
    <x v="33"/>
    <s v="SL.TLF.CACT.ZS"/>
    <n v="65.221000000000004"/>
    <n v="65.534999999999997"/>
    <n v="65.421999999999997"/>
    <n v="65.299000000000007"/>
    <x v="3385"/>
    <x v="3537"/>
    <x v="3487"/>
  </r>
  <r>
    <x v="84"/>
    <s v="HTI"/>
    <s v="Nordamerica"/>
    <x v="32"/>
    <s v="SL.TLF.ACTI.ZS"/>
    <n v="66.497"/>
    <n v="66.784000000000006"/>
    <n v="66.700999999999993"/>
    <n v="66.591999999999999"/>
    <x v="3386"/>
    <x v="3538"/>
    <x v="3488"/>
  </r>
  <r>
    <x v="84"/>
    <s v="HTI"/>
    <s v="Nordamerica"/>
    <x v="35"/>
    <s v="SL.TLF.TOTL.FE.ZS"/>
    <n v="47.829798254159499"/>
    <n v="48.060521344634402"/>
    <n v="47.082496776592698"/>
    <n v="46.874343737379597"/>
    <x v="3387"/>
    <x v="3539"/>
    <x v="3489"/>
  </r>
  <r>
    <x v="84"/>
    <s v="HTI"/>
    <s v="Nordamerica"/>
    <x v="20"/>
    <s v="SL.TLF.TOTL.IN"/>
    <n v="4942605"/>
    <n v="5048599"/>
    <n v="5122685"/>
    <n v="5199900"/>
    <x v="3388"/>
    <x v="3540"/>
    <x v="3490"/>
  </r>
  <r>
    <x v="84"/>
    <s v="HTI"/>
    <s v="Nordamerica"/>
    <x v="31"/>
    <s v="SL.TLF.ACTI.1524.ZS"/>
    <n v="34.979999999999997"/>
    <n v="34.956000000000003"/>
    <n v="35.143999999999998"/>
    <n v="35.326999999999998"/>
    <x v="3389"/>
    <x v="3541"/>
    <x v="3491"/>
  </r>
  <r>
    <x v="84"/>
    <s v="HTI"/>
    <s v="Nordamerica"/>
    <x v="42"/>
    <s v="FM.AST.DOMS.CN"/>
    <n v="305083764077.68799"/>
    <n v="417035826223.14203"/>
    <n v="528669079742.81702"/>
    <n v="499686448090.63702"/>
    <x v="3390"/>
    <x v="3542"/>
    <x v="3492"/>
  </r>
  <r>
    <x v="85"/>
    <s v="HND"/>
    <s v="Nordamerica"/>
    <x v="40"/>
    <s v="SG.GEN.PARL.ZS"/>
    <n v="21.09375"/>
    <n v="27.34375"/>
    <n v="27.34375"/>
    <n v="27.34375"/>
    <x v="3391"/>
    <x v="3543"/>
    <x v="3493"/>
  </r>
  <r>
    <x v="85"/>
    <s v="HND"/>
    <s v="Nordamerica"/>
    <x v="4"/>
    <s v="SH.STA.OWGH.ME.ZS"/>
    <n v="4.8"/>
    <n v="4.7"/>
    <n v="4.5"/>
    <n v="4.4000000000000004"/>
    <x v="462"/>
    <x v="632"/>
    <x v="3494"/>
  </r>
  <r>
    <x v="85"/>
    <s v="HND"/>
    <s v="Nordamerica"/>
    <x v="3"/>
    <s v="PA.NUS.PRVT.PP"/>
    <n v="11.585706710815399"/>
    <n v="11.7821350097656"/>
    <n v="11.900699411111701"/>
    <n v="12.191816554730501"/>
    <x v="3392"/>
    <x v="3544"/>
    <x v="3495"/>
  </r>
  <r>
    <x v="85"/>
    <s v="HND"/>
    <s v="Nordamerica"/>
    <x v="2"/>
    <s v="EN.URB.MCTY.TL.ZS"/>
    <n v="14.270122257313499"/>
    <n v="14.434574873927099"/>
    <n v="14.5898191415186"/>
    <n v="14.730361185891701"/>
    <x v="3393"/>
    <x v="3545"/>
    <x v="3496"/>
  </r>
  <r>
    <x v="85"/>
    <s v="HND"/>
    <s v="Nordamerica"/>
    <x v="39"/>
    <s v="PA.NUS.FCRF"/>
    <n v="24.581880517284599"/>
    <n v="24.0166553242681"/>
    <n v="24.485873729113099"/>
    <n v="24.601646823681801"/>
    <x v="3394"/>
    <x v="3546"/>
    <x v="3497"/>
  </r>
  <r>
    <x v="85"/>
    <s v="HND"/>
    <s v="Nordamerica"/>
    <x v="8"/>
    <s v="EN.URB.LCTY.UR.ZS"/>
    <n v="24.452306500764301"/>
    <n v="24.472848451395802"/>
    <n v="24.4795611875183"/>
    <n v="24.464160731966"/>
    <x v="3395"/>
    <x v="3547"/>
    <x v="3498"/>
  </r>
  <r>
    <x v="85"/>
    <s v="HND"/>
    <s v="Nordamerica"/>
    <x v="18"/>
    <s v="EN.URB.LCTY"/>
    <n v="1444085"/>
    <n v="1485300"/>
    <n v="1526660"/>
    <n v="1568025"/>
    <x v="3396"/>
    <x v="3548"/>
    <x v="3499"/>
  </r>
  <r>
    <x v="85"/>
    <s v="HND"/>
    <s v="Nordamerica"/>
    <x v="6"/>
    <s v="SL.TLF.CACT.FM.ZS"/>
    <n v="65.121884415228706"/>
    <n v="65.686352331057805"/>
    <n v="61.211081827467503"/>
    <n v="52.852784845537997"/>
    <x v="3397"/>
    <x v="3549"/>
    <x v="3500"/>
  </r>
  <r>
    <x v="85"/>
    <s v="HND"/>
    <s v="Nordamerica"/>
    <x v="1"/>
    <s v="EN.URB.MCTY"/>
    <n v="1444085"/>
    <n v="1485300"/>
    <n v="1526660"/>
    <n v="1568025"/>
    <x v="3396"/>
    <x v="3548"/>
    <x v="3499"/>
  </r>
  <r>
    <x v="85"/>
    <s v="HND"/>
    <s v="Nordamerica"/>
    <x v="7"/>
    <s v="SL.UEM.NEET.FE.ME.ZS"/>
    <n v="45.13"/>
    <n v="41.829000000000001"/>
    <n v="46.851999999999997"/>
    <n v="44.122"/>
    <x v="1876"/>
    <x v="3550"/>
    <x v="3501"/>
  </r>
  <r>
    <x v="85"/>
    <s v="HND"/>
    <s v="Nordamerica"/>
    <x v="16"/>
    <s v="SL.UEM.1524.ZS"/>
    <n v="17.087"/>
    <n v="14.321"/>
    <n v="13.606999999999999"/>
    <n v="10.497999999999999"/>
    <x v="3398"/>
    <x v="3551"/>
    <x v="3502"/>
  </r>
  <r>
    <x v="85"/>
    <s v="HND"/>
    <s v="Nordamerica"/>
    <x v="9"/>
    <s v="SL.UEM.NEET.ME.ZS"/>
    <n v="32.252000000000002"/>
    <n v="30.876999999999999"/>
    <n v="31.231999999999999"/>
    <n v="30.39"/>
    <x v="3399"/>
    <x v="3552"/>
    <x v="3503"/>
  </r>
  <r>
    <x v="85"/>
    <s v="HND"/>
    <s v="Nordamerica"/>
    <x v="17"/>
    <s v="ER.PTD.TOTL.ZS"/>
    <n v="11"/>
    <n v="11"/>
    <n v="11"/>
    <n v="11"/>
    <x v="2417"/>
    <x v="3242"/>
    <x v="3192"/>
  </r>
  <r>
    <x v="85"/>
    <s v="HND"/>
    <s v="Nordamerica"/>
    <x v="10"/>
    <s v="ER.LND.PTLD.ZS"/>
    <n v="23.5"/>
    <n v="23.5"/>
    <n v="23.5"/>
    <n v="23.5"/>
    <x v="3400"/>
    <x v="3553"/>
    <x v="3504"/>
  </r>
  <r>
    <x v="85"/>
    <s v="HND"/>
    <s v="Nordamerica"/>
    <x v="11"/>
    <s v="SL.UEM.TOTL.FE.ZS"/>
    <n v="14.086"/>
    <n v="10.784000000000001"/>
    <n v="13.128"/>
    <n v="8.8330000000000002"/>
    <x v="3401"/>
    <x v="3554"/>
    <x v="3505"/>
  </r>
  <r>
    <x v="85"/>
    <s v="HND"/>
    <s v="Nordamerica"/>
    <x v="12"/>
    <s v="SL.UEM.TOTL.MA.ZS"/>
    <n v="8.9610000000000003"/>
    <n v="7.0090000000000003"/>
    <n v="6.1070000000000002"/>
    <n v="4.6079999999999997"/>
    <x v="3402"/>
    <x v="3555"/>
    <x v="3506"/>
  </r>
  <r>
    <x v="85"/>
    <s v="HND"/>
    <s v="Nordamerica"/>
    <x v="13"/>
    <s v="SL.UEM.TOTL.ZS"/>
    <n v="10.981999999999999"/>
    <n v="8.5060000000000002"/>
    <n v="8.7739999999999991"/>
    <n v="6.07"/>
    <x v="3403"/>
    <x v="3556"/>
    <x v="3507"/>
  </r>
  <r>
    <x v="85"/>
    <s v="HND"/>
    <s v="Nordamerica"/>
    <x v="14"/>
    <s v="SL.UEM.1524.FE.ZS"/>
    <n v="26.312000000000001"/>
    <n v="18.684999999999999"/>
    <n v="21.523"/>
    <n v="15.529"/>
    <x v="3404"/>
    <x v="3557"/>
    <x v="3508"/>
  </r>
  <r>
    <x v="85"/>
    <s v="HND"/>
    <s v="Nordamerica"/>
    <x v="15"/>
    <s v="SL.UEM.1524.MA.ZS"/>
    <n v="11.224"/>
    <n v="11.571999999999999"/>
    <n v="9.0220000000000002"/>
    <n v="8.0640000000000001"/>
    <x v="3405"/>
    <x v="3558"/>
    <x v="3509"/>
  </r>
  <r>
    <x v="85"/>
    <s v="HND"/>
    <s v="Nordamerica"/>
    <x v="21"/>
    <s v="SM.POP.NETM"/>
    <n v="-6199"/>
    <n v="-5777"/>
    <n v="-5374"/>
    <n v="-5044"/>
    <x v="3406"/>
    <x v="3559"/>
    <x v="3510"/>
  </r>
  <r>
    <x v="85"/>
    <s v="HND"/>
    <s v="Nordamerica"/>
    <x v="19"/>
    <s v="SL.UEM.NEET.MA.ME.ZS"/>
    <n v="19.911000000000001"/>
    <n v="20.387"/>
    <n v="16.28"/>
    <n v="17.253"/>
    <x v="3407"/>
    <x v="3560"/>
    <x v="3511"/>
  </r>
  <r>
    <x v="85"/>
    <s v="HND"/>
    <s v="Nordamerica"/>
    <x v="41"/>
    <s v="FM.AST.NFRG.CN"/>
    <n v="154931411335.24399"/>
    <n v="148034707847.77499"/>
    <n v="143708729056.65201"/>
    <n v="118732184685.899"/>
    <x v="3408"/>
    <x v="3561"/>
    <x v="3512"/>
  </r>
  <r>
    <x v="85"/>
    <s v="HND"/>
    <s v="Nordamerica"/>
    <x v="5"/>
    <s v="SH.STA.STNT.ME.ZS"/>
    <n v="18.5"/>
    <n v="18.2"/>
    <n v="18.100000000000001"/>
    <n v="18"/>
    <x v="948"/>
    <x v="3562"/>
    <x v="3513"/>
  </r>
  <r>
    <x v="85"/>
    <s v="HND"/>
    <s v="Nordamerica"/>
    <x v="44"/>
    <s v="ER.MRN.PTMR.ZS"/>
    <n v="4.5999999999999996"/>
    <n v="4.5999999999999996"/>
    <n v="4.5999999999999996"/>
    <n v="4.5999999999999996"/>
    <x v="773"/>
    <x v="3563"/>
    <x v="3514"/>
  </r>
  <r>
    <x v="85"/>
    <s v="HND"/>
    <s v="Nordamerica"/>
    <x v="45"/>
    <s v="FD.RES.LIQU.AS.ZS"/>
    <n v="34.0909167067555"/>
    <n v="31.020365530350599"/>
    <n v="24.6827563919203"/>
    <n v="20.7172325854939"/>
    <x v="3409"/>
    <x v="3564"/>
    <x v="3515"/>
  </r>
  <r>
    <x v="85"/>
    <s v="HND"/>
    <s v="Nordamerica"/>
    <x v="22"/>
    <s v="SL.EMP.TOTL.SP.FE.ZS"/>
    <n v="40.853000000000002"/>
    <n v="44.296999999999997"/>
    <n v="42.167999999999999"/>
    <n v="36.170999999999999"/>
    <x v="3410"/>
    <x v="3565"/>
    <x v="3516"/>
  </r>
  <r>
    <x v="85"/>
    <s v="HND"/>
    <s v="Nordamerica"/>
    <x v="23"/>
    <s v="SL.EMP.TOTL.SP.MA.ZS"/>
    <n v="66.477000000000004"/>
    <n v="70.290000000000006"/>
    <n v="74.457999999999998"/>
    <n v="71.606999999999999"/>
    <x v="3411"/>
    <x v="3566"/>
    <x v="3517"/>
  </r>
  <r>
    <x v="85"/>
    <s v="HND"/>
    <s v="Nordamerica"/>
    <x v="24"/>
    <s v="SL.EMP.TOTL.SP.ZS"/>
    <n v="53.664999999999999"/>
    <n v="57.29"/>
    <n v="58.307000000000002"/>
    <n v="53.881"/>
    <x v="3412"/>
    <x v="3567"/>
    <x v="3518"/>
  </r>
  <r>
    <x v="85"/>
    <s v="HND"/>
    <s v="Nordamerica"/>
    <x v="25"/>
    <s v="SL.EMP.1524.SP.FE.ZS"/>
    <n v="31.818999999999999"/>
    <n v="36.875999999999998"/>
    <n v="34.286999999999999"/>
    <n v="28.501999999999999"/>
    <x v="3413"/>
    <x v="3568"/>
    <x v="3519"/>
  </r>
  <r>
    <x v="85"/>
    <s v="HND"/>
    <s v="Nordamerica"/>
    <x v="26"/>
    <s v="SL.EMP.1524.SP.MA.ZS"/>
    <n v="57.802"/>
    <n v="60.968000000000004"/>
    <n v="65.683000000000007"/>
    <n v="61.350999999999999"/>
    <x v="3414"/>
    <x v="3569"/>
    <x v="3520"/>
  </r>
  <r>
    <x v="85"/>
    <s v="HND"/>
    <s v="Nordamerica"/>
    <x v="30"/>
    <s v="SL.EMP.1524.SP.ZS"/>
    <n v="45.087000000000003"/>
    <n v="49.182000000000002"/>
    <n v="50.328000000000003"/>
    <n v="45.29"/>
    <x v="3415"/>
    <x v="3570"/>
    <x v="3521"/>
  </r>
  <r>
    <x v="85"/>
    <s v="HND"/>
    <s v="Nordamerica"/>
    <x v="27"/>
    <s v="FP.CPI.TOTL.ZG"/>
    <n v="3.4684117795118401"/>
    <n v="4.4808796341344497"/>
    <n v="9.0896391152502503"/>
    <n v="6.6632518034745702"/>
    <x v="3416"/>
    <x v="3571"/>
    <x v="3522"/>
  </r>
  <r>
    <x v="85"/>
    <s v="HND"/>
    <s v="Nordamerica"/>
    <x v="28"/>
    <s v="SL.TLF.ACTI.1524.FE.ZS"/>
    <n v="43.18"/>
    <n v="45.348999999999997"/>
    <n v="43.691000000000003"/>
    <n v="33.741"/>
    <x v="3417"/>
    <x v="3572"/>
    <x v="3523"/>
  </r>
  <r>
    <x v="85"/>
    <s v="HND"/>
    <s v="Nordamerica"/>
    <x v="29"/>
    <s v="SL.TLF.ACTI.1524.MA.ZS"/>
    <n v="65.11"/>
    <n v="68.947000000000003"/>
    <n v="72.195999999999998"/>
    <n v="66.733000000000004"/>
    <x v="3418"/>
    <x v="3573"/>
    <x v="3524"/>
  </r>
  <r>
    <x v="85"/>
    <s v="HND"/>
    <s v="Nordamerica"/>
    <x v="0"/>
    <s v="FP.CPI.TOTL"/>
    <n v="155.55891924619701"/>
    <n v="162.52932717777901"/>
    <n v="177.302656474684"/>
    <n v="189.11677892984201"/>
    <x v="3419"/>
    <x v="3574"/>
    <x v="3525"/>
  </r>
  <r>
    <x v="85"/>
    <s v="HND"/>
    <s v="Nordamerica"/>
    <x v="37"/>
    <s v="SL.TLF.CACT.FE.ZS"/>
    <n v="47.552"/>
    <n v="49.651000000000003"/>
    <n v="48.540999999999997"/>
    <n v="39.674999999999997"/>
    <x v="3420"/>
    <x v="3575"/>
    <x v="3526"/>
  </r>
  <r>
    <x v="85"/>
    <s v="HND"/>
    <s v="Nordamerica"/>
    <x v="42"/>
    <s v="FM.AST.DOMS.CN"/>
    <n v="435599310410.17999"/>
    <n v="494702083451.92297"/>
    <n v="576731408356.68896"/>
    <n v="692359373515.11902"/>
    <x v="3421"/>
    <x v="3576"/>
    <x v="3527"/>
  </r>
  <r>
    <x v="85"/>
    <s v="HND"/>
    <s v="Nordamerica"/>
    <x v="36"/>
    <s v="SL.TLF.ACTI.FE.ZS"/>
    <n v="49.084000000000003"/>
    <n v="51.606999999999999"/>
    <n v="50.365000000000002"/>
    <n v="41.500999999999998"/>
    <x v="3422"/>
    <x v="3577"/>
    <x v="3528"/>
  </r>
  <r>
    <x v="85"/>
    <s v="HND"/>
    <s v="Nordamerica"/>
    <x v="38"/>
    <s v="SL.TLF.CACT.MA.ZS"/>
    <n v="73.02"/>
    <n v="75.587999999999994"/>
    <n v="79.301000000000002"/>
    <n v="75.066999999999993"/>
    <x v="3423"/>
    <x v="3578"/>
    <x v="3529"/>
  </r>
  <r>
    <x v="85"/>
    <s v="HND"/>
    <s v="Nordamerica"/>
    <x v="34"/>
    <s v="SL.TLF.ACTI.MA.ZS"/>
    <n v="74.28"/>
    <n v="77.391000000000005"/>
    <n v="81.116"/>
    <n v="76.915999999999997"/>
    <x v="3424"/>
    <x v="3579"/>
    <x v="3530"/>
  </r>
  <r>
    <x v="85"/>
    <s v="HND"/>
    <s v="Nordamerica"/>
    <x v="33"/>
    <s v="SL.TLF.CACT.ZS"/>
    <n v="60.286000000000001"/>
    <n v="62.616"/>
    <n v="63.914999999999999"/>
    <n v="57.363"/>
    <x v="3425"/>
    <x v="3580"/>
    <x v="3531"/>
  </r>
  <r>
    <x v="85"/>
    <s v="HND"/>
    <s v="Nordamerica"/>
    <x v="32"/>
    <s v="SL.TLF.ACTI.ZS"/>
    <n v="61.756"/>
    <n v="64.576999999999998"/>
    <n v="65.837000000000003"/>
    <n v="59.326000000000001"/>
    <x v="3426"/>
    <x v="3581"/>
    <x v="3532"/>
  </r>
  <r>
    <x v="85"/>
    <s v="HND"/>
    <s v="Nordamerica"/>
    <x v="35"/>
    <s v="SL.TLF.TOTL.FE.ZS"/>
    <n v="39.438117872032002"/>
    <n v="39.657153932670198"/>
    <n v="37.988017959984901"/>
    <n v="34.598127882241798"/>
    <x v="3427"/>
    <x v="3582"/>
    <x v="3533"/>
  </r>
  <r>
    <x v="85"/>
    <s v="HND"/>
    <s v="Nordamerica"/>
    <x v="20"/>
    <s v="SL.TLF.TOTL.IN"/>
    <n v="4137487"/>
    <n v="4395792"/>
    <n v="4588868"/>
    <n v="4213517"/>
    <x v="3428"/>
    <x v="3583"/>
    <x v="3534"/>
  </r>
  <r>
    <x v="85"/>
    <s v="HND"/>
    <s v="Nordamerica"/>
    <x v="43"/>
    <s v="FR.INR.LEND"/>
    <n v="17.009166666666701"/>
    <n v="15.9658333333333"/>
    <n v="14.607035483100899"/>
    <n v="14.3986403668225"/>
    <x v="3429"/>
    <x v="3584"/>
    <x v="3535"/>
  </r>
  <r>
    <x v="85"/>
    <s v="HND"/>
    <s v="Nordamerica"/>
    <x v="31"/>
    <s v="SL.TLF.ACTI.1524.ZS"/>
    <n v="54.378"/>
    <n v="57.402999999999999"/>
    <n v="58.255000000000003"/>
    <n v="50.601999999999997"/>
    <x v="3430"/>
    <x v="3585"/>
    <x v="3536"/>
  </r>
  <r>
    <x v="86"/>
    <s v="HKG"/>
    <s v="Asia"/>
    <x v="6"/>
    <s v="SL.TLF.CACT.FM.ZS"/>
    <n v="81.984923856318801"/>
    <n v="82.601140959205296"/>
    <n v="82.244068113480907"/>
    <n v="82.357008170961606"/>
    <x v="3431"/>
    <x v="3586"/>
    <x v="3537"/>
  </r>
  <r>
    <x v="86"/>
    <s v="HKG"/>
    <s v="Asia"/>
    <x v="3"/>
    <s v="PA.NUS.PRVT.PP"/>
    <n v="6.5522875785827601"/>
    <n v="6.3883409500122097"/>
    <n v="6.0262596005906301"/>
    <n v="5.90935732371962"/>
    <x v="3432"/>
    <x v="3587"/>
    <x v="3538"/>
  </r>
  <r>
    <x v="86"/>
    <s v="HKG"/>
    <s v="Asia"/>
    <x v="2"/>
    <s v="EN.URB.MCTY.TL.ZS"/>
    <n v="100"/>
    <n v="100"/>
    <n v="100"/>
    <n v="100"/>
    <x v="3433"/>
    <x v="3588"/>
    <x v="4"/>
  </r>
  <r>
    <x v="86"/>
    <s v="HKG"/>
    <s v="Asia"/>
    <x v="39"/>
    <s v="PA.NUS.FCRF"/>
    <n v="7.75725"/>
    <n v="7.77325"/>
    <n v="7.8314166666666596"/>
    <n v="7.8295833333333302"/>
    <x v="3434"/>
    <x v="3589"/>
    <x v="3539"/>
  </r>
  <r>
    <x v="86"/>
    <s v="HKG"/>
    <s v="Asia"/>
    <x v="8"/>
    <s v="EN.URB.LCTY.UR.ZS"/>
    <n v="100"/>
    <n v="100"/>
    <n v="100"/>
    <n v="100"/>
    <x v="3433"/>
    <x v="3588"/>
    <x v="4"/>
  </r>
  <r>
    <x v="86"/>
    <s v="HKG"/>
    <s v="Asia"/>
    <x v="18"/>
    <s v="EN.URB.LCTY"/>
    <n v="7547652"/>
    <n v="7598189"/>
    <n v="7643256"/>
    <n v="7684801"/>
    <x v="3435"/>
    <x v="3590"/>
    <x v="3540"/>
  </r>
  <r>
    <x v="86"/>
    <s v="HKG"/>
    <s v="Asia"/>
    <x v="7"/>
    <s v="SL.UEM.NEET.FE.ME.ZS"/>
    <n v="8.2880000000000003"/>
    <n v="6.3440000000000003"/>
    <n v="6.4829999999999997"/>
    <n v="5.6280000000000001"/>
    <x v="3436"/>
    <x v="3591"/>
    <x v="3541"/>
  </r>
  <r>
    <x v="86"/>
    <s v="HKG"/>
    <s v="Asia"/>
    <x v="1"/>
    <s v="EN.URB.MCTY"/>
    <n v="7547652"/>
    <n v="7598189"/>
    <n v="7643256"/>
    <n v="7684801"/>
    <x v="3435"/>
    <x v="3590"/>
    <x v="3540"/>
  </r>
  <r>
    <x v="86"/>
    <s v="HKG"/>
    <s v="Asia"/>
    <x v="19"/>
    <s v="SL.UEM.NEET.MA.ME.ZS"/>
    <n v="9.7149999999999999"/>
    <n v="8.1560000000000006"/>
    <n v="6.92"/>
    <n v="6.2549999999999999"/>
    <x v="3437"/>
    <x v="3592"/>
    <x v="3542"/>
  </r>
  <r>
    <x v="86"/>
    <s v="HKG"/>
    <s v="Asia"/>
    <x v="12"/>
    <s v="SL.UEM.TOTL.MA.ZS"/>
    <n v="6.8929999999999998"/>
    <n v="6.149"/>
    <n v="5.1269999999999998"/>
    <n v="3.4929999999999999"/>
    <x v="3438"/>
    <x v="3593"/>
    <x v="3543"/>
  </r>
  <r>
    <x v="86"/>
    <s v="HKG"/>
    <s v="Asia"/>
    <x v="17"/>
    <s v="ER.PTD.TOTL.ZS"/>
    <n v="41.9"/>
    <n v="41.9"/>
    <n v="41.9"/>
    <n v="41.9"/>
    <x v="5"/>
    <x v="3594"/>
    <x v="3544"/>
  </r>
  <r>
    <x v="86"/>
    <s v="HKG"/>
    <s v="Asia"/>
    <x v="10"/>
    <s v="ER.LND.PTLD.ZS"/>
    <n v="41.9"/>
    <n v="41.9"/>
    <n v="41.9"/>
    <n v="41.9"/>
    <x v="5"/>
    <x v="3594"/>
    <x v="3544"/>
  </r>
  <r>
    <x v="86"/>
    <s v="HKG"/>
    <s v="Asia"/>
    <x v="11"/>
    <s v="SL.UEM.TOTL.FE.ZS"/>
    <n v="4.7489999999999997"/>
    <n v="4.2309999999999999"/>
    <n v="3.532"/>
    <n v="2.4209999999999998"/>
    <x v="3439"/>
    <x v="3595"/>
    <x v="3545"/>
  </r>
  <r>
    <x v="86"/>
    <s v="HKG"/>
    <s v="Asia"/>
    <x v="13"/>
    <s v="SL.UEM.TOTL.ZS"/>
    <n v="5.8079999999999998"/>
    <n v="5.1740000000000004"/>
    <n v="4.3179999999999996"/>
    <n v="2.9489999999999998"/>
    <x v="3440"/>
    <x v="3596"/>
    <x v="3546"/>
  </r>
  <r>
    <x v="86"/>
    <s v="HKG"/>
    <s v="Asia"/>
    <x v="14"/>
    <s v="SL.UEM.1524.FE.ZS"/>
    <n v="13.699"/>
    <n v="10.430999999999999"/>
    <n v="10.11"/>
    <n v="8.3330000000000002"/>
    <x v="3441"/>
    <x v="3597"/>
    <x v="3547"/>
  </r>
  <r>
    <x v="86"/>
    <s v="HKG"/>
    <s v="Asia"/>
    <x v="15"/>
    <s v="SL.UEM.1524.MA.ZS"/>
    <n v="17.478000000000002"/>
    <n v="15.255000000000001"/>
    <n v="11.986000000000001"/>
    <n v="9.5619999999999994"/>
    <x v="3442"/>
    <x v="3598"/>
    <x v="3548"/>
  </r>
  <r>
    <x v="86"/>
    <s v="HKG"/>
    <s v="Asia"/>
    <x v="16"/>
    <s v="SL.UEM.1524.ZS"/>
    <n v="15.532999999999999"/>
    <n v="12.79"/>
    <n v="11.03"/>
    <n v="8.9390000000000001"/>
    <x v="2155"/>
    <x v="3599"/>
    <x v="3549"/>
  </r>
  <r>
    <x v="86"/>
    <s v="HKG"/>
    <s v="Asia"/>
    <x v="41"/>
    <s v="FM.AST.NFRG.CN"/>
    <n v="8459411340958.04"/>
    <n v="8597326163555.8896"/>
    <n v="8784376218479.3799"/>
    <n v="9368807483818.8301"/>
    <x v="3443"/>
    <x v="3600"/>
    <x v="3550"/>
  </r>
  <r>
    <x v="86"/>
    <s v="HKG"/>
    <s v="Asia"/>
    <x v="9"/>
    <s v="SL.UEM.NEET.ME.ZS"/>
    <n v="8.9920000000000009"/>
    <n v="7.242"/>
    <n v="6.7009999999999996"/>
    <n v="5.9420000000000002"/>
    <x v="3444"/>
    <x v="3601"/>
    <x v="3551"/>
  </r>
  <r>
    <x v="86"/>
    <s v="HKG"/>
    <s v="Asia"/>
    <x v="42"/>
    <s v="FM.AST.DOMS.CN"/>
    <n v="7066616420000"/>
    <n v="7504146269000"/>
    <n v="7731368789000"/>
    <n v="7816634380000"/>
    <x v="3445"/>
    <x v="3602"/>
    <x v="3552"/>
  </r>
  <r>
    <x v="86"/>
    <s v="HKG"/>
    <s v="Asia"/>
    <x v="21"/>
    <s v="SM.POP.NETM"/>
    <n v="-1800"/>
    <n v="-3427"/>
    <n v="-3427"/>
    <n v="-3427"/>
    <x v="3446"/>
    <x v="3603"/>
    <x v="3553"/>
  </r>
  <r>
    <x v="86"/>
    <s v="HKG"/>
    <s v="Asia"/>
    <x v="20"/>
    <s v="SL.TLF.TOTL.IN"/>
    <n v="3914381"/>
    <n v="3872131"/>
    <n v="3786090"/>
    <n v="3862575"/>
    <x v="3447"/>
    <x v="3604"/>
    <x v="3554"/>
  </r>
  <r>
    <x v="86"/>
    <s v="HKG"/>
    <s v="Asia"/>
    <x v="43"/>
    <s v="FR.INR.LEND"/>
    <n v="5"/>
    <n v="5"/>
    <n v="5.1041666666666696"/>
    <n v="5.7708333333333304"/>
    <x v="3448"/>
    <x v="3605"/>
    <x v="3555"/>
  </r>
  <r>
    <x v="86"/>
    <s v="HKG"/>
    <s v="Asia"/>
    <x v="45"/>
    <s v="FD.RES.LIQU.AS.ZS"/>
    <n v="7.6201204899791897"/>
    <n v="7.0183999251171496"/>
    <n v="6.5022309500043303"/>
    <n v="6.3266754238010501"/>
    <x v="3449"/>
    <x v="3606"/>
    <x v="3556"/>
  </r>
  <r>
    <x v="86"/>
    <s v="HKG"/>
    <s v="Asia"/>
    <x v="0"/>
    <s v="FP.CPI.TOTL"/>
    <n v="134.98535706240199"/>
    <n v="137.10295111511601"/>
    <n v="139.68236089209299"/>
    <n v="142.610948411804"/>
    <x v="3450"/>
    <x v="3607"/>
    <x v="3557"/>
  </r>
  <r>
    <x v="86"/>
    <s v="HKG"/>
    <s v="Asia"/>
    <x v="22"/>
    <s v="SL.EMP.TOTL.SP.FE.ZS"/>
    <n v="51.176000000000002"/>
    <n v="51.445"/>
    <n v="50.924999999999997"/>
    <n v="51.143000000000001"/>
    <x v="3451"/>
    <x v="3608"/>
    <x v="3558"/>
  </r>
  <r>
    <x v="86"/>
    <s v="HKG"/>
    <s v="Asia"/>
    <x v="23"/>
    <s v="SL.EMP.TOTL.SP.MA.ZS"/>
    <n v="61.017000000000003"/>
    <n v="61.033999999999999"/>
    <n v="60.896000000000001"/>
    <n v="61.415999999999997"/>
    <x v="3452"/>
    <x v="3609"/>
    <x v="3559"/>
  </r>
  <r>
    <x v="86"/>
    <s v="HKG"/>
    <s v="Asia"/>
    <x v="25"/>
    <s v="SL.EMP.1524.SP.FE.ZS"/>
    <n v="31.558"/>
    <n v="31.65"/>
    <n v="29.175000000000001"/>
    <n v="29.702000000000002"/>
    <x v="3453"/>
    <x v="3610"/>
    <x v="3560"/>
  </r>
  <r>
    <x v="86"/>
    <s v="HKG"/>
    <s v="Asia"/>
    <x v="26"/>
    <s v="SL.EMP.1524.SP.MA.ZS"/>
    <n v="29.202999999999999"/>
    <n v="29.161000000000001"/>
    <n v="27.664999999999999"/>
    <n v="28.34"/>
    <x v="3454"/>
    <x v="3611"/>
    <x v="3561"/>
  </r>
  <r>
    <x v="86"/>
    <s v="HKG"/>
    <s v="Asia"/>
    <x v="30"/>
    <s v="SL.EMP.1524.SP.ZS"/>
    <n v="30.395"/>
    <n v="30.416"/>
    <n v="28.422999999999998"/>
    <n v="29.018999999999998"/>
    <x v="3455"/>
    <x v="3612"/>
    <x v="3562"/>
  </r>
  <r>
    <x v="86"/>
    <s v="HKG"/>
    <s v="Asia"/>
    <x v="27"/>
    <s v="FP.CPI.TOTL.ZG"/>
    <n v="0.25096202108080001"/>
    <n v="1.5687583444592199"/>
    <n v="1.88136707196853"/>
    <n v="2.0966051124908902"/>
    <x v="3456"/>
    <x v="3613"/>
    <x v="3563"/>
  </r>
  <r>
    <x v="86"/>
    <s v="HKG"/>
    <s v="Asia"/>
    <x v="28"/>
    <s v="SL.TLF.ACTI.1524.FE.ZS"/>
    <n v="36.567"/>
    <n v="35.335999999999999"/>
    <n v="32.457000000000001"/>
    <n v="32.402000000000001"/>
    <x v="3457"/>
    <x v="3614"/>
    <x v="3564"/>
  </r>
  <r>
    <x v="86"/>
    <s v="HKG"/>
    <s v="Asia"/>
    <x v="24"/>
    <s v="SL.EMP.TOTL.SP.ZS"/>
    <n v="55.55"/>
    <n v="55.704000000000001"/>
    <n v="55.353000000000002"/>
    <n v="55.703000000000003"/>
    <x v="3458"/>
    <x v="3615"/>
    <x v="3565"/>
  </r>
  <r>
    <x v="86"/>
    <s v="HKG"/>
    <s v="Asia"/>
    <x v="31"/>
    <s v="SL.TLF.ACTI.1524.ZS"/>
    <n v="35.984999999999999"/>
    <n v="34.877000000000002"/>
    <n v="31.946000000000002"/>
    <n v="31.867999999999999"/>
    <x v="3459"/>
    <x v="3616"/>
    <x v="3566"/>
  </r>
  <r>
    <x v="86"/>
    <s v="HKG"/>
    <s v="Asia"/>
    <x v="37"/>
    <s v="SL.TLF.CACT.FE.ZS"/>
    <n v="53.728000000000002"/>
    <n v="53.718000000000004"/>
    <n v="52.79"/>
    <n v="52.411999999999999"/>
    <x v="3460"/>
    <x v="3617"/>
    <x v="3567"/>
  </r>
  <r>
    <x v="86"/>
    <s v="HKG"/>
    <s v="Asia"/>
    <x v="36"/>
    <s v="SL.TLF.ACTI.FE.ZS"/>
    <n v="65.600999999999999"/>
    <n v="66.105000000000004"/>
    <n v="65.513999999999996"/>
    <n v="65.733000000000004"/>
    <x v="3461"/>
    <x v="3618"/>
    <x v="3568"/>
  </r>
  <r>
    <x v="86"/>
    <s v="HKG"/>
    <s v="Asia"/>
    <x v="38"/>
    <s v="SL.TLF.CACT.MA.ZS"/>
    <n v="65.534000000000006"/>
    <n v="65.033000000000001"/>
    <n v="64.186999999999998"/>
    <n v="63.64"/>
    <x v="3462"/>
    <x v="3619"/>
    <x v="3569"/>
  </r>
  <r>
    <x v="86"/>
    <s v="HKG"/>
    <s v="Asia"/>
    <x v="34"/>
    <s v="SL.TLF.ACTI.MA.ZS"/>
    <n v="79.236000000000004"/>
    <n v="79.513999999999996"/>
    <n v="78.834999999999994"/>
    <n v="78.909000000000006"/>
    <x v="3463"/>
    <x v="3620"/>
    <x v="3570"/>
  </r>
  <r>
    <x v="86"/>
    <s v="HKG"/>
    <s v="Asia"/>
    <x v="33"/>
    <s v="SL.TLF.CACT.ZS"/>
    <n v="58.975000000000001"/>
    <n v="58.744"/>
    <n v="57.850999999999999"/>
    <n v="57.395000000000003"/>
    <x v="3464"/>
    <x v="3621"/>
    <x v="3571"/>
  </r>
  <r>
    <x v="86"/>
    <s v="HKG"/>
    <s v="Asia"/>
    <x v="32"/>
    <s v="SL.TLF.ACTI.ZS"/>
    <n v="71.569000000000003"/>
    <n v="71.959000000000003"/>
    <n v="71.322000000000003"/>
    <n v="71.47"/>
    <x v="3465"/>
    <x v="3622"/>
    <x v="3572"/>
  </r>
  <r>
    <x v="86"/>
    <s v="HKG"/>
    <s v="Asia"/>
    <x v="29"/>
    <s v="SL.TLF.ACTI.1524.MA.ZS"/>
    <n v="35.387999999999998"/>
    <n v="34.409999999999997"/>
    <n v="31.433"/>
    <n v="31.335999999999999"/>
    <x v="3466"/>
    <x v="3623"/>
    <x v="3573"/>
  </r>
  <r>
    <x v="86"/>
    <s v="HKG"/>
    <s v="Asia"/>
    <x v="35"/>
    <s v="SL.TLF.TOTL.FE.ZS"/>
    <n v="50.608257090967903"/>
    <n v="50.825837245692398"/>
    <n v="50.7255506340314"/>
    <n v="50.786431331430499"/>
    <x v="3467"/>
    <x v="3624"/>
    <x v="3574"/>
  </r>
  <r>
    <x v="87"/>
    <s v="HUN"/>
    <s v="Europa"/>
    <x v="16"/>
    <s v="SL.UEM.1524.ZS"/>
    <n v="12.757"/>
    <n v="13.459"/>
    <n v="10.558"/>
    <n v="12.802"/>
    <x v="3468"/>
    <x v="3625"/>
    <x v="3575"/>
  </r>
  <r>
    <x v="87"/>
    <s v="HUN"/>
    <s v="Europa"/>
    <x v="2"/>
    <s v="EN.URB.MCTY.TL.ZS"/>
    <n v="18.1338049295452"/>
    <n v="18.248042125292699"/>
    <n v="18.4066529128838"/>
    <n v="18.536462908454901"/>
    <x v="3469"/>
    <x v="3626"/>
    <x v="3576"/>
  </r>
  <r>
    <x v="87"/>
    <s v="HUN"/>
    <s v="Europa"/>
    <x v="1"/>
    <s v="EN.URB.MCTY"/>
    <n v="1768073"/>
    <n v="1771865"/>
    <n v="1775207"/>
    <n v="1778052"/>
    <x v="3470"/>
    <x v="3627"/>
    <x v="3577"/>
  </r>
  <r>
    <x v="87"/>
    <s v="HUN"/>
    <s v="Europa"/>
    <x v="8"/>
    <s v="EN.URB.LCTY.UR.ZS"/>
    <n v="25.206145825789399"/>
    <n v="25.258552816992299"/>
    <n v="25.3702916085719"/>
    <n v="25.4398111385342"/>
    <x v="3471"/>
    <x v="3628"/>
    <x v="3578"/>
  </r>
  <r>
    <x v="87"/>
    <s v="HUN"/>
    <s v="Europa"/>
    <x v="18"/>
    <s v="EN.URB.LCTY"/>
    <n v="1768073"/>
    <n v="1771865"/>
    <n v="1775207"/>
    <n v="1778052"/>
    <x v="3470"/>
    <x v="3627"/>
    <x v="3577"/>
  </r>
  <r>
    <x v="87"/>
    <s v="HUN"/>
    <s v="Europa"/>
    <x v="21"/>
    <s v="SM.POP.NETM"/>
    <n v="9147"/>
    <n v="20372"/>
    <n v="41871"/>
    <n v="49213"/>
    <x v="3472"/>
    <x v="3629"/>
    <x v="3579"/>
  </r>
  <r>
    <x v="87"/>
    <s v="HUN"/>
    <s v="Europa"/>
    <x v="73"/>
    <s v="TX.VAL.MMTL.ZS.UN"/>
    <n v="1.22862887551063"/>
    <n v="1.54208953732149"/>
    <n v="1.61848112861363"/>
    <n v="1.3530630313533401"/>
    <x v="3473"/>
    <x v="3630"/>
    <x v="3580"/>
  </r>
  <r>
    <x v="87"/>
    <s v="HUN"/>
    <s v="Europa"/>
    <x v="39"/>
    <s v="PA.NUS.FCRF"/>
    <n v="307.99666666666701"/>
    <n v="303.14083333333298"/>
    <n v="372.59583333333302"/>
    <n v="353.08833333333303"/>
    <x v="3474"/>
    <x v="3631"/>
    <x v="3581"/>
  </r>
  <r>
    <x v="87"/>
    <s v="HUN"/>
    <s v="Europa"/>
    <x v="41"/>
    <s v="FM.AST.NFRG.CN"/>
    <n v="12506427905925.301"/>
    <n v="12213001432614.1"/>
    <n v="11334270523483.4"/>
    <n v="14096784426466.199"/>
    <x v="3475"/>
    <x v="3632"/>
    <x v="3582"/>
  </r>
  <r>
    <x v="87"/>
    <s v="HUN"/>
    <s v="Europa"/>
    <x v="42"/>
    <s v="FM.AST.DOMS.CN"/>
    <n v="30415045900000"/>
    <n v="37803090800000"/>
    <n v="44655136920000"/>
    <n v="43657988670000"/>
    <x v="3476"/>
    <x v="3633"/>
    <x v="3583"/>
  </r>
  <r>
    <x v="87"/>
    <s v="HUN"/>
    <s v="Europa"/>
    <x v="84"/>
    <s v="PA.NUS.PPP"/>
    <n v="141.838435"/>
    <n v="148.35117500000001"/>
    <n v="156.477418"/>
    <n v="173.65190999999999"/>
    <x v="3477"/>
    <x v="3634"/>
    <x v="3584"/>
  </r>
  <r>
    <x v="87"/>
    <s v="HUN"/>
    <s v="Europa"/>
    <x v="72"/>
    <s v="TM.VAL.MMTL.ZS.UN"/>
    <n v="2.3271319009587299"/>
    <n v="2.8451524221170601"/>
    <n v="2.7138875126548898"/>
    <n v="2.70969441038058"/>
    <x v="3478"/>
    <x v="3635"/>
    <x v="3585"/>
  </r>
  <r>
    <x v="87"/>
    <s v="HUN"/>
    <s v="Europa"/>
    <x v="40"/>
    <s v="SG.GEN.PARL.ZS"/>
    <n v="12.0603015075377"/>
    <n v="13.0653266331658"/>
    <n v="14.070351758794001"/>
    <n v="14.070351758794001"/>
    <x v="3479"/>
    <x v="3636"/>
    <x v="3586"/>
  </r>
  <r>
    <x v="87"/>
    <s v="HUN"/>
    <s v="Europa"/>
    <x v="12"/>
    <s v="SL.UEM.TOTL.MA.ZS"/>
    <n v="4.0570000000000004"/>
    <n v="3.8780000000000001"/>
    <n v="3.72"/>
    <n v="4.07"/>
    <x v="3480"/>
    <x v="3637"/>
    <x v="3587"/>
  </r>
  <r>
    <x v="87"/>
    <s v="HUN"/>
    <s v="Europa"/>
    <x v="7"/>
    <s v="SL.UEM.NEET.FE.ME.ZS"/>
    <n v="14.1"/>
    <n v="13.178000000000001"/>
    <n v="11.422000000000001"/>
    <n v="11.025"/>
    <x v="3481"/>
    <x v="3638"/>
    <x v="3588"/>
  </r>
  <r>
    <x v="87"/>
    <s v="HUN"/>
    <s v="Europa"/>
    <x v="19"/>
    <s v="SL.UEM.NEET.MA.ME.ZS"/>
    <n v="9.4670000000000005"/>
    <n v="8.1869999999999994"/>
    <n v="8.4559999999999995"/>
    <n v="8.6020000000000003"/>
    <x v="3482"/>
    <x v="3639"/>
    <x v="3589"/>
  </r>
  <r>
    <x v="87"/>
    <s v="HUN"/>
    <s v="Europa"/>
    <x v="9"/>
    <s v="SL.UEM.NEET.ME.ZS"/>
    <n v="11.712999999999999"/>
    <n v="10.608000000000001"/>
    <n v="9.8970000000000002"/>
    <n v="9.7799999999999994"/>
    <x v="3483"/>
    <x v="3640"/>
    <x v="3590"/>
  </r>
  <r>
    <x v="87"/>
    <s v="HUN"/>
    <s v="Europa"/>
    <x v="17"/>
    <s v="ER.PTD.TOTL.ZS"/>
    <n v="22.6"/>
    <n v="22.6"/>
    <n v="22.6"/>
    <n v="22.6"/>
    <x v="3152"/>
    <x v="3641"/>
    <x v="4"/>
  </r>
  <r>
    <x v="87"/>
    <s v="HUN"/>
    <s v="Europa"/>
    <x v="10"/>
    <s v="ER.LND.PTLD.ZS"/>
    <n v="22.6"/>
    <n v="22.6"/>
    <n v="22.6"/>
    <n v="22.6"/>
    <x v="3152"/>
    <x v="3641"/>
    <x v="4"/>
  </r>
  <r>
    <x v="87"/>
    <s v="HUN"/>
    <s v="Europa"/>
    <x v="46"/>
    <s v="FI.RES.TOTL.CD"/>
    <n v="41349416012.551201"/>
    <n v="43483375179.117798"/>
    <n v="41218685384.245102"/>
    <n v="45718623573.413498"/>
    <x v="3484"/>
    <x v="3642"/>
    <x v="3591"/>
  </r>
  <r>
    <x v="87"/>
    <s v="HUN"/>
    <s v="Europa"/>
    <x v="47"/>
    <s v="FI.RES.XGLD.CD"/>
    <n v="39433731712.551201"/>
    <n v="37953911379.117798"/>
    <n v="35712766084.245102"/>
    <n v="39453052373.413498"/>
    <x v="3484"/>
    <x v="3643"/>
    <x v="3592"/>
  </r>
  <r>
    <x v="87"/>
    <s v="HUN"/>
    <s v="Europa"/>
    <x v="11"/>
    <s v="SL.UEM.TOTL.FE.ZS"/>
    <n v="4.4740000000000002"/>
    <n v="4.2380000000000004"/>
    <n v="3.4820000000000002"/>
    <n v="4.1479999999999997"/>
    <x v="3485"/>
    <x v="3644"/>
    <x v="3593"/>
  </r>
  <r>
    <x v="87"/>
    <s v="HUN"/>
    <s v="Europa"/>
    <x v="13"/>
    <s v="SL.UEM.TOTL.ZS"/>
    <n v="4.25"/>
    <n v="4.0449999999999999"/>
    <n v="3.609"/>
    <n v="4.1070000000000002"/>
    <x v="3486"/>
    <x v="3645"/>
    <x v="3594"/>
  </r>
  <r>
    <x v="87"/>
    <s v="HUN"/>
    <s v="Europa"/>
    <x v="14"/>
    <s v="SL.UEM.1524.FE.ZS"/>
    <n v="13.973000000000001"/>
    <n v="15.451000000000001"/>
    <n v="9.5410000000000004"/>
    <n v="12.047000000000001"/>
    <x v="422"/>
    <x v="3646"/>
    <x v="3595"/>
  </r>
  <r>
    <x v="87"/>
    <s v="HUN"/>
    <s v="Europa"/>
    <x v="15"/>
    <s v="SL.UEM.1524.MA.ZS"/>
    <n v="11.837"/>
    <n v="11.945"/>
    <n v="11.335000000000001"/>
    <n v="13.35"/>
    <x v="3487"/>
    <x v="3647"/>
    <x v="3596"/>
  </r>
  <r>
    <x v="87"/>
    <s v="HUN"/>
    <s v="Europa"/>
    <x v="75"/>
    <s v="TM.VAL.MANF.ZS.UN"/>
    <n v="83.200432791622404"/>
    <n v="79.526695958515901"/>
    <n v="72.485360873758495"/>
    <n v="79.3972064957036"/>
    <x v="3488"/>
    <x v="3648"/>
    <x v="3597"/>
  </r>
  <r>
    <x v="87"/>
    <s v="HUN"/>
    <s v="Europa"/>
    <x v="6"/>
    <s v="SL.TLF.CACT.FM.ZS"/>
    <n v="77.351701294790701"/>
    <n v="78.187036594116293"/>
    <n v="78.718674511315001"/>
    <n v="79.447938607473702"/>
    <x v="3489"/>
    <x v="3649"/>
    <x v="3598"/>
  </r>
  <r>
    <x v="87"/>
    <s v="HUN"/>
    <s v="Europa"/>
    <x v="74"/>
    <s v="TX.VAL.MANF.ZS.UN"/>
    <n v="86.845166186721499"/>
    <n v="85.7112500492847"/>
    <n v="82.820294800730295"/>
    <n v="86.160654201804505"/>
    <x v="3490"/>
    <x v="3650"/>
    <x v="3599"/>
  </r>
  <r>
    <x v="87"/>
    <s v="HUN"/>
    <s v="Europa"/>
    <x v="86"/>
    <s v="IT.NET.USER.ZS"/>
    <n v="84.8"/>
    <n v="88.6"/>
    <n v="89.1"/>
    <n v="91.5"/>
    <x v="3491"/>
    <x v="3651"/>
    <x v="3600"/>
  </r>
  <r>
    <x v="87"/>
    <s v="HUN"/>
    <s v="Europa"/>
    <x v="20"/>
    <s v="SL.TLF.TOTL.IN"/>
    <n v="4873326"/>
    <n v="4912251"/>
    <n v="4938210"/>
    <n v="4967071"/>
    <x v="3492"/>
    <x v="3652"/>
    <x v="3601"/>
  </r>
  <r>
    <x v="87"/>
    <s v="HUN"/>
    <s v="Europa"/>
    <x v="43"/>
    <s v="FR.INR.LEND"/>
    <n v="1.9576891332416699"/>
    <n v="2.9645376181"/>
    <n v="10.655431453591699"/>
    <n v="15.3020823180167"/>
    <x v="3493"/>
    <x v="3653"/>
    <x v="3602"/>
  </r>
  <r>
    <x v="87"/>
    <s v="HUN"/>
    <s v="Europa"/>
    <x v="76"/>
    <s v="TX.VAL.AGRI.ZS.UN"/>
    <n v="0.52040943864605205"/>
    <n v="0.70329802716786005"/>
    <n v="0.653831631226795"/>
    <n v="0.57596272258943004"/>
    <x v="3494"/>
    <x v="3654"/>
    <x v="3603"/>
  </r>
  <r>
    <x v="87"/>
    <s v="HUN"/>
    <s v="Europa"/>
    <x v="77"/>
    <s v="TM.VAL.AGRI.ZS.UN"/>
    <n v="1.0388760744135499"/>
    <n v="1.1633068926732499"/>
    <n v="1.10454618012367"/>
    <n v="1.0098344347358901"/>
    <x v="3495"/>
    <x v="3655"/>
    <x v="3604"/>
  </r>
  <r>
    <x v="87"/>
    <s v="HUN"/>
    <s v="Europa"/>
    <x v="45"/>
    <s v="FD.RES.LIQU.AS.ZS"/>
    <n v="19.106456988220199"/>
    <n v="29.296199350710602"/>
    <n v="25.850405657313601"/>
    <n v="33.351290774671803"/>
    <x v="3496"/>
    <x v="3656"/>
    <x v="3605"/>
  </r>
  <r>
    <x v="87"/>
    <s v="HUN"/>
    <s v="Europa"/>
    <x v="48"/>
    <s v="FM.LBL.BMNY.CN"/>
    <n v="33564942200000"/>
    <n v="39774109700000"/>
    <n v="43138275090000"/>
    <n v="44699011560000"/>
    <x v="3497"/>
    <x v="3657"/>
    <x v="3606"/>
  </r>
  <r>
    <x v="87"/>
    <s v="HUN"/>
    <s v="Europa"/>
    <x v="22"/>
    <s v="SL.EMP.TOTL.SP.FE.ZS"/>
    <n v="49.079000000000001"/>
    <n v="50.087000000000003"/>
    <n v="51.267000000000003"/>
    <n v="51.701000000000001"/>
    <x v="3498"/>
    <x v="3658"/>
    <x v="3607"/>
  </r>
  <r>
    <x v="87"/>
    <s v="HUN"/>
    <s v="Europa"/>
    <x v="23"/>
    <s v="SL.EMP.TOTL.SP.MA.ZS"/>
    <n v="63.725000000000001"/>
    <n v="64.302000000000007"/>
    <n v="64.966999999999999"/>
    <n v="65.126999999999995"/>
    <x v="3499"/>
    <x v="3659"/>
    <x v="3608"/>
  </r>
  <r>
    <x v="87"/>
    <s v="HUN"/>
    <s v="Europa"/>
    <x v="24"/>
    <s v="SL.EMP.TOTL.SP.ZS"/>
    <n v="56.012"/>
    <n v="56.82"/>
    <n v="57.759"/>
    <n v="58.067"/>
    <x v="3500"/>
    <x v="3660"/>
    <x v="3609"/>
  </r>
  <r>
    <x v="87"/>
    <s v="HUN"/>
    <s v="Europa"/>
    <x v="25"/>
    <s v="SL.EMP.1524.SP.FE.ZS"/>
    <n v="24.431999999999999"/>
    <n v="23.927"/>
    <n v="24.876000000000001"/>
    <n v="23.922999999999998"/>
    <x v="3501"/>
    <x v="3661"/>
    <x v="3610"/>
  </r>
  <r>
    <x v="87"/>
    <s v="HUN"/>
    <s v="Europa"/>
    <x v="26"/>
    <s v="SL.EMP.1524.SP.MA.ZS"/>
    <n v="31.120999999999999"/>
    <n v="30.907"/>
    <n v="30.146000000000001"/>
    <n v="30.760999999999999"/>
    <x v="3502"/>
    <x v="3662"/>
    <x v="3611"/>
  </r>
  <r>
    <x v="87"/>
    <s v="HUN"/>
    <s v="Europa"/>
    <x v="30"/>
    <s v="SL.EMP.1524.SP.ZS"/>
    <n v="27.878"/>
    <n v="27.521000000000001"/>
    <n v="27.585999999999999"/>
    <n v="27.436"/>
    <x v="3503"/>
    <x v="3663"/>
    <x v="3612"/>
  </r>
  <r>
    <x v="87"/>
    <s v="HUN"/>
    <s v="Europa"/>
    <x v="78"/>
    <s v="TX.VAL.FOOD.ZS.UN"/>
    <n v="8.5747249067687701"/>
    <n v="8.2959447333075307"/>
    <n v="8.5674347025711004"/>
    <n v="8.5519753503118299"/>
    <x v="3504"/>
    <x v="3664"/>
    <x v="3613"/>
  </r>
  <r>
    <x v="87"/>
    <s v="HUN"/>
    <s v="Europa"/>
    <x v="79"/>
    <s v="TM.VAL.FOOD.ZS.UN"/>
    <n v="6.1667338200808999"/>
    <n v="5.79600558107441"/>
    <n v="6.18075443107612"/>
    <n v="6.8557121780531398"/>
    <x v="3505"/>
    <x v="3665"/>
    <x v="3614"/>
  </r>
  <r>
    <x v="87"/>
    <s v="HUN"/>
    <s v="Europa"/>
    <x v="0"/>
    <s v="FP.CPI.TOTL"/>
    <n v="125.688766746822"/>
    <n v="132.11267605633799"/>
    <n v="151.41188594984499"/>
    <n v="177.34111989007201"/>
    <x v="3506"/>
    <x v="3666"/>
    <x v="3615"/>
  </r>
  <r>
    <x v="87"/>
    <s v="HUN"/>
    <s v="Europa"/>
    <x v="80"/>
    <s v="TM.VAL.FUEL.ZS.UN"/>
    <n v="5.5597920473063001"/>
    <n v="9.0067273579507994"/>
    <n v="15.025325141041501"/>
    <n v="9.6277923934091501"/>
    <x v="3507"/>
    <x v="3667"/>
    <x v="3616"/>
  </r>
  <r>
    <x v="87"/>
    <s v="HUN"/>
    <s v="Europa"/>
    <x v="35"/>
    <s v="SL.TLF.TOTL.FE.ZS"/>
    <n v="46.251081909972797"/>
    <n v="46.492555042484597"/>
    <n v="46.635987533944501"/>
    <n v="46.8412470850527"/>
    <x v="3508"/>
    <x v="3668"/>
    <x v="3617"/>
  </r>
  <r>
    <x v="87"/>
    <s v="HUN"/>
    <s v="Europa"/>
    <x v="81"/>
    <s v="TX.VAL.FUEL.ZS.UN"/>
    <n v="2.1936775401751998"/>
    <n v="3.1975322289864998"/>
    <n v="4.2689364006378101"/>
    <n v="3.1415794393278098"/>
    <x v="3509"/>
    <x v="3669"/>
    <x v="3618"/>
  </r>
  <r>
    <x v="87"/>
    <s v="HUN"/>
    <s v="Europa"/>
    <x v="32"/>
    <s v="SL.TLF.ACTI.ZS"/>
    <n v="75.021000000000001"/>
    <n v="76.165999999999997"/>
    <n v="77.186000000000007"/>
    <n v="78.073999999999998"/>
    <x v="3510"/>
    <x v="3670"/>
    <x v="3619"/>
  </r>
  <r>
    <x v="87"/>
    <s v="HUN"/>
    <s v="Europa"/>
    <x v="34"/>
    <s v="SL.TLF.ACTI.MA.ZS"/>
    <n v="80.313000000000002"/>
    <n v="81.105000000000004"/>
    <n v="81.903000000000006"/>
    <n v="82.501999999999995"/>
    <x v="3511"/>
    <x v="3671"/>
    <x v="3620"/>
  </r>
  <r>
    <x v="87"/>
    <s v="HUN"/>
    <s v="Europa"/>
    <x v="38"/>
    <s v="SL.TLF.CACT.MA.ZS"/>
    <n v="66.42"/>
    <n v="66.896000000000001"/>
    <n v="67.477000000000004"/>
    <n v="67.891000000000005"/>
    <x v="3512"/>
    <x v="3672"/>
    <x v="3621"/>
  </r>
  <r>
    <x v="87"/>
    <s v="HUN"/>
    <s v="Europa"/>
    <x v="33"/>
    <s v="SL.TLF.CACT.ZS"/>
    <n v="58.497999999999998"/>
    <n v="59.215000000000003"/>
    <n v="59.921999999999997"/>
    <n v="60.554000000000002"/>
    <x v="3513"/>
    <x v="3673"/>
    <x v="3622"/>
  </r>
  <r>
    <x v="87"/>
    <s v="HUN"/>
    <s v="Europa"/>
    <x v="37"/>
    <s v="SL.TLF.CACT.FE.ZS"/>
    <n v="51.377000000000002"/>
    <n v="52.304000000000002"/>
    <n v="53.116999999999997"/>
    <n v="53.938000000000002"/>
    <x v="3514"/>
    <x v="3674"/>
    <x v="3623"/>
  </r>
  <r>
    <x v="87"/>
    <s v="HUN"/>
    <s v="Europa"/>
    <x v="31"/>
    <s v="SL.TLF.ACTI.1524.ZS"/>
    <n v="31.954999999999998"/>
    <n v="31.800999999999998"/>
    <n v="30.841999999999999"/>
    <n v="31.463999999999999"/>
    <x v="3515"/>
    <x v="3675"/>
    <x v="3624"/>
  </r>
  <r>
    <x v="87"/>
    <s v="HUN"/>
    <s v="Europa"/>
    <x v="29"/>
    <s v="SL.TLF.ACTI.1524.MA.ZS"/>
    <n v="35.299999999999997"/>
    <n v="35.1"/>
    <n v="34"/>
    <n v="35.5"/>
    <x v="3516"/>
    <x v="3676"/>
    <x v="3625"/>
  </r>
  <r>
    <x v="87"/>
    <s v="HUN"/>
    <s v="Europa"/>
    <x v="28"/>
    <s v="SL.TLF.ACTI.1524.FE.ZS"/>
    <n v="28.4"/>
    <n v="28.3"/>
    <n v="27.5"/>
    <n v="27.2"/>
    <x v="3517"/>
    <x v="3677"/>
    <x v="3626"/>
  </r>
  <r>
    <x v="87"/>
    <s v="HUN"/>
    <s v="Europa"/>
    <x v="27"/>
    <s v="FP.CPI.TOTL.ZG"/>
    <n v="3.3267438576673798"/>
    <n v="5.1109653438285498"/>
    <n v="14.608143949243299"/>
    <n v="17.124965967873699"/>
    <x v="3518"/>
    <x v="3678"/>
    <x v="3627"/>
  </r>
  <r>
    <x v="87"/>
    <s v="HUN"/>
    <s v="Europa"/>
    <x v="36"/>
    <s v="SL.TLF.ACTI.FE.ZS"/>
    <n v="69.7"/>
    <n v="71.186000000000007"/>
    <n v="72.42"/>
    <n v="73.591999999999999"/>
    <x v="3519"/>
    <x v="3679"/>
    <x v="3628"/>
  </r>
  <r>
    <x v="88"/>
    <s v="ISL"/>
    <s v="Europa"/>
    <x v="50"/>
    <s v="BM.GSR.FCTY.CD"/>
    <n v="11438153.4628144"/>
    <n v="718858626.36947501"/>
    <n v="977793940.30299401"/>
    <n v="584959186.52615595"/>
    <x v="3520"/>
    <x v="3680"/>
    <x v="3629"/>
  </r>
  <r>
    <x v="88"/>
    <s v="ISL"/>
    <s v="Europa"/>
    <x v="39"/>
    <s v="PA.NUS.FCRF"/>
    <n v="135.42171162920499"/>
    <n v="126.988860204557"/>
    <n v="135.27990200138001"/>
    <n v="137.94295242996699"/>
    <x v="3521"/>
    <x v="3681"/>
    <x v="3630"/>
  </r>
  <r>
    <x v="88"/>
    <s v="ISL"/>
    <s v="Europa"/>
    <x v="84"/>
    <s v="PA.NUS.PPP"/>
    <n v="143.25337999999999"/>
    <n v="142.588157"/>
    <n v="138.402365"/>
    <n v="143.86872099999999"/>
    <x v="3522"/>
    <x v="3682"/>
    <x v="3631"/>
  </r>
  <r>
    <x v="88"/>
    <s v="ISL"/>
    <s v="Europa"/>
    <x v="51"/>
    <s v="BN.KLT.PTXL.CD"/>
    <n v="1007159899.86052"/>
    <n v="31234051.199111201"/>
    <n v="1145488911.61374"/>
    <n v="2197999425.2801299"/>
    <x v="3523"/>
    <x v="3683"/>
    <x v="3632"/>
  </r>
  <r>
    <x v="88"/>
    <s v="ISL"/>
    <s v="Europa"/>
    <x v="52"/>
    <s v="BX.TRF.PWKR.CD"/>
    <n v="40885252.261444204"/>
    <n v="50686607.573846802"/>
    <n v="54764705.292500898"/>
    <n v="67872053.520539805"/>
    <x v="3524"/>
    <x v="3684"/>
    <x v="3633"/>
  </r>
  <r>
    <x v="88"/>
    <s v="ISL"/>
    <s v="Europa"/>
    <x v="72"/>
    <s v="TM.VAL.MMTL.ZS.UN"/>
    <n v="9.9876809237106805"/>
    <n v="9.9280375148389002"/>
    <n v="9.3761051295923199"/>
    <n v="8.0355268586694102"/>
    <x v="3525"/>
    <x v="3685"/>
    <x v="3634"/>
  </r>
  <r>
    <x v="88"/>
    <s v="ISL"/>
    <s v="Europa"/>
    <x v="73"/>
    <s v="TX.VAL.MMTL.ZS.UN"/>
    <n v="36.112658941339802"/>
    <n v="39.845707732320903"/>
    <n v="42.110948106905198"/>
    <n v="36.369566735781198"/>
    <x v="3526"/>
    <x v="3686"/>
    <x v="3635"/>
  </r>
  <r>
    <x v="88"/>
    <s v="ISL"/>
    <s v="Europa"/>
    <x v="54"/>
    <s v="BN.GSR.GNFS.CD"/>
    <n v="-286595787.687325"/>
    <n v="-499517607.942249"/>
    <n v="-123084273.64897899"/>
    <n v="71703331.156359002"/>
    <x v="3527"/>
    <x v="3687"/>
    <x v="3636"/>
  </r>
  <r>
    <x v="88"/>
    <s v="ISL"/>
    <s v="Europa"/>
    <x v="41"/>
    <s v="FM.AST.NFRG.CN"/>
    <n v="458548026385.71399"/>
    <n v="432982134778.34302"/>
    <n v="295463052342.46899"/>
    <n v="339664816289.19897"/>
    <x v="3528"/>
    <x v="3688"/>
    <x v="3637"/>
  </r>
  <r>
    <x v="88"/>
    <s v="ISL"/>
    <s v="Europa"/>
    <x v="57"/>
    <s v="BN.TRF.CURR.CD"/>
    <n v="-168335980.87895599"/>
    <n v="-264304992.98390901"/>
    <n v="-322923074.95659602"/>
    <n v="-360146783.516002"/>
    <x v="3529"/>
    <x v="3689"/>
    <x v="3638"/>
  </r>
  <r>
    <x v="88"/>
    <s v="ISL"/>
    <s v="Europa"/>
    <x v="61"/>
    <s v="BN.GSR.FCTY.CD"/>
    <n v="698735866.79037905"/>
    <n v="42259014.510232903"/>
    <n v="-252150614.08427"/>
    <n v="579047337.29646504"/>
    <x v="3530"/>
    <x v="3690"/>
    <x v="3639"/>
  </r>
  <r>
    <x v="88"/>
    <s v="ISL"/>
    <s v="Europa"/>
    <x v="21"/>
    <s v="SM.POP.NETM"/>
    <n v="2498"/>
    <n v="4911"/>
    <n v="6535"/>
    <n v="4630"/>
    <x v="3531"/>
    <x v="3691"/>
    <x v="3640"/>
  </r>
  <r>
    <x v="88"/>
    <s v="ISL"/>
    <s v="Europa"/>
    <x v="69"/>
    <s v="BN.FIN.TOTL.CD"/>
    <n v="1113295676.1275799"/>
    <n v="-307637625.15270197"/>
    <n v="-603256962.90843999"/>
    <n v="-568993630.20150495"/>
    <x v="3532"/>
    <x v="3692"/>
    <x v="3641"/>
  </r>
  <r>
    <x v="88"/>
    <s v="ISL"/>
    <s v="Europa"/>
    <x v="70"/>
    <s v="BN.KAC.EOMS.CD"/>
    <n v="886134462.95981205"/>
    <n v="432763729.57979798"/>
    <n v="120084617.39376"/>
    <n v="-828807542.38921297"/>
    <x v="3533"/>
    <x v="3693"/>
    <x v="3642"/>
  </r>
  <r>
    <x v="88"/>
    <s v="ISL"/>
    <s v="Europa"/>
    <x v="42"/>
    <s v="FM.AST.DOMS.CN"/>
    <n v="3050376975850"/>
    <n v="3398640935633"/>
    <n v="3804651706877"/>
    <n v="4040896031184"/>
    <x v="3534"/>
    <x v="3694"/>
    <x v="3643"/>
  </r>
  <r>
    <x v="88"/>
    <s v="ISL"/>
    <s v="Europa"/>
    <x v="49"/>
    <s v="BX.GSR.FCTY.CD"/>
    <n v="710174020.25319302"/>
    <n v="761125730.906317"/>
    <n v="725643326.21872401"/>
    <n v="1164013719.1417401"/>
    <x v="3535"/>
    <x v="3695"/>
    <x v="3644"/>
  </r>
  <r>
    <x v="88"/>
    <s v="ISL"/>
    <s v="Europa"/>
    <x v="53"/>
    <s v="BN.GSR.MRCH.CD"/>
    <n v="-591330565.41928899"/>
    <n v="-1047266799.27421"/>
    <n v="-1462985220.76266"/>
    <n v="-2099921824.7274899"/>
    <x v="3536"/>
    <x v="3696"/>
    <x v="3645"/>
  </r>
  <r>
    <x v="88"/>
    <s v="ISL"/>
    <s v="Europa"/>
    <x v="40"/>
    <s v="SG.GEN.PARL.ZS"/>
    <n v="38.095238095238102"/>
    <n v="47.619047619047599"/>
    <n v="47.619047619047599"/>
    <n v="47.619047619047599"/>
    <x v="3537"/>
    <x v="3697"/>
    <x v="3646"/>
  </r>
  <r>
    <x v="88"/>
    <s v="ISL"/>
    <s v="Europa"/>
    <x v="11"/>
    <s v="SL.UEM.TOTL.FE.ZS"/>
    <n v="5.2930000000000001"/>
    <n v="6.3639999999999999"/>
    <n v="3.387"/>
    <n v="3.1030000000000002"/>
    <x v="3538"/>
    <x v="3698"/>
    <x v="3647"/>
  </r>
  <r>
    <x v="88"/>
    <s v="ISL"/>
    <s v="Europa"/>
    <x v="55"/>
    <s v="BN.RES.INCL.CD"/>
    <n v="-217725786.09793401"/>
    <n v="1138173478.29195"/>
    <n v="-458193700.1925"/>
    <n v="-366931095.44710201"/>
    <x v="3539"/>
    <x v="3699"/>
    <x v="3648"/>
  </r>
  <r>
    <x v="88"/>
    <s v="ISL"/>
    <s v="Europa"/>
    <x v="71"/>
    <s v="BN.TRF.KOGT.CD"/>
    <n v="-16636526.7257795"/>
    <n v="-18853443.308558401"/>
    <n v="-25176420.9153561"/>
    <n v="-30789512.6795546"/>
    <x v="3540"/>
    <x v="3700"/>
    <x v="3649"/>
  </r>
  <r>
    <x v="88"/>
    <s v="ISL"/>
    <s v="Europa"/>
    <x v="16"/>
    <s v="SL.UEM.1524.ZS"/>
    <n v="9.8710000000000004"/>
    <n v="11.831"/>
    <n v="8.4209999999999994"/>
    <n v="8.4879999999999995"/>
    <x v="3541"/>
    <x v="3701"/>
    <x v="3650"/>
  </r>
  <r>
    <x v="88"/>
    <s v="ISL"/>
    <s v="Europa"/>
    <x v="15"/>
    <s v="SL.UEM.1524.MA.ZS"/>
    <n v="10.903"/>
    <n v="12.971"/>
    <n v="11.329000000000001"/>
    <n v="10.032999999999999"/>
    <x v="3542"/>
    <x v="3702"/>
    <x v="3651"/>
  </r>
  <r>
    <x v="88"/>
    <s v="ISL"/>
    <s v="Europa"/>
    <x v="14"/>
    <s v="SL.UEM.1524.FE.ZS"/>
    <n v="8.8640000000000008"/>
    <n v="10.699"/>
    <n v="5.5"/>
    <n v="7.0129999999999999"/>
    <x v="3543"/>
    <x v="3703"/>
    <x v="3652"/>
  </r>
  <r>
    <x v="88"/>
    <s v="ISL"/>
    <s v="Europa"/>
    <x v="13"/>
    <s v="SL.UEM.TOTL.ZS"/>
    <n v="5.4779999999999998"/>
    <n v="6.0289999999999999"/>
    <n v="3.7890000000000001"/>
    <n v="3.5179999999999998"/>
    <x v="3544"/>
    <x v="3704"/>
    <x v="3653"/>
  </r>
  <r>
    <x v="88"/>
    <s v="ISL"/>
    <s v="Europa"/>
    <x v="12"/>
    <s v="SL.UEM.TOTL.MA.ZS"/>
    <n v="5.6360000000000001"/>
    <n v="5.7439999999999998"/>
    <n v="4.1349999999999998"/>
    <n v="3.8719999999999999"/>
    <x v="3545"/>
    <x v="3705"/>
    <x v="3654"/>
  </r>
  <r>
    <x v="88"/>
    <s v="ISL"/>
    <s v="Europa"/>
    <x v="47"/>
    <s v="FI.RES.XGLD.CD"/>
    <n v="6298662205.0634899"/>
    <n v="6962726715.8585196"/>
    <n v="5771784787.9484301"/>
    <n v="5677129248.4790001"/>
    <x v="3546"/>
    <x v="3706"/>
    <x v="3655"/>
  </r>
  <r>
    <x v="88"/>
    <s v="ISL"/>
    <s v="Europa"/>
    <x v="46"/>
    <s v="FI.RES.TOTL.CD"/>
    <n v="6419314385.0634899"/>
    <n v="7078849095.8585196"/>
    <n v="5887412717.9484301"/>
    <n v="5808710368.4790001"/>
    <x v="3546"/>
    <x v="3707"/>
    <x v="3656"/>
  </r>
  <r>
    <x v="88"/>
    <s v="ISL"/>
    <s v="Europa"/>
    <x v="10"/>
    <s v="ER.LND.PTLD.ZS"/>
    <n v="19.899999999999999"/>
    <n v="20.3"/>
    <n v="20.8"/>
    <n v="20.8"/>
    <x v="2257"/>
    <x v="3708"/>
    <x v="3657"/>
  </r>
  <r>
    <x v="88"/>
    <s v="ISL"/>
    <s v="Europa"/>
    <x v="17"/>
    <s v="ER.PTD.TOTL.ZS"/>
    <n v="2.8"/>
    <n v="2.8"/>
    <n v="2.9"/>
    <n v="2.9"/>
    <x v="2945"/>
    <x v="3709"/>
    <x v="1813"/>
  </r>
  <r>
    <x v="88"/>
    <s v="ISL"/>
    <s v="Europa"/>
    <x v="9"/>
    <s v="SL.UEM.NEET.ME.ZS"/>
    <n v="6.6550000000000002"/>
    <n v="6.9729999999999999"/>
    <n v="4.4359999999999999"/>
    <n v="3.7250000000000001"/>
    <x v="3547"/>
    <x v="3710"/>
    <x v="3658"/>
  </r>
  <r>
    <x v="88"/>
    <s v="ISL"/>
    <s v="Europa"/>
    <x v="19"/>
    <s v="SL.UEM.NEET.MA.ME.ZS"/>
    <n v="7.0679999999999996"/>
    <n v="8.2720000000000002"/>
    <n v="6.0359999999999996"/>
    <n v="4.7709999999999999"/>
    <x v="3548"/>
    <x v="3711"/>
    <x v="3659"/>
  </r>
  <r>
    <x v="88"/>
    <s v="ISL"/>
    <s v="Europa"/>
    <x v="7"/>
    <s v="SL.UEM.NEET.FE.ME.ZS"/>
    <n v="6.2240000000000002"/>
    <n v="5.6180000000000003"/>
    <n v="2.7789999999999999"/>
    <n v="2.6469999999999998"/>
    <x v="3549"/>
    <x v="3712"/>
    <x v="3660"/>
  </r>
  <r>
    <x v="88"/>
    <s v="ISL"/>
    <s v="Europa"/>
    <x v="58"/>
    <s v="BM.GSR.NFSV.CD"/>
    <n v="2200516225.0956101"/>
    <n v="2957171139.4862599"/>
    <n v="4242830126.98564"/>
    <n v="4673232177.7285299"/>
    <x v="3550"/>
    <x v="3713"/>
    <x v="3661"/>
  </r>
  <r>
    <x v="88"/>
    <s v="ISL"/>
    <s v="Europa"/>
    <x v="59"/>
    <s v="BX.GSR.NFSV.CD"/>
    <n v="2505251720.5602999"/>
    <n v="3504920221.00664"/>
    <n v="5582731074.0993204"/>
    <n v="6844842636.02633"/>
    <x v="3551"/>
    <x v="3714"/>
    <x v="3662"/>
  </r>
  <r>
    <x v="88"/>
    <s v="ISL"/>
    <s v="Europa"/>
    <x v="56"/>
    <s v="BM.TRF.PRVT.CD"/>
    <n v="302488894.76491201"/>
    <n v="380246910.64316601"/>
    <n v="406422927.62359297"/>
    <n v="483708407.094706"/>
    <x v="3552"/>
    <x v="3715"/>
    <x v="3663"/>
  </r>
  <r>
    <x v="88"/>
    <s v="ISL"/>
    <s v="Europa"/>
    <x v="60"/>
    <s v="BX.TRF.CURR.CD"/>
    <n v="246602532.705722"/>
    <n v="243278490.80133"/>
    <n v="262335710.51010999"/>
    <n v="301826084.49736202"/>
    <x v="3553"/>
    <x v="3716"/>
    <x v="3664"/>
  </r>
  <r>
    <x v="88"/>
    <s v="ISL"/>
    <s v="Europa"/>
    <x v="6"/>
    <s v="SL.TLF.CACT.FM.ZS"/>
    <n v="89.384948788730895"/>
    <n v="89.249712817997604"/>
    <n v="90.260280104879399"/>
    <n v="89.152413530976801"/>
    <x v="3554"/>
    <x v="3717"/>
    <x v="3665"/>
  </r>
  <r>
    <x v="88"/>
    <s v="ISL"/>
    <s v="Europa"/>
    <x v="44"/>
    <s v="ER.MRN.PTMR.ZS"/>
    <n v="0.4"/>
    <n v="0.4"/>
    <n v="0.4"/>
    <n v="0.4"/>
    <x v="1891"/>
    <x v="3718"/>
    <x v="3666"/>
  </r>
  <r>
    <x v="88"/>
    <s v="ISL"/>
    <s v="Europa"/>
    <x v="20"/>
    <s v="SL.TLF.TOTL.IN"/>
    <n v="218943"/>
    <n v="222546"/>
    <n v="232189"/>
    <n v="240931"/>
    <x v="3555"/>
    <x v="3719"/>
    <x v="3667"/>
  </r>
  <r>
    <x v="88"/>
    <s v="ISL"/>
    <s v="Europa"/>
    <x v="74"/>
    <s v="TX.VAL.MANF.ZS.UN"/>
    <n v="11.2897664443101"/>
    <n v="11.955440614771"/>
    <n v="13.074922472260299"/>
    <n v="15.3471259152328"/>
    <x v="3556"/>
    <x v="3720"/>
    <x v="3668"/>
  </r>
  <r>
    <x v="88"/>
    <s v="ISL"/>
    <s v="Europa"/>
    <x v="62"/>
    <s v="BN.KLT.DINV.CD"/>
    <n v="501161099.92604297"/>
    <n v="-504998558.17248398"/>
    <n v="-1093866702.4078801"/>
    <n v="-1293681141.07951"/>
    <x v="3557"/>
    <x v="3721"/>
    <x v="3669"/>
  </r>
  <r>
    <x v="88"/>
    <s v="ISL"/>
    <s v="Europa"/>
    <x v="79"/>
    <s v="TM.VAL.FOOD.ZS.UN"/>
    <n v="13.2885654035267"/>
    <n v="11.3319088896599"/>
    <n v="9.9577101108031005"/>
    <n v="11.224940530903501"/>
    <x v="3558"/>
    <x v="3722"/>
    <x v="3670"/>
  </r>
  <r>
    <x v="88"/>
    <s v="ISL"/>
    <s v="Europa"/>
    <x v="78"/>
    <s v="TX.VAL.FOOD.ZS.UN"/>
    <n v="50.811365695560497"/>
    <n v="45.963929815423199"/>
    <n v="41.541475160812197"/>
    <n v="44.649276776476299"/>
    <x v="3559"/>
    <x v="3723"/>
    <x v="3671"/>
  </r>
  <r>
    <x v="88"/>
    <s v="ISL"/>
    <s v="Europa"/>
    <x v="64"/>
    <s v="BX.GSR.GNFS.CD"/>
    <n v="7231276436.63799"/>
    <n v="9621254561.6431904"/>
    <n v="13114176275.7896"/>
    <n v="13701699553.543501"/>
    <x v="3560"/>
    <x v="3724"/>
    <x v="3672"/>
  </r>
  <r>
    <x v="88"/>
    <s v="ISL"/>
    <s v="Europa"/>
    <x v="30"/>
    <s v="SL.EMP.1524.SP.ZS"/>
    <n v="65.673000000000002"/>
    <n v="65.799000000000007"/>
    <n v="71.38"/>
    <n v="71.995000000000005"/>
    <x v="3561"/>
    <x v="3725"/>
    <x v="3673"/>
  </r>
  <r>
    <x v="88"/>
    <s v="ISL"/>
    <s v="Europa"/>
    <x v="26"/>
    <s v="SL.EMP.1524.SP.MA.ZS"/>
    <n v="62.732999999999997"/>
    <n v="63.438000000000002"/>
    <n v="68.099999999999994"/>
    <n v="68.114999999999995"/>
    <x v="3562"/>
    <x v="3726"/>
    <x v="3674"/>
  </r>
  <r>
    <x v="88"/>
    <s v="ISL"/>
    <s v="Europa"/>
    <x v="25"/>
    <s v="SL.EMP.1524.SP.FE.ZS"/>
    <n v="68.748000000000005"/>
    <n v="68.260999999999996"/>
    <n v="74.777000000000001"/>
    <n v="75.992000000000004"/>
    <x v="3563"/>
    <x v="3727"/>
    <x v="3675"/>
  </r>
  <r>
    <x v="88"/>
    <s v="ISL"/>
    <s v="Europa"/>
    <x v="81"/>
    <s v="TX.VAL.FUEL.ZS.UN"/>
    <n v="0.71949761046677496"/>
    <n v="1.14914806381892"/>
    <n v="2.3152371743414202"/>
    <n v="2.4467295757755001"/>
    <x v="3564"/>
    <x v="3728"/>
    <x v="3676"/>
  </r>
  <r>
    <x v="88"/>
    <s v="ISL"/>
    <s v="Europa"/>
    <x v="24"/>
    <s v="SL.EMP.TOTL.SP.ZS"/>
    <n v="69.484999999999999"/>
    <n v="68.986999999999995"/>
    <n v="71.646000000000001"/>
    <n v="72.117999999999995"/>
    <x v="3565"/>
    <x v="3729"/>
    <x v="3677"/>
  </r>
  <r>
    <x v="88"/>
    <s v="ISL"/>
    <s v="Europa"/>
    <x v="66"/>
    <s v="BN.CAB.XOKA.CD"/>
    <n v="243797550.32426599"/>
    <n v="-721547688.91087306"/>
    <n v="-698165159.38684297"/>
    <n v="290603424.86726302"/>
    <x v="3566"/>
    <x v="3730"/>
    <x v="3678"/>
  </r>
  <r>
    <x v="88"/>
    <s v="ISL"/>
    <s v="Europa"/>
    <x v="0"/>
    <s v="FP.CPI.TOTL"/>
    <n v="132.67724806440299"/>
    <n v="138.57374299826699"/>
    <n v="150.08749595849801"/>
    <n v="163.19959436960499"/>
    <x v="3567"/>
    <x v="3731"/>
    <x v="3679"/>
  </r>
  <r>
    <x v="88"/>
    <s v="ISL"/>
    <s v="Europa"/>
    <x v="85"/>
    <s v="BX.GSR.ROYL.CD"/>
    <n v="84220454.701718807"/>
    <n v="66878703.982731901"/>
    <n v="86464476.054557905"/>
    <n v="87130611.645306304"/>
    <x v="3568"/>
    <x v="3732"/>
    <x v="3680"/>
  </r>
  <r>
    <x v="88"/>
    <s v="ISL"/>
    <s v="Europa"/>
    <x v="67"/>
    <s v="BM.GSR.ROYL.CD"/>
    <n v="65792259.761062898"/>
    <n v="65200016.697499603"/>
    <n v="70940517.285738394"/>
    <n v="73315313.114521399"/>
    <x v="3569"/>
    <x v="3733"/>
    <x v="3681"/>
  </r>
  <r>
    <x v="88"/>
    <s v="ISL"/>
    <s v="Europa"/>
    <x v="45"/>
    <s v="FD.RES.LIQU.AS.ZS"/>
    <n v="5.7428229474662098"/>
    <n v="6.9264221200535996"/>
    <n v="6.2351551428935998"/>
    <n v="6.0641179931150404"/>
    <x v="3570"/>
    <x v="3734"/>
    <x v="3682"/>
  </r>
  <r>
    <x v="88"/>
    <s v="ISL"/>
    <s v="Europa"/>
    <x v="77"/>
    <s v="TM.VAL.AGRI.ZS.UN"/>
    <n v="1.13209219895069"/>
    <n v="1.1571341035748399"/>
    <n v="1.2315470039987"/>
    <n v="1.1443392285534499"/>
    <x v="3571"/>
    <x v="3735"/>
    <x v="3683"/>
  </r>
  <r>
    <x v="88"/>
    <s v="ISL"/>
    <s v="Europa"/>
    <x v="76"/>
    <s v="TX.VAL.AGRI.ZS.UN"/>
    <n v="0.52120195323153995"/>
    <n v="0.59522075327433099"/>
    <n v="0.54809825252525801"/>
    <n v="0.49727049880532798"/>
    <x v="3572"/>
    <x v="3736"/>
    <x v="3684"/>
  </r>
  <r>
    <x v="88"/>
    <s v="ISL"/>
    <s v="Europa"/>
    <x v="22"/>
    <s v="SL.EMP.TOTL.SP.FE.ZS"/>
    <n v="65.626000000000005"/>
    <n v="64.747"/>
    <n v="68.180000000000007"/>
    <n v="68.185000000000002"/>
    <x v="3573"/>
    <x v="3737"/>
    <x v="3685"/>
  </r>
  <r>
    <x v="88"/>
    <s v="ISL"/>
    <s v="Europa"/>
    <x v="80"/>
    <s v="TM.VAL.FUEL.ZS.UN"/>
    <n v="6.6723563323308097"/>
    <n v="7.55028508943668"/>
    <n v="14.903255324322"/>
    <n v="13.2065694211074"/>
    <x v="3574"/>
    <x v="3738"/>
    <x v="3686"/>
  </r>
  <r>
    <x v="88"/>
    <s v="ISL"/>
    <s v="Europa"/>
    <x v="23"/>
    <s v="SL.EMP.TOTL.SP.MA.ZS"/>
    <n v="73.153000000000006"/>
    <n v="73.025999999999996"/>
    <n v="74.951999999999998"/>
    <n v="75.873999999999995"/>
    <x v="3575"/>
    <x v="3739"/>
    <x v="3687"/>
  </r>
  <r>
    <x v="88"/>
    <s v="ISL"/>
    <s v="Europa"/>
    <x v="65"/>
    <s v="BM.GSR.MRCH.CD"/>
    <n v="5317355281.4969702"/>
    <n v="7163601030.0991802"/>
    <n v="8994430422.4528904"/>
    <n v="8956778742.2446804"/>
    <x v="3576"/>
    <x v="3740"/>
    <x v="3688"/>
  </r>
  <r>
    <x v="88"/>
    <s v="ISL"/>
    <s v="Europa"/>
    <x v="63"/>
    <s v="BX.GSR.MRCH.CD"/>
    <n v="4726023998.3449602"/>
    <n v="6116334340.6365499"/>
    <n v="7531445201.6902399"/>
    <n v="6856871615.10324"/>
    <x v="3577"/>
    <x v="3741"/>
    <x v="3689"/>
  </r>
  <r>
    <x v="88"/>
    <s v="ISL"/>
    <s v="Europa"/>
    <x v="43"/>
    <s v="FR.INR.LEND"/>
    <n v="5.7587124121722901"/>
    <n v="5.4041574983176099"/>
    <n v="7.5973007537032498"/>
    <n v="11.530972113930501"/>
    <x v="3578"/>
    <x v="3742"/>
    <x v="3690"/>
  </r>
  <r>
    <x v="88"/>
    <s v="ISL"/>
    <s v="Europa"/>
    <x v="75"/>
    <s v="TM.VAL.MANF.ZS.UN"/>
    <n v="68.8560886404684"/>
    <n v="70.0153505611583"/>
    <n v="64.520574548518596"/>
    <n v="66.375140459395794"/>
    <x v="3579"/>
    <x v="3743"/>
    <x v="3691"/>
  </r>
  <r>
    <x v="88"/>
    <s v="ISL"/>
    <s v="Europa"/>
    <x v="35"/>
    <s v="SL.TLF.TOTL.FE.ZS"/>
    <n v="45.935700159402202"/>
    <n v="45.956341610273803"/>
    <n v="46.256713280990901"/>
    <n v="45.980799482009402"/>
    <x v="3580"/>
    <x v="3744"/>
    <x v="3692"/>
  </r>
  <r>
    <x v="88"/>
    <s v="ISL"/>
    <s v="Europa"/>
    <x v="32"/>
    <s v="SL.TLF.ACTI.ZS"/>
    <n v="84.88"/>
    <n v="84.87"/>
    <n v="86.495999999999995"/>
    <n v="86.712999999999994"/>
    <x v="3581"/>
    <x v="3745"/>
    <x v="3693"/>
  </r>
  <r>
    <x v="88"/>
    <s v="ISL"/>
    <s v="Europa"/>
    <x v="34"/>
    <s v="SL.TLF.ACTI.MA.ZS"/>
    <n v="87.379000000000005"/>
    <n v="87.444999999999993"/>
    <n v="88.772000000000006"/>
    <n v="89.372"/>
    <x v="3582"/>
    <x v="3746"/>
    <x v="3694"/>
  </r>
  <r>
    <x v="88"/>
    <s v="ISL"/>
    <s v="Europa"/>
    <x v="38"/>
    <s v="SL.TLF.CACT.MA.ZS"/>
    <n v="77.522000000000006"/>
    <n v="77.477000000000004"/>
    <n v="78.185000000000002"/>
    <n v="78.930000000000007"/>
    <x v="3583"/>
    <x v="3747"/>
    <x v="3695"/>
  </r>
  <r>
    <x v="88"/>
    <s v="ISL"/>
    <s v="Europa"/>
    <x v="36"/>
    <s v="SL.TLF.ACTI.FE.ZS"/>
    <n v="82.174999999999997"/>
    <n v="82.091999999999999"/>
    <n v="84.045000000000002"/>
    <n v="83.856999999999999"/>
    <x v="3584"/>
    <x v="3748"/>
    <x v="3696"/>
  </r>
  <r>
    <x v="88"/>
    <s v="ISL"/>
    <s v="Europa"/>
    <x v="33"/>
    <s v="SL.TLF.CACT.ZS"/>
    <n v="73.512"/>
    <n v="73.412999999999997"/>
    <n v="74.468000000000004"/>
    <n v="74.748000000000005"/>
    <x v="3585"/>
    <x v="3749"/>
    <x v="3697"/>
  </r>
  <r>
    <x v="88"/>
    <s v="ISL"/>
    <s v="Europa"/>
    <x v="37"/>
    <s v="SL.TLF.CACT.FE.ZS"/>
    <n v="69.293000000000006"/>
    <n v="69.147999999999996"/>
    <n v="70.569999999999993"/>
    <n v="70.367999999999995"/>
    <x v="3586"/>
    <x v="3750"/>
    <x v="3698"/>
  </r>
  <r>
    <x v="88"/>
    <s v="ISL"/>
    <s v="Europa"/>
    <x v="31"/>
    <s v="SL.TLF.ACTI.1524.ZS"/>
    <n v="72.866"/>
    <n v="74.629000000000005"/>
    <n v="77.944000000000003"/>
    <n v="78.671999999999997"/>
    <x v="3587"/>
    <x v="3751"/>
    <x v="3699"/>
  </r>
  <r>
    <x v="88"/>
    <s v="ISL"/>
    <s v="Europa"/>
    <x v="29"/>
    <s v="SL.TLF.ACTI.1524.MA.ZS"/>
    <n v="70.409000000000006"/>
    <n v="72.893000000000001"/>
    <n v="76.8"/>
    <n v="75.710999999999999"/>
    <x v="3588"/>
    <x v="3752"/>
    <x v="3700"/>
  </r>
  <r>
    <x v="88"/>
    <s v="ISL"/>
    <s v="Europa"/>
    <x v="28"/>
    <s v="SL.TLF.ACTI.1524.FE.ZS"/>
    <n v="75.433999999999997"/>
    <n v="76.438999999999993"/>
    <n v="79.129000000000005"/>
    <n v="81.722999999999999"/>
    <x v="3589"/>
    <x v="3753"/>
    <x v="3701"/>
  </r>
  <r>
    <x v="88"/>
    <s v="ISL"/>
    <s v="Europa"/>
    <x v="27"/>
    <s v="FP.CPI.TOTL.ZG"/>
    <n v="2.8479240151866501"/>
    <n v="4.4442397018973896"/>
    <n v="8.3087551155892001"/>
    <n v="8.7363029993729793"/>
    <x v="3590"/>
    <x v="3754"/>
    <x v="3702"/>
  </r>
  <r>
    <x v="88"/>
    <s v="ISL"/>
    <s v="Europa"/>
    <x v="68"/>
    <s v="BM.GSR.GNFS.CD"/>
    <n v="7517863712.7965899"/>
    <n v="10120764079.5588"/>
    <n v="13237260408.744301"/>
    <n v="13630010919.9732"/>
    <x v="3591"/>
    <x v="3755"/>
    <x v="3703"/>
  </r>
  <r>
    <x v="88"/>
    <s v="ISL"/>
    <s v="Europa"/>
    <x v="83"/>
    <s v="TX.VAL.TECH.CD"/>
    <n v="144580750"/>
    <n v="239162849"/>
    <n v="322470151"/>
    <n v="453683000"/>
    <x v="3592"/>
    <x v="3756"/>
    <x v="3704"/>
  </r>
  <r>
    <x v="88"/>
    <s v="ISL"/>
    <s v="Europa"/>
    <x v="82"/>
    <s v="TX.VAL.TECH.MF.ZS"/>
    <n v="27.958936066167698"/>
    <n v="33.487414865727303"/>
    <n v="33.311629254258101"/>
    <n v="43.424542276401098"/>
    <x v="3593"/>
    <x v="3757"/>
    <x v="3705"/>
  </r>
  <r>
    <x v="89"/>
    <s v="IND"/>
    <s v="Asia"/>
    <x v="7"/>
    <s v="SL.UEM.NEET.FE.ME.ZS"/>
    <n v="45.268999999999998"/>
    <n v="43.697000000000003"/>
    <n v="41.853000000000002"/>
    <n v="38.112000000000002"/>
    <x v="3594"/>
    <x v="3758"/>
    <x v="3706"/>
  </r>
  <r>
    <x v="89"/>
    <s v="IND"/>
    <s v="Asia"/>
    <x v="6"/>
    <s v="SL.TLF.CACT.FM.ZS"/>
    <n v="34.3466370734414"/>
    <n v="36.496235058712003"/>
    <n v="38.619451868154897"/>
    <n v="40.694236405079799"/>
    <x v="3595"/>
    <x v="3759"/>
    <x v="3707"/>
  </r>
  <r>
    <x v="89"/>
    <s v="IND"/>
    <s v="Asia"/>
    <x v="40"/>
    <s v="SG.GEN.PARL.ZS"/>
    <n v="14.3646408839779"/>
    <n v="14.4444444444444"/>
    <n v="14.9446494464945"/>
    <n v="15.2416356877323"/>
    <x v="3596"/>
    <x v="3760"/>
    <x v="3708"/>
  </r>
  <r>
    <x v="89"/>
    <s v="IND"/>
    <s v="Asia"/>
    <x v="5"/>
    <s v="SH.STA.STNT.ME.ZS"/>
    <n v="33.799999999999997"/>
    <n v="33.299999999999997"/>
    <n v="33"/>
    <n v="32.799999999999997"/>
    <x v="3597"/>
    <x v="3761"/>
    <x v="3709"/>
  </r>
  <r>
    <x v="89"/>
    <s v="IND"/>
    <s v="Asia"/>
    <x v="2"/>
    <s v="EN.URB.MCTY.TL.ZS"/>
    <n v="15.662870059542501"/>
    <n v="15.930276789451"/>
    <n v="16.2025869268642"/>
    <n v="16.458522846066799"/>
    <x v="3598"/>
    <x v="3762"/>
    <x v="3710"/>
  </r>
  <r>
    <x v="89"/>
    <s v="IND"/>
    <s v="Asia"/>
    <x v="3"/>
    <s v="PA.NUS.PRVT.PP"/>
    <n v="19.7747478485107"/>
    <n v="19.468950271606399"/>
    <n v="19.233929057095999"/>
    <n v="19.517091712850402"/>
    <x v="3599"/>
    <x v="3763"/>
    <x v="3711"/>
  </r>
  <r>
    <x v="89"/>
    <s v="IND"/>
    <s v="Asia"/>
    <x v="1"/>
    <s v="EN.URB.MCTY"/>
    <n v="219690187"/>
    <n v="225286595"/>
    <n v="230955435"/>
    <n v="236685013"/>
    <x v="3600"/>
    <x v="3764"/>
    <x v="3712"/>
  </r>
  <r>
    <x v="89"/>
    <s v="IND"/>
    <s v="Asia"/>
    <x v="19"/>
    <s v="SL.UEM.NEET.MA.ME.ZS"/>
    <n v="17.495000000000001"/>
    <n v="13.773999999999999"/>
    <n v="11.164999999999999"/>
    <n v="10.227"/>
    <x v="3601"/>
    <x v="3765"/>
    <x v="3713"/>
  </r>
  <r>
    <x v="89"/>
    <s v="IND"/>
    <s v="Asia"/>
    <x v="4"/>
    <s v="SH.STA.OWGH.ME.ZS"/>
    <n v="2.7"/>
    <n v="2.9"/>
    <n v="3.1"/>
    <n v="3.4"/>
    <x v="911"/>
    <x v="3766"/>
    <x v="3714"/>
  </r>
  <r>
    <x v="89"/>
    <s v="IND"/>
    <s v="Asia"/>
    <x v="9"/>
    <s v="SL.UEM.NEET.ME.ZS"/>
    <n v="30.702999999999999"/>
    <n v="28.006"/>
    <n v="25.763000000000002"/>
    <n v="23.494"/>
    <x v="3602"/>
    <x v="3767"/>
    <x v="3715"/>
  </r>
  <r>
    <x v="89"/>
    <s v="IND"/>
    <s v="Asia"/>
    <x v="15"/>
    <s v="SL.UEM.1524.MA.ZS"/>
    <n v="24.605"/>
    <n v="21.158000000000001"/>
    <n v="17.497"/>
    <n v="15.715999999999999"/>
    <x v="3603"/>
    <x v="3768"/>
    <x v="3716"/>
  </r>
  <r>
    <x v="89"/>
    <s v="IND"/>
    <s v="Asia"/>
    <x v="10"/>
    <s v="ER.LND.PTLD.ZS"/>
    <n v="6"/>
    <n v="7.5"/>
    <n v="7.5"/>
    <n v="7.5"/>
    <x v="158"/>
    <x v="3769"/>
    <x v="3717"/>
  </r>
  <r>
    <x v="89"/>
    <s v="IND"/>
    <s v="Asia"/>
    <x v="46"/>
    <s v="FI.RES.TOTL.CD"/>
    <n v="590227359928.896"/>
    <n v="638484779930.83606"/>
    <n v="567298153917.14001"/>
    <n v="627792750126.71497"/>
    <x v="3604"/>
    <x v="3770"/>
    <x v="3718"/>
  </r>
  <r>
    <x v="89"/>
    <s v="IND"/>
    <s v="Asia"/>
    <x v="47"/>
    <s v="FI.RES.XGLD.CD"/>
    <n v="549086868074.86499"/>
    <n v="594356484008.54895"/>
    <n v="521419383957.60999"/>
    <n v="574508789079.88306"/>
    <x v="3604"/>
    <x v="3771"/>
    <x v="3719"/>
  </r>
  <r>
    <x v="89"/>
    <s v="IND"/>
    <s v="Asia"/>
    <x v="11"/>
    <s v="SL.UEM.TOTL.FE.ZS"/>
    <n v="6.7489999999999997"/>
    <n v="5.3940000000000001"/>
    <n v="4.5880000000000001"/>
    <n v="4.0570000000000004"/>
    <x v="3605"/>
    <x v="3772"/>
    <x v="3720"/>
  </r>
  <r>
    <x v="89"/>
    <s v="IND"/>
    <s v="Asia"/>
    <x v="12"/>
    <s v="SL.UEM.TOTL.MA.ZS"/>
    <n v="8.2189999999999994"/>
    <n v="6.72"/>
    <n v="4.9080000000000004"/>
    <n v="4.2160000000000002"/>
    <x v="3606"/>
    <x v="3773"/>
    <x v="3721"/>
  </r>
  <r>
    <x v="89"/>
    <s v="IND"/>
    <s v="Asia"/>
    <x v="13"/>
    <s v="SL.UEM.TOTL.ZS"/>
    <n v="7.859"/>
    <n v="6.38"/>
    <n v="4.8220000000000001"/>
    <n v="4.1719999999999997"/>
    <x v="3607"/>
    <x v="3774"/>
    <x v="3722"/>
  </r>
  <r>
    <x v="89"/>
    <s v="IND"/>
    <s v="Asia"/>
    <x v="14"/>
    <s v="SL.UEM.1524.FE.ZS"/>
    <n v="24.9"/>
    <n v="19.620999999999999"/>
    <n v="18.689"/>
    <n v="15.484"/>
    <x v="3608"/>
    <x v="3775"/>
    <x v="3723"/>
  </r>
  <r>
    <x v="89"/>
    <s v="IND"/>
    <s v="Asia"/>
    <x v="16"/>
    <s v="SL.UEM.1524.ZS"/>
    <n v="24.666"/>
    <n v="20.824000000000002"/>
    <n v="17.768999999999998"/>
    <n v="15.661"/>
    <x v="3609"/>
    <x v="3776"/>
    <x v="3724"/>
  </r>
  <r>
    <x v="89"/>
    <s v="IND"/>
    <s v="Asia"/>
    <x v="8"/>
    <s v="EN.URB.LCTY.UR.ZS"/>
    <n v="6.1833599734216396"/>
    <n v="6.2296820913649604"/>
    <n v="6.27107680422196"/>
    <n v="6.2992565941091803"/>
    <x v="3610"/>
    <x v="3777"/>
    <x v="3725"/>
  </r>
  <r>
    <x v="89"/>
    <s v="IND"/>
    <s v="Asia"/>
    <x v="17"/>
    <s v="ER.PTD.TOTL.ZS"/>
    <n v="3.5"/>
    <n v="4.4000000000000004"/>
    <n v="4.4000000000000004"/>
    <n v="4.4000000000000004"/>
    <x v="1749"/>
    <x v="3778"/>
    <x v="3726"/>
  </r>
  <r>
    <x v="89"/>
    <s v="IND"/>
    <s v="Asia"/>
    <x v="18"/>
    <s v="EN.URB.LCTY"/>
    <n v="30290936"/>
    <n v="31181377"/>
    <n v="32065760"/>
    <n v="32941309"/>
    <x v="3611"/>
    <x v="3779"/>
    <x v="3727"/>
  </r>
  <r>
    <x v="89"/>
    <s v="IND"/>
    <s v="Asia"/>
    <x v="21"/>
    <s v="SM.POP.NETM"/>
    <n v="-73806"/>
    <n v="-348916"/>
    <n v="-1353478"/>
    <n v="-979179"/>
    <x v="3612"/>
    <x v="3780"/>
    <x v="3728"/>
  </r>
  <r>
    <x v="89"/>
    <s v="IND"/>
    <s v="Asia"/>
    <x v="23"/>
    <s v="SL.EMP.TOTL.SP.MA.ZS"/>
    <n v="69.471999999999994"/>
    <n v="70.858999999999995"/>
    <n v="72.585999999999999"/>
    <n v="73.537999999999997"/>
    <x v="3613"/>
    <x v="3781"/>
    <x v="3729"/>
  </r>
  <r>
    <x v="89"/>
    <s v="IND"/>
    <s v="Asia"/>
    <x v="0"/>
    <s v="FP.CPI.TOTL"/>
    <n v="182.98882258442501"/>
    <n v="192.37872469901501"/>
    <n v="205.26624114623499"/>
    <n v="216.862025027426"/>
    <x v="3614"/>
    <x v="3782"/>
    <x v="3730"/>
  </r>
  <r>
    <x v="89"/>
    <s v="IND"/>
    <s v="Asia"/>
    <x v="22"/>
    <s v="SL.EMP.TOTL.SP.FE.ZS"/>
    <n v="24.242999999999999"/>
    <n v="26.228999999999999"/>
    <n v="28.126999999999999"/>
    <n v="29.975999999999999"/>
    <x v="3615"/>
    <x v="3783"/>
    <x v="3731"/>
  </r>
  <r>
    <x v="89"/>
    <s v="IND"/>
    <s v="Asia"/>
    <x v="24"/>
    <s v="SL.EMP.TOTL.SP.ZS"/>
    <n v="47.496000000000002"/>
    <n v="49.170999999999999"/>
    <n v="50.981000000000002"/>
    <n v="52.369"/>
    <x v="3616"/>
    <x v="3784"/>
    <x v="3732"/>
  </r>
  <r>
    <x v="89"/>
    <s v="IND"/>
    <s v="Asia"/>
    <x v="25"/>
    <s v="SL.EMP.1524.SP.FE.ZS"/>
    <n v="9.3789999999999996"/>
    <n v="10.647"/>
    <n v="11.487"/>
    <n v="12.791"/>
    <x v="3617"/>
    <x v="3785"/>
    <x v="3733"/>
  </r>
  <r>
    <x v="89"/>
    <s v="IND"/>
    <s v="Asia"/>
    <x v="26"/>
    <s v="SL.EMP.1524.SP.MA.ZS"/>
    <n v="32.511000000000003"/>
    <n v="34.033999999999999"/>
    <n v="35.787999999999997"/>
    <n v="36.875999999999998"/>
    <x v="3618"/>
    <x v="3786"/>
    <x v="3734"/>
  </r>
  <r>
    <x v="89"/>
    <s v="IND"/>
    <s v="Asia"/>
    <x v="30"/>
    <s v="SL.EMP.1524.SP.ZS"/>
    <n v="21.510999999999999"/>
    <n v="22.911000000000001"/>
    <n v="24.228000000000002"/>
    <n v="25.417000000000002"/>
    <x v="3619"/>
    <x v="3787"/>
    <x v="3735"/>
  </r>
  <r>
    <x v="89"/>
    <s v="IND"/>
    <s v="Asia"/>
    <x v="28"/>
    <s v="SL.TLF.ACTI.1524.FE.ZS"/>
    <n v="12.489000000000001"/>
    <n v="13.244999999999999"/>
    <n v="14.127000000000001"/>
    <n v="15.135"/>
    <x v="3620"/>
    <x v="3788"/>
    <x v="3736"/>
  </r>
  <r>
    <x v="89"/>
    <s v="IND"/>
    <s v="Asia"/>
    <x v="29"/>
    <s v="SL.TLF.ACTI.1524.MA.ZS"/>
    <n v="43.12"/>
    <n v="43.167999999999999"/>
    <n v="43.378"/>
    <n v="43.752000000000002"/>
    <x v="3621"/>
    <x v="3789"/>
    <x v="3737"/>
  </r>
  <r>
    <x v="89"/>
    <s v="IND"/>
    <s v="Asia"/>
    <x v="31"/>
    <s v="SL.TLF.ACTI.1524.ZS"/>
    <n v="28.553999999999998"/>
    <n v="28.936"/>
    <n v="29.463999999999999"/>
    <n v="30.135999999999999"/>
    <x v="3622"/>
    <x v="3790"/>
    <x v="3738"/>
  </r>
  <r>
    <x v="89"/>
    <s v="IND"/>
    <s v="Asia"/>
    <x v="27"/>
    <s v="FP.CPI.TOTL.ZG"/>
    <n v="6.6234367762853497"/>
    <n v="5.1314074717636897"/>
    <n v="6.6990341407985197"/>
    <n v="5.6491431890792496"/>
    <x v="3623"/>
    <x v="3791"/>
    <x v="3739"/>
  </r>
  <r>
    <x v="89"/>
    <s v="IND"/>
    <s v="Asia"/>
    <x v="36"/>
    <s v="SL.TLF.ACTI.FE.ZS"/>
    <n v="27.780999999999999"/>
    <n v="29.66"/>
    <n v="31.576000000000001"/>
    <n v="33.524999999999999"/>
    <x v="3624"/>
    <x v="3792"/>
    <x v="3740"/>
  </r>
  <r>
    <x v="89"/>
    <s v="IND"/>
    <s v="Asia"/>
    <x v="44"/>
    <s v="ER.MRN.PTMR.ZS"/>
    <n v="0.2"/>
    <n v="0.2"/>
    <n v="0.2"/>
    <n v="0.2"/>
    <x v="2104"/>
    <x v="2615"/>
    <x v="2565"/>
  </r>
  <r>
    <x v="89"/>
    <s v="IND"/>
    <s v="Asia"/>
    <x v="37"/>
    <s v="SL.TLF.CACT.FE.ZS"/>
    <n v="25.998000000000001"/>
    <n v="27.724"/>
    <n v="29.478999999999999"/>
    <n v="31.242999999999999"/>
    <x v="3625"/>
    <x v="3793"/>
    <x v="3741"/>
  </r>
  <r>
    <x v="89"/>
    <s v="IND"/>
    <s v="Asia"/>
    <x v="35"/>
    <s v="SL.TLF.TOTL.FE.ZS"/>
    <n v="24.505996351135099"/>
    <n v="25.651132191682901"/>
    <n v="26.745519290387598"/>
    <n v="27.7822649651002"/>
    <x v="3626"/>
    <x v="3794"/>
    <x v="3742"/>
  </r>
  <r>
    <x v="89"/>
    <s v="IND"/>
    <s v="Asia"/>
    <x v="32"/>
    <s v="SL.TLF.ACTI.ZS"/>
    <n v="54.374000000000002"/>
    <n v="55.481000000000002"/>
    <n v="56.664000000000001"/>
    <n v="57.921999999999997"/>
    <x v="3627"/>
    <x v="3795"/>
    <x v="3743"/>
  </r>
  <r>
    <x v="89"/>
    <s v="IND"/>
    <s v="Asia"/>
    <x v="20"/>
    <s v="SL.TLF.TOTL.IN"/>
    <n v="532528354"/>
    <n v="550352877"/>
    <n v="568900960"/>
    <n v="588969543"/>
    <x v="3628"/>
    <x v="3796"/>
    <x v="3744"/>
  </r>
  <r>
    <x v="89"/>
    <s v="IND"/>
    <s v="Asia"/>
    <x v="34"/>
    <s v="SL.TLF.ACTI.MA.ZS"/>
    <n v="79.119"/>
    <n v="79.510999999999996"/>
    <n v="80.012"/>
    <n v="80.620999999999995"/>
    <x v="3629"/>
    <x v="3797"/>
    <x v="3745"/>
  </r>
  <r>
    <x v="89"/>
    <s v="IND"/>
    <s v="Asia"/>
    <x v="38"/>
    <s v="SL.TLF.CACT.MA.ZS"/>
    <n v="75.692999999999998"/>
    <n v="75.963999999999999"/>
    <n v="76.331999999999994"/>
    <n v="76.775000000000006"/>
    <x v="3630"/>
    <x v="3798"/>
    <x v="3746"/>
  </r>
  <r>
    <x v="89"/>
    <s v="IND"/>
    <s v="Asia"/>
    <x v="33"/>
    <s v="SL.TLF.CACT.ZS"/>
    <n v="51.546999999999997"/>
    <n v="52.521999999999998"/>
    <n v="53.563000000000002"/>
    <n v="54.649000000000001"/>
    <x v="2234"/>
    <x v="3799"/>
    <x v="3747"/>
  </r>
  <r>
    <x v="89"/>
    <s v="IND"/>
    <s v="Asia"/>
    <x v="39"/>
    <s v="PA.NUS.FCRF"/>
    <n v="74.099566883605206"/>
    <n v="73.918012815435105"/>
    <n v="78.604490582991602"/>
    <n v="82.599276446078406"/>
    <x v="953"/>
    <x v="973"/>
    <x v="954"/>
  </r>
  <r>
    <x v="90"/>
    <s v="IDN"/>
    <s v="Asia"/>
    <x v="50"/>
    <s v="BM.GSR.FCTY.CD"/>
    <n v="34132510028.0886"/>
    <n v="38699306058.718903"/>
    <n v="42833284692.388496"/>
    <n v="43920308943.817398"/>
    <x v="3631"/>
    <x v="3800"/>
    <x v="3748"/>
  </r>
  <r>
    <x v="90"/>
    <s v="IDN"/>
    <s v="Asia"/>
    <x v="8"/>
    <s v="EN.URB.LCTY.UR.ZS"/>
    <n v="6.9193326071596202"/>
    <n v="6.8842896219865199"/>
    <n v="6.85586859273866"/>
    <n v="6.8299523239553501"/>
    <x v="3632"/>
    <x v="3801"/>
    <x v="3749"/>
  </r>
  <r>
    <x v="90"/>
    <s v="IDN"/>
    <s v="Asia"/>
    <x v="5"/>
    <s v="SH.STA.STNT.ME.ZS"/>
    <n v="25.1"/>
    <n v="24.3"/>
    <n v="23.7"/>
    <n v="23.1"/>
    <x v="3152"/>
    <x v="3802"/>
    <x v="3750"/>
  </r>
  <r>
    <x v="90"/>
    <s v="IDN"/>
    <s v="Asia"/>
    <x v="4"/>
    <s v="SH.STA.OWGH.ME.ZS"/>
    <n v="5.7"/>
    <n v="4.9000000000000004"/>
    <n v="4.0999999999999996"/>
    <n v="3.3"/>
    <x v="775"/>
    <x v="3803"/>
    <x v="3751"/>
  </r>
  <r>
    <x v="90"/>
    <s v="IDN"/>
    <s v="Asia"/>
    <x v="51"/>
    <s v="BN.KLT.PTXL.CD"/>
    <n v="-3368890603.5889101"/>
    <n v="-5085568837.0073004"/>
    <n v="11630577024.7222"/>
    <n v="-2207513926.8190598"/>
    <x v="3633"/>
    <x v="3804"/>
    <x v="3752"/>
  </r>
  <r>
    <x v="90"/>
    <s v="IDN"/>
    <s v="Asia"/>
    <x v="2"/>
    <s v="EN.URB.MCTY.TL.ZS"/>
    <n v="13.561126274733599"/>
    <n v="13.740323212925601"/>
    <n v="13.9179644851587"/>
    <n v="14.0840565324806"/>
    <x v="3634"/>
    <x v="3805"/>
    <x v="3753"/>
  </r>
  <r>
    <x v="90"/>
    <s v="IDN"/>
    <s v="Asia"/>
    <x v="1"/>
    <s v="EN.URB.MCTY"/>
    <n v="37267991"/>
    <n v="38027451"/>
    <n v="38807534"/>
    <n v="39602968"/>
    <x v="3635"/>
    <x v="3806"/>
    <x v="3754"/>
  </r>
  <r>
    <x v="90"/>
    <s v="IDN"/>
    <s v="Asia"/>
    <x v="57"/>
    <s v="BN.TRF.CURR.CD"/>
    <n v="5931510893.9873896"/>
    <n v="6263835099.8973904"/>
    <n v="5802944712.8308401"/>
    <n v="5379765651.8896103"/>
    <x v="3636"/>
    <x v="3807"/>
    <x v="3755"/>
  </r>
  <r>
    <x v="90"/>
    <s v="IDN"/>
    <s v="Asia"/>
    <x v="52"/>
    <s v="BX.TRF.PWKR.CD"/>
    <n v="9424427612.1596794"/>
    <n v="9164043408.4336605"/>
    <n v="12844807020.0802"/>
    <n v="14217389172.5289"/>
    <x v="3637"/>
    <x v="3808"/>
    <x v="3756"/>
  </r>
  <r>
    <x v="90"/>
    <s v="IDN"/>
    <s v="Asia"/>
    <x v="87"/>
    <s v="BX.TRF.PWKR.CD.DT"/>
    <n v="9650926141.6933498"/>
    <n v="9402427088.8548508"/>
    <n v="13089296495.3608"/>
    <n v="14466835209.753901"/>
    <x v="3638"/>
    <x v="3809"/>
    <x v="3757"/>
  </r>
  <r>
    <x v="90"/>
    <s v="IDN"/>
    <s v="Asia"/>
    <x v="88"/>
    <s v="BM.TRF.PWKR.CD.DT"/>
    <n v="4546939545.8520203"/>
    <n v="4343383214.3252497"/>
    <n v="7947567826.1234303"/>
    <n v="9780345274.6173592"/>
    <x v="3639"/>
    <x v="3810"/>
    <x v="3758"/>
  </r>
  <r>
    <x v="90"/>
    <s v="IDN"/>
    <s v="Asia"/>
    <x v="39"/>
    <s v="PA.NUS.FCRF"/>
    <n v="14582.203467817701"/>
    <n v="14308.1439011897"/>
    <n v="14849.8539362105"/>
    <n v="15236.884662050599"/>
    <x v="3640"/>
    <x v="3811"/>
    <x v="3759"/>
  </r>
  <r>
    <x v="90"/>
    <s v="IDN"/>
    <s v="Asia"/>
    <x v="54"/>
    <s v="BN.GSR.GNFS.CD"/>
    <n v="18545794316.110802"/>
    <n v="29207502575.011501"/>
    <n v="42715082770.477997"/>
    <n v="28593267733.931599"/>
    <x v="3641"/>
    <x v="3812"/>
    <x v="3760"/>
  </r>
  <r>
    <x v="90"/>
    <s v="IDN"/>
    <s v="Asia"/>
    <x v="53"/>
    <s v="BN.GSR.MRCH.CD"/>
    <n v="28301275850.4687"/>
    <n v="43806016676.367599"/>
    <n v="62672201692.223396"/>
    <n v="46269364887.212196"/>
    <x v="3642"/>
    <x v="3813"/>
    <x v="3761"/>
  </r>
  <r>
    <x v="90"/>
    <s v="IDN"/>
    <s v="Asia"/>
    <x v="49"/>
    <s v="BX.GSR.FCTY.CD"/>
    <n v="5221935079.50247"/>
    <n v="6738683434.2225704"/>
    <n v="7530392119.4915304"/>
    <n v="7905613537.9837904"/>
    <x v="3643"/>
    <x v="3814"/>
    <x v="3762"/>
  </r>
  <r>
    <x v="90"/>
    <s v="IDN"/>
    <s v="Asia"/>
    <x v="18"/>
    <s v="EN.URB.LCTY"/>
    <n v="10770487"/>
    <n v="10915364"/>
    <n v="11074811"/>
    <n v="11248839"/>
    <x v="3644"/>
    <x v="3815"/>
    <x v="3763"/>
  </r>
  <r>
    <x v="90"/>
    <s v="IDN"/>
    <s v="Asia"/>
    <x v="40"/>
    <s v="SG.GEN.PARL.ZS"/>
    <n v="20.347826086956498"/>
    <n v="21.043478260869598"/>
    <n v="21.913043478260899"/>
    <n v="21.565217391304401"/>
    <x v="3645"/>
    <x v="3816"/>
    <x v="3764"/>
  </r>
  <r>
    <x v="90"/>
    <s v="IDN"/>
    <s v="Asia"/>
    <x v="10"/>
    <s v="ER.LND.PTLD.ZS"/>
    <n v="12.2"/>
    <n v="12.2"/>
    <n v="12.2"/>
    <n v="12.2"/>
    <x v="236"/>
    <x v="3817"/>
    <x v="3765"/>
  </r>
  <r>
    <x v="90"/>
    <s v="IDN"/>
    <s v="Asia"/>
    <x v="55"/>
    <s v="BN.RES.INCL.CD"/>
    <n v="2596041683.2930999"/>
    <n v="13492002222.3402"/>
    <n v="3997976630.7286901"/>
    <n v="6293959273.2671804"/>
    <x v="3646"/>
    <x v="3818"/>
    <x v="3766"/>
  </r>
  <r>
    <x v="90"/>
    <s v="IDN"/>
    <s v="Asia"/>
    <x v="15"/>
    <s v="SL.UEM.1524.MA.ZS"/>
    <n v="15.035"/>
    <n v="14.579000000000001"/>
    <n v="14.32"/>
    <n v="13.19"/>
    <x v="3647"/>
    <x v="3819"/>
    <x v="3767"/>
  </r>
  <r>
    <x v="90"/>
    <s v="IDN"/>
    <s v="Asia"/>
    <x v="14"/>
    <s v="SL.UEM.1524.FE.ZS"/>
    <n v="14.382999999999999"/>
    <n v="12.689"/>
    <n v="13.670999999999999"/>
    <n v="13.028"/>
    <x v="3648"/>
    <x v="3820"/>
    <x v="3768"/>
  </r>
  <r>
    <x v="90"/>
    <s v="IDN"/>
    <s v="Asia"/>
    <x v="13"/>
    <s v="SL.UEM.TOTL.ZS"/>
    <n v="4.2549999999999999"/>
    <n v="3.827"/>
    <n v="3.4620000000000002"/>
    <n v="3.3079999999999998"/>
    <x v="2697"/>
    <x v="3821"/>
    <x v="3769"/>
  </r>
  <r>
    <x v="90"/>
    <s v="IDN"/>
    <s v="Asia"/>
    <x v="12"/>
    <s v="SL.UEM.TOTL.MA.ZS"/>
    <n v="4.57"/>
    <n v="4.2690000000000001"/>
    <n v="3.66"/>
    <n v="3.4540000000000002"/>
    <x v="3649"/>
    <x v="3822"/>
    <x v="3770"/>
  </r>
  <r>
    <x v="90"/>
    <s v="IDN"/>
    <s v="Asia"/>
    <x v="11"/>
    <s v="SL.UEM.TOTL.FE.ZS"/>
    <n v="3.7730000000000001"/>
    <n v="3.1539999999999999"/>
    <n v="3.157"/>
    <n v="3.0819999999999999"/>
    <x v="3650"/>
    <x v="3823"/>
    <x v="3771"/>
  </r>
  <r>
    <x v="90"/>
    <s v="IDN"/>
    <s v="Asia"/>
    <x v="47"/>
    <s v="FI.RES.XGLD.CD"/>
    <n v="131139029065.842"/>
    <n v="140310235087.496"/>
    <n v="132644357980.272"/>
    <n v="141149364857.112"/>
    <x v="3651"/>
    <x v="3824"/>
    <x v="3772"/>
  </r>
  <r>
    <x v="90"/>
    <s v="IDN"/>
    <s v="Asia"/>
    <x v="46"/>
    <s v="FI.RES.TOTL.CD"/>
    <n v="135915917616.263"/>
    <n v="144907809744.20901"/>
    <n v="137222356128.22701"/>
    <n v="146358992701.84799"/>
    <x v="3651"/>
    <x v="3825"/>
    <x v="3773"/>
  </r>
  <r>
    <x v="90"/>
    <s v="IDN"/>
    <s v="Asia"/>
    <x v="16"/>
    <s v="SL.UEM.1524.ZS"/>
    <n v="14.773"/>
    <n v="13.8"/>
    <n v="14.055"/>
    <n v="13.124000000000001"/>
    <x v="3652"/>
    <x v="3826"/>
    <x v="3774"/>
  </r>
  <r>
    <x v="90"/>
    <s v="IDN"/>
    <s v="Asia"/>
    <x v="9"/>
    <s v="SL.UEM.NEET.ME.ZS"/>
    <n v="21.8"/>
    <n v="22.454999999999998"/>
    <n v="22.335999999999999"/>
    <n v="21.364999999999998"/>
    <x v="3653"/>
    <x v="3827"/>
    <x v="3775"/>
  </r>
  <r>
    <x v="90"/>
    <s v="IDN"/>
    <s v="Asia"/>
    <x v="19"/>
    <s v="SL.UEM.NEET.MA.ME.ZS"/>
    <n v="16.95"/>
    <n v="18.934000000000001"/>
    <n v="17.695"/>
    <n v="16.677"/>
    <x v="3654"/>
    <x v="3828"/>
    <x v="3776"/>
  </r>
  <r>
    <x v="90"/>
    <s v="IDN"/>
    <s v="Asia"/>
    <x v="7"/>
    <s v="SL.UEM.NEET.FE.ME.ZS"/>
    <n v="26.902000000000001"/>
    <n v="26.158999999999999"/>
    <n v="27.219000000000001"/>
    <n v="26.297000000000001"/>
    <x v="3655"/>
    <x v="3829"/>
    <x v="3777"/>
  </r>
  <r>
    <x v="90"/>
    <s v="IDN"/>
    <s v="Asia"/>
    <x v="58"/>
    <s v="BM.GSR.NFSV.CD"/>
    <n v="24771467208.555401"/>
    <n v="28549785477.565102"/>
    <n v="43164681973.9757"/>
    <n v="51282914151.452301"/>
    <x v="3656"/>
    <x v="3830"/>
    <x v="3778"/>
  </r>
  <r>
    <x v="90"/>
    <s v="IDN"/>
    <s v="Asia"/>
    <x v="59"/>
    <s v="BX.GSR.NFSV.CD"/>
    <n v="15015985674.197599"/>
    <n v="13951271376.2089"/>
    <n v="23207563052.230301"/>
    <n v="33606816998.1716"/>
    <x v="3657"/>
    <x v="3831"/>
    <x v="3779"/>
  </r>
  <r>
    <x v="90"/>
    <s v="IDN"/>
    <s v="Asia"/>
    <x v="56"/>
    <s v="BM.TRF.PRVT.CD"/>
    <n v="4692227413.5784903"/>
    <n v="4539691987.5394201"/>
    <n v="8131875865.6603403"/>
    <n v="9870298517.8748398"/>
    <x v="3658"/>
    <x v="3832"/>
    <x v="3780"/>
  </r>
  <r>
    <x v="90"/>
    <s v="IDN"/>
    <s v="Asia"/>
    <x v="60"/>
    <s v="BX.TRF.CURR.CD"/>
    <n v="10623738307.565901"/>
    <n v="10803527087.4368"/>
    <n v="13937847701.5452"/>
    <n v="15264079440.843"/>
    <x v="3659"/>
    <x v="3833"/>
    <x v="3781"/>
  </r>
  <r>
    <x v="90"/>
    <s v="IDN"/>
    <s v="Asia"/>
    <x v="6"/>
    <s v="SL.TLF.CACT.FM.ZS"/>
    <n v="65.140254429248301"/>
    <n v="65.297651145583799"/>
    <n v="64.454499748617394"/>
    <n v="64.504051068008806"/>
    <x v="3660"/>
    <x v="3834"/>
    <x v="3782"/>
  </r>
  <r>
    <x v="90"/>
    <s v="IDN"/>
    <s v="Asia"/>
    <x v="61"/>
    <s v="BN.GSR.FCTY.CD"/>
    <n v="-28910574948.586201"/>
    <n v="-31960622624.4963"/>
    <n v="-35302892572.897003"/>
    <n v="-36014695405.833702"/>
    <x v="3661"/>
    <x v="3835"/>
    <x v="3783"/>
  </r>
  <r>
    <x v="90"/>
    <s v="IDN"/>
    <s v="Asia"/>
    <x v="17"/>
    <s v="ER.PTD.TOTL.ZS"/>
    <n v="5.3"/>
    <n v="5.3"/>
    <n v="5.3"/>
    <n v="5.3"/>
    <x v="3662"/>
    <x v="3836"/>
    <x v="3784"/>
  </r>
  <r>
    <x v="90"/>
    <s v="IDN"/>
    <s v="Asia"/>
    <x v="41"/>
    <s v="FM.AST.NFRG.CN"/>
    <n v="1711187998654740"/>
    <n v="1809775826032960"/>
    <n v="1898235415284560"/>
    <n v="1967291562646400"/>
    <x v="3663"/>
    <x v="3837"/>
    <x v="3785"/>
  </r>
  <r>
    <x v="90"/>
    <s v="IDN"/>
    <s v="Asia"/>
    <x v="90"/>
    <s v="BM.KLT.DINV.CD.WD"/>
    <n v="5032603789.63342"/>
    <n v="3926726201.8440299"/>
    <n v="6634821733.6452703"/>
    <n v="7125947950.5914402"/>
    <x v="3664"/>
    <x v="3838"/>
    <x v="3786"/>
  </r>
  <r>
    <x v="90"/>
    <s v="IDN"/>
    <s v="Asia"/>
    <x v="89"/>
    <s v="BX.KLT.DINV.CD.WD"/>
    <n v="19175077747.807701"/>
    <n v="21213080329.858299"/>
    <n v="24702029705.092602"/>
    <n v="21543358781.382801"/>
    <x v="3665"/>
    <x v="3839"/>
    <x v="3787"/>
  </r>
  <r>
    <x v="90"/>
    <s v="IDN"/>
    <s v="Asia"/>
    <x v="62"/>
    <s v="BN.KLT.DINV.CD"/>
    <n v="-14142473958.174299"/>
    <n v="-17286354128.014198"/>
    <n v="-18067207971.447399"/>
    <n v="-14417410830.791401"/>
    <x v="3666"/>
    <x v="3840"/>
    <x v="3788"/>
  </r>
  <r>
    <x v="90"/>
    <s v="IDN"/>
    <s v="Asia"/>
    <x v="64"/>
    <s v="BX.GSR.GNFS.CD"/>
    <n v="178417791402.013"/>
    <n v="246786553093.19501"/>
    <n v="315745703464.521"/>
    <n v="291287449052.77802"/>
    <x v="3667"/>
    <x v="3841"/>
    <x v="3789"/>
  </r>
  <r>
    <x v="90"/>
    <s v="IDN"/>
    <s v="Asia"/>
    <x v="30"/>
    <s v="SL.EMP.1524.SP.ZS"/>
    <n v="40.122"/>
    <n v="38.578000000000003"/>
    <n v="38.923999999999999"/>
    <n v="38.905000000000001"/>
    <x v="3668"/>
    <x v="3842"/>
    <x v="3790"/>
  </r>
  <r>
    <x v="90"/>
    <s v="IDN"/>
    <s v="Asia"/>
    <x v="26"/>
    <s v="SL.EMP.1524.SP.MA.ZS"/>
    <n v="46.637999999999998"/>
    <n v="43.814999999999998"/>
    <n v="44.762"/>
    <n v="45.012"/>
    <x v="3669"/>
    <x v="3843"/>
    <x v="3791"/>
  </r>
  <r>
    <x v="90"/>
    <s v="IDN"/>
    <s v="Asia"/>
    <x v="24"/>
    <s v="SL.EMP.TOTL.SP.ZS"/>
    <n v="64.533000000000001"/>
    <n v="63.347000000000001"/>
    <n v="64.697999999999993"/>
    <n v="64.751000000000005"/>
    <x v="3670"/>
    <x v="3844"/>
    <x v="3792"/>
  </r>
  <r>
    <x v="90"/>
    <s v="IDN"/>
    <s v="Asia"/>
    <x v="23"/>
    <s v="SL.EMP.TOTL.SP.MA.ZS"/>
    <n v="77.94"/>
    <n v="76.337000000000003"/>
    <n v="78.563999999999993"/>
    <n v="78.646000000000001"/>
    <x v="3671"/>
    <x v="3845"/>
    <x v="3793"/>
  </r>
  <r>
    <x v="90"/>
    <s v="IDN"/>
    <s v="Asia"/>
    <x v="22"/>
    <s v="SL.EMP.TOTL.SP.FE.ZS"/>
    <n v="51.195"/>
    <n v="50.426000000000002"/>
    <n v="50.902999999999999"/>
    <n v="50.924999999999997"/>
    <x v="3672"/>
    <x v="3846"/>
    <x v="3794"/>
  </r>
  <r>
    <x v="90"/>
    <s v="IDN"/>
    <s v="Asia"/>
    <x v="66"/>
    <s v="BN.CAB.XOKA.CD"/>
    <n v="-4433269738.4878502"/>
    <n v="3510715050.4125199"/>
    <n v="13215134910.4119"/>
    <n v="-2041662020.0125"/>
    <x v="3673"/>
    <x v="3847"/>
    <x v="3795"/>
  </r>
  <r>
    <x v="90"/>
    <s v="IDN"/>
    <s v="Asia"/>
    <x v="85"/>
    <s v="BX.GSR.ROYL.CD"/>
    <n v="83577215.458264798"/>
    <n v="123620986.449173"/>
    <n v="213339064.31182101"/>
    <n v="213472270.04489899"/>
    <x v="3674"/>
    <x v="3848"/>
    <x v="3796"/>
  </r>
  <r>
    <x v="90"/>
    <s v="IDN"/>
    <s v="Asia"/>
    <x v="67"/>
    <s v="BM.GSR.ROYL.CD"/>
    <n v="1530064502.24281"/>
    <n v="1776614141.7429299"/>
    <n v="2063949838.6754899"/>
    <n v="2503535585.33219"/>
    <x v="3675"/>
    <x v="3849"/>
    <x v="3797"/>
  </r>
  <r>
    <x v="90"/>
    <s v="IDN"/>
    <s v="Asia"/>
    <x v="48"/>
    <s v="FM.LBL.BMNY.CN"/>
    <n v="6905939297545670"/>
    <n v="7870452852899760"/>
    <n v="8528022306382540"/>
    <n v="8826531018815080"/>
    <x v="3676"/>
    <x v="3850"/>
    <x v="3798"/>
  </r>
  <r>
    <x v="90"/>
    <s v="IDN"/>
    <s v="Asia"/>
    <x v="45"/>
    <s v="FD.RES.LIQU.AS.ZS"/>
    <n v="23.6346106592732"/>
    <n v="27.5147582134001"/>
    <n v="26.325273385542101"/>
    <n v="22.6626441433738"/>
    <x v="3677"/>
    <x v="3851"/>
    <x v="3799"/>
  </r>
  <r>
    <x v="90"/>
    <s v="IDN"/>
    <s v="Asia"/>
    <x v="21"/>
    <s v="SM.POP.NETM"/>
    <n v="-18743"/>
    <n v="-11248"/>
    <n v="-37501"/>
    <n v="-37501"/>
    <x v="3678"/>
    <x v="3852"/>
    <x v="3800"/>
  </r>
  <r>
    <x v="90"/>
    <s v="IDN"/>
    <s v="Asia"/>
    <x v="63"/>
    <s v="BX.GSR.MRCH.CD"/>
    <n v="163401805727.815"/>
    <n v="232835281716.98599"/>
    <n v="292538140412.29102"/>
    <n v="257680632054.60699"/>
    <x v="3679"/>
    <x v="3853"/>
    <x v="3801"/>
  </r>
  <r>
    <x v="90"/>
    <s v="IDN"/>
    <s v="Asia"/>
    <x v="65"/>
    <s v="BM.GSR.MRCH.CD"/>
    <n v="135100529877.347"/>
    <n v="189029265040.61801"/>
    <n v="229865938720.06699"/>
    <n v="211411267167.39401"/>
    <x v="3680"/>
    <x v="3854"/>
    <x v="3802"/>
  </r>
  <r>
    <x v="90"/>
    <s v="IDN"/>
    <s v="Asia"/>
    <x v="25"/>
    <s v="SL.EMP.1524.SP.FE.ZS"/>
    <n v="33.268000000000001"/>
    <n v="33.069000000000003"/>
    <n v="32.781999999999996"/>
    <n v="32.479999999999997"/>
    <x v="3681"/>
    <x v="3855"/>
    <x v="3803"/>
  </r>
  <r>
    <x v="90"/>
    <s v="IDN"/>
    <s v="Asia"/>
    <x v="28"/>
    <s v="SL.TLF.ACTI.1524.FE.ZS"/>
    <n v="38.856000000000002"/>
    <n v="37.875"/>
    <n v="37.972999999999999"/>
    <n v="37.345999999999997"/>
    <x v="3682"/>
    <x v="3856"/>
    <x v="3804"/>
  </r>
  <r>
    <x v="90"/>
    <s v="IDN"/>
    <s v="Asia"/>
    <x v="68"/>
    <s v="BM.GSR.GNFS.CD"/>
    <n v="159871997085.90201"/>
    <n v="217579050518.18301"/>
    <n v="273030620694.043"/>
    <n v="262694181318.84601"/>
    <x v="3683"/>
    <x v="3857"/>
    <x v="3805"/>
  </r>
  <r>
    <x v="90"/>
    <s v="IDN"/>
    <s v="Asia"/>
    <x v="69"/>
    <s v="BN.FIN.TOTL.CD"/>
    <n v="-5287817748.8530998"/>
    <n v="968565560.83229995"/>
    <n v="13156203833.2006"/>
    <n v="-3545391804.6947098"/>
    <x v="3684"/>
    <x v="3858"/>
    <x v="3806"/>
  </r>
  <r>
    <x v="90"/>
    <s v="IDN"/>
    <s v="Asia"/>
    <x v="70"/>
    <s v="BN.KAC.EOMS.CD"/>
    <n v="-891460818.36330497"/>
    <n v="-2622300143.9450998"/>
    <n v="-535124135.64008099"/>
    <n v="-1531480655.1003499"/>
    <x v="3685"/>
    <x v="3859"/>
    <x v="3807"/>
  </r>
  <r>
    <x v="90"/>
    <s v="IDN"/>
    <s v="Asia"/>
    <x v="42"/>
    <s v="FM.AST.DOMS.CN"/>
    <n v="7616703218904240"/>
    <n v="8567798383214740"/>
    <n v="9286578589620980"/>
    <n v="9742246582989080"/>
    <x v="3686"/>
    <x v="3860"/>
    <x v="3808"/>
  </r>
  <r>
    <x v="90"/>
    <s v="IDN"/>
    <s v="Asia"/>
    <x v="71"/>
    <s v="BN.TRF.KOGT.CD"/>
    <n v="36912807.998048902"/>
    <n v="80150654.364895895"/>
    <n v="476193058.42874199"/>
    <n v="27750870.418145299"/>
    <x v="3687"/>
    <x v="3861"/>
    <x v="3809"/>
  </r>
  <r>
    <x v="90"/>
    <s v="IDN"/>
    <s v="Asia"/>
    <x v="44"/>
    <s v="ER.MRN.PTMR.ZS"/>
    <n v="3.1"/>
    <n v="3.1"/>
    <n v="3.1"/>
    <n v="3.1"/>
    <x v="3368"/>
    <x v="3862"/>
    <x v="3810"/>
  </r>
  <r>
    <x v="90"/>
    <s v="IDN"/>
    <s v="Asia"/>
    <x v="20"/>
    <s v="SL.TLF.TOTL.IN"/>
    <n v="137375390"/>
    <n v="135672770"/>
    <n v="139637843"/>
    <n v="141349381"/>
    <x v="3688"/>
    <x v="3863"/>
    <x v="3811"/>
  </r>
  <r>
    <x v="90"/>
    <s v="IDN"/>
    <s v="Asia"/>
    <x v="35"/>
    <s v="SL.TLF.TOTL.FE.ZS"/>
    <n v="39.5677835746272"/>
    <n v="39.630037773976298"/>
    <n v="39.315943171651497"/>
    <n v="39.329854582101099"/>
    <x v="3689"/>
    <x v="3864"/>
    <x v="3812"/>
  </r>
  <r>
    <x v="90"/>
    <s v="IDN"/>
    <s v="Asia"/>
    <x v="43"/>
    <s v="FR.INR.LEND"/>
    <n v="9.5441666666666691"/>
    <n v="8.9224999999999994"/>
    <n v="8.52"/>
    <n v="8.9266666666666694"/>
    <x v="3690"/>
    <x v="3865"/>
    <x v="3813"/>
  </r>
  <r>
    <x v="90"/>
    <s v="IDN"/>
    <s v="Asia"/>
    <x v="33"/>
    <s v="SL.TLF.CACT.ZS"/>
    <n v="67.400999999999996"/>
    <n v="65.867999999999995"/>
    <n v="67.018000000000001"/>
    <n v="66.965999999999994"/>
    <x v="3691"/>
    <x v="3866"/>
    <x v="3814"/>
  </r>
  <r>
    <x v="90"/>
    <s v="IDN"/>
    <s v="Asia"/>
    <x v="34"/>
    <s v="SL.TLF.ACTI.MA.ZS"/>
    <n v="83.52"/>
    <n v="81.637"/>
    <n v="83.195999999999998"/>
    <n v="83.155000000000001"/>
    <x v="3692"/>
    <x v="3867"/>
    <x v="3815"/>
  </r>
  <r>
    <x v="90"/>
    <s v="IDN"/>
    <s v="Asia"/>
    <x v="38"/>
    <s v="SL.TLF.CACT.MA.ZS"/>
    <n v="81.673000000000002"/>
    <n v="79.741"/>
    <n v="81.549000000000007"/>
    <n v="81.459999999999994"/>
    <x v="3693"/>
    <x v="3868"/>
    <x v="3816"/>
  </r>
  <r>
    <x v="90"/>
    <s v="IDN"/>
    <s v="Asia"/>
    <x v="36"/>
    <s v="SL.TLF.ACTI.FE.ZS"/>
    <n v="55.466000000000001"/>
    <n v="54.417000000000002"/>
    <n v="54.646999999999998"/>
    <n v="54.664999999999999"/>
    <x v="3694"/>
    <x v="3869"/>
    <x v="3817"/>
  </r>
  <r>
    <x v="90"/>
    <s v="IDN"/>
    <s v="Asia"/>
    <x v="37"/>
    <s v="SL.TLF.CACT.FE.ZS"/>
    <n v="53.201999999999998"/>
    <n v="52.069000000000003"/>
    <n v="52.561999999999998"/>
    <n v="52.545000000000002"/>
    <x v="3695"/>
    <x v="3870"/>
    <x v="3818"/>
  </r>
  <r>
    <x v="90"/>
    <s v="IDN"/>
    <s v="Asia"/>
    <x v="31"/>
    <s v="SL.TLF.ACTI.1524.ZS"/>
    <n v="47.076999999999998"/>
    <n v="44.753999999999998"/>
    <n v="45.29"/>
    <n v="44.783000000000001"/>
    <x v="3696"/>
    <x v="3871"/>
    <x v="3819"/>
  </r>
  <r>
    <x v="90"/>
    <s v="IDN"/>
    <s v="Asia"/>
    <x v="29"/>
    <s v="SL.TLF.ACTI.1524.MA.ZS"/>
    <n v="54.890999999999998"/>
    <n v="51.292999999999999"/>
    <n v="52.243000000000002"/>
    <n v="51.850999999999999"/>
    <x v="3697"/>
    <x v="3872"/>
    <x v="3820"/>
  </r>
  <r>
    <x v="90"/>
    <s v="IDN"/>
    <s v="Asia"/>
    <x v="32"/>
    <s v="SL.TLF.ACTI.ZS"/>
    <n v="69.644000000000005"/>
    <n v="68.174999999999997"/>
    <n v="69.08"/>
    <n v="69.072999999999993"/>
    <x v="3698"/>
    <x v="3873"/>
    <x v="3821"/>
  </r>
  <r>
    <x v="91"/>
    <s v="IRN"/>
    <s v="Asia"/>
    <x v="1"/>
    <s v="EN.URB.MCTY"/>
    <n v="21850176"/>
    <n v="22157132"/>
    <n v="22458915"/>
    <n v="22749121"/>
    <x v="3699"/>
    <x v="3874"/>
    <x v="3822"/>
  </r>
  <r>
    <x v="91"/>
    <s v="IRN"/>
    <s v="Asia"/>
    <x v="7"/>
    <s v="SL.UEM.NEET.FE.ME.ZS"/>
    <n v="41.219000000000001"/>
    <n v="38.677"/>
    <n v="37.365000000000002"/>
    <n v="37.536000000000001"/>
    <x v="3700"/>
    <x v="3875"/>
    <x v="3823"/>
  </r>
  <r>
    <x v="91"/>
    <s v="IRN"/>
    <s v="Asia"/>
    <x v="2"/>
    <s v="EN.URB.MCTY.TL.ZS"/>
    <n v="24.908023730897099"/>
    <n v="25.048905953692799"/>
    <n v="25.086963591963698"/>
    <n v="25.1069922010917"/>
    <x v="3701"/>
    <x v="3876"/>
    <x v="3824"/>
  </r>
  <r>
    <x v="91"/>
    <s v="IRN"/>
    <s v="Asia"/>
    <x v="4"/>
    <s v="SH.STA.OWGH.ME.ZS"/>
    <n v="3"/>
    <n v="2.9"/>
    <n v="2.8"/>
    <n v="2.8"/>
    <x v="206"/>
    <x v="3877"/>
    <x v="3825"/>
  </r>
  <r>
    <x v="91"/>
    <s v="IRN"/>
    <s v="Asia"/>
    <x v="5"/>
    <s v="SH.STA.STNT.ME.ZS"/>
    <n v="4.9000000000000004"/>
    <n v="4.8"/>
    <n v="4.8"/>
    <n v="4.8"/>
    <x v="1793"/>
    <x v="3074"/>
    <x v="3826"/>
  </r>
  <r>
    <x v="91"/>
    <s v="IRN"/>
    <s v="Asia"/>
    <x v="40"/>
    <s v="SG.GEN.PARL.ZS"/>
    <n v="5.5944055944055897"/>
    <n v="5.5944055944055897"/>
    <n v="5.5944055944055897"/>
    <n v="5.5944055944055897"/>
    <x v="3702"/>
    <x v="3878"/>
    <x v="3827"/>
  </r>
  <r>
    <x v="91"/>
    <s v="IRN"/>
    <s v="Asia"/>
    <x v="6"/>
    <s v="SL.TLF.CACT.FM.ZS"/>
    <n v="20.122595025809499"/>
    <n v="19.183745272231501"/>
    <n v="20.030933507829999"/>
    <n v="20.353094443030201"/>
    <x v="3703"/>
    <x v="3879"/>
    <x v="3828"/>
  </r>
  <r>
    <x v="91"/>
    <s v="IRN"/>
    <s v="Asia"/>
    <x v="19"/>
    <s v="SL.UEM.NEET.MA.ME.ZS"/>
    <n v="18.138000000000002"/>
    <n v="16.79"/>
    <n v="17.013000000000002"/>
    <n v="17.222999999999999"/>
    <x v="3704"/>
    <x v="3880"/>
    <x v="3829"/>
  </r>
  <r>
    <x v="91"/>
    <s v="IRN"/>
    <s v="Asia"/>
    <x v="16"/>
    <s v="SL.UEM.1524.ZS"/>
    <n v="23.712"/>
    <n v="23.751999999999999"/>
    <n v="22.7"/>
    <n v="22.637"/>
    <x v="3705"/>
    <x v="3881"/>
    <x v="3830"/>
  </r>
  <r>
    <x v="91"/>
    <s v="IRN"/>
    <s v="Asia"/>
    <x v="17"/>
    <s v="ER.PTD.TOTL.ZS"/>
    <n v="7.7"/>
    <n v="7.7"/>
    <n v="7.7"/>
    <n v="7.7"/>
    <x v="158"/>
    <x v="3193"/>
    <x v="4"/>
  </r>
  <r>
    <x v="91"/>
    <s v="IRN"/>
    <s v="Asia"/>
    <x v="10"/>
    <s v="ER.LND.PTLD.ZS"/>
    <n v="8.6"/>
    <n v="8.6"/>
    <n v="8.6"/>
    <n v="8.6"/>
    <x v="2121"/>
    <x v="2186"/>
    <x v="4"/>
  </r>
  <r>
    <x v="91"/>
    <s v="IRN"/>
    <s v="Asia"/>
    <x v="11"/>
    <s v="SL.UEM.TOTL.FE.ZS"/>
    <n v="15.739000000000001"/>
    <n v="16.097999999999999"/>
    <n v="15.887"/>
    <n v="15.792999999999999"/>
    <x v="3706"/>
    <x v="3882"/>
    <x v="3831"/>
  </r>
  <r>
    <x v="91"/>
    <s v="IRN"/>
    <s v="Asia"/>
    <x v="12"/>
    <s v="SL.UEM.TOTL.MA.ZS"/>
    <n v="8.5039999999999996"/>
    <n v="8.0109999999999992"/>
    <n v="7.7590000000000003"/>
    <n v="7.7030000000000003"/>
    <x v="3707"/>
    <x v="3883"/>
    <x v="3832"/>
  </r>
  <r>
    <x v="91"/>
    <s v="IRN"/>
    <s v="Asia"/>
    <x v="13"/>
    <s v="SL.UEM.TOTL.ZS"/>
    <n v="9.6869999999999994"/>
    <n v="9.282"/>
    <n v="9.0850000000000009"/>
    <n v="9.0410000000000004"/>
    <x v="3708"/>
    <x v="3884"/>
    <x v="3833"/>
  </r>
  <r>
    <x v="91"/>
    <s v="IRN"/>
    <s v="Asia"/>
    <x v="14"/>
    <s v="SL.UEM.1524.FE.ZS"/>
    <n v="35.545999999999999"/>
    <n v="36.569000000000003"/>
    <n v="35.664999999999999"/>
    <n v="35.661000000000001"/>
    <x v="3709"/>
    <x v="3885"/>
    <x v="3834"/>
  </r>
  <r>
    <x v="91"/>
    <s v="IRN"/>
    <s v="Asia"/>
    <x v="15"/>
    <s v="SL.UEM.1524.MA.ZS"/>
    <n v="21.207999999999998"/>
    <n v="20.957000000000001"/>
    <n v="19.922000000000001"/>
    <n v="19.852"/>
    <x v="3710"/>
    <x v="3886"/>
    <x v="3835"/>
  </r>
  <r>
    <x v="91"/>
    <s v="IRN"/>
    <s v="Asia"/>
    <x v="8"/>
    <s v="EN.URB.LCTY.UR.ZS"/>
    <n v="13.724167860276699"/>
    <n v="13.71068414426"/>
    <n v="13.6437243218848"/>
    <n v="13.570811534238601"/>
    <x v="3711"/>
    <x v="3887"/>
    <x v="3836"/>
  </r>
  <r>
    <x v="91"/>
    <s v="IRN"/>
    <s v="Asia"/>
    <x v="9"/>
    <s v="SL.UEM.NEET.ME.ZS"/>
    <n v="29.404"/>
    <n v="27.468"/>
    <n v="26.94"/>
    <n v="27.13"/>
    <x v="3712"/>
    <x v="3888"/>
    <x v="3837"/>
  </r>
  <r>
    <x v="91"/>
    <s v="IRN"/>
    <s v="Asia"/>
    <x v="18"/>
    <s v="EN.URB.LCTY"/>
    <n v="9134708"/>
    <n v="9259009"/>
    <n v="9381546"/>
    <n v="9499781"/>
    <x v="3713"/>
    <x v="3889"/>
    <x v="3838"/>
  </r>
  <r>
    <x v="91"/>
    <s v="IRN"/>
    <s v="Asia"/>
    <x v="36"/>
    <s v="SL.TLF.ACTI.FE.ZS"/>
    <n v="15.009"/>
    <n v="14.384"/>
    <n v="14.852"/>
    <n v="15.041"/>
    <x v="3714"/>
    <x v="3890"/>
    <x v="3839"/>
  </r>
  <r>
    <x v="91"/>
    <s v="IRN"/>
    <s v="Asia"/>
    <x v="44"/>
    <s v="ER.MRN.PTMR.ZS"/>
    <n v="0.8"/>
    <n v="0.8"/>
    <n v="0.8"/>
    <n v="0.8"/>
    <x v="2733"/>
    <x v="3347"/>
    <x v="3296"/>
  </r>
  <r>
    <x v="91"/>
    <s v="IRN"/>
    <s v="Asia"/>
    <x v="21"/>
    <s v="SM.POP.NETM"/>
    <n v="-180680"/>
    <n v="334967"/>
    <n v="403190"/>
    <n v="262044"/>
    <x v="3715"/>
    <x v="3891"/>
    <x v="3840"/>
  </r>
  <r>
    <x v="91"/>
    <s v="IRN"/>
    <s v="Asia"/>
    <x v="22"/>
    <s v="SL.EMP.TOTL.SP.FE.ZS"/>
    <n v="11.563000000000001"/>
    <n v="10.978999999999999"/>
    <n v="11.329000000000001"/>
    <n v="11.446"/>
    <x v="3716"/>
    <x v="3892"/>
    <x v="3841"/>
  </r>
  <r>
    <x v="91"/>
    <s v="IRN"/>
    <s v="Asia"/>
    <x v="23"/>
    <s v="SL.EMP.TOTL.SP.MA.ZS"/>
    <n v="62.393000000000001"/>
    <n v="62.749000000000002"/>
    <n v="62.024000000000001"/>
    <n v="61.637"/>
    <x v="3717"/>
    <x v="3893"/>
    <x v="3842"/>
  </r>
  <r>
    <x v="91"/>
    <s v="IRN"/>
    <s v="Asia"/>
    <x v="24"/>
    <s v="SL.EMP.TOTL.SP.ZS"/>
    <n v="37.351999999999997"/>
    <n v="37.232999999999997"/>
    <n v="37.026000000000003"/>
    <n v="36.877000000000002"/>
    <x v="3718"/>
    <x v="3894"/>
    <x v="3843"/>
  </r>
  <r>
    <x v="91"/>
    <s v="IRN"/>
    <s v="Asia"/>
    <x v="25"/>
    <s v="SL.EMP.1524.SP.FE.ZS"/>
    <n v="5.1429999999999998"/>
    <n v="5.0670000000000002"/>
    <n v="5.1829999999999998"/>
    <n v="5.1360000000000001"/>
    <x v="3719"/>
    <x v="3895"/>
    <x v="3844"/>
  </r>
  <r>
    <x v="91"/>
    <s v="IRN"/>
    <s v="Asia"/>
    <x v="30"/>
    <s v="SL.EMP.1524.SP.ZS"/>
    <n v="17.018000000000001"/>
    <n v="16.597999999999999"/>
    <n v="17.212"/>
    <n v="17.094000000000001"/>
    <x v="3720"/>
    <x v="3896"/>
    <x v="3845"/>
  </r>
  <r>
    <x v="91"/>
    <s v="IRN"/>
    <s v="Asia"/>
    <x v="28"/>
    <s v="SL.TLF.ACTI.1524.FE.ZS"/>
    <n v="7.98"/>
    <n v="7.9880000000000004"/>
    <n v="8.0559999999999992"/>
    <n v="7.9820000000000002"/>
    <x v="3721"/>
    <x v="3897"/>
    <x v="3846"/>
  </r>
  <r>
    <x v="91"/>
    <s v="IRN"/>
    <s v="Asia"/>
    <x v="29"/>
    <s v="SL.TLF.ACTI.1524.MA.ZS"/>
    <n v="35.97"/>
    <n v="34.896000000000001"/>
    <n v="35.798999999999999"/>
    <n v="35.533999999999999"/>
    <x v="3722"/>
    <x v="3898"/>
    <x v="3847"/>
  </r>
  <r>
    <x v="91"/>
    <s v="IRN"/>
    <s v="Asia"/>
    <x v="26"/>
    <s v="SL.EMP.1524.SP.MA.ZS"/>
    <n v="28.341000000000001"/>
    <n v="27.582999999999998"/>
    <n v="28.667000000000002"/>
    <n v="28.48"/>
    <x v="3723"/>
    <x v="3899"/>
    <x v="3848"/>
  </r>
  <r>
    <x v="91"/>
    <s v="IRN"/>
    <s v="Asia"/>
    <x v="37"/>
    <s v="SL.TLF.CACT.FE.ZS"/>
    <n v="13.722"/>
    <n v="13.086"/>
    <n v="13.468999999999999"/>
    <n v="13.592000000000001"/>
    <x v="3724"/>
    <x v="3900"/>
    <x v="3849"/>
  </r>
  <r>
    <x v="91"/>
    <s v="IRN"/>
    <s v="Asia"/>
    <x v="38"/>
    <s v="SL.TLF.CACT.MA.ZS"/>
    <n v="68.191999999999993"/>
    <n v="68.213999999999999"/>
    <n v="67.241"/>
    <n v="66.781000000000006"/>
    <x v="3725"/>
    <x v="3901"/>
    <x v="3850"/>
  </r>
  <r>
    <x v="91"/>
    <s v="IRN"/>
    <s v="Asia"/>
    <x v="34"/>
    <s v="SL.TLF.ACTI.MA.ZS"/>
    <n v="73.247"/>
    <n v="73.466999999999999"/>
    <n v="72.622"/>
    <n v="72.381"/>
    <x v="3726"/>
    <x v="3902"/>
    <x v="3851"/>
  </r>
  <r>
    <x v="91"/>
    <s v="IRN"/>
    <s v="Asia"/>
    <x v="33"/>
    <s v="SL.TLF.CACT.ZS"/>
    <n v="41.359000000000002"/>
    <n v="41.042999999999999"/>
    <n v="40.725999999999999"/>
    <n v="40.542999999999999"/>
    <x v="3727"/>
    <x v="3903"/>
    <x v="3852"/>
  </r>
  <r>
    <x v="91"/>
    <s v="IRN"/>
    <s v="Asia"/>
    <x v="32"/>
    <s v="SL.TLF.ACTI.ZS"/>
    <n v="44.692999999999998"/>
    <n v="44.485999999999997"/>
    <n v="44.273000000000003"/>
    <n v="44.232999999999997"/>
    <x v="3728"/>
    <x v="3904"/>
    <x v="3853"/>
  </r>
  <r>
    <x v="91"/>
    <s v="IRN"/>
    <s v="Asia"/>
    <x v="35"/>
    <s v="SL.TLF.TOTL.FE.ZS"/>
    <n v="16.344399178649301"/>
    <n v="15.7144696717325"/>
    <n v="16.3081411299518"/>
    <n v="16.538105628573099"/>
    <x v="3729"/>
    <x v="3905"/>
    <x v="3854"/>
  </r>
  <r>
    <x v="91"/>
    <s v="IRN"/>
    <s v="Asia"/>
    <x v="31"/>
    <s v="SL.TLF.ACTI.1524.ZS"/>
    <n v="22.308"/>
    <n v="21.768000000000001"/>
    <n v="22.266999999999999"/>
    <n v="22.096"/>
    <x v="3730"/>
    <x v="3906"/>
    <x v="3855"/>
  </r>
  <r>
    <x v="91"/>
    <s v="IRN"/>
    <s v="Asia"/>
    <x v="20"/>
    <s v="SL.TLF.TOTL.IN"/>
    <n v="27655908"/>
    <n v="27754866"/>
    <n v="27993264"/>
    <n v="28345550"/>
    <x v="3731"/>
    <x v="3907"/>
    <x v="3856"/>
  </r>
  <r>
    <x v="92"/>
    <s v="IRQ"/>
    <s v="Asia"/>
    <x v="16"/>
    <s v="SL.UEM.1524.ZS"/>
    <n v="34.823"/>
    <n v="35.652999999999999"/>
    <n v="32.069000000000003"/>
    <n v="31.97"/>
    <x v="3732"/>
    <x v="3908"/>
    <x v="3857"/>
  </r>
  <r>
    <x v="92"/>
    <s v="IRQ"/>
    <s v="Asia"/>
    <x v="6"/>
    <s v="SL.TLF.CACT.FM.ZS"/>
    <n v="15.710057035593101"/>
    <n v="15.7780479333102"/>
    <n v="15.264312897580499"/>
    <n v="15.0748752079867"/>
    <x v="3733"/>
    <x v="3909"/>
    <x v="3858"/>
  </r>
  <r>
    <x v="92"/>
    <s v="IRQ"/>
    <s v="Asia"/>
    <x v="40"/>
    <s v="SG.GEN.PARL.ZS"/>
    <n v="26.4437689969605"/>
    <n v="28.875379939209701"/>
    <n v="28.875379939209701"/>
    <n v="29.051987767584102"/>
    <x v="3734"/>
    <x v="3910"/>
    <x v="3859"/>
  </r>
  <r>
    <x v="92"/>
    <s v="IRQ"/>
    <s v="Asia"/>
    <x v="2"/>
    <s v="EN.URB.MCTY.TL.ZS"/>
    <n v="24.043728121010702"/>
    <n v="24.117824316571902"/>
    <n v="24.194539795973999"/>
    <n v="24.296572513376798"/>
    <x v="3735"/>
    <x v="3911"/>
    <x v="3860"/>
  </r>
  <r>
    <x v="92"/>
    <s v="IRQ"/>
    <s v="Asia"/>
    <x v="4"/>
    <s v="SH.STA.OWGH.ME.ZS"/>
    <n v="6.1"/>
    <n v="5.7"/>
    <n v="5.3"/>
    <n v="4.9000000000000004"/>
    <x v="577"/>
    <x v="3912"/>
    <x v="3861"/>
  </r>
  <r>
    <x v="92"/>
    <s v="IRQ"/>
    <s v="Asia"/>
    <x v="7"/>
    <s v="SL.UEM.NEET.FE.ME.ZS"/>
    <n v="54.648000000000003"/>
    <n v="52.481000000000002"/>
    <n v="52.622999999999998"/>
    <n v="52.953000000000003"/>
    <x v="3736"/>
    <x v="3913"/>
    <x v="3862"/>
  </r>
  <r>
    <x v="92"/>
    <s v="IRQ"/>
    <s v="Asia"/>
    <x v="1"/>
    <s v="EN.URB.MCTY"/>
    <n v="10126402"/>
    <n v="10387839"/>
    <n v="10662667"/>
    <n v="10951449"/>
    <x v="3737"/>
    <x v="3914"/>
    <x v="3863"/>
  </r>
  <r>
    <x v="92"/>
    <s v="IRQ"/>
    <s v="Asia"/>
    <x v="5"/>
    <s v="SH.STA.STNT.ME.ZS"/>
    <n v="11.2"/>
    <n v="10.5"/>
    <n v="10"/>
    <n v="9.6999999999999993"/>
    <x v="722"/>
    <x v="1164"/>
    <x v="3864"/>
  </r>
  <r>
    <x v="92"/>
    <s v="IRQ"/>
    <s v="Asia"/>
    <x v="19"/>
    <s v="SL.UEM.NEET.MA.ME.ZS"/>
    <n v="22.369"/>
    <n v="22.024000000000001"/>
    <n v="20.978000000000002"/>
    <n v="21.088999999999999"/>
    <x v="3738"/>
    <x v="3915"/>
    <x v="3865"/>
  </r>
  <r>
    <x v="92"/>
    <s v="IRQ"/>
    <s v="Asia"/>
    <x v="14"/>
    <s v="SL.UEM.1524.FE.ZS"/>
    <n v="66.516000000000005"/>
    <n v="62.206000000000003"/>
    <n v="61.09"/>
    <n v="60.594999999999999"/>
    <x v="3739"/>
    <x v="3916"/>
    <x v="3866"/>
  </r>
  <r>
    <x v="92"/>
    <s v="IRQ"/>
    <s v="Asia"/>
    <x v="17"/>
    <s v="ER.PTD.TOTL.ZS"/>
    <n v="1.5"/>
    <n v="1.5"/>
    <n v="1.5"/>
    <n v="1.5"/>
    <x v="1491"/>
    <x v="3917"/>
    <x v="4"/>
  </r>
  <r>
    <x v="92"/>
    <s v="IRQ"/>
    <s v="Asia"/>
    <x v="10"/>
    <s v="ER.LND.PTLD.ZS"/>
    <n v="1.5"/>
    <n v="1.5"/>
    <n v="1.5"/>
    <n v="1.5"/>
    <x v="1491"/>
    <x v="3917"/>
    <x v="4"/>
  </r>
  <r>
    <x v="92"/>
    <s v="IRQ"/>
    <s v="Asia"/>
    <x v="46"/>
    <s v="FI.RES.TOTL.CD"/>
    <n v="54424472658.015404"/>
    <n v="64231022302.709702"/>
    <n v="97009236971.522095"/>
    <n v="112232897713.46001"/>
    <x v="3740"/>
    <x v="3918"/>
    <x v="3867"/>
  </r>
  <r>
    <x v="92"/>
    <s v="IRQ"/>
    <s v="Asia"/>
    <x v="47"/>
    <s v="FI.RES.XGLD.CD"/>
    <n v="48562062658.015404"/>
    <n v="58588712302.709702"/>
    <n v="89415490471.522095"/>
    <n v="102778856113.46001"/>
    <x v="3740"/>
    <x v="3919"/>
    <x v="3868"/>
  </r>
  <r>
    <x v="92"/>
    <s v="IRQ"/>
    <s v="Asia"/>
    <x v="11"/>
    <s v="SL.UEM.TOTL.FE.ZS"/>
    <n v="29.239000000000001"/>
    <n v="28.21"/>
    <n v="29.893000000000001"/>
    <n v="29.85"/>
    <x v="3741"/>
    <x v="3920"/>
    <x v="3869"/>
  </r>
  <r>
    <x v="92"/>
    <s v="IRQ"/>
    <s v="Asia"/>
    <x v="12"/>
    <s v="SL.UEM.TOTL.MA.ZS"/>
    <n v="13.61"/>
    <n v="14.23"/>
    <n v="13.269"/>
    <n v="13.234"/>
    <x v="3742"/>
    <x v="3921"/>
    <x v="3870"/>
  </r>
  <r>
    <x v="92"/>
    <s v="IRQ"/>
    <s v="Asia"/>
    <x v="13"/>
    <s v="SL.UEM.TOTL.ZS"/>
    <n v="15.778"/>
    <n v="16.172999999999998"/>
    <n v="15.510999999999999"/>
    <n v="15.446999999999999"/>
    <x v="3743"/>
    <x v="3922"/>
    <x v="3871"/>
  </r>
  <r>
    <x v="92"/>
    <s v="IRQ"/>
    <s v="Asia"/>
    <x v="15"/>
    <s v="SL.UEM.1524.MA.ZS"/>
    <n v="30.591999999999999"/>
    <n v="31.731999999999999"/>
    <n v="27.736999999999998"/>
    <n v="27.658999999999999"/>
    <x v="3744"/>
    <x v="3923"/>
    <x v="3872"/>
  </r>
  <r>
    <x v="92"/>
    <s v="IRQ"/>
    <s v="Asia"/>
    <x v="8"/>
    <s v="EN.URB.LCTY.UR.ZS"/>
    <n v="23.927677008211401"/>
    <n v="23.9067747046657"/>
    <n v="23.8882397534753"/>
    <n v="23.894302430472798"/>
    <x v="3745"/>
    <x v="3924"/>
    <x v="3873"/>
  </r>
  <r>
    <x v="92"/>
    <s v="IRQ"/>
    <s v="Asia"/>
    <x v="9"/>
    <s v="SL.UEM.NEET.ME.ZS"/>
    <n v="38.177999999999997"/>
    <n v="36.932000000000002"/>
    <n v="36.46"/>
    <n v="36.670999999999999"/>
    <x v="3746"/>
    <x v="3925"/>
    <x v="3874"/>
  </r>
  <r>
    <x v="92"/>
    <s v="IRQ"/>
    <s v="Asia"/>
    <x v="18"/>
    <s v="EN.URB.LCTY"/>
    <n v="7144260"/>
    <n v="7323079"/>
    <n v="7511920"/>
    <n v="7711305"/>
    <x v="3747"/>
    <x v="3926"/>
    <x v="3875"/>
  </r>
  <r>
    <x v="92"/>
    <s v="IRQ"/>
    <s v="Asia"/>
    <x v="38"/>
    <s v="SL.TLF.CACT.MA.ZS"/>
    <n v="69.254999999999995"/>
    <n v="69.096000000000004"/>
    <n v="71.998000000000005"/>
    <n v="72.12"/>
    <x v="3748"/>
    <x v="3927"/>
    <x v="3876"/>
  </r>
  <r>
    <x v="92"/>
    <s v="IRQ"/>
    <s v="Asia"/>
    <x v="21"/>
    <s v="SM.POP.NETM"/>
    <n v="29858"/>
    <n v="17474"/>
    <n v="76821"/>
    <n v="-5710"/>
    <x v="3749"/>
    <x v="3928"/>
    <x v="3877"/>
  </r>
  <r>
    <x v="92"/>
    <s v="IRQ"/>
    <s v="Asia"/>
    <x v="39"/>
    <s v="PA.NUS.FCRF"/>
    <n v="1192"/>
    <n v="1450"/>
    <n v="1450"/>
    <n v="1312.5"/>
    <x v="3750"/>
    <x v="3929"/>
    <x v="3878"/>
  </r>
  <r>
    <x v="92"/>
    <s v="IRQ"/>
    <s v="Asia"/>
    <x v="45"/>
    <s v="FD.RES.LIQU.AS.ZS"/>
    <n v="58.700856069507701"/>
    <n v="68.377404914737298"/>
    <n v="75.841226565466002"/>
    <n v="89.986706987600897"/>
    <x v="3751"/>
    <x v="3930"/>
    <x v="3879"/>
  </r>
  <r>
    <x v="92"/>
    <s v="IRQ"/>
    <s v="Asia"/>
    <x v="22"/>
    <s v="SL.EMP.TOTL.SP.FE.ZS"/>
    <n v="7.6989999999999998"/>
    <n v="7.8259999999999996"/>
    <n v="7.7050000000000001"/>
    <n v="7.6260000000000003"/>
    <x v="3752"/>
    <x v="3931"/>
    <x v="3880"/>
  </r>
  <r>
    <x v="92"/>
    <s v="IRQ"/>
    <s v="Asia"/>
    <x v="23"/>
    <s v="SL.EMP.TOTL.SP.MA.ZS"/>
    <n v="59.829000000000001"/>
    <n v="59.264000000000003"/>
    <n v="62.445"/>
    <n v="62.576000000000001"/>
    <x v="3753"/>
    <x v="3932"/>
    <x v="3881"/>
  </r>
  <r>
    <x v="92"/>
    <s v="IRQ"/>
    <s v="Asia"/>
    <x v="25"/>
    <s v="SL.EMP.1524.SP.FE.ZS"/>
    <n v="2.0790000000000002"/>
    <n v="2.645"/>
    <n v="2.7240000000000002"/>
    <n v="2.8069999999999999"/>
    <x v="3754"/>
    <x v="3933"/>
    <x v="3882"/>
  </r>
  <r>
    <x v="92"/>
    <s v="IRQ"/>
    <s v="Asia"/>
    <x v="26"/>
    <s v="SL.EMP.1524.SP.MA.ZS"/>
    <n v="30.986000000000001"/>
    <n v="31.02"/>
    <n v="32.46"/>
    <n v="32.753"/>
    <x v="3755"/>
    <x v="3934"/>
    <x v="3883"/>
  </r>
  <r>
    <x v="92"/>
    <s v="IRQ"/>
    <s v="Asia"/>
    <x v="30"/>
    <s v="SL.EMP.1524.SP.ZS"/>
    <n v="16.829000000000001"/>
    <n v="17.131"/>
    <n v="17.911999999999999"/>
    <n v="18.109000000000002"/>
    <x v="3756"/>
    <x v="3935"/>
    <x v="3884"/>
  </r>
  <r>
    <x v="92"/>
    <s v="IRQ"/>
    <s v="Asia"/>
    <x v="28"/>
    <s v="SL.TLF.ACTI.1524.FE.ZS"/>
    <n v="6.2089999999999996"/>
    <n v="6.9980000000000002"/>
    <n v="7"/>
    <n v="7.125"/>
    <x v="3757"/>
    <x v="3936"/>
    <x v="3885"/>
  </r>
  <r>
    <x v="92"/>
    <s v="IRQ"/>
    <s v="Asia"/>
    <x v="29"/>
    <s v="SL.TLF.ACTI.1524.MA.ZS"/>
    <n v="44.643000000000001"/>
    <n v="45.438000000000002"/>
    <n v="44.918999999999997"/>
    <n v="45.276000000000003"/>
    <x v="3758"/>
    <x v="3937"/>
    <x v="3886"/>
  </r>
  <r>
    <x v="92"/>
    <s v="IRQ"/>
    <s v="Asia"/>
    <x v="24"/>
    <s v="SL.EMP.TOTL.SP.ZS"/>
    <n v="33.44"/>
    <n v="33.247999999999998"/>
    <n v="34.79"/>
    <n v="34.844000000000001"/>
    <x v="3759"/>
    <x v="3938"/>
    <x v="3887"/>
  </r>
  <r>
    <x v="92"/>
    <s v="IRQ"/>
    <s v="Asia"/>
    <x v="37"/>
    <s v="SL.TLF.CACT.FE.ZS"/>
    <n v="10.88"/>
    <n v="10.901999999999999"/>
    <n v="10.99"/>
    <n v="10.872"/>
    <x v="3760"/>
    <x v="3939"/>
    <x v="3888"/>
  </r>
  <r>
    <x v="92"/>
    <s v="IRQ"/>
    <s v="Asia"/>
    <x v="36"/>
    <s v="SL.TLF.ACTI.FE.ZS"/>
    <n v="11.492000000000001"/>
    <n v="11.539"/>
    <n v="11.627000000000001"/>
    <n v="11.494"/>
    <x v="3761"/>
    <x v="3940"/>
    <x v="3889"/>
  </r>
  <r>
    <x v="92"/>
    <s v="IRQ"/>
    <s v="Asia"/>
    <x v="34"/>
    <s v="SL.TLF.ACTI.MA.ZS"/>
    <n v="71.668999999999997"/>
    <n v="71.567999999999998"/>
    <n v="74.453999999999994"/>
    <n v="74.510999999999996"/>
    <x v="3762"/>
    <x v="3941"/>
    <x v="3890"/>
  </r>
  <r>
    <x v="92"/>
    <s v="IRQ"/>
    <s v="Asia"/>
    <x v="33"/>
    <s v="SL.TLF.CACT.ZS"/>
    <n v="39.704000000000001"/>
    <n v="39.662999999999997"/>
    <n v="41.177"/>
    <n v="41.21"/>
    <x v="3763"/>
    <x v="3942"/>
    <x v="3891"/>
  </r>
  <r>
    <x v="92"/>
    <s v="IRQ"/>
    <s v="Asia"/>
    <x v="32"/>
    <s v="SL.TLF.ACTI.ZS"/>
    <n v="41.500999999999998"/>
    <n v="41.506999999999998"/>
    <n v="43.027000000000001"/>
    <n v="43.021999999999998"/>
    <x v="3764"/>
    <x v="3943"/>
    <x v="3892"/>
  </r>
  <r>
    <x v="92"/>
    <s v="IRQ"/>
    <s v="Asia"/>
    <x v="35"/>
    <s v="SL.TLF.TOTL.FE.ZS"/>
    <n v="13.871998441210801"/>
    <n v="13.901926625906301"/>
    <n v="13.4838096474185"/>
    <n v="13.3142261081738"/>
    <x v="3765"/>
    <x v="3944"/>
    <x v="3893"/>
  </r>
  <r>
    <x v="92"/>
    <s v="IRQ"/>
    <s v="Asia"/>
    <x v="20"/>
    <s v="SL.TLF.TOTL.IN"/>
    <n v="10284906"/>
    <n v="10581037"/>
    <n v="11326035"/>
    <n v="11685283"/>
    <x v="3766"/>
    <x v="3945"/>
    <x v="3894"/>
  </r>
  <r>
    <x v="92"/>
    <s v="IRQ"/>
    <s v="Asia"/>
    <x v="44"/>
    <s v="ER.MRN.PTMR.ZS"/>
    <n v="0"/>
    <n v="0"/>
    <n v="0"/>
    <n v="0"/>
    <x v="2104"/>
    <x v="3946"/>
    <x v="125"/>
  </r>
  <r>
    <x v="92"/>
    <s v="IRQ"/>
    <s v="Asia"/>
    <x v="31"/>
    <s v="SL.TLF.ACTI.1524.ZS"/>
    <n v="25.82"/>
    <n v="26.623000000000001"/>
    <n v="26.367999999999999"/>
    <n v="26.62"/>
    <x v="3767"/>
    <x v="3947"/>
    <x v="3895"/>
  </r>
  <r>
    <x v="92"/>
    <s v="IRQ"/>
    <s v="Asia"/>
    <x v="41"/>
    <s v="FM.AST.NFRG.CN"/>
    <n v="105419911803247"/>
    <n v="121793750042147"/>
    <n v="183200352629656"/>
    <n v="178640519365192"/>
    <x v="3768"/>
    <x v="3948"/>
    <x v="3896"/>
  </r>
  <r>
    <x v="93"/>
    <s v="IRL"/>
    <s v="Europa"/>
    <x v="4"/>
    <s v="SH.STA.OWGH.ME.ZS"/>
    <n v="11.1"/>
    <n v="11.2"/>
    <n v="11.2"/>
    <n v="11.2"/>
    <x v="2417"/>
    <x v="3949"/>
    <x v="3897"/>
  </r>
  <r>
    <x v="93"/>
    <s v="IRL"/>
    <s v="Europa"/>
    <x v="84"/>
    <s v="PA.NUS.PPP"/>
    <n v="0.77544599999999997"/>
    <n v="0.75189499999999998"/>
    <n v="0.73423899999999998"/>
    <n v="0.76924599999999999"/>
    <x v="3769"/>
    <x v="3950"/>
    <x v="3898"/>
  </r>
  <r>
    <x v="93"/>
    <s v="IRL"/>
    <s v="Europa"/>
    <x v="2"/>
    <s v="EN.URB.MCTY.TL.ZS"/>
    <n v="24.6356046537657"/>
    <n v="24.675393052958299"/>
    <n v="24.3135102696634"/>
    <n v="23.931193006255199"/>
    <x v="3770"/>
    <x v="3951"/>
    <x v="3899"/>
  </r>
  <r>
    <x v="93"/>
    <s v="IRL"/>
    <s v="Europa"/>
    <x v="1"/>
    <s v="EN.URB.MCTY"/>
    <n v="1228179"/>
    <n v="1241953"/>
    <n v="1255963"/>
    <n v="1270172"/>
    <x v="3771"/>
    <x v="3952"/>
    <x v="3900"/>
  </r>
  <r>
    <x v="93"/>
    <s v="IRL"/>
    <s v="Europa"/>
    <x v="39"/>
    <s v="PA.NUS.FCRF"/>
    <n v="0.87550639698799804"/>
    <n v="0.84549413889045"/>
    <n v="0.94962375315694103"/>
    <n v="0.92483955847069799"/>
    <x v="411"/>
    <x v="415"/>
    <x v="406"/>
  </r>
  <r>
    <x v="93"/>
    <s v="IRL"/>
    <s v="Europa"/>
    <x v="18"/>
    <s v="EN.URB.LCTY"/>
    <n v="1228179"/>
    <n v="1241953"/>
    <n v="1255963"/>
    <n v="1270172"/>
    <x v="3771"/>
    <x v="3952"/>
    <x v="3900"/>
  </r>
  <r>
    <x v="93"/>
    <s v="IRL"/>
    <s v="Europa"/>
    <x v="72"/>
    <s v="TM.VAL.MMTL.ZS.UN"/>
    <n v="1.0433591549623999"/>
    <n v="1.1237054973949201"/>
    <n v="1.26841922708482"/>
    <n v="1.2446399520312501"/>
    <x v="3772"/>
    <x v="3953"/>
    <x v="3901"/>
  </r>
  <r>
    <x v="93"/>
    <s v="IRL"/>
    <s v="Europa"/>
    <x v="73"/>
    <s v="TX.VAL.MMTL.ZS.UN"/>
    <n v="0.61366186744403295"/>
    <n v="0.85057004392137203"/>
    <n v="0.73770282414859301"/>
    <n v="0.58577953327232701"/>
    <x v="3773"/>
    <x v="3954"/>
    <x v="3902"/>
  </r>
  <r>
    <x v="93"/>
    <s v="IRL"/>
    <s v="Europa"/>
    <x v="21"/>
    <s v="SM.POP.NETM"/>
    <n v="15746"/>
    <n v="27419"/>
    <n v="93535"/>
    <n v="43873"/>
    <x v="3774"/>
    <x v="3955"/>
    <x v="3903"/>
  </r>
  <r>
    <x v="93"/>
    <s v="IRL"/>
    <s v="Europa"/>
    <x v="5"/>
    <s v="SH.STA.STNT.ME.ZS"/>
    <n v="2.1"/>
    <n v="2.1"/>
    <n v="2.1"/>
    <n v="2.1"/>
    <x v="3023"/>
    <x v="1402"/>
    <x v="3904"/>
  </r>
  <r>
    <x v="93"/>
    <s v="IRL"/>
    <s v="Europa"/>
    <x v="8"/>
    <s v="EN.URB.LCTY.UR.ZS"/>
    <n v="38.702977457540896"/>
    <n v="38.608385486676802"/>
    <n v="37.8815449007556"/>
    <n v="37.122197617077603"/>
    <x v="3775"/>
    <x v="3956"/>
    <x v="3905"/>
  </r>
  <r>
    <x v="93"/>
    <s v="IRL"/>
    <s v="Europa"/>
    <x v="40"/>
    <s v="SG.GEN.PARL.ZS"/>
    <n v="22.5"/>
    <n v="22.5"/>
    <n v="23.125"/>
    <n v="23.125"/>
    <x v="3776"/>
    <x v="3957"/>
    <x v="3906"/>
  </r>
  <r>
    <x v="93"/>
    <s v="IRL"/>
    <s v="Europa"/>
    <x v="12"/>
    <s v="SL.UEM.TOTL.MA.ZS"/>
    <n v="5.601"/>
    <n v="6.3520000000000003"/>
    <n v="4.3520000000000003"/>
    <n v="4.3559999999999999"/>
    <x v="3777"/>
    <x v="3958"/>
    <x v="3907"/>
  </r>
  <r>
    <x v="93"/>
    <s v="IRL"/>
    <s v="Europa"/>
    <x v="7"/>
    <s v="SL.UEM.NEET.FE.ME.ZS"/>
    <n v="11.404999999999999"/>
    <n v="6.3570000000000002"/>
    <n v="7.9240000000000004"/>
    <n v="6.0460000000000003"/>
    <x v="3778"/>
    <x v="3959"/>
    <x v="3908"/>
  </r>
  <r>
    <x v="93"/>
    <s v="IRL"/>
    <s v="Europa"/>
    <x v="19"/>
    <s v="SL.UEM.NEET.MA.ME.ZS"/>
    <n v="12.776999999999999"/>
    <n v="8.1790000000000003"/>
    <n v="5.1890000000000001"/>
    <n v="6.8289999999999997"/>
    <x v="3779"/>
    <x v="3960"/>
    <x v="3909"/>
  </r>
  <r>
    <x v="93"/>
    <s v="IRL"/>
    <s v="Europa"/>
    <x v="9"/>
    <s v="SL.UEM.NEET.ME.ZS"/>
    <n v="12.103"/>
    <n v="7.2850000000000001"/>
    <n v="6.53"/>
    <n v="6.4450000000000003"/>
    <x v="3780"/>
    <x v="3961"/>
    <x v="3910"/>
  </r>
  <r>
    <x v="93"/>
    <s v="IRL"/>
    <s v="Europa"/>
    <x v="17"/>
    <s v="ER.PTD.TOTL.ZS"/>
    <n v="4"/>
    <n v="4"/>
    <n v="4"/>
    <n v="4"/>
    <x v="2963"/>
    <x v="3962"/>
    <x v="3911"/>
  </r>
  <r>
    <x v="93"/>
    <s v="IRL"/>
    <s v="Europa"/>
    <x v="10"/>
    <s v="ER.LND.PTLD.ZS"/>
    <n v="14.4"/>
    <n v="14.4"/>
    <n v="14.4"/>
    <n v="14.4"/>
    <x v="3781"/>
    <x v="3963"/>
    <x v="4"/>
  </r>
  <r>
    <x v="93"/>
    <s v="IRL"/>
    <s v="Europa"/>
    <x v="46"/>
    <s v="FI.RES.TOTL.CD"/>
    <n v="7463044894.5110502"/>
    <n v="13246996093.190001"/>
    <n v="13039213740.6945"/>
    <n v="12904794778.1845"/>
    <x v="3782"/>
    <x v="3964"/>
    <x v="3912"/>
  </r>
  <r>
    <x v="93"/>
    <s v="IRL"/>
    <s v="Europa"/>
    <x v="47"/>
    <s v="FI.RES.XGLD.CD"/>
    <n v="7098062594.5110502"/>
    <n v="12690045493.190001"/>
    <n v="12337834290.6945"/>
    <n v="12106645978.1845"/>
    <x v="3782"/>
    <x v="3965"/>
    <x v="3913"/>
  </r>
  <r>
    <x v="93"/>
    <s v="IRL"/>
    <s v="Europa"/>
    <x v="11"/>
    <s v="SL.UEM.TOTL.FE.ZS"/>
    <n v="5.65"/>
    <n v="6.3780000000000001"/>
    <n v="4.6719999999999997"/>
    <n v="4.2110000000000003"/>
    <x v="3783"/>
    <x v="3966"/>
    <x v="3914"/>
  </r>
  <r>
    <x v="93"/>
    <s v="IRL"/>
    <s v="Europa"/>
    <x v="41"/>
    <s v="FM.AST.NFRG.CN"/>
    <n v="231423394434.96701"/>
    <n v="271544602128.54901"/>
    <n v="276680816503.61603"/>
    <n v="299483060289.46997"/>
    <x v="3784"/>
    <x v="3967"/>
    <x v="3915"/>
  </r>
  <r>
    <x v="93"/>
    <s v="IRL"/>
    <s v="Europa"/>
    <x v="13"/>
    <s v="SL.UEM.TOTL.ZS"/>
    <n v="5.6230000000000002"/>
    <n v="6.3639999999999999"/>
    <n v="4.5010000000000003"/>
    <n v="4.2880000000000003"/>
    <x v="3785"/>
    <x v="3968"/>
    <x v="3916"/>
  </r>
  <r>
    <x v="93"/>
    <s v="IRL"/>
    <s v="Europa"/>
    <x v="14"/>
    <s v="SL.UEM.1524.FE.ZS"/>
    <n v="15.275"/>
    <n v="16.193999999999999"/>
    <n v="9.4789999999999992"/>
    <n v="10.506"/>
    <x v="3786"/>
    <x v="3969"/>
    <x v="3917"/>
  </r>
  <r>
    <x v="93"/>
    <s v="IRL"/>
    <s v="Europa"/>
    <x v="15"/>
    <s v="SL.UEM.1524.MA.ZS"/>
    <n v="15.250999999999999"/>
    <n v="15.022"/>
    <n v="9.15"/>
    <n v="10.613"/>
    <x v="3787"/>
    <x v="3970"/>
    <x v="3918"/>
  </r>
  <r>
    <x v="93"/>
    <s v="IRL"/>
    <s v="Europa"/>
    <x v="6"/>
    <s v="SL.TLF.CACT.FM.ZS"/>
    <n v="81.748259016734195"/>
    <n v="83.426877356589799"/>
    <n v="84.587260782633507"/>
    <n v="85.086337774372495"/>
    <x v="3788"/>
    <x v="3971"/>
    <x v="3919"/>
  </r>
  <r>
    <x v="93"/>
    <s v="IRL"/>
    <s v="Europa"/>
    <x v="42"/>
    <s v="FM.AST.DOMS.CN"/>
    <n v="288681000000"/>
    <n v="261890000000"/>
    <n v="317171000000"/>
    <n v="300761000000"/>
    <x v="3789"/>
    <x v="3972"/>
    <x v="3920"/>
  </r>
  <r>
    <x v="93"/>
    <s v="IRL"/>
    <s v="Europa"/>
    <x v="37"/>
    <s v="SL.TLF.CACT.FE.ZS"/>
    <n v="55.055"/>
    <n v="57.97"/>
    <n v="59.228000000000002"/>
    <n v="59.968000000000004"/>
    <x v="3790"/>
    <x v="3973"/>
    <x v="3921"/>
  </r>
  <r>
    <x v="93"/>
    <s v="IRL"/>
    <s v="Europa"/>
    <x v="75"/>
    <s v="TM.VAL.MANF.ZS.UN"/>
    <n v="81.124310893573906"/>
    <n v="82.766749937733394"/>
    <n v="80.7294272870908"/>
    <n v="82.367158977966895"/>
    <x v="3791"/>
    <x v="3974"/>
    <x v="3922"/>
  </r>
  <r>
    <x v="93"/>
    <s v="IRL"/>
    <s v="Europa"/>
    <x v="16"/>
    <s v="SL.UEM.1524.ZS"/>
    <n v="15.263"/>
    <n v="15.592000000000001"/>
    <n v="9.3149999999999995"/>
    <n v="10.56"/>
    <x v="3792"/>
    <x v="3975"/>
    <x v="3923"/>
  </r>
  <r>
    <x v="93"/>
    <s v="IRL"/>
    <s v="Europa"/>
    <x v="76"/>
    <s v="TX.VAL.AGRI.ZS.UN"/>
    <n v="0.28297379657536398"/>
    <n v="0.43753577538930399"/>
    <n v="0.37228228348068398"/>
    <n v="0.29113734355514997"/>
    <x v="3793"/>
    <x v="3976"/>
    <x v="3924"/>
  </r>
  <r>
    <x v="93"/>
    <s v="IRL"/>
    <s v="Europa"/>
    <x v="77"/>
    <s v="TM.VAL.AGRI.ZS.UN"/>
    <n v="0.601111319605795"/>
    <n v="0.61703897175435796"/>
    <n v="0.49066954853262101"/>
    <n v="0.49178404487844701"/>
    <x v="3794"/>
    <x v="3977"/>
    <x v="3925"/>
  </r>
  <r>
    <x v="93"/>
    <s v="IRL"/>
    <s v="Europa"/>
    <x v="0"/>
    <s v="FP.CPI.TOTL"/>
    <n v="106.21445123235701"/>
    <n v="108.7002317253"/>
    <n v="117.210870023173"/>
    <n v="124.594480724668"/>
    <x v="3795"/>
    <x v="3978"/>
    <x v="3926"/>
  </r>
  <r>
    <x v="93"/>
    <s v="IRL"/>
    <s v="Europa"/>
    <x v="22"/>
    <s v="SL.EMP.TOTL.SP.FE.ZS"/>
    <n v="51.945"/>
    <n v="54.271999999999998"/>
    <n v="56.460999999999999"/>
    <n v="57.442999999999998"/>
    <x v="3796"/>
    <x v="3979"/>
    <x v="3927"/>
  </r>
  <r>
    <x v="93"/>
    <s v="IRL"/>
    <s v="Europa"/>
    <x v="23"/>
    <s v="SL.EMP.TOTL.SP.MA.ZS"/>
    <n v="63.575000000000003"/>
    <n v="65.072000000000003"/>
    <n v="66.972999999999999"/>
    <n v="67.409000000000006"/>
    <x v="3797"/>
    <x v="3980"/>
    <x v="3928"/>
  </r>
  <r>
    <x v="93"/>
    <s v="IRL"/>
    <s v="Europa"/>
    <x v="24"/>
    <s v="SL.EMP.TOTL.SP.ZS"/>
    <n v="57.655000000000001"/>
    <n v="59.576000000000001"/>
    <n v="61.624000000000002"/>
    <n v="62.338000000000001"/>
    <x v="3798"/>
    <x v="3981"/>
    <x v="3929"/>
  </r>
  <r>
    <x v="93"/>
    <s v="IRL"/>
    <s v="Europa"/>
    <x v="25"/>
    <s v="SL.EMP.1524.SP.FE.ZS"/>
    <n v="36.512"/>
    <n v="43.326999999999998"/>
    <n v="48.170999999999999"/>
    <n v="48.521999999999998"/>
    <x v="3799"/>
    <x v="3982"/>
    <x v="3930"/>
  </r>
  <r>
    <x v="93"/>
    <s v="IRL"/>
    <s v="Europa"/>
    <x v="26"/>
    <s v="SL.EMP.1524.SP.MA.ZS"/>
    <n v="37.499000000000002"/>
    <n v="44.637"/>
    <n v="46.222999999999999"/>
    <n v="47.912999999999997"/>
    <x v="3800"/>
    <x v="3983"/>
    <x v="3931"/>
  </r>
  <r>
    <x v="93"/>
    <s v="IRL"/>
    <s v="Europa"/>
    <x v="30"/>
    <s v="SL.EMP.1524.SP.ZS"/>
    <n v="37.014000000000003"/>
    <n v="43.994999999999997"/>
    <n v="47.177999999999997"/>
    <n v="48.212000000000003"/>
    <x v="3801"/>
    <x v="3984"/>
    <x v="3932"/>
  </r>
  <r>
    <x v="93"/>
    <s v="IRL"/>
    <s v="Europa"/>
    <x v="78"/>
    <s v="TX.VAL.FOOD.ZS.UN"/>
    <n v="8.1531634155987298"/>
    <n v="8.4883473521731396"/>
    <n v="8.1554913708222401"/>
    <n v="8.4649924425530294"/>
    <x v="3802"/>
    <x v="3985"/>
    <x v="3933"/>
  </r>
  <r>
    <x v="93"/>
    <s v="IRL"/>
    <s v="Europa"/>
    <x v="79"/>
    <s v="TM.VAL.FOOD.ZS.UN"/>
    <n v="10.790198497477901"/>
    <n v="8.6248494756299703"/>
    <n v="8.0662027325013206"/>
    <n v="8.5500211951027296"/>
    <x v="3803"/>
    <x v="3986"/>
    <x v="3934"/>
  </r>
  <r>
    <x v="93"/>
    <s v="IRL"/>
    <s v="Europa"/>
    <x v="44"/>
    <s v="ER.MRN.PTMR.ZS"/>
    <n v="2.2999999999999998"/>
    <n v="2.2999999999999998"/>
    <n v="2.2999999999999998"/>
    <n v="2.2999999999999998"/>
    <x v="1364"/>
    <x v="2814"/>
    <x v="2175"/>
  </r>
  <r>
    <x v="93"/>
    <s v="IRL"/>
    <s v="Europa"/>
    <x v="81"/>
    <s v="TX.VAL.FUEL.ZS.UN"/>
    <n v="0.48076376071733001"/>
    <n v="0.57362936711603596"/>
    <n v="0.86266788917085002"/>
    <n v="0.48464135020856702"/>
    <x v="3804"/>
    <x v="3987"/>
    <x v="3935"/>
  </r>
  <r>
    <x v="93"/>
    <s v="IRL"/>
    <s v="Europa"/>
    <x v="27"/>
    <s v="FP.CPI.TOTL.ZG"/>
    <n v="-0.32618365128003302"/>
    <n v="2.3403411344704401"/>
    <n v="7.8294573643410503"/>
    <n v="6.2994248741912502"/>
    <x v="3805"/>
    <x v="3988"/>
    <x v="3936"/>
  </r>
  <r>
    <x v="93"/>
    <s v="IRL"/>
    <s v="Europa"/>
    <x v="28"/>
    <s v="SL.TLF.ACTI.1524.FE.ZS"/>
    <n v="43.094999999999999"/>
    <n v="51.7"/>
    <n v="53.215000000000003"/>
    <n v="54.218000000000004"/>
    <x v="3806"/>
    <x v="3989"/>
    <x v="3937"/>
  </r>
  <r>
    <x v="93"/>
    <s v="IRL"/>
    <s v="Europa"/>
    <x v="29"/>
    <s v="SL.TLF.ACTI.1524.MA.ZS"/>
    <n v="44.247"/>
    <n v="52.527999999999999"/>
    <n v="50.878999999999998"/>
    <n v="53.601999999999997"/>
    <x v="3807"/>
    <x v="3990"/>
    <x v="3938"/>
  </r>
  <r>
    <x v="93"/>
    <s v="IRL"/>
    <s v="Europa"/>
    <x v="31"/>
    <s v="SL.TLF.ACTI.1524.ZS"/>
    <n v="43.680999999999997"/>
    <n v="52.122"/>
    <n v="52.024999999999999"/>
    <n v="53.904000000000003"/>
    <x v="3808"/>
    <x v="3991"/>
    <x v="3939"/>
  </r>
  <r>
    <x v="93"/>
    <s v="IRL"/>
    <s v="Europa"/>
    <x v="36"/>
    <s v="SL.TLF.ACTI.FE.ZS"/>
    <n v="66.2"/>
    <n v="69.956999999999994"/>
    <n v="71.852999999999994"/>
    <n v="72.775999999999996"/>
    <x v="3809"/>
    <x v="3992"/>
    <x v="3940"/>
  </r>
  <r>
    <x v="93"/>
    <s v="IRL"/>
    <s v="Europa"/>
    <x v="38"/>
    <s v="SL.TLF.CACT.MA.ZS"/>
    <n v="67.346999999999994"/>
    <n v="69.486000000000004"/>
    <n v="70.02"/>
    <n v="70.478999999999999"/>
    <x v="3810"/>
    <x v="3993"/>
    <x v="3941"/>
  </r>
  <r>
    <x v="93"/>
    <s v="IRL"/>
    <s v="Europa"/>
    <x v="34"/>
    <s v="SL.TLF.ACTI.MA.ZS"/>
    <n v="77.665000000000006"/>
    <n v="79.710999999999999"/>
    <n v="81.221000000000004"/>
    <n v="81.745999999999995"/>
    <x v="3811"/>
    <x v="3994"/>
    <x v="3942"/>
  </r>
  <r>
    <x v="93"/>
    <s v="IRL"/>
    <s v="Europa"/>
    <x v="33"/>
    <s v="SL.TLF.CACT.ZS"/>
    <n v="61.09"/>
    <n v="63.625"/>
    <n v="64.528999999999996"/>
    <n v="65.131"/>
    <x v="3812"/>
    <x v="3995"/>
    <x v="3943"/>
  </r>
  <r>
    <x v="93"/>
    <s v="IRL"/>
    <s v="Europa"/>
    <x v="32"/>
    <s v="SL.TLF.ACTI.ZS"/>
    <n v="71.882999999999996"/>
    <n v="74.793000000000006"/>
    <n v="76.498999999999995"/>
    <n v="77.225999999999999"/>
    <x v="3813"/>
    <x v="3996"/>
    <x v="3944"/>
  </r>
  <r>
    <x v="93"/>
    <s v="IRL"/>
    <s v="Europa"/>
    <x v="35"/>
    <s v="SL.TLF.TOTL.FE.ZS"/>
    <n v="45.873257356458403"/>
    <n v="46.369852158665701"/>
    <n v="46.7037141878101"/>
    <n v="46.850021164531498"/>
    <x v="3814"/>
    <x v="3997"/>
    <x v="3945"/>
  </r>
  <r>
    <x v="93"/>
    <s v="IRL"/>
    <s v="Europa"/>
    <x v="20"/>
    <s v="SL.TLF.TOTL.IN"/>
    <n v="2433372"/>
    <n v="2568091"/>
    <n v="2684840"/>
    <n v="2799495"/>
    <x v="3815"/>
    <x v="3998"/>
    <x v="3946"/>
  </r>
  <r>
    <x v="93"/>
    <s v="IRL"/>
    <s v="Europa"/>
    <x v="74"/>
    <s v="TX.VAL.MANF.ZS.UN"/>
    <n v="89.899102986612803"/>
    <n v="89.2928042820662"/>
    <n v="89.6012775805454"/>
    <n v="89.840212450283104"/>
    <x v="3816"/>
    <x v="3999"/>
    <x v="3947"/>
  </r>
  <r>
    <x v="93"/>
    <s v="IRL"/>
    <s v="Europa"/>
    <x v="80"/>
    <s v="TM.VAL.FUEL.ZS.UN"/>
    <n v="3.8324110808016001"/>
    <n v="5.9656949659897798"/>
    <n v="9.28436319671159"/>
    <n v="7.2302293558097803"/>
    <x v="3817"/>
    <x v="4000"/>
    <x v="3948"/>
  </r>
  <r>
    <x v="94"/>
    <s v="IMN"/>
    <s v="Europa"/>
    <x v="17"/>
    <s v="ER.PTD.TOTL.ZS"/>
    <n v="5.5"/>
    <n v="5.5"/>
    <n v="5.5"/>
    <n v="5.8"/>
    <x v="577"/>
    <x v="4001"/>
    <x v="3949"/>
  </r>
  <r>
    <x v="94"/>
    <s v="IMN"/>
    <s v="Europa"/>
    <x v="10"/>
    <s v="ER.LND.PTLD.ZS"/>
    <n v="5.5"/>
    <n v="5.5"/>
    <n v="5.5"/>
    <n v="5.8"/>
    <x v="577"/>
    <x v="4001"/>
    <x v="3949"/>
  </r>
  <r>
    <x v="94"/>
    <s v="IMN"/>
    <s v="Europa"/>
    <x v="21"/>
    <s v="SM.POP.NETM"/>
    <n v="219"/>
    <n v="192"/>
    <n v="199"/>
    <n v="196"/>
    <x v="3818"/>
    <x v="4002"/>
    <x v="3950"/>
  </r>
  <r>
    <x v="94"/>
    <s v="IMN"/>
    <s v="Europa"/>
    <x v="39"/>
    <s v="PA.NUS.FCRF"/>
    <n v="0.77999957669715303"/>
    <n v="0.72706494468832195"/>
    <n v="0.811301715827773"/>
    <n v="0.80453890673435302"/>
    <x v="1676"/>
    <x v="3226"/>
    <x v="1691"/>
  </r>
  <r>
    <x v="95"/>
    <s v="ISR"/>
    <s v="Asia"/>
    <x v="50"/>
    <s v="BM.GSR.FCTY.CD"/>
    <n v="12166700000"/>
    <n v="21679300000"/>
    <n v="20244800000"/>
    <n v="21783800000"/>
    <x v="3819"/>
    <x v="4003"/>
    <x v="3951"/>
  </r>
  <r>
    <x v="95"/>
    <s v="ISR"/>
    <s v="Asia"/>
    <x v="84"/>
    <s v="PA.NUS.PPP"/>
    <n v="3.7467009999999998"/>
    <n v="3.657664"/>
    <n v="3.4465080000000001"/>
    <n v="3.5714030000000001"/>
    <x v="3820"/>
    <x v="4004"/>
    <x v="3952"/>
  </r>
  <r>
    <x v="95"/>
    <s v="ISR"/>
    <s v="Asia"/>
    <x v="51"/>
    <s v="BN.KLT.PTXL.CD"/>
    <n v="-3728200000"/>
    <n v="-14966800000"/>
    <n v="-6160400000"/>
    <n v="19575900000"/>
    <x v="3821"/>
    <x v="4005"/>
    <x v="3953"/>
  </r>
  <r>
    <x v="95"/>
    <s v="ISR"/>
    <s v="Asia"/>
    <x v="2"/>
    <s v="EN.URB.MCTY.TL.ZS"/>
    <n v="57.828032251413397"/>
    <n v="57.822214396995101"/>
    <n v="57.6252576510594"/>
    <n v="57.348707541561602"/>
    <x v="3822"/>
    <x v="4006"/>
    <x v="3954"/>
  </r>
  <r>
    <x v="95"/>
    <s v="ISR"/>
    <s v="Asia"/>
    <x v="1"/>
    <s v="EN.URB.MCTY"/>
    <n v="5328911"/>
    <n v="5418751"/>
    <n v="5507534"/>
    <n v="5595284"/>
    <x v="3823"/>
    <x v="4007"/>
    <x v="3955"/>
  </r>
  <r>
    <x v="95"/>
    <s v="ISR"/>
    <s v="Asia"/>
    <x v="8"/>
    <s v="EN.URB.LCTY.UR.ZS"/>
    <n v="49.009462627981598"/>
    <n v="49.094048936475701"/>
    <n v="48.992445597837303"/>
    <n v="48.798578447805497"/>
    <x v="3824"/>
    <x v="4008"/>
    <x v="3956"/>
  </r>
  <r>
    <x v="95"/>
    <s v="ISR"/>
    <s v="Asia"/>
    <x v="18"/>
    <s v="EN.URB.LCTY"/>
    <n v="4181480"/>
    <n v="4263745"/>
    <n v="4343584"/>
    <n v="4420855"/>
    <x v="3825"/>
    <x v="4009"/>
    <x v="3957"/>
  </r>
  <r>
    <x v="95"/>
    <s v="ISR"/>
    <s v="Asia"/>
    <x v="72"/>
    <s v="TM.VAL.MMTL.ZS.UN"/>
    <n v="1.4417657599051601"/>
    <n v="1.55632026622973"/>
    <n v="1.54062463755519"/>
    <n v="1.3739165541423199"/>
    <x v="3826"/>
    <x v="4010"/>
    <x v="3958"/>
  </r>
  <r>
    <x v="95"/>
    <s v="ISR"/>
    <s v="Asia"/>
    <x v="73"/>
    <s v="TX.VAL.MMTL.ZS.UN"/>
    <n v="1.32536585966938"/>
    <n v="1.61863415154063"/>
    <n v="1.41284113227542"/>
    <n v="1.4032132610761301"/>
    <x v="3827"/>
    <x v="4011"/>
    <x v="3959"/>
  </r>
  <r>
    <x v="95"/>
    <s v="ISR"/>
    <s v="Asia"/>
    <x v="39"/>
    <s v="PA.NUS.FCRF"/>
    <n v="3.4424058519879299"/>
    <n v="3.23019832251082"/>
    <n v="3.3596144015818901"/>
    <n v="3.6673747160226"/>
    <x v="3828"/>
    <x v="4012"/>
    <x v="3960"/>
  </r>
  <r>
    <x v="95"/>
    <s v="ISR"/>
    <s v="Asia"/>
    <x v="54"/>
    <s v="BN.GSR.GNFS.CD"/>
    <n v="12740700000"/>
    <n v="13407500000"/>
    <n v="11019200000"/>
    <n v="14206300000"/>
    <x v="3829"/>
    <x v="4013"/>
    <x v="3961"/>
  </r>
  <r>
    <x v="95"/>
    <s v="ISR"/>
    <s v="Asia"/>
    <x v="53"/>
    <s v="BN.GSR.MRCH.CD"/>
    <n v="-11809500000"/>
    <n v="-21905600000"/>
    <n v="-26531900000"/>
    <n v="-20575700000"/>
    <x v="3830"/>
    <x v="4014"/>
    <x v="3962"/>
  </r>
  <r>
    <x v="95"/>
    <s v="ISR"/>
    <s v="Asia"/>
    <x v="57"/>
    <s v="BN.TRF.CURR.CD"/>
    <n v="4600600000"/>
    <n v="6655700000"/>
    <n v="6869700000"/>
    <n v="7659000000"/>
    <x v="3831"/>
    <x v="4015"/>
    <x v="3963"/>
  </r>
  <r>
    <x v="95"/>
    <s v="ISR"/>
    <s v="Asia"/>
    <x v="61"/>
    <s v="BN.GSR.FCTY.CD"/>
    <n v="-651900000"/>
    <n v="-4104500000"/>
    <n v="-784800000.00000095"/>
    <n v="-3261300000"/>
    <x v="3832"/>
    <x v="4016"/>
    <x v="3964"/>
  </r>
  <r>
    <x v="95"/>
    <s v="ISR"/>
    <s v="Asia"/>
    <x v="21"/>
    <s v="SM.POP.NETM"/>
    <n v="16573"/>
    <n v="16859"/>
    <n v="50004"/>
    <n v="9999"/>
    <x v="3833"/>
    <x v="4017"/>
    <x v="3965"/>
  </r>
  <r>
    <x v="95"/>
    <s v="ISR"/>
    <s v="Asia"/>
    <x v="69"/>
    <s v="BN.FIN.TOTL.CD"/>
    <n v="24494800000"/>
    <n v="18723100000"/>
    <n v="19235800000"/>
    <n v="20525200000"/>
    <x v="3834"/>
    <x v="4018"/>
    <x v="3966"/>
  </r>
  <r>
    <x v="95"/>
    <s v="ISR"/>
    <s v="Asia"/>
    <x v="49"/>
    <s v="BX.GSR.FCTY.CD"/>
    <n v="11514800000"/>
    <n v="17574800000"/>
    <n v="19460000000"/>
    <n v="18522500000"/>
    <x v="3835"/>
    <x v="4019"/>
    <x v="3967"/>
  </r>
  <r>
    <x v="95"/>
    <s v="ISR"/>
    <s v="Asia"/>
    <x v="40"/>
    <s v="SG.GEN.PARL.ZS"/>
    <n v="27.5"/>
    <n v="28.3333333333333"/>
    <n v="23.3333333333333"/>
    <n v="24.1666666666667"/>
    <x v="3836"/>
    <x v="4020"/>
    <x v="3968"/>
  </r>
  <r>
    <x v="95"/>
    <s v="ISR"/>
    <s v="Asia"/>
    <x v="6"/>
    <s v="SL.TLF.CACT.FM.ZS"/>
    <n v="87.926287744227395"/>
    <n v="89.001535640272607"/>
    <n v="89.2193362825398"/>
    <n v="90.693717085478696"/>
    <x v="3837"/>
    <x v="4021"/>
    <x v="3969"/>
  </r>
  <r>
    <x v="95"/>
    <s v="ISR"/>
    <s v="Asia"/>
    <x v="55"/>
    <s v="BN.RES.INCL.CD"/>
    <n v="37943140174.832001"/>
    <n v="39748574314.337097"/>
    <n v="2639431611.7916002"/>
    <n v="-245067420.521752"/>
    <x v="3838"/>
    <x v="4022"/>
    <x v="3970"/>
  </r>
  <r>
    <x v="95"/>
    <s v="ISR"/>
    <s v="Asia"/>
    <x v="16"/>
    <s v="SL.UEM.1524.ZS"/>
    <n v="7.6449999999999996"/>
    <n v="7.649"/>
    <n v="6.7190000000000003"/>
    <n v="6.5949999999999998"/>
    <x v="3839"/>
    <x v="4023"/>
    <x v="3971"/>
  </r>
  <r>
    <x v="95"/>
    <s v="ISR"/>
    <s v="Asia"/>
    <x v="14"/>
    <s v="SL.UEM.1524.FE.ZS"/>
    <n v="7.9390000000000001"/>
    <n v="7.8769999999999998"/>
    <n v="6.4130000000000003"/>
    <n v="6.2990000000000004"/>
    <x v="3840"/>
    <x v="4024"/>
    <x v="3972"/>
  </r>
  <r>
    <x v="95"/>
    <s v="ISR"/>
    <s v="Asia"/>
    <x v="13"/>
    <s v="SL.UEM.TOTL.ZS"/>
    <n v="4.1689999999999996"/>
    <n v="4.8120000000000003"/>
    <n v="3.6949999999999998"/>
    <n v="3.5960000000000001"/>
    <x v="3841"/>
    <x v="4025"/>
    <x v="3973"/>
  </r>
  <r>
    <x v="95"/>
    <s v="ISR"/>
    <s v="Asia"/>
    <x v="12"/>
    <s v="SL.UEM.TOTL.MA.ZS"/>
    <n v="4.3479999999999999"/>
    <n v="4.8860000000000001"/>
    <n v="3.8"/>
    <n v="3.7010000000000001"/>
    <x v="3842"/>
    <x v="4026"/>
    <x v="3974"/>
  </r>
  <r>
    <x v="95"/>
    <s v="ISR"/>
    <s v="Asia"/>
    <x v="11"/>
    <s v="SL.UEM.TOTL.FE.ZS"/>
    <n v="3.9729999999999999"/>
    <n v="4.7309999999999999"/>
    <n v="3.581"/>
    <n v="3.4849999999999999"/>
    <x v="3843"/>
    <x v="4027"/>
    <x v="3975"/>
  </r>
  <r>
    <x v="95"/>
    <s v="ISR"/>
    <s v="Asia"/>
    <x v="47"/>
    <s v="FI.RES.XGLD.CD"/>
    <n v="173292120893.254"/>
    <n v="212933655186.26501"/>
    <n v="194231433877.69299"/>
    <n v="204660857567.01599"/>
    <x v="3844"/>
    <x v="4028"/>
    <x v="3976"/>
  </r>
  <r>
    <x v="95"/>
    <s v="ISR"/>
    <s v="Asia"/>
    <x v="46"/>
    <s v="FI.RES.TOTL.CD"/>
    <n v="173292120893.254"/>
    <n v="212933655186.26501"/>
    <n v="194231433877.69299"/>
    <n v="204660857567.01599"/>
    <x v="3844"/>
    <x v="4028"/>
    <x v="3976"/>
  </r>
  <r>
    <x v="95"/>
    <s v="ISR"/>
    <s v="Asia"/>
    <x v="70"/>
    <s v="BN.KAC.EOMS.CD"/>
    <n v="7433000000"/>
    <n v="2298199999.99999"/>
    <n v="1637000000.00003"/>
    <n v="1327000000.00001"/>
    <x v="3845"/>
    <x v="4029"/>
    <x v="3977"/>
  </r>
  <r>
    <x v="95"/>
    <s v="ISR"/>
    <s v="Asia"/>
    <x v="10"/>
    <s v="ER.LND.PTLD.ZS"/>
    <n v="24.5"/>
    <n v="24.5"/>
    <n v="24.5"/>
    <n v="24.5"/>
    <x v="3846"/>
    <x v="4030"/>
    <x v="3978"/>
  </r>
  <r>
    <x v="95"/>
    <s v="ISR"/>
    <s v="Asia"/>
    <x v="9"/>
    <s v="SL.UEM.NEET.ME.ZS"/>
    <n v="16.064"/>
    <n v="16.762"/>
    <n v="15.452999999999999"/>
    <n v="15.118"/>
    <x v="3847"/>
    <x v="4031"/>
    <x v="3979"/>
  </r>
  <r>
    <x v="95"/>
    <s v="ISR"/>
    <s v="Asia"/>
    <x v="19"/>
    <s v="SL.UEM.NEET.MA.ME.ZS"/>
    <n v="15.832000000000001"/>
    <n v="16.352"/>
    <n v="14.779"/>
    <n v="14.382"/>
    <x v="154"/>
    <x v="4032"/>
    <x v="3980"/>
  </r>
  <r>
    <x v="95"/>
    <s v="ISR"/>
    <s v="Asia"/>
    <x v="7"/>
    <s v="SL.UEM.NEET.FE.ME.ZS"/>
    <n v="16.306999999999999"/>
    <n v="17.190999999999999"/>
    <n v="16.158000000000001"/>
    <n v="15.888"/>
    <x v="3848"/>
    <x v="4033"/>
    <x v="3981"/>
  </r>
  <r>
    <x v="95"/>
    <s v="ISR"/>
    <s v="Asia"/>
    <x v="58"/>
    <s v="BM.GSR.NFSV.CD"/>
    <n v="28031300000"/>
    <n v="36149900000"/>
    <n v="47228800000"/>
    <n v="46870800000"/>
    <x v="3849"/>
    <x v="4034"/>
    <x v="3982"/>
  </r>
  <r>
    <x v="95"/>
    <s v="ISR"/>
    <s v="Asia"/>
    <x v="59"/>
    <s v="BX.GSR.NFSV.CD"/>
    <n v="52581500000"/>
    <n v="71463000000"/>
    <n v="84779900000"/>
    <n v="81652800000"/>
    <x v="3850"/>
    <x v="4035"/>
    <x v="3983"/>
  </r>
  <r>
    <x v="95"/>
    <s v="ISR"/>
    <s v="Asia"/>
    <x v="56"/>
    <s v="BM.TRF.PRVT.CD"/>
    <n v="6551900000"/>
    <n v="7162200000"/>
    <n v="7215900000"/>
    <n v="7317200000"/>
    <x v="3851"/>
    <x v="4036"/>
    <x v="3984"/>
  </r>
  <r>
    <x v="95"/>
    <s v="ISR"/>
    <s v="Asia"/>
    <x v="60"/>
    <s v="BX.TRF.CURR.CD"/>
    <n v="11661700000"/>
    <n v="14394400000"/>
    <n v="14658600000"/>
    <n v="15581200000"/>
    <x v="3852"/>
    <x v="4037"/>
    <x v="3985"/>
  </r>
  <r>
    <x v="95"/>
    <s v="ISR"/>
    <s v="Asia"/>
    <x v="17"/>
    <s v="ER.PTD.TOTL.ZS"/>
    <n v="10.5"/>
    <n v="10.5"/>
    <n v="10.5"/>
    <n v="10.5"/>
    <x v="3853"/>
    <x v="4038"/>
    <x v="3986"/>
  </r>
  <r>
    <x v="95"/>
    <s v="ISR"/>
    <s v="Asia"/>
    <x v="71"/>
    <s v="BN.TRF.KOGT.CD"/>
    <n v="372400000"/>
    <n v="466200000"/>
    <n v="494700000"/>
    <n v="594200000"/>
    <x v="3854"/>
    <x v="4039"/>
    <x v="3987"/>
  </r>
  <r>
    <x v="95"/>
    <s v="ISR"/>
    <s v="Asia"/>
    <x v="15"/>
    <s v="SL.UEM.1524.MA.ZS"/>
    <n v="7.3659999999999997"/>
    <n v="7.4329999999999998"/>
    <n v="7.01"/>
    <n v="6.8789999999999996"/>
    <x v="3855"/>
    <x v="4040"/>
    <x v="3988"/>
  </r>
  <r>
    <x v="95"/>
    <s v="ISR"/>
    <s v="Asia"/>
    <x v="75"/>
    <s v="TM.VAL.MANF.ZS.UN"/>
    <n v="77.776677265847894"/>
    <n v="76.267746552839398"/>
    <n v="72.872947668022803"/>
    <n v="74.175703190835307"/>
    <x v="3856"/>
    <x v="4041"/>
    <x v="3989"/>
  </r>
  <r>
    <x v="95"/>
    <s v="ISR"/>
    <s v="Asia"/>
    <x v="79"/>
    <s v="TM.VAL.FOOD.ZS.UN"/>
    <n v="10.053818979815"/>
    <n v="9.4234871314562696"/>
    <n v="9.3606637389524696"/>
    <n v="10.1237545453116"/>
    <x v="3857"/>
    <x v="4042"/>
    <x v="3990"/>
  </r>
  <r>
    <x v="95"/>
    <s v="ISR"/>
    <s v="Asia"/>
    <x v="78"/>
    <s v="TX.VAL.FOOD.ZS.UN"/>
    <n v="3.7286838821957802"/>
    <n v="3.5049107763674598"/>
    <n v="2.9150635518274002"/>
    <n v="3.9328662653261701"/>
    <x v="3858"/>
    <x v="4043"/>
    <x v="3991"/>
  </r>
  <r>
    <x v="95"/>
    <s v="ISR"/>
    <s v="Asia"/>
    <x v="64"/>
    <s v="BX.GSR.GNFS.CD"/>
    <n v="111570300000"/>
    <n v="141075400000"/>
    <n v="164406800000"/>
    <n v="154637900000"/>
    <x v="3859"/>
    <x v="4044"/>
    <x v="3992"/>
  </r>
  <r>
    <x v="95"/>
    <s v="ISR"/>
    <s v="Asia"/>
    <x v="30"/>
    <s v="SL.EMP.1524.SP.ZS"/>
    <n v="41.494"/>
    <n v="42.247999999999998"/>
    <n v="44.189"/>
    <n v="43.743000000000002"/>
    <x v="3860"/>
    <x v="4045"/>
    <x v="3993"/>
  </r>
  <r>
    <x v="95"/>
    <s v="ISR"/>
    <s v="Asia"/>
    <x v="26"/>
    <s v="SL.EMP.1524.SP.MA.ZS"/>
    <n v="41.779000000000003"/>
    <n v="42.47"/>
    <n v="44.106999999999999"/>
    <n v="43.569000000000003"/>
    <x v="3861"/>
    <x v="4046"/>
    <x v="3994"/>
  </r>
  <r>
    <x v="95"/>
    <s v="ISR"/>
    <s v="Asia"/>
    <x v="25"/>
    <s v="SL.EMP.1524.SP.FE.ZS"/>
    <n v="41.195999999999998"/>
    <n v="42.015000000000001"/>
    <n v="44.276000000000003"/>
    <n v="43.924999999999997"/>
    <x v="3862"/>
    <x v="4047"/>
    <x v="3995"/>
  </r>
  <r>
    <x v="95"/>
    <s v="ISR"/>
    <s v="Asia"/>
    <x v="24"/>
    <s v="SL.EMP.TOTL.SP.ZS"/>
    <n v="60.762999999999998"/>
    <n v="60.271999999999998"/>
    <n v="62.345999999999997"/>
    <n v="62.61"/>
    <x v="3863"/>
    <x v="4048"/>
    <x v="3996"/>
  </r>
  <r>
    <x v="95"/>
    <s v="ISR"/>
    <s v="Asia"/>
    <x v="62"/>
    <s v="BN.KLT.DINV.CD"/>
    <n v="-16389800000"/>
    <n v="-8580700000"/>
    <n v="-11928200000"/>
    <n v="-8224000000"/>
    <x v="3864"/>
    <x v="4049"/>
    <x v="3997"/>
  </r>
  <r>
    <x v="95"/>
    <s v="ISR"/>
    <s v="Asia"/>
    <x v="23"/>
    <s v="SL.EMP.TOTL.SP.MA.ZS"/>
    <n v="64.623000000000005"/>
    <n v="63.795999999999999"/>
    <n v="65.89"/>
    <n v="65.646000000000001"/>
    <x v="3865"/>
    <x v="4050"/>
    <x v="3998"/>
  </r>
  <r>
    <x v="95"/>
    <s v="ISR"/>
    <s v="Asia"/>
    <x v="66"/>
    <s v="BN.CAB.XOKA.CD"/>
    <n v="16689400000"/>
    <n v="15958700000"/>
    <n v="17104100000"/>
    <n v="18604000000"/>
    <x v="3866"/>
    <x v="4051"/>
    <x v="3999"/>
  </r>
  <r>
    <x v="95"/>
    <s v="ISR"/>
    <s v="Asia"/>
    <x v="0"/>
    <s v="FP.CPI.TOTL"/>
    <n v="107.52065330927699"/>
    <n v="109.144430728326"/>
    <n v="113.93979679042801"/>
    <n v="118.754154401291"/>
    <x v="3867"/>
    <x v="4052"/>
    <x v="4000"/>
  </r>
  <r>
    <x v="95"/>
    <s v="ISR"/>
    <s v="Asia"/>
    <x v="67"/>
    <s v="BM.GSR.ROYL.CD"/>
    <n v="1611700000"/>
    <n v="2121200000"/>
    <n v="2700300000"/>
    <n v="2900900000"/>
    <x v="3868"/>
    <x v="4053"/>
    <x v="4001"/>
  </r>
  <r>
    <x v="95"/>
    <s v="ISR"/>
    <s v="Asia"/>
    <x v="45"/>
    <s v="FD.RES.LIQU.AS.ZS"/>
    <n v="34.7149198354549"/>
    <n v="39.618428738606397"/>
    <n v="31.913884785456599"/>
    <n v="27.217586501662801"/>
    <x v="3869"/>
    <x v="4054"/>
    <x v="4002"/>
  </r>
  <r>
    <x v="95"/>
    <s v="ISR"/>
    <s v="Asia"/>
    <x v="77"/>
    <s v="TM.VAL.AGRI.ZS.UN"/>
    <n v="0.96696833655844305"/>
    <n v="0.93406690348883603"/>
    <n v="0.842069082599748"/>
    <n v="0.77063679041139599"/>
    <x v="3870"/>
    <x v="4055"/>
    <x v="4003"/>
  </r>
  <r>
    <x v="95"/>
    <s v="ISR"/>
    <s v="Asia"/>
    <x v="76"/>
    <s v="TX.VAL.AGRI.ZS.UN"/>
    <n v="0.68738322540479202"/>
    <n v="0.72738021082340598"/>
    <n v="0.53724267844229301"/>
    <n v="0.57818039115528896"/>
    <x v="3871"/>
    <x v="4056"/>
    <x v="4004"/>
  </r>
  <r>
    <x v="95"/>
    <s v="ISR"/>
    <s v="Asia"/>
    <x v="44"/>
    <s v="ER.MRN.PTMR.ZS"/>
    <n v="0"/>
    <n v="0"/>
    <n v="0"/>
    <n v="0"/>
    <x v="2312"/>
    <x v="4057"/>
    <x v="125"/>
  </r>
  <r>
    <x v="95"/>
    <s v="ISR"/>
    <s v="Asia"/>
    <x v="22"/>
    <s v="SL.EMP.TOTL.SP.FE.ZS"/>
    <n v="57.042999999999999"/>
    <n v="56.872"/>
    <n v="58.92"/>
    <n v="59.67"/>
    <x v="3872"/>
    <x v="4058"/>
    <x v="4005"/>
  </r>
  <r>
    <x v="95"/>
    <s v="ISR"/>
    <s v="Asia"/>
    <x v="80"/>
    <s v="TM.VAL.FUEL.ZS.UN"/>
    <n v="8.0656913987696601"/>
    <n v="9.9081548567761502"/>
    <n v="13.618907314966499"/>
    <n v="11.601728392318799"/>
    <x v="3873"/>
    <x v="4059"/>
    <x v="4006"/>
  </r>
  <r>
    <x v="95"/>
    <s v="ISR"/>
    <s v="Asia"/>
    <x v="85"/>
    <s v="BX.GSR.ROYL.CD"/>
    <n v="1657700000"/>
    <n v="2406800000"/>
    <n v="3101200000"/>
    <n v="3154800000"/>
    <x v="3874"/>
    <x v="4060"/>
    <x v="4007"/>
  </r>
  <r>
    <x v="95"/>
    <s v="ISR"/>
    <s v="Asia"/>
    <x v="65"/>
    <s v="BM.GSR.MRCH.CD"/>
    <n v="70798300000"/>
    <n v="91518000000"/>
    <n v="106158800000"/>
    <n v="93560800000"/>
    <x v="3875"/>
    <x v="4061"/>
    <x v="4008"/>
  </r>
  <r>
    <x v="95"/>
    <s v="ISR"/>
    <s v="Asia"/>
    <x v="63"/>
    <s v="BX.GSR.MRCH.CD"/>
    <n v="58988800000"/>
    <n v="69612400000"/>
    <n v="79626900000"/>
    <n v="72985100000"/>
    <x v="3876"/>
    <x v="4062"/>
    <x v="4009"/>
  </r>
  <r>
    <x v="95"/>
    <s v="ISR"/>
    <s v="Asia"/>
    <x v="74"/>
    <s v="TX.VAL.MANF.ZS.UN"/>
    <n v="91.647691158414801"/>
    <n v="90.380821830096494"/>
    <n v="89.758833404086801"/>
    <n v="86.986457011611293"/>
    <x v="3877"/>
    <x v="4063"/>
    <x v="4010"/>
  </r>
  <r>
    <x v="95"/>
    <s v="ISR"/>
    <s v="Asia"/>
    <x v="20"/>
    <s v="SL.TLF.TOTL.IN"/>
    <n v="4204894"/>
    <n v="4275735"/>
    <n v="4467037"/>
    <n v="4586645"/>
    <x v="3878"/>
    <x v="4064"/>
    <x v="4011"/>
  </r>
  <r>
    <x v="95"/>
    <s v="ISR"/>
    <s v="Asia"/>
    <x v="35"/>
    <s v="SL.TLF.TOTL.FE.ZS"/>
    <n v="47.711309726237999"/>
    <n v="47.976733824710799"/>
    <n v="47.998259248804104"/>
    <n v="48.371914547561502"/>
    <x v="3879"/>
    <x v="4065"/>
    <x v="4012"/>
  </r>
  <r>
    <x v="95"/>
    <s v="ISR"/>
    <s v="Asia"/>
    <x v="33"/>
    <s v="SL.TLF.CACT.ZS"/>
    <n v="63.405999999999999"/>
    <n v="63.319000000000003"/>
    <n v="64.738"/>
    <n v="64.944999999999993"/>
    <x v="3880"/>
    <x v="4066"/>
    <x v="4013"/>
  </r>
  <r>
    <x v="95"/>
    <s v="ISR"/>
    <s v="Asia"/>
    <x v="34"/>
    <s v="SL.TLF.ACTI.MA.ZS"/>
    <n v="74.23"/>
    <n v="73.930000000000007"/>
    <n v="75.613"/>
    <n v="75.156000000000006"/>
    <x v="3881"/>
    <x v="4067"/>
    <x v="4014"/>
  </r>
  <r>
    <x v="95"/>
    <s v="ISR"/>
    <s v="Asia"/>
    <x v="38"/>
    <s v="SL.TLF.CACT.MA.ZS"/>
    <n v="67.56"/>
    <n v="67.072999999999993"/>
    <n v="68.492999999999995"/>
    <n v="68.168999999999997"/>
    <x v="3882"/>
    <x v="4068"/>
    <x v="4015"/>
  </r>
  <r>
    <x v="95"/>
    <s v="ISR"/>
    <s v="Asia"/>
    <x v="36"/>
    <s v="SL.TLF.ACTI.FE.ZS"/>
    <n v="69.102999999999994"/>
    <n v="69.706000000000003"/>
    <n v="71.379000000000005"/>
    <n v="72.108999999999995"/>
    <x v="3883"/>
    <x v="4069"/>
    <x v="4016"/>
  </r>
  <r>
    <x v="95"/>
    <s v="ISR"/>
    <s v="Asia"/>
    <x v="32"/>
    <s v="SL.TLF.ACTI.ZS"/>
    <n v="71.665000000000006"/>
    <n v="71.819000000000003"/>
    <n v="73.498999999999995"/>
    <n v="73.635999999999996"/>
    <x v="3884"/>
    <x v="4070"/>
    <x v="4017"/>
  </r>
  <r>
    <x v="95"/>
    <s v="ISR"/>
    <s v="Asia"/>
    <x v="31"/>
    <s v="SL.TLF.ACTI.1524.ZS"/>
    <n v="44.929000000000002"/>
    <n v="45.747"/>
    <n v="47.372"/>
    <n v="46.831000000000003"/>
    <x v="3885"/>
    <x v="4071"/>
    <x v="4018"/>
  </r>
  <r>
    <x v="95"/>
    <s v="ISR"/>
    <s v="Asia"/>
    <x v="29"/>
    <s v="SL.TLF.ACTI.1524.MA.ZS"/>
    <n v="45.101999999999997"/>
    <n v="45.88"/>
    <n v="47.432000000000002"/>
    <n v="46.786999999999999"/>
    <x v="3886"/>
    <x v="4072"/>
    <x v="4019"/>
  </r>
  <r>
    <x v="95"/>
    <s v="ISR"/>
    <s v="Asia"/>
    <x v="28"/>
    <s v="SL.TLF.ACTI.1524.FE.ZS"/>
    <n v="44.747999999999998"/>
    <n v="45.607999999999997"/>
    <n v="47.31"/>
    <n v="46.878"/>
    <x v="3887"/>
    <x v="4073"/>
    <x v="4020"/>
  </r>
  <r>
    <x v="95"/>
    <s v="ISR"/>
    <s v="Asia"/>
    <x v="27"/>
    <s v="FP.CPI.TOTL.ZG"/>
    <n v="-0.61441235846577003"/>
    <n v="1.5102004769053901"/>
    <n v="4.3935966591265396"/>
    <n v="4.2253521126760898"/>
    <x v="3888"/>
    <x v="4074"/>
    <x v="4021"/>
  </r>
  <r>
    <x v="95"/>
    <s v="ISR"/>
    <s v="Asia"/>
    <x v="68"/>
    <s v="BM.GSR.GNFS.CD"/>
    <n v="98829600000"/>
    <n v="127667900000"/>
    <n v="153387600000"/>
    <n v="140431600000"/>
    <x v="3889"/>
    <x v="4075"/>
    <x v="4022"/>
  </r>
  <r>
    <x v="95"/>
    <s v="ISR"/>
    <s v="Asia"/>
    <x v="37"/>
    <s v="SL.TLF.CACT.FE.ZS"/>
    <n v="59.402999999999999"/>
    <n v="59.695999999999998"/>
    <n v="61.109000000000002"/>
    <n v="61.825000000000003"/>
    <x v="3890"/>
    <x v="4076"/>
    <x v="4023"/>
  </r>
  <r>
    <x v="95"/>
    <s v="ISR"/>
    <s v="Asia"/>
    <x v="83"/>
    <s v="TX.VAL.TECH.CD"/>
    <n v="12960847000"/>
    <n v="16092016000"/>
    <n v="18960759000"/>
    <n v="18160193649"/>
    <x v="3891"/>
    <x v="4077"/>
    <x v="4024"/>
  </r>
  <r>
    <x v="95"/>
    <s v="ISR"/>
    <s v="Asia"/>
    <x v="82"/>
    <s v="TX.VAL.TECH.MF.ZS"/>
    <n v="28.197643074759"/>
    <n v="29.5956758722761"/>
    <n v="29.1090540410523"/>
    <n v="34.843869592158597"/>
    <x v="3892"/>
    <x v="4078"/>
    <x v="4025"/>
  </r>
  <r>
    <x v="96"/>
    <s v="ITA"/>
    <s v="Europa"/>
    <x v="84"/>
    <s v="PA.NUS.PPP"/>
    <n v="0.63229199999999997"/>
    <n v="0.62535600000000002"/>
    <n v="0.60194400000000003"/>
    <n v="0.62406499999999998"/>
    <x v="3893"/>
    <x v="4079"/>
    <x v="4026"/>
  </r>
  <r>
    <x v="96"/>
    <s v="ITA"/>
    <s v="Europa"/>
    <x v="2"/>
    <s v="EN.URB.MCTY.TL.ZS"/>
    <n v="19.1394227994078"/>
    <n v="19.2801137189104"/>
    <n v="19.361479434924799"/>
    <n v="19.411585772833401"/>
    <x v="3894"/>
    <x v="4080"/>
    <x v="4027"/>
  </r>
  <r>
    <x v="96"/>
    <s v="ITA"/>
    <s v="Europa"/>
    <x v="1"/>
    <s v="EN.URB.MCTY"/>
    <n v="11376253"/>
    <n v="11400943"/>
    <n v="11425919"/>
    <n v="11451569"/>
    <x v="3895"/>
    <x v="4081"/>
    <x v="4028"/>
  </r>
  <r>
    <x v="96"/>
    <s v="ITA"/>
    <s v="Europa"/>
    <x v="8"/>
    <s v="EN.URB.LCTY.UR.ZS"/>
    <n v="10.0818938838381"/>
    <n v="10.1408764916215"/>
    <n v="10.1634876166372"/>
    <n v="10.164236053032701"/>
    <x v="3896"/>
    <x v="4082"/>
    <x v="4029"/>
  </r>
  <r>
    <x v="96"/>
    <s v="ITA"/>
    <s v="Europa"/>
    <x v="18"/>
    <s v="EN.URB.LCTY"/>
    <n v="4257056"/>
    <n v="4278350"/>
    <n v="4297877"/>
    <n v="4315671"/>
    <x v="3897"/>
    <x v="4083"/>
    <x v="4030"/>
  </r>
  <r>
    <x v="96"/>
    <s v="ITA"/>
    <s v="Europa"/>
    <x v="73"/>
    <s v="TX.VAL.MMTL.ZS.UN"/>
    <n v="2.3692331352036802"/>
    <n v="2.8937181684388098"/>
    <n v="2.8484666799764602"/>
    <n v="2.3671450406078001"/>
    <x v="3898"/>
    <x v="4084"/>
    <x v="4031"/>
  </r>
  <r>
    <x v="96"/>
    <s v="ITA"/>
    <s v="Europa"/>
    <x v="39"/>
    <s v="PA.NUS.FCRF"/>
    <n v="0.87550639698799804"/>
    <n v="0.84549413889045"/>
    <n v="0.94962375315694103"/>
    <n v="0.92483955847069799"/>
    <x v="411"/>
    <x v="415"/>
    <x v="406"/>
  </r>
  <r>
    <x v="96"/>
    <s v="ITA"/>
    <s v="Europa"/>
    <x v="21"/>
    <s v="SM.POP.NETM"/>
    <n v="85281"/>
    <n v="157327"/>
    <n v="231228"/>
    <n v="150189"/>
    <x v="3899"/>
    <x v="4085"/>
    <x v="4032"/>
  </r>
  <r>
    <x v="96"/>
    <s v="ITA"/>
    <s v="Europa"/>
    <x v="40"/>
    <s v="SG.GEN.PARL.ZS"/>
    <n v="35.714285714285701"/>
    <n v="35.714285714285701"/>
    <n v="32.25"/>
    <n v="32.25"/>
    <x v="3900"/>
    <x v="4086"/>
    <x v="4033"/>
  </r>
  <r>
    <x v="96"/>
    <s v="ITA"/>
    <s v="Europa"/>
    <x v="41"/>
    <s v="FM.AST.NFRG.CN"/>
    <n v="-155887584509.63901"/>
    <n v="-161406085837.87799"/>
    <n v="-265443164446.36499"/>
    <n v="-134272423478.028"/>
    <x v="3901"/>
    <x v="4087"/>
    <x v="4034"/>
  </r>
  <r>
    <x v="96"/>
    <s v="ITA"/>
    <s v="Europa"/>
    <x v="72"/>
    <s v="TM.VAL.MMTL.ZS.UN"/>
    <n v="4.9237128525758704"/>
    <n v="5.9668357174309703"/>
    <n v="5.1240083651935899"/>
    <n v="4.7505036879155096"/>
    <x v="3902"/>
    <x v="4088"/>
    <x v="4035"/>
  </r>
  <r>
    <x v="96"/>
    <s v="ITA"/>
    <s v="Europa"/>
    <x v="6"/>
    <s v="SL.TLF.CACT.FM.ZS"/>
    <n v="68.627008250108602"/>
    <n v="69.295989992355302"/>
    <n v="69.7462645458927"/>
    <n v="70.241090859630006"/>
    <x v="3903"/>
    <x v="4089"/>
    <x v="4036"/>
  </r>
  <r>
    <x v="96"/>
    <s v="ITA"/>
    <s v="Europa"/>
    <x v="11"/>
    <s v="SL.UEM.TOTL.FE.ZS"/>
    <n v="10.196999999999999"/>
    <n v="10.63"/>
    <n v="9.3550000000000004"/>
    <n v="8.7629999999999999"/>
    <x v="3904"/>
    <x v="4090"/>
    <x v="4037"/>
  </r>
  <r>
    <x v="96"/>
    <s v="ITA"/>
    <s v="Europa"/>
    <x v="19"/>
    <s v="SL.UEM.NEET.MA.ME.ZS"/>
    <n v="19.196000000000002"/>
    <n v="19.548999999999999"/>
    <n v="16.282"/>
    <n v="13.038"/>
    <x v="3905"/>
    <x v="4091"/>
    <x v="4038"/>
  </r>
  <r>
    <x v="96"/>
    <s v="ITA"/>
    <s v="Europa"/>
    <x v="9"/>
    <s v="SL.UEM.NEET.ME.ZS"/>
    <n v="19.018999999999998"/>
    <n v="19.768000000000001"/>
    <n v="15.858000000000001"/>
    <n v="12.672000000000001"/>
    <x v="3906"/>
    <x v="4092"/>
    <x v="4039"/>
  </r>
  <r>
    <x v="96"/>
    <s v="ITA"/>
    <s v="Europa"/>
    <x v="17"/>
    <s v="ER.PTD.TOTL.ZS"/>
    <n v="14"/>
    <n v="14.5"/>
    <n v="14.5"/>
    <n v="14.5"/>
    <x v="3907"/>
    <x v="4093"/>
    <x v="2094"/>
  </r>
  <r>
    <x v="96"/>
    <s v="ITA"/>
    <s v="Europa"/>
    <x v="10"/>
    <s v="ER.LND.PTLD.ZS"/>
    <n v="21.5"/>
    <n v="21.5"/>
    <n v="21.6"/>
    <n v="21.6"/>
    <x v="1714"/>
    <x v="4094"/>
    <x v="4040"/>
  </r>
  <r>
    <x v="96"/>
    <s v="ITA"/>
    <s v="Europa"/>
    <x v="46"/>
    <s v="FI.RES.TOTL.CD"/>
    <n v="210687330553.17001"/>
    <n v="227478327159.25699"/>
    <n v="224580577612.13901"/>
    <n v="247396384253.983"/>
    <x v="3908"/>
    <x v="4095"/>
    <x v="4041"/>
  </r>
  <r>
    <x v="96"/>
    <s v="ITA"/>
    <s v="Europa"/>
    <x v="47"/>
    <s v="FI.RES.XGLD.CD"/>
    <n v="61613808653.170403"/>
    <n v="84001664259.257401"/>
    <n v="81714839462.138596"/>
    <n v="84819454653.983398"/>
    <x v="3908"/>
    <x v="4096"/>
    <x v="4042"/>
  </r>
  <r>
    <x v="96"/>
    <s v="ITA"/>
    <s v="Europa"/>
    <x v="12"/>
    <s v="SL.UEM.TOTL.MA.ZS"/>
    <n v="8.4079999999999995"/>
    <n v="8.6609999999999996"/>
    <n v="7.1150000000000002"/>
    <n v="6.78"/>
    <x v="3909"/>
    <x v="4097"/>
    <x v="4043"/>
  </r>
  <r>
    <x v="96"/>
    <s v="ITA"/>
    <s v="Europa"/>
    <x v="13"/>
    <s v="SL.UEM.TOTL.ZS"/>
    <n v="9.1639999999999997"/>
    <n v="9.4969999999999999"/>
    <n v="8.0690000000000008"/>
    <n v="7.6269999999999998"/>
    <x v="3910"/>
    <x v="4098"/>
    <x v="4044"/>
  </r>
  <r>
    <x v="96"/>
    <s v="ITA"/>
    <s v="Europa"/>
    <x v="14"/>
    <s v="SL.UEM.1524.FE.ZS"/>
    <n v="31.791"/>
    <n v="32.848999999999997"/>
    <n v="25.818999999999999"/>
    <n v="25.225999999999999"/>
    <x v="3911"/>
    <x v="4099"/>
    <x v="4045"/>
  </r>
  <r>
    <x v="96"/>
    <s v="ITA"/>
    <s v="Europa"/>
    <x v="15"/>
    <s v="SL.UEM.1524.MA.ZS"/>
    <n v="27.937999999999999"/>
    <n v="27.657"/>
    <n v="22.303999999999998"/>
    <n v="21.091000000000001"/>
    <x v="3912"/>
    <x v="4100"/>
    <x v="4046"/>
  </r>
  <r>
    <x v="96"/>
    <s v="ITA"/>
    <s v="Europa"/>
    <x v="16"/>
    <s v="SL.UEM.1524.ZS"/>
    <n v="29.39"/>
    <n v="29.664999999999999"/>
    <n v="23.704000000000001"/>
    <n v="22.727"/>
    <x v="3913"/>
    <x v="4101"/>
    <x v="4047"/>
  </r>
  <r>
    <x v="96"/>
    <s v="ITA"/>
    <s v="Europa"/>
    <x v="42"/>
    <s v="FM.AST.DOMS.CN"/>
    <n v="3119501000000"/>
    <n v="3197452000000"/>
    <n v="3163493000000"/>
    <n v="3034879000000"/>
    <x v="3914"/>
    <x v="4102"/>
    <x v="4048"/>
  </r>
  <r>
    <x v="96"/>
    <s v="ITA"/>
    <s v="Europa"/>
    <x v="7"/>
    <s v="SL.UEM.NEET.FE.ME.ZS"/>
    <n v="18.824999999999999"/>
    <n v="20.006"/>
    <n v="15.401"/>
    <n v="12.279"/>
    <x v="2436"/>
    <x v="4103"/>
    <x v="4049"/>
  </r>
  <r>
    <x v="96"/>
    <s v="ITA"/>
    <s v="Europa"/>
    <x v="44"/>
    <s v="ER.MRN.PTMR.ZS"/>
    <n v="9.6999999999999993"/>
    <n v="10.6"/>
    <n v="10.6"/>
    <n v="10.6"/>
    <x v="210"/>
    <x v="4104"/>
    <x v="4050"/>
  </r>
  <r>
    <x v="96"/>
    <s v="ITA"/>
    <s v="Europa"/>
    <x v="38"/>
    <s v="SL.TLF.CACT.MA.ZS"/>
    <n v="57.575000000000003"/>
    <n v="57.555999999999997"/>
    <n v="58.091999999999999"/>
    <n v="58.816000000000003"/>
    <x v="3915"/>
    <x v="4105"/>
    <x v="4051"/>
  </r>
  <r>
    <x v="96"/>
    <s v="ITA"/>
    <s v="Europa"/>
    <x v="74"/>
    <s v="TX.VAL.MANF.ZS.UN"/>
    <n v="80.739085541607096"/>
    <n v="80.165214996024403"/>
    <n v="78.505793564543694"/>
    <n v="79.768186177862603"/>
    <x v="3916"/>
    <x v="4106"/>
    <x v="4052"/>
  </r>
  <r>
    <x v="96"/>
    <s v="ITA"/>
    <s v="Europa"/>
    <x v="76"/>
    <s v="TX.VAL.AGRI.ZS.UN"/>
    <n v="0.717790382936775"/>
    <n v="0.78608967511083405"/>
    <n v="0.731626411330078"/>
    <n v="0.64795173951767904"/>
    <x v="3917"/>
    <x v="4107"/>
    <x v="4053"/>
  </r>
  <r>
    <x v="96"/>
    <s v="ITA"/>
    <s v="Europa"/>
    <x v="75"/>
    <s v="TM.VAL.MANF.ZS.UN"/>
    <n v="70.380892978120997"/>
    <n v="66.699771978477301"/>
    <n v="59.7293314104638"/>
    <n v="65.766508108677698"/>
    <x v="3918"/>
    <x v="4108"/>
    <x v="4054"/>
  </r>
  <r>
    <x v="96"/>
    <s v="ITA"/>
    <s v="Europa"/>
    <x v="0"/>
    <s v="FP.CPI.TOTL"/>
    <n v="110.471258578492"/>
    <n v="112.541250526224"/>
    <n v="121.771084752039"/>
    <n v="128.617291886527"/>
    <x v="3919"/>
    <x v="4109"/>
    <x v="4055"/>
  </r>
  <r>
    <x v="96"/>
    <s v="ITA"/>
    <s v="Europa"/>
    <x v="22"/>
    <s v="SL.EMP.TOTL.SP.FE.ZS"/>
    <n v="35.482999999999997"/>
    <n v="35.643999999999998"/>
    <n v="36.726999999999997"/>
    <n v="37.692999999999998"/>
    <x v="3920"/>
    <x v="4110"/>
    <x v="4056"/>
  </r>
  <r>
    <x v="96"/>
    <s v="ITA"/>
    <s v="Europa"/>
    <x v="23"/>
    <s v="SL.EMP.TOTL.SP.MA.ZS"/>
    <n v="52.734000000000002"/>
    <n v="52.570999999999998"/>
    <n v="53.959000000000003"/>
    <n v="54.828000000000003"/>
    <x v="3921"/>
    <x v="4111"/>
    <x v="4057"/>
  </r>
  <r>
    <x v="96"/>
    <s v="ITA"/>
    <s v="Europa"/>
    <x v="24"/>
    <s v="SL.EMP.TOTL.SP.ZS"/>
    <n v="43.832000000000001"/>
    <n v="43.841999999999999"/>
    <n v="45.078000000000003"/>
    <n v="46.002000000000002"/>
    <x v="3922"/>
    <x v="4112"/>
    <x v="4058"/>
  </r>
  <r>
    <x v="96"/>
    <s v="ITA"/>
    <s v="Europa"/>
    <x v="25"/>
    <s v="SL.EMP.1524.SP.FE.ZS"/>
    <n v="12.811999999999999"/>
    <n v="13.52"/>
    <n v="15.97"/>
    <n v="16.181000000000001"/>
    <x v="3923"/>
    <x v="4113"/>
    <x v="4059"/>
  </r>
  <r>
    <x v="96"/>
    <s v="ITA"/>
    <s v="Europa"/>
    <x v="26"/>
    <s v="SL.EMP.1524.SP.MA.ZS"/>
    <n v="20.526"/>
    <n v="21.265000000000001"/>
    <n v="23.402999999999999"/>
    <n v="24.323"/>
    <x v="3924"/>
    <x v="4114"/>
    <x v="4060"/>
  </r>
  <r>
    <x v="96"/>
    <s v="ITA"/>
    <s v="Europa"/>
    <x v="30"/>
    <s v="SL.EMP.1524.SP.ZS"/>
    <n v="16.837"/>
    <n v="17.553000000000001"/>
    <n v="19.829999999999998"/>
    <n v="20.393000000000001"/>
    <x v="3925"/>
    <x v="4115"/>
    <x v="4061"/>
  </r>
  <r>
    <x v="96"/>
    <s v="ITA"/>
    <s v="Europa"/>
    <x v="78"/>
    <s v="TX.VAL.FOOD.ZS.UN"/>
    <n v="10.660311529388"/>
    <n v="10.0219839338125"/>
    <n v="9.7151829494110604"/>
    <n v="10.112164845389"/>
    <x v="3926"/>
    <x v="4116"/>
    <x v="4062"/>
  </r>
  <r>
    <x v="96"/>
    <s v="ITA"/>
    <s v="Europa"/>
    <x v="79"/>
    <s v="TM.VAL.FOOD.ZS.UN"/>
    <n v="11.1248713722196"/>
    <n v="9.7432477982152594"/>
    <n v="8.9556159015295904"/>
    <n v="10.574914613223999"/>
    <x v="3927"/>
    <x v="4117"/>
    <x v="4063"/>
  </r>
  <r>
    <x v="96"/>
    <s v="ITA"/>
    <s v="Europa"/>
    <x v="81"/>
    <s v="TX.VAL.FUEL.ZS.UN"/>
    <n v="2.1417921306352299"/>
    <n v="3.0978302595574898"/>
    <n v="4.9785351220836596"/>
    <n v="3.6287417589983302"/>
    <x v="3928"/>
    <x v="4118"/>
    <x v="4064"/>
  </r>
  <r>
    <x v="96"/>
    <s v="ITA"/>
    <s v="Europa"/>
    <x v="77"/>
    <s v="TM.VAL.AGRI.ZS.UN"/>
    <n v="1.72710940147159"/>
    <n v="1.76834342056524"/>
    <n v="1.78766787687318"/>
    <n v="1.62778400074078"/>
    <x v="3929"/>
    <x v="4119"/>
    <x v="4065"/>
  </r>
  <r>
    <x v="96"/>
    <s v="ITA"/>
    <s v="Europa"/>
    <x v="27"/>
    <s v="FP.CPI.TOTL.ZG"/>
    <n v="-0.13770757391651001"/>
    <n v="1.8737832576248099"/>
    <n v="8.2012899116171791"/>
    <n v="5.6221944219590103"/>
    <x v="3930"/>
    <x v="4120"/>
    <x v="4066"/>
  </r>
  <r>
    <x v="96"/>
    <s v="ITA"/>
    <s v="Europa"/>
    <x v="80"/>
    <s v="TM.VAL.FUEL.ZS.UN"/>
    <n v="8.4425809020480802"/>
    <n v="13.3815862701718"/>
    <n v="21.401582943752899"/>
    <n v="14.6992246882012"/>
    <x v="3931"/>
    <x v="4121"/>
    <x v="4067"/>
  </r>
  <r>
    <x v="96"/>
    <s v="ITA"/>
    <s v="Europa"/>
    <x v="20"/>
    <s v="SL.TLF.TOTL.IN"/>
    <n v="25002925"/>
    <n v="25032297"/>
    <n v="25351560"/>
    <n v="25810867"/>
    <x v="3932"/>
    <x v="4122"/>
    <x v="4068"/>
  </r>
  <r>
    <x v="96"/>
    <s v="ITA"/>
    <s v="Europa"/>
    <x v="35"/>
    <s v="SL.TLF.TOTL.FE.ZS"/>
    <n v="42.254188259973603"/>
    <n v="42.456778936427597"/>
    <n v="42.587189900739801"/>
    <n v="42.730486349025"/>
    <x v="3933"/>
    <x v="4123"/>
    <x v="4069"/>
  </r>
  <r>
    <x v="96"/>
    <s v="ITA"/>
    <s v="Europa"/>
    <x v="32"/>
    <s v="SL.TLF.ACTI.ZS"/>
    <n v="64.085999999999999"/>
    <n v="64.483999999999995"/>
    <n v="65.555999999999997"/>
    <n v="66.695999999999998"/>
    <x v="3934"/>
    <x v="4124"/>
    <x v="4070"/>
  </r>
  <r>
    <x v="96"/>
    <s v="ITA"/>
    <s v="Europa"/>
    <x v="33"/>
    <s v="SL.TLF.CACT.ZS"/>
    <n v="48.253999999999998"/>
    <n v="48.442999999999998"/>
    <n v="49.033999999999999"/>
    <n v="49.8"/>
    <x v="3935"/>
    <x v="4125"/>
    <x v="4071"/>
  </r>
  <r>
    <x v="96"/>
    <s v="ITA"/>
    <s v="Europa"/>
    <x v="43"/>
    <s v="FR.INR.LEND"/>
    <n v="2.32833333333333"/>
    <n v="2.0259166666666699"/>
    <n v="2.2644549999999999"/>
    <n v="4.8924812500000003"/>
    <x v="3936"/>
    <x v="4126"/>
    <x v="4072"/>
  </r>
  <r>
    <x v="96"/>
    <s v="ITA"/>
    <s v="Europa"/>
    <x v="36"/>
    <s v="SL.TLF.ACTI.FE.ZS"/>
    <n v="54.619"/>
    <n v="55.356000000000002"/>
    <n v="56.42"/>
    <n v="57.61"/>
    <x v="3937"/>
    <x v="4127"/>
    <x v="4073"/>
  </r>
  <r>
    <x v="96"/>
    <s v="ITA"/>
    <s v="Europa"/>
    <x v="37"/>
    <s v="SL.TLF.CACT.FE.ZS"/>
    <n v="39.512"/>
    <n v="39.884"/>
    <n v="40.517000000000003"/>
    <n v="41.313000000000002"/>
    <x v="3938"/>
    <x v="4128"/>
    <x v="4074"/>
  </r>
  <r>
    <x v="96"/>
    <s v="ITA"/>
    <s v="Europa"/>
    <x v="31"/>
    <s v="SL.TLF.ACTI.1524.ZS"/>
    <n v="23.844000000000001"/>
    <n v="24.956"/>
    <n v="25.99"/>
    <n v="26.391999999999999"/>
    <x v="246"/>
    <x v="4129"/>
    <x v="4075"/>
  </r>
  <r>
    <x v="96"/>
    <s v="ITA"/>
    <s v="Europa"/>
    <x v="29"/>
    <s v="SL.TLF.ACTI.1524.MA.ZS"/>
    <n v="28.484000000000002"/>
    <n v="29.395"/>
    <n v="30.120999999999999"/>
    <n v="30.824000000000002"/>
    <x v="3939"/>
    <x v="4130"/>
    <x v="4076"/>
  </r>
  <r>
    <x v="96"/>
    <s v="ITA"/>
    <s v="Europa"/>
    <x v="28"/>
    <s v="SL.TLF.ACTI.1524.FE.ZS"/>
    <n v="18.783999999999999"/>
    <n v="20.134"/>
    <n v="21.529"/>
    <n v="21.64"/>
    <x v="3940"/>
    <x v="4131"/>
    <x v="4077"/>
  </r>
  <r>
    <x v="96"/>
    <s v="ITA"/>
    <s v="Europa"/>
    <x v="34"/>
    <s v="SL.TLF.ACTI.MA.ZS"/>
    <n v="73.510000000000005"/>
    <n v="73.558000000000007"/>
    <n v="74.628"/>
    <n v="75.706000000000003"/>
    <x v="3941"/>
    <x v="4132"/>
    <x v="4078"/>
  </r>
  <r>
    <x v="97"/>
    <s v="JAM"/>
    <s v="Nordamerica"/>
    <x v="6"/>
    <s v="SL.TLF.CACT.FM.ZS"/>
    <n v="79.603771498092101"/>
    <n v="79.728844105840906"/>
    <n v="81.348335652360007"/>
    <n v="81.729394631715394"/>
    <x v="3942"/>
    <x v="4133"/>
    <x v="4079"/>
  </r>
  <r>
    <x v="97"/>
    <s v="JAM"/>
    <s v="Nordamerica"/>
    <x v="21"/>
    <s v="SM.POP.NETM"/>
    <n v="0"/>
    <n v="-4665"/>
    <n v="-10003"/>
    <n v="-10003"/>
    <x v="3943"/>
    <x v="4134"/>
    <x v="125"/>
  </r>
  <r>
    <x v="97"/>
    <s v="JAM"/>
    <s v="Nordamerica"/>
    <x v="39"/>
    <s v="PA.NUS.FCRF"/>
    <n v="142.402832756013"/>
    <n v="150.79010594302599"/>
    <n v="153.426816475659"/>
    <n v="154.15877903172199"/>
    <x v="3944"/>
    <x v="4135"/>
    <x v="4080"/>
  </r>
  <r>
    <x v="97"/>
    <s v="JAM"/>
    <s v="Nordamerica"/>
    <x v="18"/>
    <s v="EN.URB.LCTY"/>
    <n v="590940"/>
    <n v="592477"/>
    <n v="594531"/>
    <n v="597124"/>
    <x v="3945"/>
    <x v="4136"/>
    <x v="4081"/>
  </r>
  <r>
    <x v="97"/>
    <s v="JAM"/>
    <s v="Nordamerica"/>
    <x v="8"/>
    <s v="EN.URB.LCTY.UR.ZS"/>
    <n v="37.072377521695202"/>
    <n v="36.854660724904903"/>
    <n v="36.7325717823296"/>
    <n v="36.6465939860514"/>
    <x v="3946"/>
    <x v="4137"/>
    <x v="4082"/>
  </r>
  <r>
    <x v="97"/>
    <s v="JAM"/>
    <s v="Nordamerica"/>
    <x v="3"/>
    <s v="PA.NUS.PRVT.PP"/>
    <n v="85.259567260742202"/>
    <n v="90.673439025878906"/>
    <n v="92.643662185556707"/>
    <n v="94.741653086974594"/>
    <x v="3947"/>
    <x v="4138"/>
    <x v="4083"/>
  </r>
  <r>
    <x v="97"/>
    <s v="JAM"/>
    <s v="Nordamerica"/>
    <x v="4"/>
    <s v="SH.STA.OWGH.ME.ZS"/>
    <n v="5.8"/>
    <n v="5.6"/>
    <n v="5.4"/>
    <n v="5.3"/>
    <x v="3317"/>
    <x v="4139"/>
    <x v="4084"/>
  </r>
  <r>
    <x v="97"/>
    <s v="JAM"/>
    <s v="Nordamerica"/>
    <x v="5"/>
    <s v="SH.STA.STNT.ME.ZS"/>
    <n v="6.4"/>
    <n v="6.5"/>
    <n v="6.6"/>
    <n v="6.8"/>
    <x v="2079"/>
    <x v="4140"/>
    <x v="4085"/>
  </r>
  <r>
    <x v="97"/>
    <s v="JAM"/>
    <s v="Nordamerica"/>
    <x v="40"/>
    <s v="SG.GEN.PARL.ZS"/>
    <n v="28.571428571428601"/>
    <n v="28.571428571428601"/>
    <n v="28.571428571428601"/>
    <n v="28.571428571428601"/>
    <x v="3948"/>
    <x v="4141"/>
    <x v="4086"/>
  </r>
  <r>
    <x v="97"/>
    <s v="JAM"/>
    <s v="Nordamerica"/>
    <x v="7"/>
    <s v="SL.UEM.NEET.FE.ME.ZS"/>
    <n v="31.532"/>
    <n v="27.927"/>
    <n v="22.646999999999998"/>
    <n v="22.635000000000002"/>
    <x v="3949"/>
    <x v="4142"/>
    <x v="4087"/>
  </r>
  <r>
    <x v="97"/>
    <s v="JAM"/>
    <s v="Nordamerica"/>
    <x v="12"/>
    <s v="SL.UEM.TOTL.MA.ZS"/>
    <n v="5.7320000000000002"/>
    <n v="4.2359999999999998"/>
    <n v="3.1970000000000001"/>
    <n v="3.3029999999999999"/>
    <x v="3950"/>
    <x v="4143"/>
    <x v="4088"/>
  </r>
  <r>
    <x v="97"/>
    <s v="JAM"/>
    <s v="Nordamerica"/>
    <x v="9"/>
    <s v="SL.UEM.NEET.ME.ZS"/>
    <n v="29.664999999999999"/>
    <n v="26.052"/>
    <n v="21.79"/>
    <n v="21.75"/>
    <x v="3951"/>
    <x v="4144"/>
    <x v="4089"/>
  </r>
  <r>
    <x v="97"/>
    <s v="JAM"/>
    <s v="Nordamerica"/>
    <x v="17"/>
    <s v="ER.PTD.TOTL.ZS"/>
    <n v="1.4"/>
    <n v="1.4"/>
    <n v="1.6"/>
    <n v="1.6"/>
    <x v="613"/>
    <x v="4145"/>
    <x v="2515"/>
  </r>
  <r>
    <x v="97"/>
    <s v="JAM"/>
    <s v="Nordamerica"/>
    <x v="10"/>
    <s v="ER.LND.PTLD.ZS"/>
    <n v="15.9"/>
    <n v="16.2"/>
    <n v="20"/>
    <n v="20"/>
    <x v="3952"/>
    <x v="4146"/>
    <x v="4090"/>
  </r>
  <r>
    <x v="97"/>
    <s v="JAM"/>
    <s v="Nordamerica"/>
    <x v="11"/>
    <s v="SL.UEM.TOTL.FE.ZS"/>
    <n v="7.4359999999999999"/>
    <n v="6.343"/>
    <n v="5.1360000000000001"/>
    <n v="5.6959999999999997"/>
    <x v="3953"/>
    <x v="4147"/>
    <x v="4091"/>
  </r>
  <r>
    <x v="97"/>
    <s v="JAM"/>
    <s v="Nordamerica"/>
    <x v="13"/>
    <s v="SL.UEM.TOTL.ZS"/>
    <n v="6.5010000000000003"/>
    <n v="5.1879999999999997"/>
    <n v="4.0830000000000002"/>
    <n v="4.4000000000000004"/>
    <x v="2425"/>
    <x v="4148"/>
    <x v="4092"/>
  </r>
  <r>
    <x v="97"/>
    <s v="JAM"/>
    <s v="Nordamerica"/>
    <x v="14"/>
    <s v="SL.UEM.1524.FE.ZS"/>
    <n v="23.291"/>
    <n v="19.962"/>
    <n v="14.145"/>
    <n v="15.217000000000001"/>
    <x v="3954"/>
    <x v="4149"/>
    <x v="4093"/>
  </r>
  <r>
    <x v="97"/>
    <s v="JAM"/>
    <s v="Nordamerica"/>
    <x v="15"/>
    <s v="SL.UEM.1524.MA.ZS"/>
    <n v="17.672999999999998"/>
    <n v="14.478999999999999"/>
    <n v="12.294"/>
    <n v="12.457000000000001"/>
    <x v="3955"/>
    <x v="4150"/>
    <x v="4094"/>
  </r>
  <r>
    <x v="97"/>
    <s v="JAM"/>
    <s v="Nordamerica"/>
    <x v="16"/>
    <s v="SL.UEM.1524.ZS"/>
    <n v="20.087"/>
    <n v="16.837"/>
    <n v="13.117000000000001"/>
    <n v="13.689"/>
    <x v="3956"/>
    <x v="4151"/>
    <x v="4095"/>
  </r>
  <r>
    <x v="97"/>
    <s v="JAM"/>
    <s v="Nordamerica"/>
    <x v="41"/>
    <s v="FM.AST.NFRG.CN"/>
    <n v="365198917895.10303"/>
    <n v="496402341405.54602"/>
    <n v="536528663681.04999"/>
    <n v="696508625134.77795"/>
    <x v="3957"/>
    <x v="4152"/>
    <x v="4096"/>
  </r>
  <r>
    <x v="97"/>
    <s v="JAM"/>
    <s v="Nordamerica"/>
    <x v="19"/>
    <s v="SL.UEM.NEET.MA.ME.ZS"/>
    <n v="27.861000000000001"/>
    <n v="24.24"/>
    <n v="20.962"/>
    <n v="20.893000000000001"/>
    <x v="3958"/>
    <x v="4153"/>
    <x v="4097"/>
  </r>
  <r>
    <x v="97"/>
    <s v="JAM"/>
    <s v="Nordamerica"/>
    <x v="42"/>
    <s v="FM.AST.DOMS.CN"/>
    <n v="1581019494358.5801"/>
    <n v="1651162380928.3701"/>
    <n v="1755369070467.49"/>
    <n v="1898535682543.46"/>
    <x v="3959"/>
    <x v="4154"/>
    <x v="4098"/>
  </r>
  <r>
    <x v="97"/>
    <s v="JAM"/>
    <s v="Nordamerica"/>
    <x v="33"/>
    <s v="SL.TLF.CACT.ZS"/>
    <n v="64.834000000000003"/>
    <n v="65.694000000000003"/>
    <n v="67.655000000000001"/>
    <n v="67.891000000000005"/>
    <x v="3960"/>
    <x v="4155"/>
    <x v="4099"/>
  </r>
  <r>
    <x v="97"/>
    <s v="JAM"/>
    <s v="Nordamerica"/>
    <x v="43"/>
    <s v="FR.INR.LEND"/>
    <n v="12.061378762323899"/>
    <n v="11.4933333333333"/>
    <n v="11.404999999999999"/>
    <n v="11.651666666666699"/>
    <x v="3961"/>
    <x v="4156"/>
    <x v="4100"/>
  </r>
  <r>
    <x v="97"/>
    <s v="JAM"/>
    <s v="Nordamerica"/>
    <x v="44"/>
    <s v="ER.MRN.PTMR.ZS"/>
    <n v="0.8"/>
    <n v="0.8"/>
    <n v="0.8"/>
    <n v="0.8"/>
    <x v="208"/>
    <x v="4157"/>
    <x v="4101"/>
  </r>
  <r>
    <x v="97"/>
    <s v="JAM"/>
    <s v="Nordamerica"/>
    <x v="45"/>
    <s v="FD.RES.LIQU.AS.ZS"/>
    <n v="21.467246416861901"/>
    <n v="21.516034033369799"/>
    <n v="16.5869179707135"/>
    <n v="18.321593841811399"/>
    <x v="3962"/>
    <x v="4158"/>
    <x v="4102"/>
  </r>
  <r>
    <x v="97"/>
    <s v="JAM"/>
    <s v="Nordamerica"/>
    <x v="48"/>
    <s v="FM.LBL.BMNY.CN"/>
    <n v="1411796741889.8"/>
    <n v="1602013956095.3101"/>
    <n v="1738522992981.55"/>
    <n v="1944685541264.1799"/>
    <x v="3963"/>
    <x v="4159"/>
    <x v="4103"/>
  </r>
  <r>
    <x v="97"/>
    <s v="JAM"/>
    <s v="Nordamerica"/>
    <x v="0"/>
    <s v="FP.CPI.TOTL"/>
    <n v="170.98460846516201"/>
    <n v="181.00906404486"/>
    <n v="199.742721733243"/>
    <n v="212.67433987813101"/>
    <x v="3964"/>
    <x v="4160"/>
    <x v="4104"/>
  </r>
  <r>
    <x v="97"/>
    <s v="JAM"/>
    <s v="Nordamerica"/>
    <x v="22"/>
    <s v="SL.EMP.TOTL.SP.FE.ZS"/>
    <n v="53.298000000000002"/>
    <n v="54.691000000000003"/>
    <n v="57.680999999999997"/>
    <n v="57.686999999999998"/>
    <x v="3965"/>
    <x v="4161"/>
    <x v="4105"/>
  </r>
  <r>
    <x v="97"/>
    <s v="JAM"/>
    <s v="Nordamerica"/>
    <x v="23"/>
    <s v="SL.EMP.TOTL.SP.MA.ZS"/>
    <n v="68.186000000000007"/>
    <n v="70.138999999999996"/>
    <n v="72.353999999999999"/>
    <n v="72.375"/>
    <x v="3966"/>
    <x v="4162"/>
    <x v="4106"/>
  </r>
  <r>
    <x v="97"/>
    <s v="JAM"/>
    <s v="Nordamerica"/>
    <x v="25"/>
    <s v="SL.EMP.1524.SP.FE.ZS"/>
    <n v="23.114999999999998"/>
    <n v="24.231000000000002"/>
    <n v="28.02"/>
    <n v="27.68"/>
    <x v="3967"/>
    <x v="4163"/>
    <x v="4107"/>
  </r>
  <r>
    <x v="97"/>
    <s v="JAM"/>
    <s v="Nordamerica"/>
    <x v="26"/>
    <s v="SL.EMP.1524.SP.MA.ZS"/>
    <n v="31.800999999999998"/>
    <n v="33.177"/>
    <n v="34.584000000000003"/>
    <n v="34.241999999999997"/>
    <x v="3968"/>
    <x v="4164"/>
    <x v="4108"/>
  </r>
  <r>
    <x v="97"/>
    <s v="JAM"/>
    <s v="Nordamerica"/>
    <x v="30"/>
    <s v="SL.EMP.1524.SP.ZS"/>
    <n v="27.533000000000001"/>
    <n v="28.78"/>
    <n v="31.356999999999999"/>
    <n v="31.016999999999999"/>
    <x v="3969"/>
    <x v="4165"/>
    <x v="4109"/>
  </r>
  <r>
    <x v="97"/>
    <s v="JAM"/>
    <s v="Nordamerica"/>
    <x v="27"/>
    <s v="FP.CPI.TOTL.ZG"/>
    <n v="5.2267777929352004"/>
    <n v="5.8627824280106298"/>
    <n v="10.349568839127199"/>
    <n v="6.4741373466206298"/>
    <x v="3970"/>
    <x v="4166"/>
    <x v="4110"/>
  </r>
  <r>
    <x v="97"/>
    <s v="JAM"/>
    <s v="Nordamerica"/>
    <x v="24"/>
    <s v="SL.EMP.TOTL.SP.ZS"/>
    <n v="60.619"/>
    <n v="62.286000000000001"/>
    <n v="64.891999999999996"/>
    <n v="64.903999999999996"/>
    <x v="3971"/>
    <x v="4167"/>
    <x v="4111"/>
  </r>
  <r>
    <x v="97"/>
    <s v="JAM"/>
    <s v="Nordamerica"/>
    <x v="29"/>
    <s v="SL.TLF.ACTI.1524.MA.ZS"/>
    <n v="38.628"/>
    <n v="38.793999999999997"/>
    <n v="39.432000000000002"/>
    <n v="39.113999999999997"/>
    <x v="3972"/>
    <x v="4168"/>
    <x v="4112"/>
  </r>
  <r>
    <x v="97"/>
    <s v="JAM"/>
    <s v="Nordamerica"/>
    <x v="31"/>
    <s v="SL.TLF.ACTI.1524.ZS"/>
    <n v="34.454000000000001"/>
    <n v="34.606999999999999"/>
    <n v="36.091000000000001"/>
    <n v="35.936"/>
    <x v="3973"/>
    <x v="4169"/>
    <x v="4113"/>
  </r>
  <r>
    <x v="97"/>
    <s v="JAM"/>
    <s v="Nordamerica"/>
    <x v="37"/>
    <s v="SL.TLF.CACT.FE.ZS"/>
    <n v="57.579000000000001"/>
    <n v="58.395000000000003"/>
    <n v="60.802999999999997"/>
    <n v="61.171999999999997"/>
    <x v="3974"/>
    <x v="4170"/>
    <x v="4114"/>
  </r>
  <r>
    <x v="97"/>
    <s v="JAM"/>
    <s v="Nordamerica"/>
    <x v="36"/>
    <s v="SL.TLF.ACTI.FE.ZS"/>
    <n v="61.927999999999997"/>
    <n v="62.774000000000001"/>
    <n v="65.447999999999993"/>
    <n v="66.049000000000007"/>
    <x v="3975"/>
    <x v="4171"/>
    <x v="4115"/>
  </r>
  <r>
    <x v="97"/>
    <s v="JAM"/>
    <s v="Nordamerica"/>
    <x v="38"/>
    <s v="SL.TLF.CACT.MA.ZS"/>
    <n v="72.331999999999994"/>
    <n v="73.242000000000004"/>
    <n v="74.744"/>
    <n v="74.846999999999994"/>
    <x v="2027"/>
    <x v="4172"/>
    <x v="4116"/>
  </r>
  <r>
    <x v="97"/>
    <s v="JAM"/>
    <s v="Nordamerica"/>
    <x v="34"/>
    <s v="SL.TLF.ACTI.MA.ZS"/>
    <n v="75.001000000000005"/>
    <n v="76.007000000000005"/>
    <n v="77.62"/>
    <n v="77.843999999999994"/>
    <x v="3976"/>
    <x v="4173"/>
    <x v="4117"/>
  </r>
  <r>
    <x v="97"/>
    <s v="JAM"/>
    <s v="Nordamerica"/>
    <x v="32"/>
    <s v="SL.TLF.ACTI.ZS"/>
    <n v="68.42"/>
    <n v="69.346999999999994"/>
    <n v="71.497"/>
    <n v="71.915000000000006"/>
    <x v="3977"/>
    <x v="4174"/>
    <x v="4118"/>
  </r>
  <r>
    <x v="97"/>
    <s v="JAM"/>
    <s v="Nordamerica"/>
    <x v="35"/>
    <s v="SL.TLF.TOTL.FE.ZS"/>
    <n v="45.138343933665197"/>
    <n v="45.190458746127"/>
    <n v="45.703291645330701"/>
    <n v="45.834576068543797"/>
    <x v="3978"/>
    <x v="4175"/>
    <x v="4119"/>
  </r>
  <r>
    <x v="97"/>
    <s v="JAM"/>
    <s v="Nordamerica"/>
    <x v="28"/>
    <s v="SL.TLF.ACTI.1524.FE.ZS"/>
    <n v="30.132999999999999"/>
    <n v="30.274999999999999"/>
    <n v="32.636000000000003"/>
    <n v="32.648000000000003"/>
    <x v="3979"/>
    <x v="4176"/>
    <x v="4120"/>
  </r>
  <r>
    <x v="97"/>
    <s v="JAM"/>
    <s v="Nordamerica"/>
    <x v="20"/>
    <s v="SL.TLF.TOTL.IN"/>
    <n v="1457816"/>
    <n v="1490454"/>
    <n v="1544729"/>
    <n v="1559061"/>
    <x v="3980"/>
    <x v="4177"/>
    <x v="4121"/>
  </r>
  <r>
    <x v="98"/>
    <s v="JPN"/>
    <s v="Asia"/>
    <x v="4"/>
    <s v="SH.STA.OWGH.ME.ZS"/>
    <n v="1.7"/>
    <n v="1.7"/>
    <n v="1.8"/>
    <n v="1.9"/>
    <x v="661"/>
    <x v="4178"/>
    <x v="4122"/>
  </r>
  <r>
    <x v="98"/>
    <s v="JPN"/>
    <s v="Asia"/>
    <x v="84"/>
    <s v="PA.NUS.PPP"/>
    <n v="100.742048"/>
    <n v="99.211288999999994"/>
    <n v="94.513968000000006"/>
    <n v="95.270567"/>
    <x v="3981"/>
    <x v="4179"/>
    <x v="4123"/>
  </r>
  <r>
    <x v="98"/>
    <s v="JPN"/>
    <s v="Asia"/>
    <x v="2"/>
    <s v="EN.URB.MCTY.TL.ZS"/>
    <n v="64.661196252207702"/>
    <n v="64.882381782032297"/>
    <n v="65.074770955624203"/>
    <n v="65.2768139843146"/>
    <x v="3982"/>
    <x v="4180"/>
    <x v="4124"/>
  </r>
  <r>
    <x v="98"/>
    <s v="JPN"/>
    <s v="Asia"/>
    <x v="1"/>
    <s v="EN.URB.MCTY"/>
    <n v="81641873"/>
    <n v="81545211"/>
    <n v="81424800"/>
    <n v="81280502"/>
    <x v="3983"/>
    <x v="4181"/>
    <x v="4125"/>
  </r>
  <r>
    <x v="98"/>
    <s v="JPN"/>
    <s v="Asia"/>
    <x v="8"/>
    <s v="EN.URB.LCTY.UR.ZS"/>
    <n v="32.267481231437003"/>
    <n v="32.340060999008799"/>
    <n v="32.395644295740397"/>
    <n v="32.4530799800295"/>
    <x v="3984"/>
    <x v="4182"/>
    <x v="4126"/>
  </r>
  <r>
    <x v="98"/>
    <s v="JPN"/>
    <s v="Asia"/>
    <x v="39"/>
    <s v="PA.NUS.FCRF"/>
    <n v="106.77458226243699"/>
    <n v="109.754323839417"/>
    <n v="131.49814044376399"/>
    <n v="140.49110006234"/>
    <x v="3985"/>
    <x v="4183"/>
    <x v="4127"/>
  </r>
  <r>
    <x v="98"/>
    <s v="JPN"/>
    <s v="Asia"/>
    <x v="72"/>
    <s v="TM.VAL.MMTL.ZS.UN"/>
    <n v="7.2856393360326797"/>
    <n v="9.3717120599467503"/>
    <n v="7.6155246872543101"/>
    <n v="7.0381959211597698"/>
    <x v="3986"/>
    <x v="4184"/>
    <x v="4128"/>
  </r>
  <r>
    <x v="98"/>
    <s v="JPN"/>
    <s v="Asia"/>
    <x v="73"/>
    <s v="TX.VAL.MMTL.ZS.UN"/>
    <n v="3.1273950812951501"/>
    <n v="3.5042884596694899"/>
    <n v="3.4405823594585998"/>
    <n v="3.3689455067722101"/>
    <x v="3987"/>
    <x v="4185"/>
    <x v="4129"/>
  </r>
  <r>
    <x v="98"/>
    <s v="JPN"/>
    <s v="Asia"/>
    <x v="21"/>
    <s v="SM.POP.NETM"/>
    <n v="42001"/>
    <n v="-34996"/>
    <n v="175003"/>
    <n v="175003"/>
    <x v="3988"/>
    <x v="4186"/>
    <x v="4130"/>
  </r>
  <r>
    <x v="98"/>
    <s v="JPN"/>
    <s v="Asia"/>
    <x v="5"/>
    <s v="SH.STA.STNT.ME.ZS"/>
    <n v="5.2"/>
    <n v="5.0999999999999996"/>
    <n v="5.0999999999999996"/>
    <n v="5.0999999999999996"/>
    <x v="3662"/>
    <x v="4187"/>
    <x v="4"/>
  </r>
  <r>
    <x v="98"/>
    <s v="JPN"/>
    <s v="Asia"/>
    <x v="18"/>
    <s v="EN.URB.LCTY"/>
    <n v="37393129"/>
    <n v="37339805"/>
    <n v="37274002"/>
    <n v="37194105"/>
    <x v="3989"/>
    <x v="4188"/>
    <x v="4131"/>
  </r>
  <r>
    <x v="98"/>
    <s v="JPN"/>
    <s v="Asia"/>
    <x v="40"/>
    <s v="SG.GEN.PARL.ZS"/>
    <n v="9.89247311827957"/>
    <n v="9.67741935483871"/>
    <n v="9.9137931034482794"/>
    <n v="10.3448275862069"/>
    <x v="3990"/>
    <x v="4189"/>
    <x v="4132"/>
  </r>
  <r>
    <x v="98"/>
    <s v="JPN"/>
    <s v="Asia"/>
    <x v="13"/>
    <s v="SL.UEM.TOTL.ZS"/>
    <n v="2.8090000000000002"/>
    <n v="2.8279999999999998"/>
    <n v="2.6"/>
    <n v="2.6"/>
    <x v="3991"/>
    <x v="4190"/>
    <x v="4133"/>
  </r>
  <r>
    <x v="98"/>
    <s v="JPN"/>
    <s v="Asia"/>
    <x v="7"/>
    <s v="SL.UEM.NEET.FE.ME.ZS"/>
    <n v="4.0949999999999998"/>
    <n v="3.7759999999999998"/>
    <n v="3.702"/>
    <n v="3.61"/>
    <x v="3992"/>
    <x v="4191"/>
    <x v="4134"/>
  </r>
  <r>
    <x v="98"/>
    <s v="JPN"/>
    <s v="Asia"/>
    <x v="19"/>
    <s v="SL.UEM.NEET.MA.ME.ZS"/>
    <n v="3.0230000000000001"/>
    <n v="2.7469999999999999"/>
    <n v="2.7629999999999999"/>
    <n v="2.6440000000000001"/>
    <x v="3993"/>
    <x v="4192"/>
    <x v="4135"/>
  </r>
  <r>
    <x v="98"/>
    <s v="JPN"/>
    <s v="Asia"/>
    <x v="9"/>
    <s v="SL.UEM.NEET.ME.ZS"/>
    <n v="3.5459999999999998"/>
    <n v="3.2480000000000002"/>
    <n v="3.22"/>
    <n v="3.1139999999999999"/>
    <x v="3994"/>
    <x v="4193"/>
    <x v="4136"/>
  </r>
  <r>
    <x v="98"/>
    <s v="JPN"/>
    <s v="Asia"/>
    <x v="17"/>
    <s v="ER.PTD.TOTL.ZS"/>
    <n v="10"/>
    <n v="15.2"/>
    <n v="15.2"/>
    <n v="15.2"/>
    <x v="3995"/>
    <x v="4194"/>
    <x v="4137"/>
  </r>
  <r>
    <x v="98"/>
    <s v="JPN"/>
    <s v="Asia"/>
    <x v="10"/>
    <s v="ER.LND.PTLD.ZS"/>
    <n v="29.4"/>
    <n v="29.7"/>
    <n v="29.7"/>
    <n v="29.7"/>
    <x v="3996"/>
    <x v="4195"/>
    <x v="4138"/>
  </r>
  <r>
    <x v="98"/>
    <s v="JPN"/>
    <s v="Asia"/>
    <x v="46"/>
    <s v="FI.RES.TOTL.CD"/>
    <n v="1390808939303.3601"/>
    <n v="1405748991418.9199"/>
    <n v="1227573263129.26"/>
    <n v="1294636035263.8201"/>
    <x v="3997"/>
    <x v="4196"/>
    <x v="4139"/>
  </r>
  <r>
    <x v="98"/>
    <s v="JPN"/>
    <s v="Asia"/>
    <x v="47"/>
    <s v="FI.RES.XGLD.CD"/>
    <n v="1344283264565.79"/>
    <n v="1356244308425.7"/>
    <n v="1178279371462.45"/>
    <n v="1238541063446.21"/>
    <x v="3997"/>
    <x v="4197"/>
    <x v="4140"/>
  </r>
  <r>
    <x v="98"/>
    <s v="JPN"/>
    <s v="Asia"/>
    <x v="11"/>
    <s v="SL.UEM.TOTL.FE.ZS"/>
    <n v="2.5310000000000001"/>
    <n v="2.5499999999999998"/>
    <n v="2.38"/>
    <n v="2.3220000000000001"/>
    <x v="3998"/>
    <x v="4198"/>
    <x v="4141"/>
  </r>
  <r>
    <x v="98"/>
    <s v="JPN"/>
    <s v="Asia"/>
    <x v="44"/>
    <s v="ER.MRN.PTMR.ZS"/>
    <n v="8.1999999999999993"/>
    <n v="13.9"/>
    <n v="13.9"/>
    <n v="13.9"/>
    <x v="3999"/>
    <x v="4199"/>
    <x v="4142"/>
  </r>
  <r>
    <x v="98"/>
    <s v="JPN"/>
    <s v="Asia"/>
    <x v="14"/>
    <s v="SL.UEM.1524.FE.ZS"/>
    <n v="4.0830000000000002"/>
    <n v="4.1529999999999996"/>
    <n v="3.726"/>
    <n v="3.75"/>
    <x v="4000"/>
    <x v="4200"/>
    <x v="4143"/>
  </r>
  <r>
    <x v="98"/>
    <s v="JPN"/>
    <s v="Asia"/>
    <x v="15"/>
    <s v="SL.UEM.1524.MA.ZS"/>
    <n v="5.2590000000000003"/>
    <n v="5.0890000000000004"/>
    <n v="5.0789999999999997"/>
    <n v="4.4809999999999999"/>
    <x v="4001"/>
    <x v="4201"/>
    <x v="4144"/>
  </r>
  <r>
    <x v="98"/>
    <s v="JPN"/>
    <s v="Asia"/>
    <x v="16"/>
    <s v="SL.UEM.1524.ZS"/>
    <n v="4.6790000000000003"/>
    <n v="4.625"/>
    <n v="4.4059999999999997"/>
    <n v="4.1159999999999997"/>
    <x v="4002"/>
    <x v="4202"/>
    <x v="4145"/>
  </r>
  <r>
    <x v="98"/>
    <s v="JPN"/>
    <s v="Asia"/>
    <x v="6"/>
    <s v="SL.TLF.CACT.FM.ZS"/>
    <n v="74.405762977912303"/>
    <n v="75.0887482636209"/>
    <n v="75.910925500308295"/>
    <n v="76.750955066399897"/>
    <x v="4003"/>
    <x v="4203"/>
    <x v="4146"/>
  </r>
  <r>
    <x v="98"/>
    <s v="JPN"/>
    <s v="Asia"/>
    <x v="75"/>
    <s v="TM.VAL.MANF.ZS.UN"/>
    <n v="62.214043369511401"/>
    <n v="57.871730139494701"/>
    <n v="52.078273986163701"/>
    <n v="54.022174439558903"/>
    <x v="4004"/>
    <x v="4204"/>
    <x v="4147"/>
  </r>
  <r>
    <x v="98"/>
    <s v="JPN"/>
    <s v="Asia"/>
    <x v="12"/>
    <s v="SL.UEM.TOTL.MA.ZS"/>
    <n v="3.0289999999999999"/>
    <n v="3.0489999999999999"/>
    <n v="2.7770000000000001"/>
    <n v="2.827"/>
    <x v="4005"/>
    <x v="4205"/>
    <x v="4148"/>
  </r>
  <r>
    <x v="98"/>
    <s v="JPN"/>
    <s v="Asia"/>
    <x v="20"/>
    <s v="SL.TLF.TOTL.IN"/>
    <n v="68656452"/>
    <n v="68671337"/>
    <n v="68929060"/>
    <n v="69197135"/>
    <x v="4006"/>
    <x v="4206"/>
    <x v="4149"/>
  </r>
  <r>
    <x v="98"/>
    <s v="JPN"/>
    <s v="Asia"/>
    <x v="76"/>
    <s v="TX.VAL.AGRI.ZS.UN"/>
    <n v="0.61891830026954098"/>
    <n v="0.62960026710690997"/>
    <n v="0.59826864448917005"/>
    <n v="0.54469765957718896"/>
    <x v="4007"/>
    <x v="4207"/>
    <x v="4150"/>
  </r>
  <r>
    <x v="98"/>
    <s v="JPN"/>
    <s v="Asia"/>
    <x v="77"/>
    <s v="TM.VAL.AGRI.ZS.UN"/>
    <n v="1.51244355443879"/>
    <n v="1.5665518896455699"/>
    <n v="1.56416892216271"/>
    <n v="1.54130141040524"/>
    <x v="4008"/>
    <x v="4208"/>
    <x v="4151"/>
  </r>
  <r>
    <x v="98"/>
    <s v="JPN"/>
    <s v="Asia"/>
    <x v="74"/>
    <s v="TX.VAL.MANF.ZS.UN"/>
    <n v="86.1390226496042"/>
    <n v="85.615278462107796"/>
    <n v="83.244485120214904"/>
    <n v="83.559165955785303"/>
    <x v="4009"/>
    <x v="4209"/>
    <x v="4152"/>
  </r>
  <r>
    <x v="98"/>
    <s v="JPN"/>
    <s v="Asia"/>
    <x v="22"/>
    <s v="SL.EMP.TOTL.SP.FE.ZS"/>
    <n v="51.747"/>
    <n v="52.15"/>
    <n v="52.877000000000002"/>
    <n v="53.573999999999998"/>
    <x v="4010"/>
    <x v="4210"/>
    <x v="4153"/>
  </r>
  <r>
    <x v="98"/>
    <s v="JPN"/>
    <s v="Asia"/>
    <x v="23"/>
    <s v="SL.EMP.TOTL.SP.MA.ZS"/>
    <n v="69.191000000000003"/>
    <n v="69.096000000000004"/>
    <n v="69.373999999999995"/>
    <n v="69.441000000000003"/>
    <x v="4011"/>
    <x v="4211"/>
    <x v="4154"/>
  </r>
  <r>
    <x v="98"/>
    <s v="JPN"/>
    <s v="Asia"/>
    <x v="24"/>
    <s v="SL.EMP.TOTL.SP.ZS"/>
    <n v="60.207000000000001"/>
    <n v="60.366999999999997"/>
    <n v="60.875"/>
    <n v="61.265000000000001"/>
    <x v="4012"/>
    <x v="4212"/>
    <x v="4155"/>
  </r>
  <r>
    <x v="98"/>
    <s v="JPN"/>
    <s v="Asia"/>
    <x v="25"/>
    <s v="SL.EMP.1524.SP.FE.ZS"/>
    <n v="47.113999999999997"/>
    <n v="47.625999999999998"/>
    <n v="47.863999999999997"/>
    <n v="49.234000000000002"/>
    <x v="4013"/>
    <x v="4213"/>
    <x v="4156"/>
  </r>
  <r>
    <x v="98"/>
    <s v="JPN"/>
    <s v="Asia"/>
    <x v="26"/>
    <s v="SL.EMP.1524.SP.MA.ZS"/>
    <n v="45.475999999999999"/>
    <n v="45.636000000000003"/>
    <n v="45.301000000000002"/>
    <n v="46.515999999999998"/>
    <x v="4014"/>
    <x v="4214"/>
    <x v="4157"/>
  </r>
  <r>
    <x v="98"/>
    <s v="JPN"/>
    <s v="Asia"/>
    <x v="30"/>
    <s v="SL.EMP.1524.SP.ZS"/>
    <n v="46.274999999999999"/>
    <n v="46.604999999999997"/>
    <n v="46.548999999999999"/>
    <n v="47.838999999999999"/>
    <x v="4015"/>
    <x v="4215"/>
    <x v="4158"/>
  </r>
  <r>
    <x v="98"/>
    <s v="JPN"/>
    <s v="Asia"/>
    <x v="78"/>
    <s v="TX.VAL.FOOD.ZS.UN"/>
    <n v="1.1951121892546801"/>
    <n v="1.23514819621905"/>
    <n v="1.2062494202247001"/>
    <n v="1.1665914406292399"/>
    <x v="4016"/>
    <x v="4216"/>
    <x v="4159"/>
  </r>
  <r>
    <x v="98"/>
    <s v="JPN"/>
    <s v="Asia"/>
    <x v="79"/>
    <s v="TM.VAL.FOOD.ZS.UN"/>
    <n v="10.5846916302108"/>
    <n v="9.5081917778189098"/>
    <n v="8.8862248986736301"/>
    <n v="9.6868733799792999"/>
    <x v="4017"/>
    <x v="4217"/>
    <x v="4160"/>
  </r>
  <r>
    <x v="98"/>
    <s v="JPN"/>
    <s v="Asia"/>
    <x v="81"/>
    <s v="TX.VAL.FUEL.ZS.UN"/>
    <n v="1.1892879794846101"/>
    <n v="1.35105888659274"/>
    <n v="2.4439279415333002"/>
    <n v="1.77262134601493"/>
    <x v="4018"/>
    <x v="4218"/>
    <x v="4161"/>
  </r>
  <r>
    <x v="98"/>
    <s v="JPN"/>
    <s v="Asia"/>
    <x v="80"/>
    <s v="TM.VAL.FUEL.ZS.UN"/>
    <n v="16.600655738744599"/>
    <n v="20.0353003990571"/>
    <n v="28.3391798468259"/>
    <n v="25.894896548224999"/>
    <x v="4019"/>
    <x v="4219"/>
    <x v="4162"/>
  </r>
  <r>
    <x v="98"/>
    <s v="JPN"/>
    <s v="Asia"/>
    <x v="0"/>
    <s v="FP.CPI.TOTL"/>
    <n v="105.457901212867"/>
    <n v="105.211812269292"/>
    <n v="107.839690631042"/>
    <n v="111.364035858675"/>
    <x v="4020"/>
    <x v="4220"/>
    <x v="4163"/>
  </r>
  <r>
    <x v="98"/>
    <s v="JPN"/>
    <s v="Asia"/>
    <x v="83"/>
    <s v="TX.VAL.TECH.CD"/>
    <n v="102929600738"/>
    <n v="116695460286"/>
    <n v="113492876284"/>
    <n v="102601446852"/>
    <x v="4021"/>
    <x v="4221"/>
    <x v="4164"/>
  </r>
  <r>
    <x v="98"/>
    <s v="JPN"/>
    <s v="Asia"/>
    <x v="82"/>
    <s v="TX.VAL.TECH.MF.ZS"/>
    <n v="18.633348789677701"/>
    <n v="18.003991348261401"/>
    <n v="18.259261535190198"/>
    <n v="17.102806070321201"/>
    <x v="4022"/>
    <x v="4222"/>
    <x v="4165"/>
  </r>
  <r>
    <x v="98"/>
    <s v="JPN"/>
    <s v="Asia"/>
    <x v="32"/>
    <s v="SL.TLF.ACTI.ZS"/>
    <n v="79.841999999999999"/>
    <n v="80.257000000000005"/>
    <n v="80.900000000000006"/>
    <n v="81.510000000000005"/>
    <x v="4023"/>
    <x v="4223"/>
    <x v="4166"/>
  </r>
  <r>
    <x v="98"/>
    <s v="JPN"/>
    <s v="Asia"/>
    <x v="33"/>
    <s v="SL.TLF.CACT.ZS"/>
    <n v="61.947000000000003"/>
    <n v="62.124000000000002"/>
    <n v="62.5"/>
    <n v="62.9"/>
    <x v="4024"/>
    <x v="4224"/>
    <x v="4167"/>
  </r>
  <r>
    <x v="98"/>
    <s v="JPN"/>
    <s v="Asia"/>
    <x v="34"/>
    <s v="SL.TLF.ACTI.MA.ZS"/>
    <n v="86.85"/>
    <n v="86.927999999999997"/>
    <n v="87.108999999999995"/>
    <n v="87.350999999999999"/>
    <x v="4025"/>
    <x v="4225"/>
    <x v="4168"/>
  </r>
  <r>
    <x v="98"/>
    <s v="JPN"/>
    <s v="Asia"/>
    <x v="38"/>
    <s v="SL.TLF.CACT.MA.ZS"/>
    <n v="71.352000000000004"/>
    <n v="71.269000000000005"/>
    <n v="71.355999999999995"/>
    <n v="71.460999999999999"/>
    <x v="4026"/>
    <x v="4226"/>
    <x v="4169"/>
  </r>
  <r>
    <x v="98"/>
    <s v="JPN"/>
    <s v="Asia"/>
    <x v="35"/>
    <s v="SL.TLF.TOTL.FE.ZS"/>
    <n v="44.136843832244601"/>
    <n v="44.372183987039598"/>
    <n v="44.650959986977902"/>
    <n v="44.932662313259101"/>
    <x v="4027"/>
    <x v="4227"/>
    <x v="4170"/>
  </r>
  <r>
    <x v="98"/>
    <s v="JPN"/>
    <s v="Asia"/>
    <x v="37"/>
    <s v="SL.TLF.CACT.FE.ZS"/>
    <n v="53.09"/>
    <n v="53.515000000000001"/>
    <n v="54.167000000000002"/>
    <n v="54.847000000000001"/>
    <x v="4028"/>
    <x v="4228"/>
    <x v="4171"/>
  </r>
  <r>
    <x v="98"/>
    <s v="JPN"/>
    <s v="Asia"/>
    <x v="31"/>
    <s v="SL.TLF.ACTI.1524.ZS"/>
    <n v="48.545999999999999"/>
    <n v="48.865000000000002"/>
    <n v="48.695"/>
    <n v="49.892000000000003"/>
    <x v="4029"/>
    <x v="4229"/>
    <x v="4172"/>
  </r>
  <r>
    <x v="98"/>
    <s v="JPN"/>
    <s v="Asia"/>
    <x v="29"/>
    <s v="SL.TLF.ACTI.1524.MA.ZS"/>
    <n v="48"/>
    <n v="48.082999999999998"/>
    <n v="47.725000000000001"/>
    <n v="48.698999999999998"/>
    <x v="4030"/>
    <x v="4230"/>
    <x v="4173"/>
  </r>
  <r>
    <x v="98"/>
    <s v="JPN"/>
    <s v="Asia"/>
    <x v="28"/>
    <s v="SL.TLF.ACTI.1524.FE.ZS"/>
    <n v="49.119"/>
    <n v="49.689"/>
    <n v="49.716000000000001"/>
    <n v="51.152000000000001"/>
    <x v="4031"/>
    <x v="4231"/>
    <x v="4174"/>
  </r>
  <r>
    <x v="98"/>
    <s v="JPN"/>
    <s v="Asia"/>
    <x v="27"/>
    <s v="FP.CPI.TOTL.ZG"/>
    <n v="-2.4995834027731E-2"/>
    <n v="-0.23335277939826399"/>
    <n v="2.4977027817225501"/>
    <n v="3.2681336593316299"/>
    <x v="4032"/>
    <x v="4232"/>
    <x v="4175"/>
  </r>
  <r>
    <x v="98"/>
    <s v="JPN"/>
    <s v="Asia"/>
    <x v="36"/>
    <s v="SL.TLF.ACTI.FE.ZS"/>
    <n v="72.625"/>
    <n v="73.388000000000005"/>
    <n v="74.506"/>
    <n v="75.495000000000005"/>
    <x v="4033"/>
    <x v="4233"/>
    <x v="4176"/>
  </r>
  <r>
    <x v="99"/>
    <s v="JOR"/>
    <s v="Asia"/>
    <x v="7"/>
    <s v="SL.UEM.NEET.FE.ME.ZS"/>
    <n v="40.662999999999997"/>
    <n v="37.831000000000003"/>
    <n v="35.787999999999997"/>
    <n v="35.869999999999997"/>
    <x v="4034"/>
    <x v="4234"/>
    <x v="4177"/>
  </r>
  <r>
    <x v="99"/>
    <s v="JOR"/>
    <s v="Asia"/>
    <x v="18"/>
    <s v="EN.URB.LCTY"/>
    <n v="2148293"/>
    <n v="2182151"/>
    <n v="2209584"/>
    <n v="2232240"/>
    <x v="4035"/>
    <x v="4235"/>
    <x v="4178"/>
  </r>
  <r>
    <x v="99"/>
    <s v="JOR"/>
    <s v="Asia"/>
    <x v="8"/>
    <s v="EN.URB.LCTY.UR.ZS"/>
    <n v="21.6283286018589"/>
    <n v="21.520950556621301"/>
    <n v="21.3769564686127"/>
    <n v="21.206182875682401"/>
    <x v="4036"/>
    <x v="4236"/>
    <x v="4179"/>
  </r>
  <r>
    <x v="99"/>
    <s v="JOR"/>
    <s v="Asia"/>
    <x v="1"/>
    <s v="EN.URB.MCTY"/>
    <n v="2148293"/>
    <n v="2182151"/>
    <n v="2209584"/>
    <n v="2232240"/>
    <x v="4035"/>
    <x v="4235"/>
    <x v="4178"/>
  </r>
  <r>
    <x v="99"/>
    <s v="JOR"/>
    <s v="Asia"/>
    <x v="2"/>
    <s v="EN.URB.MCTY.TL.ZS"/>
    <n v="19.7721851764178"/>
    <n v="19.718785479158601"/>
    <n v="19.6298185285827"/>
    <n v="19.513929848145999"/>
    <x v="4037"/>
    <x v="4237"/>
    <x v="4180"/>
  </r>
  <r>
    <x v="99"/>
    <s v="JOR"/>
    <s v="Asia"/>
    <x v="4"/>
    <s v="SH.STA.OWGH.ME.ZS"/>
    <n v="7.5"/>
    <n v="8"/>
    <n v="8.6999999999999993"/>
    <n v="9.5"/>
    <x v="1948"/>
    <x v="4238"/>
    <x v="4181"/>
  </r>
  <r>
    <x v="99"/>
    <s v="JOR"/>
    <s v="Asia"/>
    <x v="5"/>
    <s v="SH.STA.STNT.ME.ZS"/>
    <n v="7.9"/>
    <n v="7.8"/>
    <n v="7.8"/>
    <n v="7.8"/>
    <x v="158"/>
    <x v="4239"/>
    <x v="550"/>
  </r>
  <r>
    <x v="99"/>
    <s v="JOR"/>
    <s v="Asia"/>
    <x v="40"/>
    <s v="SG.GEN.PARL.ZS"/>
    <n v="11.538461538461499"/>
    <n v="11.538461538461499"/>
    <n v="12.307692307692299"/>
    <n v="12.307692307692299"/>
    <x v="4038"/>
    <x v="4240"/>
    <x v="4182"/>
  </r>
  <r>
    <x v="99"/>
    <s v="JOR"/>
    <s v="Asia"/>
    <x v="6"/>
    <s v="SL.TLF.CACT.FM.ZS"/>
    <n v="23.838255193823102"/>
    <n v="22.750081459758899"/>
    <n v="22.717185562300099"/>
    <n v="22.8599412340842"/>
    <x v="4039"/>
    <x v="4241"/>
    <x v="4183"/>
  </r>
  <r>
    <x v="99"/>
    <s v="JOR"/>
    <s v="Asia"/>
    <x v="19"/>
    <s v="SL.UEM.NEET.MA.ME.ZS"/>
    <n v="30.289000000000001"/>
    <n v="27.995999999999999"/>
    <n v="27.282"/>
    <n v="27.215"/>
    <x v="4040"/>
    <x v="4242"/>
    <x v="4184"/>
  </r>
  <r>
    <x v="99"/>
    <s v="JOR"/>
    <s v="Asia"/>
    <x v="11"/>
    <s v="SL.UEM.TOTL.FE.ZS"/>
    <n v="25.347999999999999"/>
    <n v="26.175000000000001"/>
    <n v="26.867999999999999"/>
    <n v="26.565000000000001"/>
    <x v="4041"/>
    <x v="4243"/>
    <x v="4185"/>
  </r>
  <r>
    <x v="99"/>
    <s v="JOR"/>
    <s v="Asia"/>
    <x v="17"/>
    <s v="ER.PTD.TOTL.ZS"/>
    <n v="4.5"/>
    <n v="4.5"/>
    <n v="4.5"/>
    <n v="4.5"/>
    <x v="4042"/>
    <x v="585"/>
    <x v="4186"/>
  </r>
  <r>
    <x v="99"/>
    <s v="JOR"/>
    <s v="Asia"/>
    <x v="10"/>
    <s v="ER.LND.PTLD.ZS"/>
    <n v="4.5"/>
    <n v="4.5"/>
    <n v="4.5"/>
    <n v="4.5"/>
    <x v="4042"/>
    <x v="585"/>
    <x v="4186"/>
  </r>
  <r>
    <x v="99"/>
    <s v="JOR"/>
    <s v="Asia"/>
    <x v="46"/>
    <s v="FI.RES.TOTL.CD"/>
    <n v="16961505361.5263"/>
    <n v="19089364753.8241"/>
    <n v="18198223674.061199"/>
    <n v="19068901690.626099"/>
    <x v="4043"/>
    <x v="4244"/>
    <x v="4187"/>
  </r>
  <r>
    <x v="99"/>
    <s v="JOR"/>
    <s v="Asia"/>
    <x v="47"/>
    <s v="FI.RES.XGLD.CD"/>
    <n v="13227710675.7442"/>
    <n v="15312363999.312099"/>
    <n v="14187962069.623699"/>
    <n v="14349060853.677299"/>
    <x v="4043"/>
    <x v="4245"/>
    <x v="4188"/>
  </r>
  <r>
    <x v="99"/>
    <s v="JOR"/>
    <s v="Asia"/>
    <x v="12"/>
    <s v="SL.UEM.TOTL.MA.ZS"/>
    <n v="17.873999999999999"/>
    <n v="18.510999999999999"/>
    <n v="16.382999999999999"/>
    <n v="16.149000000000001"/>
    <x v="4044"/>
    <x v="4246"/>
    <x v="4189"/>
  </r>
  <r>
    <x v="99"/>
    <s v="JOR"/>
    <s v="Asia"/>
    <x v="13"/>
    <s v="SL.UEM.TOTL.ZS"/>
    <n v="19.213000000000001"/>
    <n v="19.837"/>
    <n v="18.2"/>
    <n v="17.969000000000001"/>
    <x v="2422"/>
    <x v="4247"/>
    <x v="4190"/>
  </r>
  <r>
    <x v="99"/>
    <s v="JOR"/>
    <s v="Asia"/>
    <x v="14"/>
    <s v="SL.UEM.1524.FE.ZS"/>
    <n v="53.103999999999999"/>
    <n v="54.052"/>
    <n v="47.743000000000002"/>
    <n v="47.503999999999998"/>
    <x v="4045"/>
    <x v="4248"/>
    <x v="4191"/>
  </r>
  <r>
    <x v="99"/>
    <s v="JOR"/>
    <s v="Asia"/>
    <x v="15"/>
    <s v="SL.UEM.1524.MA.ZS"/>
    <n v="39.933"/>
    <n v="41.628999999999998"/>
    <n v="40.573999999999998"/>
    <n v="40.271000000000001"/>
    <x v="4046"/>
    <x v="4249"/>
    <x v="4192"/>
  </r>
  <r>
    <x v="99"/>
    <s v="JOR"/>
    <s v="Asia"/>
    <x v="16"/>
    <s v="SL.UEM.1524.ZS"/>
    <n v="42.457999999999998"/>
    <n v="43.862000000000002"/>
    <n v="42.027999999999999"/>
    <n v="41.743000000000002"/>
    <x v="4047"/>
    <x v="4250"/>
    <x v="4193"/>
  </r>
  <r>
    <x v="99"/>
    <s v="JOR"/>
    <s v="Asia"/>
    <x v="9"/>
    <s v="SL.UEM.NEET.ME.ZS"/>
    <n v="35.384999999999998"/>
    <n v="32.848999999999997"/>
    <n v="31.495000000000001"/>
    <n v="31.513000000000002"/>
    <x v="4048"/>
    <x v="4251"/>
    <x v="4194"/>
  </r>
  <r>
    <x v="99"/>
    <s v="JOR"/>
    <s v="Asia"/>
    <x v="39"/>
    <s v="PA.NUS.FCRF"/>
    <n v="0.71"/>
    <n v="0.71"/>
    <n v="0.71"/>
    <n v="0.71"/>
    <x v="4049"/>
    <x v="4252"/>
    <x v="4"/>
  </r>
  <r>
    <x v="99"/>
    <s v="JOR"/>
    <s v="Asia"/>
    <x v="42"/>
    <s v="FM.AST.DOMS.CN"/>
    <n v="38181206695.981003"/>
    <n v="40510175715.389999"/>
    <n v="43148878682.607002"/>
    <n v="44394047856.75"/>
    <x v="4050"/>
    <x v="4253"/>
    <x v="4195"/>
  </r>
  <r>
    <x v="99"/>
    <s v="JOR"/>
    <s v="Asia"/>
    <x v="41"/>
    <s v="FM.AST.NFRG.CN"/>
    <n v="8374094467.1555901"/>
    <n v="8617093521.7097702"/>
    <n v="8301860513.1637497"/>
    <n v="9054242382.0629406"/>
    <x v="4051"/>
    <x v="4254"/>
    <x v="4196"/>
  </r>
  <r>
    <x v="99"/>
    <s v="JOR"/>
    <s v="Asia"/>
    <x v="21"/>
    <s v="SM.POP.NETM"/>
    <n v="6745"/>
    <n v="6573"/>
    <n v="-17445"/>
    <n v="-17445"/>
    <x v="4052"/>
    <x v="4255"/>
    <x v="4197"/>
  </r>
  <r>
    <x v="99"/>
    <s v="JOR"/>
    <s v="Asia"/>
    <x v="45"/>
    <s v="FD.RES.LIQU.AS.ZS"/>
    <n v="20.144209681454601"/>
    <n v="22.6411995312695"/>
    <n v="20.682183364420201"/>
    <n v="21.875506135068701"/>
    <x v="4053"/>
    <x v="4256"/>
    <x v="4198"/>
  </r>
  <r>
    <x v="99"/>
    <s v="JOR"/>
    <s v="Asia"/>
    <x v="22"/>
    <s v="SL.EMP.TOTL.SP.FE.ZS"/>
    <n v="11.179"/>
    <n v="10.308999999999999"/>
    <n v="10.180999999999999"/>
    <n v="10.284000000000001"/>
    <x v="4054"/>
    <x v="4257"/>
    <x v="4199"/>
  </r>
  <r>
    <x v="99"/>
    <s v="JOR"/>
    <s v="Asia"/>
    <x v="23"/>
    <s v="SL.EMP.TOTL.SP.MA.ZS"/>
    <n v="51.587000000000003"/>
    <n v="50.018000000000001"/>
    <n v="51.244"/>
    <n v="51.366999999999997"/>
    <x v="4055"/>
    <x v="4258"/>
    <x v="4200"/>
  </r>
  <r>
    <x v="99"/>
    <s v="JOR"/>
    <s v="Asia"/>
    <x v="24"/>
    <s v="SL.EMP.TOTL.SP.ZS"/>
    <n v="32.271999999999998"/>
    <n v="30.998999999999999"/>
    <n v="31.538"/>
    <n v="31.614000000000001"/>
    <x v="4056"/>
    <x v="4259"/>
    <x v="4201"/>
  </r>
  <r>
    <x v="99"/>
    <s v="JOR"/>
    <s v="Asia"/>
    <x v="26"/>
    <s v="SL.EMP.1524.SP.MA.ZS"/>
    <n v="23.654"/>
    <n v="22.495999999999999"/>
    <n v="22.526"/>
    <n v="22.573"/>
    <x v="4057"/>
    <x v="4260"/>
    <x v="4202"/>
  </r>
  <r>
    <x v="99"/>
    <s v="JOR"/>
    <s v="Asia"/>
    <x v="30"/>
    <s v="SL.EMP.1524.SP.ZS"/>
    <n v="14.262"/>
    <n v="13.362"/>
    <n v="13.913"/>
    <n v="13.916"/>
    <x v="4058"/>
    <x v="4261"/>
    <x v="4203"/>
  </r>
  <r>
    <x v="99"/>
    <s v="JOR"/>
    <s v="Asia"/>
    <x v="28"/>
    <s v="SL.TLF.ACTI.1524.FE.ZS"/>
    <n v="9.6709999999999994"/>
    <n v="8.6709999999999994"/>
    <n v="9.8279999999999994"/>
    <n v="9.7910000000000004"/>
    <x v="4059"/>
    <x v="4262"/>
    <x v="4204"/>
  </r>
  <r>
    <x v="99"/>
    <s v="JOR"/>
    <s v="Asia"/>
    <x v="29"/>
    <s v="SL.TLF.ACTI.1524.MA.ZS"/>
    <n v="39.378999999999998"/>
    <n v="38.54"/>
    <n v="37.905000000000001"/>
    <n v="37.792999999999999"/>
    <x v="4060"/>
    <x v="4263"/>
    <x v="4205"/>
  </r>
  <r>
    <x v="99"/>
    <s v="JOR"/>
    <s v="Asia"/>
    <x v="31"/>
    <s v="SL.TLF.ACTI.1524.ZS"/>
    <n v="24.785"/>
    <n v="23.802"/>
    <n v="24"/>
    <n v="23.887"/>
    <x v="4061"/>
    <x v="4264"/>
    <x v="4206"/>
  </r>
  <r>
    <x v="99"/>
    <s v="JOR"/>
    <s v="Asia"/>
    <x v="25"/>
    <s v="SL.EMP.1524.SP.FE.ZS"/>
    <n v="4.5350000000000001"/>
    <n v="3.984"/>
    <n v="5.1360000000000001"/>
    <n v="5.14"/>
    <x v="4062"/>
    <x v="4265"/>
    <x v="4207"/>
  </r>
  <r>
    <x v="99"/>
    <s v="JOR"/>
    <s v="Asia"/>
    <x v="36"/>
    <s v="SL.TLF.ACTI.FE.ZS"/>
    <n v="15.952"/>
    <n v="14.89"/>
    <n v="14.856"/>
    <n v="14.978"/>
    <x v="4063"/>
    <x v="4266"/>
    <x v="4208"/>
  </r>
  <r>
    <x v="99"/>
    <s v="JOR"/>
    <s v="Asia"/>
    <x v="37"/>
    <s v="SL.TLF.CACT.FE.ZS"/>
    <n v="14.974"/>
    <n v="13.964"/>
    <n v="13.922000000000001"/>
    <n v="14.004"/>
    <x v="4064"/>
    <x v="4267"/>
    <x v="4209"/>
  </r>
  <r>
    <x v="99"/>
    <s v="JOR"/>
    <s v="Asia"/>
    <x v="43"/>
    <s v="FR.INR.LEND"/>
    <n v="7.4808333333333303"/>
    <n v="7.0158333333333296"/>
    <n v="7.3683333333333296"/>
    <n v="8.9544444444444498"/>
    <x v="4065"/>
    <x v="4268"/>
    <x v="4210"/>
  </r>
  <r>
    <x v="99"/>
    <s v="JOR"/>
    <s v="Asia"/>
    <x v="20"/>
    <s v="SL.TLF.TOTL.IN"/>
    <n v="2914902"/>
    <n v="2893220"/>
    <n v="2957476"/>
    <n v="3032010"/>
    <x v="4066"/>
    <x v="4269"/>
    <x v="4211"/>
  </r>
  <r>
    <x v="99"/>
    <s v="JOR"/>
    <s v="Asia"/>
    <x v="35"/>
    <s v="SL.TLF.TOTL.FE.ZS"/>
    <n v="17.917686426507601"/>
    <n v="17.295470099059202"/>
    <n v="17.3288642071821"/>
    <n v="17.470555835897599"/>
    <x v="4067"/>
    <x v="4270"/>
    <x v="4212"/>
  </r>
  <r>
    <x v="99"/>
    <s v="JOR"/>
    <s v="Asia"/>
    <x v="44"/>
    <s v="ER.MRN.PTMR.ZS"/>
    <n v="1"/>
    <n v="1"/>
    <n v="1"/>
    <n v="1"/>
    <x v="1317"/>
    <x v="4271"/>
    <x v="4213"/>
  </r>
  <r>
    <x v="99"/>
    <s v="JOR"/>
    <s v="Asia"/>
    <x v="33"/>
    <s v="SL.TLF.CACT.ZS"/>
    <n v="39.947000000000003"/>
    <n v="38.67"/>
    <n v="38.555"/>
    <n v="38.54"/>
    <x v="4068"/>
    <x v="4272"/>
    <x v="4214"/>
  </r>
  <r>
    <x v="99"/>
    <s v="JOR"/>
    <s v="Asia"/>
    <x v="34"/>
    <s v="SL.TLF.ACTI.MA.ZS"/>
    <n v="66.085999999999999"/>
    <n v="64.58"/>
    <n v="64.620999999999995"/>
    <n v="64.724000000000004"/>
    <x v="4069"/>
    <x v="4273"/>
    <x v="4215"/>
  </r>
  <r>
    <x v="99"/>
    <s v="JOR"/>
    <s v="Asia"/>
    <x v="38"/>
    <s v="SL.TLF.CACT.MA.ZS"/>
    <n v="62.814999999999998"/>
    <n v="61.38"/>
    <n v="61.283999999999999"/>
    <n v="61.26"/>
    <x v="4070"/>
    <x v="4274"/>
    <x v="4216"/>
  </r>
  <r>
    <x v="99"/>
    <s v="JOR"/>
    <s v="Asia"/>
    <x v="32"/>
    <s v="SL.TLF.ACTI.ZS"/>
    <n v="42.220999999999997"/>
    <n v="40.883000000000003"/>
    <n v="40.844999999999999"/>
    <n v="40.915999999999997"/>
    <x v="4071"/>
    <x v="4275"/>
    <x v="4217"/>
  </r>
  <r>
    <x v="100"/>
    <s v="KAZ"/>
    <s v="Asia"/>
    <x v="6"/>
    <s v="SL.TLF.CACT.FM.ZS"/>
    <n v="87.071526732543703"/>
    <n v="87.280986372485401"/>
    <n v="86.810793996422703"/>
    <n v="86.972874848180098"/>
    <x v="4072"/>
    <x v="4276"/>
    <x v="4218"/>
  </r>
  <r>
    <x v="100"/>
    <s v="KAZ"/>
    <s v="Asia"/>
    <x v="18"/>
    <s v="EN.URB.LCTY"/>
    <n v="1895742"/>
    <n v="1927623"/>
    <n v="1958135"/>
    <n v="1987301"/>
    <x v="4073"/>
    <x v="4277"/>
    <x v="4219"/>
  </r>
  <r>
    <x v="100"/>
    <s v="KAZ"/>
    <s v="Asia"/>
    <x v="16"/>
    <s v="SL.UEM.1524.ZS"/>
    <n v="3.7690000000000001"/>
    <n v="4.2119999999999997"/>
    <n v="3.8149999999999999"/>
    <n v="3.8010000000000002"/>
    <x v="4074"/>
    <x v="4278"/>
    <x v="4220"/>
  </r>
  <r>
    <x v="100"/>
    <s v="KAZ"/>
    <s v="Asia"/>
    <x v="8"/>
    <s v="EN.URB.LCTY.UR.ZS"/>
    <n v="16.872739092372299"/>
    <n v="16.8853504864116"/>
    <n v="16.854219332470901"/>
    <n v="16.801877196457799"/>
    <x v="4075"/>
    <x v="4279"/>
    <x v="4221"/>
  </r>
  <r>
    <x v="100"/>
    <s v="KAZ"/>
    <s v="Asia"/>
    <x v="1"/>
    <s v="EN.URB.MCTY"/>
    <n v="3061725"/>
    <n v="3139412"/>
    <n v="3211914"/>
    <n v="3278581"/>
    <x v="4076"/>
    <x v="4280"/>
    <x v="4222"/>
  </r>
  <r>
    <x v="100"/>
    <s v="KAZ"/>
    <s v="Asia"/>
    <x v="2"/>
    <s v="EN.URB.MCTY.TL.ZS"/>
    <n v="15.715566229275799"/>
    <n v="15.9009072457545"/>
    <n v="16.031827723715502"/>
    <n v="16.1267300944452"/>
    <x v="4077"/>
    <x v="4281"/>
    <x v="4223"/>
  </r>
  <r>
    <x v="100"/>
    <s v="KAZ"/>
    <s v="Asia"/>
    <x v="3"/>
    <s v="PA.NUS.PRVT.PP"/>
    <n v="136.71884155273401"/>
    <n v="142.36105346679699"/>
    <n v="151.62095785950601"/>
    <n v="167.06996372795399"/>
    <x v="4078"/>
    <x v="4282"/>
    <x v="4224"/>
  </r>
  <r>
    <x v="100"/>
    <s v="KAZ"/>
    <s v="Asia"/>
    <x v="4"/>
    <s v="SH.STA.OWGH.ME.ZS"/>
    <n v="8.9"/>
    <n v="8.6999999999999993"/>
    <n v="8.6"/>
    <n v="8.6"/>
    <x v="127"/>
    <x v="1264"/>
    <x v="4225"/>
  </r>
  <r>
    <x v="100"/>
    <s v="KAZ"/>
    <s v="Asia"/>
    <x v="5"/>
    <s v="SH.STA.STNT.ME.ZS"/>
    <n v="5.7"/>
    <n v="5.3"/>
    <n v="4.9000000000000004"/>
    <n v="4.5999999999999996"/>
    <x v="4"/>
    <x v="4283"/>
    <x v="4226"/>
  </r>
  <r>
    <x v="100"/>
    <s v="KAZ"/>
    <s v="Asia"/>
    <x v="40"/>
    <s v="SG.GEN.PARL.ZS"/>
    <n v="27.1028037383178"/>
    <n v="27.1028037383178"/>
    <n v="27.358490566037698"/>
    <n v="18.367346938775501"/>
    <x v="4079"/>
    <x v="4284"/>
    <x v="4227"/>
  </r>
  <r>
    <x v="100"/>
    <s v="KAZ"/>
    <s v="Asia"/>
    <x v="7"/>
    <s v="SL.UEM.NEET.FE.ME.ZS"/>
    <n v="10.178000000000001"/>
    <n v="9.2270000000000003"/>
    <n v="9.2989999999999995"/>
    <n v="9.5329999999999995"/>
    <x v="4080"/>
    <x v="4285"/>
    <x v="4228"/>
  </r>
  <r>
    <x v="100"/>
    <s v="KAZ"/>
    <s v="Asia"/>
    <x v="15"/>
    <s v="SL.UEM.1524.MA.ZS"/>
    <n v="3.4380000000000002"/>
    <n v="3.448"/>
    <n v="2.86"/>
    <n v="2.8490000000000002"/>
    <x v="4081"/>
    <x v="4286"/>
    <x v="4229"/>
  </r>
  <r>
    <x v="100"/>
    <s v="KAZ"/>
    <s v="Asia"/>
    <x v="9"/>
    <s v="SL.UEM.NEET.ME.ZS"/>
    <n v="7.8979999999999997"/>
    <n v="7.1440000000000001"/>
    <n v="7.0949999999999998"/>
    <n v="7.3159999999999998"/>
    <x v="4082"/>
    <x v="4287"/>
    <x v="4230"/>
  </r>
  <r>
    <x v="100"/>
    <s v="KAZ"/>
    <s v="Asia"/>
    <x v="17"/>
    <s v="ER.PTD.TOTL.ZS"/>
    <n v="11.7"/>
    <n v="11.7"/>
    <n v="11.7"/>
    <n v="11.7"/>
    <x v="4083"/>
    <x v="4288"/>
    <x v="4231"/>
  </r>
  <r>
    <x v="100"/>
    <s v="KAZ"/>
    <s v="Asia"/>
    <x v="10"/>
    <s v="ER.LND.PTLD.ZS"/>
    <n v="10"/>
    <n v="10"/>
    <n v="10"/>
    <n v="10"/>
    <x v="4084"/>
    <x v="4289"/>
    <x v="4232"/>
  </r>
  <r>
    <x v="100"/>
    <s v="KAZ"/>
    <s v="Asia"/>
    <x v="46"/>
    <s v="FI.RES.TOTL.CD"/>
    <n v="35638096635.119003"/>
    <n v="34377998805.6455"/>
    <n v="35076053023.067299"/>
    <n v="35964591353.82"/>
    <x v="4085"/>
    <x v="4290"/>
    <x v="4233"/>
  </r>
  <r>
    <x v="100"/>
    <s v="KAZ"/>
    <s v="Asia"/>
    <x v="47"/>
    <s v="FI.RES.XGLD.CD"/>
    <n v="12056059795.5889"/>
    <n v="10831712873.972601"/>
    <n v="14584854725.480301"/>
    <n v="16454546721.243999"/>
    <x v="4085"/>
    <x v="4291"/>
    <x v="4234"/>
  </r>
  <r>
    <x v="100"/>
    <s v="KAZ"/>
    <s v="Asia"/>
    <x v="11"/>
    <s v="SL.UEM.TOTL.FE.ZS"/>
    <n v="5.3689999999999998"/>
    <n v="6.1360000000000001"/>
    <n v="5.4939999999999998"/>
    <n v="5.45"/>
    <x v="4086"/>
    <x v="4292"/>
    <x v="4235"/>
  </r>
  <r>
    <x v="100"/>
    <s v="KAZ"/>
    <s v="Asia"/>
    <x v="12"/>
    <s v="SL.UEM.TOTL.MA.ZS"/>
    <n v="4.4290000000000003"/>
    <n v="4.9800000000000004"/>
    <n v="4.2549999999999999"/>
    <n v="4.2210000000000001"/>
    <x v="4087"/>
    <x v="4293"/>
    <x v="4236"/>
  </r>
  <r>
    <x v="100"/>
    <s v="KAZ"/>
    <s v="Asia"/>
    <x v="13"/>
    <s v="SL.UEM.TOTL.ZS"/>
    <n v="4.8899999999999997"/>
    <n v="5.5460000000000003"/>
    <n v="4.8600000000000003"/>
    <n v="4.8209999999999997"/>
    <x v="4088"/>
    <x v="4294"/>
    <x v="4237"/>
  </r>
  <r>
    <x v="100"/>
    <s v="KAZ"/>
    <s v="Asia"/>
    <x v="14"/>
    <s v="SL.UEM.1524.FE.ZS"/>
    <n v="4.1630000000000003"/>
    <n v="5.12"/>
    <n v="4.952"/>
    <n v="4.9320000000000004"/>
    <x v="4089"/>
    <x v="4295"/>
    <x v="4238"/>
  </r>
  <r>
    <x v="100"/>
    <s v="KAZ"/>
    <s v="Asia"/>
    <x v="39"/>
    <s v="PA.NUS.FCRF"/>
    <n v="412.95333333333298"/>
    <n v="425.90750000000003"/>
    <n v="460.16500000000002"/>
    <n v="456.16500000000002"/>
    <x v="4090"/>
    <x v="4296"/>
    <x v="4239"/>
  </r>
  <r>
    <x v="100"/>
    <s v="KAZ"/>
    <s v="Asia"/>
    <x v="19"/>
    <s v="SL.UEM.NEET.MA.ME.ZS"/>
    <n v="5.7030000000000003"/>
    <n v="5.1449999999999996"/>
    <n v="4.9809999999999999"/>
    <n v="5.1920000000000002"/>
    <x v="2044"/>
    <x v="4297"/>
    <x v="4240"/>
  </r>
  <r>
    <x v="100"/>
    <s v="KAZ"/>
    <s v="Asia"/>
    <x v="21"/>
    <s v="SM.POP.NETM"/>
    <n v="-8716"/>
    <n v="-9804"/>
    <n v="45755"/>
    <n v="-4822"/>
    <x v="4091"/>
    <x v="4298"/>
    <x v="4241"/>
  </r>
  <r>
    <x v="100"/>
    <s v="KAZ"/>
    <s v="Asia"/>
    <x v="20"/>
    <s v="SL.TLF.TOTL.IN"/>
    <n v="9821603"/>
    <n v="10012975"/>
    <n v="10127066"/>
    <n v="10221158"/>
    <x v="4092"/>
    <x v="4299"/>
    <x v="4242"/>
  </r>
  <r>
    <x v="100"/>
    <s v="KAZ"/>
    <s v="Asia"/>
    <x v="42"/>
    <s v="FM.AST.DOMS.CN"/>
    <n v="24493594518522.602"/>
    <n v="30269479863807.5"/>
    <n v="34768075532311.102"/>
    <n v="42736209110041.203"/>
    <x v="4093"/>
    <x v="4300"/>
    <x v="4243"/>
  </r>
  <r>
    <x v="100"/>
    <s v="KAZ"/>
    <s v="Asia"/>
    <x v="45"/>
    <s v="FD.RES.LIQU.AS.ZS"/>
    <n v="43.015111507514703"/>
    <n v="32.164402839916498"/>
    <n v="30.114684574721899"/>
    <n v="19.710285260208501"/>
    <x v="4094"/>
    <x v="4301"/>
    <x v="4244"/>
  </r>
  <r>
    <x v="100"/>
    <s v="KAZ"/>
    <s v="Asia"/>
    <x v="48"/>
    <s v="FM.LBL.BMNY.CN"/>
    <n v="24917784651574"/>
    <n v="30099290604147.199"/>
    <n v="34295954597207.199"/>
    <n v="38301571827032.398"/>
    <x v="4095"/>
    <x v="4302"/>
    <x v="4245"/>
  </r>
  <r>
    <x v="100"/>
    <s v="KAZ"/>
    <s v="Asia"/>
    <x v="0"/>
    <s v="FP.CPI.TOTL"/>
    <n v="202.02032502463999"/>
    <n v="218.265731563044"/>
    <n v="251.06640983022899"/>
    <n v="288.03591362138599"/>
    <x v="4096"/>
    <x v="4303"/>
    <x v="4246"/>
  </r>
  <r>
    <x v="100"/>
    <s v="KAZ"/>
    <s v="Asia"/>
    <x v="22"/>
    <s v="SL.EMP.TOTL.SP.FE.ZS"/>
    <n v="62.954999999999998"/>
    <n v="63.124000000000002"/>
    <n v="63.298000000000002"/>
    <n v="62.966999999999999"/>
    <x v="4097"/>
    <x v="4304"/>
    <x v="4247"/>
  </r>
  <r>
    <x v="100"/>
    <s v="KAZ"/>
    <s v="Asia"/>
    <x v="23"/>
    <s v="SL.EMP.TOTL.SP.MA.ZS"/>
    <n v="73.021000000000001"/>
    <n v="73.212999999999994"/>
    <n v="73.870999999999995"/>
    <n v="73.338999999999999"/>
    <x v="4098"/>
    <x v="4305"/>
    <x v="4248"/>
  </r>
  <r>
    <x v="100"/>
    <s v="KAZ"/>
    <s v="Asia"/>
    <x v="24"/>
    <s v="SL.EMP.TOTL.SP.ZS"/>
    <n v="67.733000000000004"/>
    <n v="67.930000000000007"/>
    <n v="68.337000000000003"/>
    <n v="67.912999999999997"/>
    <x v="4099"/>
    <x v="4306"/>
    <x v="4249"/>
  </r>
  <r>
    <x v="100"/>
    <s v="KAZ"/>
    <s v="Asia"/>
    <x v="25"/>
    <s v="SL.EMP.1524.SP.FE.ZS"/>
    <n v="37.862000000000002"/>
    <n v="37.639000000000003"/>
    <n v="37.712000000000003"/>
    <n v="37.295999999999999"/>
    <x v="4100"/>
    <x v="4307"/>
    <x v="4250"/>
  </r>
  <r>
    <x v="100"/>
    <s v="KAZ"/>
    <s v="Asia"/>
    <x v="26"/>
    <s v="SL.EMP.1524.SP.MA.ZS"/>
    <n v="43.625"/>
    <n v="43.677999999999997"/>
    <n v="43.951000000000001"/>
    <n v="43.439"/>
    <x v="4101"/>
    <x v="4308"/>
    <x v="4251"/>
  </r>
  <r>
    <x v="100"/>
    <s v="KAZ"/>
    <s v="Asia"/>
    <x v="30"/>
    <s v="SL.EMP.1524.SP.ZS"/>
    <n v="40.798999999999999"/>
    <n v="40.720999999999997"/>
    <n v="40.896999999999998"/>
    <n v="40.432000000000002"/>
    <x v="4102"/>
    <x v="4309"/>
    <x v="4252"/>
  </r>
  <r>
    <x v="100"/>
    <s v="KAZ"/>
    <s v="Asia"/>
    <x v="27"/>
    <s v="FP.CPI.TOTL.ZG"/>
    <n v="6.7181545486146401"/>
    <n v="8.0414713402839606"/>
    <n v="15.0278644440851"/>
    <n v="14.724990020033101"/>
    <x v="4103"/>
    <x v="4310"/>
    <x v="4253"/>
  </r>
  <r>
    <x v="100"/>
    <s v="KAZ"/>
    <s v="Asia"/>
    <x v="41"/>
    <s v="FM.AST.NFRG.CN"/>
    <n v="16671065190610.1"/>
    <n v="17150301974583.801"/>
    <n v="17720119878957.699"/>
    <n v="17120027533990.801"/>
    <x v="4104"/>
    <x v="4311"/>
    <x v="4254"/>
  </r>
  <r>
    <x v="100"/>
    <s v="KAZ"/>
    <s v="Asia"/>
    <x v="29"/>
    <s v="SL.TLF.ACTI.1524.MA.ZS"/>
    <n v="45.177999999999997"/>
    <n v="45.238"/>
    <n v="45.244999999999997"/>
    <n v="44.713000000000001"/>
    <x v="4105"/>
    <x v="4312"/>
    <x v="4255"/>
  </r>
  <r>
    <x v="100"/>
    <s v="KAZ"/>
    <s v="Asia"/>
    <x v="44"/>
    <s v="ER.MRN.PTMR.ZS"/>
    <n v="50.7"/>
    <n v="50.7"/>
    <n v="50.7"/>
    <n v="50.7"/>
    <x v="4106"/>
    <x v="4313"/>
    <x v="4256"/>
  </r>
  <r>
    <x v="100"/>
    <s v="KAZ"/>
    <s v="Asia"/>
    <x v="35"/>
    <s v="SL.TLF.TOTL.FE.ZS"/>
    <n v="49.071460127231802"/>
    <n v="48.969342278393803"/>
    <n v="48.809990968756402"/>
    <n v="48.827236600784403"/>
    <x v="4107"/>
    <x v="4314"/>
    <x v="4257"/>
  </r>
  <r>
    <x v="100"/>
    <s v="KAZ"/>
    <s v="Asia"/>
    <x v="32"/>
    <s v="SL.TLF.ACTI.ZS"/>
    <n v="79.325000000000003"/>
    <n v="79.813999999999993"/>
    <n v="79.988"/>
    <n v="79.801000000000002"/>
    <x v="4108"/>
    <x v="4315"/>
    <x v="4258"/>
  </r>
  <r>
    <x v="100"/>
    <s v="KAZ"/>
    <s v="Asia"/>
    <x v="33"/>
    <s v="SL.TLF.CACT.ZS"/>
    <n v="71.215999999999994"/>
    <n v="71.918000000000006"/>
    <n v="71.828000000000003"/>
    <n v="71.352999999999994"/>
    <x v="4109"/>
    <x v="4316"/>
    <x v="4259"/>
  </r>
  <r>
    <x v="100"/>
    <s v="KAZ"/>
    <s v="Asia"/>
    <x v="28"/>
    <s v="SL.TLF.ACTI.1524.FE.ZS"/>
    <n v="39.506"/>
    <n v="39.670999999999999"/>
    <n v="39.676000000000002"/>
    <n v="39.231000000000002"/>
    <x v="4110"/>
    <x v="4317"/>
    <x v="4260"/>
  </r>
  <r>
    <x v="100"/>
    <s v="KAZ"/>
    <s v="Asia"/>
    <x v="38"/>
    <s v="SL.TLF.CACT.MA.ZS"/>
    <n v="76.405000000000001"/>
    <n v="77.05"/>
    <n v="77.153999999999996"/>
    <n v="76.570999999999998"/>
    <x v="4111"/>
    <x v="4318"/>
    <x v="4261"/>
  </r>
  <r>
    <x v="100"/>
    <s v="KAZ"/>
    <s v="Asia"/>
    <x v="36"/>
    <s v="SL.TLF.ACTI.FE.ZS"/>
    <n v="76.183999999999997"/>
    <n v="76.772000000000006"/>
    <n v="76.778999999999996"/>
    <n v="76.715999999999994"/>
    <x v="4112"/>
    <x v="4319"/>
    <x v="4262"/>
  </r>
  <r>
    <x v="100"/>
    <s v="KAZ"/>
    <s v="Asia"/>
    <x v="37"/>
    <s v="SL.TLF.CACT.FE.ZS"/>
    <n v="66.527000000000001"/>
    <n v="67.25"/>
    <n v="66.977999999999994"/>
    <n v="66.596000000000004"/>
    <x v="4113"/>
    <x v="4320"/>
    <x v="4263"/>
  </r>
  <r>
    <x v="100"/>
    <s v="KAZ"/>
    <s v="Asia"/>
    <x v="31"/>
    <s v="SL.TLF.ACTI.1524.ZS"/>
    <n v="42.396999999999998"/>
    <n v="42.512"/>
    <n v="42.518999999999998"/>
    <n v="42.03"/>
    <x v="4114"/>
    <x v="4321"/>
    <x v="4264"/>
  </r>
  <r>
    <x v="100"/>
    <s v="KAZ"/>
    <s v="Asia"/>
    <x v="34"/>
    <s v="SL.TLF.ACTI.MA.ZS"/>
    <n v="82.602000000000004"/>
    <n v="82.965000000000003"/>
    <n v="83.305000000000007"/>
    <n v="82.983000000000004"/>
    <x v="4115"/>
    <x v="4322"/>
    <x v="4265"/>
  </r>
  <r>
    <x v="101"/>
    <s v="KEN"/>
    <s v="Africa"/>
    <x v="19"/>
    <s v="SL.UEM.NEET.MA.ME.ZS"/>
    <n v="14.038"/>
    <n v="12.249000000000001"/>
    <n v="12.581"/>
    <n v="12.757"/>
    <x v="4116"/>
    <x v="4323"/>
    <x v="4266"/>
  </r>
  <r>
    <x v="101"/>
    <s v="KEN"/>
    <s v="Africa"/>
    <x v="1"/>
    <s v="EN.URB.MCTY"/>
    <n v="6030856"/>
    <n v="6263105"/>
    <n v="6507823"/>
    <n v="6765556"/>
    <x v="4117"/>
    <x v="4324"/>
    <x v="4267"/>
  </r>
  <r>
    <x v="101"/>
    <s v="KEN"/>
    <s v="Africa"/>
    <x v="2"/>
    <s v="EN.URB.MCTY.TL.ZS"/>
    <n v="11.5495287446119"/>
    <n v="11.768513997382099"/>
    <n v="11.9954429348376"/>
    <n v="12.225655745912199"/>
    <x v="4118"/>
    <x v="4325"/>
    <x v="4268"/>
  </r>
  <r>
    <x v="101"/>
    <s v="KEN"/>
    <s v="Africa"/>
    <x v="3"/>
    <s v="PA.NUS.PRVT.PP"/>
    <n v="43.220188140869098"/>
    <n v="42.427967071533203"/>
    <n v="42.2932471789535"/>
    <n v="43.737352371527997"/>
    <x v="4119"/>
    <x v="4326"/>
    <x v="4269"/>
  </r>
  <r>
    <x v="101"/>
    <s v="KEN"/>
    <s v="Africa"/>
    <x v="4"/>
    <s v="SH.STA.OWGH.ME.ZS"/>
    <n v="3.7"/>
    <n v="3.7"/>
    <n v="3.8"/>
    <n v="4"/>
    <x v="4120"/>
    <x v="4327"/>
    <x v="4270"/>
  </r>
  <r>
    <x v="101"/>
    <s v="KEN"/>
    <s v="Africa"/>
    <x v="5"/>
    <s v="SH.STA.STNT.ME.ZS"/>
    <n v="20"/>
    <n v="19.2"/>
    <n v="18.7"/>
    <n v="18.2"/>
    <x v="948"/>
    <x v="4328"/>
    <x v="4271"/>
  </r>
  <r>
    <x v="101"/>
    <s v="KEN"/>
    <s v="Africa"/>
    <x v="40"/>
    <s v="SG.GEN.PARL.ZS"/>
    <n v="21.7765042979943"/>
    <n v="21.613832853025901"/>
    <n v="23.428571428571399"/>
    <n v="23.275862068965498"/>
    <x v="4121"/>
    <x v="4329"/>
    <x v="4272"/>
  </r>
  <r>
    <x v="101"/>
    <s v="KEN"/>
    <s v="Africa"/>
    <x v="6"/>
    <s v="SL.TLF.CACT.FM.ZS"/>
    <n v="86.153419336939905"/>
    <n v="86.586713827788202"/>
    <n v="86.775998777998396"/>
    <n v="87.152070130377695"/>
    <x v="4122"/>
    <x v="4330"/>
    <x v="4273"/>
  </r>
  <r>
    <x v="101"/>
    <s v="KEN"/>
    <s v="Africa"/>
    <x v="7"/>
    <s v="SL.UEM.NEET.FE.ME.ZS"/>
    <n v="24.943000000000001"/>
    <n v="25.055"/>
    <n v="25.155999999999999"/>
    <n v="25.271000000000001"/>
    <x v="4123"/>
    <x v="4331"/>
    <x v="4274"/>
  </r>
  <r>
    <x v="101"/>
    <s v="KEN"/>
    <s v="Africa"/>
    <x v="9"/>
    <s v="SL.UEM.NEET.ME.ZS"/>
    <n v="19.565999999999999"/>
    <n v="18.733000000000001"/>
    <n v="18.937999999999999"/>
    <n v="19.068999999999999"/>
    <x v="4124"/>
    <x v="4332"/>
    <x v="4275"/>
  </r>
  <r>
    <x v="101"/>
    <s v="KEN"/>
    <s v="Africa"/>
    <x v="11"/>
    <s v="SL.UEM.TOTL.FE.ZS"/>
    <n v="6.6520000000000001"/>
    <n v="7.657"/>
    <n v="7.7389999999999999"/>
    <n v="7.55"/>
    <x v="4125"/>
    <x v="4333"/>
    <x v="4276"/>
  </r>
  <r>
    <x v="101"/>
    <s v="KEN"/>
    <s v="Africa"/>
    <x v="10"/>
    <s v="ER.LND.PTLD.ZS"/>
    <n v="12.4"/>
    <n v="12.4"/>
    <n v="12.2"/>
    <n v="12.2"/>
    <x v="2946"/>
    <x v="4334"/>
    <x v="4277"/>
  </r>
  <r>
    <x v="101"/>
    <s v="KEN"/>
    <s v="Africa"/>
    <x v="46"/>
    <s v="FI.RES.TOTL.CD"/>
    <n v="8297263558.9054098"/>
    <n v="9490896580.9297009"/>
    <n v="7969488013.0004902"/>
    <n v="7341776189.8446598"/>
    <x v="4126"/>
    <x v="4335"/>
    <x v="4278"/>
  </r>
  <r>
    <x v="101"/>
    <s v="KEN"/>
    <s v="Africa"/>
    <x v="47"/>
    <s v="FI.RES.XGLD.CD"/>
    <n v="8296128898.9054098"/>
    <n v="9489876378.4776993"/>
    <n v="7968472154.5784903"/>
    <n v="7340620173.3966599"/>
    <x v="4126"/>
    <x v="4336"/>
    <x v="4279"/>
  </r>
  <r>
    <x v="101"/>
    <s v="KEN"/>
    <s v="Africa"/>
    <x v="8"/>
    <s v="EN.URB.LCTY.UR.ZS"/>
    <n v="32.390219535959297"/>
    <n v="32.4602833721002"/>
    <n v="32.533028640170102"/>
    <n v="32.597550672211703"/>
    <x v="4127"/>
    <x v="4337"/>
    <x v="4280"/>
  </r>
  <r>
    <x v="101"/>
    <s v="KEN"/>
    <s v="Africa"/>
    <x v="12"/>
    <s v="SL.UEM.TOTL.MA.ZS"/>
    <n v="4.7069999999999999"/>
    <n v="3.95"/>
    <n v="3.899"/>
    <n v="3.7949999999999999"/>
    <x v="4128"/>
    <x v="4338"/>
    <x v="4281"/>
  </r>
  <r>
    <x v="101"/>
    <s v="KEN"/>
    <s v="Africa"/>
    <x v="13"/>
    <s v="SL.UEM.TOTL.ZS"/>
    <n v="5.6189999999999998"/>
    <n v="5.6929999999999996"/>
    <n v="5.7069999999999999"/>
    <n v="5.5670000000000002"/>
    <x v="4129"/>
    <x v="4339"/>
    <x v="4282"/>
  </r>
  <r>
    <x v="101"/>
    <s v="KEN"/>
    <s v="Africa"/>
    <x v="14"/>
    <s v="SL.UEM.1524.FE.ZS"/>
    <n v="16.68"/>
    <n v="16.794"/>
    <n v="16.587"/>
    <n v="16.361999999999998"/>
    <x v="4130"/>
    <x v="4340"/>
    <x v="4283"/>
  </r>
  <r>
    <x v="101"/>
    <s v="KEN"/>
    <s v="Africa"/>
    <x v="15"/>
    <s v="SL.UEM.1524.MA.ZS"/>
    <n v="10.936999999999999"/>
    <n v="8.1959999999999997"/>
    <n v="8.2880000000000003"/>
    <n v="8.1560000000000006"/>
    <x v="4131"/>
    <x v="4341"/>
    <x v="4284"/>
  </r>
  <r>
    <x v="101"/>
    <s v="KEN"/>
    <s v="Africa"/>
    <x v="16"/>
    <s v="SL.UEM.1524.ZS"/>
    <n v="13.648999999999999"/>
    <n v="12.231999999999999"/>
    <n v="12.186999999999999"/>
    <n v="12.012"/>
    <x v="4132"/>
    <x v="4342"/>
    <x v="4285"/>
  </r>
  <r>
    <x v="101"/>
    <s v="KEN"/>
    <s v="Africa"/>
    <x v="17"/>
    <s v="ER.PTD.TOTL.ZS"/>
    <n v="10.5"/>
    <n v="10.5"/>
    <n v="10.3"/>
    <n v="10.3"/>
    <x v="2809"/>
    <x v="4343"/>
    <x v="4286"/>
  </r>
  <r>
    <x v="101"/>
    <s v="KEN"/>
    <s v="Africa"/>
    <x v="18"/>
    <s v="EN.URB.LCTY"/>
    <n v="4734881"/>
    <n v="4922192"/>
    <n v="5118844"/>
    <n v="5325160"/>
    <x v="4133"/>
    <x v="4344"/>
    <x v="4287"/>
  </r>
  <r>
    <x v="101"/>
    <s v="KEN"/>
    <s v="Africa"/>
    <x v="35"/>
    <s v="SL.TLF.TOTL.FE.ZS"/>
    <n v="46.8704801518723"/>
    <n v="47.019158752770998"/>
    <n v="47.089861073526102"/>
    <n v="47.206690886794199"/>
    <x v="4134"/>
    <x v="4345"/>
    <x v="4288"/>
  </r>
  <r>
    <x v="101"/>
    <s v="KEN"/>
    <s v="Africa"/>
    <x v="21"/>
    <s v="SM.POP.NETM"/>
    <n v="-17111"/>
    <n v="-52552"/>
    <n v="-10003"/>
    <n v="-10003"/>
    <x v="4135"/>
    <x v="4346"/>
    <x v="4289"/>
  </r>
  <r>
    <x v="101"/>
    <s v="KEN"/>
    <s v="Africa"/>
    <x v="0"/>
    <s v="FP.CPI.TOTL"/>
    <n v="200.241465217838"/>
    <n v="212.47208583207799"/>
    <n v="228.74715584593099"/>
    <n v="246.29525678802199"/>
    <x v="4136"/>
    <x v="4347"/>
    <x v="4290"/>
  </r>
  <r>
    <x v="101"/>
    <s v="KEN"/>
    <s v="Africa"/>
    <x v="22"/>
    <s v="SL.EMP.TOTL.SP.FE.ZS"/>
    <n v="57.975999999999999"/>
    <n v="57.869"/>
    <n v="57.654000000000003"/>
    <n v="57.72"/>
    <x v="4137"/>
    <x v="4348"/>
    <x v="4291"/>
  </r>
  <r>
    <x v="101"/>
    <s v="KEN"/>
    <s v="Africa"/>
    <x v="23"/>
    <s v="SL.EMP.TOTL.SP.MA.ZS"/>
    <n v="68.695999999999998"/>
    <n v="69.516999999999996"/>
    <n v="69.204999999999998"/>
    <n v="68.92"/>
    <x v="4138"/>
    <x v="4349"/>
    <x v="4292"/>
  </r>
  <r>
    <x v="101"/>
    <s v="KEN"/>
    <s v="Africa"/>
    <x v="24"/>
    <s v="SL.EMP.TOTL.SP.ZS"/>
    <n v="63.273000000000003"/>
    <n v="63.621000000000002"/>
    <n v="63.356000000000002"/>
    <n v="63.247999999999998"/>
    <x v="4139"/>
    <x v="4350"/>
    <x v="4293"/>
  </r>
  <r>
    <x v="101"/>
    <s v="KEN"/>
    <s v="Africa"/>
    <x v="25"/>
    <s v="SL.EMP.1524.SP.FE.ZS"/>
    <n v="28.411000000000001"/>
    <n v="27.91"/>
    <n v="27.652000000000001"/>
    <n v="27.318999999999999"/>
    <x v="4140"/>
    <x v="4351"/>
    <x v="4294"/>
  </r>
  <r>
    <x v="101"/>
    <s v="KEN"/>
    <s v="Africa"/>
    <x v="26"/>
    <s v="SL.EMP.1524.SP.MA.ZS"/>
    <n v="34.905999999999999"/>
    <n v="35.692999999999998"/>
    <n v="35.07"/>
    <n v="34.433"/>
    <x v="4141"/>
    <x v="4352"/>
    <x v="4295"/>
  </r>
  <r>
    <x v="101"/>
    <s v="KEN"/>
    <s v="Africa"/>
    <x v="30"/>
    <s v="SL.EMP.1524.SP.ZS"/>
    <n v="31.613"/>
    <n v="31.751999999999999"/>
    <n v="31.32"/>
    <n v="30.844999999999999"/>
    <x v="4142"/>
    <x v="4353"/>
    <x v="4296"/>
  </r>
  <r>
    <x v="101"/>
    <s v="KEN"/>
    <s v="Africa"/>
    <x v="27"/>
    <s v="FP.CPI.TOTL.ZG"/>
    <n v="5.4051620793339197"/>
    <n v="6.1079360365917603"/>
    <n v="7.65986268272224"/>
    <n v="7.6713963402940202"/>
    <x v="4143"/>
    <x v="4354"/>
    <x v="4297"/>
  </r>
  <r>
    <x v="101"/>
    <s v="KEN"/>
    <s v="Africa"/>
    <x v="28"/>
    <s v="SL.TLF.ACTI.1524.FE.ZS"/>
    <n v="34.098999999999997"/>
    <n v="33.542999999999999"/>
    <n v="33.151000000000003"/>
    <n v="32.664000000000001"/>
    <x v="4144"/>
    <x v="4355"/>
    <x v="4298"/>
  </r>
  <r>
    <x v="101"/>
    <s v="KEN"/>
    <s v="Africa"/>
    <x v="39"/>
    <s v="PA.NUS.FCRF"/>
    <n v="106.45078015851701"/>
    <n v="109.63774659236699"/>
    <n v="117.865989201682"/>
    <n v="139.846383759617"/>
    <x v="4145"/>
    <x v="4356"/>
    <x v="4299"/>
  </r>
  <r>
    <x v="101"/>
    <s v="KEN"/>
    <s v="Africa"/>
    <x v="29"/>
    <s v="SL.TLF.ACTI.1524.MA.ZS"/>
    <n v="39.192999999999998"/>
    <n v="38.880000000000003"/>
    <n v="38.238999999999997"/>
    <n v="37.491"/>
    <x v="4146"/>
    <x v="4357"/>
    <x v="4300"/>
  </r>
  <r>
    <x v="101"/>
    <s v="KEN"/>
    <s v="Africa"/>
    <x v="37"/>
    <s v="SL.TLF.CACT.FE.ZS"/>
    <n v="62.107999999999997"/>
    <n v="62.667999999999999"/>
    <n v="62.49"/>
    <n v="62.433999999999997"/>
    <x v="4147"/>
    <x v="4358"/>
    <x v="4301"/>
  </r>
  <r>
    <x v="101"/>
    <s v="KEN"/>
    <s v="Africa"/>
    <x v="36"/>
    <s v="SL.TLF.ACTI.FE.ZS"/>
    <n v="62.594999999999999"/>
    <n v="63.198"/>
    <n v="63.088999999999999"/>
    <n v="63.045999999999999"/>
    <x v="4148"/>
    <x v="4359"/>
    <x v="4302"/>
  </r>
  <r>
    <x v="101"/>
    <s v="KEN"/>
    <s v="Africa"/>
    <x v="38"/>
    <s v="SL.TLF.CACT.MA.ZS"/>
    <n v="72.09"/>
    <n v="72.376000000000005"/>
    <n v="72.013000000000005"/>
    <n v="71.638000000000005"/>
    <x v="4149"/>
    <x v="4360"/>
    <x v="4303"/>
  </r>
  <r>
    <x v="101"/>
    <s v="KEN"/>
    <s v="Africa"/>
    <x v="34"/>
    <s v="SL.TLF.ACTI.MA.ZS"/>
    <n v="72.299000000000007"/>
    <n v="72.599000000000004"/>
    <n v="72.289000000000001"/>
    <n v="71.933000000000007"/>
    <x v="4150"/>
    <x v="4361"/>
    <x v="4304"/>
  </r>
  <r>
    <x v="101"/>
    <s v="KEN"/>
    <s v="Africa"/>
    <x v="33"/>
    <s v="SL.TLF.CACT.ZS"/>
    <n v="67.039000000000001"/>
    <n v="67.462000000000003"/>
    <n v="67.191000000000003"/>
    <n v="66.977000000000004"/>
    <x v="393"/>
    <x v="4362"/>
    <x v="4305"/>
  </r>
  <r>
    <x v="101"/>
    <s v="KEN"/>
    <s v="Africa"/>
    <x v="32"/>
    <s v="SL.TLF.ACTI.ZS"/>
    <n v="67.418999999999997"/>
    <n v="67.869"/>
    <n v="67.659000000000006"/>
    <n v="67.459000000000003"/>
    <x v="4151"/>
    <x v="4363"/>
    <x v="4306"/>
  </r>
  <r>
    <x v="101"/>
    <s v="KEN"/>
    <s v="Africa"/>
    <x v="20"/>
    <s v="SL.TLF.TOTL.IN"/>
    <n v="21254171"/>
    <n v="22012863"/>
    <n v="22574747"/>
    <n v="23184849"/>
    <x v="4152"/>
    <x v="4364"/>
    <x v="4307"/>
  </r>
  <r>
    <x v="101"/>
    <s v="KEN"/>
    <s v="Africa"/>
    <x v="44"/>
    <s v="ER.MRN.PTMR.ZS"/>
    <n v="0.8"/>
    <n v="0.8"/>
    <n v="0.7"/>
    <n v="0.7"/>
    <x v="2312"/>
    <x v="2565"/>
    <x v="4308"/>
  </r>
  <r>
    <x v="101"/>
    <s v="KEN"/>
    <s v="Africa"/>
    <x v="31"/>
    <s v="SL.TLF.ACTI.1524.ZS"/>
    <n v="36.61"/>
    <n v="36.177999999999997"/>
    <n v="35.667000000000002"/>
    <n v="35.055999999999997"/>
    <x v="4153"/>
    <x v="4365"/>
    <x v="4309"/>
  </r>
  <r>
    <x v="102"/>
    <s v="KIR"/>
    <s v="Oceania"/>
    <x v="40"/>
    <s v="SG.GEN.PARL.ZS"/>
    <n v="8.8888888888888893"/>
    <n v="6.6666666666666696"/>
    <n v="6.6666666666666696"/>
    <n v="6.6666666666666696"/>
    <x v="4154"/>
    <x v="125"/>
    <x v="4310"/>
  </r>
  <r>
    <x v="102"/>
    <s v="KIR"/>
    <s v="Oceania"/>
    <x v="17"/>
    <s v="ER.PTD.TOTL.ZS"/>
    <n v="11.8"/>
    <n v="11.8"/>
    <n v="11.8"/>
    <n v="11.8"/>
    <x v="4083"/>
    <x v="4366"/>
    <x v="4311"/>
  </r>
  <r>
    <x v="102"/>
    <s v="KIR"/>
    <s v="Oceania"/>
    <x v="5"/>
    <s v="SH.STA.STNT.ME.ZS"/>
    <n v="14.8"/>
    <n v="14.7"/>
    <n v="14.7"/>
    <n v="14.7"/>
    <x v="1761"/>
    <x v="4367"/>
    <x v="4312"/>
  </r>
  <r>
    <x v="102"/>
    <s v="KIR"/>
    <s v="Oceania"/>
    <x v="10"/>
    <s v="ER.LND.PTLD.ZS"/>
    <n v="22.4"/>
    <n v="22.4"/>
    <n v="22.4"/>
    <n v="22.4"/>
    <x v="4155"/>
    <x v="4368"/>
    <x v="4313"/>
  </r>
  <r>
    <x v="102"/>
    <s v="KIR"/>
    <s v="Oceania"/>
    <x v="39"/>
    <s v="PA.NUS.FCRF"/>
    <n v="1.4530851184701601"/>
    <n v="1.3312242595708099"/>
    <n v="1.4416644589652201"/>
    <n v="1.50519106560508"/>
    <x v="333"/>
    <x v="4369"/>
    <x v="327"/>
  </r>
  <r>
    <x v="102"/>
    <s v="KIR"/>
    <s v="Oceania"/>
    <x v="21"/>
    <s v="SM.POP.NETM"/>
    <n v="0"/>
    <n v="-348"/>
    <n v="-395"/>
    <n v="-485"/>
    <x v="4156"/>
    <x v="4370"/>
    <x v="125"/>
  </r>
  <r>
    <x v="102"/>
    <s v="KIR"/>
    <s v="Oceania"/>
    <x v="44"/>
    <s v="ER.MRN.PTMR.ZS"/>
    <n v="11.8"/>
    <n v="11.8"/>
    <n v="11.8"/>
    <n v="11.8"/>
    <x v="4083"/>
    <x v="4366"/>
    <x v="4311"/>
  </r>
  <r>
    <x v="102"/>
    <s v="KIR"/>
    <s v="Oceania"/>
    <x v="4"/>
    <s v="SH.STA.OWGH.ME.ZS"/>
    <n v="1.9"/>
    <n v="2"/>
    <n v="2"/>
    <n v="2.1"/>
    <x v="2469"/>
    <x v="4371"/>
    <x v="4314"/>
  </r>
  <r>
    <x v="103"/>
    <s v="PRK"/>
    <s v="Asia"/>
    <x v="1"/>
    <s v="EN.URB.MCTY"/>
    <n v="3084244"/>
    <n v="3108108"/>
    <n v="3132527"/>
    <n v="3157538"/>
    <x v="4157"/>
    <x v="4372"/>
    <x v="4315"/>
  </r>
  <r>
    <x v="103"/>
    <s v="PRK"/>
    <s v="Asia"/>
    <x v="2"/>
    <s v="EN.URB.MCTY.TL.ZS"/>
    <n v="11.800609053029399"/>
    <n v="11.848294945505501"/>
    <n v="11.8977000320371"/>
    <n v="11.952129675431401"/>
    <x v="4158"/>
    <x v="4373"/>
    <x v="4316"/>
  </r>
  <r>
    <x v="103"/>
    <s v="PRK"/>
    <s v="Asia"/>
    <x v="4"/>
    <s v="SH.STA.OWGH.ME.ZS"/>
    <n v="2.6"/>
    <n v="2.8"/>
    <n v="2.9"/>
    <n v="3.1"/>
    <x v="2697"/>
    <x v="4374"/>
    <x v="2745"/>
  </r>
  <r>
    <x v="103"/>
    <s v="PRK"/>
    <s v="Asia"/>
    <x v="5"/>
    <s v="SH.STA.STNT.ME.ZS"/>
    <n v="18.2"/>
    <n v="17.7"/>
    <n v="17.3"/>
    <n v="17"/>
    <x v="4159"/>
    <x v="4375"/>
    <x v="4317"/>
  </r>
  <r>
    <x v="103"/>
    <s v="PRK"/>
    <s v="Asia"/>
    <x v="40"/>
    <s v="SG.GEN.PARL.ZS"/>
    <n v="17.612809315866102"/>
    <n v="17.612809315866102"/>
    <n v="17.612809315866102"/>
    <n v="17.612809315866102"/>
    <x v="4160"/>
    <x v="4376"/>
    <x v="4"/>
  </r>
  <r>
    <x v="103"/>
    <s v="PRK"/>
    <s v="Asia"/>
    <x v="6"/>
    <s v="SL.TLF.CACT.FM.ZS"/>
    <n v="89.330651573974393"/>
    <n v="89.701731992083694"/>
    <n v="89.560154493572398"/>
    <n v="89.564595728979299"/>
    <x v="4161"/>
    <x v="4377"/>
    <x v="4318"/>
  </r>
  <r>
    <x v="103"/>
    <s v="PRK"/>
    <s v="Asia"/>
    <x v="7"/>
    <s v="SL.UEM.NEET.FE.ME.ZS"/>
    <n v="15.042999999999999"/>
    <n v="13.75"/>
    <n v="12.177"/>
    <n v="11.843"/>
    <x v="4162"/>
    <x v="4378"/>
    <x v="4319"/>
  </r>
  <r>
    <x v="103"/>
    <s v="PRK"/>
    <s v="Asia"/>
    <x v="19"/>
    <s v="SL.UEM.NEET.MA.ME.ZS"/>
    <n v="9.9109999999999996"/>
    <n v="9.08"/>
    <n v="7.8280000000000003"/>
    <n v="7.65"/>
    <x v="4163"/>
    <x v="4379"/>
    <x v="4320"/>
  </r>
  <r>
    <x v="103"/>
    <s v="PRK"/>
    <s v="Asia"/>
    <x v="17"/>
    <s v="ER.PTD.TOTL.ZS"/>
    <n v="1.3"/>
    <n v="1.3"/>
    <n v="1.3"/>
    <n v="1.3"/>
    <x v="2575"/>
    <x v="4380"/>
    <x v="4"/>
  </r>
  <r>
    <x v="103"/>
    <s v="PRK"/>
    <s v="Asia"/>
    <x v="8"/>
    <s v="EN.URB.LCTY.UR.ZS"/>
    <n v="18.916992193310001"/>
    <n v="18.914298566798699"/>
    <n v="18.910452219419"/>
    <n v="18.910700464877198"/>
    <x v="4164"/>
    <x v="4381"/>
    <x v="4321"/>
  </r>
  <r>
    <x v="103"/>
    <s v="PRK"/>
    <s v="Asia"/>
    <x v="10"/>
    <s v="ER.LND.PTLD.ZS"/>
    <n v="2.4"/>
    <n v="2.4"/>
    <n v="2.4"/>
    <n v="2.4"/>
    <x v="1364"/>
    <x v="4382"/>
    <x v="4"/>
  </r>
  <r>
    <x v="103"/>
    <s v="PRK"/>
    <s v="Asia"/>
    <x v="11"/>
    <s v="SL.UEM.TOTL.FE.ZS"/>
    <n v="3.036"/>
    <n v="3.0920000000000001"/>
    <n v="2.899"/>
    <n v="2.931"/>
    <x v="4165"/>
    <x v="4383"/>
    <x v="4322"/>
  </r>
  <r>
    <x v="103"/>
    <s v="PRK"/>
    <s v="Asia"/>
    <x v="12"/>
    <s v="SL.UEM.TOTL.MA.ZS"/>
    <n v="2.8660000000000001"/>
    <n v="2.9129999999999998"/>
    <n v="2.718"/>
    <n v="2.7370000000000001"/>
    <x v="4166"/>
    <x v="4384"/>
    <x v="4323"/>
  </r>
  <r>
    <x v="103"/>
    <s v="PRK"/>
    <s v="Asia"/>
    <x v="14"/>
    <s v="SL.UEM.1524.FE.ZS"/>
    <n v="8.2080000000000002"/>
    <n v="7.7510000000000003"/>
    <n v="7.2409999999999997"/>
    <n v="7.28"/>
    <x v="4167"/>
    <x v="4385"/>
    <x v="4324"/>
  </r>
  <r>
    <x v="103"/>
    <s v="PRK"/>
    <s v="Asia"/>
    <x v="15"/>
    <s v="SL.UEM.1524.MA.ZS"/>
    <n v="6.6040000000000001"/>
    <n v="6.3339999999999996"/>
    <n v="5.9039999999999999"/>
    <n v="5.9880000000000004"/>
    <x v="4168"/>
    <x v="4386"/>
    <x v="4325"/>
  </r>
  <r>
    <x v="103"/>
    <s v="PRK"/>
    <s v="Asia"/>
    <x v="16"/>
    <s v="SL.UEM.1524.ZS"/>
    <n v="7.4180000000000001"/>
    <n v="7.0549999999999997"/>
    <n v="6.585"/>
    <n v="6.6470000000000002"/>
    <x v="4169"/>
    <x v="4387"/>
    <x v="4326"/>
  </r>
  <r>
    <x v="103"/>
    <s v="PRK"/>
    <s v="Asia"/>
    <x v="9"/>
    <s v="SL.UEM.NEET.ME.ZS"/>
    <n v="12.42"/>
    <n v="11.364000000000001"/>
    <n v="9.9550000000000001"/>
    <n v="9.6999999999999993"/>
    <x v="4170"/>
    <x v="4388"/>
    <x v="4327"/>
  </r>
  <r>
    <x v="103"/>
    <s v="PRK"/>
    <s v="Asia"/>
    <x v="18"/>
    <s v="EN.URB.LCTY"/>
    <n v="3084244"/>
    <n v="3108108"/>
    <n v="3132527"/>
    <n v="3157538"/>
    <x v="4157"/>
    <x v="4372"/>
    <x v="4315"/>
  </r>
  <r>
    <x v="103"/>
    <s v="PRK"/>
    <s v="Asia"/>
    <x v="13"/>
    <s v="SL.UEM.TOTL.ZS"/>
    <n v="2.948"/>
    <n v="3"/>
    <n v="2.8050000000000002"/>
    <n v="2.831"/>
    <x v="4171"/>
    <x v="4389"/>
    <x v="4328"/>
  </r>
  <r>
    <x v="103"/>
    <s v="PRK"/>
    <s v="Asia"/>
    <x v="44"/>
    <s v="ER.MRN.PTMR.ZS"/>
    <n v="0"/>
    <n v="0"/>
    <n v="0"/>
    <n v="0"/>
    <x v="190"/>
    <x v="192"/>
    <x v="125"/>
  </r>
  <r>
    <x v="103"/>
    <s v="PRK"/>
    <s v="Asia"/>
    <x v="21"/>
    <s v="SM.POP.NETM"/>
    <n v="-1585"/>
    <n v="-1585"/>
    <n v="-1997"/>
    <n v="-1997"/>
    <x v="4172"/>
    <x v="4390"/>
    <x v="4329"/>
  </r>
  <r>
    <x v="103"/>
    <s v="PRK"/>
    <s v="Asia"/>
    <x v="22"/>
    <s v="SL.EMP.TOTL.SP.FE.ZS"/>
    <n v="74.072999999999993"/>
    <n v="74.230999999999995"/>
    <n v="75.427999999999997"/>
    <n v="75.397000000000006"/>
    <x v="4173"/>
    <x v="4391"/>
    <x v="4330"/>
  </r>
  <r>
    <x v="103"/>
    <s v="PRK"/>
    <s v="Asia"/>
    <x v="23"/>
    <s v="SL.EMP.TOTL.SP.MA.ZS"/>
    <n v="83.064999999999998"/>
    <n v="82.905000000000001"/>
    <n v="84.378"/>
    <n v="84.350999999999999"/>
    <x v="4174"/>
    <x v="4392"/>
    <x v="4331"/>
  </r>
  <r>
    <x v="103"/>
    <s v="PRK"/>
    <s v="Asia"/>
    <x v="24"/>
    <s v="SL.EMP.TOTL.SP.ZS"/>
    <n v="78.463999999999999"/>
    <n v="78.471000000000004"/>
    <n v="79.808000000000007"/>
    <n v="79.783000000000001"/>
    <x v="4175"/>
    <x v="4393"/>
    <x v="4332"/>
  </r>
  <r>
    <x v="103"/>
    <s v="PRK"/>
    <s v="Asia"/>
    <x v="25"/>
    <s v="SL.EMP.1524.SP.FE.ZS"/>
    <n v="72.875"/>
    <n v="73.454999999999998"/>
    <n v="75.688000000000002"/>
    <n v="75.649000000000001"/>
    <x v="4176"/>
    <x v="4394"/>
    <x v="4333"/>
  </r>
  <r>
    <x v="103"/>
    <s v="PRK"/>
    <s v="Asia"/>
    <x v="26"/>
    <s v="SL.EMP.1524.SP.MA.ZS"/>
    <n v="68.786000000000001"/>
    <n v="68.930999999999997"/>
    <n v="70.66"/>
    <n v="70.480999999999995"/>
    <x v="4177"/>
    <x v="4395"/>
    <x v="4334"/>
  </r>
  <r>
    <x v="103"/>
    <s v="PRK"/>
    <s v="Asia"/>
    <x v="28"/>
    <s v="SL.TLF.ACTI.1524.FE.ZS"/>
    <n v="79.391000000000005"/>
    <n v="79.626000000000005"/>
    <n v="81.596000000000004"/>
    <n v="81.587999999999994"/>
    <x v="4178"/>
    <x v="4396"/>
    <x v="4335"/>
  </r>
  <r>
    <x v="103"/>
    <s v="PRK"/>
    <s v="Asia"/>
    <x v="29"/>
    <s v="SL.TLF.ACTI.1524.MA.ZS"/>
    <n v="73.650000000000006"/>
    <n v="73.591999999999999"/>
    <n v="75.093000000000004"/>
    <n v="74.97"/>
    <x v="4179"/>
    <x v="4397"/>
    <x v="4336"/>
  </r>
  <r>
    <x v="103"/>
    <s v="PRK"/>
    <s v="Asia"/>
    <x v="30"/>
    <s v="SL.EMP.1524.SP.ZS"/>
    <n v="70.784999999999997"/>
    <n v="71.143000000000001"/>
    <n v="73.117999999999995"/>
    <n v="73.007999999999996"/>
    <x v="4180"/>
    <x v="4398"/>
    <x v="4337"/>
  </r>
  <r>
    <x v="103"/>
    <s v="PRK"/>
    <s v="Asia"/>
    <x v="37"/>
    <s v="SL.TLF.CACT.FE.ZS"/>
    <n v="76.391999999999996"/>
    <n v="76.599000000000004"/>
    <n v="77.680000000000007"/>
    <n v="77.674000000000007"/>
    <x v="4181"/>
    <x v="4399"/>
    <x v="4338"/>
  </r>
  <r>
    <x v="103"/>
    <s v="PRK"/>
    <s v="Asia"/>
    <x v="36"/>
    <s v="SL.TLF.ACTI.FE.ZS"/>
    <n v="84.667000000000002"/>
    <n v="84.94"/>
    <n v="86.454999999999998"/>
    <n v="86.721999999999994"/>
    <x v="4182"/>
    <x v="4400"/>
    <x v="4339"/>
  </r>
  <r>
    <x v="103"/>
    <s v="PRK"/>
    <s v="Asia"/>
    <x v="38"/>
    <s v="SL.TLF.CACT.MA.ZS"/>
    <n v="85.516000000000005"/>
    <n v="85.393000000000001"/>
    <n v="86.734999999999999"/>
    <n v="86.724000000000004"/>
    <x v="4183"/>
    <x v="4401"/>
    <x v="4340"/>
  </r>
  <r>
    <x v="103"/>
    <s v="PRK"/>
    <s v="Asia"/>
    <x v="34"/>
    <s v="SL.TLF.ACTI.MA.ZS"/>
    <n v="89.031000000000006"/>
    <n v="89.009"/>
    <n v="90.578999999999994"/>
    <n v="90.796999999999997"/>
    <x v="4184"/>
    <x v="4402"/>
    <x v="4341"/>
  </r>
  <r>
    <x v="103"/>
    <s v="PRK"/>
    <s v="Asia"/>
    <x v="33"/>
    <s v="SL.TLF.CACT.ZS"/>
    <n v="80.846999999999994"/>
    <n v="80.897000000000006"/>
    <n v="82.111000000000004"/>
    <n v="82.106999999999999"/>
    <x v="4185"/>
    <x v="4403"/>
    <x v="4342"/>
  </r>
  <r>
    <x v="103"/>
    <s v="PRK"/>
    <s v="Asia"/>
    <x v="32"/>
    <s v="SL.TLF.ACTI.ZS"/>
    <n v="86.858999999999995"/>
    <n v="86.983999999999995"/>
    <n v="88.527000000000001"/>
    <n v="88.77"/>
    <x v="4186"/>
    <x v="4404"/>
    <x v="4343"/>
  </r>
  <r>
    <x v="103"/>
    <s v="PRK"/>
    <s v="Asia"/>
    <x v="35"/>
    <s v="SL.TLF.TOTL.FE.ZS"/>
    <n v="48.349441556074098"/>
    <n v="48.408188438837399"/>
    <n v="48.310987080991303"/>
    <n v="48.259000433081198"/>
    <x v="4187"/>
    <x v="4405"/>
    <x v="4344"/>
  </r>
  <r>
    <x v="103"/>
    <s v="PRK"/>
    <s v="Asia"/>
    <x v="31"/>
    <s v="SL.TLF.ACTI.1524.ZS"/>
    <n v="76.456999999999994"/>
    <n v="76.543000000000006"/>
    <n v="78.272999999999996"/>
    <n v="78.206000000000003"/>
    <x v="4188"/>
    <x v="4406"/>
    <x v="4345"/>
  </r>
  <r>
    <x v="103"/>
    <s v="PRK"/>
    <s v="Asia"/>
    <x v="20"/>
    <s v="SL.TLF.TOTL.IN"/>
    <n v="17099031"/>
    <n v="17177096"/>
    <n v="17506142"/>
    <n v="17574071"/>
    <x v="4189"/>
    <x v="4407"/>
    <x v="4346"/>
  </r>
  <r>
    <x v="104"/>
    <s v="KOR"/>
    <s v="Asia"/>
    <x v="49"/>
    <s v="BX.GSR.FCTY.CD"/>
    <n v="37945700000"/>
    <n v="55124500000"/>
    <n v="57833400000"/>
    <n v="69460500000"/>
    <x v="4190"/>
    <x v="4408"/>
    <x v="4347"/>
  </r>
  <r>
    <x v="104"/>
    <s v="KOR"/>
    <s v="Asia"/>
    <x v="50"/>
    <s v="BM.GSR.FCTY.CD"/>
    <n v="24458800000"/>
    <n v="35679600000"/>
    <n v="37486300000"/>
    <n v="43211200000"/>
    <x v="4191"/>
    <x v="4409"/>
    <x v="4348"/>
  </r>
  <r>
    <x v="104"/>
    <s v="KOR"/>
    <s v="Asia"/>
    <x v="5"/>
    <s v="SH.STA.STNT.ME.ZS"/>
    <n v="1.7"/>
    <n v="1.8"/>
    <n v="1.8"/>
    <n v="1.8"/>
    <x v="2522"/>
    <x v="621"/>
    <x v="4349"/>
  </r>
  <r>
    <x v="104"/>
    <s v="KOR"/>
    <s v="Asia"/>
    <x v="4"/>
    <s v="SH.STA.OWGH.ME.ZS"/>
    <n v="5.7"/>
    <n v="5.6"/>
    <n v="5.6"/>
    <n v="5.5"/>
    <x v="1259"/>
    <x v="4410"/>
    <x v="4350"/>
  </r>
  <r>
    <x v="104"/>
    <s v="KOR"/>
    <s v="Asia"/>
    <x v="84"/>
    <s v="PA.NUS.PPP"/>
    <n v="829.35915699999998"/>
    <n v="829.86776599999996"/>
    <n v="816.60783300000003"/>
    <n v="828.39166499999999"/>
    <x v="4192"/>
    <x v="4411"/>
    <x v="4351"/>
  </r>
  <r>
    <x v="104"/>
    <s v="KOR"/>
    <s v="Asia"/>
    <x v="51"/>
    <s v="BN.KLT.PTXL.CD"/>
    <n v="41744800000"/>
    <n v="19361200000"/>
    <n v="25825900000"/>
    <n v="8289300000"/>
    <x v="4193"/>
    <x v="4412"/>
    <x v="4352"/>
  </r>
  <r>
    <x v="104"/>
    <s v="KOR"/>
    <s v="Asia"/>
    <x v="18"/>
    <s v="EN.URB.LCTY"/>
    <n v="9963452"/>
    <n v="9967677"/>
    <n v="9975709"/>
    <n v="9988049"/>
    <x v="4194"/>
    <x v="4413"/>
    <x v="4353"/>
  </r>
  <r>
    <x v="104"/>
    <s v="KOR"/>
    <s v="Asia"/>
    <x v="1"/>
    <s v="EN.URB.MCTY"/>
    <n v="26035641"/>
    <n v="26108444"/>
    <n v="26182146"/>
    <n v="26257208"/>
    <x v="4195"/>
    <x v="4414"/>
    <x v="4354"/>
  </r>
  <r>
    <x v="104"/>
    <s v="KOR"/>
    <s v="Asia"/>
    <x v="8"/>
    <s v="EN.URB.LCTY.UR.ZS"/>
    <n v="23.608981536306"/>
    <n v="23.649424171956198"/>
    <n v="23.709111611308099"/>
    <n v="23.711610401445199"/>
    <x v="4196"/>
    <x v="4415"/>
    <x v="4355"/>
  </r>
  <r>
    <x v="104"/>
    <s v="KOR"/>
    <s v="Asia"/>
    <x v="40"/>
    <s v="SG.GEN.PARL.ZS"/>
    <n v="19"/>
    <n v="19"/>
    <n v="18.644067796610202"/>
    <n v="19.0635451505017"/>
    <x v="578"/>
    <x v="4416"/>
    <x v="4356"/>
  </r>
  <r>
    <x v="104"/>
    <s v="KOR"/>
    <s v="Asia"/>
    <x v="52"/>
    <s v="BX.TRF.PWKR.CD"/>
    <n v="6659300000"/>
    <n v="6894800000"/>
    <n v="7040600000"/>
    <n v="6282100000"/>
    <x v="4197"/>
    <x v="4417"/>
    <x v="4357"/>
  </r>
  <r>
    <x v="104"/>
    <s v="KOR"/>
    <s v="Asia"/>
    <x v="39"/>
    <s v="PA.NUS.FCRF"/>
    <n v="1180.26583333333"/>
    <n v="1143.95166666667"/>
    <n v="1291.4466666666699"/>
    <n v="1305.6624999999999"/>
    <x v="4198"/>
    <x v="4418"/>
    <x v="4358"/>
  </r>
  <r>
    <x v="104"/>
    <s v="KOR"/>
    <s v="Asia"/>
    <x v="54"/>
    <s v="BN.GSR.GNFS.CD"/>
    <n v="65934700000"/>
    <n v="70444200000"/>
    <n v="8366900000"/>
    <n v="10833600000"/>
    <x v="4199"/>
    <x v="4419"/>
    <x v="4359"/>
  </r>
  <r>
    <x v="104"/>
    <s v="KOR"/>
    <s v="Asia"/>
    <x v="53"/>
    <s v="BN.GSR.MRCH.CD"/>
    <n v="80604800000"/>
    <n v="75730900000"/>
    <n v="15620000000"/>
    <n v="37657700000"/>
    <x v="4200"/>
    <x v="4420"/>
    <x v="4360"/>
  </r>
  <r>
    <x v="104"/>
    <s v="KOR"/>
    <s v="Asia"/>
    <x v="57"/>
    <s v="BN.TRF.CURR.CD"/>
    <n v="-3519400000"/>
    <n v="-4660900000"/>
    <n v="-2885400000"/>
    <n v="-4261200000"/>
    <x v="4201"/>
    <x v="4421"/>
    <x v="4361"/>
  </r>
  <r>
    <x v="104"/>
    <s v="KOR"/>
    <s v="Asia"/>
    <x v="2"/>
    <s v="EN.URB.MCTY.TL.ZS"/>
    <n v="50.226716872726797"/>
    <n v="50.432058125918402"/>
    <n v="50.669332891112902"/>
    <n v="50.775243079450298"/>
    <x v="4202"/>
    <x v="4422"/>
    <x v="4362"/>
  </r>
  <r>
    <x v="104"/>
    <s v="KOR"/>
    <s v="Asia"/>
    <x v="6"/>
    <s v="SL.TLF.CACT.FM.ZS"/>
    <n v="74.314364432261598"/>
    <n v="74.978338038404601"/>
    <n v="75.738390817253403"/>
    <n v="77.208597409754802"/>
    <x v="4203"/>
    <x v="4423"/>
    <x v="4363"/>
  </r>
  <r>
    <x v="104"/>
    <s v="KOR"/>
    <s v="Asia"/>
    <x v="59"/>
    <s v="BX.GSR.NFSV.CD"/>
    <n v="89595700000"/>
    <n v="119948500000"/>
    <n v="131636800000"/>
    <n v="125665900000"/>
    <x v="4204"/>
    <x v="4424"/>
    <x v="4364"/>
  </r>
  <r>
    <x v="104"/>
    <s v="KOR"/>
    <s v="Asia"/>
    <x v="60"/>
    <s v="BX.TRF.CURR.CD"/>
    <n v="10188300000"/>
    <n v="10069700000"/>
    <n v="10609900000"/>
    <n v="9401900000"/>
    <x v="4205"/>
    <x v="4425"/>
    <x v="4365"/>
  </r>
  <r>
    <x v="104"/>
    <s v="KOR"/>
    <s v="Asia"/>
    <x v="16"/>
    <s v="SL.UEM.1524.ZS"/>
    <n v="10.143000000000001"/>
    <n v="8.0549999999999997"/>
    <n v="6.6379999999999999"/>
    <n v="5.4050000000000002"/>
    <x v="4206"/>
    <x v="4426"/>
    <x v="4366"/>
  </r>
  <r>
    <x v="104"/>
    <s v="KOR"/>
    <s v="Asia"/>
    <x v="61"/>
    <s v="BN.GSR.FCTY.CD"/>
    <n v="13486900000"/>
    <n v="19444900000"/>
    <n v="20347100000"/>
    <n v="26249300000"/>
    <x v="4207"/>
    <x v="4427"/>
    <x v="4367"/>
  </r>
  <r>
    <x v="104"/>
    <s v="KOR"/>
    <s v="Asia"/>
    <x v="15"/>
    <s v="SL.UEM.1524.MA.ZS"/>
    <n v="10.744999999999999"/>
    <n v="8.9239999999999995"/>
    <n v="7.226"/>
    <n v="5.391"/>
    <x v="4208"/>
    <x v="4428"/>
    <x v="4368"/>
  </r>
  <r>
    <x v="104"/>
    <s v="KOR"/>
    <s v="Asia"/>
    <x v="14"/>
    <s v="SL.UEM.1524.FE.ZS"/>
    <n v="9.6310000000000002"/>
    <n v="7.3559999999999999"/>
    <n v="6.157"/>
    <n v="5.4160000000000004"/>
    <x v="4209"/>
    <x v="4429"/>
    <x v="4369"/>
  </r>
  <r>
    <x v="104"/>
    <s v="KOR"/>
    <s v="Asia"/>
    <x v="13"/>
    <s v="SL.UEM.TOTL.ZS"/>
    <n v="3.931"/>
    <n v="3.6389999999999998"/>
    <n v="2.8570000000000002"/>
    <n v="2.6749999999999998"/>
    <x v="4210"/>
    <x v="4430"/>
    <x v="4370"/>
  </r>
  <r>
    <x v="104"/>
    <s v="KOR"/>
    <s v="Asia"/>
    <x v="12"/>
    <s v="SL.UEM.TOTL.MA.ZS"/>
    <n v="3.8860000000000001"/>
    <n v="3.5619999999999998"/>
    <n v="2.7229999999999999"/>
    <n v="2.6379999999999999"/>
    <x v="4211"/>
    <x v="4431"/>
    <x v="4371"/>
  </r>
  <r>
    <x v="104"/>
    <s v="KOR"/>
    <s v="Asia"/>
    <x v="11"/>
    <s v="SL.UEM.TOTL.FE.ZS"/>
    <n v="3.99"/>
    <n v="3.74"/>
    <n v="3.032"/>
    <n v="2.722"/>
    <x v="4212"/>
    <x v="4432"/>
    <x v="4372"/>
  </r>
  <r>
    <x v="104"/>
    <s v="KOR"/>
    <s v="Asia"/>
    <x v="47"/>
    <s v="FI.RES.XGLD.CD"/>
    <n v="437112592614.30298"/>
    <n v="457169379936.91199"/>
    <n v="417280090434.54999"/>
    <n v="414004455885.98499"/>
    <x v="4213"/>
    <x v="4433"/>
    <x v="4373"/>
  </r>
  <r>
    <x v="104"/>
    <s v="KOR"/>
    <s v="Asia"/>
    <x v="46"/>
    <s v="FI.RES.TOTL.CD"/>
    <n v="443462937570.17603"/>
    <n v="463281305723.05902"/>
    <n v="423365991593.01599"/>
    <n v="420930029064.02502"/>
    <x v="4213"/>
    <x v="4434"/>
    <x v="4374"/>
  </r>
  <r>
    <x v="104"/>
    <s v="KOR"/>
    <s v="Asia"/>
    <x v="10"/>
    <s v="ER.LND.PTLD.ZS"/>
    <n v="16.7"/>
    <n v="17"/>
    <n v="17"/>
    <n v="17"/>
    <x v="1841"/>
    <x v="4435"/>
    <x v="4375"/>
  </r>
  <r>
    <x v="104"/>
    <s v="KOR"/>
    <s v="Asia"/>
    <x v="9"/>
    <s v="SL.UEM.NEET.ME.ZS"/>
    <n v="13.31"/>
    <n v="12.57"/>
    <n v="11.151999999999999"/>
    <n v="11.004"/>
    <x v="4214"/>
    <x v="4436"/>
    <x v="4376"/>
  </r>
  <r>
    <x v="104"/>
    <s v="KOR"/>
    <s v="Asia"/>
    <x v="19"/>
    <s v="SL.UEM.NEET.MA.ME.ZS"/>
    <n v="14.260999999999999"/>
    <n v="13.68"/>
    <n v="12.321999999999999"/>
    <n v="12.163"/>
    <x v="4215"/>
    <x v="4437"/>
    <x v="4377"/>
  </r>
  <r>
    <x v="104"/>
    <s v="KOR"/>
    <s v="Asia"/>
    <x v="7"/>
    <s v="SL.UEM.NEET.FE.ME.ZS"/>
    <n v="12.273"/>
    <n v="11.369"/>
    <n v="9.8879999999999999"/>
    <n v="9.7490000000000006"/>
    <x v="4216"/>
    <x v="4438"/>
    <x v="4378"/>
  </r>
  <r>
    <x v="104"/>
    <s v="KOR"/>
    <s v="Asia"/>
    <x v="58"/>
    <s v="BM.GSR.NFSV.CD"/>
    <n v="104265800000"/>
    <n v="125235200000"/>
    <n v="138889900000"/>
    <n v="152490000000"/>
    <x v="4217"/>
    <x v="4439"/>
    <x v="4379"/>
  </r>
  <r>
    <x v="104"/>
    <s v="KOR"/>
    <s v="Asia"/>
    <x v="56"/>
    <s v="BM.TRF.PRVT.CD"/>
    <n v="11635900000"/>
    <n v="12222300000"/>
    <n v="11267700000"/>
    <n v="11131200000"/>
    <x v="4218"/>
    <x v="4440"/>
    <x v="4380"/>
  </r>
  <r>
    <x v="104"/>
    <s v="KOR"/>
    <s v="Asia"/>
    <x v="55"/>
    <s v="BN.RES.INCL.CD"/>
    <n v="17391500000"/>
    <n v="14848500000"/>
    <n v="-27887100000"/>
    <n v="-2959000000"/>
    <x v="4219"/>
    <x v="4441"/>
    <x v="4381"/>
  </r>
  <r>
    <x v="104"/>
    <s v="KOR"/>
    <s v="Asia"/>
    <x v="17"/>
    <s v="ER.PTD.TOTL.ZS"/>
    <n v="5.8"/>
    <n v="5.9"/>
    <n v="5.9"/>
    <n v="5.9"/>
    <x v="657"/>
    <x v="4442"/>
    <x v="4"/>
  </r>
  <r>
    <x v="104"/>
    <s v="KOR"/>
    <s v="Asia"/>
    <x v="41"/>
    <s v="FM.AST.NFRG.CN"/>
    <n v="451170847116778"/>
    <n v="467500684331423"/>
    <n v="485120745660203"/>
    <n v="530279652657402"/>
    <x v="4220"/>
    <x v="4443"/>
    <x v="4382"/>
  </r>
  <r>
    <x v="104"/>
    <s v="KOR"/>
    <s v="Asia"/>
    <x v="69"/>
    <s v="BN.FIN.TOTL.CD"/>
    <n v="81382700000"/>
    <n v="78490600000"/>
    <n v="27062500000"/>
    <n v="32082000000"/>
    <x v="4221"/>
    <x v="4444"/>
    <x v="4383"/>
  </r>
  <r>
    <x v="104"/>
    <s v="KOR"/>
    <s v="Asia"/>
    <x v="63"/>
    <s v="BX.GSR.MRCH.CD"/>
    <n v="517909300000"/>
    <n v="649475200000"/>
    <n v="694324100000"/>
    <n v="643577200000"/>
    <x v="4222"/>
    <x v="4445"/>
    <x v="4384"/>
  </r>
  <r>
    <x v="104"/>
    <s v="KOR"/>
    <s v="Asia"/>
    <x v="62"/>
    <s v="BN.KLT.DINV.CD"/>
    <n v="26067500000"/>
    <n v="43940200000"/>
    <n v="40754300000"/>
    <n v="13129600000"/>
    <x v="4223"/>
    <x v="4446"/>
    <x v="4385"/>
  </r>
  <r>
    <x v="104"/>
    <s v="KOR"/>
    <s v="Asia"/>
    <x v="64"/>
    <s v="BX.GSR.GNFS.CD"/>
    <n v="607505000000"/>
    <n v="769423700000"/>
    <n v="825960900000"/>
    <n v="769243100000"/>
    <x v="4224"/>
    <x v="4447"/>
    <x v="4386"/>
  </r>
  <r>
    <x v="104"/>
    <s v="KOR"/>
    <s v="Asia"/>
    <x v="30"/>
    <s v="SL.EMP.1524.SP.ZS"/>
    <n v="23.332000000000001"/>
    <n v="25.021999999999998"/>
    <n v="26.68"/>
    <n v="25.492000000000001"/>
    <x v="4225"/>
    <x v="4448"/>
    <x v="4387"/>
  </r>
  <r>
    <x v="104"/>
    <s v="KOR"/>
    <s v="Asia"/>
    <x v="26"/>
    <s v="SL.EMP.1524.SP.MA.ZS"/>
    <n v="20.427"/>
    <n v="21.242000000000001"/>
    <n v="22.963999999999999"/>
    <n v="21.565000000000001"/>
    <x v="4226"/>
    <x v="4449"/>
    <x v="4388"/>
  </r>
  <r>
    <x v="104"/>
    <s v="KOR"/>
    <s v="Asia"/>
    <x v="25"/>
    <s v="SL.EMP.1524.SP.FE.ZS"/>
    <n v="26.501999999999999"/>
    <n v="29.111000000000001"/>
    <n v="30.692"/>
    <n v="29.742999999999999"/>
    <x v="4227"/>
    <x v="4450"/>
    <x v="4389"/>
  </r>
  <r>
    <x v="104"/>
    <s v="KOR"/>
    <s v="Asia"/>
    <x v="24"/>
    <s v="SL.EMP.TOTL.SP.ZS"/>
    <n v="59.826000000000001"/>
    <n v="60.274000000000001"/>
    <n v="61.970999999999997"/>
    <n v="62.546999999999997"/>
    <x v="4228"/>
    <x v="4451"/>
    <x v="4390"/>
  </r>
  <r>
    <x v="104"/>
    <s v="KOR"/>
    <s v="Asia"/>
    <x v="23"/>
    <s v="SL.EMP.TOTL.SP.MA.ZS"/>
    <n v="68.724000000000004"/>
    <n v="69.004999999999995"/>
    <n v="70.680000000000007"/>
    <n v="70.665000000000006"/>
    <x v="4229"/>
    <x v="4452"/>
    <x v="4391"/>
  </r>
  <r>
    <x v="104"/>
    <s v="KOR"/>
    <s v="Asia"/>
    <x v="22"/>
    <s v="SL.EMP.TOTL.SP.FE.ZS"/>
    <n v="51.015999999999998"/>
    <n v="51.643000000000001"/>
    <n v="53.360999999999997"/>
    <n v="54.512"/>
    <x v="4230"/>
    <x v="4453"/>
    <x v="4392"/>
  </r>
  <r>
    <x v="104"/>
    <s v="KOR"/>
    <s v="Asia"/>
    <x v="66"/>
    <s v="BN.CAB.XOKA.CD"/>
    <n v="75902200000"/>
    <n v="85228200000"/>
    <n v="25828600000"/>
    <n v="32821700000"/>
    <x v="4231"/>
    <x v="4454"/>
    <x v="4393"/>
  </r>
  <r>
    <x v="104"/>
    <s v="KOR"/>
    <s v="Asia"/>
    <x v="0"/>
    <s v="FP.CPI.TOTL"/>
    <n v="115.777367840135"/>
    <n v="118.669872413341"/>
    <n v="124.70959176900099"/>
    <n v="129.19596477280601"/>
    <x v="4232"/>
    <x v="4455"/>
    <x v="4394"/>
  </r>
  <r>
    <x v="104"/>
    <s v="KOR"/>
    <s v="Asia"/>
    <x v="85"/>
    <s v="BX.GSR.ROYL.CD"/>
    <n v="6895200000"/>
    <n v="8070800000"/>
    <n v="7947200000"/>
    <n v="9139700000"/>
    <x v="4233"/>
    <x v="4456"/>
    <x v="4395"/>
  </r>
  <r>
    <x v="104"/>
    <s v="KOR"/>
    <s v="Asia"/>
    <x v="67"/>
    <s v="BM.GSR.ROYL.CD"/>
    <n v="9888400000"/>
    <n v="11116300000"/>
    <n v="11689300000"/>
    <n v="12390500000"/>
    <x v="4234"/>
    <x v="4457"/>
    <x v="4396"/>
  </r>
  <r>
    <x v="104"/>
    <s v="KOR"/>
    <s v="Asia"/>
    <x v="45"/>
    <s v="FD.RES.LIQU.AS.ZS"/>
    <n v="5.3941032772691502"/>
    <n v="4.62640183197023"/>
    <n v="4.8080247633154602"/>
    <n v="3.9215063642569001"/>
    <x v="4235"/>
    <x v="4458"/>
    <x v="4397"/>
  </r>
  <r>
    <x v="104"/>
    <s v="KOR"/>
    <s v="Asia"/>
    <x v="21"/>
    <s v="SM.POP.NETM"/>
    <n v="112631"/>
    <n v="-16778"/>
    <n v="87800"/>
    <n v="87800"/>
    <x v="4236"/>
    <x v="4459"/>
    <x v="4398"/>
  </r>
  <r>
    <x v="104"/>
    <s v="KOR"/>
    <s v="Asia"/>
    <x v="65"/>
    <s v="BM.GSR.MRCH.CD"/>
    <n v="437304500000"/>
    <n v="573744300000"/>
    <n v="678704100000"/>
    <n v="605919500000"/>
    <x v="4237"/>
    <x v="4460"/>
    <x v="4399"/>
  </r>
  <r>
    <x v="104"/>
    <s v="KOR"/>
    <s v="Asia"/>
    <x v="68"/>
    <s v="BM.GSR.GNFS.CD"/>
    <n v="541570300000"/>
    <n v="698979500000"/>
    <n v="817594000000"/>
    <n v="758409500000"/>
    <x v="4238"/>
    <x v="4461"/>
    <x v="4400"/>
  </r>
  <r>
    <x v="104"/>
    <s v="KOR"/>
    <s v="Asia"/>
    <x v="48"/>
    <s v="FM.LBL.BMNY.CN"/>
    <n v="3199835655000000"/>
    <n v="3613687601000000"/>
    <n v="3758235458201570"/>
    <n v="3904552627000000"/>
    <x v="4239"/>
    <x v="4462"/>
    <x v="4401"/>
  </r>
  <r>
    <x v="104"/>
    <s v="KOR"/>
    <s v="Asia"/>
    <x v="28"/>
    <s v="SL.TLF.ACTI.1524.FE.ZS"/>
    <n v="29.326000000000001"/>
    <n v="31.422000000000001"/>
    <n v="32.706000000000003"/>
    <n v="31.446000000000002"/>
    <x v="4240"/>
    <x v="4463"/>
    <x v="4402"/>
  </r>
  <r>
    <x v="104"/>
    <s v="KOR"/>
    <s v="Asia"/>
    <x v="27"/>
    <s v="FP.CPI.TOTL.ZG"/>
    <n v="0.53728802341173698"/>
    <n v="2.4983333333333899"/>
    <n v="5.0895136506284198"/>
    <n v="3.5974562502901"/>
    <x v="4241"/>
    <x v="4464"/>
    <x v="4403"/>
  </r>
  <r>
    <x v="104"/>
    <s v="KOR"/>
    <s v="Asia"/>
    <x v="42"/>
    <s v="FM.AST.DOMS.CN"/>
    <n v="3763475100700000"/>
    <n v="4203605375000000"/>
    <n v="4516218344000000"/>
    <n v="4748541747000000"/>
    <x v="4242"/>
    <x v="4465"/>
    <x v="4404"/>
  </r>
  <r>
    <x v="104"/>
    <s v="KOR"/>
    <s v="Asia"/>
    <x v="70"/>
    <s v="BN.KAC.EOMS.CD"/>
    <n v="5866800000"/>
    <n v="-6582300000"/>
    <n v="1233200000"/>
    <n v="-786800000"/>
    <x v="4243"/>
    <x v="4466"/>
    <x v="4405"/>
  </r>
  <r>
    <x v="104"/>
    <s v="KOR"/>
    <s v="Asia"/>
    <x v="71"/>
    <s v="BN.TRF.KOGT.CD"/>
    <n v="-386300000"/>
    <n v="-155300000"/>
    <n v="700000"/>
    <n v="47100000"/>
    <x v="4244"/>
    <x v="4467"/>
    <x v="4406"/>
  </r>
  <r>
    <x v="104"/>
    <s v="KOR"/>
    <s v="Asia"/>
    <x v="44"/>
    <s v="ER.MRN.PTMR.ZS"/>
    <n v="2.5"/>
    <n v="2.5"/>
    <n v="2.5"/>
    <n v="2.5"/>
    <x v="3023"/>
    <x v="4468"/>
    <x v="4407"/>
  </r>
  <r>
    <x v="104"/>
    <s v="KOR"/>
    <s v="Asia"/>
    <x v="43"/>
    <s v="FR.INR.LEND"/>
    <n v="2.8016666666666699"/>
    <n v="2.8841666666666699"/>
    <n v="4.2925000000000004"/>
    <n v="5.1891666666666696"/>
    <x v="4245"/>
    <x v="4469"/>
    <x v="4408"/>
  </r>
  <r>
    <x v="104"/>
    <s v="KOR"/>
    <s v="Asia"/>
    <x v="35"/>
    <s v="SL.TLF.TOTL.FE.ZS"/>
    <n v="42.876669639191"/>
    <n v="43.133082583984397"/>
    <n v="43.376431035742698"/>
    <n v="43.822748093620604"/>
    <x v="4246"/>
    <x v="4470"/>
    <x v="4409"/>
  </r>
  <r>
    <x v="104"/>
    <s v="KOR"/>
    <s v="Asia"/>
    <x v="20"/>
    <s v="SL.TLF.TOTL.IN"/>
    <n v="28369827"/>
    <n v="28560792"/>
    <n v="29201402"/>
    <n v="29587631"/>
    <x v="4247"/>
    <x v="4471"/>
    <x v="4410"/>
  </r>
  <r>
    <x v="104"/>
    <s v="KOR"/>
    <s v="Asia"/>
    <x v="33"/>
    <s v="SL.TLF.CACT.ZS"/>
    <n v="62.274000000000001"/>
    <n v="62.55"/>
    <n v="63.793999999999997"/>
    <n v="64.266000000000005"/>
    <x v="4248"/>
    <x v="4472"/>
    <x v="4411"/>
  </r>
  <r>
    <x v="104"/>
    <s v="KOR"/>
    <s v="Asia"/>
    <x v="34"/>
    <s v="SL.TLF.ACTI.MA.ZS"/>
    <n v="76.119"/>
    <n v="76.323999999999998"/>
    <n v="77.567999999999998"/>
    <n v="77.691000000000003"/>
    <x v="4249"/>
    <x v="4473"/>
    <x v="4412"/>
  </r>
  <r>
    <x v="104"/>
    <s v="KOR"/>
    <s v="Asia"/>
    <x v="38"/>
    <s v="SL.TLF.CACT.MA.ZS"/>
    <n v="71.503"/>
    <n v="71.554000000000002"/>
    <n v="72.658000000000001"/>
    <n v="72.58"/>
    <x v="4250"/>
    <x v="4474"/>
    <x v="4413"/>
  </r>
  <r>
    <x v="104"/>
    <s v="KOR"/>
    <s v="Asia"/>
    <x v="36"/>
    <s v="SL.TLF.ACTI.FE.ZS"/>
    <n v="59.232999999999997"/>
    <n v="60.073999999999998"/>
    <n v="62.058"/>
    <n v="63.237000000000002"/>
    <x v="4251"/>
    <x v="4475"/>
    <x v="4414"/>
  </r>
  <r>
    <x v="104"/>
    <s v="KOR"/>
    <s v="Asia"/>
    <x v="37"/>
    <s v="SL.TLF.CACT.FE.ZS"/>
    <n v="53.137"/>
    <n v="53.65"/>
    <n v="55.03"/>
    <n v="56.037999999999997"/>
    <x v="4252"/>
    <x v="4476"/>
    <x v="4415"/>
  </r>
  <r>
    <x v="104"/>
    <s v="KOR"/>
    <s v="Asia"/>
    <x v="31"/>
    <s v="SL.TLF.ACTI.1524.ZS"/>
    <n v="25.966000000000001"/>
    <n v="27.213999999999999"/>
    <n v="28.576000000000001"/>
    <n v="26.948"/>
    <x v="4253"/>
    <x v="4477"/>
    <x v="4416"/>
  </r>
  <r>
    <x v="104"/>
    <s v="KOR"/>
    <s v="Asia"/>
    <x v="29"/>
    <s v="SL.TLF.ACTI.1524.MA.ZS"/>
    <n v="22.885999999999999"/>
    <n v="23.323"/>
    <n v="24.753"/>
    <n v="22.794"/>
    <x v="4254"/>
    <x v="4478"/>
    <x v="4417"/>
  </r>
  <r>
    <x v="104"/>
    <s v="KOR"/>
    <s v="Asia"/>
    <x v="32"/>
    <s v="SL.TLF.ACTI.ZS"/>
    <n v="67.885999999999996"/>
    <n v="68.399000000000001"/>
    <n v="70.010000000000005"/>
    <n v="70.658000000000001"/>
    <x v="4255"/>
    <x v="4479"/>
    <x v="4418"/>
  </r>
  <r>
    <x v="105"/>
    <s v="XKX"/>
    <s v="Europa"/>
    <x v="21"/>
    <s v="SM.POP.NETM"/>
    <n v="2815"/>
    <n v="-38584"/>
    <n v="-28588"/>
    <n v="-28754"/>
    <x v="4256"/>
    <x v="4480"/>
    <x v="4419"/>
  </r>
  <r>
    <x v="105"/>
    <s v="XKX"/>
    <s v="Europa"/>
    <x v="47"/>
    <s v="FI.RES.XGLD.CD"/>
    <n v="1095367616.6186099"/>
    <n v="1244319385.1658001"/>
    <n v="1247751320.33903"/>
    <n v="1245423955.0784199"/>
    <x v="4257"/>
    <x v="4481"/>
    <x v="4420"/>
  </r>
  <r>
    <x v="105"/>
    <s v="XKX"/>
    <s v="Europa"/>
    <x v="39"/>
    <s v="PA.NUS.FCRF"/>
    <n v="0.87747520723301198"/>
    <n v="0.84537656436794495"/>
    <n v="0.95091553396210804"/>
    <n v="0.92470962298735604"/>
    <x v="4258"/>
    <x v="4482"/>
    <x v="4421"/>
  </r>
  <r>
    <x v="105"/>
    <s v="XKX"/>
    <s v="Europa"/>
    <x v="41"/>
    <s v="FM.AST.NFRG.CN"/>
    <n v="1808723223.81341"/>
    <n v="1887772456.06078"/>
    <n v="2159567579.3152599"/>
    <n v="2482942808.8053098"/>
    <x v="4259"/>
    <x v="4483"/>
    <x v="4422"/>
  </r>
  <r>
    <x v="105"/>
    <s v="XKX"/>
    <s v="Europa"/>
    <x v="46"/>
    <s v="FI.RES.TOTL.CD"/>
    <n v="1095367616.6186099"/>
    <n v="1244319385.1658001"/>
    <n v="1247751320.33903"/>
    <n v="1245423955.0784199"/>
    <x v="4257"/>
    <x v="4481"/>
    <x v="4420"/>
  </r>
  <r>
    <x v="105"/>
    <s v="XKX"/>
    <s v="Europa"/>
    <x v="27"/>
    <s v="FP.CPI.TOTL.ZG"/>
    <n v="0.19822792299485401"/>
    <n v="3.3536913920799698"/>
    <n v="11.5805104542012"/>
    <n v="4.9443243879128298"/>
    <x v="4260"/>
    <x v="4484"/>
    <x v="4423"/>
  </r>
  <r>
    <x v="105"/>
    <s v="XKX"/>
    <s v="Europa"/>
    <x v="0"/>
    <s v="FP.CPI.TOTL"/>
    <n v="118.29968552161"/>
    <n v="122.267091891806"/>
    <n v="136.426245250384"/>
    <n v="143.17160136581299"/>
    <x v="4261"/>
    <x v="4485"/>
    <x v="4424"/>
  </r>
  <r>
    <x v="105"/>
    <s v="XKX"/>
    <s v="Europa"/>
    <x v="45"/>
    <s v="FD.RES.LIQU.AS.ZS"/>
    <n v="13.0089178140827"/>
    <n v="12.166133609765"/>
    <n v="10.472509268206499"/>
    <n v="9.0978099109525505"/>
    <x v="4262"/>
    <x v="4486"/>
    <x v="4425"/>
  </r>
  <r>
    <x v="105"/>
    <s v="XKX"/>
    <s v="Europa"/>
    <x v="42"/>
    <s v="FM.AST.DOMS.CN"/>
    <n v="3286542205"/>
    <n v="3712303500"/>
    <n v="4255534320.3699999"/>
    <n v="4780656705.4499998"/>
    <x v="4263"/>
    <x v="4487"/>
    <x v="4426"/>
  </r>
  <r>
    <x v="106"/>
    <s v="KWT"/>
    <s v="Asia"/>
    <x v="39"/>
    <s v="PA.NUS.FCRF"/>
    <n v="0.30623312175671602"/>
    <n v="0.30164311076994899"/>
    <n v="0.306250154417753"/>
    <n v="0.30718535125087998"/>
    <x v="4264"/>
    <x v="4488"/>
    <x v="4427"/>
  </r>
  <r>
    <x v="106"/>
    <s v="KWT"/>
    <s v="Asia"/>
    <x v="18"/>
    <s v="EN.URB.LCTY"/>
    <n v="3114553"/>
    <n v="3177315"/>
    <n v="3238523"/>
    <n v="3297759"/>
    <x v="4265"/>
    <x v="4489"/>
    <x v="4428"/>
  </r>
  <r>
    <x v="106"/>
    <s v="KWT"/>
    <s v="Asia"/>
    <x v="21"/>
    <s v="SM.POP.NETM"/>
    <n v="-168379"/>
    <n v="19678"/>
    <n v="368560"/>
    <n v="50008"/>
    <x v="4266"/>
    <x v="4490"/>
    <x v="4429"/>
  </r>
  <r>
    <x v="106"/>
    <s v="KWT"/>
    <s v="Asia"/>
    <x v="1"/>
    <s v="EN.URB.MCTY"/>
    <n v="3114553"/>
    <n v="3177315"/>
    <n v="3238523"/>
    <n v="3297759"/>
    <x v="4265"/>
    <x v="4489"/>
    <x v="4428"/>
  </r>
  <r>
    <x v="106"/>
    <s v="KWT"/>
    <s v="Asia"/>
    <x v="2"/>
    <s v="EN.URB.MCTY.TL.ZS"/>
    <n v="70.781000334752406"/>
    <n v="72.859742275901695"/>
    <n v="70.5615447650286"/>
    <n v="67.947117702568505"/>
    <x v="4267"/>
    <x v="4491"/>
    <x v="4430"/>
  </r>
  <r>
    <x v="106"/>
    <s v="KWT"/>
    <s v="Asia"/>
    <x v="3"/>
    <s v="PA.NUS.PRVT.PP"/>
    <n v="0.193468913435936"/>
    <n v="0.191866680979729"/>
    <n v="0.18472134205632099"/>
    <n v="0.18388007041446799"/>
    <x v="4268"/>
    <x v="4492"/>
    <x v="4431"/>
  </r>
  <r>
    <x v="106"/>
    <s v="KWT"/>
    <s v="Asia"/>
    <x v="4"/>
    <s v="SH.STA.OWGH.ME.ZS"/>
    <n v="9.6"/>
    <n v="9.6999999999999993"/>
    <n v="9.9"/>
    <n v="10"/>
    <x v="4084"/>
    <x v="4493"/>
    <x v="4432"/>
  </r>
  <r>
    <x v="106"/>
    <s v="KWT"/>
    <s v="Asia"/>
    <x v="5"/>
    <s v="SH.STA.STNT.ME.ZS"/>
    <n v="4.5"/>
    <n v="4.5"/>
    <n v="4.5"/>
    <n v="4.5"/>
    <x v="1749"/>
    <x v="4494"/>
    <x v="4"/>
  </r>
  <r>
    <x v="106"/>
    <s v="KWT"/>
    <s v="Asia"/>
    <x v="6"/>
    <s v="SL.TLF.CACT.FM.ZS"/>
    <n v="56.166969058607201"/>
    <n v="56.219807483569298"/>
    <n v="56.370669471684003"/>
    <n v="55.1567279581908"/>
    <x v="4269"/>
    <x v="4495"/>
    <x v="4433"/>
  </r>
  <r>
    <x v="106"/>
    <s v="KWT"/>
    <s v="Asia"/>
    <x v="7"/>
    <s v="SL.UEM.NEET.FE.ME.ZS"/>
    <n v="24.114999999999998"/>
    <n v="23.245000000000001"/>
    <n v="21.846"/>
    <n v="21.654"/>
    <x v="4270"/>
    <x v="4496"/>
    <x v="4434"/>
  </r>
  <r>
    <x v="106"/>
    <s v="KWT"/>
    <s v="Asia"/>
    <x v="9"/>
    <s v="SL.UEM.NEET.ME.ZS"/>
    <n v="17.89"/>
    <n v="17.085000000000001"/>
    <n v="15.957000000000001"/>
    <n v="15.772"/>
    <x v="2839"/>
    <x v="4497"/>
    <x v="4435"/>
  </r>
  <r>
    <x v="106"/>
    <s v="KWT"/>
    <s v="Asia"/>
    <x v="17"/>
    <s v="ER.PTD.TOTL.ZS"/>
    <n v="10.7"/>
    <n v="10.7"/>
    <n v="10.7"/>
    <n v="11.4"/>
    <x v="1117"/>
    <x v="4498"/>
    <x v="4436"/>
  </r>
  <r>
    <x v="106"/>
    <s v="KWT"/>
    <s v="Asia"/>
    <x v="10"/>
    <s v="ER.LND.PTLD.ZS"/>
    <n v="17.100000000000001"/>
    <n v="17.100000000000001"/>
    <n v="17.100000000000001"/>
    <n v="17"/>
    <x v="2509"/>
    <x v="4499"/>
    <x v="4"/>
  </r>
  <r>
    <x v="106"/>
    <s v="KWT"/>
    <s v="Asia"/>
    <x v="46"/>
    <s v="FI.RES.TOTL.CD"/>
    <n v="52918606999.354599"/>
    <n v="49525016980.827103"/>
    <n v="52461721622.811501"/>
    <n v="52619359334.943703"/>
    <x v="4271"/>
    <x v="4500"/>
    <x v="4437"/>
  </r>
  <r>
    <x v="106"/>
    <s v="KWT"/>
    <s v="Asia"/>
    <x v="47"/>
    <s v="FI.RES.XGLD.CD"/>
    <n v="48117162093.7183"/>
    <n v="44903838897.833801"/>
    <n v="47860219923.263496"/>
    <n v="47382988266.911797"/>
    <x v="4271"/>
    <x v="4501"/>
    <x v="4438"/>
  </r>
  <r>
    <x v="106"/>
    <s v="KWT"/>
    <s v="Asia"/>
    <x v="11"/>
    <s v="SL.UEM.TOTL.FE.ZS"/>
    <n v="8.6329999999999991"/>
    <n v="7.4960000000000004"/>
    <n v="5.9930000000000003"/>
    <n v="5.9480000000000004"/>
    <x v="4272"/>
    <x v="4502"/>
    <x v="4439"/>
  </r>
  <r>
    <x v="106"/>
    <s v="KWT"/>
    <s v="Asia"/>
    <x v="12"/>
    <s v="SL.UEM.TOTL.MA.ZS"/>
    <n v="1.865"/>
    <n v="1.5029999999999999"/>
    <n v="0.93200000000000005"/>
    <n v="0.91200000000000003"/>
    <x v="4273"/>
    <x v="4503"/>
    <x v="4440"/>
  </r>
  <r>
    <x v="106"/>
    <s v="KWT"/>
    <s v="Asia"/>
    <x v="13"/>
    <s v="SL.UEM.TOTL.ZS"/>
    <n v="3.5569999999999999"/>
    <n v="3.0019999999999998"/>
    <n v="2.1739999999999999"/>
    <n v="2.1269999999999998"/>
    <x v="4274"/>
    <x v="4504"/>
    <x v="4441"/>
  </r>
  <r>
    <x v="106"/>
    <s v="KWT"/>
    <s v="Asia"/>
    <x v="14"/>
    <s v="SL.UEM.1524.FE.ZS"/>
    <n v="37.692999999999998"/>
    <n v="34.237000000000002"/>
    <n v="29.190999999999999"/>
    <n v="28.722999999999999"/>
    <x v="4275"/>
    <x v="4505"/>
    <x v="4442"/>
  </r>
  <r>
    <x v="106"/>
    <s v="KWT"/>
    <s v="Asia"/>
    <x v="15"/>
    <s v="SL.UEM.1524.MA.ZS"/>
    <n v="11.728"/>
    <n v="10.755000000000001"/>
    <n v="9.4719999999999995"/>
    <n v="9.4499999999999993"/>
    <x v="4276"/>
    <x v="4506"/>
    <x v="4443"/>
  </r>
  <r>
    <x v="106"/>
    <s v="KWT"/>
    <s v="Asia"/>
    <x v="16"/>
    <s v="SL.UEM.1524.ZS"/>
    <n v="19.149000000000001"/>
    <n v="17.747"/>
    <n v="15.502000000000001"/>
    <n v="15.452999999999999"/>
    <x v="4277"/>
    <x v="4507"/>
    <x v="4444"/>
  </r>
  <r>
    <x v="106"/>
    <s v="KWT"/>
    <s v="Asia"/>
    <x v="19"/>
    <s v="SL.UEM.NEET.MA.ME.ZS"/>
    <n v="12.721"/>
    <n v="11.750999999999999"/>
    <n v="10.656000000000001"/>
    <n v="10.337"/>
    <x v="4278"/>
    <x v="4508"/>
    <x v="4445"/>
  </r>
  <r>
    <x v="106"/>
    <s v="KWT"/>
    <s v="Asia"/>
    <x v="41"/>
    <s v="FM.AST.NFRG.CN"/>
    <n v="22468088265.748001"/>
    <n v="19842506918.991501"/>
    <n v="24861648267.516499"/>
    <n v="26798292100.9165"/>
    <x v="4279"/>
    <x v="4509"/>
    <x v="4446"/>
  </r>
  <r>
    <x v="106"/>
    <s v="KWT"/>
    <s v="Asia"/>
    <x v="8"/>
    <s v="EN.URB.LCTY.UR.ZS"/>
    <n v="70.781000334752406"/>
    <n v="72.859742275901695"/>
    <n v="70.5615447650286"/>
    <n v="67.947117702568505"/>
    <x v="4267"/>
    <x v="4491"/>
    <x v="4430"/>
  </r>
  <r>
    <x v="106"/>
    <s v="KWT"/>
    <s v="Asia"/>
    <x v="44"/>
    <s v="ER.MRN.PTMR.ZS"/>
    <n v="1.4"/>
    <n v="1.4"/>
    <n v="1.4"/>
    <n v="3.2"/>
    <x v="4280"/>
    <x v="1402"/>
    <x v="4447"/>
  </r>
  <r>
    <x v="106"/>
    <s v="KWT"/>
    <s v="Asia"/>
    <x v="42"/>
    <s v="FM.AST.DOMS.CN"/>
    <n v="30745290600"/>
    <n v="35577412700"/>
    <n v="37545809800"/>
    <n v="37810520900"/>
    <x v="4281"/>
    <x v="4510"/>
    <x v="4448"/>
  </r>
  <r>
    <x v="106"/>
    <s v="KWT"/>
    <s v="Asia"/>
    <x v="45"/>
    <s v="FD.RES.LIQU.AS.ZS"/>
    <n v="15.281690917861599"/>
    <n v="12.067342534186301"/>
    <n v="10.602176061763799"/>
    <n v="10.460493661520999"/>
    <x v="4282"/>
    <x v="4511"/>
    <x v="4449"/>
  </r>
  <r>
    <x v="106"/>
    <s v="KWT"/>
    <s v="Asia"/>
    <x v="48"/>
    <s v="FM.LBL.BMNY.CN"/>
    <n v="34920992500"/>
    <n v="36245471300"/>
    <n v="38584302700"/>
    <n v="38973279100"/>
    <x v="4283"/>
    <x v="4512"/>
    <x v="4450"/>
  </r>
  <r>
    <x v="106"/>
    <s v="KWT"/>
    <s v="Asia"/>
    <x v="22"/>
    <s v="SL.EMP.TOTL.SP.FE.ZS"/>
    <n v="42.143999999999998"/>
    <n v="43.6"/>
    <n v="46.853000000000002"/>
    <n v="45.957999999999998"/>
    <x v="4284"/>
    <x v="4513"/>
    <x v="4451"/>
  </r>
  <r>
    <x v="106"/>
    <s v="KWT"/>
    <s v="Asia"/>
    <x v="23"/>
    <s v="SL.EMP.TOTL.SP.MA.ZS"/>
    <n v="80.590999999999994"/>
    <n v="82.576999999999998"/>
    <n v="87.588999999999999"/>
    <n v="87.784000000000006"/>
    <x v="4285"/>
    <x v="4514"/>
    <x v="4452"/>
  </r>
  <r>
    <x v="106"/>
    <s v="KWT"/>
    <s v="Asia"/>
    <x v="24"/>
    <s v="SL.EMP.TOTL.SP.ZS"/>
    <n v="66.27"/>
    <n v="68.061999999999998"/>
    <n v="72.686000000000007"/>
    <n v="72.495000000000005"/>
    <x v="4286"/>
    <x v="4515"/>
    <x v="4453"/>
  </r>
  <r>
    <x v="106"/>
    <s v="KWT"/>
    <s v="Asia"/>
    <x v="25"/>
    <s v="SL.EMP.1524.SP.FE.ZS"/>
    <n v="9.4619999999999997"/>
    <n v="10.334"/>
    <n v="10.943"/>
    <n v="11.147"/>
    <x v="4287"/>
    <x v="4516"/>
    <x v="4454"/>
  </r>
  <r>
    <x v="106"/>
    <s v="KWT"/>
    <s v="Asia"/>
    <x v="26"/>
    <s v="SL.EMP.1524.SP.MA.ZS"/>
    <n v="27.812000000000001"/>
    <n v="28.638000000000002"/>
    <n v="28.59"/>
    <n v="28.925999999999998"/>
    <x v="4288"/>
    <x v="4517"/>
    <x v="4455"/>
  </r>
  <r>
    <x v="106"/>
    <s v="KWT"/>
    <s v="Asia"/>
    <x v="30"/>
    <s v="SL.EMP.1524.SP.ZS"/>
    <n v="19.486999999999998"/>
    <n v="20.143999999999998"/>
    <n v="20.23"/>
    <n v="20.387"/>
    <x v="4289"/>
    <x v="4518"/>
    <x v="4456"/>
  </r>
  <r>
    <x v="106"/>
    <s v="KWT"/>
    <s v="Asia"/>
    <x v="27"/>
    <s v="FP.CPI.TOTL.ZG"/>
    <n v="2.1017295482740002"/>
    <n v="3.4236294760918802"/>
    <n v="3.9806496199031298"/>
    <n v="3.6421640303070899"/>
    <x v="4290"/>
    <x v="4519"/>
    <x v="4457"/>
  </r>
  <r>
    <x v="106"/>
    <s v="KWT"/>
    <s v="Asia"/>
    <x v="28"/>
    <s v="SL.TLF.ACTI.1524.FE.ZS"/>
    <n v="15.186"/>
    <n v="15.714"/>
    <n v="15.454000000000001"/>
    <n v="15.638999999999999"/>
    <x v="4291"/>
    <x v="4520"/>
    <x v="4458"/>
  </r>
  <r>
    <x v="106"/>
    <s v="KWT"/>
    <s v="Asia"/>
    <x v="0"/>
    <s v="FP.CPI.TOTL"/>
    <n v="129.26233350324799"/>
    <n v="133.68779685454999"/>
    <n v="139.00943963189701"/>
    <n v="144.07239144090099"/>
    <x v="4292"/>
    <x v="4521"/>
    <x v="4459"/>
  </r>
  <r>
    <x v="106"/>
    <s v="KWT"/>
    <s v="Asia"/>
    <x v="31"/>
    <s v="SL.TLF.ACTI.1524.ZS"/>
    <n v="24.103000000000002"/>
    <n v="24.49"/>
    <n v="23.940999999999999"/>
    <n v="24.113"/>
    <x v="4293"/>
    <x v="4522"/>
    <x v="4460"/>
  </r>
  <r>
    <x v="106"/>
    <s v="KWT"/>
    <s v="Asia"/>
    <x v="29"/>
    <s v="SL.TLF.ACTI.1524.MA.ZS"/>
    <n v="31.507000000000001"/>
    <n v="32.090000000000003"/>
    <n v="31.581"/>
    <n v="31.943999999999999"/>
    <x v="4294"/>
    <x v="4523"/>
    <x v="4461"/>
  </r>
  <r>
    <x v="106"/>
    <s v="KWT"/>
    <s v="Asia"/>
    <x v="20"/>
    <s v="SL.TLF.TOTL.IN"/>
    <n v="2400180"/>
    <n v="2445237"/>
    <n v="2754859"/>
    <n v="2926169"/>
    <x v="4295"/>
    <x v="4524"/>
    <x v="4462"/>
  </r>
  <r>
    <x v="106"/>
    <s v="KWT"/>
    <s v="Asia"/>
    <x v="43"/>
    <s v="FR.INR.LEND"/>
    <n v="4.13990833333333"/>
    <n v="3.70596666666667"/>
    <n v="3.9127749999999999"/>
    <n v="4.9277916666666703"/>
    <x v="4296"/>
    <x v="4525"/>
    <x v="4463"/>
  </r>
  <r>
    <x v="106"/>
    <s v="KWT"/>
    <s v="Asia"/>
    <x v="32"/>
    <s v="SL.TLF.ACTI.ZS"/>
    <n v="70.418999999999997"/>
    <n v="71.734999999999999"/>
    <n v="75.837000000000003"/>
    <n v="75.613"/>
    <x v="4297"/>
    <x v="4526"/>
    <x v="4464"/>
  </r>
  <r>
    <x v="106"/>
    <s v="KWT"/>
    <s v="Asia"/>
    <x v="35"/>
    <s v="SL.TLF.TOTL.FE.ZS"/>
    <n v="25.0031664291845"/>
    <n v="25.0156119836237"/>
    <n v="24.539223241552499"/>
    <n v="24.115387730510399"/>
    <x v="4298"/>
    <x v="4527"/>
    <x v="4465"/>
  </r>
  <r>
    <x v="106"/>
    <s v="KWT"/>
    <s v="Asia"/>
    <x v="34"/>
    <s v="SL.TLF.ACTI.MA.ZS"/>
    <n v="83.537999999999997"/>
    <n v="84.888999999999996"/>
    <n v="89.278000000000006"/>
    <n v="89.454999999999998"/>
    <x v="4299"/>
    <x v="4528"/>
    <x v="4466"/>
  </r>
  <r>
    <x v="106"/>
    <s v="KWT"/>
    <s v="Asia"/>
    <x v="38"/>
    <s v="SL.TLF.CACT.MA.ZS"/>
    <n v="82.123000000000005"/>
    <n v="83.837000000000003"/>
    <n v="88.412999999999997"/>
    <n v="88.593000000000004"/>
    <x v="4300"/>
    <x v="4529"/>
    <x v="4467"/>
  </r>
  <r>
    <x v="106"/>
    <s v="KWT"/>
    <s v="Asia"/>
    <x v="36"/>
    <s v="SL.TLF.ACTI.FE.ZS"/>
    <n v="48.392000000000003"/>
    <n v="49.398000000000003"/>
    <n v="52.113"/>
    <n v="51.176000000000002"/>
    <x v="4301"/>
    <x v="4530"/>
    <x v="4468"/>
  </r>
  <r>
    <x v="106"/>
    <s v="KWT"/>
    <s v="Asia"/>
    <x v="37"/>
    <s v="SL.TLF.CACT.FE.ZS"/>
    <n v="46.125999999999998"/>
    <n v="47.133000000000003"/>
    <n v="49.838999999999999"/>
    <n v="48.865000000000002"/>
    <x v="4302"/>
    <x v="4531"/>
    <x v="4469"/>
  </r>
  <r>
    <x v="106"/>
    <s v="KWT"/>
    <s v="Asia"/>
    <x v="33"/>
    <s v="SL.TLF.CACT.ZS"/>
    <n v="68.715000000000003"/>
    <n v="70.168000000000006"/>
    <n v="74.301000000000002"/>
    <n v="74.069999999999993"/>
    <x v="4303"/>
    <x v="4532"/>
    <x v="4470"/>
  </r>
  <r>
    <x v="107"/>
    <s v="KGZ"/>
    <s v="Asia"/>
    <x v="19"/>
    <s v="SL.UEM.NEET.MA.ME.ZS"/>
    <n v="11.696"/>
    <n v="9.9139999999999997"/>
    <n v="9.4440000000000008"/>
    <n v="9.7059999999999995"/>
    <x v="4304"/>
    <x v="4533"/>
    <x v="4471"/>
  </r>
  <r>
    <x v="107"/>
    <s v="KGZ"/>
    <s v="Asia"/>
    <x v="4"/>
    <s v="SH.STA.OWGH.ME.ZS"/>
    <n v="6.9"/>
    <n v="7.3"/>
    <n v="7.9"/>
    <n v="8.6999999999999993"/>
    <x v="1018"/>
    <x v="2541"/>
    <x v="4472"/>
  </r>
  <r>
    <x v="107"/>
    <s v="KGZ"/>
    <s v="Asia"/>
    <x v="5"/>
    <s v="SH.STA.STNT.ME.ZS"/>
    <n v="11.4"/>
    <n v="11.3"/>
    <n v="11.2"/>
    <n v="11.2"/>
    <x v="1504"/>
    <x v="4534"/>
    <x v="4350"/>
  </r>
  <r>
    <x v="107"/>
    <s v="KGZ"/>
    <s v="Asia"/>
    <x v="40"/>
    <s v="SG.GEN.PARL.ZS"/>
    <n v="16.521739130434799"/>
    <n v="20.454545454545499"/>
    <n v="20.454545454545499"/>
    <n v="20"/>
    <x v="4305"/>
    <x v="4535"/>
    <x v="4473"/>
  </r>
  <r>
    <x v="107"/>
    <s v="KGZ"/>
    <s v="Asia"/>
    <x v="6"/>
    <s v="SL.TLF.CACT.FM.ZS"/>
    <n v="68.867985728186795"/>
    <n v="67.283760946381904"/>
    <n v="67.346808970754694"/>
    <n v="67.520834658693303"/>
    <x v="4306"/>
    <x v="4536"/>
    <x v="4474"/>
  </r>
  <r>
    <x v="107"/>
    <s v="KGZ"/>
    <s v="Asia"/>
    <x v="7"/>
    <s v="SL.UEM.NEET.FE.ME.ZS"/>
    <n v="24.547999999999998"/>
    <n v="21.922000000000001"/>
    <n v="21.661999999999999"/>
    <n v="21.64"/>
    <x v="4307"/>
    <x v="4537"/>
    <x v="4475"/>
  </r>
  <r>
    <x v="107"/>
    <s v="KGZ"/>
    <s v="Asia"/>
    <x v="9"/>
    <s v="SL.UEM.NEET.ME.ZS"/>
    <n v="18.068000000000001"/>
    <n v="15.895"/>
    <n v="15.529"/>
    <n v="15.625999999999999"/>
    <x v="4308"/>
    <x v="4538"/>
    <x v="4476"/>
  </r>
  <r>
    <x v="107"/>
    <s v="KGZ"/>
    <s v="Asia"/>
    <x v="13"/>
    <s v="SL.UEM.TOTL.ZS"/>
    <n v="4.63"/>
    <n v="4.0960000000000001"/>
    <n v="4.0430000000000001"/>
    <n v="3.9910000000000001"/>
    <x v="4309"/>
    <x v="4539"/>
    <x v="4477"/>
  </r>
  <r>
    <x v="107"/>
    <s v="KGZ"/>
    <s v="Asia"/>
    <x v="10"/>
    <s v="ER.LND.PTLD.ZS"/>
    <n v="6.7"/>
    <n v="6.7"/>
    <n v="6.7"/>
    <n v="6.7"/>
    <x v="477"/>
    <x v="4540"/>
    <x v="4478"/>
  </r>
  <r>
    <x v="107"/>
    <s v="KGZ"/>
    <s v="Asia"/>
    <x v="11"/>
    <s v="SL.UEM.TOTL.FE.ZS"/>
    <n v="4.9850000000000003"/>
    <n v="4.3070000000000004"/>
    <n v="4.3250000000000002"/>
    <n v="4.2690000000000001"/>
    <x v="4310"/>
    <x v="4541"/>
    <x v="4479"/>
  </r>
  <r>
    <x v="107"/>
    <s v="KGZ"/>
    <s v="Asia"/>
    <x v="12"/>
    <s v="SL.UEM.TOTL.MA.ZS"/>
    <n v="4.3719999999999999"/>
    <n v="3.9460000000000002"/>
    <n v="3.8420000000000001"/>
    <n v="3.7919999999999998"/>
    <x v="3994"/>
    <x v="4542"/>
    <x v="4480"/>
  </r>
  <r>
    <x v="107"/>
    <s v="KGZ"/>
    <s v="Asia"/>
    <x v="14"/>
    <s v="SL.UEM.1524.FE.ZS"/>
    <n v="9.9830000000000005"/>
    <n v="8.9489999999999998"/>
    <n v="9.1950000000000003"/>
    <n v="9.1780000000000008"/>
    <x v="4311"/>
    <x v="4543"/>
    <x v="4481"/>
  </r>
  <r>
    <x v="107"/>
    <s v="KGZ"/>
    <s v="Asia"/>
    <x v="15"/>
    <s v="SL.UEM.1524.MA.ZS"/>
    <n v="7.5579999999999998"/>
    <n v="7.9059999999999997"/>
    <n v="7.68"/>
    <n v="7.6360000000000001"/>
    <x v="4312"/>
    <x v="4544"/>
    <x v="4482"/>
  </r>
  <r>
    <x v="107"/>
    <s v="KGZ"/>
    <s v="Asia"/>
    <x v="16"/>
    <s v="SL.UEM.1524.ZS"/>
    <n v="8.468"/>
    <n v="8.2929999999999993"/>
    <n v="8.2439999999999998"/>
    <n v="8.2050000000000001"/>
    <x v="4313"/>
    <x v="4545"/>
    <x v="4483"/>
  </r>
  <r>
    <x v="107"/>
    <s v="KGZ"/>
    <s v="Asia"/>
    <x v="8"/>
    <s v="EN.URB.LCTY.UR.ZS"/>
    <n v="41.886425772662797"/>
    <n v="41.655454946961797"/>
    <n v="41.4167387744371"/>
    <n v="41.163718581580603"/>
    <x v="4314"/>
    <x v="4546"/>
    <x v="4484"/>
  </r>
  <r>
    <x v="107"/>
    <s v="KGZ"/>
    <s v="Asia"/>
    <x v="17"/>
    <s v="ER.PTD.TOTL.ZS"/>
    <n v="6.7"/>
    <n v="6.7"/>
    <n v="6.7"/>
    <n v="6.7"/>
    <x v="477"/>
    <x v="4540"/>
    <x v="4478"/>
  </r>
  <r>
    <x v="107"/>
    <s v="KGZ"/>
    <s v="Asia"/>
    <x v="18"/>
    <s v="EN.URB.LCTY"/>
    <n v="1038429"/>
    <n v="1060113"/>
    <n v="1082214"/>
    <n v="1104742"/>
    <x v="4315"/>
    <x v="4547"/>
    <x v="4485"/>
  </r>
  <r>
    <x v="107"/>
    <s v="KGZ"/>
    <s v="Asia"/>
    <x v="32"/>
    <s v="SL.TLF.ACTI.ZS"/>
    <n v="68.323999999999998"/>
    <n v="68.519000000000005"/>
    <n v="69.058000000000007"/>
    <n v="69.259"/>
    <x v="4316"/>
    <x v="4548"/>
    <x v="4486"/>
  </r>
  <r>
    <x v="107"/>
    <s v="KGZ"/>
    <s v="Asia"/>
    <x v="20"/>
    <s v="SL.TLF.TOTL.IN"/>
    <n v="2923295"/>
    <n v="2981360"/>
    <n v="3059581"/>
    <n v="3128651"/>
    <x v="4317"/>
    <x v="4549"/>
    <x v="4487"/>
  </r>
  <r>
    <x v="107"/>
    <s v="KGZ"/>
    <s v="Asia"/>
    <x v="21"/>
    <s v="SM.POP.NETM"/>
    <n v="54704"/>
    <n v="46208"/>
    <n v="12596"/>
    <n v="5601"/>
    <x v="4318"/>
    <x v="4550"/>
    <x v="4488"/>
  </r>
  <r>
    <x v="107"/>
    <s v="KGZ"/>
    <s v="Asia"/>
    <x v="22"/>
    <s v="SL.EMP.TOTL.SP.FE.ZS"/>
    <n v="50.433999999999997"/>
    <n v="50.290999999999997"/>
    <n v="50.652000000000001"/>
    <n v="50.802"/>
    <x v="4319"/>
    <x v="4551"/>
    <x v="4489"/>
  </r>
  <r>
    <x v="107"/>
    <s v="KGZ"/>
    <s v="Asia"/>
    <x v="23"/>
    <s v="SL.EMP.TOTL.SP.MA.ZS"/>
    <n v="73.704999999999998"/>
    <n v="75.025999999999996"/>
    <n v="75.59"/>
    <n v="75.614000000000004"/>
    <x v="4320"/>
    <x v="3182"/>
    <x v="4490"/>
  </r>
  <r>
    <x v="107"/>
    <s v="KGZ"/>
    <s v="Asia"/>
    <x v="24"/>
    <s v="SL.EMP.TOTL.SP.ZS"/>
    <n v="61.744999999999997"/>
    <n v="62.295000000000002"/>
    <n v="62.747999999999998"/>
    <n v="62.838999999999999"/>
    <x v="4321"/>
    <x v="4552"/>
    <x v="4491"/>
  </r>
  <r>
    <x v="107"/>
    <s v="KGZ"/>
    <s v="Asia"/>
    <x v="26"/>
    <s v="SL.EMP.1524.SP.MA.ZS"/>
    <n v="51.151000000000003"/>
    <n v="50.996000000000002"/>
    <n v="50.597999999999999"/>
    <n v="49.91"/>
    <x v="4322"/>
    <x v="4553"/>
    <x v="4492"/>
  </r>
  <r>
    <x v="107"/>
    <s v="KGZ"/>
    <s v="Asia"/>
    <x v="30"/>
    <s v="SL.EMP.1524.SP.ZS"/>
    <n v="40.866999999999997"/>
    <n v="40.503"/>
    <n v="40.234999999999999"/>
    <n v="39.616999999999997"/>
    <x v="4323"/>
    <x v="4554"/>
    <x v="4493"/>
  </r>
  <r>
    <x v="107"/>
    <s v="KGZ"/>
    <s v="Asia"/>
    <x v="28"/>
    <s v="SL.TLF.ACTI.1524.FE.ZS"/>
    <n v="33.780999999999999"/>
    <n v="32.869999999999997"/>
    <n v="32.808999999999997"/>
    <n v="32.109000000000002"/>
    <x v="4324"/>
    <x v="4555"/>
    <x v="4494"/>
  </r>
  <r>
    <x v="107"/>
    <s v="KGZ"/>
    <s v="Asia"/>
    <x v="25"/>
    <s v="SL.EMP.1524.SP.FE.ZS"/>
    <n v="30.408999999999999"/>
    <n v="29.928000000000001"/>
    <n v="29.792000000000002"/>
    <n v="29.161999999999999"/>
    <x v="4325"/>
    <x v="4556"/>
    <x v="4495"/>
  </r>
  <r>
    <x v="107"/>
    <s v="KGZ"/>
    <s v="Asia"/>
    <x v="31"/>
    <s v="SL.TLF.ACTI.1524.ZS"/>
    <n v="44.646999999999998"/>
    <n v="44.165999999999997"/>
    <n v="43.850999999999999"/>
    <n v="43.158999999999999"/>
    <x v="4326"/>
    <x v="4557"/>
    <x v="4496"/>
  </r>
  <r>
    <x v="107"/>
    <s v="KGZ"/>
    <s v="Asia"/>
    <x v="37"/>
    <s v="SL.TLF.CACT.FE.ZS"/>
    <n v="53.08"/>
    <n v="52.554000000000002"/>
    <n v="52.942"/>
    <n v="53.067999999999998"/>
    <x v="4327"/>
    <x v="4558"/>
    <x v="4497"/>
  </r>
  <r>
    <x v="107"/>
    <s v="KGZ"/>
    <s v="Asia"/>
    <x v="36"/>
    <s v="SL.TLF.ACTI.FE.ZS"/>
    <n v="56.548999999999999"/>
    <n v="56.002000000000002"/>
    <n v="56.514000000000003"/>
    <n v="56.787999999999997"/>
    <x v="4328"/>
    <x v="4559"/>
    <x v="4498"/>
  </r>
  <r>
    <x v="107"/>
    <s v="KGZ"/>
    <s v="Asia"/>
    <x v="38"/>
    <s v="SL.TLF.CACT.MA.ZS"/>
    <n v="77.075000000000003"/>
    <n v="78.108000000000004"/>
    <n v="78.611000000000004"/>
    <n v="78.594999999999999"/>
    <x v="4329"/>
    <x v="4560"/>
    <x v="4499"/>
  </r>
  <r>
    <x v="107"/>
    <s v="KGZ"/>
    <s v="Asia"/>
    <x v="34"/>
    <s v="SL.TLF.ACTI.MA.ZS"/>
    <n v="80.539000000000001"/>
    <n v="81.504999999999995"/>
    <n v="82.055999999999997"/>
    <n v="82.159000000000006"/>
    <x v="4330"/>
    <x v="4561"/>
    <x v="4500"/>
  </r>
  <r>
    <x v="107"/>
    <s v="KGZ"/>
    <s v="Asia"/>
    <x v="33"/>
    <s v="SL.TLF.CACT.ZS"/>
    <n v="64.742999999999995"/>
    <n v="64.956000000000003"/>
    <n v="65.391999999999996"/>
    <n v="65.450999999999993"/>
    <x v="4331"/>
    <x v="4562"/>
    <x v="4501"/>
  </r>
  <r>
    <x v="107"/>
    <s v="KGZ"/>
    <s v="Asia"/>
    <x v="35"/>
    <s v="SL.TLF.TOTL.FE.ZS"/>
    <n v="42.134988087072998"/>
    <n v="41.641096680709502"/>
    <n v="41.692146735124801"/>
    <n v="41.747801208891602"/>
    <x v="4332"/>
    <x v="4563"/>
    <x v="4502"/>
  </r>
  <r>
    <x v="107"/>
    <s v="KGZ"/>
    <s v="Asia"/>
    <x v="29"/>
    <s v="SL.TLF.ACTI.1524.MA.ZS"/>
    <n v="55.332999999999998"/>
    <n v="55.374000000000002"/>
    <n v="54.807000000000002"/>
    <n v="54.036999999999999"/>
    <x v="4333"/>
    <x v="4564"/>
    <x v="4503"/>
  </r>
  <r>
    <x v="108"/>
    <s v="LAO"/>
    <s v="Asia"/>
    <x v="7"/>
    <s v="SL.UEM.NEET.FE.ME.ZS"/>
    <n v="26.734999999999999"/>
    <n v="25.51"/>
    <n v="24.652999999999999"/>
    <n v="24.603000000000002"/>
    <x v="4334"/>
    <x v="4565"/>
    <x v="4504"/>
  </r>
  <r>
    <x v="108"/>
    <s v="LAO"/>
    <s v="Asia"/>
    <x v="8"/>
    <s v="EN.URB.LCTY.UR.ZS"/>
    <n v="25.6011780693361"/>
    <n v="25.192880116666998"/>
    <n v="24.861327246583102"/>
    <n v="24.600614675112499"/>
    <x v="4335"/>
    <x v="4566"/>
    <x v="4505"/>
  </r>
  <r>
    <x v="108"/>
    <s v="LAO"/>
    <s v="Asia"/>
    <x v="3"/>
    <s v="PA.NUS.PRVT.PP"/>
    <n v="3249.99609375"/>
    <n v="3260.25317382813"/>
    <n v="3711.6483587162602"/>
    <n v="4678.2293699482898"/>
    <x v="4336"/>
    <x v="4567"/>
    <x v="4506"/>
  </r>
  <r>
    <x v="108"/>
    <s v="LAO"/>
    <s v="Asia"/>
    <x v="4"/>
    <s v="SH.STA.OWGH.ME.ZS"/>
    <n v="3.1"/>
    <n v="3.2"/>
    <n v="3.4"/>
    <n v="3.5"/>
    <x v="911"/>
    <x v="4568"/>
    <x v="4507"/>
  </r>
  <r>
    <x v="108"/>
    <s v="LAO"/>
    <s v="Asia"/>
    <x v="5"/>
    <s v="SH.STA.STNT.ME.ZS"/>
    <n v="31.5"/>
    <n v="30.8"/>
    <n v="30.5"/>
    <n v="30.2"/>
    <x v="4337"/>
    <x v="4569"/>
    <x v="4508"/>
  </r>
  <r>
    <x v="108"/>
    <s v="LAO"/>
    <s v="Asia"/>
    <x v="40"/>
    <s v="SG.GEN.PARL.ZS"/>
    <n v="27.516778523489901"/>
    <n v="21.951219512195099"/>
    <n v="21.951219512195099"/>
    <n v="21.951219512195099"/>
    <x v="4338"/>
    <x v="4570"/>
    <x v="4509"/>
  </r>
  <r>
    <x v="108"/>
    <s v="LAO"/>
    <s v="Asia"/>
    <x v="6"/>
    <s v="SL.TLF.CACT.FM.ZS"/>
    <n v="87.411461206960794"/>
    <n v="87.686403828756497"/>
    <n v="86.873248209280604"/>
    <n v="86.918032322488401"/>
    <x v="4339"/>
    <x v="4571"/>
    <x v="4510"/>
  </r>
  <r>
    <x v="108"/>
    <s v="LAO"/>
    <s v="Asia"/>
    <x v="19"/>
    <s v="SL.UEM.NEET.MA.ME.ZS"/>
    <n v="22.448"/>
    <n v="21.323"/>
    <n v="20.423999999999999"/>
    <n v="20.352"/>
    <x v="4340"/>
    <x v="4572"/>
    <x v="4511"/>
  </r>
  <r>
    <x v="108"/>
    <s v="LAO"/>
    <s v="Asia"/>
    <x v="16"/>
    <s v="SL.UEM.1524.ZS"/>
    <n v="4.2610000000000001"/>
    <n v="3.3149999999999999"/>
    <n v="2.1840000000000002"/>
    <n v="2.1789999999999998"/>
    <x v="4341"/>
    <x v="4573"/>
    <x v="4512"/>
  </r>
  <r>
    <x v="108"/>
    <s v="LAO"/>
    <s v="Asia"/>
    <x v="17"/>
    <s v="ER.PTD.TOTL.ZS"/>
    <n v="18.7"/>
    <n v="18.7"/>
    <n v="18.7"/>
    <n v="19"/>
    <x v="4342"/>
    <x v="4574"/>
    <x v="4513"/>
  </r>
  <r>
    <x v="108"/>
    <s v="LAO"/>
    <s v="Asia"/>
    <x v="10"/>
    <s v="ER.LND.PTLD.ZS"/>
    <n v="18.7"/>
    <n v="18.7"/>
    <n v="18.7"/>
    <n v="19"/>
    <x v="4342"/>
    <x v="4574"/>
    <x v="4513"/>
  </r>
  <r>
    <x v="108"/>
    <s v="LAO"/>
    <s v="Asia"/>
    <x v="11"/>
    <s v="SL.UEM.TOTL.FE.ZS"/>
    <n v="1.821"/>
    <n v="1.5660000000000001"/>
    <n v="0.88700000000000001"/>
    <n v="0.872"/>
    <x v="4343"/>
    <x v="4575"/>
    <x v="4514"/>
  </r>
  <r>
    <x v="108"/>
    <s v="LAO"/>
    <s v="Asia"/>
    <x v="12"/>
    <s v="SL.UEM.TOTL.MA.ZS"/>
    <n v="2.8340000000000001"/>
    <n v="2.5059999999999998"/>
    <n v="1.4890000000000001"/>
    <n v="1.464"/>
    <x v="4344"/>
    <x v="4576"/>
    <x v="4515"/>
  </r>
  <r>
    <x v="108"/>
    <s v="LAO"/>
    <s v="Asia"/>
    <x v="13"/>
    <s v="SL.UEM.TOTL.ZS"/>
    <n v="2.3610000000000002"/>
    <n v="2.0659999999999998"/>
    <n v="1.2090000000000001"/>
    <n v="1.1879999999999999"/>
    <x v="4345"/>
    <x v="4577"/>
    <x v="4516"/>
  </r>
  <r>
    <x v="108"/>
    <s v="LAO"/>
    <s v="Asia"/>
    <x v="14"/>
    <s v="SL.UEM.1524.FE.ZS"/>
    <n v="4.0449999999999999"/>
    <n v="3.1259999999999999"/>
    <n v="2.0529999999999999"/>
    <n v="2.052"/>
    <x v="4346"/>
    <x v="4578"/>
    <x v="4517"/>
  </r>
  <r>
    <x v="108"/>
    <s v="LAO"/>
    <s v="Asia"/>
    <x v="15"/>
    <s v="SL.UEM.1524.MA.ZS"/>
    <n v="4.4660000000000002"/>
    <n v="3.4940000000000002"/>
    <n v="2.3069999999999999"/>
    <n v="2.2959999999999998"/>
    <x v="4347"/>
    <x v="4579"/>
    <x v="4518"/>
  </r>
  <r>
    <x v="108"/>
    <s v="LAO"/>
    <s v="Asia"/>
    <x v="18"/>
    <s v="EN.URB.LCTY"/>
    <n v="682542"/>
    <n v="693594"/>
    <n v="706455"/>
    <n v="721199"/>
    <x v="4348"/>
    <x v="4580"/>
    <x v="4519"/>
  </r>
  <r>
    <x v="108"/>
    <s v="LAO"/>
    <s v="Asia"/>
    <x v="9"/>
    <s v="SL.UEM.NEET.ME.ZS"/>
    <n v="24.564"/>
    <n v="23.388999999999999"/>
    <n v="22.509"/>
    <n v="22.448"/>
    <x v="4349"/>
    <x v="4581"/>
    <x v="4520"/>
  </r>
  <r>
    <x v="108"/>
    <s v="LAO"/>
    <s v="Asia"/>
    <x v="21"/>
    <s v="SM.POP.NETM"/>
    <n v="-10305"/>
    <n v="-10305"/>
    <n v="-10003"/>
    <n v="-10003"/>
    <x v="4350"/>
    <x v="4582"/>
    <x v="4521"/>
  </r>
  <r>
    <x v="108"/>
    <s v="LAO"/>
    <s v="Asia"/>
    <x v="38"/>
    <s v="SL.TLF.CACT.MA.ZS"/>
    <n v="67.061000000000007"/>
    <n v="68.534000000000006"/>
    <n v="70.641999999999996"/>
    <n v="70.600999999999999"/>
    <x v="4351"/>
    <x v="4583"/>
    <x v="4522"/>
  </r>
  <r>
    <x v="108"/>
    <s v="LAO"/>
    <s v="Asia"/>
    <x v="35"/>
    <s v="SL.TLF.TOTL.FE.ZS"/>
    <n v="46.663227021045202"/>
    <n v="46.760358078547"/>
    <n v="46.539935802823003"/>
    <n v="46.565328061949003"/>
    <x v="4352"/>
    <x v="4584"/>
    <x v="4523"/>
  </r>
  <r>
    <x v="108"/>
    <s v="LAO"/>
    <s v="Asia"/>
    <x v="22"/>
    <s v="SL.EMP.TOTL.SP.FE.ZS"/>
    <n v="57.551000000000002"/>
    <n v="59.154000000000003"/>
    <n v="60.825000000000003"/>
    <n v="60.83"/>
    <x v="4353"/>
    <x v="4585"/>
    <x v="4524"/>
  </r>
  <r>
    <x v="108"/>
    <s v="LAO"/>
    <s v="Asia"/>
    <x v="23"/>
    <s v="SL.EMP.TOTL.SP.MA.ZS"/>
    <n v="65.16"/>
    <n v="66.816000000000003"/>
    <n v="69.59"/>
    <n v="69.567999999999998"/>
    <x v="4354"/>
    <x v="4586"/>
    <x v="4525"/>
  </r>
  <r>
    <x v="108"/>
    <s v="LAO"/>
    <s v="Asia"/>
    <x v="24"/>
    <s v="SL.EMP.TOTL.SP.ZS"/>
    <n v="61.353999999999999"/>
    <n v="62.981999999999999"/>
    <n v="65.203000000000003"/>
    <n v="65.192999999999998"/>
    <x v="4355"/>
    <x v="4587"/>
    <x v="4526"/>
  </r>
  <r>
    <x v="108"/>
    <s v="LAO"/>
    <s v="Asia"/>
    <x v="25"/>
    <s v="SL.EMP.1524.SP.FE.ZS"/>
    <n v="48.991"/>
    <n v="50.945999999999998"/>
    <n v="52.334000000000003"/>
    <n v="52.072000000000003"/>
    <x v="4356"/>
    <x v="4588"/>
    <x v="4527"/>
  </r>
  <r>
    <x v="108"/>
    <s v="LAO"/>
    <s v="Asia"/>
    <x v="26"/>
    <s v="SL.EMP.1524.SP.MA.ZS"/>
    <n v="50.325000000000003"/>
    <n v="52.262999999999998"/>
    <n v="54.311"/>
    <n v="54.139000000000003"/>
    <x v="4357"/>
    <x v="4589"/>
    <x v="4528"/>
  </r>
  <r>
    <x v="108"/>
    <s v="LAO"/>
    <s v="Asia"/>
    <x v="30"/>
    <s v="SL.EMP.1524.SP.ZS"/>
    <n v="49.665999999999997"/>
    <n v="51.613"/>
    <n v="53.335999999999999"/>
    <n v="53.119"/>
    <x v="4358"/>
    <x v="4590"/>
    <x v="4529"/>
  </r>
  <r>
    <x v="108"/>
    <s v="LAO"/>
    <s v="Asia"/>
    <x v="27"/>
    <s v="FP.CPI.TOTL.ZG"/>
    <n v="5.1040726295991901"/>
    <n v="3.75562036658877"/>
    <n v="22.956222513205599"/>
    <n v="31.230134173264599"/>
    <x v="4359"/>
    <x v="4591"/>
    <x v="4530"/>
  </r>
  <r>
    <x v="108"/>
    <s v="LAO"/>
    <s v="Asia"/>
    <x v="28"/>
    <s v="SL.TLF.ACTI.1524.FE.ZS"/>
    <n v="51.055999999999997"/>
    <n v="52.59"/>
    <n v="53.430999999999997"/>
    <n v="53.162999999999997"/>
    <x v="4360"/>
    <x v="4592"/>
    <x v="4531"/>
  </r>
  <r>
    <x v="108"/>
    <s v="LAO"/>
    <s v="Asia"/>
    <x v="0"/>
    <s v="FP.CPI.TOTL"/>
    <n v="142.80130331753401"/>
    <n v="148.16437814868101"/>
    <n v="182.17732248179999"/>
    <n v="239.071544726127"/>
    <x v="4361"/>
    <x v="4593"/>
    <x v="4532"/>
  </r>
  <r>
    <x v="108"/>
    <s v="LAO"/>
    <s v="Asia"/>
    <x v="31"/>
    <s v="SL.TLF.ACTI.1524.ZS"/>
    <n v="51.877000000000002"/>
    <n v="53.383000000000003"/>
    <n v="54.527000000000001"/>
    <n v="54.302"/>
    <x v="4362"/>
    <x v="4594"/>
    <x v="4533"/>
  </r>
  <r>
    <x v="108"/>
    <s v="LAO"/>
    <s v="Asia"/>
    <x v="37"/>
    <s v="SL.TLF.CACT.FE.ZS"/>
    <n v="58.619"/>
    <n v="60.094999999999999"/>
    <n v="61.369"/>
    <n v="61.365000000000002"/>
    <x v="4363"/>
    <x v="4595"/>
    <x v="4534"/>
  </r>
  <r>
    <x v="108"/>
    <s v="LAO"/>
    <s v="Asia"/>
    <x v="36"/>
    <s v="SL.TLF.ACTI.FE.ZS"/>
    <n v="61.412999999999997"/>
    <n v="62.899000000000001"/>
    <n v="64.242999999999995"/>
    <n v="64.299000000000007"/>
    <x v="4364"/>
    <x v="4596"/>
    <x v="4535"/>
  </r>
  <r>
    <x v="108"/>
    <s v="LAO"/>
    <s v="Asia"/>
    <x v="20"/>
    <s v="SL.TLF.TOTL.IN"/>
    <n v="3157302"/>
    <n v="3294361"/>
    <n v="3446569"/>
    <n v="3511791"/>
    <x v="4365"/>
    <x v="4597"/>
    <x v="4536"/>
  </r>
  <r>
    <x v="108"/>
    <s v="LAO"/>
    <s v="Asia"/>
    <x v="34"/>
    <s v="SL.TLF.ACTI.MA.ZS"/>
    <n v="68.899000000000001"/>
    <n v="70.378"/>
    <n v="72.540000000000006"/>
    <n v="72.539000000000001"/>
    <x v="4366"/>
    <x v="4598"/>
    <x v="4537"/>
  </r>
  <r>
    <x v="108"/>
    <s v="LAO"/>
    <s v="Asia"/>
    <x v="33"/>
    <s v="SL.TLF.CACT.ZS"/>
    <n v="62.838000000000001"/>
    <n v="64.311000000000007"/>
    <n v="66.001000000000005"/>
    <n v="65.977000000000004"/>
    <x v="4367"/>
    <x v="4599"/>
    <x v="4538"/>
  </r>
  <r>
    <x v="108"/>
    <s v="LAO"/>
    <s v="Asia"/>
    <x v="32"/>
    <s v="SL.TLF.ACTI.ZS"/>
    <n v="65.174000000000007"/>
    <n v="66.656000000000006"/>
    <n v="68.41"/>
    <n v="68.436999999999998"/>
    <x v="4368"/>
    <x v="4600"/>
    <x v="4539"/>
  </r>
  <r>
    <x v="108"/>
    <s v="LAO"/>
    <s v="Asia"/>
    <x v="29"/>
    <s v="SL.TLF.ACTI.1524.MA.ZS"/>
    <n v="52.677999999999997"/>
    <n v="54.154000000000003"/>
    <n v="55.594000000000001"/>
    <n v="55.411000000000001"/>
    <x v="4369"/>
    <x v="4601"/>
    <x v="4540"/>
  </r>
  <r>
    <x v="109"/>
    <s v="LVA"/>
    <s v="Europa"/>
    <x v="49"/>
    <s v="BX.GSR.FCTY.CD"/>
    <n v="1539722948.2613101"/>
    <n v="1746933808.58588"/>
    <n v="2021344077.4756601"/>
    <n v="2952329473.5272102"/>
    <x v="4370"/>
    <x v="4602"/>
    <x v="4541"/>
  </r>
  <r>
    <x v="109"/>
    <s v="LVA"/>
    <s v="Europa"/>
    <x v="50"/>
    <s v="BM.GSR.FCTY.CD"/>
    <n v="1512378356.8947001"/>
    <n v="2477483555.6276999"/>
    <n v="2702132685.5113702"/>
    <n v="3955811217.3253498"/>
    <x v="4371"/>
    <x v="4603"/>
    <x v="4542"/>
  </r>
  <r>
    <x v="109"/>
    <s v="LVA"/>
    <s v="Europa"/>
    <x v="5"/>
    <s v="SH.STA.STNT.ME.ZS"/>
    <n v="1.7"/>
    <n v="1.7"/>
    <n v="1.7"/>
    <n v="1.7"/>
    <x v="471"/>
    <x v="476"/>
    <x v="4"/>
  </r>
  <r>
    <x v="109"/>
    <s v="LVA"/>
    <s v="Europa"/>
    <x v="4"/>
    <s v="SH.STA.OWGH.ME.ZS"/>
    <n v="6.3"/>
    <n v="6.4"/>
    <n v="6.5"/>
    <n v="6.6"/>
    <x v="2142"/>
    <x v="4604"/>
    <x v="4543"/>
  </r>
  <r>
    <x v="109"/>
    <s v="LVA"/>
    <s v="Europa"/>
    <x v="51"/>
    <s v="BN.KLT.PTXL.CD"/>
    <n v="4787186555.835"/>
    <n v="-346263582.106929"/>
    <n v="1047717758.61743"/>
    <n v="-1630696948.8464"/>
    <x v="4372"/>
    <x v="4605"/>
    <x v="4544"/>
  </r>
  <r>
    <x v="109"/>
    <s v="LVA"/>
    <s v="Europa"/>
    <x v="8"/>
    <s v="EN.URB.LCTY.UR.ZS"/>
    <n v="48.578594029694401"/>
    <n v="48.686934178799703"/>
    <n v="48.514162789596398"/>
    <n v="48.195786730372497"/>
    <x v="4373"/>
    <x v="4606"/>
    <x v="4545"/>
  </r>
  <r>
    <x v="109"/>
    <s v="LVA"/>
    <s v="Europa"/>
    <x v="18"/>
    <s v="EN.URB.LCTY"/>
    <n v="630692"/>
    <n v="627763"/>
    <n v="624925"/>
    <n v="621369"/>
    <x v="4374"/>
    <x v="4607"/>
    <x v="4546"/>
  </r>
  <r>
    <x v="109"/>
    <s v="LVA"/>
    <s v="Europa"/>
    <x v="52"/>
    <s v="BX.TRF.PWKR.CD"/>
    <n v="546883503.72340405"/>
    <n v="734364183.26118505"/>
    <n v="751939754.04491496"/>
    <n v="691967377.09916103"/>
    <x v="4375"/>
    <x v="4608"/>
    <x v="4547"/>
  </r>
  <r>
    <x v="109"/>
    <s v="LVA"/>
    <s v="Europa"/>
    <x v="54"/>
    <s v="BN.GSR.GNFS.CD"/>
    <n v="487130155.26110202"/>
    <n v="-1218651820.6349001"/>
    <n v="-1841317409.80791"/>
    <n v="-1581098659.5959401"/>
    <x v="4376"/>
    <x v="4609"/>
    <x v="4548"/>
  </r>
  <r>
    <x v="109"/>
    <s v="LVA"/>
    <s v="Europa"/>
    <x v="73"/>
    <s v="TX.VAL.MMTL.ZS.UN"/>
    <n v="1.7541563392731701"/>
    <n v="2.5906628529525402"/>
    <n v="1.8906770173762899"/>
    <n v="1.7812465843494101"/>
    <x v="4377"/>
    <x v="4610"/>
    <x v="4549"/>
  </r>
  <r>
    <x v="109"/>
    <s v="LVA"/>
    <s v="Europa"/>
    <x v="39"/>
    <s v="PA.NUS.FCRF"/>
    <n v="0.87550639698799804"/>
    <n v="0.84549413889045"/>
    <n v="0.94962375315694103"/>
    <n v="0.92483955847069799"/>
    <x v="411"/>
    <x v="415"/>
    <x v="406"/>
  </r>
  <r>
    <x v="109"/>
    <s v="LVA"/>
    <s v="Europa"/>
    <x v="53"/>
    <s v="BN.GSR.MRCH.CD"/>
    <n v="-1769042072.0678501"/>
    <n v="-3276522623.44876"/>
    <n v="-4312303720.0081301"/>
    <n v="-3948307341.5401702"/>
    <x v="4378"/>
    <x v="4611"/>
    <x v="4550"/>
  </r>
  <r>
    <x v="109"/>
    <s v="LVA"/>
    <s v="Europa"/>
    <x v="57"/>
    <s v="BN.TRF.CURR.CD"/>
    <n v="520161583.41553098"/>
    <n v="373353130.44733202"/>
    <n v="439924808.833875"/>
    <n v="920601186.87072301"/>
    <x v="4379"/>
    <x v="4612"/>
    <x v="4551"/>
  </r>
  <r>
    <x v="109"/>
    <s v="LVA"/>
    <s v="Europa"/>
    <x v="61"/>
    <s v="BN.GSR.FCTY.CD"/>
    <n v="27344591.366610199"/>
    <n v="-730549747.04182899"/>
    <n v="-679781647.42965698"/>
    <n v="-1004554749.95198"/>
    <x v="4380"/>
    <x v="4613"/>
    <x v="4552"/>
  </r>
  <r>
    <x v="109"/>
    <s v="LVA"/>
    <s v="Europa"/>
    <x v="21"/>
    <s v="SM.POP.NETM"/>
    <n v="-3147"/>
    <n v="-280"/>
    <n v="22027"/>
    <n v="7966"/>
    <x v="4381"/>
    <x v="4614"/>
    <x v="4553"/>
  </r>
  <r>
    <x v="109"/>
    <s v="LVA"/>
    <s v="Europa"/>
    <x v="40"/>
    <s v="SG.GEN.PARL.ZS"/>
    <n v="30"/>
    <n v="29"/>
    <n v="30"/>
    <n v="32"/>
    <x v="2510"/>
    <x v="4615"/>
    <x v="4554"/>
  </r>
  <r>
    <x v="109"/>
    <s v="LVA"/>
    <s v="Europa"/>
    <x v="72"/>
    <s v="TM.VAL.MMTL.ZS.UN"/>
    <n v="1.2467373491768201"/>
    <n v="1.5120098003892499"/>
    <n v="1.2375256039668401"/>
    <n v="1.2237199706142501"/>
    <x v="4382"/>
    <x v="4616"/>
    <x v="4555"/>
  </r>
  <r>
    <x v="109"/>
    <s v="LVA"/>
    <s v="Europa"/>
    <x v="6"/>
    <s v="SL.TLF.CACT.FM.ZS"/>
    <n v="81.513377804376105"/>
    <n v="80.564892762590404"/>
    <n v="81.623344994022105"/>
    <n v="81.755779280210206"/>
    <x v="4383"/>
    <x v="4617"/>
    <x v="4556"/>
  </r>
  <r>
    <x v="109"/>
    <s v="LVA"/>
    <s v="Europa"/>
    <x v="17"/>
    <s v="ER.PTD.TOTL.ZS"/>
    <n v="17.5"/>
    <n v="17.5"/>
    <n v="17.5"/>
    <n v="17.5"/>
    <x v="948"/>
    <x v="4618"/>
    <x v="4557"/>
  </r>
  <r>
    <x v="109"/>
    <s v="LVA"/>
    <s v="Europa"/>
    <x v="60"/>
    <s v="BX.TRF.CURR.CD"/>
    <n v="1212329227.3564601"/>
    <n v="1377501979.5093801"/>
    <n v="1535216252.62446"/>
    <n v="1962450430.7425101"/>
    <x v="4384"/>
    <x v="4619"/>
    <x v="4558"/>
  </r>
  <r>
    <x v="109"/>
    <s v="LVA"/>
    <s v="Europa"/>
    <x v="16"/>
    <s v="SL.UEM.1524.ZS"/>
    <n v="14.868"/>
    <n v="14.785"/>
    <n v="15.27"/>
    <n v="12.323"/>
    <x v="4385"/>
    <x v="4620"/>
    <x v="4559"/>
  </r>
  <r>
    <x v="109"/>
    <s v="LVA"/>
    <s v="Europa"/>
    <x v="15"/>
    <s v="SL.UEM.1524.MA.ZS"/>
    <n v="14.394"/>
    <n v="14.932"/>
    <n v="19.384"/>
    <n v="14.292999999999999"/>
    <x v="4386"/>
    <x v="4621"/>
    <x v="4560"/>
  </r>
  <r>
    <x v="109"/>
    <s v="LVA"/>
    <s v="Europa"/>
    <x v="14"/>
    <s v="SL.UEM.1524.FE.ZS"/>
    <n v="15.476000000000001"/>
    <n v="14.601000000000001"/>
    <n v="10.15"/>
    <n v="9.9809999999999999"/>
    <x v="4387"/>
    <x v="4622"/>
    <x v="4561"/>
  </r>
  <r>
    <x v="109"/>
    <s v="LVA"/>
    <s v="Europa"/>
    <x v="13"/>
    <s v="SL.UEM.TOTL.ZS"/>
    <n v="8.0980000000000008"/>
    <n v="7.5129999999999999"/>
    <n v="6.8150000000000004"/>
    <n v="6.4649999999999999"/>
    <x v="4388"/>
    <x v="4623"/>
    <x v="4562"/>
  </r>
  <r>
    <x v="109"/>
    <s v="LVA"/>
    <s v="Europa"/>
    <x v="12"/>
    <s v="SL.UEM.TOTL.MA.ZS"/>
    <n v="9.1189999999999998"/>
    <n v="8.4659999999999993"/>
    <n v="8.1020000000000003"/>
    <n v="7.5730000000000004"/>
    <x v="4389"/>
    <x v="4624"/>
    <x v="4563"/>
  </r>
  <r>
    <x v="109"/>
    <s v="LVA"/>
    <s v="Europa"/>
    <x v="11"/>
    <s v="SL.UEM.TOTL.FE.ZS"/>
    <n v="7.0659999999999998"/>
    <n v="6.5359999999999996"/>
    <n v="5.5110000000000001"/>
    <n v="5.3419999999999996"/>
    <x v="4390"/>
    <x v="4625"/>
    <x v="4564"/>
  </r>
  <r>
    <x v="109"/>
    <s v="LVA"/>
    <s v="Europa"/>
    <x v="47"/>
    <s v="FI.RES.XGLD.CD"/>
    <n v="4884944947.5000496"/>
    <n v="5101643572.5749598"/>
    <n v="4072190542.8516998"/>
    <n v="4515418780.0198603"/>
    <x v="4391"/>
    <x v="4626"/>
    <x v="4565"/>
  </r>
  <r>
    <x v="109"/>
    <s v="LVA"/>
    <s v="Europa"/>
    <x v="55"/>
    <s v="BN.RES.INCL.CD"/>
    <n v="513141314.81330299"/>
    <n v="171789119.96776399"/>
    <n v="-458627219.20206797"/>
    <n v="256825054.76492599"/>
    <x v="4392"/>
    <x v="4627"/>
    <x v="4566"/>
  </r>
  <r>
    <x v="109"/>
    <s v="LVA"/>
    <s v="Europa"/>
    <x v="46"/>
    <s v="FI.RES.TOTL.CD"/>
    <n v="5289640347.5000496"/>
    <n v="5491144972.5749598"/>
    <n v="4460033442.8516998"/>
    <n v="4956772380.0198603"/>
    <x v="4391"/>
    <x v="4628"/>
    <x v="4567"/>
  </r>
  <r>
    <x v="109"/>
    <s v="LVA"/>
    <s v="Europa"/>
    <x v="41"/>
    <s v="FM.AST.NFRG.CN"/>
    <n v="7707885785.5920897"/>
    <n v="8067364800.0838404"/>
    <n v="6994917253.7518301"/>
    <n v="7224351837.1220398"/>
    <x v="4393"/>
    <x v="4629"/>
    <x v="4568"/>
  </r>
  <r>
    <x v="109"/>
    <s v="LVA"/>
    <s v="Europa"/>
    <x v="9"/>
    <s v="SL.UEM.NEET.ME.ZS"/>
    <n v="8.5470000000000006"/>
    <n v="8.6869999999999994"/>
    <n v="7.7670000000000003"/>
    <n v="7.165"/>
    <x v="4394"/>
    <x v="4630"/>
    <x v="4569"/>
  </r>
  <r>
    <x v="109"/>
    <s v="LVA"/>
    <s v="Europa"/>
    <x v="19"/>
    <s v="SL.UEM.NEET.MA.ME.ZS"/>
    <n v="8.5510000000000002"/>
    <n v="8.4770000000000003"/>
    <n v="10.423999999999999"/>
    <n v="8.0009999999999994"/>
    <x v="4395"/>
    <x v="4631"/>
    <x v="4570"/>
  </r>
  <r>
    <x v="109"/>
    <s v="LVA"/>
    <s v="Europa"/>
    <x v="7"/>
    <s v="SL.UEM.NEET.FE.ME.ZS"/>
    <n v="8.5419999999999998"/>
    <n v="8.9090000000000007"/>
    <n v="4.9619999999999997"/>
    <n v="6.2859999999999996"/>
    <x v="4396"/>
    <x v="4632"/>
    <x v="4571"/>
  </r>
  <r>
    <x v="109"/>
    <s v="LVA"/>
    <s v="Europa"/>
    <x v="58"/>
    <s v="BM.GSR.NFSV.CD"/>
    <n v="3300057642.4099798"/>
    <n v="4255808866.6666799"/>
    <n v="5133309071.8885403"/>
    <n v="5755842663.0786896"/>
    <x v="4397"/>
    <x v="4633"/>
    <x v="4572"/>
  </r>
  <r>
    <x v="109"/>
    <s v="LVA"/>
    <s v="Europa"/>
    <x v="59"/>
    <s v="BX.GSR.NFSV.CD"/>
    <n v="5555128456.8357"/>
    <n v="6312510094.5887604"/>
    <n v="7605360034.4697199"/>
    <n v="8124140024.0551796"/>
    <x v="4398"/>
    <x v="4634"/>
    <x v="4573"/>
  </r>
  <r>
    <x v="109"/>
    <s v="LVA"/>
    <s v="Europa"/>
    <x v="56"/>
    <s v="BM.TRF.PRVT.CD"/>
    <n v="264163573.37652501"/>
    <n v="474027493.217893"/>
    <n v="623477884.75379002"/>
    <n v="487532751.61488903"/>
    <x v="4399"/>
    <x v="4635"/>
    <x v="4574"/>
  </r>
  <r>
    <x v="109"/>
    <s v="LVA"/>
    <s v="Europa"/>
    <x v="10"/>
    <s v="ER.LND.PTLD.ZS"/>
    <n v="18.2"/>
    <n v="18.2"/>
    <n v="18.2"/>
    <n v="18.2"/>
    <x v="786"/>
    <x v="4636"/>
    <x v="4575"/>
  </r>
  <r>
    <x v="109"/>
    <s v="LVA"/>
    <s v="Europa"/>
    <x v="69"/>
    <s v="BN.FIN.TOTL.CD"/>
    <n v="2121775007.2223401"/>
    <n v="-299674944.58871299"/>
    <n v="-641913316.16612995"/>
    <n v="70203360.536841601"/>
    <x v="4400"/>
    <x v="4637"/>
    <x v="4576"/>
  </r>
  <r>
    <x v="109"/>
    <s v="LVA"/>
    <s v="Europa"/>
    <x v="84"/>
    <s v="PA.NUS.PPP"/>
    <n v="0.46966799999999997"/>
    <n v="0.46411200000000002"/>
    <n v="0.48067700000000002"/>
    <n v="0.50158499999999995"/>
    <x v="4401"/>
    <x v="4638"/>
    <x v="4577"/>
  </r>
  <r>
    <x v="109"/>
    <s v="LVA"/>
    <s v="Europa"/>
    <x v="42"/>
    <s v="FM.AST.DOMS.CN"/>
    <n v="13231000000"/>
    <n v="14927000000"/>
    <n v="16685000000"/>
    <n v="16865000000"/>
    <x v="4402"/>
    <x v="4639"/>
    <x v="4578"/>
  </r>
  <r>
    <x v="109"/>
    <s v="LVA"/>
    <s v="Europa"/>
    <x v="81"/>
    <s v="TX.VAL.FUEL.ZS.UN"/>
    <n v="3.5722898480923502"/>
    <n v="5.8995850568736996"/>
    <n v="12.328291089455499"/>
    <n v="7.1780358665692701"/>
    <x v="4403"/>
    <x v="4640"/>
    <x v="4579"/>
  </r>
  <r>
    <x v="109"/>
    <s v="LVA"/>
    <s v="Europa"/>
    <x v="79"/>
    <s v="TM.VAL.FOOD.ZS.UN"/>
    <n v="18.101935877521701"/>
    <n v="14.644406127745601"/>
    <n v="14.528987387614199"/>
    <n v="18.117837444541799"/>
    <x v="4404"/>
    <x v="4641"/>
    <x v="4580"/>
  </r>
  <r>
    <x v="109"/>
    <s v="LVA"/>
    <s v="Europa"/>
    <x v="78"/>
    <s v="TX.VAL.FOOD.ZS.UN"/>
    <n v="21.713188651721701"/>
    <n v="17.962345125971002"/>
    <n v="19.5285444092709"/>
    <n v="22.006134006017898"/>
    <x v="4405"/>
    <x v="4642"/>
    <x v="4581"/>
  </r>
  <r>
    <x v="109"/>
    <s v="LVA"/>
    <s v="Europa"/>
    <x v="64"/>
    <s v="BX.GSR.GNFS.CD"/>
    <n v="20955753517.286598"/>
    <n v="25463219757.142899"/>
    <n v="29363785846.0499"/>
    <n v="28293641320.8769"/>
    <x v="4406"/>
    <x v="4643"/>
    <x v="4582"/>
  </r>
  <r>
    <x v="109"/>
    <s v="LVA"/>
    <s v="Europa"/>
    <x v="30"/>
    <s v="SL.EMP.1524.SP.ZS"/>
    <n v="29.663"/>
    <n v="27.876999999999999"/>
    <n v="30.620999999999999"/>
    <n v="30.632000000000001"/>
    <x v="4407"/>
    <x v="4644"/>
    <x v="4583"/>
  </r>
  <r>
    <x v="109"/>
    <s v="LVA"/>
    <s v="Europa"/>
    <x v="26"/>
    <s v="SL.EMP.1524.SP.MA.ZS"/>
    <n v="32.484999999999999"/>
    <n v="30.053999999999998"/>
    <n v="31.456"/>
    <n v="31.74"/>
    <x v="4408"/>
    <x v="4645"/>
    <x v="4584"/>
  </r>
  <r>
    <x v="109"/>
    <s v="LVA"/>
    <s v="Europa"/>
    <x v="25"/>
    <s v="SL.EMP.1524.SP.FE.ZS"/>
    <n v="26.652999999999999"/>
    <n v="25.565999999999999"/>
    <n v="29.74"/>
    <n v="29.468"/>
    <x v="4409"/>
    <x v="4646"/>
    <x v="4585"/>
  </r>
  <r>
    <x v="109"/>
    <s v="LVA"/>
    <s v="Europa"/>
    <x v="24"/>
    <s v="SL.EMP.TOTL.SP.ZS"/>
    <n v="56.58"/>
    <n v="55.563000000000002"/>
    <n v="56.783000000000001"/>
    <n v="57.042000000000002"/>
    <x v="4410"/>
    <x v="4647"/>
    <x v="4586"/>
  </r>
  <r>
    <x v="109"/>
    <s v="LVA"/>
    <s v="Europa"/>
    <x v="23"/>
    <s v="SL.EMP.TOTL.SP.MA.ZS"/>
    <n v="62.261000000000003"/>
    <n v="61.542000000000002"/>
    <n v="62.26"/>
    <n v="62.612000000000002"/>
    <x v="4411"/>
    <x v="4648"/>
    <x v="4587"/>
  </r>
  <r>
    <x v="109"/>
    <s v="LVA"/>
    <s v="Europa"/>
    <x v="22"/>
    <s v="SL.EMP.TOTL.SP.FE.ZS"/>
    <n v="51.898000000000003"/>
    <n v="50.627000000000002"/>
    <n v="52.252000000000002"/>
    <n v="52.423999999999999"/>
    <x v="4412"/>
    <x v="4649"/>
    <x v="4588"/>
  </r>
  <r>
    <x v="109"/>
    <s v="LVA"/>
    <s v="Europa"/>
    <x v="66"/>
    <s v="BN.CAB.XOKA.CD"/>
    <n v="1032342018.67847"/>
    <n v="-1579429701.0100701"/>
    <n v="-2082282374.6347499"/>
    <n v="-1662890537.4911001"/>
    <x v="4413"/>
    <x v="4650"/>
    <x v="4589"/>
  </r>
  <r>
    <x v="109"/>
    <s v="LVA"/>
    <s v="Europa"/>
    <x v="0"/>
    <s v="FP.CPI.TOTL"/>
    <n v="117.11297728548401"/>
    <n v="120.94939859653201"/>
    <n v="141.886081804437"/>
    <n v="154.567925394545"/>
    <x v="4414"/>
    <x v="4651"/>
    <x v="4590"/>
  </r>
  <r>
    <x v="109"/>
    <s v="LVA"/>
    <s v="Europa"/>
    <x v="85"/>
    <s v="BX.GSR.ROYL.CD"/>
    <n v="8030352.9134240001"/>
    <n v="11753084.1269842"/>
    <n v="18926877.435065001"/>
    <n v="9725556.8190951999"/>
    <x v="4415"/>
    <x v="4652"/>
    <x v="4591"/>
  </r>
  <r>
    <x v="109"/>
    <s v="LVA"/>
    <s v="Europa"/>
    <x v="67"/>
    <s v="BM.GSR.ROYL.CD"/>
    <n v="30999228.724316999"/>
    <n v="37741486.724386796"/>
    <n v="38768989.015151598"/>
    <n v="44311698.518651299"/>
    <x v="4416"/>
    <x v="4653"/>
    <x v="4592"/>
  </r>
  <r>
    <x v="109"/>
    <s v="LVA"/>
    <s v="Europa"/>
    <x v="77"/>
    <s v="TM.VAL.AGRI.ZS.UN"/>
    <n v="3.16978074767907"/>
    <n v="3.96651283514755"/>
    <n v="2.7914243729805999"/>
    <n v="2.0320171276468302"/>
    <x v="4417"/>
    <x v="4654"/>
    <x v="4593"/>
  </r>
  <r>
    <x v="109"/>
    <s v="LVA"/>
    <s v="Europa"/>
    <x v="76"/>
    <s v="TX.VAL.AGRI.ZS.UN"/>
    <n v="10.835453604376101"/>
    <n v="12.907496655461999"/>
    <n v="11.627124961391299"/>
    <n v="9.7771245101759003"/>
    <x v="4418"/>
    <x v="4655"/>
    <x v="4594"/>
  </r>
  <r>
    <x v="109"/>
    <s v="LVA"/>
    <s v="Europa"/>
    <x v="70"/>
    <s v="BN.KAC.EOMS.CD"/>
    <n v="498720535.24921399"/>
    <n v="744877092.42423606"/>
    <n v="1167485815.2597401"/>
    <n v="920610164.51340199"/>
    <x v="4419"/>
    <x v="4656"/>
    <x v="4595"/>
  </r>
  <r>
    <x v="109"/>
    <s v="LVA"/>
    <s v="Europa"/>
    <x v="80"/>
    <s v="TM.VAL.FUEL.ZS.UN"/>
    <n v="6.2204692805487198"/>
    <n v="9.2885021088046003"/>
    <n v="20.540186100208398"/>
    <n v="11.563665630998999"/>
    <x v="4420"/>
    <x v="4657"/>
    <x v="4596"/>
  </r>
  <r>
    <x v="109"/>
    <s v="LVA"/>
    <s v="Europa"/>
    <x v="63"/>
    <s v="BX.GSR.MRCH.CD"/>
    <n v="15402919371.815599"/>
    <n v="19151915506.9986"/>
    <n v="21759432772.186199"/>
    <n v="20169501296.821701"/>
    <x v="4421"/>
    <x v="4658"/>
    <x v="4597"/>
  </r>
  <r>
    <x v="109"/>
    <s v="LVA"/>
    <s v="Europa"/>
    <x v="62"/>
    <s v="BN.KLT.DINV.CD"/>
    <n v="-741593243.05967903"/>
    <n v="-1057545380.95232"/>
    <n v="-1385206180.72241"/>
    <n v="-670181723.33178604"/>
    <x v="4422"/>
    <x v="4659"/>
    <x v="4598"/>
  </r>
  <r>
    <x v="109"/>
    <s v="LVA"/>
    <s v="Europa"/>
    <x v="68"/>
    <s v="BM.GSR.GNFS.CD"/>
    <n v="20470917673.390202"/>
    <n v="26684246997.113998"/>
    <n v="31206110216.463799"/>
    <n v="29874739980.4729"/>
    <x v="4423"/>
    <x v="4660"/>
    <x v="4599"/>
  </r>
  <r>
    <x v="109"/>
    <s v="LVA"/>
    <s v="Europa"/>
    <x v="71"/>
    <s v="BN.TRF.KOGT.CD"/>
    <n v="590712453.29465997"/>
    <n v="537261310.10101295"/>
    <n v="274910722.56493402"/>
    <n v="813556980.23910499"/>
    <x v="4424"/>
    <x v="4661"/>
    <x v="4600"/>
  </r>
  <r>
    <x v="109"/>
    <s v="LVA"/>
    <s v="Europa"/>
    <x v="44"/>
    <s v="ER.MRN.PTMR.ZS"/>
    <n v="16"/>
    <n v="16"/>
    <n v="16"/>
    <n v="16"/>
    <x v="126"/>
    <x v="4662"/>
    <x v="3911"/>
  </r>
  <r>
    <x v="109"/>
    <s v="LVA"/>
    <s v="Europa"/>
    <x v="75"/>
    <s v="TM.VAL.MANF.ZS.UN"/>
    <n v="67.436177337985697"/>
    <n v="66.846109072165703"/>
    <n v="57.315526849790402"/>
    <n v="62.704144169339997"/>
    <x v="4425"/>
    <x v="4663"/>
    <x v="4601"/>
  </r>
  <r>
    <x v="109"/>
    <s v="LVA"/>
    <s v="Europa"/>
    <x v="74"/>
    <s v="TX.VAL.MANF.ZS.UN"/>
    <n v="60.3603001904374"/>
    <n v="58.923768162820799"/>
    <n v="52.099707823030002"/>
    <n v="56.274288031621303"/>
    <x v="4426"/>
    <x v="4664"/>
    <x v="4602"/>
  </r>
  <r>
    <x v="109"/>
    <s v="LVA"/>
    <s v="Europa"/>
    <x v="20"/>
    <s v="SL.TLF.TOTL.IN"/>
    <n v="982851"/>
    <n v="950940"/>
    <n v="962817"/>
    <n v="965292"/>
    <x v="4427"/>
    <x v="4665"/>
    <x v="4603"/>
  </r>
  <r>
    <x v="109"/>
    <s v="LVA"/>
    <s v="Europa"/>
    <x v="35"/>
    <s v="SL.TLF.TOTL.FE.ZS"/>
    <n v="49.726967770292802"/>
    <n v="49.388815277514901"/>
    <n v="49.6663436561673"/>
    <n v="49.651400819648401"/>
    <x v="4428"/>
    <x v="4666"/>
    <x v="4604"/>
  </r>
  <r>
    <x v="109"/>
    <s v="LVA"/>
    <s v="Europa"/>
    <x v="65"/>
    <s v="BM.GSR.MRCH.CD"/>
    <n v="17170860030.9802"/>
    <n v="22427268555.555599"/>
    <n v="26072801144.575298"/>
    <n v="24118897317.394199"/>
    <x v="4429"/>
    <x v="4667"/>
    <x v="4605"/>
  </r>
  <r>
    <x v="109"/>
    <s v="LVA"/>
    <s v="Europa"/>
    <x v="33"/>
    <s v="SL.TLF.CACT.ZS"/>
    <n v="61.566000000000003"/>
    <n v="60.076000000000001"/>
    <n v="60.935000000000002"/>
    <n v="60.984999999999999"/>
    <x v="4430"/>
    <x v="4668"/>
    <x v="4606"/>
  </r>
  <r>
    <x v="109"/>
    <s v="LVA"/>
    <s v="Europa"/>
    <x v="34"/>
    <s v="SL.TLF.ACTI.MA.ZS"/>
    <n v="80.843000000000004"/>
    <n v="78.747"/>
    <n v="79.114000000000004"/>
    <n v="78.977000000000004"/>
    <x v="4431"/>
    <x v="4669"/>
    <x v="4607"/>
  </r>
  <r>
    <x v="109"/>
    <s v="LVA"/>
    <s v="Europa"/>
    <x v="32"/>
    <s v="SL.TLF.ACTI.ZS"/>
    <n v="78.186999999999998"/>
    <n v="75.802000000000007"/>
    <n v="76.736999999999995"/>
    <n v="76.638999999999996"/>
    <x v="4432"/>
    <x v="4670"/>
    <x v="4608"/>
  </r>
  <r>
    <x v="109"/>
    <s v="LVA"/>
    <s v="Europa"/>
    <x v="36"/>
    <s v="SL.TLF.ACTI.FE.ZS"/>
    <n v="75.628"/>
    <n v="72.957999999999998"/>
    <n v="74.436999999999998"/>
    <n v="74.372"/>
    <x v="4433"/>
    <x v="4671"/>
    <x v="4609"/>
  </r>
  <r>
    <x v="109"/>
    <s v="LVA"/>
    <s v="Europa"/>
    <x v="37"/>
    <s v="SL.TLF.CACT.FE.ZS"/>
    <n v="55.844000000000001"/>
    <n v="54.167000000000002"/>
    <n v="55.298999999999999"/>
    <n v="55.383000000000003"/>
    <x v="4434"/>
    <x v="4672"/>
    <x v="4610"/>
  </r>
  <r>
    <x v="109"/>
    <s v="LVA"/>
    <s v="Europa"/>
    <x v="31"/>
    <s v="SL.TLF.ACTI.1524.ZS"/>
    <n v="34.844000000000001"/>
    <n v="32.713999999999999"/>
    <n v="36.139000000000003"/>
    <n v="34.938000000000002"/>
    <x v="4435"/>
    <x v="4673"/>
    <x v="4611"/>
  </r>
  <r>
    <x v="109"/>
    <s v="LVA"/>
    <s v="Europa"/>
    <x v="29"/>
    <s v="SL.TLF.ACTI.1524.MA.ZS"/>
    <n v="37.947000000000003"/>
    <n v="35.33"/>
    <n v="39.018999999999998"/>
    <n v="37.033000000000001"/>
    <x v="4436"/>
    <x v="4674"/>
    <x v="4612"/>
  </r>
  <r>
    <x v="109"/>
    <s v="LVA"/>
    <s v="Europa"/>
    <x v="28"/>
    <s v="SL.TLF.ACTI.1524.FE.ZS"/>
    <n v="31.533000000000001"/>
    <n v="29.937000000000001"/>
    <n v="33.1"/>
    <n v="32.734999999999999"/>
    <x v="4437"/>
    <x v="4675"/>
    <x v="4613"/>
  </r>
  <r>
    <x v="109"/>
    <s v="LVA"/>
    <s v="Europa"/>
    <x v="27"/>
    <s v="FP.CPI.TOTL.ZG"/>
    <n v="0.21906490484215599"/>
    <n v="3.2758293743115598"/>
    <n v="17.310283019881499"/>
    <n v="8.9380462331663697"/>
    <x v="4438"/>
    <x v="4676"/>
    <x v="4614"/>
  </r>
  <r>
    <x v="109"/>
    <s v="LVA"/>
    <s v="Europa"/>
    <x v="38"/>
    <s v="SL.TLF.CACT.MA.ZS"/>
    <n v="68.509"/>
    <n v="67.233999999999995"/>
    <n v="67.748999999999995"/>
    <n v="67.742000000000004"/>
    <x v="4439"/>
    <x v="4677"/>
    <x v="4615"/>
  </r>
  <r>
    <x v="110"/>
    <s v="LBN"/>
    <s v="Asia"/>
    <x v="47"/>
    <s v="FI.RES.XGLD.CD"/>
    <n v="25000678886.571301"/>
    <n v="18454257135.7146"/>
    <n v="15799388321.5268"/>
    <n v="8470245331.4970398"/>
    <x v="4440"/>
    <x v="4678"/>
    <x v="4616"/>
  </r>
  <r>
    <x v="110"/>
    <s v="LBN"/>
    <s v="Asia"/>
    <x v="7"/>
    <s v="SL.UEM.NEET.FE.ME.ZS"/>
    <n v="32.03"/>
    <n v="30.902000000000001"/>
    <n v="30.667999999999999"/>
    <n v="30.651"/>
    <x v="4441"/>
    <x v="4679"/>
    <x v="4617"/>
  </r>
  <r>
    <x v="110"/>
    <s v="LBN"/>
    <s v="Asia"/>
    <x v="46"/>
    <s v="FI.RES.TOTL.CD"/>
    <n v="42440403086.571297"/>
    <n v="35239219335.7146"/>
    <n v="32512880021.526798"/>
    <n v="27489698131.497002"/>
    <x v="4440"/>
    <x v="4680"/>
    <x v="4618"/>
  </r>
  <r>
    <x v="110"/>
    <s v="LBN"/>
    <s v="Asia"/>
    <x v="10"/>
    <s v="ER.LND.PTLD.ZS"/>
    <n v="2.6"/>
    <n v="1.9"/>
    <n v="1.9"/>
    <n v="1.9"/>
    <x v="1064"/>
    <x v="4681"/>
    <x v="4619"/>
  </r>
  <r>
    <x v="110"/>
    <s v="LBN"/>
    <s v="Asia"/>
    <x v="17"/>
    <s v="ER.PTD.TOTL.ZS"/>
    <n v="1"/>
    <n v="0.8"/>
    <n v="0.8"/>
    <n v="0.8"/>
    <x v="2945"/>
    <x v="677"/>
    <x v="4620"/>
  </r>
  <r>
    <x v="110"/>
    <s v="LBN"/>
    <s v="Asia"/>
    <x v="9"/>
    <s v="SL.UEM.NEET.ME.ZS"/>
    <n v="26.745000000000001"/>
    <n v="25.434000000000001"/>
    <n v="25.085000000000001"/>
    <n v="25.062999999999999"/>
    <x v="4442"/>
    <x v="4682"/>
    <x v="4621"/>
  </r>
  <r>
    <x v="110"/>
    <s v="LBN"/>
    <s v="Asia"/>
    <x v="19"/>
    <s v="SL.UEM.NEET.MA.ME.ZS"/>
    <n v="21.8"/>
    <n v="20.39"/>
    <n v="19.974"/>
    <n v="19.963999999999999"/>
    <x v="4443"/>
    <x v="4683"/>
    <x v="4622"/>
  </r>
  <r>
    <x v="110"/>
    <s v="LBN"/>
    <s v="Asia"/>
    <x v="40"/>
    <s v="SG.GEN.PARL.ZS"/>
    <n v="4.6875"/>
    <n v="4.6875"/>
    <n v="6.25"/>
    <n v="6.25"/>
    <x v="4444"/>
    <x v="4684"/>
    <x v="574"/>
  </r>
  <r>
    <x v="110"/>
    <s v="LBN"/>
    <s v="Asia"/>
    <x v="1"/>
    <s v="EN.URB.MCTY"/>
    <n v="2424425"/>
    <n v="2434609"/>
    <n v="2433155"/>
    <n v="2421354"/>
    <x v="4445"/>
    <x v="4685"/>
    <x v="4623"/>
  </r>
  <r>
    <x v="110"/>
    <s v="LBN"/>
    <s v="Asia"/>
    <x v="4"/>
    <s v="SH.STA.OWGH.ME.ZS"/>
    <n v="4.7"/>
    <n v="4.5999999999999996"/>
    <n v="4.5"/>
    <n v="4.5"/>
    <x v="1749"/>
    <x v="4686"/>
    <x v="4624"/>
  </r>
  <r>
    <x v="110"/>
    <s v="LBN"/>
    <s v="Asia"/>
    <x v="2"/>
    <s v="EN.URB.MCTY.TL.ZS"/>
    <n v="42.515885422238199"/>
    <n v="42.577073381785098"/>
    <n v="42.356334915081199"/>
    <n v="41.939151913754799"/>
    <x v="4446"/>
    <x v="4687"/>
    <x v="4625"/>
  </r>
  <r>
    <x v="110"/>
    <s v="LBN"/>
    <s v="Asia"/>
    <x v="8"/>
    <s v="EN.URB.LCTY.UR.ZS"/>
    <n v="47.810951876576297"/>
    <n v="47.789475047924697"/>
    <n v="47.451696158432199"/>
    <n v="46.895019706198497"/>
    <x v="4447"/>
    <x v="4688"/>
    <x v="4626"/>
  </r>
  <r>
    <x v="110"/>
    <s v="LBN"/>
    <s v="Asia"/>
    <x v="18"/>
    <s v="EN.URB.LCTY"/>
    <n v="2424425"/>
    <n v="2434609"/>
    <n v="2433155"/>
    <n v="2421354"/>
    <x v="4445"/>
    <x v="4685"/>
    <x v="4623"/>
  </r>
  <r>
    <x v="110"/>
    <s v="LBN"/>
    <s v="Asia"/>
    <x v="21"/>
    <s v="SM.POP.NETM"/>
    <n v="-47787"/>
    <n v="-27290"/>
    <n v="-27507"/>
    <n v="-34193"/>
    <x v="4448"/>
    <x v="4689"/>
    <x v="4627"/>
  </r>
  <r>
    <x v="110"/>
    <s v="LBN"/>
    <s v="Asia"/>
    <x v="44"/>
    <s v="ER.MRN.PTMR.ZS"/>
    <n v="0.2"/>
    <n v="0.2"/>
    <n v="0.2"/>
    <n v="0.2"/>
    <x v="1416"/>
    <x v="2373"/>
    <x v="4"/>
  </r>
  <r>
    <x v="110"/>
    <s v="LBN"/>
    <s v="Asia"/>
    <x v="5"/>
    <s v="SH.STA.STNT.ME.ZS"/>
    <n v="9.6"/>
    <n v="9.6999999999999993"/>
    <n v="9.8000000000000007"/>
    <n v="10"/>
    <x v="4084"/>
    <x v="4690"/>
    <x v="4432"/>
  </r>
  <r>
    <x v="111"/>
    <s v="LSO"/>
    <s v="Africa"/>
    <x v="40"/>
    <s v="SG.GEN.PARL.ZS"/>
    <n v="23.3333333333333"/>
    <n v="23.3333333333333"/>
    <n v="26.446280991735499"/>
    <n v="26.446280991735499"/>
    <x v="3836"/>
    <x v="4691"/>
    <x v="4628"/>
  </r>
  <r>
    <x v="111"/>
    <s v="LSO"/>
    <s v="Africa"/>
    <x v="49"/>
    <s v="BX.GSR.FCTY.CD"/>
    <n v="513206246.02137297"/>
    <n v="535046830.25616199"/>
    <n v="597805944.92788398"/>
    <n v="581914810.78738403"/>
    <x v="4449"/>
    <x v="4692"/>
    <x v="4629"/>
  </r>
  <r>
    <x v="111"/>
    <s v="LSO"/>
    <s v="Africa"/>
    <x v="50"/>
    <s v="BM.GSR.FCTY.CD"/>
    <n v="111242301.353131"/>
    <n v="126188303.898522"/>
    <n v="120488482.175308"/>
    <n v="103283162.817445"/>
    <x v="4450"/>
    <x v="4693"/>
    <x v="4630"/>
  </r>
  <r>
    <x v="111"/>
    <s v="LSO"/>
    <s v="Africa"/>
    <x v="5"/>
    <s v="SH.STA.STNT.ME.ZS"/>
    <n v="33.4"/>
    <n v="33.6"/>
    <n v="34.1"/>
    <n v="34.4"/>
    <x v="3115"/>
    <x v="4694"/>
    <x v="4631"/>
  </r>
  <r>
    <x v="111"/>
    <s v="LSO"/>
    <s v="Africa"/>
    <x v="4"/>
    <s v="SH.STA.OWGH.ME.ZS"/>
    <n v="7.3"/>
    <n v="7.3"/>
    <n v="7.4"/>
    <n v="7.4"/>
    <x v="1233"/>
    <x v="4695"/>
    <x v="4632"/>
  </r>
  <r>
    <x v="111"/>
    <s v="LSO"/>
    <s v="Africa"/>
    <x v="3"/>
    <s v="PA.NUS.PRVT.PP"/>
    <n v="5.71063137054443"/>
    <n v="5.8172321319580096"/>
    <n v="5.8317211931125099"/>
    <n v="5.9563962077753603"/>
    <x v="4451"/>
    <x v="4696"/>
    <x v="4633"/>
  </r>
  <r>
    <x v="111"/>
    <s v="LSO"/>
    <s v="Africa"/>
    <x v="39"/>
    <s v="PA.NUS.FCRF"/>
    <n v="16.459105390333299"/>
    <n v="14.778678213916701"/>
    <n v="16.355853484499999"/>
    <n v="18.4502441785"/>
    <x v="4452"/>
    <x v="4697"/>
    <x v="4634"/>
  </r>
  <r>
    <x v="111"/>
    <s v="LSO"/>
    <s v="Africa"/>
    <x v="52"/>
    <s v="BX.TRF.PWKR.CD"/>
    <n v="6540150.78704591"/>
    <n v="6815224.6719433302"/>
    <n v="7353448.3581210701"/>
    <n v="6687773.9813792398"/>
    <x v="4453"/>
    <x v="4698"/>
    <x v="4635"/>
  </r>
  <r>
    <x v="111"/>
    <s v="LSO"/>
    <s v="Africa"/>
    <x v="6"/>
    <s v="SL.TLF.CACT.FM.ZS"/>
    <n v="72.885101010100996"/>
    <n v="73.108812976753995"/>
    <n v="72.202219119700203"/>
    <n v="72.304203116255806"/>
    <x v="4454"/>
    <x v="4699"/>
    <x v="4636"/>
  </r>
  <r>
    <x v="111"/>
    <s v="LSO"/>
    <s v="Africa"/>
    <x v="54"/>
    <s v="BN.GSR.GNFS.CD"/>
    <n v="-1088419440.0489199"/>
    <n v="-1140926103.1082001"/>
    <n v="-1176882176.3078301"/>
    <n v="-1192086783.20068"/>
    <x v="4455"/>
    <x v="4700"/>
    <x v="4637"/>
  </r>
  <r>
    <x v="111"/>
    <s v="LSO"/>
    <s v="Africa"/>
    <x v="53"/>
    <s v="BN.GSR.MRCH.CD"/>
    <n v="-713497994.07033801"/>
    <n v="-753153068.68581295"/>
    <n v="-747045153.09482706"/>
    <n v="-794465236.02179599"/>
    <x v="4456"/>
    <x v="4701"/>
    <x v="4638"/>
  </r>
  <r>
    <x v="111"/>
    <s v="LSO"/>
    <s v="Africa"/>
    <x v="57"/>
    <s v="BN.TRF.CURR.CD"/>
    <n v="565488792.17718101"/>
    <n v="536010909.77436501"/>
    <n v="430689120.13054198"/>
    <n v="565391547.16580606"/>
    <x v="4457"/>
    <x v="4702"/>
    <x v="4639"/>
  </r>
  <r>
    <x v="111"/>
    <s v="LSO"/>
    <s v="Africa"/>
    <x v="61"/>
    <s v="BN.GSR.FCTY.CD"/>
    <n v="401963944.66824198"/>
    <n v="408858526.35764098"/>
    <n v="477317462.75257599"/>
    <n v="478631647.96993899"/>
    <x v="4458"/>
    <x v="4703"/>
    <x v="4640"/>
  </r>
  <r>
    <x v="111"/>
    <s v="LSO"/>
    <s v="Africa"/>
    <x v="51"/>
    <s v="BN.KLT.PTXL.CD"/>
    <n v="133836154.96430001"/>
    <n v="15335711.268283499"/>
    <n v="-1868781.9950571"/>
    <n v="120179959.99286699"/>
    <x v="4459"/>
    <x v="4704"/>
    <x v="4641"/>
  </r>
  <r>
    <x v="111"/>
    <s v="LSO"/>
    <s v="Africa"/>
    <x v="55"/>
    <s v="BN.RES.INCL.CD"/>
    <n v="77959704.497030199"/>
    <n v="82492766.9044891"/>
    <n v="-96798722.900850698"/>
    <n v="16688946.330090599"/>
    <x v="4460"/>
    <x v="4705"/>
    <x v="4642"/>
  </r>
  <r>
    <x v="111"/>
    <s v="LSO"/>
    <s v="Africa"/>
    <x v="59"/>
    <s v="BX.GSR.NFSV.CD"/>
    <n v="13325933.4521714"/>
    <n v="21619380.122967899"/>
    <n v="17686775.696669001"/>
    <n v="17160767.8930449"/>
    <x v="4461"/>
    <x v="4706"/>
    <x v="4643"/>
  </r>
  <r>
    <x v="111"/>
    <s v="LSO"/>
    <s v="Africa"/>
    <x v="56"/>
    <s v="BM.TRF.PRVT.CD"/>
    <n v="426977.64536604099"/>
    <n v="474135.56921826402"/>
    <n v="429579.77262433601"/>
    <n v="379589.08246915299"/>
    <x v="4462"/>
    <x v="4707"/>
    <x v="4644"/>
  </r>
  <r>
    <x v="111"/>
    <s v="LSO"/>
    <s v="Africa"/>
    <x v="58"/>
    <s v="BM.GSR.NFSV.CD"/>
    <n v="388247379.43075699"/>
    <n v="409392414.54535401"/>
    <n v="447523798.90966702"/>
    <n v="414782315.07192302"/>
    <x v="4463"/>
    <x v="4708"/>
    <x v="4645"/>
  </r>
  <r>
    <x v="111"/>
    <s v="LSO"/>
    <s v="Africa"/>
    <x v="7"/>
    <s v="SL.UEM.NEET.FE.ME.ZS"/>
    <n v="43.366"/>
    <n v="42.445999999999998"/>
    <n v="41.991"/>
    <n v="41.936"/>
    <x v="4464"/>
    <x v="4709"/>
    <x v="4646"/>
  </r>
  <r>
    <x v="111"/>
    <s v="LSO"/>
    <s v="Africa"/>
    <x v="19"/>
    <s v="SL.UEM.NEET.MA.ME.ZS"/>
    <n v="29.338000000000001"/>
    <n v="28.523"/>
    <n v="28.062999999999999"/>
    <n v="28.035"/>
    <x v="4465"/>
    <x v="4710"/>
    <x v="4647"/>
  </r>
  <r>
    <x v="111"/>
    <s v="LSO"/>
    <s v="Africa"/>
    <x v="9"/>
    <s v="SL.UEM.NEET.ME.ZS"/>
    <n v="36.380000000000003"/>
    <n v="35.509"/>
    <n v="35.045999999999999"/>
    <n v="34.997999999999998"/>
    <x v="4466"/>
    <x v="4711"/>
    <x v="4648"/>
  </r>
  <r>
    <x v="111"/>
    <s v="LSO"/>
    <s v="Africa"/>
    <x v="17"/>
    <s v="ER.PTD.TOTL.ZS"/>
    <n v="0.5"/>
    <n v="0.5"/>
    <n v="0.5"/>
    <n v="21.3"/>
    <x v="3400"/>
    <x v="4712"/>
    <x v="4649"/>
  </r>
  <r>
    <x v="111"/>
    <s v="LSO"/>
    <s v="Africa"/>
    <x v="10"/>
    <s v="ER.LND.PTLD.ZS"/>
    <n v="0.5"/>
    <n v="0.5"/>
    <n v="0.5"/>
    <n v="21.3"/>
    <x v="3400"/>
    <x v="4712"/>
    <x v="4649"/>
  </r>
  <r>
    <x v="111"/>
    <s v="LSO"/>
    <s v="Africa"/>
    <x v="11"/>
    <s v="SL.UEM.TOTL.FE.ZS"/>
    <n v="20.617000000000001"/>
    <n v="20.446000000000002"/>
    <n v="18.927"/>
    <n v="18.670999999999999"/>
    <x v="4467"/>
    <x v="4713"/>
    <x v="4650"/>
  </r>
  <r>
    <x v="111"/>
    <s v="LSO"/>
    <s v="Africa"/>
    <x v="12"/>
    <s v="SL.UEM.TOTL.MA.ZS"/>
    <n v="16.632000000000001"/>
    <n v="16.462"/>
    <n v="14.923999999999999"/>
    <n v="14.712"/>
    <x v="4468"/>
    <x v="4714"/>
    <x v="4651"/>
  </r>
  <r>
    <x v="111"/>
    <s v="LSO"/>
    <s v="Africa"/>
    <x v="13"/>
    <s v="SL.UEM.TOTL.ZS"/>
    <n v="18.399000000000001"/>
    <n v="18.23"/>
    <n v="16.687999999999999"/>
    <n v="16.457000000000001"/>
    <x v="4469"/>
    <x v="4715"/>
    <x v="4652"/>
  </r>
  <r>
    <x v="111"/>
    <s v="LSO"/>
    <s v="Africa"/>
    <x v="14"/>
    <s v="SL.UEM.1524.FE.ZS"/>
    <n v="42.671999999999997"/>
    <n v="40.374000000000002"/>
    <n v="37.201000000000001"/>
    <n v="36.866999999999997"/>
    <x v="4470"/>
    <x v="4716"/>
    <x v="4653"/>
  </r>
  <r>
    <x v="111"/>
    <s v="LSO"/>
    <s v="Africa"/>
    <x v="15"/>
    <s v="SL.UEM.1524.MA.ZS"/>
    <n v="20.413"/>
    <n v="19.954999999999998"/>
    <n v="18.248999999999999"/>
    <n v="18.053000000000001"/>
    <x v="910"/>
    <x v="4717"/>
    <x v="4654"/>
  </r>
  <r>
    <x v="111"/>
    <s v="LSO"/>
    <s v="Africa"/>
    <x v="16"/>
    <s v="SL.UEM.1524.ZS"/>
    <n v="28.297999999999998"/>
    <n v="27.25"/>
    <n v="25.01"/>
    <n v="24.751999999999999"/>
    <x v="4471"/>
    <x v="4718"/>
    <x v="4655"/>
  </r>
  <r>
    <x v="111"/>
    <s v="LSO"/>
    <s v="Africa"/>
    <x v="21"/>
    <s v="SM.POP.NETM"/>
    <n v="-3449"/>
    <n v="-3449"/>
    <n v="-6023"/>
    <n v="-5168"/>
    <x v="4472"/>
    <x v="4719"/>
    <x v="4656"/>
  </r>
  <r>
    <x v="111"/>
    <s v="LSO"/>
    <s v="Africa"/>
    <x v="60"/>
    <s v="BX.TRF.CURR.CD"/>
    <n v="594222219.71919894"/>
    <n v="553578970.232705"/>
    <n v="446378956.95074099"/>
    <n v="579404700.01574194"/>
    <x v="4473"/>
    <x v="4720"/>
    <x v="4657"/>
  </r>
  <r>
    <x v="111"/>
    <s v="LSO"/>
    <s v="Africa"/>
    <x v="69"/>
    <s v="BN.FIN.TOTL.CD"/>
    <n v="289265297.485102"/>
    <n v="54593452.383833297"/>
    <n v="-159370202.73453"/>
    <n v="333411204.217875"/>
    <x v="4474"/>
    <x v="4721"/>
    <x v="4658"/>
  </r>
  <r>
    <x v="111"/>
    <s v="LSO"/>
    <s v="Africa"/>
    <x v="41"/>
    <s v="FM.AST.NFRG.CN"/>
    <n v="17303035884.137798"/>
    <n v="17636594370.572601"/>
    <n v="15861771366.4119"/>
    <n v="22078982986.644901"/>
    <x v="4475"/>
    <x v="4722"/>
    <x v="4659"/>
  </r>
  <r>
    <x v="111"/>
    <s v="LSO"/>
    <s v="Africa"/>
    <x v="23"/>
    <s v="SL.EMP.TOTL.SP.MA.ZS"/>
    <n v="55.463000000000001"/>
    <n v="55.414000000000001"/>
    <n v="57.89"/>
    <n v="57.912999999999997"/>
    <x v="4476"/>
    <x v="4723"/>
    <x v="4660"/>
  </r>
  <r>
    <x v="111"/>
    <s v="LSO"/>
    <s v="Africa"/>
    <x v="70"/>
    <s v="BN.KAC.EOMS.CD"/>
    <n v="316866663.25390202"/>
    <n v="120650465.46081001"/>
    <n v="12070339.508115999"/>
    <n v="112298555.702167"/>
    <x v="4477"/>
    <x v="4724"/>
    <x v="4661"/>
  </r>
  <r>
    <x v="111"/>
    <s v="LSO"/>
    <s v="Africa"/>
    <x v="45"/>
    <s v="FD.RES.LIQU.AS.ZS"/>
    <n v="7.8097993464630404"/>
    <n v="6.6301106072019902"/>
    <n v="8.4383222859773301"/>
    <n v="4.3723961038194998"/>
    <x v="4478"/>
    <x v="4725"/>
    <x v="4662"/>
  </r>
  <r>
    <x v="111"/>
    <s v="LSO"/>
    <s v="Africa"/>
    <x v="67"/>
    <s v="BM.GSR.ROYL.CD"/>
    <n v="2617982.93415864"/>
    <n v="2907128.3758354099"/>
    <n v="2633937.6915766401"/>
    <n v="2327423.3456537202"/>
    <x v="4479"/>
    <x v="4726"/>
    <x v="4663"/>
  </r>
  <r>
    <x v="111"/>
    <s v="LSO"/>
    <s v="Africa"/>
    <x v="85"/>
    <s v="BX.GSR.ROYL.CD"/>
    <n v="175670.80266488501"/>
    <n v="195072.91990694299"/>
    <n v="176741.39216544101"/>
    <n v="156173.79393016599"/>
    <x v="4480"/>
    <x v="4727"/>
    <x v="4664"/>
  </r>
  <r>
    <x v="111"/>
    <s v="LSO"/>
    <s v="Africa"/>
    <x v="0"/>
    <s v="FP.CPI.TOTL"/>
    <n v="163.61696683362399"/>
    <n v="173.51210526892501"/>
    <n v="187.864686358543"/>
    <n v="199.77947324393699"/>
    <x v="4481"/>
    <x v="4728"/>
    <x v="4665"/>
  </r>
  <r>
    <x v="111"/>
    <s v="LSO"/>
    <s v="Africa"/>
    <x v="66"/>
    <s v="BN.CAB.XOKA.CD"/>
    <n v="-120966703.203501"/>
    <n v="-196056666.97619399"/>
    <n v="-268875593.424707"/>
    <n v="-148063588.06492901"/>
    <x v="4482"/>
    <x v="4729"/>
    <x v="4666"/>
  </r>
  <r>
    <x v="111"/>
    <s v="LSO"/>
    <s v="Africa"/>
    <x v="22"/>
    <s v="SL.EMP.TOTL.SP.FE.ZS"/>
    <n v="38.491999999999997"/>
    <n v="38.58"/>
    <n v="39.831000000000003"/>
    <n v="39.929000000000002"/>
    <x v="536"/>
    <x v="4730"/>
    <x v="4667"/>
  </r>
  <r>
    <x v="111"/>
    <s v="LSO"/>
    <s v="Africa"/>
    <x v="24"/>
    <s v="SL.EMP.TOTL.SP.ZS"/>
    <n v="46.6"/>
    <n v="46.627000000000002"/>
    <n v="48.468000000000004"/>
    <n v="48.536000000000001"/>
    <x v="4483"/>
    <x v="4731"/>
    <x v="4668"/>
  </r>
  <r>
    <x v="111"/>
    <s v="LSO"/>
    <s v="Africa"/>
    <x v="25"/>
    <s v="SL.EMP.1524.SP.FE.ZS"/>
    <n v="14.192"/>
    <n v="15.087"/>
    <n v="15.874000000000001"/>
    <n v="15.856"/>
    <x v="4484"/>
    <x v="4732"/>
    <x v="4669"/>
  </r>
  <r>
    <x v="111"/>
    <s v="LSO"/>
    <s v="Africa"/>
    <x v="26"/>
    <s v="SL.EMP.1524.SP.MA.ZS"/>
    <n v="36.204000000000001"/>
    <n v="36.692"/>
    <n v="37.469000000000001"/>
    <n v="37.360999999999997"/>
    <x v="4485"/>
    <x v="4733"/>
    <x v="4670"/>
  </r>
  <r>
    <x v="111"/>
    <s v="LSO"/>
    <s v="Africa"/>
    <x v="30"/>
    <s v="SL.EMP.1524.SP.ZS"/>
    <n v="25.152999999999999"/>
    <n v="25.850999999999999"/>
    <n v="26.641999999999999"/>
    <n v="26.588999999999999"/>
    <x v="4486"/>
    <x v="4734"/>
    <x v="4671"/>
  </r>
  <r>
    <x v="111"/>
    <s v="LSO"/>
    <s v="Africa"/>
    <x v="64"/>
    <s v="BX.GSR.GNFS.CD"/>
    <n v="902123159.20798898"/>
    <n v="1082496857.33777"/>
    <n v="1070036121.21149"/>
    <n v="885788927.777686"/>
    <x v="4487"/>
    <x v="4735"/>
    <x v="4672"/>
  </r>
  <r>
    <x v="111"/>
    <s v="LSO"/>
    <s v="Africa"/>
    <x v="63"/>
    <s v="BX.GSR.MRCH.CD"/>
    <n v="888797225.75581801"/>
    <n v="1060877477.2148"/>
    <n v="1052349345.51482"/>
    <n v="868628159.88464105"/>
    <x v="4488"/>
    <x v="4736"/>
    <x v="4673"/>
  </r>
  <r>
    <x v="111"/>
    <s v="LSO"/>
    <s v="Africa"/>
    <x v="65"/>
    <s v="BM.GSR.MRCH.CD"/>
    <n v="1602295219.82616"/>
    <n v="1814030545.90062"/>
    <n v="1799394498.6096499"/>
    <n v="1663093395.90644"/>
    <x v="4489"/>
    <x v="4737"/>
    <x v="4674"/>
  </r>
  <r>
    <x v="111"/>
    <s v="LSO"/>
    <s v="Africa"/>
    <x v="68"/>
    <s v="BM.GSR.GNFS.CD"/>
    <n v="1990542599.2569101"/>
    <n v="2223422960.4459701"/>
    <n v="2246918297.51932"/>
    <n v="2077875710.9783599"/>
    <x v="4490"/>
    <x v="4738"/>
    <x v="4675"/>
  </r>
  <r>
    <x v="111"/>
    <s v="LSO"/>
    <s v="Africa"/>
    <x v="62"/>
    <s v="BN.KLT.DINV.CD"/>
    <n v="-28001666.9222279"/>
    <n v="12372199.9884458"/>
    <n v="7820069.3585059"/>
    <n v="25647819.083617501"/>
    <x v="4491"/>
    <x v="4739"/>
    <x v="4676"/>
  </r>
  <r>
    <x v="111"/>
    <s v="LSO"/>
    <s v="Africa"/>
    <x v="28"/>
    <s v="SL.TLF.ACTI.1524.FE.ZS"/>
    <n v="24.754999999999999"/>
    <n v="25.302"/>
    <n v="25.277999999999999"/>
    <n v="25.116"/>
    <x v="4492"/>
    <x v="4740"/>
    <x v="4677"/>
  </r>
  <r>
    <x v="111"/>
    <s v="LSO"/>
    <s v="Africa"/>
    <x v="42"/>
    <s v="FM.AST.DOMS.CN"/>
    <n v="5312444943.5198202"/>
    <n v="5208392151.7999296"/>
    <n v="6658182287.6415596"/>
    <n v="5894112841.0375004"/>
    <x v="4493"/>
    <x v="4741"/>
    <x v="4678"/>
  </r>
  <r>
    <x v="111"/>
    <s v="LSO"/>
    <s v="Africa"/>
    <x v="71"/>
    <s v="BN.TRF.KOGT.CD"/>
    <n v="93365337.434701696"/>
    <n v="129999653.89921699"/>
    <n v="97435051.182061106"/>
    <n v="369176236.58063698"/>
    <x v="4494"/>
    <x v="4742"/>
    <x v="4679"/>
  </r>
  <r>
    <x v="111"/>
    <s v="LSO"/>
    <s v="Africa"/>
    <x v="43"/>
    <s v="FR.INR.LEND"/>
    <n v="8.9755555555555606"/>
    <n v="8.2087500000000002"/>
    <n v="8.984375"/>
    <n v="11.0833333333333"/>
    <x v="4495"/>
    <x v="4743"/>
    <x v="4680"/>
  </r>
  <r>
    <x v="111"/>
    <s v="LSO"/>
    <s v="Africa"/>
    <x v="20"/>
    <s v="SL.TLF.TOTL.IN"/>
    <n v="819139"/>
    <n v="830525"/>
    <n v="860547"/>
    <n v="873908"/>
    <x v="4496"/>
    <x v="4744"/>
    <x v="4681"/>
  </r>
  <r>
    <x v="111"/>
    <s v="LSO"/>
    <s v="Africa"/>
    <x v="27"/>
    <s v="FP.CPI.TOTL.ZG"/>
    <n v="4.9780967625230899"/>
    <n v="6.0477459195067604"/>
    <n v="8.2718038994302798"/>
    <n v="6.3422174312495301"/>
    <x v="4497"/>
    <x v="4745"/>
    <x v="4682"/>
  </r>
  <r>
    <x v="111"/>
    <s v="LSO"/>
    <s v="Africa"/>
    <x v="32"/>
    <s v="SL.TLF.ACTI.ZS"/>
    <n v="58.997"/>
    <n v="58.914999999999999"/>
    <n v="60.048000000000002"/>
    <n v="59.98"/>
    <x v="4498"/>
    <x v="4746"/>
    <x v="4683"/>
  </r>
  <r>
    <x v="111"/>
    <s v="LSO"/>
    <s v="Africa"/>
    <x v="33"/>
    <s v="SL.TLF.CACT.ZS"/>
    <n v="57.106999999999999"/>
    <n v="57.021999999999998"/>
    <n v="58.177"/>
    <n v="58.097000000000001"/>
    <x v="4499"/>
    <x v="4747"/>
    <x v="4684"/>
  </r>
  <r>
    <x v="111"/>
    <s v="LSO"/>
    <s v="Africa"/>
    <x v="35"/>
    <s v="SL.TLF.TOTL.FE.ZS"/>
    <n v="44.341924874777"/>
    <n v="44.393847265284002"/>
    <n v="44.058488380065199"/>
    <n v="44.061960755594399"/>
    <x v="4500"/>
    <x v="4748"/>
    <x v="4685"/>
  </r>
  <r>
    <x v="111"/>
    <s v="LSO"/>
    <s v="Africa"/>
    <x v="34"/>
    <s v="SL.TLF.ACTI.MA.ZS"/>
    <n v="67.643000000000001"/>
    <n v="67.454999999999998"/>
    <n v="69.114000000000004"/>
    <n v="68.983000000000004"/>
    <x v="4501"/>
    <x v="4749"/>
    <x v="4686"/>
  </r>
  <r>
    <x v="111"/>
    <s v="LSO"/>
    <s v="Africa"/>
    <x v="38"/>
    <s v="SL.TLF.CACT.MA.ZS"/>
    <n v="66.528000000000006"/>
    <n v="66.334000000000003"/>
    <n v="68.045000000000002"/>
    <n v="67.902000000000001"/>
    <x v="4502"/>
    <x v="4750"/>
    <x v="4687"/>
  </r>
  <r>
    <x v="111"/>
    <s v="LSO"/>
    <s v="Africa"/>
    <x v="36"/>
    <s v="SL.TLF.ACTI.FE.ZS"/>
    <n v="50.832999999999998"/>
    <n v="50.843000000000004"/>
    <n v="51.469000000000001"/>
    <n v="51.45"/>
    <x v="4503"/>
    <x v="4751"/>
    <x v="4688"/>
  </r>
  <r>
    <x v="111"/>
    <s v="LSO"/>
    <s v="Africa"/>
    <x v="37"/>
    <s v="SL.TLF.CACT.FE.ZS"/>
    <n v="48.488999999999997"/>
    <n v="48.496000000000002"/>
    <n v="49.13"/>
    <n v="49.095999999999997"/>
    <x v="4504"/>
    <x v="4752"/>
    <x v="4689"/>
  </r>
  <r>
    <x v="111"/>
    <s v="LSO"/>
    <s v="Africa"/>
    <x v="31"/>
    <s v="SL.TLF.ACTI.1524.ZS"/>
    <n v="35.081000000000003"/>
    <n v="35.534999999999997"/>
    <n v="35.527000000000001"/>
    <n v="35.335000000000001"/>
    <x v="4505"/>
    <x v="4753"/>
    <x v="4690"/>
  </r>
  <r>
    <x v="111"/>
    <s v="LSO"/>
    <s v="Africa"/>
    <x v="29"/>
    <s v="SL.TLF.ACTI.1524.MA.ZS"/>
    <n v="45.488999999999997"/>
    <n v="45.838999999999999"/>
    <n v="45.832999999999998"/>
    <n v="45.591999999999999"/>
    <x v="4506"/>
    <x v="4754"/>
    <x v="4691"/>
  </r>
  <r>
    <x v="112"/>
    <s v="LBR"/>
    <s v="Africa"/>
    <x v="7"/>
    <s v="SL.UEM.NEET.FE.ME.ZS"/>
    <n v="19.600999999999999"/>
    <n v="18.672000000000001"/>
    <n v="18.452999999999999"/>
    <n v="18.556999999999999"/>
    <x v="4507"/>
    <x v="4755"/>
    <x v="4692"/>
  </r>
  <r>
    <x v="112"/>
    <s v="LBR"/>
    <s v="Africa"/>
    <x v="2"/>
    <s v="EN.URB.MCTY.TL.ZS"/>
    <n v="29.463946046413"/>
    <n v="29.832984207283001"/>
    <n v="30.197156530053999"/>
    <n v="30.548161843616001"/>
    <x v="4508"/>
    <x v="4756"/>
    <x v="4693"/>
  </r>
  <r>
    <x v="112"/>
    <s v="LBR"/>
    <s v="Africa"/>
    <x v="4"/>
    <s v="SH.STA.OWGH.ME.ZS"/>
    <n v="3.9"/>
    <n v="4.3"/>
    <n v="4.8"/>
    <n v="5.3"/>
    <x v="2898"/>
    <x v="4757"/>
    <x v="4694"/>
  </r>
  <r>
    <x v="112"/>
    <s v="LBR"/>
    <s v="Africa"/>
    <x v="5"/>
    <s v="SH.STA.STNT.ME.ZS"/>
    <n v="27.3"/>
    <n v="26.8"/>
    <n v="26.7"/>
    <n v="26.6"/>
    <x v="2919"/>
    <x v="4758"/>
    <x v="4695"/>
  </r>
  <r>
    <x v="112"/>
    <s v="LBR"/>
    <s v="Africa"/>
    <x v="40"/>
    <s v="SG.GEN.PARL.ZS"/>
    <n v="12.328767123287699"/>
    <n v="10.958904109589"/>
    <n v="10.958904109589"/>
    <n v="10.958904109589"/>
    <x v="4509"/>
    <x v="4759"/>
    <x v="4696"/>
  </r>
  <r>
    <x v="112"/>
    <s v="LBR"/>
    <s v="Africa"/>
    <x v="6"/>
    <s v="SL.TLF.CACT.FM.ZS"/>
    <n v="88.193268482009302"/>
    <n v="88.465144972239401"/>
    <n v="88.202020202020194"/>
    <n v="88.251496566161094"/>
    <x v="4510"/>
    <x v="4760"/>
    <x v="4697"/>
  </r>
  <r>
    <x v="112"/>
    <s v="LBR"/>
    <s v="Africa"/>
    <x v="1"/>
    <s v="EN.URB.MCTY"/>
    <n v="1517235"/>
    <n v="1569013"/>
    <n v="1622582"/>
    <n v="1678020"/>
    <x v="4511"/>
    <x v="4761"/>
    <x v="4698"/>
  </r>
  <r>
    <x v="112"/>
    <s v="LBR"/>
    <s v="Africa"/>
    <x v="19"/>
    <s v="SL.UEM.NEET.MA.ME.ZS"/>
    <n v="11.521000000000001"/>
    <n v="10.641999999999999"/>
    <n v="10.289"/>
    <n v="10.368"/>
    <x v="4512"/>
    <x v="4762"/>
    <x v="4699"/>
  </r>
  <r>
    <x v="112"/>
    <s v="LBR"/>
    <s v="Africa"/>
    <x v="13"/>
    <s v="SL.UEM.TOTL.ZS"/>
    <n v="4.109"/>
    <n v="3.8450000000000002"/>
    <n v="2.9769999999999999"/>
    <n v="2.9329999999999998"/>
    <x v="4513"/>
    <x v="4763"/>
    <x v="4700"/>
  </r>
  <r>
    <x v="112"/>
    <s v="LBR"/>
    <s v="Africa"/>
    <x v="17"/>
    <s v="ER.PTD.TOTL.ZS"/>
    <n v="1.2"/>
    <n v="1.2"/>
    <n v="1.2"/>
    <n v="1.2"/>
    <x v="2269"/>
    <x v="2339"/>
    <x v="4"/>
  </r>
  <r>
    <x v="112"/>
    <s v="LBR"/>
    <s v="Africa"/>
    <x v="10"/>
    <s v="ER.LND.PTLD.ZS"/>
    <n v="4.0999999999999996"/>
    <n v="4.0999999999999996"/>
    <n v="4.0999999999999996"/>
    <n v="4.0999999999999996"/>
    <x v="350"/>
    <x v="3306"/>
    <x v="4701"/>
  </r>
  <r>
    <x v="112"/>
    <s v="LBR"/>
    <s v="Africa"/>
    <x v="11"/>
    <s v="SL.UEM.TOTL.FE.ZS"/>
    <n v="2.9569999999999999"/>
    <n v="2.883"/>
    <n v="2.274"/>
    <n v="2.2440000000000002"/>
    <x v="4514"/>
    <x v="4764"/>
    <x v="4702"/>
  </r>
  <r>
    <x v="112"/>
    <s v="LBR"/>
    <s v="Africa"/>
    <x v="12"/>
    <s v="SL.UEM.TOTL.MA.ZS"/>
    <n v="5.1529999999999996"/>
    <n v="4.7190000000000003"/>
    <n v="3.6120000000000001"/>
    <n v="3.5550000000000002"/>
    <x v="4515"/>
    <x v="4765"/>
    <x v="4703"/>
  </r>
  <r>
    <x v="112"/>
    <s v="LBR"/>
    <s v="Africa"/>
    <x v="14"/>
    <s v="SL.UEM.1524.FE.ZS"/>
    <n v="2.9460000000000002"/>
    <n v="2.7"/>
    <n v="2.1059999999999999"/>
    <n v="2.0910000000000002"/>
    <x v="4516"/>
    <x v="4766"/>
    <x v="4704"/>
  </r>
  <r>
    <x v="112"/>
    <s v="LBR"/>
    <s v="Africa"/>
    <x v="15"/>
    <s v="SL.UEM.1524.MA.ZS"/>
    <n v="2.9169999999999998"/>
    <n v="2.968"/>
    <n v="2.2949999999999999"/>
    <n v="2.2810000000000001"/>
    <x v="4517"/>
    <x v="4767"/>
    <x v="4705"/>
  </r>
  <r>
    <x v="112"/>
    <s v="LBR"/>
    <s v="Africa"/>
    <x v="16"/>
    <s v="SL.UEM.1524.ZS"/>
    <n v="2.931"/>
    <n v="2.8410000000000002"/>
    <n v="2.2050000000000001"/>
    <n v="2.1909999999999998"/>
    <x v="4518"/>
    <x v="4768"/>
    <x v="4706"/>
  </r>
  <r>
    <x v="112"/>
    <s v="LBR"/>
    <s v="Africa"/>
    <x v="8"/>
    <s v="EN.URB.LCTY.UR.ZS"/>
    <n v="56.564617582496197"/>
    <n v="56.745825653963998"/>
    <n v="56.905985891535799"/>
    <n v="57.027948119459602"/>
    <x v="4519"/>
    <x v="4769"/>
    <x v="4707"/>
  </r>
  <r>
    <x v="112"/>
    <s v="LBR"/>
    <s v="Africa"/>
    <x v="9"/>
    <s v="SL.UEM.NEET.ME.ZS"/>
    <n v="15.532999999999999"/>
    <n v="14.627000000000001"/>
    <n v="14.337999999999999"/>
    <n v="14.427"/>
    <x v="4520"/>
    <x v="4770"/>
    <x v="4708"/>
  </r>
  <r>
    <x v="112"/>
    <s v="LBR"/>
    <s v="Africa"/>
    <x v="18"/>
    <s v="EN.URB.LCTY"/>
    <n v="1517235"/>
    <n v="1569013"/>
    <n v="1622582"/>
    <n v="1678020"/>
    <x v="4511"/>
    <x v="4761"/>
    <x v="4698"/>
  </r>
  <r>
    <x v="112"/>
    <s v="LBR"/>
    <s v="Africa"/>
    <x v="32"/>
    <s v="SL.TLF.ACTI.ZS"/>
    <n v="76.975999999999999"/>
    <n v="77.209000000000003"/>
    <n v="77.716999999999999"/>
    <n v="77.754999999999995"/>
    <x v="4521"/>
    <x v="4771"/>
    <x v="4709"/>
  </r>
  <r>
    <x v="112"/>
    <s v="LBR"/>
    <s v="Africa"/>
    <x v="44"/>
    <s v="ER.MRN.PTMR.ZS"/>
    <n v="0.1"/>
    <n v="0.1"/>
    <n v="0.1"/>
    <n v="0.1"/>
    <x v="125"/>
    <x v="126"/>
    <x v="4"/>
  </r>
  <r>
    <x v="112"/>
    <s v="LBR"/>
    <s v="Africa"/>
    <x v="22"/>
    <s v="SL.EMP.TOTL.SP.FE.ZS"/>
    <n v="69.241"/>
    <n v="69.634"/>
    <n v="70.400000000000006"/>
    <n v="70.472999999999999"/>
    <x v="4522"/>
    <x v="4772"/>
    <x v="4710"/>
  </r>
  <r>
    <x v="112"/>
    <s v="LBR"/>
    <s v="Africa"/>
    <x v="21"/>
    <s v="SM.POP.NETM"/>
    <n v="-10107"/>
    <n v="-11852"/>
    <n v="-5003"/>
    <n v="-5002"/>
    <x v="4523"/>
    <x v="4773"/>
    <x v="4711"/>
  </r>
  <r>
    <x v="112"/>
    <s v="LBR"/>
    <s v="Africa"/>
    <x v="23"/>
    <s v="SL.EMP.TOTL.SP.MA.ZS"/>
    <n v="76.733999999999995"/>
    <n v="77.224999999999994"/>
    <n v="78.724999999999994"/>
    <n v="78.783000000000001"/>
    <x v="4524"/>
    <x v="4774"/>
    <x v="4712"/>
  </r>
  <r>
    <x v="112"/>
    <s v="LBR"/>
    <s v="Africa"/>
    <x v="24"/>
    <s v="SL.EMP.TOTL.SP.ZS"/>
    <n v="72.938000000000002"/>
    <n v="73.381"/>
    <n v="74.512"/>
    <n v="74.58"/>
    <x v="4525"/>
    <x v="4775"/>
    <x v="4713"/>
  </r>
  <r>
    <x v="112"/>
    <s v="LBR"/>
    <s v="Africa"/>
    <x v="25"/>
    <s v="SL.EMP.1524.SP.FE.ZS"/>
    <n v="51.03"/>
    <n v="51.366"/>
    <n v="52.465000000000003"/>
    <n v="52.459000000000003"/>
    <x v="4526"/>
    <x v="4776"/>
    <x v="4714"/>
  </r>
  <r>
    <x v="112"/>
    <s v="LBR"/>
    <s v="Africa"/>
    <x v="30"/>
    <s v="SL.EMP.1524.SP.ZS"/>
    <n v="53.368000000000002"/>
    <n v="53.591999999999999"/>
    <n v="54.802999999999997"/>
    <n v="54.774999999999999"/>
    <x v="4527"/>
    <x v="4777"/>
    <x v="4715"/>
  </r>
  <r>
    <x v="112"/>
    <s v="LBR"/>
    <s v="Africa"/>
    <x v="28"/>
    <s v="SL.TLF.ACTI.1524.FE.ZS"/>
    <n v="52.579000000000001"/>
    <n v="52.792000000000002"/>
    <n v="53.594000000000001"/>
    <n v="53.579000000000001"/>
    <x v="4528"/>
    <x v="4778"/>
    <x v="4716"/>
  </r>
  <r>
    <x v="112"/>
    <s v="LBR"/>
    <s v="Africa"/>
    <x v="29"/>
    <s v="SL.TLF.ACTI.1524.MA.ZS"/>
    <n v="57.347999999999999"/>
    <n v="57.49"/>
    <n v="58.445"/>
    <n v="58.384"/>
    <x v="4529"/>
    <x v="4779"/>
    <x v="4717"/>
  </r>
  <r>
    <x v="112"/>
    <s v="LBR"/>
    <s v="Africa"/>
    <x v="26"/>
    <s v="SL.EMP.1524.SP.MA.ZS"/>
    <n v="55.674999999999997"/>
    <n v="55.783999999999999"/>
    <n v="57.103999999999999"/>
    <n v="57.052"/>
    <x v="4530"/>
    <x v="4780"/>
    <x v="4718"/>
  </r>
  <r>
    <x v="112"/>
    <s v="LBR"/>
    <s v="Africa"/>
    <x v="37"/>
    <s v="SL.TLF.CACT.FE.ZS"/>
    <n v="71.350999999999999"/>
    <n v="71.700999999999993"/>
    <n v="72.039000000000001"/>
    <n v="72.09"/>
    <x v="4531"/>
    <x v="4781"/>
    <x v="4719"/>
  </r>
  <r>
    <x v="112"/>
    <s v="LBR"/>
    <s v="Africa"/>
    <x v="36"/>
    <s v="SL.TLF.ACTI.FE.ZS"/>
    <n v="72.671000000000006"/>
    <n v="72.992999999999995"/>
    <n v="73.373999999999995"/>
    <n v="73.430000000000007"/>
    <x v="4532"/>
    <x v="4782"/>
    <x v="4720"/>
  </r>
  <r>
    <x v="112"/>
    <s v="LBR"/>
    <s v="Africa"/>
    <x v="38"/>
    <s v="SL.TLF.CACT.MA.ZS"/>
    <n v="80.903000000000006"/>
    <n v="81.05"/>
    <n v="81.674999999999997"/>
    <n v="81.686999999999998"/>
    <x v="4533"/>
    <x v="4783"/>
    <x v="4721"/>
  </r>
  <r>
    <x v="112"/>
    <s v="LBR"/>
    <s v="Africa"/>
    <x v="34"/>
    <s v="SL.TLF.ACTI.MA.ZS"/>
    <n v="81.366"/>
    <n v="81.501999999999995"/>
    <n v="82.132000000000005"/>
    <n v="82.144999999999996"/>
    <x v="4534"/>
    <x v="4784"/>
    <x v="4722"/>
  </r>
  <r>
    <x v="112"/>
    <s v="LBR"/>
    <s v="Africa"/>
    <x v="33"/>
    <s v="SL.TLF.CACT.ZS"/>
    <n v="76.063000000000002"/>
    <n v="76.316000000000003"/>
    <n v="76.798000000000002"/>
    <n v="76.834000000000003"/>
    <x v="4535"/>
    <x v="4785"/>
    <x v="4723"/>
  </r>
  <r>
    <x v="112"/>
    <s v="LBR"/>
    <s v="Africa"/>
    <x v="31"/>
    <s v="SL.TLF.ACTI.1524.ZS"/>
    <n v="54.98"/>
    <n v="55.158999999999999"/>
    <n v="56.039000000000001"/>
    <n v="56.002000000000002"/>
    <x v="4536"/>
    <x v="4786"/>
    <x v="4724"/>
  </r>
  <r>
    <x v="112"/>
    <s v="LBR"/>
    <s v="Africa"/>
    <x v="35"/>
    <s v="SL.TLF.TOTL.FE.ZS"/>
    <n v="47.528151152176498"/>
    <n v="47.575418211770199"/>
    <n v="47.468497197850802"/>
    <n v="47.4496593412061"/>
    <x v="4537"/>
    <x v="4787"/>
    <x v="4725"/>
  </r>
  <r>
    <x v="112"/>
    <s v="LBR"/>
    <s v="Africa"/>
    <x v="20"/>
    <s v="SL.TLF.TOTL.IN"/>
    <n v="2296176"/>
    <n v="2369852"/>
    <n v="2455972"/>
    <n v="2532446"/>
    <x v="4538"/>
    <x v="4788"/>
    <x v="4726"/>
  </r>
  <r>
    <x v="113"/>
    <s v="LBY"/>
    <s v="Africa"/>
    <x v="6"/>
    <s v="SL.TLF.CACT.FM.ZS"/>
    <n v="52.844488655203499"/>
    <n v="52.938963603874697"/>
    <n v="52.3995544469023"/>
    <n v="52.167823363706503"/>
    <x v="4539"/>
    <x v="4789"/>
    <x v="4727"/>
  </r>
  <r>
    <x v="113"/>
    <s v="LBY"/>
    <s v="Africa"/>
    <x v="40"/>
    <s v="SG.GEN.PARL.ZS"/>
    <n v="15.9574468085106"/>
    <n v="15.9574468085106"/>
    <n v="16.470588235294102"/>
    <n v="16.470588235294102"/>
    <x v="4540"/>
    <x v="4790"/>
    <x v="4728"/>
  </r>
  <r>
    <x v="113"/>
    <s v="LBY"/>
    <s v="Africa"/>
    <x v="5"/>
    <s v="SH.STA.STNT.ME.ZS"/>
    <n v="13.3"/>
    <n v="11.9"/>
    <n v="10.8"/>
    <n v="10"/>
    <x v="1582"/>
    <x v="3242"/>
    <x v="4729"/>
  </r>
  <r>
    <x v="113"/>
    <s v="LBY"/>
    <s v="Africa"/>
    <x v="4"/>
    <s v="SH.STA.OWGH.ME.ZS"/>
    <n v="9.1"/>
    <n v="7.8"/>
    <n v="6.6"/>
    <n v="5.6"/>
    <x v="91"/>
    <x v="278"/>
    <x v="4730"/>
  </r>
  <r>
    <x v="113"/>
    <s v="LBY"/>
    <s v="Africa"/>
    <x v="2"/>
    <s v="EN.URB.MCTY.TL.ZS"/>
    <n v="16.536820696741199"/>
    <n v="16.394692491774901"/>
    <n v="16.2771558756085"/>
    <n v="16.196923508200999"/>
    <x v="4541"/>
    <x v="4791"/>
    <x v="4731"/>
  </r>
  <r>
    <x v="113"/>
    <s v="LBY"/>
    <s v="Africa"/>
    <x v="8"/>
    <s v="EN.URB.LCTY.UR.ZS"/>
    <n v="20.4940085343842"/>
    <n v="20.241859235336399"/>
    <n v="20.020609225318601"/>
    <n v="19.847711853489901"/>
    <x v="4542"/>
    <x v="4792"/>
    <x v="4732"/>
  </r>
  <r>
    <x v="113"/>
    <s v="LBY"/>
    <s v="Africa"/>
    <x v="1"/>
    <s v="EN.URB.MCTY"/>
    <n v="1165085"/>
    <n v="1169790"/>
    <n v="1175830"/>
    <n v="1183292"/>
    <x v="4543"/>
    <x v="4793"/>
    <x v="4733"/>
  </r>
  <r>
    <x v="113"/>
    <s v="LBY"/>
    <s v="Africa"/>
    <x v="7"/>
    <s v="SL.UEM.NEET.FE.ME.ZS"/>
    <n v="37.003999999999998"/>
    <n v="35.698999999999998"/>
    <n v="35.433999999999997"/>
    <n v="35.337000000000003"/>
    <x v="4544"/>
    <x v="4794"/>
    <x v="4734"/>
  </r>
  <r>
    <x v="113"/>
    <s v="LBY"/>
    <s v="Africa"/>
    <x v="3"/>
    <s v="PA.NUS.PRVT.PP"/>
    <n v="1.5824985016481301"/>
    <n v="1.9150892496109"/>
    <n v="1.85316079948123"/>
    <n v="1.82213433891364"/>
    <x v="4545"/>
    <x v="4795"/>
    <x v="4735"/>
  </r>
  <r>
    <x v="113"/>
    <s v="LBY"/>
    <s v="Africa"/>
    <x v="19"/>
    <s v="SL.UEM.NEET.MA.ME.ZS"/>
    <n v="25.456"/>
    <n v="24.265999999999998"/>
    <n v="23.998000000000001"/>
    <n v="23.852"/>
    <x v="4546"/>
    <x v="4796"/>
    <x v="4736"/>
  </r>
  <r>
    <x v="113"/>
    <s v="LBY"/>
    <s v="Africa"/>
    <x v="13"/>
    <s v="SL.UEM.TOTL.ZS"/>
    <n v="19.613"/>
    <n v="19.640999999999998"/>
    <n v="19.282"/>
    <n v="18.753"/>
    <x v="4547"/>
    <x v="4797"/>
    <x v="4737"/>
  </r>
  <r>
    <x v="113"/>
    <s v="LBY"/>
    <s v="Africa"/>
    <x v="17"/>
    <s v="ER.PTD.TOTL.ZS"/>
    <n v="0.2"/>
    <n v="0.2"/>
    <n v="0.2"/>
    <n v="0.2"/>
    <x v="1416"/>
    <x v="2373"/>
    <x v="4"/>
  </r>
  <r>
    <x v="113"/>
    <s v="LBY"/>
    <s v="Africa"/>
    <x v="10"/>
    <s v="ER.LND.PTLD.ZS"/>
    <n v="0.1"/>
    <n v="0.1"/>
    <n v="0.1"/>
    <n v="0.1"/>
    <x v="125"/>
    <x v="126"/>
    <x v="4"/>
  </r>
  <r>
    <x v="113"/>
    <s v="LBY"/>
    <s v="Africa"/>
    <x v="46"/>
    <s v="FI.RES.TOTL.CD"/>
    <n v="79656428064.891296"/>
    <n v="82262074686.350998"/>
    <n v="86683417844.269302"/>
    <n v="92427294786.862396"/>
    <x v="4548"/>
    <x v="4798"/>
    <x v="4738"/>
  </r>
  <r>
    <x v="113"/>
    <s v="LBY"/>
    <s v="Africa"/>
    <x v="47"/>
    <s v="FI.RES.XGLD.CD"/>
    <n v="72564803064.891296"/>
    <n v="75436699686.350998"/>
    <n v="79887105344.269302"/>
    <n v="82703078786.862396"/>
    <x v="4548"/>
    <x v="4799"/>
    <x v="4739"/>
  </r>
  <r>
    <x v="113"/>
    <s v="LBY"/>
    <s v="Africa"/>
    <x v="11"/>
    <s v="SL.UEM.TOTL.FE.ZS"/>
    <n v="25.593"/>
    <n v="25.666"/>
    <n v="25.614000000000001"/>
    <n v="25.004999999999999"/>
    <x v="4549"/>
    <x v="4800"/>
    <x v="4740"/>
  </r>
  <r>
    <x v="113"/>
    <s v="LBY"/>
    <s v="Africa"/>
    <x v="12"/>
    <s v="SL.UEM.TOTL.MA.ZS"/>
    <n v="16.545000000000002"/>
    <n v="16.539000000000001"/>
    <n v="16.050999999999998"/>
    <n v="15.577"/>
    <x v="4550"/>
    <x v="4801"/>
    <x v="4741"/>
  </r>
  <r>
    <x v="113"/>
    <s v="LBY"/>
    <s v="Africa"/>
    <x v="14"/>
    <s v="SL.UEM.1524.FE.ZS"/>
    <n v="74.626999999999995"/>
    <n v="71.947999999999993"/>
    <n v="69.935000000000002"/>
    <n v="68.677999999999997"/>
    <x v="4551"/>
    <x v="4802"/>
    <x v="4742"/>
  </r>
  <r>
    <x v="113"/>
    <s v="LBY"/>
    <s v="Africa"/>
    <x v="15"/>
    <s v="SL.UEM.1524.MA.ZS"/>
    <n v="44.484999999999999"/>
    <n v="43.52"/>
    <n v="42.634999999999998"/>
    <n v="41.7"/>
    <x v="4552"/>
    <x v="4803"/>
    <x v="4743"/>
  </r>
  <r>
    <x v="113"/>
    <s v="LBY"/>
    <s v="Africa"/>
    <x v="16"/>
    <s v="SL.UEM.1524.ZS"/>
    <n v="53.366"/>
    <n v="51.927999999999997"/>
    <n v="50.661000000000001"/>
    <n v="49.622999999999998"/>
    <x v="4553"/>
    <x v="4804"/>
    <x v="4744"/>
  </r>
  <r>
    <x v="113"/>
    <s v="LBY"/>
    <s v="Africa"/>
    <x v="18"/>
    <s v="EN.URB.LCTY"/>
    <n v="1165085"/>
    <n v="1169790"/>
    <n v="1175830"/>
    <n v="1183292"/>
    <x v="4543"/>
    <x v="4793"/>
    <x v="4733"/>
  </r>
  <r>
    <x v="113"/>
    <s v="LBY"/>
    <s v="Africa"/>
    <x v="9"/>
    <s v="SL.UEM.NEET.ME.ZS"/>
    <n v="31.085000000000001"/>
    <n v="29.835999999999999"/>
    <n v="29.564"/>
    <n v="29.437000000000001"/>
    <x v="4554"/>
    <x v="4805"/>
    <x v="4745"/>
  </r>
  <r>
    <x v="113"/>
    <s v="LBY"/>
    <s v="Africa"/>
    <x v="39"/>
    <s v="PA.NUS.FCRF"/>
    <n v="1.3886666834646499"/>
    <n v="4.5144250000000001"/>
    <n v="4.8131750000000002"/>
    <n v="4.8128833333333398"/>
    <x v="4555"/>
    <x v="4806"/>
    <x v="4746"/>
  </r>
  <r>
    <x v="113"/>
    <s v="LBY"/>
    <s v="Africa"/>
    <x v="23"/>
    <s v="SL.EMP.TOTL.SP.MA.ZS"/>
    <n v="52.853999999999999"/>
    <n v="53.246000000000002"/>
    <n v="53.51"/>
    <n v="53.645000000000003"/>
    <x v="4556"/>
    <x v="4807"/>
    <x v="4747"/>
  </r>
  <r>
    <x v="113"/>
    <s v="LBY"/>
    <s v="Africa"/>
    <x v="41"/>
    <s v="FM.AST.NFRG.CN"/>
    <n v="101825938918.85201"/>
    <n v="343128471876.89697"/>
    <n v="385277489554.51599"/>
    <n v="402939426717.75702"/>
    <x v="4557"/>
    <x v="4808"/>
    <x v="4748"/>
  </r>
  <r>
    <x v="113"/>
    <s v="LBY"/>
    <s v="Africa"/>
    <x v="45"/>
    <s v="FD.RES.LIQU.AS.ZS"/>
    <n v="381.40827663023498"/>
    <n v="240.765855790974"/>
    <n v="198.563354189612"/>
    <n v="218.68017791604001"/>
    <x v="4558"/>
    <x v="4809"/>
    <x v="4749"/>
  </r>
  <r>
    <x v="113"/>
    <s v="LBY"/>
    <s v="Africa"/>
    <x v="0"/>
    <s v="FP.CPI.TOTL"/>
    <n v="252.83079788885701"/>
    <n v="260.08282021557397"/>
    <n v="271.81333953712198"/>
    <n v="278.26394661213101"/>
    <x v="4559"/>
    <x v="4810"/>
    <x v="4750"/>
  </r>
  <r>
    <x v="113"/>
    <s v="LBY"/>
    <s v="Africa"/>
    <x v="21"/>
    <s v="SM.POP.NETM"/>
    <n v="-694"/>
    <n v="-694"/>
    <n v="-2001"/>
    <n v="-2001"/>
    <x v="4560"/>
    <x v="4811"/>
    <x v="4751"/>
  </r>
  <r>
    <x v="113"/>
    <s v="LBY"/>
    <s v="Africa"/>
    <x v="24"/>
    <s v="SL.EMP.TOTL.SP.ZS"/>
    <n v="39.085000000000001"/>
    <n v="39.371000000000002"/>
    <n v="39.369"/>
    <n v="39.442"/>
    <x v="4561"/>
    <x v="4812"/>
    <x v="4752"/>
  </r>
  <r>
    <x v="113"/>
    <s v="LBY"/>
    <s v="Africa"/>
    <x v="25"/>
    <s v="SL.EMP.1524.SP.FE.ZS"/>
    <n v="2.6219999999999999"/>
    <n v="2.8929999999999998"/>
    <n v="3.169"/>
    <n v="3.3029999999999999"/>
    <x v="4562"/>
    <x v="4813"/>
    <x v="4753"/>
  </r>
  <r>
    <x v="113"/>
    <s v="LBY"/>
    <s v="Africa"/>
    <x v="26"/>
    <s v="SL.EMP.1524.SP.MA.ZS"/>
    <n v="13.064"/>
    <n v="13.172000000000001"/>
    <n v="13.768000000000001"/>
    <n v="13.994999999999999"/>
    <x v="4563"/>
    <x v="4814"/>
    <x v="4754"/>
  </r>
  <r>
    <x v="113"/>
    <s v="LBY"/>
    <s v="Africa"/>
    <x v="30"/>
    <s v="SL.EMP.1524.SP.ZS"/>
    <n v="7.9740000000000002"/>
    <n v="8.1649999999999991"/>
    <n v="8.61"/>
    <n v="8.7949999999999999"/>
    <x v="4564"/>
    <x v="4815"/>
    <x v="4755"/>
  </r>
  <r>
    <x v="113"/>
    <s v="LBY"/>
    <s v="Africa"/>
    <x v="27"/>
    <s v="FP.CPI.TOTL.ZG"/>
    <n v="1.4470365699874099"/>
    <n v="2.8683302775101902"/>
    <n v="4.5103014923570299"/>
    <n v="2.3731753143516898"/>
    <x v="4565"/>
    <x v="4816"/>
    <x v="4756"/>
  </r>
  <r>
    <x v="113"/>
    <s v="LBY"/>
    <s v="Africa"/>
    <x v="28"/>
    <s v="SL.TLF.ACTI.1524.FE.ZS"/>
    <n v="10.334"/>
    <n v="10.311999999999999"/>
    <n v="10.541"/>
    <n v="10.544"/>
    <x v="4566"/>
    <x v="4817"/>
    <x v="4757"/>
  </r>
  <r>
    <x v="113"/>
    <s v="LBY"/>
    <s v="Africa"/>
    <x v="29"/>
    <s v="SL.TLF.ACTI.1524.MA.ZS"/>
    <n v="23.533000000000001"/>
    <n v="23.321999999999999"/>
    <n v="24.001999999999999"/>
    <n v="24.006"/>
    <x v="4567"/>
    <x v="4818"/>
    <x v="4758"/>
  </r>
  <r>
    <x v="113"/>
    <s v="LBY"/>
    <s v="Africa"/>
    <x v="22"/>
    <s v="SL.EMP.TOTL.SP.FE.ZS"/>
    <n v="24.902999999999999"/>
    <n v="25.105"/>
    <n v="24.844999999999999"/>
    <n v="24.86"/>
    <x v="4568"/>
    <x v="4819"/>
    <x v="4759"/>
  </r>
  <r>
    <x v="113"/>
    <s v="LBY"/>
    <s v="Africa"/>
    <x v="37"/>
    <s v="SL.TLF.CACT.FE.ZS"/>
    <n v="33.468000000000004"/>
    <n v="33.774000000000001"/>
    <n v="33.4"/>
    <n v="33.149000000000001"/>
    <x v="1091"/>
    <x v="4820"/>
    <x v="4760"/>
  </r>
  <r>
    <x v="113"/>
    <s v="LBY"/>
    <s v="Africa"/>
    <x v="36"/>
    <s v="SL.TLF.ACTI.FE.ZS"/>
    <n v="36.014000000000003"/>
    <n v="36.356999999999999"/>
    <n v="35.991"/>
    <n v="35.777999999999999"/>
    <x v="4569"/>
    <x v="4821"/>
    <x v="4761"/>
  </r>
  <r>
    <x v="113"/>
    <s v="LBY"/>
    <s v="Africa"/>
    <x v="38"/>
    <s v="SL.TLF.CACT.MA.ZS"/>
    <n v="63.332999999999998"/>
    <n v="63.798000000000002"/>
    <n v="63.741"/>
    <n v="63.542999999999999"/>
    <x v="4570"/>
    <x v="4822"/>
    <x v="4762"/>
  </r>
  <r>
    <x v="113"/>
    <s v="LBY"/>
    <s v="Africa"/>
    <x v="34"/>
    <s v="SL.TLF.ACTI.MA.ZS"/>
    <n v="67.031000000000006"/>
    <n v="67.478999999999999"/>
    <n v="67.447999999999993"/>
    <n v="67.305999999999997"/>
    <x v="4571"/>
    <x v="4823"/>
    <x v="4763"/>
  </r>
  <r>
    <x v="113"/>
    <s v="LBY"/>
    <s v="Africa"/>
    <x v="33"/>
    <s v="SL.TLF.CACT.ZS"/>
    <n v="48.621000000000002"/>
    <n v="48.994999999999997"/>
    <n v="48.773000000000003"/>
    <n v="48.545999999999999"/>
    <x v="4572"/>
    <x v="4824"/>
    <x v="4764"/>
  </r>
  <r>
    <x v="113"/>
    <s v="LBY"/>
    <s v="Africa"/>
    <x v="32"/>
    <s v="SL.TLF.ACTI.ZS"/>
    <n v="51.843000000000004"/>
    <n v="52.234999999999999"/>
    <n v="52.034999999999997"/>
    <n v="51.86"/>
    <x v="4573"/>
    <x v="4825"/>
    <x v="4765"/>
  </r>
  <r>
    <x v="113"/>
    <s v="LBY"/>
    <s v="Africa"/>
    <x v="35"/>
    <s v="SL.TLF.TOTL.FE.ZS"/>
    <n v="33.909686903396697"/>
    <n v="33.987013170168602"/>
    <n v="33.783909327387597"/>
    <n v="33.692755815027603"/>
    <x v="4574"/>
    <x v="4826"/>
    <x v="4766"/>
  </r>
  <r>
    <x v="113"/>
    <s v="LBY"/>
    <s v="Africa"/>
    <x v="20"/>
    <s v="SL.TLF.TOTL.IN"/>
    <n v="2416283"/>
    <n v="2481745"/>
    <n v="2518776"/>
    <n v="2554932"/>
    <x v="4575"/>
    <x v="4827"/>
    <x v="4767"/>
  </r>
  <r>
    <x v="113"/>
    <s v="LBY"/>
    <s v="Africa"/>
    <x v="44"/>
    <s v="ER.MRN.PTMR.ZS"/>
    <n v="0.6"/>
    <n v="0.6"/>
    <n v="0.6"/>
    <n v="0.6"/>
    <x v="2312"/>
    <x v="2384"/>
    <x v="4"/>
  </r>
  <r>
    <x v="113"/>
    <s v="LBY"/>
    <s v="Africa"/>
    <x v="42"/>
    <s v="FM.AST.DOMS.CN"/>
    <n v="63056868147.255798"/>
    <n v="50387878178.134201"/>
    <n v="34217988448.792801"/>
    <n v="44483416712.993401"/>
    <x v="4576"/>
    <x v="4828"/>
    <x v="4768"/>
  </r>
  <r>
    <x v="113"/>
    <s v="LBY"/>
    <s v="Africa"/>
    <x v="31"/>
    <s v="SL.TLF.ACTI.1524.ZS"/>
    <n v="17.099"/>
    <n v="16.984000000000002"/>
    <n v="17.451000000000001"/>
    <n v="17.459"/>
    <x v="3322"/>
    <x v="4829"/>
    <x v="4769"/>
  </r>
  <r>
    <x v="114"/>
    <s v="LIE"/>
    <s v="Europa"/>
    <x v="10"/>
    <s v="ER.LND.PTLD.ZS"/>
    <n v="42.6"/>
    <n v="42.6"/>
    <n v="42.6"/>
    <n v="42.6"/>
    <x v="4577"/>
    <x v="4830"/>
    <x v="4770"/>
  </r>
  <r>
    <x v="114"/>
    <s v="LIE"/>
    <s v="Europa"/>
    <x v="17"/>
    <s v="ER.PTD.TOTL.ZS"/>
    <n v="42.6"/>
    <n v="42.6"/>
    <n v="42.6"/>
    <n v="42.6"/>
    <x v="4577"/>
    <x v="4830"/>
    <x v="4770"/>
  </r>
  <r>
    <x v="114"/>
    <s v="LIE"/>
    <s v="Europa"/>
    <x v="21"/>
    <s v="SM.POP.NETM"/>
    <n v="269"/>
    <n v="187"/>
    <n v="212"/>
    <n v="214"/>
    <x v="4578"/>
    <x v="4831"/>
    <x v="4771"/>
  </r>
  <r>
    <x v="114"/>
    <s v="LIE"/>
    <s v="Europa"/>
    <x v="40"/>
    <s v="SG.GEN.PARL.ZS"/>
    <n v="12"/>
    <n v="28"/>
    <n v="28"/>
    <n v="28"/>
    <x v="4579"/>
    <x v="4832"/>
    <x v="203"/>
  </r>
  <r>
    <x v="115"/>
    <s v="LTU"/>
    <s v="Europa"/>
    <x v="6"/>
    <s v="SL.TLF.CACT.FM.ZS"/>
    <n v="83.295337389460798"/>
    <n v="84.321535657593003"/>
    <n v="85.087822185731497"/>
    <n v="84.394445011147894"/>
    <x v="4580"/>
    <x v="4833"/>
    <x v="4772"/>
  </r>
  <r>
    <x v="115"/>
    <s v="LTU"/>
    <s v="Europa"/>
    <x v="41"/>
    <s v="FM.AST.NFRG.CN"/>
    <n v="19297303771.352001"/>
    <n v="24142448526.272301"/>
    <n v="24973141620.231098"/>
    <n v="30393648764.990101"/>
    <x v="4581"/>
    <x v="4834"/>
    <x v="4773"/>
  </r>
  <r>
    <x v="115"/>
    <s v="LTU"/>
    <s v="Europa"/>
    <x v="21"/>
    <s v="SM.POP.NETM"/>
    <n v="19884"/>
    <n v="19657"/>
    <n v="72100"/>
    <n v="44935"/>
    <x v="4582"/>
    <x v="4835"/>
    <x v="4774"/>
  </r>
  <r>
    <x v="115"/>
    <s v="LTU"/>
    <s v="Europa"/>
    <x v="39"/>
    <s v="PA.NUS.FCRF"/>
    <n v="0.87550639698799804"/>
    <n v="0.84549413889045"/>
    <n v="0.94962375315694103"/>
    <n v="0.92483955847069799"/>
    <x v="411"/>
    <x v="415"/>
    <x v="406"/>
  </r>
  <r>
    <x v="115"/>
    <s v="LTU"/>
    <s v="Europa"/>
    <x v="73"/>
    <s v="TX.VAL.MMTL.ZS.UN"/>
    <n v="2.1843485277542101"/>
    <n v="2.9434307372551598"/>
    <n v="2.1056683066684201"/>
    <n v="1.7912960318473501"/>
    <x v="4583"/>
    <x v="4836"/>
    <x v="4775"/>
  </r>
  <r>
    <x v="115"/>
    <s v="LTU"/>
    <s v="Europa"/>
    <x v="72"/>
    <s v="TM.VAL.MMTL.ZS.UN"/>
    <n v="2.2407956445909298"/>
    <n v="2.6063344208126602"/>
    <n v="1.65825752005891"/>
    <n v="1.36654828657563"/>
    <x v="4584"/>
    <x v="4837"/>
    <x v="4776"/>
  </r>
  <r>
    <x v="115"/>
    <s v="LTU"/>
    <s v="Europa"/>
    <x v="8"/>
    <s v="EN.URB.LCTY.UR.ZS"/>
    <n v="28.3358931794867"/>
    <n v="28.248249452667899"/>
    <n v="27.893950632439999"/>
    <n v="27.4395761548043"/>
    <x v="4585"/>
    <x v="4838"/>
    <x v="4777"/>
  </r>
  <r>
    <x v="115"/>
    <s v="LTU"/>
    <s v="Europa"/>
    <x v="84"/>
    <s v="PA.NUS.PPP"/>
    <n v="0.433452"/>
    <n v="0.43995600000000001"/>
    <n v="0.47173900000000002"/>
    <n v="0.50471699999999997"/>
    <x v="4586"/>
    <x v="4839"/>
    <x v="4778"/>
  </r>
  <r>
    <x v="115"/>
    <s v="LTU"/>
    <s v="Europa"/>
    <x v="4"/>
    <s v="SH.STA.OWGH.ME.ZS"/>
    <n v="4.4000000000000004"/>
    <n v="4.4000000000000004"/>
    <n v="4.5"/>
    <n v="4.5"/>
    <x v="577"/>
    <x v="4840"/>
    <x v="1595"/>
  </r>
  <r>
    <x v="115"/>
    <s v="LTU"/>
    <s v="Europa"/>
    <x v="5"/>
    <s v="SH.STA.STNT.ME.ZS"/>
    <n v="1.5"/>
    <n v="1.5"/>
    <n v="1.5"/>
    <n v="1.5"/>
    <x v="613"/>
    <x v="4145"/>
    <x v="4779"/>
  </r>
  <r>
    <x v="115"/>
    <s v="LTU"/>
    <s v="Europa"/>
    <x v="40"/>
    <s v="SG.GEN.PARL.ZS"/>
    <n v="26.9503546099291"/>
    <n v="27.659574468085101"/>
    <n v="28.368794326241101"/>
    <n v="28.368794326241101"/>
    <x v="4587"/>
    <x v="4841"/>
    <x v="4780"/>
  </r>
  <r>
    <x v="115"/>
    <s v="LTU"/>
    <s v="Europa"/>
    <x v="7"/>
    <s v="SL.UEM.NEET.FE.ME.ZS"/>
    <n v="9.1850000000000005"/>
    <n v="10.901"/>
    <n v="9.1199999999999992"/>
    <n v="9.6639999999999997"/>
    <x v="4588"/>
    <x v="4842"/>
    <x v="4781"/>
  </r>
  <r>
    <x v="115"/>
    <s v="LTU"/>
    <s v="Europa"/>
    <x v="42"/>
    <s v="FM.AST.DOMS.CN"/>
    <n v="22261000000"/>
    <n v="25999000000"/>
    <n v="32233000000"/>
    <n v="31174000000"/>
    <x v="4589"/>
    <x v="4843"/>
    <x v="4782"/>
  </r>
  <r>
    <x v="115"/>
    <s v="LTU"/>
    <s v="Europa"/>
    <x v="9"/>
    <s v="SL.UEM.NEET.ME.ZS"/>
    <n v="10.76"/>
    <n v="11.314"/>
    <n v="9.6530000000000005"/>
    <n v="10.475"/>
    <x v="4590"/>
    <x v="4844"/>
    <x v="4783"/>
  </r>
  <r>
    <x v="115"/>
    <s v="LTU"/>
    <s v="Europa"/>
    <x v="17"/>
    <s v="ER.PTD.TOTL.ZS"/>
    <n v="17.8"/>
    <n v="17.8"/>
    <n v="17.8"/>
    <n v="17.8"/>
    <x v="4591"/>
    <x v="802"/>
    <x v="4784"/>
  </r>
  <r>
    <x v="115"/>
    <s v="LTU"/>
    <s v="Europa"/>
    <x v="10"/>
    <s v="ER.LND.PTLD.ZS"/>
    <n v="17"/>
    <n v="17.100000000000001"/>
    <n v="17.100000000000001"/>
    <n v="17.100000000000001"/>
    <x v="4592"/>
    <x v="4845"/>
    <x v="4785"/>
  </r>
  <r>
    <x v="115"/>
    <s v="LTU"/>
    <s v="Europa"/>
    <x v="46"/>
    <s v="FI.RES.TOTL.CD"/>
    <n v="4846519049.9204302"/>
    <n v="5579844284.2464504"/>
    <n v="5365254190.3688803"/>
    <n v="6168341355.7463703"/>
    <x v="4593"/>
    <x v="4846"/>
    <x v="4786"/>
  </r>
  <r>
    <x v="115"/>
    <s v="LTU"/>
    <s v="Europa"/>
    <x v="47"/>
    <s v="FI.RES.XGLD.CD"/>
    <n v="4492883349.9204302"/>
    <n v="5239485584.2464504"/>
    <n v="5026344740.3688803"/>
    <n v="5782672555.7463703"/>
    <x v="4593"/>
    <x v="4847"/>
    <x v="4787"/>
  </r>
  <r>
    <x v="115"/>
    <s v="LTU"/>
    <s v="Europa"/>
    <x v="11"/>
    <s v="SL.UEM.TOTL.FE.ZS"/>
    <n v="7.6890000000000001"/>
    <n v="6.6059999999999999"/>
    <n v="5.476"/>
    <n v="6.3730000000000002"/>
    <x v="4594"/>
    <x v="4848"/>
    <x v="4788"/>
  </r>
  <r>
    <x v="115"/>
    <s v="LTU"/>
    <s v="Europa"/>
    <x v="12"/>
    <s v="SL.UEM.TOTL.MA.ZS"/>
    <n v="9.266"/>
    <n v="7.6079999999999997"/>
    <n v="6.4269999999999996"/>
    <n v="7.2969999999999997"/>
    <x v="4595"/>
    <x v="4849"/>
    <x v="4789"/>
  </r>
  <r>
    <x v="115"/>
    <s v="LTU"/>
    <s v="Europa"/>
    <x v="13"/>
    <s v="SL.UEM.TOTL.ZS"/>
    <n v="8.4870000000000001"/>
    <n v="7.1120000000000001"/>
    <n v="5.9550000000000001"/>
    <n v="6.8410000000000002"/>
    <x v="4596"/>
    <x v="4850"/>
    <x v="4790"/>
  </r>
  <r>
    <x v="115"/>
    <s v="LTU"/>
    <s v="Europa"/>
    <x v="14"/>
    <s v="SL.UEM.1524.FE.ZS"/>
    <n v="17.286999999999999"/>
    <n v="14.686999999999999"/>
    <n v="10.337999999999999"/>
    <n v="10.135"/>
    <x v="4597"/>
    <x v="4851"/>
    <x v="4791"/>
  </r>
  <r>
    <x v="115"/>
    <s v="LTU"/>
    <s v="Europa"/>
    <x v="15"/>
    <s v="SL.UEM.1524.MA.ZS"/>
    <n v="21.425999999999998"/>
    <n v="13.98"/>
    <n v="13.316000000000001"/>
    <n v="17.100999999999999"/>
    <x v="4598"/>
    <x v="4852"/>
    <x v="4792"/>
  </r>
  <r>
    <x v="115"/>
    <s v="LTU"/>
    <s v="Europa"/>
    <x v="16"/>
    <s v="SL.UEM.1524.ZS"/>
    <n v="19.556000000000001"/>
    <n v="14.304"/>
    <n v="11.872999999999999"/>
    <n v="13.712"/>
    <x v="4599"/>
    <x v="4853"/>
    <x v="4793"/>
  </r>
  <r>
    <x v="115"/>
    <s v="LTU"/>
    <s v="Europa"/>
    <x v="19"/>
    <s v="SL.UEM.NEET.MA.ME.ZS"/>
    <n v="12.236000000000001"/>
    <n v="11.702"/>
    <n v="10.16"/>
    <n v="11.255000000000001"/>
    <x v="4600"/>
    <x v="4854"/>
    <x v="4794"/>
  </r>
  <r>
    <x v="115"/>
    <s v="LTU"/>
    <s v="Europa"/>
    <x v="44"/>
    <s v="ER.MRN.PTMR.ZS"/>
    <n v="25.6"/>
    <n v="25.6"/>
    <n v="25.6"/>
    <n v="25.6"/>
    <x v="4601"/>
    <x v="4855"/>
    <x v="4795"/>
  </r>
  <r>
    <x v="115"/>
    <s v="LTU"/>
    <s v="Europa"/>
    <x v="18"/>
    <s v="EN.URB.LCTY"/>
    <n v="538894"/>
    <n v="539978"/>
    <n v="540775"/>
    <n v="541275"/>
    <x v="4602"/>
    <x v="4856"/>
    <x v="4796"/>
  </r>
  <r>
    <x v="115"/>
    <s v="LTU"/>
    <s v="Europa"/>
    <x v="74"/>
    <s v="TX.VAL.MANF.ZS.UN"/>
    <n v="66.5133045432557"/>
    <n v="66.337945944725007"/>
    <n v="59.870396457242897"/>
    <n v="60.919233000814202"/>
    <x v="4603"/>
    <x v="4857"/>
    <x v="4797"/>
  </r>
  <r>
    <x v="115"/>
    <s v="LTU"/>
    <s v="Europa"/>
    <x v="77"/>
    <s v="TM.VAL.AGRI.ZS.UN"/>
    <n v="2.6554884304939699"/>
    <n v="2.7479218368026501"/>
    <n v="2.17343958865718"/>
    <n v="1.9845944419703001"/>
    <x v="4604"/>
    <x v="4858"/>
    <x v="4798"/>
  </r>
  <r>
    <x v="115"/>
    <s v="LTU"/>
    <s v="Europa"/>
    <x v="0"/>
    <s v="FP.CPI.TOTL"/>
    <n v="119.802558548614"/>
    <n v="125.413564341792"/>
    <n v="150.12636507600999"/>
    <n v="163.813865619739"/>
    <x v="4605"/>
    <x v="4859"/>
    <x v="4799"/>
  </r>
  <r>
    <x v="115"/>
    <s v="LTU"/>
    <s v="Europa"/>
    <x v="22"/>
    <s v="SL.EMP.TOTL.SP.FE.ZS"/>
    <n v="52.951999999999998"/>
    <n v="53.58"/>
    <n v="54.856999999999999"/>
    <n v="54.223999999999997"/>
    <x v="865"/>
    <x v="3481"/>
    <x v="4800"/>
  </r>
  <r>
    <x v="115"/>
    <s v="LTU"/>
    <s v="Europa"/>
    <x v="23"/>
    <s v="SL.EMP.TOTL.SP.MA.ZS"/>
    <n v="62.485999999999997"/>
    <n v="62.859000000000002"/>
    <n v="63.823"/>
    <n v="63.615000000000002"/>
    <x v="4606"/>
    <x v="4860"/>
    <x v="4801"/>
  </r>
  <r>
    <x v="115"/>
    <s v="LTU"/>
    <s v="Europa"/>
    <x v="24"/>
    <s v="SL.EMP.TOTL.SP.ZS"/>
    <n v="57.341000000000001"/>
    <n v="57.871000000000002"/>
    <n v="59.011000000000003"/>
    <n v="58.584000000000003"/>
    <x v="4607"/>
    <x v="4861"/>
    <x v="4802"/>
  </r>
  <r>
    <x v="115"/>
    <s v="LTU"/>
    <s v="Europa"/>
    <x v="25"/>
    <s v="SL.EMP.1524.SP.FE.ZS"/>
    <n v="28.280999999999999"/>
    <n v="29.297999999999998"/>
    <n v="32.371000000000002"/>
    <n v="31.895"/>
    <x v="4608"/>
    <x v="4862"/>
    <x v="4803"/>
  </r>
  <r>
    <x v="115"/>
    <s v="LTU"/>
    <s v="Europa"/>
    <x v="26"/>
    <s v="SL.EMP.1524.SP.MA.ZS"/>
    <n v="30.533999999999999"/>
    <n v="32.811"/>
    <n v="31.634"/>
    <n v="29.875"/>
    <x v="4609"/>
    <x v="4863"/>
    <x v="4804"/>
  </r>
  <r>
    <x v="115"/>
    <s v="LTU"/>
    <s v="Europa"/>
    <x v="30"/>
    <s v="SL.EMP.1524.SP.ZS"/>
    <n v="29.443999999999999"/>
    <n v="31.109000000000002"/>
    <n v="31.994"/>
    <n v="30.866"/>
    <x v="4610"/>
    <x v="4864"/>
    <x v="4805"/>
  </r>
  <r>
    <x v="115"/>
    <s v="LTU"/>
    <s v="Europa"/>
    <x v="78"/>
    <s v="TX.VAL.FOOD.ZS.UN"/>
    <n v="20.1897430877193"/>
    <n v="16.5462417237461"/>
    <n v="16.619278870776999"/>
    <n v="18.559360898867101"/>
    <x v="4611"/>
    <x v="4865"/>
    <x v="4806"/>
  </r>
  <r>
    <x v="115"/>
    <s v="LTU"/>
    <s v="Europa"/>
    <x v="79"/>
    <s v="TM.VAL.FOOD.ZS.UN"/>
    <n v="13.5018428583972"/>
    <n v="11.3114672095786"/>
    <n v="10.7006790833598"/>
    <n v="12.688496862156001"/>
    <x v="4612"/>
    <x v="4866"/>
    <x v="4807"/>
  </r>
  <r>
    <x v="115"/>
    <s v="LTU"/>
    <s v="Europa"/>
    <x v="81"/>
    <s v="TX.VAL.FUEL.ZS.UN"/>
    <n v="6.9094854269429398"/>
    <n v="9.8631178356199101"/>
    <n v="16.672367496213301"/>
    <n v="14.300667566230899"/>
    <x v="4613"/>
    <x v="4867"/>
    <x v="4808"/>
  </r>
  <r>
    <x v="115"/>
    <s v="LTU"/>
    <s v="Europa"/>
    <x v="80"/>
    <s v="TM.VAL.FUEL.ZS.UN"/>
    <n v="11.1434259627919"/>
    <n v="16.306443233366601"/>
    <n v="27.874036966193799"/>
    <n v="19.798963302679802"/>
    <x v="4614"/>
    <x v="4868"/>
    <x v="4809"/>
  </r>
  <r>
    <x v="115"/>
    <s v="LTU"/>
    <s v="Europa"/>
    <x v="76"/>
    <s v="TX.VAL.AGRI.ZS.UN"/>
    <n v="2.9436097530574701"/>
    <n v="3.1555346736897598"/>
    <n v="3.1241312228460001"/>
    <n v="2.5471358632966101"/>
    <x v="4615"/>
    <x v="4869"/>
    <x v="4810"/>
  </r>
  <r>
    <x v="115"/>
    <s v="LTU"/>
    <s v="Europa"/>
    <x v="28"/>
    <s v="SL.TLF.ACTI.1524.FE.ZS"/>
    <n v="34.191000000000003"/>
    <n v="34.341999999999999"/>
    <n v="36.103999999999999"/>
    <n v="35.491999999999997"/>
    <x v="4616"/>
    <x v="4870"/>
    <x v="4811"/>
  </r>
  <r>
    <x v="115"/>
    <s v="LTU"/>
    <s v="Europa"/>
    <x v="20"/>
    <s v="SL.TLF.TOTL.IN"/>
    <n v="1486515"/>
    <n v="1481289"/>
    <n v="1509383"/>
    <n v="1536989"/>
    <x v="4617"/>
    <x v="4871"/>
    <x v="4812"/>
  </r>
  <r>
    <x v="115"/>
    <s v="LTU"/>
    <s v="Europa"/>
    <x v="35"/>
    <s v="SL.TLF.TOTL.FE.ZS"/>
    <n v="49.407641362515697"/>
    <n v="49.503641760655803"/>
    <n v="49.6387596786237"/>
    <n v="49.334315339927599"/>
    <x v="4618"/>
    <x v="4872"/>
    <x v="4813"/>
  </r>
  <r>
    <x v="115"/>
    <s v="LTU"/>
    <s v="Europa"/>
    <x v="32"/>
    <s v="SL.TLF.ACTI.ZS"/>
    <n v="78.533000000000001"/>
    <n v="78.183999999999997"/>
    <n v="78.302999999999997"/>
    <n v="78.174999999999997"/>
    <x v="4619"/>
    <x v="4873"/>
    <x v="4814"/>
  </r>
  <r>
    <x v="115"/>
    <s v="LTU"/>
    <s v="Europa"/>
    <x v="27"/>
    <s v="FP.CPI.TOTL.ZG"/>
    <n v="1.19989444983569"/>
    <n v="4.6835442090345296"/>
    <n v="19.705046151839401"/>
    <n v="9.1173196239047503"/>
    <x v="4620"/>
    <x v="4874"/>
    <x v="4815"/>
  </r>
  <r>
    <x v="115"/>
    <s v="LTU"/>
    <s v="Europa"/>
    <x v="34"/>
    <s v="SL.TLF.ACTI.MA.ZS"/>
    <n v="79.893000000000001"/>
    <n v="79.158000000000001"/>
    <n v="79.120999999999995"/>
    <n v="79.275999999999996"/>
    <x v="4621"/>
    <x v="4875"/>
    <x v="4816"/>
  </r>
  <r>
    <x v="115"/>
    <s v="LTU"/>
    <s v="Europa"/>
    <x v="33"/>
    <s v="SL.TLF.CACT.ZS"/>
    <n v="62.658000000000001"/>
    <n v="62.301000000000002"/>
    <n v="62.747"/>
    <n v="62.886000000000003"/>
    <x v="4622"/>
    <x v="4876"/>
    <x v="4817"/>
  </r>
  <r>
    <x v="115"/>
    <s v="LTU"/>
    <s v="Europa"/>
    <x v="75"/>
    <s v="TM.VAL.MANF.ZS.UN"/>
    <n v="67.769337632581298"/>
    <n v="64.564065475676102"/>
    <n v="55.542572738326101"/>
    <n v="61.0224195490037"/>
    <x v="4623"/>
    <x v="4877"/>
    <x v="4818"/>
  </r>
  <r>
    <x v="115"/>
    <s v="LTU"/>
    <s v="Europa"/>
    <x v="36"/>
    <s v="SL.TLF.ACTI.FE.ZS"/>
    <n v="77.183999999999997"/>
    <n v="77.206999999999994"/>
    <n v="77.481999999999999"/>
    <n v="77.067999999999998"/>
    <x v="4624"/>
    <x v="4878"/>
    <x v="4819"/>
  </r>
  <r>
    <x v="115"/>
    <s v="LTU"/>
    <s v="Europa"/>
    <x v="37"/>
    <s v="SL.TLF.CACT.FE.ZS"/>
    <n v="57.363"/>
    <n v="57.369"/>
    <n v="58.034999999999997"/>
    <n v="57.914000000000001"/>
    <x v="1858"/>
    <x v="4879"/>
    <x v="4820"/>
  </r>
  <r>
    <x v="115"/>
    <s v="LTU"/>
    <s v="Europa"/>
    <x v="31"/>
    <s v="SL.TLF.ACTI.1524.ZS"/>
    <n v="36.600999999999999"/>
    <n v="36.301000000000002"/>
    <n v="36.304000000000002"/>
    <n v="35.770000000000003"/>
    <x v="4625"/>
    <x v="4880"/>
    <x v="4821"/>
  </r>
  <r>
    <x v="115"/>
    <s v="LTU"/>
    <s v="Europa"/>
    <x v="29"/>
    <s v="SL.TLF.ACTI.1524.MA.ZS"/>
    <n v="38.86"/>
    <n v="38.143000000000001"/>
    <n v="36.494"/>
    <n v="36.037999999999997"/>
    <x v="4626"/>
    <x v="4881"/>
    <x v="4822"/>
  </r>
  <r>
    <x v="115"/>
    <s v="LTU"/>
    <s v="Europa"/>
    <x v="38"/>
    <s v="SL.TLF.CACT.MA.ZS"/>
    <n v="68.867000000000004"/>
    <n v="68.036000000000001"/>
    <n v="68.206000000000003"/>
    <n v="68.623000000000005"/>
    <x v="4627"/>
    <x v="4882"/>
    <x v="4823"/>
  </r>
  <r>
    <x v="116"/>
    <s v="LUX"/>
    <s v="Europa"/>
    <x v="40"/>
    <s v="SG.GEN.PARL.ZS"/>
    <n v="30"/>
    <n v="35"/>
    <n v="33.3333333333333"/>
    <n v="33.3333333333333"/>
    <x v="4628"/>
    <x v="4883"/>
    <x v="4824"/>
  </r>
  <r>
    <x v="116"/>
    <s v="LUX"/>
    <s v="Europa"/>
    <x v="84"/>
    <s v="PA.NUS.PPP"/>
    <n v="0.83816199999999996"/>
    <n v="0.83432600000000001"/>
    <n v="0.81940000000000002"/>
    <n v="0.85329999999999995"/>
    <x v="4629"/>
    <x v="4884"/>
    <x v="4825"/>
  </r>
  <r>
    <x v="116"/>
    <s v="LUX"/>
    <s v="Europa"/>
    <x v="51"/>
    <s v="BN.KLT.PTXL.CD"/>
    <n v="7213465567.5663204"/>
    <n v="-202288037813.01801"/>
    <n v="-118445638823.369"/>
    <n v="-51902838244.504997"/>
    <x v="4630"/>
    <x v="4885"/>
    <x v="4826"/>
  </r>
  <r>
    <x v="116"/>
    <s v="LUX"/>
    <s v="Europa"/>
    <x v="52"/>
    <s v="BX.TRF.PWKR.CD"/>
    <n v="103600135.041934"/>
    <n v="101485005.376278"/>
    <n v="153201150.97215101"/>
    <n v="253002334.44644001"/>
    <x v="4631"/>
    <x v="4886"/>
    <x v="4827"/>
  </r>
  <r>
    <x v="116"/>
    <s v="LUX"/>
    <s v="Europa"/>
    <x v="69"/>
    <s v="BN.FIN.TOTL.CD"/>
    <n v="4405004268.4627104"/>
    <n v="5073375933.45329"/>
    <n v="7455285205.5128202"/>
    <n v="10290935142.836599"/>
    <x v="4632"/>
    <x v="4887"/>
    <x v="4828"/>
  </r>
  <r>
    <x v="116"/>
    <s v="LUX"/>
    <s v="Europa"/>
    <x v="57"/>
    <s v="BN.TRF.CURR.CD"/>
    <n v="-36975869.043325"/>
    <n v="100402997.438483"/>
    <n v="-785768698.26684403"/>
    <n v="-985680198.12331498"/>
    <x v="4633"/>
    <x v="4888"/>
    <x v="4829"/>
  </r>
  <r>
    <x v="116"/>
    <s v="LUX"/>
    <s v="Europa"/>
    <x v="61"/>
    <s v="BN.GSR.FCTY.CD"/>
    <n v="-24007307666.128399"/>
    <n v="-28461196602.8134"/>
    <n v="-26483604714.523399"/>
    <n v="-27629697366.408501"/>
    <x v="4634"/>
    <x v="4889"/>
    <x v="4830"/>
  </r>
  <r>
    <x v="116"/>
    <s v="LUX"/>
    <s v="Europa"/>
    <x v="21"/>
    <s v="SM.POP.NETM"/>
    <n v="6967"/>
    <n v="8724"/>
    <n v="13194"/>
    <n v="5905"/>
    <x v="4635"/>
    <x v="4890"/>
    <x v="4831"/>
  </r>
  <r>
    <x v="116"/>
    <s v="LUX"/>
    <s v="Europa"/>
    <x v="41"/>
    <s v="FM.AST.NFRG.CN"/>
    <n v="377140440867.25098"/>
    <n v="423301520600.448"/>
    <n v="389376528554.172"/>
    <n v="379934358071.81799"/>
    <x v="4636"/>
    <x v="4891"/>
    <x v="4832"/>
  </r>
  <r>
    <x v="116"/>
    <s v="LUX"/>
    <s v="Europa"/>
    <x v="6"/>
    <s v="SL.TLF.CACT.FM.ZS"/>
    <n v="87.041850185983506"/>
    <n v="86.261496734700103"/>
    <n v="87.885282553388294"/>
    <n v="86.940599024419896"/>
    <x v="4637"/>
    <x v="4892"/>
    <x v="4833"/>
  </r>
  <r>
    <x v="116"/>
    <s v="LUX"/>
    <s v="Europa"/>
    <x v="39"/>
    <s v="PA.NUS.FCRF"/>
    <n v="0.87550639698799804"/>
    <n v="0.84549413889045"/>
    <n v="0.94962375315694103"/>
    <n v="0.92483955847069799"/>
    <x v="411"/>
    <x v="415"/>
    <x v="406"/>
  </r>
  <r>
    <x v="116"/>
    <s v="LUX"/>
    <s v="Europa"/>
    <x v="60"/>
    <s v="BX.TRF.CURR.CD"/>
    <n v="11609617244.373699"/>
    <n v="13269664396.4422"/>
    <n v="13404992783.992701"/>
    <n v="14992807887.898899"/>
    <x v="4638"/>
    <x v="4893"/>
    <x v="4834"/>
  </r>
  <r>
    <x v="116"/>
    <s v="LUX"/>
    <s v="Europa"/>
    <x v="47"/>
    <s v="FI.RES.XGLD.CD"/>
    <n v="981025842.01965404"/>
    <n v="2789714193.10535"/>
    <n v="2743013078.7107401"/>
    <n v="2828914385.9864001"/>
    <x v="4639"/>
    <x v="4894"/>
    <x v="4835"/>
  </r>
  <r>
    <x v="116"/>
    <s v="LUX"/>
    <s v="Europa"/>
    <x v="7"/>
    <s v="SL.UEM.NEET.FE.ME.ZS"/>
    <n v="5.14"/>
    <n v="8.5869999999999997"/>
    <n v="9.6679999999999993"/>
    <n v="10.606"/>
    <x v="4640"/>
    <x v="4895"/>
    <x v="4836"/>
  </r>
  <r>
    <x v="116"/>
    <s v="LUX"/>
    <s v="Europa"/>
    <x v="9"/>
    <s v="SL.UEM.NEET.ME.ZS"/>
    <n v="6.7119999999999997"/>
    <n v="9.827"/>
    <n v="9.9689999999999994"/>
    <n v="8.8339999999999996"/>
    <x v="4641"/>
    <x v="4896"/>
    <x v="4837"/>
  </r>
  <r>
    <x v="116"/>
    <s v="LUX"/>
    <s v="Europa"/>
    <x v="17"/>
    <s v="ER.PTD.TOTL.ZS"/>
    <n v="51.2"/>
    <n v="51.3"/>
    <n v="55.8"/>
    <n v="55.8"/>
    <x v="4642"/>
    <x v="4897"/>
    <x v="4838"/>
  </r>
  <r>
    <x v="116"/>
    <s v="LUX"/>
    <s v="Europa"/>
    <x v="10"/>
    <s v="ER.LND.PTLD.ZS"/>
    <n v="51.2"/>
    <n v="51.3"/>
    <n v="55.8"/>
    <n v="55.8"/>
    <x v="4642"/>
    <x v="4897"/>
    <x v="4838"/>
  </r>
  <r>
    <x v="116"/>
    <s v="LUX"/>
    <s v="Europa"/>
    <x v="46"/>
    <s v="FI.RES.TOTL.CD"/>
    <n v="1119076142.01965"/>
    <n v="2920761393.10535"/>
    <n v="2873502278.7107401"/>
    <n v="2977407185.9864001"/>
    <x v="4639"/>
    <x v="4898"/>
    <x v="4839"/>
  </r>
  <r>
    <x v="116"/>
    <s v="LUX"/>
    <s v="Europa"/>
    <x v="11"/>
    <s v="SL.UEM.TOTL.FE.ZS"/>
    <n v="6.9550000000000001"/>
    <n v="6.008"/>
    <n v="4.74"/>
    <n v="5.4359999999999999"/>
    <x v="4643"/>
    <x v="4899"/>
    <x v="4840"/>
  </r>
  <r>
    <x v="116"/>
    <s v="LUX"/>
    <s v="Europa"/>
    <x v="12"/>
    <s v="SL.UEM.TOTL.MA.ZS"/>
    <n v="6.6029999999999998"/>
    <n v="5.1970000000000001"/>
    <n v="4.4560000000000004"/>
    <n v="4.9669999999999996"/>
    <x v="4644"/>
    <x v="4900"/>
    <x v="4841"/>
  </r>
  <r>
    <x v="116"/>
    <s v="LUX"/>
    <s v="Europa"/>
    <x v="13"/>
    <s v="SL.UEM.TOTL.ZS"/>
    <n v="6.766"/>
    <n v="5.5709999999999997"/>
    <n v="4.5880000000000001"/>
    <n v="5.1840000000000002"/>
    <x v="4645"/>
    <x v="4901"/>
    <x v="4842"/>
  </r>
  <r>
    <x v="116"/>
    <s v="LUX"/>
    <s v="Europa"/>
    <x v="14"/>
    <s v="SL.UEM.1524.FE.ZS"/>
    <n v="21.326000000000001"/>
    <n v="16.242000000000001"/>
    <n v="18.506"/>
    <n v="22.803999999999998"/>
    <x v="4646"/>
    <x v="4902"/>
    <x v="4843"/>
  </r>
  <r>
    <x v="116"/>
    <s v="LUX"/>
    <s v="Europa"/>
    <x v="15"/>
    <s v="SL.UEM.1524.MA.ZS"/>
    <n v="24.78"/>
    <n v="20.815999999999999"/>
    <n v="16.672000000000001"/>
    <n v="15.593999999999999"/>
    <x v="4647"/>
    <x v="4903"/>
    <x v="4844"/>
  </r>
  <r>
    <x v="116"/>
    <s v="LUX"/>
    <s v="Europa"/>
    <x v="16"/>
    <s v="SL.UEM.1524.ZS"/>
    <n v="23.181999999999999"/>
    <n v="18.666"/>
    <n v="17.599"/>
    <n v="18.847000000000001"/>
    <x v="4648"/>
    <x v="4904"/>
    <x v="4845"/>
  </r>
  <r>
    <x v="116"/>
    <s v="LUX"/>
    <s v="Europa"/>
    <x v="70"/>
    <s v="BN.KAC.EOMS.CD"/>
    <n v="849748137.153319"/>
    <n v="176209719.199871"/>
    <n v="951958313.37691402"/>
    <n v="498896771.93622297"/>
    <x v="4649"/>
    <x v="4905"/>
    <x v="4846"/>
  </r>
  <r>
    <x v="116"/>
    <s v="LUX"/>
    <s v="Europa"/>
    <x v="56"/>
    <s v="BM.TRF.PRVT.CD"/>
    <n v="6742289177.6181698"/>
    <n v="8212045700.4726496"/>
    <n v="9104349705.9696293"/>
    <n v="10247829585.3787"/>
    <x v="4650"/>
    <x v="4906"/>
    <x v="4847"/>
  </r>
  <r>
    <x v="116"/>
    <s v="LUX"/>
    <s v="Europa"/>
    <x v="42"/>
    <s v="FM.AST.DOMS.CN"/>
    <n v="120731000000"/>
    <n v="129391000000"/>
    <n v="148311000000"/>
    <n v="139057000000"/>
    <x v="4651"/>
    <x v="4907"/>
    <x v="4848"/>
  </r>
  <r>
    <x v="116"/>
    <s v="LUX"/>
    <s v="Europa"/>
    <x v="19"/>
    <s v="SL.UEM.NEET.MA.ME.ZS"/>
    <n v="8.1859999999999999"/>
    <n v="10.983000000000001"/>
    <n v="10.25"/>
    <n v="7.1769999999999996"/>
    <x v="4652"/>
    <x v="4908"/>
    <x v="4849"/>
  </r>
  <r>
    <x v="116"/>
    <s v="LUX"/>
    <s v="Europa"/>
    <x v="20"/>
    <s v="SL.TLF.TOTL.IN"/>
    <n v="318373"/>
    <n v="330815"/>
    <n v="334814"/>
    <n v="345150"/>
    <x v="4653"/>
    <x v="4909"/>
    <x v="4850"/>
  </r>
  <r>
    <x v="116"/>
    <s v="LUX"/>
    <s v="Europa"/>
    <x v="71"/>
    <s v="BN.TRF.KOGT.CD"/>
    <n v="-201521945.93899599"/>
    <n v="-696539253.91352606"/>
    <n v="-1005585930.79834"/>
    <n v="-68556244.191966996"/>
    <x v="4654"/>
    <x v="4910"/>
    <x v="4851"/>
  </r>
  <r>
    <x v="116"/>
    <s v="LUX"/>
    <s v="Europa"/>
    <x v="67"/>
    <s v="BM.GSR.ROYL.CD"/>
    <n v="8675124048.3586998"/>
    <n v="8712422157.3435097"/>
    <n v="7700718781.0241098"/>
    <n v="11700538713.375999"/>
    <x v="4655"/>
    <x v="4911"/>
    <x v="4852"/>
  </r>
  <r>
    <x v="116"/>
    <s v="LUX"/>
    <s v="Europa"/>
    <x v="85"/>
    <s v="BX.GSR.ROYL.CD"/>
    <n v="1937011839.1747601"/>
    <n v="2655274527.06073"/>
    <n v="2469065912.02947"/>
    <n v="2586026270.0140901"/>
    <x v="4656"/>
    <x v="4912"/>
    <x v="4853"/>
  </r>
  <r>
    <x v="116"/>
    <s v="LUX"/>
    <s v="Europa"/>
    <x v="0"/>
    <s v="FP.CPI.TOTL"/>
    <n v="116.031486031486"/>
    <n v="118.963508963509"/>
    <n v="126.501046501047"/>
    <n v="131.233961233961"/>
    <x v="4657"/>
    <x v="4913"/>
    <x v="4854"/>
  </r>
  <r>
    <x v="116"/>
    <s v="LUX"/>
    <s v="Europa"/>
    <x v="66"/>
    <s v="BN.CAB.XOKA.CD"/>
    <n v="3756778077.2483902"/>
    <n v="5593705468.1669502"/>
    <n v="7508912822.9342403"/>
    <n v="9860594615.09231"/>
    <x v="4658"/>
    <x v="4914"/>
    <x v="4855"/>
  </r>
  <r>
    <x v="116"/>
    <s v="LUX"/>
    <s v="Europa"/>
    <x v="23"/>
    <s v="SL.EMP.TOTL.SP.MA.ZS"/>
    <n v="60.01"/>
    <n v="62.567"/>
    <n v="61.965000000000003"/>
    <n v="62.537999999999997"/>
    <x v="4659"/>
    <x v="4915"/>
    <x v="4856"/>
  </r>
  <r>
    <x v="116"/>
    <s v="LUX"/>
    <s v="Europa"/>
    <x v="24"/>
    <s v="SL.EMP.TOTL.SP.ZS"/>
    <n v="56.036000000000001"/>
    <n v="58.057000000000002"/>
    <n v="58.146000000000001"/>
    <n v="58.335000000000001"/>
    <x v="4660"/>
    <x v="4916"/>
    <x v="4857"/>
  </r>
  <r>
    <x v="116"/>
    <s v="LUX"/>
    <s v="Europa"/>
    <x v="25"/>
    <s v="SL.EMP.1524.SP.FE.ZS"/>
    <n v="24.353000000000002"/>
    <n v="29.538"/>
    <n v="28.532"/>
    <n v="25.745999999999999"/>
    <x v="4661"/>
    <x v="4917"/>
    <x v="4858"/>
  </r>
  <r>
    <x v="116"/>
    <s v="LUX"/>
    <s v="Europa"/>
    <x v="26"/>
    <s v="SL.EMP.1524.SP.MA.ZS"/>
    <n v="25.355"/>
    <n v="29.353999999999999"/>
    <n v="26.628"/>
    <n v="32.015999999999998"/>
    <x v="4662"/>
    <x v="4918"/>
    <x v="4859"/>
  </r>
  <r>
    <x v="116"/>
    <s v="LUX"/>
    <s v="Europa"/>
    <x v="30"/>
    <s v="SL.EMP.1524.SP.ZS"/>
    <n v="24.87"/>
    <n v="29.443000000000001"/>
    <n v="27.547000000000001"/>
    <n v="28.986000000000001"/>
    <x v="4663"/>
    <x v="4919"/>
    <x v="4860"/>
  </r>
  <r>
    <x v="116"/>
    <s v="LUX"/>
    <s v="Europa"/>
    <x v="64"/>
    <s v="BX.GSR.GNFS.CD"/>
    <n v="149616029376.54001"/>
    <n v="186867961983.87701"/>
    <n v="184529712773.89801"/>
    <n v="195294204613.81299"/>
    <x v="4664"/>
    <x v="4920"/>
    <x v="4861"/>
  </r>
  <r>
    <x v="116"/>
    <s v="LUX"/>
    <s v="Europa"/>
    <x v="62"/>
    <s v="BN.KLT.DINV.CD"/>
    <n v="-25580486446.7486"/>
    <n v="142357450351.591"/>
    <n v="62823377209.655296"/>
    <n v="67139403935.938904"/>
    <x v="4665"/>
    <x v="4921"/>
    <x v="4862"/>
  </r>
  <r>
    <x v="116"/>
    <s v="LUX"/>
    <s v="Europa"/>
    <x v="22"/>
    <s v="SL.EMP.TOTL.SP.FE.ZS"/>
    <n v="52.036999999999999"/>
    <n v="53.509"/>
    <n v="54.296999999999997"/>
    <n v="54.103000000000002"/>
    <x v="4666"/>
    <x v="4922"/>
    <x v="4863"/>
  </r>
  <r>
    <x v="116"/>
    <s v="LUX"/>
    <s v="Europa"/>
    <x v="86"/>
    <s v="IT.NET.USER.ZS"/>
    <n v="98.5"/>
    <n v="98.7"/>
    <n v="98.2"/>
    <n v="99.3"/>
    <x v="4667"/>
    <x v="4923"/>
    <x v="4864"/>
  </r>
  <r>
    <x v="116"/>
    <s v="LUX"/>
    <s v="Europa"/>
    <x v="68"/>
    <s v="BM.GSR.GNFS.CD"/>
    <n v="121814967764.119"/>
    <n v="152913462910.33499"/>
    <n v="149751426538.173"/>
    <n v="156818232434.189"/>
    <x v="4668"/>
    <x v="4924"/>
    <x v="4865"/>
  </r>
  <r>
    <x v="116"/>
    <s v="LUX"/>
    <s v="Europa"/>
    <x v="32"/>
    <s v="SL.TLF.ACTI.ZS"/>
    <n v="72.111999999999995"/>
    <n v="73.319999999999993"/>
    <n v="73.135000000000005"/>
    <n v="74.007000000000005"/>
    <x v="4669"/>
    <x v="4925"/>
    <x v="4866"/>
  </r>
  <r>
    <x v="116"/>
    <s v="LUX"/>
    <s v="Europa"/>
    <x v="33"/>
    <s v="SL.TLF.CACT.ZS"/>
    <n v="60.103000000000002"/>
    <n v="61.481999999999999"/>
    <n v="60.942"/>
    <n v="61.524000000000001"/>
    <x v="4670"/>
    <x v="4926"/>
    <x v="4867"/>
  </r>
  <r>
    <x v="116"/>
    <s v="LUX"/>
    <s v="Europa"/>
    <x v="38"/>
    <s v="SL.TLF.CACT.MA.ZS"/>
    <n v="64.253"/>
    <n v="65.997"/>
    <n v="64.855000000000004"/>
    <n v="65.807000000000002"/>
    <x v="4671"/>
    <x v="4927"/>
    <x v="4868"/>
  </r>
  <r>
    <x v="116"/>
    <s v="LUX"/>
    <s v="Europa"/>
    <x v="35"/>
    <s v="SL.TLF.TOTL.FE.ZS"/>
    <n v="46.381759759778603"/>
    <n v="46.108550095975097"/>
    <n v="46.578100079447097"/>
    <n v="46.336085759814601"/>
    <x v="4672"/>
    <x v="4928"/>
    <x v="4869"/>
  </r>
  <r>
    <x v="116"/>
    <s v="LUX"/>
    <s v="Europa"/>
    <x v="36"/>
    <s v="SL.TLF.ACTI.FE.ZS"/>
    <n v="68.647999999999996"/>
    <n v="69.647999999999996"/>
    <n v="70.036000000000001"/>
    <n v="70.513999999999996"/>
    <x v="4673"/>
    <x v="4929"/>
    <x v="4870"/>
  </r>
  <r>
    <x v="116"/>
    <s v="LUX"/>
    <s v="Europa"/>
    <x v="34"/>
    <s v="SL.TLF.ACTI.MA.ZS"/>
    <n v="75.418999999999997"/>
    <n v="76.816000000000003"/>
    <n v="76.088999999999999"/>
    <n v="77.341999999999999"/>
    <x v="4674"/>
    <x v="4930"/>
    <x v="4871"/>
  </r>
  <r>
    <x v="116"/>
    <s v="LUX"/>
    <s v="Europa"/>
    <x v="31"/>
    <s v="SL.TLF.ACTI.1524.ZS"/>
    <n v="32.375999999999998"/>
    <n v="36.200000000000003"/>
    <n v="33.43"/>
    <n v="35.718000000000004"/>
    <x v="4675"/>
    <x v="4931"/>
    <x v="4872"/>
  </r>
  <r>
    <x v="116"/>
    <s v="LUX"/>
    <s v="Europa"/>
    <x v="29"/>
    <s v="SL.TLF.ACTI.1524.MA.ZS"/>
    <n v="33.707999999999998"/>
    <n v="37.070999999999998"/>
    <n v="31.954999999999998"/>
    <n v="37.930999999999997"/>
    <x v="4676"/>
    <x v="4932"/>
    <x v="4873"/>
  </r>
  <r>
    <x v="116"/>
    <s v="LUX"/>
    <s v="Europa"/>
    <x v="28"/>
    <s v="SL.TLF.ACTI.1524.FE.ZS"/>
    <n v="30.954999999999998"/>
    <n v="35.265999999999998"/>
    <n v="35.011000000000003"/>
    <n v="33.350999999999999"/>
    <x v="4677"/>
    <x v="4933"/>
    <x v="4874"/>
  </r>
  <r>
    <x v="116"/>
    <s v="LUX"/>
    <s v="Europa"/>
    <x v="27"/>
    <s v="FP.CPI.TOTL.ZG"/>
    <n v="0.81995730212703599"/>
    <n v="2.52692009066166"/>
    <n v="6.3360080777791898"/>
    <n v="3.7414036198313601"/>
    <x v="4678"/>
    <x v="4934"/>
    <x v="4875"/>
  </r>
  <r>
    <x v="116"/>
    <s v="LUX"/>
    <s v="Europa"/>
    <x v="37"/>
    <s v="SL.TLF.CACT.FE.ZS"/>
    <n v="55.927"/>
    <n v="56.93"/>
    <n v="56.997999999999998"/>
    <n v="57.213000000000001"/>
    <x v="4679"/>
    <x v="4935"/>
    <x v="4876"/>
  </r>
  <r>
    <x v="117"/>
    <s v="MAC"/>
    <s v="Asia"/>
    <x v="7"/>
    <s v="SL.UEM.NEET.FE.ME.ZS"/>
    <n v="6.7149999999999999"/>
    <n v="5.5179999999999998"/>
    <n v="4.6970000000000001"/>
    <n v="4.4560000000000004"/>
    <x v="4680"/>
    <x v="4936"/>
    <x v="4877"/>
  </r>
  <r>
    <x v="117"/>
    <s v="MAC"/>
    <s v="Asia"/>
    <x v="21"/>
    <s v="SM.POP.NETM"/>
    <n v="8842"/>
    <n v="8572"/>
    <n v="8748"/>
    <n v="8807"/>
    <x v="4681"/>
    <x v="4937"/>
    <x v="4878"/>
  </r>
  <r>
    <x v="117"/>
    <s v="MAC"/>
    <s v="Asia"/>
    <x v="39"/>
    <s v="PA.NUS.FCRF"/>
    <n v="7.9890619166666603"/>
    <n v="8.0055317499999994"/>
    <n v="8.0652060833333294"/>
    <n v="8.0633900833333296"/>
    <x v="4682"/>
    <x v="4938"/>
    <x v="4879"/>
  </r>
  <r>
    <x v="117"/>
    <s v="MAC"/>
    <s v="Asia"/>
    <x v="41"/>
    <s v="FM.AST.NFRG.CN"/>
    <n v="673680180158.67004"/>
    <n v="594731715231.80005"/>
    <n v="597432145100.64001"/>
    <n v="613755910624.02002"/>
    <x v="4683"/>
    <x v="4939"/>
    <x v="4880"/>
  </r>
  <r>
    <x v="117"/>
    <s v="MAC"/>
    <s v="Asia"/>
    <x v="18"/>
    <s v="EN.URB.LCTY"/>
    <n v="651875"/>
    <n v="661838"/>
    <n v="671858"/>
    <n v="681876"/>
    <x v="4684"/>
    <x v="4940"/>
    <x v="4881"/>
  </r>
  <r>
    <x v="117"/>
    <s v="MAC"/>
    <s v="Asia"/>
    <x v="8"/>
    <s v="EN.URB.LCTY.UR.ZS"/>
    <n v="95.108695652173907"/>
    <n v="96.972600732600696"/>
    <n v="99.196515576554006"/>
    <n v="100"/>
    <x v="3433"/>
    <x v="4941"/>
    <x v="4882"/>
  </r>
  <r>
    <x v="117"/>
    <s v="MAC"/>
    <s v="Asia"/>
    <x v="6"/>
    <s v="SL.TLF.CACT.FM.ZS"/>
    <n v="85.358741080187599"/>
    <n v="85.716752563625704"/>
    <n v="86.241127036362201"/>
    <n v="79.648378711177998"/>
    <x v="4685"/>
    <x v="4942"/>
    <x v="4883"/>
  </r>
  <r>
    <x v="117"/>
    <s v="MAC"/>
    <s v="Asia"/>
    <x v="19"/>
    <s v="SL.UEM.NEET.MA.ME.ZS"/>
    <n v="7.5629999999999997"/>
    <n v="6.1790000000000003"/>
    <n v="5.766"/>
    <n v="5.45"/>
    <x v="4686"/>
    <x v="4943"/>
    <x v="4884"/>
  </r>
  <r>
    <x v="117"/>
    <s v="MAC"/>
    <s v="Asia"/>
    <x v="13"/>
    <s v="SL.UEM.TOTL.ZS"/>
    <n v="2.5659999999999998"/>
    <n v="2.2290000000000001"/>
    <n v="2.4820000000000002"/>
    <n v="2.2349999999999999"/>
    <x v="4687"/>
    <x v="4944"/>
    <x v="4885"/>
  </r>
  <r>
    <x v="117"/>
    <s v="MAC"/>
    <s v="Asia"/>
    <x v="46"/>
    <s v="FI.RES.TOTL.CD"/>
    <n v="25144935000"/>
    <n v="26664872000"/>
    <n v="25970915000"/>
    <n v="27770639000"/>
    <x v="4688"/>
    <x v="4945"/>
    <x v="4886"/>
  </r>
  <r>
    <x v="117"/>
    <s v="MAC"/>
    <s v="Asia"/>
    <x v="47"/>
    <s v="FI.RES.XGLD.CD"/>
    <n v="25144935000"/>
    <n v="26664872000"/>
    <n v="25970915000"/>
    <n v="27770639000"/>
    <x v="4688"/>
    <x v="4945"/>
    <x v="4886"/>
  </r>
  <r>
    <x v="117"/>
    <s v="MAC"/>
    <s v="Asia"/>
    <x v="11"/>
    <s v="SL.UEM.TOTL.FE.ZS"/>
    <n v="2.2160000000000002"/>
    <n v="1.861"/>
    <n v="2.1890000000000001"/>
    <n v="1.958"/>
    <x v="4689"/>
    <x v="4946"/>
    <x v="4887"/>
  </r>
  <r>
    <x v="117"/>
    <s v="MAC"/>
    <s v="Asia"/>
    <x v="12"/>
    <s v="SL.UEM.TOTL.MA.ZS"/>
    <n v="2.9209999999999998"/>
    <n v="2.605"/>
    <n v="2.786"/>
    <n v="2.5009999999999999"/>
    <x v="4690"/>
    <x v="4947"/>
    <x v="4888"/>
  </r>
  <r>
    <x v="117"/>
    <s v="MAC"/>
    <s v="Asia"/>
    <x v="14"/>
    <s v="SL.UEM.1524.FE.ZS"/>
    <n v="6.0460000000000003"/>
    <n v="5.2830000000000004"/>
    <n v="5.391"/>
    <n v="4.9470000000000001"/>
    <x v="4691"/>
    <x v="4948"/>
    <x v="4889"/>
  </r>
  <r>
    <x v="117"/>
    <s v="MAC"/>
    <s v="Asia"/>
    <x v="15"/>
    <s v="SL.UEM.1524.MA.ZS"/>
    <n v="9.4480000000000004"/>
    <n v="7.4059999999999997"/>
    <n v="9.5229999999999997"/>
    <n v="8.782"/>
    <x v="4692"/>
    <x v="4949"/>
    <x v="4890"/>
  </r>
  <r>
    <x v="117"/>
    <s v="MAC"/>
    <s v="Asia"/>
    <x v="42"/>
    <s v="FM.AST.DOMS.CN"/>
    <n v="162103317000"/>
    <n v="245706318000"/>
    <n v="276572476000"/>
    <n v="287865382000"/>
    <x v="4693"/>
    <x v="4950"/>
    <x v="4891"/>
  </r>
  <r>
    <x v="117"/>
    <s v="MAC"/>
    <s v="Asia"/>
    <x v="16"/>
    <s v="SL.UEM.1524.ZS"/>
    <n v="7.694"/>
    <n v="6.2990000000000004"/>
    <n v="7.1429999999999998"/>
    <n v="6.6050000000000004"/>
    <x v="4694"/>
    <x v="4951"/>
    <x v="4892"/>
  </r>
  <r>
    <x v="117"/>
    <s v="MAC"/>
    <s v="Asia"/>
    <x v="9"/>
    <s v="SL.UEM.NEET.ME.ZS"/>
    <n v="7.1159999999999997"/>
    <n v="5.827"/>
    <n v="5.1929999999999996"/>
    <n v="4.915"/>
    <x v="4695"/>
    <x v="4952"/>
    <x v="4893"/>
  </r>
  <r>
    <x v="117"/>
    <s v="MAC"/>
    <s v="Asia"/>
    <x v="43"/>
    <s v="FR.INR.LEND"/>
    <n v="5.26109735335453"/>
    <n v="5.2603731381814702"/>
    <n v="5.3430982505709403"/>
    <n v="6.0096018007448704"/>
    <x v="4696"/>
    <x v="4953"/>
    <x v="4894"/>
  </r>
  <r>
    <x v="117"/>
    <s v="MAC"/>
    <s v="Asia"/>
    <x v="33"/>
    <s v="SL.TLF.CACT.ZS"/>
    <n v="68.495000000000005"/>
    <n v="69.430000000000007"/>
    <n v="68.018000000000001"/>
    <n v="64.953000000000003"/>
    <x v="4697"/>
    <x v="4954"/>
    <x v="4895"/>
  </r>
  <r>
    <x v="117"/>
    <s v="MAC"/>
    <s v="Asia"/>
    <x v="35"/>
    <s v="SL.TLF.TOTL.FE.ZS"/>
    <n v="50.371028207099201"/>
    <n v="50.598274582514598"/>
    <n v="50.8677706877342"/>
    <n v="49.030251506238798"/>
    <x v="4698"/>
    <x v="4955"/>
    <x v="4896"/>
  </r>
  <r>
    <x v="117"/>
    <s v="MAC"/>
    <s v="Asia"/>
    <x v="20"/>
    <s v="SL.TLF.TOTL.IN"/>
    <n v="401991"/>
    <n v="405583"/>
    <n v="394920"/>
    <n v="378758"/>
    <x v="4699"/>
    <x v="4956"/>
    <x v="4897"/>
  </r>
  <r>
    <x v="117"/>
    <s v="MAC"/>
    <s v="Asia"/>
    <x v="45"/>
    <s v="FD.RES.LIQU.AS.ZS"/>
    <n v="4.5046716775384699"/>
    <n v="4.1997874514084002"/>
    <n v="4.2800432175037901"/>
    <n v="5.1474105909284402"/>
    <x v="4700"/>
    <x v="4957"/>
    <x v="4898"/>
  </r>
  <r>
    <x v="117"/>
    <s v="MAC"/>
    <s v="Asia"/>
    <x v="48"/>
    <s v="FM.LBL.BMNY.CN"/>
    <n v="692358396000"/>
    <n v="687540070000"/>
    <n v="717710704000"/>
    <n v="725579553000"/>
    <x v="4701"/>
    <x v="4958"/>
    <x v="4899"/>
  </r>
  <r>
    <x v="117"/>
    <s v="MAC"/>
    <s v="Asia"/>
    <x v="22"/>
    <s v="SL.EMP.TOTL.SP.FE.ZS"/>
    <n v="62.11"/>
    <n v="63.33"/>
    <n v="62.031999999999996"/>
    <n v="57.076000000000001"/>
    <x v="4702"/>
    <x v="4959"/>
    <x v="4900"/>
  </r>
  <r>
    <x v="117"/>
    <s v="MAC"/>
    <s v="Asia"/>
    <x v="24"/>
    <s v="SL.EMP.TOTL.SP.ZS"/>
    <n v="66.736999999999995"/>
    <n v="67.882999999999996"/>
    <n v="66.33"/>
    <n v="63.500999999999998"/>
    <x v="4703"/>
    <x v="4960"/>
    <x v="4901"/>
  </r>
  <r>
    <x v="117"/>
    <s v="MAC"/>
    <s v="Asia"/>
    <x v="25"/>
    <s v="SL.EMP.1524.SP.FE.ZS"/>
    <n v="39.603999999999999"/>
    <n v="40.232999999999997"/>
    <n v="40.652999999999999"/>
    <n v="42.887"/>
    <x v="4704"/>
    <x v="4961"/>
    <x v="4902"/>
  </r>
  <r>
    <x v="117"/>
    <s v="MAC"/>
    <s v="Asia"/>
    <x v="26"/>
    <s v="SL.EMP.1524.SP.MA.ZS"/>
    <n v="40.119999999999997"/>
    <n v="40.927"/>
    <n v="33.026000000000003"/>
    <n v="36.499000000000002"/>
    <x v="4705"/>
    <x v="4962"/>
    <x v="4903"/>
  </r>
  <r>
    <x v="117"/>
    <s v="MAC"/>
    <s v="Asia"/>
    <x v="30"/>
    <s v="SL.EMP.1524.SP.ZS"/>
    <n v="39.847999999999999"/>
    <n v="40.558"/>
    <n v="37.113"/>
    <n v="39.935000000000002"/>
    <x v="4706"/>
    <x v="4963"/>
    <x v="4904"/>
  </r>
  <r>
    <x v="117"/>
    <s v="MAC"/>
    <s v="Asia"/>
    <x v="23"/>
    <s v="SL.EMP.TOTL.SP.MA.ZS"/>
    <n v="72.239999999999995"/>
    <n v="73.322999999999993"/>
    <n v="71.489999999999995"/>
    <n v="71.262"/>
    <x v="4707"/>
    <x v="4964"/>
    <x v="4905"/>
  </r>
  <r>
    <x v="117"/>
    <s v="MAC"/>
    <s v="Asia"/>
    <x v="29"/>
    <s v="SL.TLF.ACTI.1524.MA.ZS"/>
    <n v="44.305999999999997"/>
    <n v="44.201000000000001"/>
    <n v="36.503"/>
    <n v="40.012"/>
    <x v="4708"/>
    <x v="4965"/>
    <x v="4906"/>
  </r>
  <r>
    <x v="117"/>
    <s v="MAC"/>
    <s v="Asia"/>
    <x v="31"/>
    <s v="SL.TLF.ACTI.1524.ZS"/>
    <n v="43.168999999999997"/>
    <n v="43.283999999999999"/>
    <n v="39.968000000000004"/>
    <n v="42.759"/>
    <x v="4709"/>
    <x v="4966"/>
    <x v="4907"/>
  </r>
  <r>
    <x v="117"/>
    <s v="MAC"/>
    <s v="Asia"/>
    <x v="37"/>
    <s v="SL.TLF.CACT.FE.ZS"/>
    <n v="63.518000000000001"/>
    <n v="64.531000000000006"/>
    <n v="63.42"/>
    <n v="58.215000000000003"/>
    <x v="4710"/>
    <x v="4967"/>
    <x v="4908"/>
  </r>
  <r>
    <x v="117"/>
    <s v="MAC"/>
    <s v="Asia"/>
    <x v="36"/>
    <s v="SL.TLF.ACTI.FE.ZS"/>
    <n v="71.552999999999997"/>
    <n v="73.168999999999997"/>
    <n v="72.503"/>
    <n v="67.400000000000006"/>
    <x v="4711"/>
    <x v="4968"/>
    <x v="4909"/>
  </r>
  <r>
    <x v="117"/>
    <s v="MAC"/>
    <s v="Asia"/>
    <x v="38"/>
    <s v="SL.TLF.CACT.MA.ZS"/>
    <n v="74.412999999999997"/>
    <n v="75.284000000000006"/>
    <n v="73.537999999999997"/>
    <n v="73.09"/>
    <x v="4712"/>
    <x v="4969"/>
    <x v="4910"/>
  </r>
  <r>
    <x v="117"/>
    <s v="MAC"/>
    <s v="Asia"/>
    <x v="34"/>
    <s v="SL.TLF.ACTI.MA.ZS"/>
    <n v="82.984999999999999"/>
    <n v="84.588999999999999"/>
    <n v="83.287000000000006"/>
    <n v="84.039000000000001"/>
    <x v="4713"/>
    <x v="4970"/>
    <x v="4911"/>
  </r>
  <r>
    <x v="117"/>
    <s v="MAC"/>
    <s v="Asia"/>
    <x v="28"/>
    <s v="SL.TLF.ACTI.1524.FE.ZS"/>
    <n v="42.152999999999999"/>
    <n v="42.476999999999997"/>
    <n v="42.969000000000001"/>
    <n v="45.119"/>
    <x v="2449"/>
    <x v="4971"/>
    <x v="4912"/>
  </r>
  <r>
    <x v="117"/>
    <s v="MAC"/>
    <s v="Asia"/>
    <x v="32"/>
    <s v="SL.TLF.ACTI.ZS"/>
    <n v="76.738"/>
    <n v="78.325999999999993"/>
    <n v="77.353999999999999"/>
    <n v="74.852000000000004"/>
    <x v="4714"/>
    <x v="4972"/>
    <x v="4913"/>
  </r>
  <r>
    <x v="118"/>
    <s v="MDG"/>
    <s v="Africa"/>
    <x v="6"/>
    <s v="SL.TLF.CACT.FM.ZS"/>
    <n v="94.227453504678294"/>
    <n v="94.530740261672804"/>
    <n v="94.215300359404395"/>
    <n v="94.252020640211896"/>
    <x v="4715"/>
    <x v="4973"/>
    <x v="4914"/>
  </r>
  <r>
    <x v="118"/>
    <s v="MDG"/>
    <s v="Africa"/>
    <x v="40"/>
    <s v="SG.GEN.PARL.ZS"/>
    <n v="17.880794701986801"/>
    <n v="17.880794701986801"/>
    <n v="18.5430463576159"/>
    <n v="18.5430463576159"/>
    <x v="4716"/>
    <x v="4974"/>
    <x v="4915"/>
  </r>
  <r>
    <x v="118"/>
    <s v="MDG"/>
    <s v="Africa"/>
    <x v="5"/>
    <s v="SH.STA.STNT.ME.ZS"/>
    <n v="40"/>
    <n v="39.299999999999997"/>
    <n v="39"/>
    <n v="38.6"/>
    <x v="2041"/>
    <x v="4975"/>
    <x v="4916"/>
  </r>
  <r>
    <x v="118"/>
    <s v="MDG"/>
    <s v="Africa"/>
    <x v="1"/>
    <s v="EN.URB.MCTY"/>
    <n v="3368585"/>
    <n v="3531887"/>
    <n v="3699900"/>
    <n v="3872264"/>
    <x v="4717"/>
    <x v="4976"/>
    <x v="4917"/>
  </r>
  <r>
    <x v="118"/>
    <s v="MDG"/>
    <s v="Africa"/>
    <x v="2"/>
    <s v="EN.URB.MCTY.TL.ZS"/>
    <n v="11.6344431060558"/>
    <n v="11.895446858573701"/>
    <n v="12.155824402202301"/>
    <n v="12.412720991955"/>
    <x v="4718"/>
    <x v="4977"/>
    <x v="4918"/>
  </r>
  <r>
    <x v="118"/>
    <s v="MDG"/>
    <s v="Africa"/>
    <x v="8"/>
    <s v="EN.URB.LCTY.UR.ZS"/>
    <n v="30.192669815253499"/>
    <n v="30.3401095938376"/>
    <n v="30.4794765428551"/>
    <n v="30.606374323002701"/>
    <x v="4719"/>
    <x v="4978"/>
    <x v="4919"/>
  </r>
  <r>
    <x v="118"/>
    <s v="MDG"/>
    <s v="Africa"/>
    <x v="7"/>
    <s v="SL.UEM.NEET.FE.ME.ZS"/>
    <n v="31.007999999999999"/>
    <n v="30.481999999999999"/>
    <n v="30.288"/>
    <n v="30.199000000000002"/>
    <x v="4720"/>
    <x v="4979"/>
    <x v="4920"/>
  </r>
  <r>
    <x v="118"/>
    <s v="MDG"/>
    <s v="Africa"/>
    <x v="4"/>
    <s v="SH.STA.OWGH.ME.ZS"/>
    <n v="1.4"/>
    <n v="1.5"/>
    <n v="1.7"/>
    <n v="1.9"/>
    <x v="943"/>
    <x v="4980"/>
    <x v="4921"/>
  </r>
  <r>
    <x v="118"/>
    <s v="MDG"/>
    <s v="Africa"/>
    <x v="19"/>
    <s v="SL.UEM.NEET.MA.ME.ZS"/>
    <n v="19.571000000000002"/>
    <n v="18.998999999999999"/>
    <n v="18.777000000000001"/>
    <n v="18.693999999999999"/>
    <x v="4721"/>
    <x v="4981"/>
    <x v="4922"/>
  </r>
  <r>
    <x v="118"/>
    <s v="MDG"/>
    <s v="Africa"/>
    <x v="14"/>
    <s v="SL.UEM.1524.FE.ZS"/>
    <n v="5.9580000000000002"/>
    <n v="6.1790000000000003"/>
    <n v="5.7030000000000003"/>
    <n v="5.5860000000000003"/>
    <x v="4722"/>
    <x v="4982"/>
    <x v="4923"/>
  </r>
  <r>
    <x v="118"/>
    <s v="MDG"/>
    <s v="Africa"/>
    <x v="16"/>
    <s v="SL.UEM.1524.ZS"/>
    <n v="5.9290000000000003"/>
    <n v="6.1109999999999998"/>
    <n v="5.6020000000000003"/>
    <n v="5.48"/>
    <x v="4723"/>
    <x v="4983"/>
    <x v="4924"/>
  </r>
  <r>
    <x v="118"/>
    <s v="MDG"/>
    <s v="Africa"/>
    <x v="10"/>
    <s v="ER.LND.PTLD.ZS"/>
    <n v="7.5"/>
    <n v="7.5"/>
    <n v="7.5"/>
    <n v="7.5"/>
    <x v="4724"/>
    <x v="554"/>
    <x v="4925"/>
  </r>
  <r>
    <x v="118"/>
    <s v="MDG"/>
    <s v="Africa"/>
    <x v="46"/>
    <s v="FI.RES.TOTL.CD"/>
    <n v="1980766598.3454599"/>
    <n v="2334564597.5818701"/>
    <n v="2159914363.9664898"/>
    <n v="2631980575.4964499"/>
    <x v="4725"/>
    <x v="4984"/>
    <x v="4926"/>
  </r>
  <r>
    <x v="118"/>
    <s v="MDG"/>
    <s v="Africa"/>
    <x v="47"/>
    <s v="FI.RES.XGLD.CD"/>
    <n v="1980766598.3454599"/>
    <n v="2334564597.5818701"/>
    <n v="2159914363.9664898"/>
    <n v="2631980575.4964499"/>
    <x v="4725"/>
    <x v="4984"/>
    <x v="4926"/>
  </r>
  <r>
    <x v="118"/>
    <s v="MDG"/>
    <s v="Africa"/>
    <x v="11"/>
    <s v="SL.UEM.TOTL.FE.ZS"/>
    <n v="3.4"/>
    <n v="3.6549999999999998"/>
    <n v="3.4489999999999998"/>
    <n v="3.33"/>
    <x v="4726"/>
    <x v="4985"/>
    <x v="4927"/>
  </r>
  <r>
    <x v="118"/>
    <s v="MDG"/>
    <s v="Africa"/>
    <x v="12"/>
    <s v="SL.UEM.TOTL.MA.ZS"/>
    <n v="3.1749999999999998"/>
    <n v="3.327"/>
    <n v="2.9359999999999999"/>
    <n v="2.82"/>
    <x v="4727"/>
    <x v="4986"/>
    <x v="4928"/>
  </r>
  <r>
    <x v="118"/>
    <s v="MDG"/>
    <s v="Africa"/>
    <x v="13"/>
    <s v="SL.UEM.TOTL.ZS"/>
    <n v="3.2839999999999998"/>
    <n v="3.4870000000000001"/>
    <n v="3.1859999999999999"/>
    <n v="3.069"/>
    <x v="4728"/>
    <x v="4987"/>
    <x v="4929"/>
  </r>
  <r>
    <x v="118"/>
    <s v="MDG"/>
    <s v="Africa"/>
    <x v="15"/>
    <s v="SL.UEM.1524.MA.ZS"/>
    <n v="5.9009999999999998"/>
    <n v="6.0460000000000003"/>
    <n v="5.5060000000000002"/>
    <n v="5.3789999999999996"/>
    <x v="4729"/>
    <x v="4988"/>
    <x v="4930"/>
  </r>
  <r>
    <x v="118"/>
    <s v="MDG"/>
    <s v="Africa"/>
    <x v="18"/>
    <s v="EN.URB.LCTY"/>
    <n v="3368585"/>
    <n v="3531887"/>
    <n v="3699900"/>
    <n v="3872264"/>
    <x v="4717"/>
    <x v="4976"/>
    <x v="4917"/>
  </r>
  <r>
    <x v="118"/>
    <s v="MDG"/>
    <s v="Africa"/>
    <x v="9"/>
    <s v="SL.UEM.NEET.ME.ZS"/>
    <n v="25.244"/>
    <n v="24.695"/>
    <n v="24.488"/>
    <n v="24.402999999999999"/>
    <x v="4730"/>
    <x v="4989"/>
    <x v="4931"/>
  </r>
  <r>
    <x v="118"/>
    <s v="MDG"/>
    <s v="Africa"/>
    <x v="39"/>
    <s v="PA.NUS.FCRF"/>
    <n v="3787.7540581757398"/>
    <n v="3829.9778493297599"/>
    <n v="4096.1161837453501"/>
    <n v="4429.5792141902202"/>
    <x v="4731"/>
    <x v="4990"/>
    <x v="4932"/>
  </r>
  <r>
    <x v="118"/>
    <s v="MDG"/>
    <s v="Africa"/>
    <x v="17"/>
    <s v="ER.PTD.TOTL.ZS"/>
    <n v="3.1"/>
    <n v="3.1"/>
    <n v="3.1"/>
    <n v="3.1"/>
    <x v="3317"/>
    <x v="4991"/>
    <x v="4933"/>
  </r>
  <r>
    <x v="118"/>
    <s v="MDG"/>
    <s v="Africa"/>
    <x v="41"/>
    <s v="FM.AST.NFRG.CN"/>
    <n v="4922453715579.54"/>
    <n v="4957936827823.8799"/>
    <n v="5047088075395.3203"/>
    <n v="8366274494620.4902"/>
    <x v="4732"/>
    <x v="4992"/>
    <x v="4934"/>
  </r>
  <r>
    <x v="118"/>
    <s v="MDG"/>
    <s v="Africa"/>
    <x v="21"/>
    <s v="SM.POP.NETM"/>
    <n v="-1480"/>
    <n v="-1480"/>
    <n v="-1487"/>
    <n v="-1487"/>
    <x v="4733"/>
    <x v="4993"/>
    <x v="4935"/>
  </r>
  <r>
    <x v="118"/>
    <s v="MDG"/>
    <s v="Africa"/>
    <x v="22"/>
    <s v="SL.EMP.TOTL.SP.FE.ZS"/>
    <n v="79.188999999999993"/>
    <n v="79.564999999999998"/>
    <n v="79.727000000000004"/>
    <n v="79.811000000000007"/>
    <x v="4734"/>
    <x v="4994"/>
    <x v="4936"/>
  </r>
  <r>
    <x v="118"/>
    <s v="MDG"/>
    <s v="Africa"/>
    <x v="23"/>
    <s v="SL.EMP.TOTL.SP.MA.ZS"/>
    <n v="84.236000000000004"/>
    <n v="84.454999999999998"/>
    <n v="85.072000000000003"/>
    <n v="85.126000000000005"/>
    <x v="4735"/>
    <x v="4995"/>
    <x v="4937"/>
  </r>
  <r>
    <x v="118"/>
    <s v="MDG"/>
    <s v="Africa"/>
    <x v="24"/>
    <s v="SL.EMP.TOTL.SP.ZS"/>
    <n v="81.704999999999998"/>
    <n v="82.001999999999995"/>
    <n v="82.39"/>
    <n v="82.459000000000003"/>
    <x v="4736"/>
    <x v="4996"/>
    <x v="4938"/>
  </r>
  <r>
    <x v="118"/>
    <s v="MDG"/>
    <s v="Africa"/>
    <x v="25"/>
    <s v="SL.EMP.1524.SP.FE.ZS"/>
    <n v="66.272000000000006"/>
    <n v="66.233999999999995"/>
    <n v="66.400999999999996"/>
    <n v="66.287999999999997"/>
    <x v="4737"/>
    <x v="4997"/>
    <x v="4"/>
  </r>
  <r>
    <x v="118"/>
    <s v="MDG"/>
    <s v="Africa"/>
    <x v="26"/>
    <s v="SL.EMP.1524.SP.MA.ZS"/>
    <n v="68.855999999999995"/>
    <n v="68.581000000000003"/>
    <n v="68.748999999999995"/>
    <n v="68.58"/>
    <x v="4738"/>
    <x v="4998"/>
    <x v="4939"/>
  </r>
  <r>
    <x v="118"/>
    <s v="MDG"/>
    <s v="Africa"/>
    <x v="30"/>
    <s v="SL.EMP.1524.SP.ZS"/>
    <n v="67.573999999999998"/>
    <n v="67.417000000000002"/>
    <n v="67.584000000000003"/>
    <n v="67.442999999999998"/>
    <x v="4739"/>
    <x v="4999"/>
    <x v="4940"/>
  </r>
  <r>
    <x v="118"/>
    <s v="MDG"/>
    <s v="Africa"/>
    <x v="28"/>
    <s v="SL.TLF.ACTI.1524.FE.ZS"/>
    <n v="70.47"/>
    <n v="70.596000000000004"/>
    <n v="70.417000000000002"/>
    <n v="70.209999999999994"/>
    <x v="4740"/>
    <x v="5000"/>
    <x v="4941"/>
  </r>
  <r>
    <x v="118"/>
    <s v="MDG"/>
    <s v="Africa"/>
    <x v="29"/>
    <s v="SL.TLF.ACTI.1524.MA.ZS"/>
    <n v="73.174000000000007"/>
    <n v="72.995000000000005"/>
    <n v="72.754999999999995"/>
    <n v="72.477999999999994"/>
    <x v="4741"/>
    <x v="5001"/>
    <x v="4942"/>
  </r>
  <r>
    <x v="118"/>
    <s v="MDG"/>
    <s v="Africa"/>
    <x v="31"/>
    <s v="SL.TLF.ACTI.1524.ZS"/>
    <n v="71.832999999999998"/>
    <n v="71.805000000000007"/>
    <n v="71.594999999999999"/>
    <n v="71.352999999999994"/>
    <x v="4742"/>
    <x v="5002"/>
    <x v="4943"/>
  </r>
  <r>
    <x v="118"/>
    <s v="MDG"/>
    <s v="Africa"/>
    <x v="45"/>
    <s v="FD.RES.LIQU.AS.ZS"/>
    <n v="18.4683753302374"/>
    <n v="16.132694713262701"/>
    <n v="16.989600672894401"/>
    <n v="16.639209293070401"/>
    <x v="4743"/>
    <x v="5003"/>
    <x v="4944"/>
  </r>
  <r>
    <x v="118"/>
    <s v="MDG"/>
    <s v="Africa"/>
    <x v="36"/>
    <s v="SL.TLF.ACTI.FE.ZS"/>
    <n v="83.477000000000004"/>
    <n v="84.046000000000006"/>
    <n v="84.105000000000004"/>
    <n v="84.119"/>
    <x v="4744"/>
    <x v="5004"/>
    <x v="4945"/>
  </r>
  <r>
    <x v="118"/>
    <s v="MDG"/>
    <s v="Africa"/>
    <x v="37"/>
    <s v="SL.TLF.CACT.FE.ZS"/>
    <n v="81.975999999999999"/>
    <n v="82.582999999999998"/>
    <n v="82.575000000000003"/>
    <n v="82.561000000000007"/>
    <x v="4745"/>
    <x v="5005"/>
    <x v="4946"/>
  </r>
  <r>
    <x v="118"/>
    <s v="MDG"/>
    <s v="Africa"/>
    <x v="44"/>
    <s v="ER.MRN.PTMR.ZS"/>
    <n v="0.9"/>
    <n v="0.9"/>
    <n v="0.9"/>
    <n v="0.9"/>
    <x v="2575"/>
    <x v="2641"/>
    <x v="4947"/>
  </r>
  <r>
    <x v="118"/>
    <s v="MDG"/>
    <s v="Africa"/>
    <x v="20"/>
    <s v="SL.TLF.TOTL.IN"/>
    <n v="14580621"/>
    <n v="15102009"/>
    <n v="15576306"/>
    <n v="16036576"/>
    <x v="4746"/>
    <x v="5006"/>
    <x v="4948"/>
  </r>
  <r>
    <x v="118"/>
    <s v="MDG"/>
    <s v="Africa"/>
    <x v="35"/>
    <s v="SL.TLF.TOTL.FE.ZS"/>
    <n v="48.667385291751302"/>
    <n v="48.755307985844802"/>
    <n v="48.6756937106911"/>
    <n v="48.688629044005403"/>
    <x v="4747"/>
    <x v="5007"/>
    <x v="4949"/>
  </r>
  <r>
    <x v="118"/>
    <s v="MDG"/>
    <s v="Africa"/>
    <x v="42"/>
    <s v="FM.AST.DOMS.CN"/>
    <n v="11214643971623.301"/>
    <n v="13193810223309"/>
    <n v="16283343935994.9"/>
    <n v="15469132177169"/>
    <x v="4748"/>
    <x v="5008"/>
    <x v="4950"/>
  </r>
  <r>
    <x v="118"/>
    <s v="MDG"/>
    <s v="Africa"/>
    <x v="33"/>
    <s v="SL.TLF.CACT.ZS"/>
    <n v="84.478999999999999"/>
    <n v="84.963999999999999"/>
    <n v="85.102000000000004"/>
    <n v="85.07"/>
    <x v="4749"/>
    <x v="5009"/>
    <x v="4951"/>
  </r>
  <r>
    <x v="118"/>
    <s v="MDG"/>
    <s v="Africa"/>
    <x v="34"/>
    <s v="SL.TLF.ACTI.MA.ZS"/>
    <n v="87.954999999999998"/>
    <n v="88.296000000000006"/>
    <n v="88.582999999999998"/>
    <n v="88.561999999999998"/>
    <x v="4750"/>
    <x v="5010"/>
    <x v="4952"/>
  </r>
  <r>
    <x v="118"/>
    <s v="MDG"/>
    <s v="Africa"/>
    <x v="38"/>
    <s v="SL.TLF.CACT.MA.ZS"/>
    <n v="86.998000000000005"/>
    <n v="87.361000000000004"/>
    <n v="87.644999999999996"/>
    <n v="87.596000000000004"/>
    <x v="4751"/>
    <x v="5011"/>
    <x v="4953"/>
  </r>
  <r>
    <x v="118"/>
    <s v="MDG"/>
    <s v="Africa"/>
    <x v="32"/>
    <s v="SL.TLF.ACTI.ZS"/>
    <n v="85.718000000000004"/>
    <n v="86.173000000000002"/>
    <n v="86.346000000000004"/>
    <n v="86.341999999999999"/>
    <x v="4752"/>
    <x v="5012"/>
    <x v="4954"/>
  </r>
  <r>
    <x v="119"/>
    <s v="MWI"/>
    <s v="Africa"/>
    <x v="8"/>
    <s v="EN.URB.LCTY.UR.ZS"/>
    <n v="32.951341163531403"/>
    <n v="33.0067808134608"/>
    <n v="33.051380690957899"/>
    <n v="33.083188543816199"/>
    <x v="4753"/>
    <x v="5013"/>
    <x v="4955"/>
  </r>
  <r>
    <x v="119"/>
    <s v="MWI"/>
    <s v="Africa"/>
    <x v="7"/>
    <s v="SL.UEM.NEET.FE.ME.ZS"/>
    <n v="24.986000000000001"/>
    <n v="24.977"/>
    <n v="24.859000000000002"/>
    <n v="24.981999999999999"/>
    <x v="4754"/>
    <x v="5014"/>
    <x v="4956"/>
  </r>
  <r>
    <x v="119"/>
    <s v="MWI"/>
    <s v="Africa"/>
    <x v="1"/>
    <s v="EN.URB.MCTY"/>
    <n v="1121720"/>
    <n v="1170870"/>
    <n v="1222325"/>
    <n v="1276316"/>
    <x v="4755"/>
    <x v="5015"/>
    <x v="4957"/>
  </r>
  <r>
    <x v="119"/>
    <s v="MWI"/>
    <s v="Africa"/>
    <x v="2"/>
    <s v="EN.URB.MCTY.TL.ZS"/>
    <n v="5.7424307951392004"/>
    <n v="5.8405493659033096"/>
    <n v="5.9426377751701498"/>
    <n v="6.0476063804835398"/>
    <x v="4756"/>
    <x v="5016"/>
    <x v="4958"/>
  </r>
  <r>
    <x v="119"/>
    <s v="MWI"/>
    <s v="Africa"/>
    <x v="3"/>
    <s v="PA.NUS.PRVT.PP"/>
    <n v="280.90261840820301"/>
    <n v="282.09423828125"/>
    <n v="315.92160587290499"/>
    <n v="390.78844881370998"/>
    <x v="4757"/>
    <x v="5017"/>
    <x v="4959"/>
  </r>
  <r>
    <x v="119"/>
    <s v="MWI"/>
    <s v="Africa"/>
    <x v="4"/>
    <s v="SH.STA.OWGH.ME.ZS"/>
    <n v="3.1"/>
    <n v="3.3"/>
    <n v="3.5"/>
    <n v="3.9"/>
    <x v="4"/>
    <x v="5018"/>
    <x v="4960"/>
  </r>
  <r>
    <x v="119"/>
    <s v="MWI"/>
    <s v="Africa"/>
    <x v="5"/>
    <s v="SH.STA.STNT.ME.ZS"/>
    <n v="34.1"/>
    <n v="33.6"/>
    <n v="33.299999999999997"/>
    <n v="33.200000000000003"/>
    <x v="906"/>
    <x v="5019"/>
    <x v="4961"/>
  </r>
  <r>
    <x v="119"/>
    <s v="MWI"/>
    <s v="Africa"/>
    <x v="40"/>
    <s v="SG.GEN.PARL.ZS"/>
    <n v="22.9166666666667"/>
    <n v="22.9166666666667"/>
    <n v="22.9166666666667"/>
    <n v="20.7253886010363"/>
    <x v="4758"/>
    <x v="5020"/>
    <x v="4962"/>
  </r>
  <r>
    <x v="119"/>
    <s v="MWI"/>
    <s v="Africa"/>
    <x v="19"/>
    <s v="SL.UEM.NEET.MA.ME.ZS"/>
    <n v="13.718999999999999"/>
    <n v="14.484999999999999"/>
    <n v="14.342000000000001"/>
    <n v="14.446"/>
    <x v="4759"/>
    <x v="5021"/>
    <x v="4963"/>
  </r>
  <r>
    <x v="119"/>
    <s v="MWI"/>
    <s v="Africa"/>
    <x v="12"/>
    <s v="SL.UEM.TOTL.MA.ZS"/>
    <n v="4.867"/>
    <n v="4.7830000000000004"/>
    <n v="4.1550000000000002"/>
    <n v="4.1520000000000001"/>
    <x v="4760"/>
    <x v="5022"/>
    <x v="4964"/>
  </r>
  <r>
    <x v="119"/>
    <s v="MWI"/>
    <s v="Africa"/>
    <x v="17"/>
    <s v="ER.PTD.TOTL.ZS"/>
    <n v="22.9"/>
    <n v="22.9"/>
    <n v="22.9"/>
    <n v="22.9"/>
    <x v="4761"/>
    <x v="5023"/>
    <x v="4965"/>
  </r>
  <r>
    <x v="119"/>
    <s v="MWI"/>
    <s v="Africa"/>
    <x v="10"/>
    <s v="ER.LND.PTLD.ZS"/>
    <n v="22.9"/>
    <n v="22.9"/>
    <n v="22.9"/>
    <n v="22.9"/>
    <x v="4761"/>
    <x v="5023"/>
    <x v="4965"/>
  </r>
  <r>
    <x v="119"/>
    <s v="MWI"/>
    <s v="Africa"/>
    <x v="11"/>
    <s v="SL.UEM.TOTL.FE.ZS"/>
    <n v="6.6529999999999996"/>
    <n v="6.5679999999999996"/>
    <n v="5.95"/>
    <n v="5.9459999999999997"/>
    <x v="4762"/>
    <x v="5024"/>
    <x v="4966"/>
  </r>
  <r>
    <x v="119"/>
    <s v="MWI"/>
    <s v="Africa"/>
    <x v="13"/>
    <s v="SL.UEM.TOTL.ZS"/>
    <n v="5.7279999999999998"/>
    <n v="5.6619999999999999"/>
    <n v="5.0369999999999999"/>
    <n v="5.0330000000000004"/>
    <x v="4763"/>
    <x v="5025"/>
    <x v="4967"/>
  </r>
  <r>
    <x v="119"/>
    <s v="MWI"/>
    <s v="Africa"/>
    <x v="14"/>
    <s v="SL.UEM.1524.FE.ZS"/>
    <n v="8.4939999999999998"/>
    <n v="8.077"/>
    <n v="7.1139999999999999"/>
    <n v="7.1109999999999998"/>
    <x v="4764"/>
    <x v="5026"/>
    <x v="4968"/>
  </r>
  <r>
    <x v="119"/>
    <s v="MWI"/>
    <s v="Africa"/>
    <x v="15"/>
    <s v="SL.UEM.1524.MA.ZS"/>
    <n v="7.3079999999999998"/>
    <n v="7.21"/>
    <n v="6.444"/>
    <n v="6.4420000000000002"/>
    <x v="4765"/>
    <x v="5027"/>
    <x v="4969"/>
  </r>
  <r>
    <x v="119"/>
    <s v="MWI"/>
    <s v="Africa"/>
    <x v="16"/>
    <s v="SL.UEM.1524.ZS"/>
    <n v="7.8650000000000002"/>
    <n v="7.6319999999999997"/>
    <n v="6.7690000000000001"/>
    <n v="6.766"/>
    <x v="4766"/>
    <x v="5028"/>
    <x v="4970"/>
  </r>
  <r>
    <x v="119"/>
    <s v="MWI"/>
    <s v="Africa"/>
    <x v="18"/>
    <s v="EN.URB.LCTY"/>
    <n v="1121720"/>
    <n v="1170870"/>
    <n v="1222325"/>
    <n v="1276316"/>
    <x v="4755"/>
    <x v="5015"/>
    <x v="4957"/>
  </r>
  <r>
    <x v="119"/>
    <s v="MWI"/>
    <s v="Africa"/>
    <x v="9"/>
    <s v="SL.UEM.NEET.ME.ZS"/>
    <n v="19.41"/>
    <n v="19.782"/>
    <n v="19.649999999999999"/>
    <n v="19.763000000000002"/>
    <x v="4767"/>
    <x v="5029"/>
    <x v="4971"/>
  </r>
  <r>
    <x v="119"/>
    <s v="MWI"/>
    <s v="Africa"/>
    <x v="21"/>
    <s v="SM.POP.NETM"/>
    <n v="-2655"/>
    <n v="-2666"/>
    <n v="-5231"/>
    <n v="-5811"/>
    <x v="4768"/>
    <x v="5030"/>
    <x v="4972"/>
  </r>
  <r>
    <x v="119"/>
    <s v="MWI"/>
    <s v="Africa"/>
    <x v="6"/>
    <s v="SL.TLF.CACT.FM.ZS"/>
    <n v="85.451665741630705"/>
    <n v="89.253382516507799"/>
    <n v="88.883290646736896"/>
    <n v="88.858094678200501"/>
    <x v="4769"/>
    <x v="5031"/>
    <x v="4973"/>
  </r>
  <r>
    <x v="119"/>
    <s v="MWI"/>
    <s v="Africa"/>
    <x v="20"/>
    <s v="SL.TLF.TOTL.IN"/>
    <n v="7585652"/>
    <n v="7724019"/>
    <n v="8039685"/>
    <n v="8334815"/>
    <x v="4770"/>
    <x v="5032"/>
    <x v="4974"/>
  </r>
  <r>
    <x v="119"/>
    <s v="MWI"/>
    <s v="Africa"/>
    <x v="43"/>
    <s v="FR.INR.LEND"/>
    <n v="24.216296296296299"/>
    <n v="23.881250000000001"/>
    <n v="25.351666666666699"/>
    <n v="33.547708333333297"/>
    <x v="4771"/>
    <x v="5033"/>
    <x v="4975"/>
  </r>
  <r>
    <x v="119"/>
    <s v="MWI"/>
    <s v="Africa"/>
    <x v="22"/>
    <s v="SL.EMP.TOTL.SP.FE.ZS"/>
    <n v="58.924999999999997"/>
    <n v="59.231000000000002"/>
    <n v="59.728999999999999"/>
    <n v="59.707000000000001"/>
    <x v="4772"/>
    <x v="5034"/>
    <x v="4976"/>
  </r>
  <r>
    <x v="119"/>
    <s v="MWI"/>
    <s v="Africa"/>
    <x v="23"/>
    <s v="SL.EMP.TOTL.SP.MA.ZS"/>
    <n v="70.275999999999996"/>
    <n v="67.629000000000005"/>
    <n v="68.483000000000004"/>
    <n v="68.475999999999999"/>
    <x v="4773"/>
    <x v="5035"/>
    <x v="4977"/>
  </r>
  <r>
    <x v="119"/>
    <s v="MWI"/>
    <s v="Africa"/>
    <x v="24"/>
    <s v="SL.EMP.TOTL.SP.ZS"/>
    <n v="64.36"/>
    <n v="63.253"/>
    <n v="63.923999999999999"/>
    <n v="63.911000000000001"/>
    <x v="1833"/>
    <x v="5036"/>
    <x v="4978"/>
  </r>
  <r>
    <x v="119"/>
    <s v="MWI"/>
    <s v="Africa"/>
    <x v="25"/>
    <s v="SL.EMP.1524.SP.FE.ZS"/>
    <n v="48.378"/>
    <n v="46.052999999999997"/>
    <n v="46.634999999999998"/>
    <n v="46.646999999999998"/>
    <x v="4774"/>
    <x v="5037"/>
    <x v="4979"/>
  </r>
  <r>
    <x v="119"/>
    <s v="MWI"/>
    <s v="Africa"/>
    <x v="26"/>
    <s v="SL.EMP.1524.SP.MA.ZS"/>
    <n v="56.484000000000002"/>
    <n v="50.081000000000003"/>
    <n v="50.802"/>
    <n v="50.822000000000003"/>
    <x v="4775"/>
    <x v="5038"/>
    <x v="4980"/>
  </r>
  <r>
    <x v="119"/>
    <s v="MWI"/>
    <s v="Africa"/>
    <x v="30"/>
    <s v="SL.EMP.1524.SP.ZS"/>
    <n v="52.389000000000003"/>
    <n v="48.046999999999997"/>
    <n v="48.698999999999998"/>
    <n v="48.715000000000003"/>
    <x v="4776"/>
    <x v="5039"/>
    <x v="4981"/>
  </r>
  <r>
    <x v="119"/>
    <s v="MWI"/>
    <s v="Africa"/>
    <x v="27"/>
    <s v="FP.CPI.TOTL.ZG"/>
    <n v="8.6255146965055207"/>
    <n v="9.3301441083521208"/>
    <n v="20.953969729969"/>
    <n v="28.7897428247298"/>
    <x v="4777"/>
    <x v="5040"/>
    <x v="4982"/>
  </r>
  <r>
    <x v="119"/>
    <s v="MWI"/>
    <s v="Africa"/>
    <x v="28"/>
    <s v="SL.TLF.ACTI.1524.FE.ZS"/>
    <n v="52.868000000000002"/>
    <n v="50.098999999999997"/>
    <n v="50.207000000000001"/>
    <n v="50.218000000000004"/>
    <x v="4778"/>
    <x v="5041"/>
    <x v="4983"/>
  </r>
  <r>
    <x v="119"/>
    <s v="MWI"/>
    <s v="Africa"/>
    <x v="0"/>
    <s v="FP.CPI.TOTL"/>
    <n v="454.42867680603001"/>
    <n v="496.82752722171102"/>
    <n v="600.93261688590098"/>
    <n v="773.93957183727105"/>
    <x v="4779"/>
    <x v="5042"/>
    <x v="4984"/>
  </r>
  <r>
    <x v="119"/>
    <s v="MWI"/>
    <s v="Africa"/>
    <x v="31"/>
    <s v="SL.TLF.ACTI.1524.ZS"/>
    <n v="56.862000000000002"/>
    <n v="52.017000000000003"/>
    <n v="52.234999999999999"/>
    <n v="52.25"/>
    <x v="4780"/>
    <x v="5043"/>
    <x v="4985"/>
  </r>
  <r>
    <x v="119"/>
    <s v="MWI"/>
    <s v="Africa"/>
    <x v="35"/>
    <s v="SL.TLF.TOTL.FE.ZS"/>
    <n v="48.189516207703697"/>
    <n v="49.261427244029299"/>
    <n v="49.138977459937799"/>
    <n v="49.108240554829401"/>
    <x v="4781"/>
    <x v="5044"/>
    <x v="4986"/>
  </r>
  <r>
    <x v="119"/>
    <s v="MWI"/>
    <s v="Africa"/>
    <x v="37"/>
    <s v="SL.TLF.CACT.FE.ZS"/>
    <n v="63.124000000000002"/>
    <n v="63.393999999999998"/>
    <n v="63.508000000000003"/>
    <n v="63.481999999999999"/>
    <x v="4782"/>
    <x v="5045"/>
    <x v="4987"/>
  </r>
  <r>
    <x v="119"/>
    <s v="MWI"/>
    <s v="Africa"/>
    <x v="36"/>
    <s v="SL.TLF.ACTI.FE.ZS"/>
    <n v="64.081999999999994"/>
    <n v="64.078999999999994"/>
    <n v="64.197999999999993"/>
    <n v="64.159000000000006"/>
    <x v="4783"/>
    <x v="5046"/>
    <x v="4988"/>
  </r>
  <r>
    <x v="119"/>
    <s v="MWI"/>
    <s v="Africa"/>
    <x v="38"/>
    <s v="SL.TLF.CACT.MA.ZS"/>
    <n v="73.870999999999995"/>
    <n v="71.027000000000001"/>
    <n v="71.450999999999993"/>
    <n v="71.441999999999993"/>
    <x v="4784"/>
    <x v="5047"/>
    <x v="4989"/>
  </r>
  <r>
    <x v="119"/>
    <s v="MWI"/>
    <s v="Africa"/>
    <x v="34"/>
    <s v="SL.TLF.ACTI.MA.ZS"/>
    <n v="74.183999999999997"/>
    <n v="71.408000000000001"/>
    <n v="71.820999999999998"/>
    <n v="71.802999999999997"/>
    <x v="4785"/>
    <x v="5048"/>
    <x v="4990"/>
  </r>
  <r>
    <x v="119"/>
    <s v="MWI"/>
    <s v="Africa"/>
    <x v="33"/>
    <s v="SL.TLF.CACT.ZS"/>
    <n v="68.27"/>
    <n v="67.05"/>
    <n v="67.313999999999993"/>
    <n v="67.298000000000002"/>
    <x v="4786"/>
    <x v="5049"/>
    <x v="4991"/>
  </r>
  <r>
    <x v="119"/>
    <s v="MWI"/>
    <s v="Africa"/>
    <x v="32"/>
    <s v="SL.TLF.ACTI.ZS"/>
    <n v="68.951999999999998"/>
    <n v="67.613"/>
    <n v="67.875"/>
    <n v="67.846999999999994"/>
    <x v="4787"/>
    <x v="5050"/>
    <x v="4992"/>
  </r>
  <r>
    <x v="119"/>
    <s v="MWI"/>
    <s v="Africa"/>
    <x v="29"/>
    <s v="SL.TLF.ACTI.1524.MA.ZS"/>
    <n v="60.936999999999998"/>
    <n v="53.972000000000001"/>
    <n v="54.302"/>
    <n v="54.320999999999998"/>
    <x v="4788"/>
    <x v="5051"/>
    <x v="4993"/>
  </r>
  <r>
    <x v="120"/>
    <s v="MYS"/>
    <s v="Asia"/>
    <x v="1"/>
    <s v="EN.URB.MCTY"/>
    <n v="7996830"/>
    <n v="8210746"/>
    <n v="8419566"/>
    <n v="8621724"/>
    <x v="4789"/>
    <x v="5052"/>
    <x v="4994"/>
  </r>
  <r>
    <x v="120"/>
    <s v="MYS"/>
    <s v="Asia"/>
    <x v="2"/>
    <s v="EN.URB.MCTY.TL.ZS"/>
    <n v="23.596737378516401"/>
    <n v="23.9503250633073"/>
    <n v="24.267030879198099"/>
    <n v="24.544926425210001"/>
    <x v="4790"/>
    <x v="5053"/>
    <x v="4995"/>
  </r>
  <r>
    <x v="120"/>
    <s v="MYS"/>
    <s v="Asia"/>
    <x v="4"/>
    <s v="SH.STA.OWGH.ME.ZS"/>
    <n v="5.7"/>
    <n v="5.6"/>
    <n v="5.5"/>
    <n v="5.4"/>
    <x v="1403"/>
    <x v="5054"/>
    <x v="1413"/>
  </r>
  <r>
    <x v="120"/>
    <s v="MYS"/>
    <s v="Asia"/>
    <x v="3"/>
    <s v="PA.NUS.PRVT.PP"/>
    <n v="1.57190477848053"/>
    <n v="1.5549403429031401"/>
    <n v="1.4883661289961501"/>
    <n v="1.4651010449284501"/>
    <x v="4791"/>
    <x v="5055"/>
    <x v="4996"/>
  </r>
  <r>
    <x v="120"/>
    <s v="MYS"/>
    <s v="Asia"/>
    <x v="8"/>
    <s v="EN.URB.LCTY.UR.ZS"/>
    <n v="30.5815673093878"/>
    <n v="30.825685772587999"/>
    <n v="31.0264540687341"/>
    <n v="31.1816227816424"/>
    <x v="4792"/>
    <x v="5056"/>
    <x v="4997"/>
  </r>
  <r>
    <x v="120"/>
    <s v="MYS"/>
    <s v="Asia"/>
    <x v="5"/>
    <s v="SH.STA.STNT.ME.ZS"/>
    <n v="21.6"/>
    <n v="22.2"/>
    <n v="23"/>
    <n v="23.7"/>
    <x v="4793"/>
    <x v="2060"/>
    <x v="3296"/>
  </r>
  <r>
    <x v="120"/>
    <s v="MYS"/>
    <s v="Asia"/>
    <x v="51"/>
    <s v="BN.KLT.PTXL.CD"/>
    <n v="12033737658.131399"/>
    <n v="-4560040625.9902096"/>
    <n v="11285060969.944099"/>
    <n v="8121775202.8694801"/>
    <x v="4794"/>
    <x v="5057"/>
    <x v="4998"/>
  </r>
  <r>
    <x v="120"/>
    <s v="MYS"/>
    <s v="Asia"/>
    <x v="18"/>
    <s v="EN.URB.LCTY"/>
    <n v="7996830"/>
    <n v="8210746"/>
    <n v="8419566"/>
    <n v="8621724"/>
    <x v="4789"/>
    <x v="5052"/>
    <x v="4994"/>
  </r>
  <r>
    <x v="120"/>
    <s v="MYS"/>
    <s v="Asia"/>
    <x v="54"/>
    <s v="BN.GSR.GNFS.CD"/>
    <n v="21603446738.674099"/>
    <n v="26980425521.743198"/>
    <n v="29122040538.773399"/>
    <n v="20435053640.986301"/>
    <x v="4795"/>
    <x v="5058"/>
    <x v="4999"/>
  </r>
  <r>
    <x v="120"/>
    <s v="MYS"/>
    <s v="Asia"/>
    <x v="73"/>
    <s v="TX.VAL.MMTL.ZS.UN"/>
    <n v="3.5029397459015401"/>
    <n v="4.7180260081469401"/>
    <n v="3.9457669178313401"/>
    <n v="3.7904618479107501"/>
    <x v="4796"/>
    <x v="5059"/>
    <x v="5000"/>
  </r>
  <r>
    <x v="120"/>
    <s v="MYS"/>
    <s v="Asia"/>
    <x v="39"/>
    <s v="PA.NUS.FCRF"/>
    <n v="4.2034819485188404"/>
    <n v="4.1432975981772104"/>
    <n v="4.4010763454007202"/>
    <n v="4.5606234324089696"/>
    <x v="4797"/>
    <x v="5060"/>
    <x v="5001"/>
  </r>
  <r>
    <x v="120"/>
    <s v="MYS"/>
    <s v="Asia"/>
    <x v="53"/>
    <s v="BN.GSR.MRCH.CD"/>
    <n v="32828821622.1591"/>
    <n v="42814010893.011902"/>
    <n v="42424944999.812897"/>
    <n v="29960236838.179298"/>
    <x v="4798"/>
    <x v="5061"/>
    <x v="5002"/>
  </r>
  <r>
    <x v="120"/>
    <s v="MYS"/>
    <s v="Asia"/>
    <x v="57"/>
    <s v="BN.TRF.CURR.CD"/>
    <n v="-654781434.79839396"/>
    <n v="-2332595538.6441498"/>
    <n v="-3360602219.6389999"/>
    <n v="-2624892905.7896399"/>
    <x v="4799"/>
    <x v="5062"/>
    <x v="5003"/>
  </r>
  <r>
    <x v="120"/>
    <s v="MYS"/>
    <s v="Asia"/>
    <x v="61"/>
    <s v="BN.GSR.FCTY.CD"/>
    <n v="-6810710541.0440302"/>
    <n v="-10154410512.094101"/>
    <n v="-13022969679.5306"/>
    <n v="-11553063938.642599"/>
    <x v="4800"/>
    <x v="5063"/>
    <x v="5004"/>
  </r>
  <r>
    <x v="120"/>
    <s v="MYS"/>
    <s v="Asia"/>
    <x v="21"/>
    <s v="SM.POP.NETM"/>
    <n v="101907"/>
    <n v="188506"/>
    <n v="188154"/>
    <n v="181071"/>
    <x v="4801"/>
    <x v="5064"/>
    <x v="5005"/>
  </r>
  <r>
    <x v="120"/>
    <s v="MYS"/>
    <s v="Asia"/>
    <x v="50"/>
    <s v="BM.GSR.FCTY.CD"/>
    <n v="19442603568.348598"/>
    <n v="33668029569.4883"/>
    <n v="34104667656.628502"/>
    <n v="31312923404.928001"/>
    <x v="4802"/>
    <x v="5065"/>
    <x v="5006"/>
  </r>
  <r>
    <x v="120"/>
    <s v="MYS"/>
    <s v="Asia"/>
    <x v="41"/>
    <s v="FM.AST.NFRG.CN"/>
    <n v="312060636126.16199"/>
    <n v="353936385180.35199"/>
    <n v="301504397101.85797"/>
    <n v="299042448616.48602"/>
    <x v="4803"/>
    <x v="5066"/>
    <x v="5007"/>
  </r>
  <r>
    <x v="120"/>
    <s v="MYS"/>
    <s v="Asia"/>
    <x v="72"/>
    <s v="TM.VAL.MMTL.ZS.UN"/>
    <n v="6.4344758844751704"/>
    <n v="6.1872929076064196"/>
    <n v="5.4190939131640103"/>
    <n v="5.4060057483725199"/>
    <x v="4804"/>
    <x v="5067"/>
    <x v="5008"/>
  </r>
  <r>
    <x v="120"/>
    <s v="MYS"/>
    <s v="Asia"/>
    <x v="16"/>
    <s v="SL.UEM.1524.ZS"/>
    <n v="12.366"/>
    <n v="11.582000000000001"/>
    <n v="12.269"/>
    <n v="12.28"/>
    <x v="483"/>
    <x v="5068"/>
    <x v="5009"/>
  </r>
  <r>
    <x v="120"/>
    <s v="MYS"/>
    <s v="Asia"/>
    <x v="19"/>
    <s v="SL.UEM.NEET.MA.ME.ZS"/>
    <n v="12.628"/>
    <n v="7.1230000000000002"/>
    <n v="9.9090000000000007"/>
    <n v="9.7490000000000006"/>
    <x v="4805"/>
    <x v="5069"/>
    <x v="5010"/>
  </r>
  <r>
    <x v="120"/>
    <s v="MYS"/>
    <s v="Asia"/>
    <x v="40"/>
    <s v="SG.GEN.PARL.ZS"/>
    <n v="14.8648648648649"/>
    <n v="14.8648648648649"/>
    <n v="13.5746606334842"/>
    <n v="13.5135135135135"/>
    <x v="4806"/>
    <x v="5070"/>
    <x v="5011"/>
  </r>
  <r>
    <x v="120"/>
    <s v="MYS"/>
    <s v="Asia"/>
    <x v="69"/>
    <s v="BN.FIN.TOTL.CD"/>
    <n v="13768317631.230801"/>
    <n v="7050396388.9976196"/>
    <n v="9634678481.5600109"/>
    <n v="-1148852029.9460101"/>
    <x v="4807"/>
    <x v="5071"/>
    <x v="5012"/>
  </r>
  <r>
    <x v="120"/>
    <s v="MYS"/>
    <s v="Asia"/>
    <x v="15"/>
    <s v="SL.UEM.1524.MA.ZS"/>
    <n v="11.811"/>
    <n v="12.319000000000001"/>
    <n v="11.275"/>
    <n v="11.273"/>
    <x v="4808"/>
    <x v="5072"/>
    <x v="5013"/>
  </r>
  <r>
    <x v="120"/>
    <s v="MYS"/>
    <s v="Asia"/>
    <x v="14"/>
    <s v="SL.UEM.1524.FE.ZS"/>
    <n v="13.285"/>
    <n v="10.515000000000001"/>
    <n v="13.798999999999999"/>
    <n v="13.818"/>
    <x v="4809"/>
    <x v="5073"/>
    <x v="5014"/>
  </r>
  <r>
    <x v="120"/>
    <s v="MYS"/>
    <s v="Asia"/>
    <x v="13"/>
    <s v="SL.UEM.TOTL.ZS"/>
    <n v="4.54"/>
    <n v="4.6399999999999997"/>
    <n v="3.93"/>
    <n v="3.8690000000000002"/>
    <x v="4810"/>
    <x v="5074"/>
    <x v="5015"/>
  </r>
  <r>
    <x v="120"/>
    <s v="MYS"/>
    <s v="Asia"/>
    <x v="12"/>
    <s v="SL.UEM.TOTL.MA.ZS"/>
    <n v="4.4550000000000001"/>
    <n v="4.5549999999999997"/>
    <n v="3.8220000000000001"/>
    <n v="3.762"/>
    <x v="4811"/>
    <x v="5075"/>
    <x v="5016"/>
  </r>
  <r>
    <x v="120"/>
    <s v="MYS"/>
    <s v="Asia"/>
    <x v="11"/>
    <s v="SL.UEM.TOTL.FE.ZS"/>
    <n v="4.6849999999999996"/>
    <n v="4.7850000000000001"/>
    <n v="4.1120000000000001"/>
    <n v="4.05"/>
    <x v="4812"/>
    <x v="5076"/>
    <x v="5017"/>
  </r>
  <r>
    <x v="120"/>
    <s v="MYS"/>
    <s v="Asia"/>
    <x v="47"/>
    <s v="FI.RES.XGLD.CD"/>
    <n v="105279990229.36301"/>
    <n v="114640742599.99699"/>
    <n v="112393374845.11"/>
    <n v="110884632023.729"/>
    <x v="4813"/>
    <x v="5077"/>
    <x v="5018"/>
  </r>
  <r>
    <x v="120"/>
    <s v="MYS"/>
    <s v="Asia"/>
    <x v="46"/>
    <s v="FI.RES.TOTL.CD"/>
    <n v="107643865229.36301"/>
    <n v="116915867599.99699"/>
    <n v="114658812345.11"/>
    <n v="113462632023.729"/>
    <x v="4813"/>
    <x v="5078"/>
    <x v="5019"/>
  </r>
  <r>
    <x v="120"/>
    <s v="MYS"/>
    <s v="Asia"/>
    <x v="49"/>
    <s v="BX.GSR.FCTY.CD"/>
    <n v="12631893027.304501"/>
    <n v="23513619057.394199"/>
    <n v="21081697977.0979"/>
    <n v="19759859466.285301"/>
    <x v="4814"/>
    <x v="5079"/>
    <x v="5020"/>
  </r>
  <r>
    <x v="120"/>
    <s v="MYS"/>
    <s v="Asia"/>
    <x v="10"/>
    <s v="ER.LND.PTLD.ZS"/>
    <n v="13.3"/>
    <n v="13.3"/>
    <n v="13.3"/>
    <n v="13.3"/>
    <x v="83"/>
    <x v="5080"/>
    <x v="4"/>
  </r>
  <r>
    <x v="120"/>
    <s v="MYS"/>
    <s v="Asia"/>
    <x v="9"/>
    <s v="SL.UEM.NEET.ME.ZS"/>
    <n v="13.63"/>
    <n v="9.25"/>
    <n v="10.220000000000001"/>
    <n v="10.151"/>
    <x v="4815"/>
    <x v="5081"/>
    <x v="5021"/>
  </r>
  <r>
    <x v="120"/>
    <s v="MYS"/>
    <s v="Asia"/>
    <x v="7"/>
    <s v="SL.UEM.NEET.FE.ME.ZS"/>
    <n v="14.782999999999999"/>
    <n v="11.664999999999999"/>
    <n v="10.569000000000001"/>
    <n v="10.598000000000001"/>
    <x v="4816"/>
    <x v="5082"/>
    <x v="5022"/>
  </r>
  <r>
    <x v="120"/>
    <s v="MYS"/>
    <s v="Asia"/>
    <x v="58"/>
    <s v="BM.GSR.NFSV.CD"/>
    <n v="33380568101.656399"/>
    <n v="37079568385.085197"/>
    <n v="45244981915.586899"/>
    <n v="52196494026.156601"/>
    <x v="4817"/>
    <x v="5083"/>
    <x v="5023"/>
  </r>
  <r>
    <x v="120"/>
    <s v="MYS"/>
    <s v="Asia"/>
    <x v="59"/>
    <s v="BX.GSR.NFSV.CD"/>
    <n v="22155193218.171398"/>
    <n v="21245983013.816502"/>
    <n v="31942077454.547501"/>
    <n v="42671310828.9636"/>
    <x v="4818"/>
    <x v="5084"/>
    <x v="5024"/>
  </r>
  <r>
    <x v="120"/>
    <s v="MYS"/>
    <s v="Asia"/>
    <x v="56"/>
    <s v="BM.TRF.PRVT.CD"/>
    <n v="6938316873.6743603"/>
    <n v="6987393903.7832203"/>
    <n v="8323837957.1625795"/>
    <n v="9717969614.1779804"/>
    <x v="4819"/>
    <x v="5085"/>
    <x v="5025"/>
  </r>
  <r>
    <x v="120"/>
    <s v="MYS"/>
    <s v="Asia"/>
    <x v="60"/>
    <s v="BX.TRF.CURR.CD"/>
    <n v="6465821345.1515903"/>
    <n v="4944667636.3487501"/>
    <n v="5206729073.1659298"/>
    <n v="7322735563.8246002"/>
    <x v="4820"/>
    <x v="5086"/>
    <x v="5026"/>
  </r>
  <r>
    <x v="120"/>
    <s v="MYS"/>
    <s v="Asia"/>
    <x v="55"/>
    <s v="BN.RES.INCL.CD"/>
    <n v="-4619186696.9301596"/>
    <n v="11133704250.320601"/>
    <n v="12009464752.7864"/>
    <n v="-4907743750.9454699"/>
    <x v="4821"/>
    <x v="5087"/>
    <x v="5027"/>
  </r>
  <r>
    <x v="120"/>
    <s v="MYS"/>
    <s v="Asia"/>
    <x v="6"/>
    <s v="SL.TLF.CACT.FM.ZS"/>
    <n v="65.826319767367394"/>
    <n v="65.527970110809306"/>
    <n v="65.903808331843393"/>
    <n v="65.835631127450995"/>
    <x v="4822"/>
    <x v="5088"/>
    <x v="5028"/>
  </r>
  <r>
    <x v="120"/>
    <s v="MYS"/>
    <s v="Asia"/>
    <x v="17"/>
    <s v="ER.PTD.TOTL.ZS"/>
    <n v="7.5"/>
    <n v="8.8000000000000007"/>
    <n v="8.8000000000000007"/>
    <n v="8.8000000000000007"/>
    <x v="1410"/>
    <x v="5089"/>
    <x v="5029"/>
  </r>
  <r>
    <x v="120"/>
    <s v="MYS"/>
    <s v="Asia"/>
    <x v="70"/>
    <s v="BN.KAC.EOMS.CD"/>
    <n v="-269566489.56543499"/>
    <n v="-7330344268.4984303"/>
    <n v="-3000893455.0876098"/>
    <n v="-7348847524.6115999"/>
    <x v="4823"/>
    <x v="5090"/>
    <x v="5030"/>
  </r>
  <r>
    <x v="120"/>
    <s v="MYS"/>
    <s v="Asia"/>
    <x v="63"/>
    <s v="BX.GSR.MRCH.CD"/>
    <n v="186061725691.07501"/>
    <n v="242589871740.01199"/>
    <n v="280937810569.901"/>
    <n v="231428959457.16101"/>
    <x v="4824"/>
    <x v="5091"/>
    <x v="5031"/>
  </r>
  <r>
    <x v="120"/>
    <s v="MYS"/>
    <s v="Asia"/>
    <x v="71"/>
    <s v="BN.TRF.KOGT.CD"/>
    <n v="-100070642.035368"/>
    <n v="-112678813.508744"/>
    <n v="-102896702.956274"/>
    <n v="-57101301.888395198"/>
    <x v="4825"/>
    <x v="5092"/>
    <x v="5032"/>
  </r>
  <r>
    <x v="120"/>
    <s v="MYS"/>
    <s v="Asia"/>
    <x v="79"/>
    <s v="TM.VAL.FOOD.ZS.UN"/>
    <n v="8.9011224714779296"/>
    <n v="8.8672679703741792"/>
    <n v="8.2308824406258303"/>
    <n v="8.3455994403858593"/>
    <x v="4826"/>
    <x v="5093"/>
    <x v="5033"/>
  </r>
  <r>
    <x v="120"/>
    <s v="MYS"/>
    <s v="Asia"/>
    <x v="78"/>
    <s v="TX.VAL.FOOD.ZS.UN"/>
    <n v="10.0728372932683"/>
    <n v="10.790084809183201"/>
    <n v="10.5883149872486"/>
    <n v="9.5417904958568691"/>
    <x v="4827"/>
    <x v="5094"/>
    <x v="5034"/>
  </r>
  <r>
    <x v="120"/>
    <s v="MYS"/>
    <s v="Asia"/>
    <x v="64"/>
    <s v="BX.GSR.GNFS.CD"/>
    <n v="208216918909.246"/>
    <n v="263835854753.828"/>
    <n v="312879888024.44897"/>
    <n v="274100270286.12399"/>
    <x v="4828"/>
    <x v="5095"/>
    <x v="5035"/>
  </r>
  <r>
    <x v="120"/>
    <s v="MYS"/>
    <s v="Asia"/>
    <x v="30"/>
    <s v="SL.EMP.1524.SP.ZS"/>
    <n v="37.723999999999997"/>
    <n v="43.116999999999997"/>
    <n v="39.18"/>
    <n v="38.884"/>
    <x v="4829"/>
    <x v="5096"/>
    <x v="5036"/>
  </r>
  <r>
    <x v="120"/>
    <s v="MYS"/>
    <s v="Asia"/>
    <x v="26"/>
    <s v="SL.EMP.1524.SP.MA.ZS"/>
    <n v="44.226999999999997"/>
    <n v="47.54"/>
    <n v="45.436"/>
    <n v="45.204999999999998"/>
    <x v="4830"/>
    <x v="5097"/>
    <x v="5037"/>
  </r>
  <r>
    <x v="120"/>
    <s v="MYS"/>
    <s v="Asia"/>
    <x v="25"/>
    <s v="SL.EMP.1524.SP.FE.ZS"/>
    <n v="30.245999999999999"/>
    <n v="38.094000000000001"/>
    <n v="32.165999999999997"/>
    <n v="31.870999999999999"/>
    <x v="4831"/>
    <x v="5098"/>
    <x v="5038"/>
  </r>
  <r>
    <x v="120"/>
    <s v="MYS"/>
    <s v="Asia"/>
    <x v="24"/>
    <s v="SL.EMP.TOTL.SP.ZS"/>
    <n v="62.512999999999998"/>
    <n v="62.612000000000002"/>
    <n v="63.094000000000001"/>
    <n v="63.118000000000002"/>
    <x v="4832"/>
    <x v="5099"/>
    <x v="5039"/>
  </r>
  <r>
    <x v="120"/>
    <s v="MYS"/>
    <s v="Asia"/>
    <x v="23"/>
    <s v="SL.EMP.TOTL.SP.MA.ZS"/>
    <n v="74.585999999999999"/>
    <n v="74.850999999999999"/>
    <n v="75.308999999999997"/>
    <n v="75.388999999999996"/>
    <x v="4833"/>
    <x v="5100"/>
    <x v="5040"/>
  </r>
  <r>
    <x v="120"/>
    <s v="MYS"/>
    <s v="Asia"/>
    <x v="42"/>
    <s v="FM.AST.DOMS.CN"/>
    <n v="2297631782641.1802"/>
    <n v="2401470351327.3101"/>
    <n v="2526204142488.9102"/>
    <n v="2692029230957.52"/>
    <x v="4834"/>
    <x v="5101"/>
    <x v="5041"/>
  </r>
  <r>
    <x v="120"/>
    <s v="MYS"/>
    <s v="Asia"/>
    <x v="66"/>
    <s v="BN.CAB.XOKA.CD"/>
    <n v="14137954762.831699"/>
    <n v="14493419471.004801"/>
    <n v="12738468639.603901"/>
    <n v="6257096796.5539799"/>
    <x v="4835"/>
    <x v="5102"/>
    <x v="5042"/>
  </r>
  <r>
    <x v="120"/>
    <s v="MYS"/>
    <s v="Asia"/>
    <x v="0"/>
    <s v="FP.CPI.TOTL"/>
    <n v="120.079986668888"/>
    <n v="123.05449091817999"/>
    <n v="127.212131311448"/>
    <n v="130.37827028828499"/>
    <x v="4836"/>
    <x v="5103"/>
    <x v="5043"/>
  </r>
  <r>
    <x v="120"/>
    <s v="MYS"/>
    <s v="Asia"/>
    <x v="85"/>
    <s v="BX.GSR.ROYL.CD"/>
    <n v="232448467.862091"/>
    <n v="292412519.95581901"/>
    <n v="281839163.49549299"/>
    <n v="281977770.64762598"/>
    <x v="4837"/>
    <x v="5104"/>
    <x v="5044"/>
  </r>
  <r>
    <x v="120"/>
    <s v="MYS"/>
    <s v="Asia"/>
    <x v="67"/>
    <s v="BM.GSR.ROYL.CD"/>
    <n v="2388113284.5109401"/>
    <n v="2582653812.0931501"/>
    <n v="2678448212.85007"/>
    <n v="2729427354.5086699"/>
    <x v="4838"/>
    <x v="5105"/>
    <x v="5045"/>
  </r>
  <r>
    <x v="120"/>
    <s v="MYS"/>
    <s v="Asia"/>
    <x v="48"/>
    <s v="FM.LBL.BMNY.CN"/>
    <n v="1944661871371.1101"/>
    <n v="2052766287813.0801"/>
    <n v="2134815662511.4199"/>
    <n v="2259306557251.3501"/>
    <x v="4839"/>
    <x v="5106"/>
    <x v="5046"/>
  </r>
  <r>
    <x v="120"/>
    <s v="MYS"/>
    <s v="Asia"/>
    <x v="45"/>
    <s v="FD.RES.LIQU.AS.ZS"/>
    <n v="7.0711830429164397"/>
    <n v="7.6793716024053298"/>
    <n v="8.8544874188729104"/>
    <n v="7.5741298268105997"/>
    <x v="4840"/>
    <x v="5107"/>
    <x v="5047"/>
  </r>
  <r>
    <x v="120"/>
    <s v="MYS"/>
    <s v="Asia"/>
    <x v="77"/>
    <s v="TM.VAL.AGRI.ZS.UN"/>
    <n v="2.08515399578034"/>
    <n v="2.4973829531057001"/>
    <n v="1.55404302488655"/>
    <n v="1.41487510340471"/>
    <x v="4841"/>
    <x v="5108"/>
    <x v="5048"/>
  </r>
  <r>
    <x v="120"/>
    <s v="MYS"/>
    <s v="Asia"/>
    <x v="76"/>
    <s v="TX.VAL.AGRI.ZS.UN"/>
    <n v="1.5644819413570199"/>
    <n v="1.4335940154909601"/>
    <n v="1.1934179276002299"/>
    <n v="1.17817215757273"/>
    <x v="4842"/>
    <x v="5109"/>
    <x v="5049"/>
  </r>
  <r>
    <x v="120"/>
    <s v="MYS"/>
    <s v="Asia"/>
    <x v="62"/>
    <s v="BN.KLT.DINV.CD"/>
    <n v="-762778047.37901103"/>
    <n v="-7460181233.7747698"/>
    <n v="-3216658618.6988502"/>
    <n v="46861437.618878998"/>
    <x v="4843"/>
    <x v="5110"/>
    <x v="5050"/>
  </r>
  <r>
    <x v="120"/>
    <s v="MYS"/>
    <s v="Asia"/>
    <x v="81"/>
    <s v="TX.VAL.FUEL.ZS.UN"/>
    <n v="11.3856806445869"/>
    <n v="12.447410329578"/>
    <n v="17.081079306268801"/>
    <n v="16.512163379366999"/>
    <x v="4844"/>
    <x v="5111"/>
    <x v="5051"/>
  </r>
  <r>
    <x v="120"/>
    <s v="MYS"/>
    <s v="Asia"/>
    <x v="22"/>
    <s v="SL.EMP.TOTL.SP.FE.ZS"/>
    <n v="48.978000000000002"/>
    <n v="48.93"/>
    <n v="49.481999999999999"/>
    <n v="49.484999999999999"/>
    <x v="899"/>
    <x v="5112"/>
    <x v="5052"/>
  </r>
  <r>
    <x v="120"/>
    <s v="MYS"/>
    <s v="Asia"/>
    <x v="65"/>
    <s v="BM.GSR.MRCH.CD"/>
    <n v="153232904068.91501"/>
    <n v="199775860847"/>
    <n v="238512865570.08801"/>
    <n v="201468722618.98099"/>
    <x v="4845"/>
    <x v="5113"/>
    <x v="5053"/>
  </r>
  <r>
    <x v="120"/>
    <s v="MYS"/>
    <s v="Asia"/>
    <x v="80"/>
    <s v="TM.VAL.FUEL.ZS.UN"/>
    <n v="11.888221512053599"/>
    <n v="12.5344900250452"/>
    <n v="18.6794537679149"/>
    <n v="19.092953739379901"/>
    <x v="4846"/>
    <x v="5114"/>
    <x v="5054"/>
  </r>
  <r>
    <x v="120"/>
    <s v="MYS"/>
    <s v="Asia"/>
    <x v="44"/>
    <s v="ER.MRN.PTMR.ZS"/>
    <n v="3.3"/>
    <n v="5.6"/>
    <n v="5.6"/>
    <n v="5.6"/>
    <x v="1793"/>
    <x v="4283"/>
    <x v="5055"/>
  </r>
  <r>
    <x v="120"/>
    <s v="MYS"/>
    <s v="Asia"/>
    <x v="75"/>
    <s v="TM.VAL.MANF.ZS.UN"/>
    <n v="68.826393711736799"/>
    <n v="67.495871890468095"/>
    <n v="64.022638148172902"/>
    <n v="64.3589853794889"/>
    <x v="4847"/>
    <x v="5115"/>
    <x v="5056"/>
  </r>
  <r>
    <x v="120"/>
    <s v="MYS"/>
    <s v="Asia"/>
    <x v="74"/>
    <s v="TX.VAL.MANF.ZS.UN"/>
    <n v="73.126044388464194"/>
    <n v="70.283270769538106"/>
    <n v="66.659685880442197"/>
    <n v="68.393911889568798"/>
    <x v="4848"/>
    <x v="5116"/>
    <x v="5057"/>
  </r>
  <r>
    <x v="120"/>
    <s v="MYS"/>
    <s v="Asia"/>
    <x v="20"/>
    <s v="SL.TLF.TOTL.IN"/>
    <n v="16875265"/>
    <n v="17243512"/>
    <n v="17583325"/>
    <n v="17923168"/>
    <x v="4849"/>
    <x v="5117"/>
    <x v="5058"/>
  </r>
  <r>
    <x v="120"/>
    <s v="MYS"/>
    <s v="Asia"/>
    <x v="35"/>
    <s v="SL.TLF.TOTL.FE.ZS"/>
    <n v="36.9952471857479"/>
    <n v="36.955783717377301"/>
    <n v="37.162368323397303"/>
    <n v="37.206592048905598"/>
    <x v="4850"/>
    <x v="5118"/>
    <x v="5059"/>
  </r>
  <r>
    <x v="120"/>
    <s v="MYS"/>
    <s v="Asia"/>
    <x v="32"/>
    <s v="SL.TLF.ACTI.ZS"/>
    <n v="69.331999999999994"/>
    <n v="69.564999999999998"/>
    <n v="69.641000000000005"/>
    <n v="69.753"/>
    <x v="4851"/>
    <x v="5119"/>
    <x v="5060"/>
  </r>
  <r>
    <x v="120"/>
    <s v="MYS"/>
    <s v="Asia"/>
    <x v="33"/>
    <s v="SL.TLF.CACT.ZS"/>
    <n v="65.486000000000004"/>
    <n v="65.658000000000001"/>
    <n v="65.674999999999997"/>
    <n v="65.659000000000006"/>
    <x v="4852"/>
    <x v="5120"/>
    <x v="5061"/>
  </r>
  <r>
    <x v="120"/>
    <s v="MYS"/>
    <s v="Asia"/>
    <x v="43"/>
    <s v="FR.INR.LEND"/>
    <n v="3.9442076923461502"/>
    <n v="3.44410640384615"/>
    <n v="3.9080266666666699"/>
    <n v="5.3173750064102601"/>
    <x v="4853"/>
    <x v="5121"/>
    <x v="5062"/>
  </r>
  <r>
    <x v="120"/>
    <s v="MYS"/>
    <s v="Asia"/>
    <x v="38"/>
    <s v="SL.TLF.CACT.MA.ZS"/>
    <n v="78.063000000000002"/>
    <n v="78.423000000000002"/>
    <n v="78.302000000000007"/>
    <n v="78.335999999999999"/>
    <x v="4854"/>
    <x v="5122"/>
    <x v="5063"/>
  </r>
  <r>
    <x v="120"/>
    <s v="MYS"/>
    <s v="Asia"/>
    <x v="36"/>
    <s v="SL.TLF.ACTI.FE.ZS"/>
    <n v="55.622"/>
    <n v="55.695999999999998"/>
    <n v="56.055"/>
    <n v="56.161000000000001"/>
    <x v="4855"/>
    <x v="5123"/>
    <x v="5064"/>
  </r>
  <r>
    <x v="120"/>
    <s v="MYS"/>
    <s v="Asia"/>
    <x v="37"/>
    <s v="SL.TLF.CACT.FE.ZS"/>
    <n v="51.386000000000003"/>
    <n v="51.389000000000003"/>
    <n v="51.603999999999999"/>
    <n v="51.573"/>
    <x v="4856"/>
    <x v="5124"/>
    <x v="5065"/>
  </r>
  <r>
    <x v="120"/>
    <s v="MYS"/>
    <s v="Asia"/>
    <x v="31"/>
    <s v="SL.TLF.ACTI.1524.ZS"/>
    <n v="43.046999999999997"/>
    <n v="48.764000000000003"/>
    <n v="44.66"/>
    <n v="44.326999999999998"/>
    <x v="4857"/>
    <x v="5125"/>
    <x v="5066"/>
  </r>
  <r>
    <x v="120"/>
    <s v="MYS"/>
    <s v="Asia"/>
    <x v="29"/>
    <s v="SL.TLF.ACTI.1524.MA.ZS"/>
    <n v="50.15"/>
    <n v="54.22"/>
    <n v="51.21"/>
    <n v="50.948"/>
    <x v="4858"/>
    <x v="5126"/>
    <x v="5067"/>
  </r>
  <r>
    <x v="120"/>
    <s v="MYS"/>
    <s v="Asia"/>
    <x v="28"/>
    <s v="SL.TLF.ACTI.1524.FE.ZS"/>
    <n v="34.880000000000003"/>
    <n v="42.57"/>
    <n v="37.314999999999998"/>
    <n v="36.981000000000002"/>
    <x v="4859"/>
    <x v="5127"/>
    <x v="5068"/>
  </r>
  <r>
    <x v="120"/>
    <s v="MYS"/>
    <s v="Asia"/>
    <x v="27"/>
    <s v="FP.CPI.TOTL.ZG"/>
    <n v="-1.1387021539305"/>
    <n v="2.4771024146544698"/>
    <n v="3.3786986254992799"/>
    <n v="2.4888656012575399"/>
    <x v="4860"/>
    <x v="5128"/>
    <x v="5069"/>
  </r>
  <r>
    <x v="120"/>
    <s v="MYS"/>
    <s v="Asia"/>
    <x v="34"/>
    <s v="SL.TLF.ACTI.MA.ZS"/>
    <n v="81.344999999999999"/>
    <n v="81.745999999999995"/>
    <n v="81.605999999999995"/>
    <n v="81.751999999999995"/>
    <x v="4023"/>
    <x v="5129"/>
    <x v="5070"/>
  </r>
  <r>
    <x v="120"/>
    <s v="MYS"/>
    <s v="Asia"/>
    <x v="68"/>
    <s v="BM.GSR.GNFS.CD"/>
    <n v="186613472170.57199"/>
    <n v="236855429232.08499"/>
    <n v="283757847485.67499"/>
    <n v="253665216645.138"/>
    <x v="4861"/>
    <x v="5130"/>
    <x v="5071"/>
  </r>
  <r>
    <x v="121"/>
    <s v="MDV"/>
    <s v="Asia"/>
    <x v="7"/>
    <s v="SL.UEM.NEET.FE.ME.ZS"/>
    <n v="30.1"/>
    <n v="28.446000000000002"/>
    <n v="27.981999999999999"/>
    <n v="27.472000000000001"/>
    <x v="1075"/>
    <x v="5131"/>
    <x v="5072"/>
  </r>
  <r>
    <x v="121"/>
    <s v="MDV"/>
    <s v="Asia"/>
    <x v="6"/>
    <s v="SL.TLF.CACT.FM.ZS"/>
    <n v="53.364327531855103"/>
    <n v="53.582153582153602"/>
    <n v="53.513747734972"/>
    <n v="53.705312483546599"/>
    <x v="4862"/>
    <x v="5132"/>
    <x v="5073"/>
  </r>
  <r>
    <x v="121"/>
    <s v="MDV"/>
    <s v="Asia"/>
    <x v="40"/>
    <s v="SG.GEN.PARL.ZS"/>
    <n v="4.5977011494252897"/>
    <n v="4.5977011494252897"/>
    <n v="4.5977011494252897"/>
    <n v="4.5977011494252897"/>
    <x v="4863"/>
    <x v="5133"/>
    <x v="5074"/>
  </r>
  <r>
    <x v="121"/>
    <s v="MDV"/>
    <s v="Asia"/>
    <x v="5"/>
    <s v="SH.STA.STNT.ME.ZS"/>
    <n v="14.1"/>
    <n v="13.9"/>
    <n v="14"/>
    <n v="14"/>
    <x v="4864"/>
    <x v="5134"/>
    <x v="5075"/>
  </r>
  <r>
    <x v="121"/>
    <s v="MDV"/>
    <s v="Asia"/>
    <x v="39"/>
    <s v="PA.NUS.FCRF"/>
    <n v="15.381269527870501"/>
    <n v="15.3726984126984"/>
    <n v="15.386625"/>
    <n v="15.386794354838701"/>
    <x v="4865"/>
    <x v="5135"/>
    <x v="5076"/>
  </r>
  <r>
    <x v="121"/>
    <s v="MDV"/>
    <s v="Asia"/>
    <x v="3"/>
    <s v="PA.NUS.PRVT.PP"/>
    <n v="10.236548423767101"/>
    <n v="10.248682975769"/>
    <n v="9.7106736688300401"/>
    <n v="9.5997904249264501"/>
    <x v="4866"/>
    <x v="5136"/>
    <x v="5077"/>
  </r>
  <r>
    <x v="121"/>
    <s v="MDV"/>
    <s v="Asia"/>
    <x v="21"/>
    <s v="SM.POP.NETM"/>
    <n v="9642"/>
    <n v="9412"/>
    <n v="-2674"/>
    <n v="-2877"/>
    <x v="4867"/>
    <x v="5137"/>
    <x v="5078"/>
  </r>
  <r>
    <x v="121"/>
    <s v="MDV"/>
    <s v="Asia"/>
    <x v="19"/>
    <s v="SL.UEM.NEET.MA.ME.ZS"/>
    <n v="26.504000000000001"/>
    <n v="24.297999999999998"/>
    <n v="23.439"/>
    <n v="22.574000000000002"/>
    <x v="4868"/>
    <x v="5138"/>
    <x v="5079"/>
  </r>
  <r>
    <x v="121"/>
    <s v="MDV"/>
    <s v="Asia"/>
    <x v="4"/>
    <s v="SH.STA.OWGH.ME.ZS"/>
    <n v="4"/>
    <n v="3.8"/>
    <n v="3.5"/>
    <n v="3.3"/>
    <x v="3368"/>
    <x v="5139"/>
    <x v="5080"/>
  </r>
  <r>
    <x v="121"/>
    <s v="MDV"/>
    <s v="Asia"/>
    <x v="9"/>
    <s v="SL.UEM.NEET.ME.ZS"/>
    <n v="27.844000000000001"/>
    <n v="25.876000000000001"/>
    <n v="25.238"/>
    <n v="24.614000000000001"/>
    <x v="4869"/>
    <x v="5140"/>
    <x v="5081"/>
  </r>
  <r>
    <x v="121"/>
    <s v="MDV"/>
    <s v="Asia"/>
    <x v="15"/>
    <s v="SL.UEM.1524.MA.ZS"/>
    <n v="18.792999999999999"/>
    <n v="18.152999999999999"/>
    <n v="17.914000000000001"/>
    <n v="18.343"/>
    <x v="4870"/>
    <x v="5141"/>
    <x v="5082"/>
  </r>
  <r>
    <x v="121"/>
    <s v="MDV"/>
    <s v="Asia"/>
    <x v="10"/>
    <s v="ER.LND.PTLD.ZS"/>
    <n v="2.2999999999999998"/>
    <n v="2.2999999999999998"/>
    <n v="2.2999999999999998"/>
    <n v="2.2999999999999998"/>
    <x v="3368"/>
    <x v="4468"/>
    <x v="5083"/>
  </r>
  <r>
    <x v="121"/>
    <s v="MDV"/>
    <s v="Asia"/>
    <x v="46"/>
    <s v="FI.RES.TOTL.CD"/>
    <n v="984930745.33924496"/>
    <n v="805808189.424559"/>
    <n v="832094352.89816904"/>
    <n v="590522550.56534004"/>
    <x v="4871"/>
    <x v="5142"/>
    <x v="5084"/>
  </r>
  <r>
    <x v="121"/>
    <s v="MDV"/>
    <s v="Asia"/>
    <x v="47"/>
    <s v="FI.RES.XGLD.CD"/>
    <n v="984930745.33924496"/>
    <n v="805808189.424559"/>
    <n v="832094352.89816904"/>
    <n v="590522550.56534004"/>
    <x v="4871"/>
    <x v="5142"/>
    <x v="5084"/>
  </r>
  <r>
    <x v="121"/>
    <s v="MDV"/>
    <s v="Asia"/>
    <x v="11"/>
    <s v="SL.UEM.TOTL.FE.ZS"/>
    <n v="4.2039999999999997"/>
    <n v="4.0590000000000002"/>
    <n v="3.7650000000000001"/>
    <n v="3.649"/>
    <x v="4872"/>
    <x v="5143"/>
    <x v="5085"/>
  </r>
  <r>
    <x v="121"/>
    <s v="MDV"/>
    <s v="Asia"/>
    <x v="12"/>
    <s v="SL.UEM.TOTL.MA.ZS"/>
    <n v="5.806"/>
    <n v="5.3109999999999999"/>
    <n v="4.6120000000000001"/>
    <n v="4.4169999999999998"/>
    <x v="4873"/>
    <x v="5144"/>
    <x v="5086"/>
  </r>
  <r>
    <x v="121"/>
    <s v="MDV"/>
    <s v="Asia"/>
    <x v="13"/>
    <s v="SL.UEM.TOTL.ZS"/>
    <n v="5.4340000000000002"/>
    <n v="5.024"/>
    <n v="4.4189999999999996"/>
    <n v="4.2409999999999997"/>
    <x v="4874"/>
    <x v="5145"/>
    <x v="5087"/>
  </r>
  <r>
    <x v="121"/>
    <s v="MDV"/>
    <s v="Asia"/>
    <x v="14"/>
    <s v="SL.UEM.1524.FE.ZS"/>
    <n v="9.8249999999999993"/>
    <n v="9.391"/>
    <n v="8.8759999999999994"/>
    <n v="8.8339999999999996"/>
    <x v="4875"/>
    <x v="5146"/>
    <x v="5088"/>
  </r>
  <r>
    <x v="121"/>
    <s v="MDV"/>
    <s v="Asia"/>
    <x v="16"/>
    <s v="SL.UEM.1524.ZS"/>
    <n v="16.109000000000002"/>
    <n v="15.428000000000001"/>
    <n v="14.956"/>
    <n v="15.036"/>
    <x v="4876"/>
    <x v="5147"/>
    <x v="5089"/>
  </r>
  <r>
    <x v="121"/>
    <s v="MDV"/>
    <s v="Asia"/>
    <x v="41"/>
    <s v="FM.AST.NFRG.CN"/>
    <n v="6617928792.9161701"/>
    <n v="14163272045.5772"/>
    <n v="12217659388.517"/>
    <n v="9485512096.0251102"/>
    <x v="4877"/>
    <x v="5148"/>
    <x v="5090"/>
  </r>
  <r>
    <x v="121"/>
    <s v="MDV"/>
    <s v="Asia"/>
    <x v="17"/>
    <s v="ER.PTD.TOTL.ZS"/>
    <n v="0.1"/>
    <n v="0.1"/>
    <n v="0.1"/>
    <n v="0.1"/>
    <x v="125"/>
    <x v="126"/>
    <x v="4"/>
  </r>
  <r>
    <x v="121"/>
    <s v="MDV"/>
    <s v="Asia"/>
    <x v="42"/>
    <s v="FM.AST.DOMS.CN"/>
    <n v="54641166359.410004"/>
    <n v="59447189413.440002"/>
    <n v="66830544406.779999"/>
    <n v="76029163499.949997"/>
    <x v="4878"/>
    <x v="5149"/>
    <x v="5091"/>
  </r>
  <r>
    <x v="121"/>
    <s v="MDV"/>
    <s v="Asia"/>
    <x v="25"/>
    <s v="SL.EMP.1524.SP.FE.ZS"/>
    <n v="37.536999999999999"/>
    <n v="38.024999999999999"/>
    <n v="37.052999999999997"/>
    <n v="36.884"/>
    <x v="4879"/>
    <x v="5150"/>
    <x v="5092"/>
  </r>
  <r>
    <x v="121"/>
    <s v="MDV"/>
    <s v="Asia"/>
    <x v="43"/>
    <s v="FR.INR.LEND"/>
    <n v="11.6002303232237"/>
    <n v="11.5654610099458"/>
    <n v="10.9287065068347"/>
    <n v="11.681837230160699"/>
    <x v="4880"/>
    <x v="5151"/>
    <x v="5093"/>
  </r>
  <r>
    <x v="121"/>
    <s v="MDV"/>
    <s v="Asia"/>
    <x v="48"/>
    <s v="FM.LBL.BMNY.CN"/>
    <n v="41384961351.07"/>
    <n v="52221659806.370003"/>
    <n v="55374692357.110001"/>
    <n v="59241663431.449997"/>
    <x v="4881"/>
    <x v="5152"/>
    <x v="5094"/>
  </r>
  <r>
    <x v="121"/>
    <s v="MDV"/>
    <s v="Asia"/>
    <x v="0"/>
    <s v="FP.CPI.TOTL"/>
    <n v="134.69256771457401"/>
    <n v="135.42414997686799"/>
    <n v="138.58378956189"/>
    <n v="142.64078208493001"/>
    <x v="4882"/>
    <x v="5153"/>
    <x v="5095"/>
  </r>
  <r>
    <x v="121"/>
    <s v="MDV"/>
    <s v="Asia"/>
    <x v="22"/>
    <s v="SL.EMP.TOTL.SP.FE.ZS"/>
    <n v="38.594999999999999"/>
    <n v="39.543999999999997"/>
    <n v="39.22"/>
    <n v="39.313000000000002"/>
    <x v="4883"/>
    <x v="5154"/>
    <x v="5096"/>
  </r>
  <r>
    <x v="121"/>
    <s v="MDV"/>
    <s v="Asia"/>
    <x v="23"/>
    <s v="SL.EMP.TOTL.SP.MA.ZS"/>
    <n v="71.114000000000004"/>
    <n v="72.837999999999994"/>
    <n v="72.646000000000001"/>
    <n v="72.616"/>
    <x v="4884"/>
    <x v="5155"/>
    <x v="5097"/>
  </r>
  <r>
    <x v="121"/>
    <s v="MDV"/>
    <s v="Asia"/>
    <x v="24"/>
    <s v="SL.EMP.TOTL.SP.ZS"/>
    <n v="59.356999999999999"/>
    <n v="60.966999999999999"/>
    <n v="60.774999999999999"/>
    <n v="60.725000000000001"/>
    <x v="4885"/>
    <x v="5156"/>
    <x v="5098"/>
  </r>
  <r>
    <x v="121"/>
    <s v="MDV"/>
    <s v="Asia"/>
    <x v="44"/>
    <s v="ER.MRN.PTMR.ZS"/>
    <n v="0.1"/>
    <n v="0.1"/>
    <n v="0.1"/>
    <n v="0.1"/>
    <x v="125"/>
    <x v="126"/>
    <x v="4"/>
  </r>
  <r>
    <x v="121"/>
    <s v="MDV"/>
    <s v="Asia"/>
    <x v="26"/>
    <s v="SL.EMP.1524.SP.MA.ZS"/>
    <n v="47.000999999999998"/>
    <n v="46.746000000000002"/>
    <n v="44.987000000000002"/>
    <n v="44.213999999999999"/>
    <x v="4886"/>
    <x v="5157"/>
    <x v="5099"/>
  </r>
  <r>
    <x v="121"/>
    <s v="MDV"/>
    <s v="Asia"/>
    <x v="30"/>
    <s v="SL.EMP.1524.SP.ZS"/>
    <n v="43.473999999999997"/>
    <n v="43.427999999999997"/>
    <n v="41.844999999999999"/>
    <n v="41.161999999999999"/>
    <x v="4887"/>
    <x v="5158"/>
    <x v="5100"/>
  </r>
  <r>
    <x v="121"/>
    <s v="MDV"/>
    <s v="Asia"/>
    <x v="27"/>
    <s v="FP.CPI.TOTL.ZG"/>
    <n v="-1.3697742556981101"/>
    <n v="0.54314968873701297"/>
    <n v="2.3331433762456699"/>
    <n v="2.9274654242503502"/>
    <x v="4888"/>
    <x v="5159"/>
    <x v="5101"/>
  </r>
  <r>
    <x v="121"/>
    <s v="MDV"/>
    <s v="Asia"/>
    <x v="28"/>
    <s v="SL.TLF.ACTI.1524.FE.ZS"/>
    <n v="41.627000000000002"/>
    <n v="41.966000000000001"/>
    <n v="40.661999999999999"/>
    <n v="40.457000000000001"/>
    <x v="4889"/>
    <x v="5160"/>
    <x v="5102"/>
  </r>
  <r>
    <x v="121"/>
    <s v="MDV"/>
    <s v="Asia"/>
    <x v="45"/>
    <s v="FD.RES.LIQU.AS.ZS"/>
    <n v="38.730349518332901"/>
    <n v="36.013830481699301"/>
    <n v="37.154035503821603"/>
    <n v="35.450527859128897"/>
    <x v="4890"/>
    <x v="5161"/>
    <x v="5103"/>
  </r>
  <r>
    <x v="121"/>
    <s v="MDV"/>
    <s v="Asia"/>
    <x v="31"/>
    <s v="SL.TLF.ACTI.1524.ZS"/>
    <n v="51.822000000000003"/>
    <n v="51.35"/>
    <n v="49.204000000000001"/>
    <n v="48.445999999999998"/>
    <x v="4891"/>
    <x v="5162"/>
    <x v="5104"/>
  </r>
  <r>
    <x v="121"/>
    <s v="MDV"/>
    <s v="Asia"/>
    <x v="37"/>
    <s v="SL.TLF.CACT.FE.ZS"/>
    <n v="40.289000000000001"/>
    <n v="41.216999999999999"/>
    <n v="40.755000000000003"/>
    <n v="40.801000000000002"/>
    <x v="4892"/>
    <x v="5163"/>
    <x v="5105"/>
  </r>
  <r>
    <x v="121"/>
    <s v="MDV"/>
    <s v="Asia"/>
    <x v="36"/>
    <s v="SL.TLF.ACTI.FE.ZS"/>
    <n v="42.039000000000001"/>
    <n v="43.042999999999999"/>
    <n v="42.64"/>
    <n v="42.817999999999998"/>
    <x v="4893"/>
    <x v="5164"/>
    <x v="5106"/>
  </r>
  <r>
    <x v="121"/>
    <s v="MDV"/>
    <s v="Asia"/>
    <x v="38"/>
    <s v="SL.TLF.CACT.MA.ZS"/>
    <n v="75.498000000000005"/>
    <n v="76.923000000000002"/>
    <n v="76.158000000000001"/>
    <n v="75.971999999999994"/>
    <x v="4894"/>
    <x v="5165"/>
    <x v="5107"/>
  </r>
  <r>
    <x v="121"/>
    <s v="MDV"/>
    <s v="Asia"/>
    <x v="34"/>
    <s v="SL.TLF.ACTI.MA.ZS"/>
    <n v="77.652000000000001"/>
    <n v="79.119"/>
    <n v="78.391000000000005"/>
    <n v="78.355999999999995"/>
    <x v="4895"/>
    <x v="5166"/>
    <x v="5108"/>
  </r>
  <r>
    <x v="121"/>
    <s v="MDV"/>
    <s v="Asia"/>
    <x v="33"/>
    <s v="SL.TLF.CACT.ZS"/>
    <n v="62.768999999999998"/>
    <n v="64.191999999999993"/>
    <n v="63.585000000000001"/>
    <n v="63.414000000000001"/>
    <x v="4896"/>
    <x v="5167"/>
    <x v="5109"/>
  </r>
  <r>
    <x v="121"/>
    <s v="MDV"/>
    <s v="Asia"/>
    <x v="32"/>
    <s v="SL.TLF.ACTI.ZS"/>
    <n v="64.974000000000004"/>
    <n v="66.468999999999994"/>
    <n v="65.918999999999997"/>
    <n v="65.906999999999996"/>
    <x v="4897"/>
    <x v="5168"/>
    <x v="5110"/>
  </r>
  <r>
    <x v="121"/>
    <s v="MDV"/>
    <s v="Asia"/>
    <x v="35"/>
    <s v="SL.TLF.TOTL.FE.ZS"/>
    <n v="23.205127688632299"/>
    <n v="22.893493829041599"/>
    <n v="22.762769100886501"/>
    <n v="22.972562518983501"/>
    <x v="4898"/>
    <x v="5169"/>
    <x v="5111"/>
  </r>
  <r>
    <x v="121"/>
    <s v="MDV"/>
    <s v="Asia"/>
    <x v="20"/>
    <s v="SL.TLF.TOTL.IN"/>
    <n v="248221"/>
    <n v="262520"/>
    <n v="265328"/>
    <n v="266679"/>
    <x v="4899"/>
    <x v="5170"/>
    <x v="5112"/>
  </r>
  <r>
    <x v="121"/>
    <s v="MDV"/>
    <s v="Asia"/>
    <x v="29"/>
    <s v="SL.TLF.ACTI.1524.MA.ZS"/>
    <n v="57.878"/>
    <n v="57.113999999999997"/>
    <n v="54.804000000000002"/>
    <n v="54.146000000000001"/>
    <x v="4900"/>
    <x v="5171"/>
    <x v="5113"/>
  </r>
  <r>
    <x v="122"/>
    <s v="MLI"/>
    <s v="Africa"/>
    <x v="5"/>
    <s v="SH.STA.STNT.ME.ZS"/>
    <n v="23.6"/>
    <n v="23.3"/>
    <n v="23.2"/>
    <n v="23.2"/>
    <x v="4601"/>
    <x v="5172"/>
    <x v="656"/>
  </r>
  <r>
    <x v="122"/>
    <s v="MLI"/>
    <s v="Africa"/>
    <x v="4"/>
    <s v="SH.STA.OWGH.ME.ZS"/>
    <n v="1"/>
    <n v="1.1000000000000001"/>
    <n v="1.1000000000000001"/>
    <n v="1.2"/>
    <x v="2575"/>
    <x v="5173"/>
    <x v="5114"/>
  </r>
  <r>
    <x v="122"/>
    <s v="MLI"/>
    <s v="Africa"/>
    <x v="3"/>
    <s v="PA.NUS.PRVT.PP"/>
    <n v="191.03329467773401"/>
    <n v="192.86151123046901"/>
    <n v="195.75199509809099"/>
    <n v="191.88356481125999"/>
    <x v="4901"/>
    <x v="5174"/>
    <x v="5115"/>
  </r>
  <r>
    <x v="122"/>
    <s v="MLI"/>
    <s v="Africa"/>
    <x v="39"/>
    <s v="PA.NUS.FCRF"/>
    <n v="575.58600451094503"/>
    <n v="554.53067503310399"/>
    <n v="623.75970091118199"/>
    <n v="606.56975016591696"/>
    <x v="907"/>
    <x v="1352"/>
    <x v="1326"/>
  </r>
  <r>
    <x v="122"/>
    <s v="MLI"/>
    <s v="Africa"/>
    <x v="1"/>
    <s v="EN.URB.MCTY"/>
    <n v="2617686"/>
    <n v="2713230"/>
    <n v="2816943"/>
    <n v="2929373"/>
    <x v="4902"/>
    <x v="5175"/>
    <x v="5116"/>
  </r>
  <r>
    <x v="122"/>
    <s v="MLI"/>
    <s v="Africa"/>
    <x v="8"/>
    <s v="EN.URB.LCTY.UR.ZS"/>
    <n v="27.455380179914101"/>
    <n v="27.125334214173801"/>
    <n v="26.870214808678199"/>
    <n v="26.682276862461801"/>
    <x v="4903"/>
    <x v="5176"/>
    <x v="5117"/>
  </r>
  <r>
    <x v="122"/>
    <s v="MLI"/>
    <s v="Africa"/>
    <x v="18"/>
    <s v="EN.URB.LCTY"/>
    <n v="2617686"/>
    <n v="2713230"/>
    <n v="2816943"/>
    <n v="2929373"/>
    <x v="4902"/>
    <x v="5175"/>
    <x v="5116"/>
  </r>
  <r>
    <x v="122"/>
    <s v="MLI"/>
    <s v="Africa"/>
    <x v="40"/>
    <s v="SG.GEN.PARL.ZS"/>
    <n v="27.891156462584998"/>
    <n v="27.272727272727298"/>
    <n v="28.571428571428601"/>
    <n v="28.571428571428601"/>
    <x v="4904"/>
    <x v="5177"/>
    <x v="5118"/>
  </r>
  <r>
    <x v="122"/>
    <s v="MLI"/>
    <s v="Africa"/>
    <x v="2"/>
    <s v="EN.URB.MCTY.TL.ZS"/>
    <n v="12.055382568054799"/>
    <n v="12.118785294142601"/>
    <n v="12.2090189939253"/>
    <n v="12.324276781389599"/>
    <x v="4905"/>
    <x v="5178"/>
    <x v="5119"/>
  </r>
  <r>
    <x v="122"/>
    <s v="MLI"/>
    <s v="Africa"/>
    <x v="6"/>
    <s v="SL.TLF.CACT.FM.ZS"/>
    <n v="62.539372753437"/>
    <n v="72.696720068732006"/>
    <n v="72.207369088625498"/>
    <n v="72.256602457944695"/>
    <x v="4906"/>
    <x v="5179"/>
    <x v="5120"/>
  </r>
  <r>
    <x v="122"/>
    <s v="MLI"/>
    <s v="Africa"/>
    <x v="10"/>
    <s v="ER.LND.PTLD.ZS"/>
    <n v="7.5"/>
    <n v="7.5"/>
    <n v="7.5"/>
    <n v="7.5"/>
    <x v="1233"/>
    <x v="2391"/>
    <x v="4"/>
  </r>
  <r>
    <x v="122"/>
    <s v="MLI"/>
    <s v="Africa"/>
    <x v="19"/>
    <s v="SL.UEM.NEET.MA.ME.ZS"/>
    <n v="16.152000000000001"/>
    <n v="14.478999999999999"/>
    <n v="14.827"/>
    <n v="14.935"/>
    <x v="4907"/>
    <x v="5180"/>
    <x v="5121"/>
  </r>
  <r>
    <x v="122"/>
    <s v="MLI"/>
    <s v="Africa"/>
    <x v="9"/>
    <s v="SL.UEM.NEET.ME.ZS"/>
    <n v="30.861999999999998"/>
    <n v="27.937999999999999"/>
    <n v="28.242999999999999"/>
    <n v="28.311"/>
    <x v="4908"/>
    <x v="5181"/>
    <x v="5122"/>
  </r>
  <r>
    <x v="122"/>
    <s v="MLI"/>
    <s v="Africa"/>
    <x v="17"/>
    <s v="ER.PTD.TOTL.ZS"/>
    <n v="7.5"/>
    <n v="7.5"/>
    <n v="7.5"/>
    <n v="7.5"/>
    <x v="1233"/>
    <x v="2391"/>
    <x v="4"/>
  </r>
  <r>
    <x v="122"/>
    <s v="MLI"/>
    <s v="Africa"/>
    <x v="11"/>
    <s v="SL.UEM.TOTL.FE.ZS"/>
    <n v="3.5449999999999999"/>
    <n v="4.4219999999999997"/>
    <n v="3.14"/>
    <n v="3.0779999999999998"/>
    <x v="4909"/>
    <x v="5182"/>
    <x v="5123"/>
  </r>
  <r>
    <x v="122"/>
    <s v="MLI"/>
    <s v="Africa"/>
    <x v="12"/>
    <s v="SL.UEM.TOTL.MA.ZS"/>
    <n v="3.5179999999999998"/>
    <n v="3.6389999999999998"/>
    <n v="1.8520000000000001"/>
    <n v="2.8679999999999999"/>
    <x v="4910"/>
    <x v="5183"/>
    <x v="5124"/>
  </r>
  <r>
    <x v="122"/>
    <s v="MLI"/>
    <s v="Africa"/>
    <x v="13"/>
    <s v="SL.UEM.TOTL.ZS"/>
    <n v="3.528"/>
    <n v="3.9660000000000002"/>
    <n v="2.387"/>
    <n v="2.956"/>
    <x v="4911"/>
    <x v="5184"/>
    <x v="5125"/>
  </r>
  <r>
    <x v="122"/>
    <s v="MLI"/>
    <s v="Africa"/>
    <x v="14"/>
    <s v="SL.UEM.1524.FE.ZS"/>
    <n v="7.585"/>
    <n v="4.2229999999999999"/>
    <n v="4.5389999999999997"/>
    <n v="3.7290000000000001"/>
    <x v="4912"/>
    <x v="5185"/>
    <x v="5126"/>
  </r>
  <r>
    <x v="122"/>
    <s v="MLI"/>
    <s v="Africa"/>
    <x v="16"/>
    <s v="SL.UEM.1524.ZS"/>
    <n v="6.7329999999999997"/>
    <n v="4.4349999999999996"/>
    <n v="3.1779999999999999"/>
    <n v="3.8010000000000002"/>
    <x v="4913"/>
    <x v="5186"/>
    <x v="5127"/>
  </r>
  <r>
    <x v="122"/>
    <s v="MLI"/>
    <s v="Africa"/>
    <x v="21"/>
    <s v="SM.POP.NETM"/>
    <n v="-14962"/>
    <n v="-22210"/>
    <n v="-39951"/>
    <n v="-39953"/>
    <x v="4914"/>
    <x v="5187"/>
    <x v="5128"/>
  </r>
  <r>
    <x v="122"/>
    <s v="MLI"/>
    <s v="Africa"/>
    <x v="7"/>
    <s v="SL.UEM.NEET.FE.ME.ZS"/>
    <n v="45.999000000000002"/>
    <n v="41.78"/>
    <n v="42.030999999999999"/>
    <n v="42.05"/>
    <x v="4915"/>
    <x v="5188"/>
    <x v="5129"/>
  </r>
  <r>
    <x v="122"/>
    <s v="MLI"/>
    <s v="Africa"/>
    <x v="41"/>
    <s v="FM.AST.NFRG.CN"/>
    <n v="271200400291.789"/>
    <n v="966334776486.01697"/>
    <n v="511870724819.091"/>
    <n v="-44071920921.994102"/>
    <x v="4916"/>
    <x v="5189"/>
    <x v="5130"/>
  </r>
  <r>
    <x v="122"/>
    <s v="MLI"/>
    <s v="Africa"/>
    <x v="15"/>
    <s v="SL.UEM.1524.MA.ZS"/>
    <n v="6.1559999999999997"/>
    <n v="4.6059999999999999"/>
    <n v="2.073"/>
    <n v="3.859"/>
    <x v="4917"/>
    <x v="5190"/>
    <x v="5131"/>
  </r>
  <r>
    <x v="122"/>
    <s v="MLI"/>
    <s v="Africa"/>
    <x v="20"/>
    <s v="SL.TLF.TOTL.IN"/>
    <n v="7540126"/>
    <n v="8114765"/>
    <n v="8517875"/>
    <n v="8813478"/>
    <x v="4918"/>
    <x v="5191"/>
    <x v="5132"/>
  </r>
  <r>
    <x v="122"/>
    <s v="MLI"/>
    <s v="Africa"/>
    <x v="45"/>
    <s v="FD.RES.LIQU.AS.ZS"/>
    <n v="11.020479818547599"/>
    <n v="12.363717848109101"/>
    <n v="9.9906457353792408"/>
    <n v="6.9953219132140996"/>
    <x v="4919"/>
    <x v="5192"/>
    <x v="5133"/>
  </r>
  <r>
    <x v="122"/>
    <s v="MLI"/>
    <s v="Africa"/>
    <x v="42"/>
    <s v="FM.AST.DOMS.CN"/>
    <n v="3356748440736"/>
    <n v="3988996390908"/>
    <n v="5093665890858"/>
    <n v="5603002444712"/>
    <x v="4920"/>
    <x v="5193"/>
    <x v="5134"/>
  </r>
  <r>
    <x v="122"/>
    <s v="MLI"/>
    <s v="Africa"/>
    <x v="48"/>
    <s v="FM.LBL.BMNY.CN"/>
    <n v="3166839892204"/>
    <n v="4319965920350"/>
    <n v="4783088309661"/>
    <n v="4729081613673"/>
    <x v="4921"/>
    <x v="5194"/>
    <x v="5135"/>
  </r>
  <r>
    <x v="122"/>
    <s v="MLI"/>
    <s v="Africa"/>
    <x v="0"/>
    <s v="FP.CPI.TOTL"/>
    <n v="109.202396681528"/>
    <n v="113.489249057224"/>
    <n v="124.408590014187"/>
    <n v="126.969916905327"/>
    <x v="4922"/>
    <x v="5195"/>
    <x v="5136"/>
  </r>
  <r>
    <x v="122"/>
    <s v="MLI"/>
    <s v="Africa"/>
    <x v="22"/>
    <s v="SL.EMP.TOTL.SP.FE.ZS"/>
    <n v="48.835000000000001"/>
    <n v="54.994"/>
    <n v="56.244"/>
    <n v="56.244"/>
    <x v="4923"/>
    <x v="5196"/>
    <x v="5137"/>
  </r>
  <r>
    <x v="122"/>
    <s v="MLI"/>
    <s v="Africa"/>
    <x v="23"/>
    <s v="SL.EMP.TOTL.SP.MA.ZS"/>
    <n v="78.108999999999995"/>
    <n v="76.268000000000001"/>
    <n v="78.927000000000007"/>
    <n v="78.007000000000005"/>
    <x v="4924"/>
    <x v="5197"/>
    <x v="5138"/>
  </r>
  <r>
    <x v="122"/>
    <s v="MLI"/>
    <s v="Africa"/>
    <x v="24"/>
    <s v="SL.EMP.TOTL.SP.ZS"/>
    <n v="63.59"/>
    <n v="65.715999999999994"/>
    <n v="67.674999999999997"/>
    <n v="67.209000000000003"/>
    <x v="4925"/>
    <x v="5198"/>
    <x v="5139"/>
  </r>
  <r>
    <x v="122"/>
    <s v="MLI"/>
    <s v="Africa"/>
    <x v="26"/>
    <s v="SL.EMP.1524.SP.MA.ZS"/>
    <n v="55.85"/>
    <n v="59.866999999999997"/>
    <n v="61.345999999999997"/>
    <n v="59.999000000000002"/>
    <x v="4926"/>
    <x v="5199"/>
    <x v="5140"/>
  </r>
  <r>
    <x v="122"/>
    <s v="MLI"/>
    <s v="Africa"/>
    <x v="30"/>
    <s v="SL.EMP.1524.SP.ZS"/>
    <n v="47.216000000000001"/>
    <n v="55.12"/>
    <n v="55.731999999999999"/>
    <n v="55.154000000000003"/>
    <x v="4927"/>
    <x v="5200"/>
    <x v="5141"/>
  </r>
  <r>
    <x v="122"/>
    <s v="MLI"/>
    <s v="Africa"/>
    <x v="27"/>
    <s v="FP.CPI.TOTL.ZG"/>
    <n v="0.43808894032066797"/>
    <n v="3.92560283104276"/>
    <n v="9.6214760848907197"/>
    <n v="2.0588022827421399"/>
    <x v="4928"/>
    <x v="5201"/>
    <x v="5142"/>
  </r>
  <r>
    <x v="122"/>
    <s v="MLI"/>
    <s v="Africa"/>
    <x v="25"/>
    <s v="SL.EMP.1524.SP.FE.ZS"/>
    <n v="38.33"/>
    <n v="50.237000000000002"/>
    <n v="49.963000000000001"/>
    <n v="50.177999999999997"/>
    <x v="4929"/>
    <x v="5202"/>
    <x v="5143"/>
  </r>
  <r>
    <x v="122"/>
    <s v="MLI"/>
    <s v="Africa"/>
    <x v="29"/>
    <s v="SL.TLF.ACTI.1524.MA.ZS"/>
    <n v="59.514000000000003"/>
    <n v="62.758000000000003"/>
    <n v="62.645000000000003"/>
    <n v="62.406999999999996"/>
    <x v="4930"/>
    <x v="5203"/>
    <x v="5144"/>
  </r>
  <r>
    <x v="122"/>
    <s v="MLI"/>
    <s v="Africa"/>
    <x v="35"/>
    <s v="SL.TLF.TOTL.FE.ZS"/>
    <n v="38.094071637529701"/>
    <n v="41.7072213428238"/>
    <n v="41.549705765816"/>
    <n v="41.574688221834798"/>
    <x v="4931"/>
    <x v="5204"/>
    <x v="5145"/>
  </r>
  <r>
    <x v="122"/>
    <s v="MLI"/>
    <s v="Africa"/>
    <x v="28"/>
    <s v="SL.TLF.ACTI.1524.FE.ZS"/>
    <n v="41.475999999999999"/>
    <n v="52.451999999999998"/>
    <n v="52.338000000000001"/>
    <n v="52.121000000000002"/>
    <x v="2065"/>
    <x v="5205"/>
    <x v="5146"/>
  </r>
  <r>
    <x v="122"/>
    <s v="MLI"/>
    <s v="Africa"/>
    <x v="33"/>
    <s v="SL.TLF.CACT.ZS"/>
    <n v="65.915999999999997"/>
    <n v="68.429000000000002"/>
    <n v="69.328999999999994"/>
    <n v="69.256"/>
    <x v="4932"/>
    <x v="5206"/>
    <x v="5147"/>
  </r>
  <r>
    <x v="122"/>
    <s v="MLI"/>
    <s v="Africa"/>
    <x v="34"/>
    <s v="SL.TLF.ACTI.MA.ZS"/>
    <n v="82.284000000000006"/>
    <n v="80.555000000000007"/>
    <n v="81.78"/>
    <n v="81.66"/>
    <x v="4933"/>
    <x v="5207"/>
    <x v="5148"/>
  </r>
  <r>
    <x v="122"/>
    <s v="MLI"/>
    <s v="Africa"/>
    <x v="32"/>
    <s v="SL.TLF.ACTI.ZS"/>
    <n v="67.326999999999998"/>
    <n v="70.161000000000001"/>
    <n v="71.031999999999996"/>
    <n v="70.935000000000002"/>
    <x v="4934"/>
    <x v="5208"/>
    <x v="5149"/>
  </r>
  <r>
    <x v="122"/>
    <s v="MLI"/>
    <s v="Africa"/>
    <x v="36"/>
    <s v="SL.TLF.ACTI.FE.ZS"/>
    <n v="51.987000000000002"/>
    <n v="59.503"/>
    <n v="60.017000000000003"/>
    <n v="59.95"/>
    <x v="4935"/>
    <x v="5209"/>
    <x v="5150"/>
  </r>
  <r>
    <x v="122"/>
    <s v="MLI"/>
    <s v="Africa"/>
    <x v="37"/>
    <s v="SL.TLF.CACT.FE.ZS"/>
    <n v="50.63"/>
    <n v="57.537999999999997"/>
    <n v="58.067"/>
    <n v="58.03"/>
    <x v="4936"/>
    <x v="5210"/>
    <x v="5151"/>
  </r>
  <r>
    <x v="122"/>
    <s v="MLI"/>
    <s v="Africa"/>
    <x v="31"/>
    <s v="SL.TLF.ACTI.1524.ZS"/>
    <n v="50.624000000000002"/>
    <n v="57.677"/>
    <n v="57.561999999999998"/>
    <n v="57.332999999999998"/>
    <x v="4937"/>
    <x v="5211"/>
    <x v="5152"/>
  </r>
  <r>
    <x v="122"/>
    <s v="MLI"/>
    <s v="Africa"/>
    <x v="38"/>
    <s v="SL.TLF.CACT.MA.ZS"/>
    <n v="80.956999999999994"/>
    <n v="79.147999999999996"/>
    <n v="80.417000000000002"/>
    <n v="80.311000000000007"/>
    <x v="4938"/>
    <x v="5212"/>
    <x v="5153"/>
  </r>
  <r>
    <x v="123"/>
    <s v="MLT"/>
    <s v="Europa"/>
    <x v="9"/>
    <s v="SL.UEM.NEET.ME.ZS"/>
    <n v="9.2959999999999994"/>
    <n v="9.5"/>
    <n v="7.1"/>
    <n v="8.157"/>
    <x v="4939"/>
    <x v="5213"/>
    <x v="5154"/>
  </r>
  <r>
    <x v="123"/>
    <s v="MLT"/>
    <s v="Europa"/>
    <x v="4"/>
    <s v="SH.STA.OWGH.ME.ZS"/>
    <n v="9.6999999999999993"/>
    <n v="9.8000000000000007"/>
    <n v="9.9"/>
    <n v="10"/>
    <x v="4084"/>
    <x v="5214"/>
    <x v="5155"/>
  </r>
  <r>
    <x v="123"/>
    <s v="MLT"/>
    <s v="Europa"/>
    <x v="5"/>
    <s v="SH.STA.STNT.ME.ZS"/>
    <n v="3.5"/>
    <n v="3.5"/>
    <n v="3.5"/>
    <n v="3.5"/>
    <x v="1927"/>
    <x v="4991"/>
    <x v="4"/>
  </r>
  <r>
    <x v="123"/>
    <s v="MLT"/>
    <s v="Europa"/>
    <x v="40"/>
    <s v="SG.GEN.PARL.ZS"/>
    <n v="13.4328358208955"/>
    <n v="13.4328358208955"/>
    <n v="27.848101265822802"/>
    <n v="27.848101265822802"/>
    <x v="4940"/>
    <x v="5215"/>
    <x v="5156"/>
  </r>
  <r>
    <x v="123"/>
    <s v="MLT"/>
    <s v="Europa"/>
    <x v="6"/>
    <s v="SL.TLF.CACT.FM.ZS"/>
    <n v="73.687626088060597"/>
    <n v="74.588123409135406"/>
    <n v="77.793515454086503"/>
    <n v="76.851942391774998"/>
    <x v="4941"/>
    <x v="5216"/>
    <x v="5157"/>
  </r>
  <r>
    <x v="123"/>
    <s v="MLT"/>
    <s v="Europa"/>
    <x v="7"/>
    <s v="SL.UEM.NEET.FE.ME.ZS"/>
    <n v="7.9610000000000003"/>
    <n v="10.89"/>
    <n v="5.9889999999999999"/>
    <n v="8.2539999999999996"/>
    <x v="4942"/>
    <x v="5217"/>
    <x v="5158"/>
  </r>
  <r>
    <x v="123"/>
    <s v="MLT"/>
    <s v="Europa"/>
    <x v="19"/>
    <s v="SL.UEM.NEET.MA.ME.ZS"/>
    <n v="10.459"/>
    <n v="8.2919999999999998"/>
    <n v="8.0850000000000009"/>
    <n v="8.07"/>
    <x v="4943"/>
    <x v="5218"/>
    <x v="5159"/>
  </r>
  <r>
    <x v="123"/>
    <s v="MLT"/>
    <s v="Europa"/>
    <x v="17"/>
    <s v="ER.PTD.TOTL.ZS"/>
    <n v="7.6"/>
    <n v="7.6"/>
    <n v="7.6"/>
    <n v="7.6"/>
    <x v="124"/>
    <x v="3049"/>
    <x v="3186"/>
  </r>
  <r>
    <x v="123"/>
    <s v="MLT"/>
    <s v="Europa"/>
    <x v="16"/>
    <s v="SL.UEM.1524.ZS"/>
    <n v="10.872"/>
    <n v="9.4060000000000006"/>
    <n v="8.24"/>
    <n v="9.1660000000000004"/>
    <x v="4944"/>
    <x v="5219"/>
    <x v="5160"/>
  </r>
  <r>
    <x v="123"/>
    <s v="MLT"/>
    <s v="Europa"/>
    <x v="46"/>
    <s v="FI.RES.TOTL.CD"/>
    <n v="930464309.38104498"/>
    <n v="1149326794.25072"/>
    <n v="1199148720.7709401"/>
    <n v="1222820471.48281"/>
    <x v="4945"/>
    <x v="5220"/>
    <x v="5161"/>
  </r>
  <r>
    <x v="123"/>
    <s v="MLT"/>
    <s v="Europa"/>
    <x v="47"/>
    <s v="FI.RES.XGLD.CD"/>
    <n v="919117709.38104498"/>
    <n v="1143866494.25072"/>
    <n v="1195524020.7709401"/>
    <n v="1204258871.48281"/>
    <x v="4945"/>
    <x v="5221"/>
    <x v="5162"/>
  </r>
  <r>
    <x v="123"/>
    <s v="MLT"/>
    <s v="Europa"/>
    <x v="11"/>
    <s v="SL.UEM.TOTL.FE.ZS"/>
    <n v="4.5039999999999996"/>
    <n v="3.1110000000000002"/>
    <n v="2.633"/>
    <n v="2.9449999999999998"/>
    <x v="4946"/>
    <x v="5222"/>
    <x v="5163"/>
  </r>
  <r>
    <x v="123"/>
    <s v="MLT"/>
    <s v="Europa"/>
    <x v="12"/>
    <s v="SL.UEM.TOTL.MA.ZS"/>
    <n v="4.2389999999999999"/>
    <n v="3.59"/>
    <n v="3.129"/>
    <n v="3.2280000000000002"/>
    <x v="4947"/>
    <x v="5223"/>
    <x v="5164"/>
  </r>
  <r>
    <x v="123"/>
    <s v="MLT"/>
    <s v="Europa"/>
    <x v="13"/>
    <s v="SL.UEM.TOTL.ZS"/>
    <n v="4.3470000000000004"/>
    <n v="3.3940000000000001"/>
    <n v="2.9209999999999998"/>
    <n v="3.11"/>
    <x v="4948"/>
    <x v="5224"/>
    <x v="5165"/>
  </r>
  <r>
    <x v="123"/>
    <s v="MLT"/>
    <s v="Europa"/>
    <x v="14"/>
    <s v="SL.UEM.1524.FE.ZS"/>
    <n v="8.0820000000000007"/>
    <n v="5.9809999999999999"/>
    <n v="5.5170000000000003"/>
    <n v="6.16"/>
    <x v="4949"/>
    <x v="5225"/>
    <x v="5166"/>
  </r>
  <r>
    <x v="123"/>
    <s v="MLT"/>
    <s v="Europa"/>
    <x v="15"/>
    <s v="SL.UEM.1524.MA.ZS"/>
    <n v="13.148999999999999"/>
    <n v="12.281000000000001"/>
    <n v="10.598000000000001"/>
    <n v="11.635999999999999"/>
    <x v="4950"/>
    <x v="5226"/>
    <x v="5167"/>
  </r>
  <r>
    <x v="123"/>
    <s v="MLT"/>
    <s v="Europa"/>
    <x v="21"/>
    <s v="SM.POP.NETM"/>
    <n v="6904"/>
    <n v="4638"/>
    <n v="2480"/>
    <n v="6591"/>
    <x v="4951"/>
    <x v="5227"/>
    <x v="5168"/>
  </r>
  <r>
    <x v="123"/>
    <s v="MLT"/>
    <s v="Europa"/>
    <x v="10"/>
    <s v="ER.LND.PTLD.ZS"/>
    <n v="30.6"/>
    <n v="30.6"/>
    <n v="30.6"/>
    <n v="30.6"/>
    <x v="4952"/>
    <x v="5228"/>
    <x v="5169"/>
  </r>
  <r>
    <x v="123"/>
    <s v="MLT"/>
    <s v="Europa"/>
    <x v="41"/>
    <s v="FM.AST.NFRG.CN"/>
    <n v="12475761453.157"/>
    <n v="13249392167.424601"/>
    <n v="12856695784.457701"/>
    <n v="13485045046.8388"/>
    <x v="4953"/>
    <x v="5229"/>
    <x v="5170"/>
  </r>
  <r>
    <x v="123"/>
    <s v="MLT"/>
    <s v="Europa"/>
    <x v="39"/>
    <s v="PA.NUS.FCRF"/>
    <n v="0.87550639698799804"/>
    <n v="0.84549413889045"/>
    <n v="0.94962375315694103"/>
    <n v="0.92483955847069799"/>
    <x v="411"/>
    <x v="415"/>
    <x v="406"/>
  </r>
  <r>
    <x v="123"/>
    <s v="MLT"/>
    <s v="Europa"/>
    <x v="44"/>
    <s v="ER.MRN.PTMR.ZS"/>
    <n v="7.4"/>
    <n v="7.4"/>
    <n v="7.4"/>
    <n v="7.4"/>
    <x v="4954"/>
    <x v="5230"/>
    <x v="3455"/>
  </r>
  <r>
    <x v="123"/>
    <s v="MLT"/>
    <s v="Europa"/>
    <x v="22"/>
    <s v="SL.EMP.TOTL.SP.FE.ZS"/>
    <n v="49.88"/>
    <n v="51.673000000000002"/>
    <n v="54.012"/>
    <n v="53.396000000000001"/>
    <x v="4955"/>
    <x v="5231"/>
    <x v="5171"/>
  </r>
  <r>
    <x v="123"/>
    <s v="MLT"/>
    <s v="Europa"/>
    <x v="23"/>
    <s v="SL.EMP.TOTL.SP.MA.ZS"/>
    <n v="67.879000000000005"/>
    <n v="68.935000000000002"/>
    <n v="69.076999999999998"/>
    <n v="69.275999999999996"/>
    <x v="4956"/>
    <x v="5232"/>
    <x v="5172"/>
  </r>
  <r>
    <x v="123"/>
    <s v="MLT"/>
    <s v="Europa"/>
    <x v="24"/>
    <s v="SL.EMP.TOTL.SP.ZS"/>
    <n v="59.198"/>
    <n v="60.637999999999998"/>
    <n v="61.835000000000001"/>
    <n v="61.64"/>
    <x v="4957"/>
    <x v="5233"/>
    <x v="5173"/>
  </r>
  <r>
    <x v="123"/>
    <s v="MLT"/>
    <s v="Europa"/>
    <x v="25"/>
    <s v="SL.EMP.1524.SP.FE.ZS"/>
    <n v="47.9"/>
    <n v="49.564"/>
    <n v="52.793999999999997"/>
    <n v="48.98"/>
    <x v="4958"/>
    <x v="5234"/>
    <x v="5174"/>
  </r>
  <r>
    <x v="123"/>
    <s v="MLT"/>
    <s v="Europa"/>
    <x v="26"/>
    <s v="SL.EMP.1524.SP.MA.ZS"/>
    <n v="48.264000000000003"/>
    <n v="47.877000000000002"/>
    <n v="51.103999999999999"/>
    <n v="50.484000000000002"/>
    <x v="4959"/>
    <x v="5235"/>
    <x v="5175"/>
  </r>
  <r>
    <x v="123"/>
    <s v="MLT"/>
    <s v="Europa"/>
    <x v="30"/>
    <s v="SL.EMP.1524.SP.ZS"/>
    <n v="48.094000000000001"/>
    <n v="48.661000000000001"/>
    <n v="51.898000000000003"/>
    <n v="49.771999999999998"/>
    <x v="4960"/>
    <x v="5236"/>
    <x v="5176"/>
  </r>
  <r>
    <x v="123"/>
    <s v="MLT"/>
    <s v="Europa"/>
    <x v="29"/>
    <s v="SL.TLF.ACTI.1524.MA.ZS"/>
    <n v="55.570999999999998"/>
    <n v="54.58"/>
    <n v="57.161999999999999"/>
    <n v="57.131999999999998"/>
    <x v="4961"/>
    <x v="5237"/>
    <x v="5177"/>
  </r>
  <r>
    <x v="123"/>
    <s v="MLT"/>
    <s v="Europa"/>
    <x v="31"/>
    <s v="SL.TLF.ACTI.1524.ZS"/>
    <n v="53.960999999999999"/>
    <n v="53.713999999999999"/>
    <n v="56.558"/>
    <n v="54.795000000000002"/>
    <x v="4962"/>
    <x v="5238"/>
    <x v="5178"/>
  </r>
  <r>
    <x v="123"/>
    <s v="MLT"/>
    <s v="Europa"/>
    <x v="28"/>
    <s v="SL.TLF.ACTI.1524.FE.ZS"/>
    <n v="52.112000000000002"/>
    <n v="52.716999999999999"/>
    <n v="55.877000000000002"/>
    <n v="52.195999999999998"/>
    <x v="4963"/>
    <x v="5239"/>
    <x v="5179"/>
  </r>
  <r>
    <x v="123"/>
    <s v="MLT"/>
    <s v="Europa"/>
    <x v="36"/>
    <s v="SL.TLF.ACTI.FE.ZS"/>
    <n v="67.649000000000001"/>
    <n v="69.415999999999997"/>
    <n v="72.721999999999994"/>
    <n v="72.597999999999999"/>
    <x v="4532"/>
    <x v="5240"/>
    <x v="5180"/>
  </r>
  <r>
    <x v="123"/>
    <s v="MLT"/>
    <s v="Europa"/>
    <x v="38"/>
    <s v="SL.TLF.CACT.MA.ZS"/>
    <n v="70.882999999999996"/>
    <n v="71.501999999999995"/>
    <n v="71.308000000000007"/>
    <n v="71.587000000000003"/>
    <x v="4964"/>
    <x v="5241"/>
    <x v="5181"/>
  </r>
  <r>
    <x v="123"/>
    <s v="MLT"/>
    <s v="Europa"/>
    <x v="34"/>
    <s v="SL.TLF.ACTI.MA.ZS"/>
    <n v="85.260999999999996"/>
    <n v="85.736999999999995"/>
    <n v="86"/>
    <n v="87.105999999999995"/>
    <x v="4965"/>
    <x v="5242"/>
    <x v="5182"/>
  </r>
  <r>
    <x v="123"/>
    <s v="MLT"/>
    <s v="Europa"/>
    <x v="33"/>
    <s v="SL.TLF.CACT.ZS"/>
    <n v="61.889000000000003"/>
    <n v="62.768000000000001"/>
    <n v="63.695999999999998"/>
    <n v="63.618000000000002"/>
    <x v="4966"/>
    <x v="5243"/>
    <x v="5183"/>
  </r>
  <r>
    <x v="123"/>
    <s v="MLT"/>
    <s v="Europa"/>
    <x v="32"/>
    <s v="SL.TLF.ACTI.ZS"/>
    <n v="77.05"/>
    <n v="78.156999999999996"/>
    <n v="79.837000000000003"/>
    <n v="80.376999999999995"/>
    <x v="4967"/>
    <x v="5244"/>
    <x v="5184"/>
  </r>
  <r>
    <x v="123"/>
    <s v="MLT"/>
    <s v="Europa"/>
    <x v="35"/>
    <s v="SL.TLF.TOTL.FE.ZS"/>
    <n v="40.700623347117201"/>
    <n v="40.843265138478699"/>
    <n v="41.865538553691998"/>
    <n v="41.584751701058899"/>
    <x v="4968"/>
    <x v="5245"/>
    <x v="5185"/>
  </r>
  <r>
    <x v="123"/>
    <s v="MLT"/>
    <s v="Europa"/>
    <x v="20"/>
    <s v="SL.TLF.TOTL.IN"/>
    <n v="276411"/>
    <n v="282426"/>
    <n v="293824"/>
    <n v="305398"/>
    <x v="4969"/>
    <x v="5246"/>
    <x v="5186"/>
  </r>
  <r>
    <x v="123"/>
    <s v="MLT"/>
    <s v="Europa"/>
    <x v="37"/>
    <s v="SL.TLF.CACT.FE.ZS"/>
    <n v="52.231999999999999"/>
    <n v="53.332000000000001"/>
    <n v="55.472999999999999"/>
    <n v="55.015999999999998"/>
    <x v="4970"/>
    <x v="5247"/>
    <x v="5187"/>
  </r>
  <r>
    <x v="123"/>
    <s v="MLT"/>
    <s v="Europa"/>
    <x v="42"/>
    <s v="FM.AST.DOMS.CN"/>
    <n v="15773150000"/>
    <n v="16471060000"/>
    <n v="17582020000"/>
    <n v="17875420000"/>
    <x v="4971"/>
    <x v="5248"/>
    <x v="5188"/>
  </r>
  <r>
    <x v="124"/>
    <s v="MHL"/>
    <s v="Oceania"/>
    <x v="5"/>
    <s v="SH.STA.STNT.ME.ZS"/>
    <n v="31.2"/>
    <n v="30.6"/>
    <n v="30.2"/>
    <n v="30"/>
    <x v="4972"/>
    <x v="5249"/>
    <x v="5189"/>
  </r>
  <r>
    <x v="124"/>
    <s v="MHL"/>
    <s v="Oceania"/>
    <x v="10"/>
    <s v="ER.LND.PTLD.ZS"/>
    <n v="11.9"/>
    <n v="11.9"/>
    <n v="11.9"/>
    <n v="11.9"/>
    <x v="4159"/>
    <x v="5250"/>
    <x v="5190"/>
  </r>
  <r>
    <x v="124"/>
    <s v="MHL"/>
    <s v="Oceania"/>
    <x v="17"/>
    <s v="ER.PTD.TOTL.ZS"/>
    <n v="0.3"/>
    <n v="0.3"/>
    <n v="0.3"/>
    <n v="0.3"/>
    <x v="2104"/>
    <x v="2167"/>
    <x v="4"/>
  </r>
  <r>
    <x v="124"/>
    <s v="MHL"/>
    <s v="Oceania"/>
    <x v="40"/>
    <s v="SG.GEN.PARL.ZS"/>
    <n v="6.0606060606060597"/>
    <n v="6.0606060606060597"/>
    <n v="6.0606060606060597"/>
    <n v="12.1212121212121"/>
    <x v="4973"/>
    <x v="5251"/>
    <x v="5191"/>
  </r>
  <r>
    <x v="124"/>
    <s v="MHL"/>
    <s v="Oceania"/>
    <x v="4"/>
    <s v="SH.STA.OWGH.ME.ZS"/>
    <n v="4.3"/>
    <n v="4.4000000000000004"/>
    <n v="4.5"/>
    <n v="4.5"/>
    <x v="577"/>
    <x v="5252"/>
    <x v="5192"/>
  </r>
  <r>
    <x v="124"/>
    <s v="MHL"/>
    <s v="Oceania"/>
    <x v="21"/>
    <s v="SM.POP.NETM"/>
    <n v="-2004"/>
    <n v="-2016"/>
    <n v="-1829"/>
    <n v="-1832"/>
    <x v="4974"/>
    <x v="5253"/>
    <x v="5193"/>
  </r>
  <r>
    <x v="124"/>
    <s v="MHL"/>
    <s v="Oceania"/>
    <x v="44"/>
    <s v="ER.MRN.PTMR.ZS"/>
    <n v="0.3"/>
    <n v="0.3"/>
    <n v="0.3"/>
    <n v="0.3"/>
    <x v="2104"/>
    <x v="2167"/>
    <x v="4"/>
  </r>
  <r>
    <x v="124"/>
    <s v="MHL"/>
    <s v="Oceania"/>
    <x v="39"/>
    <s v="PA.NUS.FCRF"/>
    <n v="1"/>
    <n v="1"/>
    <n v="1"/>
    <n v="1"/>
    <x v="129"/>
    <x v="130"/>
    <x v="4"/>
  </r>
  <r>
    <x v="125"/>
    <s v="MRT"/>
    <s v="Africa"/>
    <x v="1"/>
    <s v="EN.URB.MCTY"/>
    <n v="1314636"/>
    <n v="1372244"/>
    <n v="1431539"/>
    <n v="1491958"/>
    <x v="4975"/>
    <x v="5254"/>
    <x v="5194"/>
  </r>
  <r>
    <x v="125"/>
    <s v="MRT"/>
    <s v="Africa"/>
    <x v="2"/>
    <s v="EN.URB.MCTY.TL.ZS"/>
    <n v="28.578229619982601"/>
    <n v="28.981637103754"/>
    <n v="29.361066051471798"/>
    <n v="29.705834274608701"/>
    <x v="4976"/>
    <x v="5255"/>
    <x v="5195"/>
  </r>
  <r>
    <x v="125"/>
    <s v="MRT"/>
    <s v="Africa"/>
    <x v="4"/>
    <s v="SH.STA.OWGH.ME.ZS"/>
    <n v="1.3"/>
    <n v="1.3"/>
    <n v="1.4"/>
    <n v="1.5"/>
    <x v="613"/>
    <x v="1531"/>
    <x v="5196"/>
  </r>
  <r>
    <x v="125"/>
    <s v="MRT"/>
    <s v="Africa"/>
    <x v="5"/>
    <s v="SH.STA.STNT.ME.ZS"/>
    <n v="22"/>
    <n v="21.7"/>
    <n v="21.6"/>
    <n v="21.6"/>
    <x v="4977"/>
    <x v="5256"/>
    <x v="5197"/>
  </r>
  <r>
    <x v="125"/>
    <s v="MRT"/>
    <s v="Africa"/>
    <x v="6"/>
    <s v="SL.TLF.CACT.FM.ZS"/>
    <n v="45.811079971092703"/>
    <n v="46.2024422954754"/>
    <n v="45.735745155444"/>
    <n v="45.865004028162097"/>
    <x v="4978"/>
    <x v="5257"/>
    <x v="5198"/>
  </r>
  <r>
    <x v="125"/>
    <s v="MRT"/>
    <s v="Africa"/>
    <x v="7"/>
    <s v="SL.UEM.NEET.FE.ME.ZS"/>
    <n v="48.125999999999998"/>
    <n v="47.844999999999999"/>
    <n v="47.933"/>
    <n v="48.1"/>
    <x v="4979"/>
    <x v="5258"/>
    <x v="5199"/>
  </r>
  <r>
    <x v="125"/>
    <s v="MRT"/>
    <s v="Africa"/>
    <x v="19"/>
    <s v="SL.UEM.NEET.MA.ME.ZS"/>
    <n v="24.626999999999999"/>
    <n v="24.277000000000001"/>
    <n v="24.327999999999999"/>
    <n v="24.439"/>
    <x v="4980"/>
    <x v="5259"/>
    <x v="5200"/>
  </r>
  <r>
    <x v="125"/>
    <s v="MRT"/>
    <s v="Africa"/>
    <x v="9"/>
    <s v="SL.UEM.NEET.ME.ZS"/>
    <n v="36.655000000000001"/>
    <n v="36.298000000000002"/>
    <n v="36.323999999999998"/>
    <n v="36.418999999999997"/>
    <x v="4981"/>
    <x v="5260"/>
    <x v="5201"/>
  </r>
  <r>
    <x v="125"/>
    <s v="MRT"/>
    <s v="Africa"/>
    <x v="17"/>
    <s v="ER.PTD.TOTL.ZS"/>
    <n v="1.1000000000000001"/>
    <n v="1.1000000000000001"/>
    <n v="1.1000000000000001"/>
    <n v="1.1000000000000001"/>
    <x v="129"/>
    <x v="5261"/>
    <x v="5202"/>
  </r>
  <r>
    <x v="125"/>
    <s v="MRT"/>
    <s v="Africa"/>
    <x v="11"/>
    <s v="SL.UEM.TOTL.FE.ZS"/>
    <n v="15.786"/>
    <n v="15.923999999999999"/>
    <n v="15.255000000000001"/>
    <n v="15.135"/>
    <x v="225"/>
    <x v="5262"/>
    <x v="5203"/>
  </r>
  <r>
    <x v="125"/>
    <s v="MRT"/>
    <s v="Africa"/>
    <x v="12"/>
    <s v="SL.UEM.TOTL.MA.ZS"/>
    <n v="8.6720000000000006"/>
    <n v="8.7219999999999995"/>
    <n v="8.1669999999999998"/>
    <n v="8.0990000000000002"/>
    <x v="4982"/>
    <x v="5263"/>
    <x v="5204"/>
  </r>
  <r>
    <x v="125"/>
    <s v="MRT"/>
    <s v="Africa"/>
    <x v="13"/>
    <s v="SL.UEM.TOTL.ZS"/>
    <n v="11.054"/>
    <n v="11.144"/>
    <n v="10.531000000000001"/>
    <n v="10.446"/>
    <x v="4983"/>
    <x v="5264"/>
    <x v="5205"/>
  </r>
  <r>
    <x v="125"/>
    <s v="MRT"/>
    <s v="Africa"/>
    <x v="14"/>
    <s v="SL.UEM.1524.FE.ZS"/>
    <n v="33.712000000000003"/>
    <n v="32.307000000000002"/>
    <n v="30.51"/>
    <n v="30.423999999999999"/>
    <x v="4984"/>
    <x v="5265"/>
    <x v="5206"/>
  </r>
  <r>
    <x v="125"/>
    <s v="MRT"/>
    <s v="Africa"/>
    <x v="15"/>
    <s v="SL.UEM.1524.MA.ZS"/>
    <n v="21.600999999999999"/>
    <n v="21.242999999999999"/>
    <n v="20.219000000000001"/>
    <n v="20.123000000000001"/>
    <x v="4985"/>
    <x v="5266"/>
    <x v="5207"/>
  </r>
  <r>
    <x v="125"/>
    <s v="MRT"/>
    <s v="Africa"/>
    <x v="16"/>
    <s v="SL.UEM.1524.ZS"/>
    <n v="25.600999999999999"/>
    <n v="24.902999999999999"/>
    <n v="23.596"/>
    <n v="23.483000000000001"/>
    <x v="4986"/>
    <x v="5267"/>
    <x v="5208"/>
  </r>
  <r>
    <x v="125"/>
    <s v="MRT"/>
    <s v="Africa"/>
    <x v="8"/>
    <s v="EN.URB.LCTY.UR.ZS"/>
    <n v="51.653324762662898"/>
    <n v="51.630297984029802"/>
    <n v="51.580318077769398"/>
    <n v="51.4841447145483"/>
    <x v="4987"/>
    <x v="5268"/>
    <x v="5209"/>
  </r>
  <r>
    <x v="125"/>
    <s v="MRT"/>
    <s v="Africa"/>
    <x v="10"/>
    <s v="ER.LND.PTLD.ZS"/>
    <n v="0.6"/>
    <n v="0.6"/>
    <n v="0.6"/>
    <n v="0.6"/>
    <x v="2312"/>
    <x v="2384"/>
    <x v="4"/>
  </r>
  <r>
    <x v="125"/>
    <s v="MRT"/>
    <s v="Africa"/>
    <x v="18"/>
    <s v="EN.URB.LCTY"/>
    <n v="1314636"/>
    <n v="1372244"/>
    <n v="1431539"/>
    <n v="1491958"/>
    <x v="4975"/>
    <x v="5254"/>
    <x v="5194"/>
  </r>
  <r>
    <x v="125"/>
    <s v="MRT"/>
    <s v="Africa"/>
    <x v="40"/>
    <s v="SG.GEN.PARL.ZS"/>
    <n v="20.261437908496699"/>
    <n v="20.261437908496699"/>
    <n v="20.261437908496699"/>
    <n v="23.295454545454501"/>
    <x v="4988"/>
    <x v="5269"/>
    <x v="5210"/>
  </r>
  <r>
    <x v="125"/>
    <s v="MRT"/>
    <s v="Africa"/>
    <x v="44"/>
    <s v="ER.MRN.PTMR.ZS"/>
    <n v="4.2"/>
    <n v="4.2"/>
    <n v="4.2"/>
    <n v="4.2"/>
    <x v="911"/>
    <x v="3373"/>
    <x v="5211"/>
  </r>
  <r>
    <x v="125"/>
    <s v="MRT"/>
    <s v="Africa"/>
    <x v="22"/>
    <s v="SL.EMP.TOTL.SP.FE.ZS"/>
    <n v="21.887"/>
    <n v="22.013000000000002"/>
    <n v="22.242000000000001"/>
    <n v="22.225000000000001"/>
    <x v="4989"/>
    <x v="5270"/>
    <x v="5212"/>
  </r>
  <r>
    <x v="125"/>
    <s v="MRT"/>
    <s v="Africa"/>
    <x v="23"/>
    <s v="SL.EMP.TOTL.SP.MA.ZS"/>
    <n v="51.813000000000002"/>
    <n v="51.725999999999999"/>
    <n v="52.698"/>
    <n v="52.472999999999999"/>
    <x v="4990"/>
    <x v="5271"/>
    <x v="5213"/>
  </r>
  <r>
    <x v="125"/>
    <s v="MRT"/>
    <s v="Africa"/>
    <x v="24"/>
    <s v="SL.EMP.TOTL.SP.ZS"/>
    <n v="36.148000000000003"/>
    <n v="36.183999999999997"/>
    <n v="36.783999999999999"/>
    <n v="36.686999999999998"/>
    <x v="4991"/>
    <x v="5272"/>
    <x v="5214"/>
  </r>
  <r>
    <x v="125"/>
    <s v="MRT"/>
    <s v="Africa"/>
    <x v="25"/>
    <s v="SL.EMP.1524.SP.FE.ZS"/>
    <n v="8.5530000000000008"/>
    <n v="8.85"/>
    <n v="8.8379999999999992"/>
    <n v="8.7140000000000004"/>
    <x v="347"/>
    <x v="5273"/>
    <x v="5215"/>
  </r>
  <r>
    <x v="125"/>
    <s v="MRT"/>
    <s v="Africa"/>
    <x v="30"/>
    <s v="SL.EMP.1524.SP.ZS"/>
    <n v="14.875999999999999"/>
    <n v="15.14"/>
    <n v="15.052"/>
    <n v="14.875999999999999"/>
    <x v="4992"/>
    <x v="5274"/>
    <x v="5216"/>
  </r>
  <r>
    <x v="125"/>
    <s v="MRT"/>
    <s v="Africa"/>
    <x v="28"/>
    <s v="SL.TLF.ACTI.1524.FE.ZS"/>
    <n v="12.903"/>
    <n v="13.074"/>
    <n v="12.718999999999999"/>
    <n v="12.523999999999999"/>
    <x v="4993"/>
    <x v="5275"/>
    <x v="5217"/>
  </r>
  <r>
    <x v="125"/>
    <s v="MRT"/>
    <s v="Africa"/>
    <x v="29"/>
    <s v="SL.TLF.ACTI.1524.MA.ZS"/>
    <n v="27.431999999999999"/>
    <n v="27.538"/>
    <n v="26.914999999999999"/>
    <n v="26.536000000000001"/>
    <x v="4994"/>
    <x v="5276"/>
    <x v="5218"/>
  </r>
  <r>
    <x v="125"/>
    <s v="MRT"/>
    <s v="Africa"/>
    <x v="31"/>
    <s v="SL.TLF.ACTI.1524.ZS"/>
    <n v="19.995000000000001"/>
    <n v="20.161000000000001"/>
    <n v="19.7"/>
    <n v="19.440999999999999"/>
    <x v="4995"/>
    <x v="5277"/>
    <x v="5219"/>
  </r>
  <r>
    <x v="125"/>
    <s v="MRT"/>
    <s v="Africa"/>
    <x v="26"/>
    <s v="SL.EMP.1524.SP.MA.ZS"/>
    <n v="21.506"/>
    <n v="21.687999999999999"/>
    <n v="21.472999999999999"/>
    <n v="21.196000000000002"/>
    <x v="4996"/>
    <x v="5278"/>
    <x v="5220"/>
  </r>
  <r>
    <x v="125"/>
    <s v="MRT"/>
    <s v="Africa"/>
    <x v="36"/>
    <s v="SL.TLF.ACTI.FE.ZS"/>
    <n v="26.91"/>
    <n v="27.085999999999999"/>
    <n v="27.154"/>
    <n v="27.097999999999999"/>
    <x v="4997"/>
    <x v="5279"/>
    <x v="5221"/>
  </r>
  <r>
    <x v="125"/>
    <s v="MRT"/>
    <s v="Africa"/>
    <x v="38"/>
    <s v="SL.TLF.CACT.MA.ZS"/>
    <n v="56.732999999999997"/>
    <n v="56.667999999999999"/>
    <n v="57.384"/>
    <n v="57.097999999999999"/>
    <x v="4998"/>
    <x v="5280"/>
    <x v="5222"/>
  </r>
  <r>
    <x v="125"/>
    <s v="MRT"/>
    <s v="Africa"/>
    <x v="21"/>
    <s v="SM.POP.NETM"/>
    <n v="-1483"/>
    <n v="-1483"/>
    <n v="2999"/>
    <n v="2999"/>
    <x v="4999"/>
    <x v="5281"/>
    <x v="5223"/>
  </r>
  <r>
    <x v="125"/>
    <s v="MRT"/>
    <s v="Africa"/>
    <x v="34"/>
    <s v="SL.TLF.ACTI.MA.ZS"/>
    <n v="57.923999999999999"/>
    <n v="57.81"/>
    <n v="58.497"/>
    <n v="58.198"/>
    <x v="5000"/>
    <x v="5282"/>
    <x v="5224"/>
  </r>
  <r>
    <x v="125"/>
    <s v="MRT"/>
    <s v="Africa"/>
    <x v="33"/>
    <s v="SL.TLF.CACT.ZS"/>
    <n v="40.64"/>
    <n v="40.722000000000001"/>
    <n v="41.113999999999997"/>
    <n v="40.966999999999999"/>
    <x v="5001"/>
    <x v="5283"/>
    <x v="5225"/>
  </r>
  <r>
    <x v="125"/>
    <s v="MRT"/>
    <s v="Africa"/>
    <x v="32"/>
    <s v="SL.TLF.ACTI.ZS"/>
    <n v="41.706000000000003"/>
    <n v="41.762999999999998"/>
    <n v="42.15"/>
    <n v="42.003"/>
    <x v="5002"/>
    <x v="5284"/>
    <x v="5226"/>
  </r>
  <r>
    <x v="125"/>
    <s v="MRT"/>
    <s v="Africa"/>
    <x v="35"/>
    <s v="SL.TLF.TOTL.FE.ZS"/>
    <n v="33.476807951559501"/>
    <n v="33.630213531151298"/>
    <n v="33.3546447423345"/>
    <n v="33.360834839943799"/>
    <x v="5003"/>
    <x v="5285"/>
    <x v="5227"/>
  </r>
  <r>
    <x v="125"/>
    <s v="MRT"/>
    <s v="Africa"/>
    <x v="20"/>
    <s v="SL.TLF.TOTL.IN"/>
    <n v="1050360"/>
    <n v="1087195"/>
    <n v="1135542"/>
    <n v="1172057"/>
    <x v="5004"/>
    <x v="5286"/>
    <x v="5228"/>
  </r>
  <r>
    <x v="125"/>
    <s v="MRT"/>
    <s v="Africa"/>
    <x v="37"/>
    <s v="SL.TLF.CACT.FE.ZS"/>
    <n v="25.99"/>
    <n v="26.181999999999999"/>
    <n v="26.245000000000001"/>
    <n v="26.187999999999999"/>
    <x v="5005"/>
    <x v="5287"/>
    <x v="5229"/>
  </r>
  <r>
    <x v="126"/>
    <s v="MUS"/>
    <s v="Africa"/>
    <x v="7"/>
    <s v="SL.UEM.NEET.FE.ME.ZS"/>
    <n v="22.356999999999999"/>
    <n v="22.042999999999999"/>
    <n v="22.824999999999999"/>
    <n v="22.635000000000002"/>
    <x v="5006"/>
    <x v="5288"/>
    <x v="5230"/>
  </r>
  <r>
    <x v="126"/>
    <s v="MUS"/>
    <s v="Africa"/>
    <x v="6"/>
    <s v="SL.TLF.CACT.FM.ZS"/>
    <n v="63.465413028878402"/>
    <n v="63.080639453479598"/>
    <n v="62.160714544217498"/>
    <n v="62.347687772702699"/>
    <x v="5007"/>
    <x v="5289"/>
    <x v="5231"/>
  </r>
  <r>
    <x v="126"/>
    <s v="MUS"/>
    <s v="Africa"/>
    <x v="40"/>
    <s v="SG.GEN.PARL.ZS"/>
    <n v="20"/>
    <n v="20"/>
    <n v="20"/>
    <n v="20"/>
    <x v="5008"/>
    <x v="5290"/>
    <x v="5232"/>
  </r>
  <r>
    <x v="126"/>
    <s v="MUS"/>
    <s v="Africa"/>
    <x v="5"/>
    <s v="SH.STA.STNT.ME.ZS"/>
    <n v="7.8"/>
    <n v="7.7"/>
    <n v="7.7"/>
    <n v="7.8"/>
    <x v="4954"/>
    <x v="5291"/>
    <x v="4"/>
  </r>
  <r>
    <x v="126"/>
    <s v="MUS"/>
    <s v="Africa"/>
    <x v="21"/>
    <s v="SM.POP.NETM"/>
    <n v="-5895"/>
    <n v="-4324"/>
    <n v="-2824"/>
    <n v="-2824"/>
    <x v="5009"/>
    <x v="5292"/>
    <x v="5233"/>
  </r>
  <r>
    <x v="126"/>
    <s v="MUS"/>
    <s v="Africa"/>
    <x v="3"/>
    <s v="PA.NUS.PRVT.PP"/>
    <n v="18.6269626617432"/>
    <n v="18.766069412231399"/>
    <n v="19.247537174803"/>
    <n v="19.790421850273098"/>
    <x v="5010"/>
    <x v="5293"/>
    <x v="5234"/>
  </r>
  <r>
    <x v="126"/>
    <s v="MUS"/>
    <s v="Africa"/>
    <x v="39"/>
    <s v="PA.NUS.FCRF"/>
    <n v="39.346933333333297"/>
    <n v="41.692133333333302"/>
    <n v="44.182774999999999"/>
    <n v="45.267225000000003"/>
    <x v="5011"/>
    <x v="5294"/>
    <x v="5235"/>
  </r>
  <r>
    <x v="126"/>
    <s v="MUS"/>
    <s v="Africa"/>
    <x v="19"/>
    <s v="SL.UEM.NEET.MA.ME.ZS"/>
    <n v="18.765999999999998"/>
    <n v="19.933"/>
    <n v="18.713999999999999"/>
    <n v="18.175999999999998"/>
    <x v="5012"/>
    <x v="5295"/>
    <x v="5236"/>
  </r>
  <r>
    <x v="126"/>
    <s v="MUS"/>
    <s v="Africa"/>
    <x v="4"/>
    <s v="SH.STA.OWGH.ME.ZS"/>
    <n v="3.8"/>
    <n v="3.9"/>
    <n v="4.0999999999999996"/>
    <n v="4.3"/>
    <x v="1793"/>
    <x v="5296"/>
    <x v="1376"/>
  </r>
  <r>
    <x v="126"/>
    <s v="MUS"/>
    <s v="Africa"/>
    <x v="9"/>
    <s v="SL.UEM.NEET.ME.ZS"/>
    <n v="20.52"/>
    <n v="20.968"/>
    <n v="20.742000000000001"/>
    <n v="20.390999999999998"/>
    <x v="5013"/>
    <x v="5297"/>
    <x v="5237"/>
  </r>
  <r>
    <x v="126"/>
    <s v="MUS"/>
    <s v="Africa"/>
    <x v="15"/>
    <s v="SL.UEM.1524.MA.ZS"/>
    <n v="22.114000000000001"/>
    <n v="24.302"/>
    <n v="20.166"/>
    <n v="15.353"/>
    <x v="5014"/>
    <x v="5298"/>
    <x v="5238"/>
  </r>
  <r>
    <x v="126"/>
    <s v="MUS"/>
    <s v="Africa"/>
    <x v="10"/>
    <s v="ER.LND.PTLD.ZS"/>
    <n v="4.7"/>
    <n v="4.7"/>
    <n v="4.7"/>
    <n v="4.7"/>
    <x v="3302"/>
    <x v="1303"/>
    <x v="5239"/>
  </r>
  <r>
    <x v="126"/>
    <s v="MUS"/>
    <s v="Africa"/>
    <x v="46"/>
    <s v="FI.RES.TOTL.CD"/>
    <n v="7291065336.3829098"/>
    <n v="8562656039.8186398"/>
    <n v="7792807407.9242096"/>
    <n v="7247890260.49611"/>
    <x v="5015"/>
    <x v="5299"/>
    <x v="5240"/>
  </r>
  <r>
    <x v="126"/>
    <s v="MUS"/>
    <s v="Africa"/>
    <x v="47"/>
    <s v="FI.RES.XGLD.CD"/>
    <n v="6535003556.3829098"/>
    <n v="7834980059.8186398"/>
    <n v="7068773582.9242096"/>
    <n v="6424580180.49611"/>
    <x v="5015"/>
    <x v="5300"/>
    <x v="5241"/>
  </r>
  <r>
    <x v="126"/>
    <s v="MUS"/>
    <s v="Africa"/>
    <x v="11"/>
    <s v="SL.UEM.TOTL.FE.ZS"/>
    <n v="10.231"/>
    <n v="8.6709999999999994"/>
    <n v="8.5500000000000007"/>
    <n v="7.59"/>
    <x v="5016"/>
    <x v="5301"/>
    <x v="5242"/>
  </r>
  <r>
    <x v="126"/>
    <s v="MUS"/>
    <s v="Africa"/>
    <x v="12"/>
    <s v="SL.UEM.TOTL.MA.ZS"/>
    <n v="7.6189999999999998"/>
    <n v="7.125"/>
    <n v="4.95"/>
    <n v="4.3179999999999996"/>
    <x v="5017"/>
    <x v="5302"/>
    <x v="5243"/>
  </r>
  <r>
    <x v="126"/>
    <s v="MUS"/>
    <s v="Africa"/>
    <x v="13"/>
    <s v="SL.UEM.TOTL.ZS"/>
    <n v="8.6259999999999994"/>
    <n v="7.7190000000000003"/>
    <n v="6.3220000000000001"/>
    <n v="5.5709999999999997"/>
    <x v="4686"/>
    <x v="5303"/>
    <x v="5244"/>
  </r>
  <r>
    <x v="126"/>
    <s v="MUS"/>
    <s v="Africa"/>
    <x v="14"/>
    <s v="SL.UEM.1524.FE.ZS"/>
    <n v="28.311"/>
    <n v="25.521999999999998"/>
    <n v="24.183"/>
    <n v="19.247"/>
    <x v="5018"/>
    <x v="5304"/>
    <x v="5245"/>
  </r>
  <r>
    <x v="126"/>
    <s v="MUS"/>
    <s v="Africa"/>
    <x v="42"/>
    <s v="FM.AST.DOMS.CN"/>
    <n v="612902890432.87"/>
    <n v="708301536160.24304"/>
    <n v="800789859283.99304"/>
    <n v="878469923174.22705"/>
    <x v="5019"/>
    <x v="5305"/>
    <x v="5246"/>
  </r>
  <r>
    <x v="126"/>
    <s v="MUS"/>
    <s v="Africa"/>
    <x v="16"/>
    <s v="SL.UEM.1524.ZS"/>
    <n v="24.795000000000002"/>
    <n v="24.852"/>
    <n v="21.805"/>
    <n v="16.957999999999998"/>
    <x v="5020"/>
    <x v="5306"/>
    <x v="5247"/>
  </r>
  <r>
    <x v="126"/>
    <s v="MUS"/>
    <s v="Africa"/>
    <x v="17"/>
    <s v="ER.PTD.TOTL.ZS"/>
    <n v="0"/>
    <n v="0"/>
    <n v="0"/>
    <n v="0"/>
    <x v="190"/>
    <x v="192"/>
    <x v="125"/>
  </r>
  <r>
    <x v="126"/>
    <s v="MUS"/>
    <s v="Africa"/>
    <x v="44"/>
    <s v="ER.MRN.PTMR.ZS"/>
    <n v="0"/>
    <n v="0"/>
    <n v="0"/>
    <n v="0"/>
    <x v="190"/>
    <x v="192"/>
    <x v="125"/>
  </r>
  <r>
    <x v="126"/>
    <s v="MUS"/>
    <s v="Africa"/>
    <x v="41"/>
    <s v="FM.AST.NFRG.CN"/>
    <n v="753659202462.82397"/>
    <n v="894160734197.04004"/>
    <n v="862385881193.06201"/>
    <n v="859678699522.03503"/>
    <x v="5021"/>
    <x v="5307"/>
    <x v="5248"/>
  </r>
  <r>
    <x v="126"/>
    <s v="MUS"/>
    <s v="Africa"/>
    <x v="20"/>
    <s v="SL.TLF.TOTL.IN"/>
    <n v="593579"/>
    <n v="565266"/>
    <n v="598345"/>
    <n v="595664"/>
    <x v="5022"/>
    <x v="5308"/>
    <x v="5249"/>
  </r>
  <r>
    <x v="126"/>
    <s v="MUS"/>
    <s v="Africa"/>
    <x v="43"/>
    <s v="FR.INR.LEND"/>
    <n v="7.2249999999999996"/>
    <n v="6.87083333333333"/>
    <n v="7.50416666666667"/>
    <n v="9.5"/>
    <x v="5023"/>
    <x v="5309"/>
    <x v="5250"/>
  </r>
  <r>
    <x v="126"/>
    <s v="MUS"/>
    <s v="Africa"/>
    <x v="45"/>
    <s v="FD.RES.LIQU.AS.ZS"/>
    <n v="15.668551799211301"/>
    <n v="18.019441950178599"/>
    <n v="14.8239162374357"/>
    <n v="11.596549217483901"/>
    <x v="5024"/>
    <x v="5310"/>
    <x v="5251"/>
  </r>
  <r>
    <x v="126"/>
    <s v="MUS"/>
    <s v="Africa"/>
    <x v="48"/>
    <s v="FM.LBL.BMNY.CN"/>
    <n v="703592725733.49902"/>
    <n v="765847359783.552"/>
    <n v="806105099286.64905"/>
    <n v="864673926124.177"/>
    <x v="5025"/>
    <x v="5311"/>
    <x v="5252"/>
  </r>
  <r>
    <x v="126"/>
    <s v="MUS"/>
    <s v="Africa"/>
    <x v="0"/>
    <s v="FP.CPI.TOTL"/>
    <n v="133.26685735080099"/>
    <n v="138.63555118874299"/>
    <n v="153.57180058224199"/>
    <n v="164.40319262493901"/>
    <x v="5026"/>
    <x v="5312"/>
    <x v="5253"/>
  </r>
  <r>
    <x v="126"/>
    <s v="MUS"/>
    <s v="Africa"/>
    <x v="22"/>
    <s v="SL.EMP.TOTL.SP.FE.ZS"/>
    <n v="39.023000000000003"/>
    <n v="37.442999999999998"/>
    <n v="39.268000000000001"/>
    <n v="39.481999999999999"/>
    <x v="5027"/>
    <x v="5313"/>
    <x v="5254"/>
  </r>
  <r>
    <x v="126"/>
    <s v="MUS"/>
    <s v="Africa"/>
    <x v="23"/>
    <s v="SL.EMP.TOTL.SP.MA.ZS"/>
    <n v="63.274999999999999"/>
    <n v="60.362000000000002"/>
    <n v="65.66"/>
    <n v="65.567999999999998"/>
    <x v="5028"/>
    <x v="5314"/>
    <x v="5255"/>
  </r>
  <r>
    <x v="126"/>
    <s v="MUS"/>
    <s v="Africa"/>
    <x v="25"/>
    <s v="SL.EMP.1524.SP.FE.ZS"/>
    <n v="22.109000000000002"/>
    <n v="20.56"/>
    <n v="20.302"/>
    <n v="21.228000000000002"/>
    <x v="5029"/>
    <x v="5315"/>
    <x v="5256"/>
  </r>
  <r>
    <x v="126"/>
    <s v="MUS"/>
    <s v="Africa"/>
    <x v="26"/>
    <s v="SL.EMP.1524.SP.MA.ZS"/>
    <n v="30.071000000000002"/>
    <n v="24.468"/>
    <n v="30.18"/>
    <n v="31.323"/>
    <x v="5030"/>
    <x v="5316"/>
    <x v="5257"/>
  </r>
  <r>
    <x v="126"/>
    <s v="MUS"/>
    <s v="Africa"/>
    <x v="30"/>
    <s v="SL.EMP.1524.SP.ZS"/>
    <n v="26.183"/>
    <n v="22.552"/>
    <n v="25.308"/>
    <n v="26.309000000000001"/>
    <x v="5031"/>
    <x v="5317"/>
    <x v="5258"/>
  </r>
  <r>
    <x v="126"/>
    <s v="MUS"/>
    <s v="Africa"/>
    <x v="27"/>
    <s v="FP.CPI.TOTL.ZG"/>
    <n v="2.58080077182822"/>
    <n v="4.0285288815738296"/>
    <n v="10.773751224289899"/>
    <n v="7.0529823845473496"/>
    <x v="5032"/>
    <x v="5318"/>
    <x v="5259"/>
  </r>
  <r>
    <x v="126"/>
    <s v="MUS"/>
    <s v="Africa"/>
    <x v="24"/>
    <s v="SL.EMP.TOTL.SP.ZS"/>
    <n v="51.218000000000004"/>
    <n v="48.97"/>
    <n v="52.524999999999999"/>
    <n v="52.552"/>
    <x v="5033"/>
    <x v="5319"/>
    <x v="5260"/>
  </r>
  <r>
    <x v="126"/>
    <s v="MUS"/>
    <s v="Africa"/>
    <x v="29"/>
    <s v="SL.TLF.ACTI.1524.MA.ZS"/>
    <n v="38.609000000000002"/>
    <n v="32.323"/>
    <n v="37.802999999999997"/>
    <n v="37.003999999999998"/>
    <x v="5034"/>
    <x v="5320"/>
    <x v="5261"/>
  </r>
  <r>
    <x v="126"/>
    <s v="MUS"/>
    <s v="Africa"/>
    <x v="31"/>
    <s v="SL.TLF.ACTI.1524.ZS"/>
    <n v="34.814999999999998"/>
    <n v="30.01"/>
    <n v="32.365000000000002"/>
    <n v="31.681999999999999"/>
    <x v="5035"/>
    <x v="5321"/>
    <x v="5262"/>
  </r>
  <r>
    <x v="126"/>
    <s v="MUS"/>
    <s v="Africa"/>
    <x v="37"/>
    <s v="SL.TLF.CACT.FE.ZS"/>
    <n v="43.47"/>
    <n v="40.997999999999998"/>
    <n v="42.94"/>
    <n v="42.725000000000001"/>
    <x v="5036"/>
    <x v="5322"/>
    <x v="5263"/>
  </r>
  <r>
    <x v="126"/>
    <s v="MUS"/>
    <s v="Africa"/>
    <x v="36"/>
    <s v="SL.TLF.ACTI.FE.ZS"/>
    <n v="50.564999999999998"/>
    <n v="48.112000000000002"/>
    <n v="50.655999999999999"/>
    <n v="50.747999999999998"/>
    <x v="5037"/>
    <x v="5323"/>
    <x v="5264"/>
  </r>
  <r>
    <x v="126"/>
    <s v="MUS"/>
    <s v="Africa"/>
    <x v="38"/>
    <s v="SL.TLF.CACT.MA.ZS"/>
    <n v="68.494"/>
    <n v="64.992999999999995"/>
    <n v="69.078999999999994"/>
    <n v="68.527000000000001"/>
    <x v="5038"/>
    <x v="5324"/>
    <x v="5265"/>
  </r>
  <r>
    <x v="126"/>
    <s v="MUS"/>
    <s v="Africa"/>
    <x v="34"/>
    <s v="SL.TLF.ACTI.MA.ZS"/>
    <n v="76.468000000000004"/>
    <n v="73.292000000000002"/>
    <n v="78.275000000000006"/>
    <n v="78.122"/>
    <x v="5039"/>
    <x v="5325"/>
    <x v="5266"/>
  </r>
  <r>
    <x v="126"/>
    <s v="MUS"/>
    <s v="Africa"/>
    <x v="33"/>
    <s v="SL.TLF.CACT.ZS"/>
    <n v="56.052999999999997"/>
    <n v="53.066000000000003"/>
    <n v="56.07"/>
    <n v="55.652999999999999"/>
    <x v="5040"/>
    <x v="5326"/>
    <x v="5267"/>
  </r>
  <r>
    <x v="126"/>
    <s v="MUS"/>
    <s v="Africa"/>
    <x v="32"/>
    <s v="SL.TLF.ACTI.ZS"/>
    <n v="63.805999999999997"/>
    <n v="60.984000000000002"/>
    <n v="64.760000000000005"/>
    <n v="64.697999999999993"/>
    <x v="5041"/>
    <x v="5327"/>
    <x v="5268"/>
  </r>
  <r>
    <x v="126"/>
    <s v="MUS"/>
    <s v="Africa"/>
    <x v="35"/>
    <s v="SL.TLF.TOTL.FE.ZS"/>
    <n v="38.5549354003427"/>
    <n v="38.400505248856298"/>
    <n v="38.1142986069909"/>
    <n v="38.304144618442599"/>
    <x v="5042"/>
    <x v="5328"/>
    <x v="5269"/>
  </r>
  <r>
    <x v="126"/>
    <s v="MUS"/>
    <s v="Africa"/>
    <x v="28"/>
    <s v="SL.TLF.ACTI.1524.FE.ZS"/>
    <n v="30.84"/>
    <n v="27.606000000000002"/>
    <n v="26.777999999999999"/>
    <n v="26.288"/>
    <x v="5043"/>
    <x v="5329"/>
    <x v="5270"/>
  </r>
  <r>
    <x v="127"/>
    <s v="MEX"/>
    <s v="Nordamerica"/>
    <x v="6"/>
    <s v="SL.TLF.CACT.FM.ZS"/>
    <n v="57.529106660045301"/>
    <n v="58.188671370625897"/>
    <n v="59.502806736166796"/>
    <n v="61.014829142488701"/>
    <x v="5044"/>
    <x v="5330"/>
    <x v="5271"/>
  </r>
  <r>
    <x v="127"/>
    <s v="MEX"/>
    <s v="Nordamerica"/>
    <x v="40"/>
    <s v="SG.GEN.PARL.ZS"/>
    <n v="48.2"/>
    <n v="50"/>
    <n v="50"/>
    <n v="50"/>
    <x v="5045"/>
    <x v="5331"/>
    <x v="5272"/>
  </r>
  <r>
    <x v="127"/>
    <s v="MEX"/>
    <s v="Nordamerica"/>
    <x v="5"/>
    <s v="SH.STA.STNT.ME.ZS"/>
    <n v="12.6"/>
    <n v="12.7"/>
    <n v="12.9"/>
    <n v="12.9"/>
    <x v="5046"/>
    <x v="5332"/>
    <x v="5273"/>
  </r>
  <r>
    <x v="127"/>
    <s v="MEX"/>
    <s v="Nordamerica"/>
    <x v="4"/>
    <s v="SH.STA.OWGH.ME.ZS"/>
    <n v="6.8"/>
    <n v="6.9"/>
    <n v="7"/>
    <n v="7.2"/>
    <x v="43"/>
    <x v="5333"/>
    <x v="5274"/>
  </r>
  <r>
    <x v="127"/>
    <s v="MEX"/>
    <s v="Nordamerica"/>
    <x v="18"/>
    <s v="EN.URB.LCTY"/>
    <n v="21782378"/>
    <n v="21918935"/>
    <n v="22085139"/>
    <n v="22281442"/>
    <x v="5047"/>
    <x v="5334"/>
    <x v="5275"/>
  </r>
  <r>
    <x v="127"/>
    <s v="MEX"/>
    <s v="Nordamerica"/>
    <x v="2"/>
    <s v="EN.URB.MCTY.TL.ZS"/>
    <n v="41.539617480111502"/>
    <n v="41.8011595436543"/>
    <n v="42.039564284877699"/>
    <n v="42.236862795467403"/>
    <x v="5048"/>
    <x v="5335"/>
    <x v="5276"/>
  </r>
  <r>
    <x v="127"/>
    <s v="MEX"/>
    <s v="Nordamerica"/>
    <x v="1"/>
    <s v="EN.URB.MCTY"/>
    <n v="52671842"/>
    <n v="53358406"/>
    <n v="54068394"/>
    <n v="54798004"/>
    <x v="5049"/>
    <x v="5336"/>
    <x v="5277"/>
  </r>
  <r>
    <x v="127"/>
    <s v="MEX"/>
    <s v="Nordamerica"/>
    <x v="8"/>
    <s v="EN.URB.LCTY.UR.ZS"/>
    <n v="21.278888848250499"/>
    <n v="21.195034698112298"/>
    <n v="21.121479118931202"/>
    <n v="21.051151649276498"/>
    <x v="5050"/>
    <x v="5337"/>
    <x v="5278"/>
  </r>
  <r>
    <x v="127"/>
    <s v="MEX"/>
    <s v="Nordamerica"/>
    <x v="7"/>
    <s v="SL.UEM.NEET.FE.ME.ZS"/>
    <n v="29.096"/>
    <n v="26.779"/>
    <n v="25.452000000000002"/>
    <n v="24.271999999999998"/>
    <x v="5051"/>
    <x v="5338"/>
    <x v="5279"/>
  </r>
  <r>
    <x v="127"/>
    <s v="MEX"/>
    <s v="Nordamerica"/>
    <x v="84"/>
    <s v="PA.NUS.PPP"/>
    <n v="9.8149660000000001"/>
    <n v="10.060857"/>
    <n v="9.8159749999999999"/>
    <n v="9.8788359999999997"/>
    <x v="5052"/>
    <x v="5339"/>
    <x v="5280"/>
  </r>
  <r>
    <x v="127"/>
    <s v="MEX"/>
    <s v="Nordamerica"/>
    <x v="19"/>
    <s v="SL.UEM.NEET.MA.ME.ZS"/>
    <n v="11.817"/>
    <n v="10.081"/>
    <n v="9.3409999999999993"/>
    <n v="8.5939999999999994"/>
    <x v="5053"/>
    <x v="5340"/>
    <x v="5281"/>
  </r>
  <r>
    <x v="127"/>
    <s v="MEX"/>
    <s v="Nordamerica"/>
    <x v="15"/>
    <s v="SL.UEM.1524.MA.ZS"/>
    <n v="7.7309999999999999"/>
    <n v="7.2329999999999997"/>
    <n v="5.9790000000000001"/>
    <n v="5.5179999999999998"/>
    <x v="5054"/>
    <x v="3346"/>
    <x v="5282"/>
  </r>
  <r>
    <x v="127"/>
    <s v="MEX"/>
    <s v="Nordamerica"/>
    <x v="17"/>
    <s v="ER.PTD.TOTL.ZS"/>
    <n v="18.899999999999999"/>
    <n v="18.899999999999999"/>
    <n v="19"/>
    <n v="19"/>
    <x v="3952"/>
    <x v="5341"/>
    <x v="5283"/>
  </r>
  <r>
    <x v="127"/>
    <s v="MEX"/>
    <s v="Nordamerica"/>
    <x v="16"/>
    <s v="SL.UEM.1524.ZS"/>
    <n v="8.0530000000000008"/>
    <n v="7.6260000000000003"/>
    <n v="6.4649999999999999"/>
    <n v="5.8440000000000003"/>
    <x v="5055"/>
    <x v="5342"/>
    <x v="5284"/>
  </r>
  <r>
    <x v="127"/>
    <s v="MEX"/>
    <s v="Nordamerica"/>
    <x v="10"/>
    <s v="ER.LND.PTLD.ZS"/>
    <n v="14.5"/>
    <n v="14.5"/>
    <n v="14.6"/>
    <n v="14.6"/>
    <x v="2331"/>
    <x v="1808"/>
    <x v="5285"/>
  </r>
  <r>
    <x v="127"/>
    <s v="MEX"/>
    <s v="Nordamerica"/>
    <x v="46"/>
    <s v="FI.RES.TOTL.CD"/>
    <n v="199069188921.04599"/>
    <n v="207799490381.04199"/>
    <n v="201118689946.08701"/>
    <n v="214316827085.01999"/>
    <x v="5056"/>
    <x v="5343"/>
    <x v="5286"/>
  </r>
  <r>
    <x v="127"/>
    <s v="MEX"/>
    <s v="Nordamerica"/>
    <x v="47"/>
    <s v="FI.RES.XGLD.CD"/>
    <n v="191769269928.00699"/>
    <n v="200775455680.767"/>
    <n v="194124913250.53799"/>
    <n v="206351156443.452"/>
    <x v="5056"/>
    <x v="5344"/>
    <x v="5287"/>
  </r>
  <r>
    <x v="127"/>
    <s v="MEX"/>
    <s v="Nordamerica"/>
    <x v="11"/>
    <s v="SL.UEM.TOTL.FE.ZS"/>
    <n v="4.0880000000000001"/>
    <n v="4.0860000000000003"/>
    <n v="3.3069999999999999"/>
    <n v="2.7970000000000002"/>
    <x v="5057"/>
    <x v="5345"/>
    <x v="5288"/>
  </r>
  <r>
    <x v="127"/>
    <s v="MEX"/>
    <s v="Nordamerica"/>
    <x v="12"/>
    <s v="SL.UEM.TOTL.MA.ZS"/>
    <n v="4.6609999999999996"/>
    <n v="3.9769999999999999"/>
    <n v="3.222"/>
    <n v="2.7440000000000002"/>
    <x v="5058"/>
    <x v="5346"/>
    <x v="5289"/>
  </r>
  <r>
    <x v="127"/>
    <s v="MEX"/>
    <s v="Nordamerica"/>
    <x v="13"/>
    <s v="SL.UEM.TOTL.ZS"/>
    <n v="4.4400000000000004"/>
    <n v="4.0190000000000001"/>
    <n v="3.2559999999999998"/>
    <n v="2.7650000000000001"/>
    <x v="5059"/>
    <x v="5347"/>
    <x v="5290"/>
  </r>
  <r>
    <x v="127"/>
    <s v="MEX"/>
    <s v="Nordamerica"/>
    <x v="14"/>
    <s v="SL.UEM.1524.FE.ZS"/>
    <n v="8.6389999999999993"/>
    <n v="8.3170000000000002"/>
    <n v="7.3230000000000004"/>
    <n v="6.3970000000000002"/>
    <x v="5060"/>
    <x v="5348"/>
    <x v="5291"/>
  </r>
  <r>
    <x v="127"/>
    <s v="MEX"/>
    <s v="Nordamerica"/>
    <x v="39"/>
    <s v="PA.NUS.FCRF"/>
    <n v="21.4856083333333"/>
    <n v="20.272408333333299"/>
    <n v="20.12735"/>
    <n v="17.7587166666667"/>
    <x v="5061"/>
    <x v="5349"/>
    <x v="5292"/>
  </r>
  <r>
    <x v="127"/>
    <s v="MEX"/>
    <s v="Nordamerica"/>
    <x v="9"/>
    <s v="SL.UEM.NEET.ME.ZS"/>
    <n v="20.382999999999999"/>
    <n v="18.353000000000002"/>
    <n v="17.317"/>
    <n v="16.350999999999999"/>
    <x v="5062"/>
    <x v="5350"/>
    <x v="5293"/>
  </r>
  <r>
    <x v="127"/>
    <s v="MEX"/>
    <s v="Nordamerica"/>
    <x v="21"/>
    <s v="SM.POP.NETM"/>
    <n v="-147456"/>
    <n v="-122791"/>
    <n v="-108438"/>
    <n v="-101044"/>
    <x v="5063"/>
    <x v="5351"/>
    <x v="5294"/>
  </r>
  <r>
    <x v="127"/>
    <s v="MEX"/>
    <s v="Nordamerica"/>
    <x v="30"/>
    <s v="SL.EMP.1524.SP.ZS"/>
    <n v="36.807000000000002"/>
    <n v="41.072000000000003"/>
    <n v="41.552999999999997"/>
    <n v="42.265000000000001"/>
    <x v="5064"/>
    <x v="5352"/>
    <x v="5295"/>
  </r>
  <r>
    <x v="127"/>
    <s v="MEX"/>
    <s v="Nordamerica"/>
    <x v="42"/>
    <s v="FM.AST.DOMS.CN"/>
    <n v="10166216199511.301"/>
    <n v="11028555483148.199"/>
    <n v="12362705867213.9"/>
    <n v="13301169688434.6"/>
    <x v="5065"/>
    <x v="5353"/>
    <x v="5296"/>
  </r>
  <r>
    <x v="127"/>
    <s v="MEX"/>
    <s v="Nordamerica"/>
    <x v="45"/>
    <s v="FD.RES.LIQU.AS.ZS"/>
    <n v="7.4424848066826899"/>
    <n v="7.4568185358208803"/>
    <n v="6.9294989953878501"/>
    <n v="7.1511911000024497"/>
    <x v="5066"/>
    <x v="5354"/>
    <x v="5297"/>
  </r>
  <r>
    <x v="127"/>
    <s v="MEX"/>
    <s v="Nordamerica"/>
    <x v="48"/>
    <s v="FM.LBL.BMNY.CN"/>
    <n v="10478072500000"/>
    <n v="11474295100000"/>
    <n v="12314704500000"/>
    <n v="13671506400000"/>
    <x v="5067"/>
    <x v="5355"/>
    <x v="5298"/>
  </r>
  <r>
    <x v="127"/>
    <s v="MEX"/>
    <s v="Nordamerica"/>
    <x v="0"/>
    <s v="FP.CPI.TOTL"/>
    <n v="146.35048773505801"/>
    <n v="154.67667208917399"/>
    <n v="166.89036932144299"/>
    <n v="176.11600363857801"/>
    <x v="5068"/>
    <x v="5356"/>
    <x v="5299"/>
  </r>
  <r>
    <x v="127"/>
    <s v="MEX"/>
    <s v="Nordamerica"/>
    <x v="22"/>
    <s v="SL.EMP.TOTL.SP.FE.ZS"/>
    <n v="40"/>
    <n v="42.792999999999999"/>
    <n v="44.481999999999999"/>
    <n v="45.994"/>
    <x v="5069"/>
    <x v="5357"/>
    <x v="5300"/>
  </r>
  <r>
    <x v="127"/>
    <s v="MEX"/>
    <s v="Nordamerica"/>
    <x v="23"/>
    <s v="SL.EMP.TOTL.SP.MA.ZS"/>
    <n v="69.113"/>
    <n v="73.623999999999995"/>
    <n v="74.822999999999993"/>
    <n v="75.423000000000002"/>
    <x v="5070"/>
    <x v="5358"/>
    <x v="5301"/>
  </r>
  <r>
    <x v="127"/>
    <s v="MEX"/>
    <s v="Nordamerica"/>
    <x v="24"/>
    <s v="SL.EMP.TOTL.SP.ZS"/>
    <n v="53.920999999999999"/>
    <n v="57.517000000000003"/>
    <n v="58.960999999999999"/>
    <n v="60.034999999999997"/>
    <x v="5071"/>
    <x v="5359"/>
    <x v="5302"/>
  </r>
  <r>
    <x v="127"/>
    <s v="MEX"/>
    <s v="Nordamerica"/>
    <x v="25"/>
    <s v="SL.EMP.1524.SP.FE.ZS"/>
    <n v="26.190999999999999"/>
    <n v="29.812999999999999"/>
    <n v="30.07"/>
    <n v="31.515999999999998"/>
    <x v="5072"/>
    <x v="5360"/>
    <x v="5303"/>
  </r>
  <r>
    <x v="127"/>
    <s v="MEX"/>
    <s v="Nordamerica"/>
    <x v="26"/>
    <s v="SL.EMP.1524.SP.MA.ZS"/>
    <n v="47.243000000000002"/>
    <n v="52.125"/>
    <n v="52.811999999999998"/>
    <n v="52.792000000000002"/>
    <x v="5073"/>
    <x v="5361"/>
    <x v="5304"/>
  </r>
  <r>
    <x v="127"/>
    <s v="MEX"/>
    <s v="Nordamerica"/>
    <x v="27"/>
    <s v="FP.CPI.TOTL.ZG"/>
    <n v="3.3968341557000601"/>
    <n v="5.6892084768375302"/>
    <n v="7.8962761916854998"/>
    <n v="5.5279608731438898"/>
    <x v="5074"/>
    <x v="5362"/>
    <x v="5305"/>
  </r>
  <r>
    <x v="127"/>
    <s v="MEX"/>
    <s v="Nordamerica"/>
    <x v="28"/>
    <s v="SL.TLF.ACTI.1524.FE.ZS"/>
    <n v="28.667999999999999"/>
    <n v="32.518000000000001"/>
    <n v="32.445999999999998"/>
    <n v="33.67"/>
    <x v="5075"/>
    <x v="5363"/>
    <x v="5306"/>
  </r>
  <r>
    <x v="127"/>
    <s v="MEX"/>
    <s v="Nordamerica"/>
    <x v="41"/>
    <s v="FM.AST.NFRG.CN"/>
    <n v="4018084076399.4102"/>
    <n v="4281454065576.02"/>
    <n v="3922965018575.3599"/>
    <n v="3712136414345.1699"/>
    <x v="5076"/>
    <x v="5364"/>
    <x v="5307"/>
  </r>
  <r>
    <x v="127"/>
    <s v="MEX"/>
    <s v="Nordamerica"/>
    <x v="29"/>
    <s v="SL.TLF.ACTI.1524.MA.ZS"/>
    <n v="51.201000000000001"/>
    <n v="56.189"/>
    <n v="56.170999999999999"/>
    <n v="55.875"/>
    <x v="5077"/>
    <x v="5365"/>
    <x v="5308"/>
  </r>
  <r>
    <x v="127"/>
    <s v="MEX"/>
    <s v="Nordamerica"/>
    <x v="37"/>
    <s v="SL.TLF.CACT.FE.ZS"/>
    <n v="41.704000000000001"/>
    <n v="44.615000000000002"/>
    <n v="46.003999999999998"/>
    <n v="47.317"/>
    <x v="5078"/>
    <x v="5366"/>
    <x v="5309"/>
  </r>
  <r>
    <x v="127"/>
    <s v="MEX"/>
    <s v="Nordamerica"/>
    <x v="36"/>
    <s v="SL.TLF.ACTI.FE.ZS"/>
    <n v="45.097000000000001"/>
    <n v="48.441000000000003"/>
    <n v="49.966000000000001"/>
    <n v="51.444000000000003"/>
    <x v="5079"/>
    <x v="5367"/>
    <x v="5310"/>
  </r>
  <r>
    <x v="127"/>
    <s v="MEX"/>
    <s v="Nordamerica"/>
    <x v="38"/>
    <s v="SL.TLF.CACT.MA.ZS"/>
    <n v="72.492000000000004"/>
    <n v="76.673000000000002"/>
    <n v="77.313999999999993"/>
    <n v="77.55"/>
    <x v="5080"/>
    <x v="5368"/>
    <x v="5311"/>
  </r>
  <r>
    <x v="127"/>
    <s v="MEX"/>
    <s v="Nordamerica"/>
    <x v="34"/>
    <s v="SL.TLF.ACTI.MA.ZS"/>
    <n v="76.587999999999994"/>
    <n v="80.822999999999993"/>
    <n v="81.483000000000004"/>
    <n v="81.777000000000001"/>
    <x v="5081"/>
    <x v="5369"/>
    <x v="5312"/>
  </r>
  <r>
    <x v="127"/>
    <s v="MEX"/>
    <s v="Nordamerica"/>
    <x v="33"/>
    <s v="SL.TLF.CACT.ZS"/>
    <n v="56.426000000000002"/>
    <n v="59.924999999999997"/>
    <n v="60.945999999999998"/>
    <n v="61.743000000000002"/>
    <x v="5082"/>
    <x v="5370"/>
    <x v="5313"/>
  </r>
  <r>
    <x v="127"/>
    <s v="MEX"/>
    <s v="Nordamerica"/>
    <x v="32"/>
    <s v="SL.TLF.ACTI.ZS"/>
    <n v="60.241"/>
    <n v="64.006"/>
    <n v="65.113"/>
    <n v="66.025999999999996"/>
    <x v="5083"/>
    <x v="5371"/>
    <x v="5314"/>
  </r>
  <r>
    <x v="127"/>
    <s v="MEX"/>
    <s v="Nordamerica"/>
    <x v="35"/>
    <s v="SL.TLF.TOTL.FE.ZS"/>
    <n v="38.567823401273301"/>
    <n v="38.895618194469698"/>
    <n v="39.461225871618602"/>
    <n v="40.0692793435583"/>
    <x v="5084"/>
    <x v="5372"/>
    <x v="5315"/>
  </r>
  <r>
    <x v="127"/>
    <s v="MEX"/>
    <s v="Nordamerica"/>
    <x v="20"/>
    <s v="SL.TLF.TOTL.IN"/>
    <n v="52956486"/>
    <n v="56864048"/>
    <n v="58544385"/>
    <n v="60144623"/>
    <x v="5085"/>
    <x v="5373"/>
    <x v="5316"/>
  </r>
  <r>
    <x v="127"/>
    <s v="MEX"/>
    <s v="Nordamerica"/>
    <x v="43"/>
    <s v="FR.INR.LEND"/>
    <n v="6.3416666666666703"/>
    <n v="4.8916666666666702"/>
    <n v="8.1791666666666707"/>
    <n v="11.591666666666701"/>
    <x v="5086"/>
    <x v="5374"/>
    <x v="5317"/>
  </r>
  <r>
    <x v="127"/>
    <s v="MEX"/>
    <s v="Nordamerica"/>
    <x v="44"/>
    <s v="ER.MRN.PTMR.ZS"/>
    <n v="21.6"/>
    <n v="21.6"/>
    <n v="21.6"/>
    <n v="21.6"/>
    <x v="3152"/>
    <x v="5375"/>
    <x v="5318"/>
  </r>
  <r>
    <x v="127"/>
    <s v="MEX"/>
    <s v="Nordamerica"/>
    <x v="31"/>
    <s v="SL.TLF.ACTI.1524.ZS"/>
    <n v="40.03"/>
    <n v="44.463000000000001"/>
    <n v="44.426000000000002"/>
    <n v="44.889000000000003"/>
    <x v="5087"/>
    <x v="5376"/>
    <x v="5319"/>
  </r>
  <r>
    <x v="128"/>
    <s v="FSM"/>
    <s v="Oceania"/>
    <x v="10"/>
    <s v="ER.LND.PTLD.ZS"/>
    <n v="0"/>
    <n v="0"/>
    <n v="0"/>
    <n v="0"/>
    <x v="190"/>
    <x v="192"/>
    <x v="125"/>
  </r>
  <r>
    <x v="128"/>
    <s v="FSM"/>
    <s v="Oceania"/>
    <x v="40"/>
    <s v="SG.GEN.PARL.ZS"/>
    <n v="0"/>
    <n v="7.1428571428571397"/>
    <n v="7.1428571428571397"/>
    <n v="14.285714285714301"/>
    <x v="5088"/>
    <x v="5377"/>
    <x v="125"/>
  </r>
  <r>
    <x v="128"/>
    <s v="FSM"/>
    <s v="Oceania"/>
    <x v="17"/>
    <s v="ER.PTD.TOTL.ZS"/>
    <n v="0"/>
    <n v="0"/>
    <n v="0"/>
    <n v="0"/>
    <x v="190"/>
    <x v="192"/>
    <x v="125"/>
  </r>
  <r>
    <x v="128"/>
    <s v="FSM"/>
    <s v="Oceania"/>
    <x v="21"/>
    <s v="SM.POP.NETM"/>
    <n v="-680"/>
    <n v="-1190"/>
    <n v="-1159"/>
    <n v="-1134"/>
    <x v="5089"/>
    <x v="5378"/>
    <x v="5320"/>
  </r>
  <r>
    <x v="128"/>
    <s v="FSM"/>
    <s v="Oceania"/>
    <x v="44"/>
    <s v="ER.MRN.PTMR.ZS"/>
    <n v="0"/>
    <n v="0"/>
    <n v="0"/>
    <n v="0"/>
    <x v="190"/>
    <x v="192"/>
    <x v="125"/>
  </r>
  <r>
    <x v="128"/>
    <s v="FSM"/>
    <s v="Oceania"/>
    <x v="39"/>
    <s v="PA.NUS.FCRF"/>
    <n v="1"/>
    <n v="1"/>
    <n v="1"/>
    <n v="1"/>
    <x v="129"/>
    <x v="130"/>
    <x v="4"/>
  </r>
  <r>
    <x v="129"/>
    <s v="MDA"/>
    <s v="Europa"/>
    <x v="42"/>
    <s v="FM.AST.DOMS.CN"/>
    <n v="51346594607.419998"/>
    <n v="58855639300.080002"/>
    <n v="66820512528.760002"/>
    <n v="72507738547.362106"/>
    <x v="5090"/>
    <x v="5379"/>
    <x v="5321"/>
  </r>
  <r>
    <x v="129"/>
    <s v="MDA"/>
    <s v="Europa"/>
    <x v="41"/>
    <s v="FM.AST.NFRG.CN"/>
    <n v="86611227003.056"/>
    <n v="92771452044.284302"/>
    <n v="95954134387.666504"/>
    <n v="109187952998.823"/>
    <x v="5091"/>
    <x v="5380"/>
    <x v="5322"/>
  </r>
  <r>
    <x v="129"/>
    <s v="MDA"/>
    <s v="Europa"/>
    <x v="16"/>
    <s v="SL.UEM.1524.ZS"/>
    <n v="4.0149999999999997"/>
    <n v="1.7769999999999999"/>
    <n v="2.855"/>
    <n v="3.9910000000000001"/>
    <x v="5092"/>
    <x v="5381"/>
    <x v="5323"/>
  </r>
  <r>
    <x v="129"/>
    <s v="MDA"/>
    <s v="Europa"/>
    <x v="39"/>
    <s v="PA.NUS.FCRF"/>
    <n v="17.321835209183099"/>
    <n v="17.680466141833101"/>
    <n v="18.897189619815698"/>
    <n v="18.163937759216601"/>
    <x v="5093"/>
    <x v="5382"/>
    <x v="5324"/>
  </r>
  <r>
    <x v="129"/>
    <s v="MDA"/>
    <s v="Europa"/>
    <x v="73"/>
    <s v="TX.VAL.MMTL.ZS.UN"/>
    <n v="1.75455207746927"/>
    <n v="3.8055968880537598"/>
    <n v="2.4972273743856199"/>
    <n v="1.90626156763818"/>
    <x v="5094"/>
    <x v="5383"/>
    <x v="5325"/>
  </r>
  <r>
    <x v="129"/>
    <s v="MDA"/>
    <s v="Europa"/>
    <x v="72"/>
    <s v="TM.VAL.MMTL.ZS.UN"/>
    <n v="1.57225804356917"/>
    <n v="1.31565688478981"/>
    <n v="0.66623812552272799"/>
    <n v="0.74921538042397395"/>
    <x v="5095"/>
    <x v="5384"/>
    <x v="5326"/>
  </r>
  <r>
    <x v="129"/>
    <s v="MDA"/>
    <s v="Europa"/>
    <x v="18"/>
    <s v="EN.URB.LCTY"/>
    <n v="499034"/>
    <n v="494425"/>
    <n v="490632"/>
    <n v="487707"/>
    <x v="5096"/>
    <x v="5385"/>
    <x v="5327"/>
  </r>
  <r>
    <x v="129"/>
    <s v="MDA"/>
    <s v="Europa"/>
    <x v="8"/>
    <s v="EN.URB.LCTY.UR.ZS"/>
    <n v="44.196445572553003"/>
    <n v="44.297520216889197"/>
    <n v="44.942181706262602"/>
    <n v="45.750524852394101"/>
    <x v="5097"/>
    <x v="5386"/>
    <x v="5328"/>
  </r>
  <r>
    <x v="129"/>
    <s v="MDA"/>
    <s v="Europa"/>
    <x v="3"/>
    <s v="PA.NUS.PRVT.PP"/>
    <n v="6.2922315597534197"/>
    <n v="6.3328056335449201"/>
    <n v="7.54858471566184"/>
    <n v="8.2228968553795099"/>
    <x v="5098"/>
    <x v="5387"/>
    <x v="5329"/>
  </r>
  <r>
    <x v="129"/>
    <s v="MDA"/>
    <s v="Europa"/>
    <x v="4"/>
    <s v="SH.STA.OWGH.ME.ZS"/>
    <n v="3.3"/>
    <n v="3.3"/>
    <n v="3.5"/>
    <n v="3.7"/>
    <x v="2963"/>
    <x v="5388"/>
    <x v="5330"/>
  </r>
  <r>
    <x v="129"/>
    <s v="MDA"/>
    <s v="Europa"/>
    <x v="5"/>
    <s v="SH.STA.STNT.ME.ZS"/>
    <n v="4.7"/>
    <n v="4.5"/>
    <n v="4.4000000000000004"/>
    <n v="4.2"/>
    <x v="462"/>
    <x v="4"/>
    <x v="5331"/>
  </r>
  <r>
    <x v="129"/>
    <s v="MDA"/>
    <s v="Europa"/>
    <x v="40"/>
    <s v="SG.GEN.PARL.ZS"/>
    <n v="24.752475247524799"/>
    <n v="39.603960396039597"/>
    <n v="40.594059405940598"/>
    <n v="38.613861386138602"/>
    <x v="5099"/>
    <x v="5389"/>
    <x v="5332"/>
  </r>
  <r>
    <x v="129"/>
    <s v="MDA"/>
    <s v="Europa"/>
    <x v="7"/>
    <s v="SL.UEM.NEET.FE.ME.ZS"/>
    <n v="14.554"/>
    <n v="13.297000000000001"/>
    <n v="14.773"/>
    <n v="12.089"/>
    <x v="5100"/>
    <x v="5390"/>
    <x v="5333"/>
  </r>
  <r>
    <x v="129"/>
    <s v="MDA"/>
    <s v="Europa"/>
    <x v="19"/>
    <s v="SL.UEM.NEET.MA.ME.ZS"/>
    <n v="16.658000000000001"/>
    <n v="13.808999999999999"/>
    <n v="15.156000000000001"/>
    <n v="14.552"/>
    <x v="5101"/>
    <x v="5391"/>
    <x v="5334"/>
  </r>
  <r>
    <x v="129"/>
    <s v="MDA"/>
    <s v="Europa"/>
    <x v="9"/>
    <s v="SL.UEM.NEET.ME.ZS"/>
    <n v="15.592000000000001"/>
    <n v="13.55"/>
    <n v="14.962999999999999"/>
    <n v="13.308"/>
    <x v="5102"/>
    <x v="5392"/>
    <x v="5335"/>
  </r>
  <r>
    <x v="129"/>
    <s v="MDA"/>
    <s v="Europa"/>
    <x v="17"/>
    <s v="ER.PTD.TOTL.ZS"/>
    <n v="4.2"/>
    <n v="11.4"/>
    <n v="11.4"/>
    <n v="11.4"/>
    <x v="1117"/>
    <x v="5393"/>
    <x v="5336"/>
  </r>
  <r>
    <x v="129"/>
    <s v="MDA"/>
    <s v="Europa"/>
    <x v="10"/>
    <s v="ER.LND.PTLD.ZS"/>
    <n v="4.2"/>
    <n v="11.4"/>
    <n v="11.4"/>
    <n v="11.4"/>
    <x v="1117"/>
    <x v="5393"/>
    <x v="5336"/>
  </r>
  <r>
    <x v="129"/>
    <s v="MDA"/>
    <s v="Europa"/>
    <x v="46"/>
    <s v="FI.RES.TOTL.CD"/>
    <n v="3783579237.8411598"/>
    <n v="3901933744.9852901"/>
    <n v="4474190590.35256"/>
    <n v="5453111013.5360699"/>
    <x v="5103"/>
    <x v="5394"/>
    <x v="5337"/>
  </r>
  <r>
    <x v="129"/>
    <s v="MDA"/>
    <s v="Europa"/>
    <x v="47"/>
    <s v="FI.RES.XGLD.CD"/>
    <n v="3779071902.1980801"/>
    <n v="3897595634.04246"/>
    <n v="4469870951.1199703"/>
    <n v="5448195393.5105305"/>
    <x v="5103"/>
    <x v="5395"/>
    <x v="5338"/>
  </r>
  <r>
    <x v="129"/>
    <s v="MDA"/>
    <s v="Europa"/>
    <x v="11"/>
    <s v="SL.UEM.TOTL.FE.ZS"/>
    <n v="0.93600000000000005"/>
    <n v="0.49199999999999999"/>
    <n v="0.68500000000000005"/>
    <n v="1.2110000000000001"/>
    <x v="5104"/>
    <x v="5396"/>
    <x v="5339"/>
  </r>
  <r>
    <x v="129"/>
    <s v="MDA"/>
    <s v="Europa"/>
    <x v="12"/>
    <s v="SL.UEM.TOTL.MA.ZS"/>
    <n v="1.4770000000000001"/>
    <n v="1.125"/>
    <n v="1.1499999999999999"/>
    <n v="1.97"/>
    <x v="5105"/>
    <x v="5397"/>
    <x v="5340"/>
  </r>
  <r>
    <x v="129"/>
    <s v="MDA"/>
    <s v="Europa"/>
    <x v="13"/>
    <s v="SL.UEM.TOTL.ZS"/>
    <n v="1.1859999999999999"/>
    <n v="0.78500000000000003"/>
    <n v="0.89700000000000002"/>
    <n v="1.5549999999999999"/>
    <x v="5106"/>
    <x v="5398"/>
    <x v="5341"/>
  </r>
  <r>
    <x v="129"/>
    <s v="MDA"/>
    <s v="Europa"/>
    <x v="14"/>
    <s v="SL.UEM.1524.FE.ZS"/>
    <n v="4.3360000000000003"/>
    <n v="1.538"/>
    <n v="3.1859999999999999"/>
    <n v="3.81"/>
    <x v="4309"/>
    <x v="5399"/>
    <x v="5342"/>
  </r>
  <r>
    <x v="129"/>
    <s v="MDA"/>
    <s v="Europa"/>
    <x v="15"/>
    <s v="SL.UEM.1524.MA.ZS"/>
    <n v="3.7349999999999999"/>
    <n v="1.9870000000000001"/>
    <n v="2.5499999999999998"/>
    <n v="4.1639999999999997"/>
    <x v="5107"/>
    <x v="5400"/>
    <x v="5343"/>
  </r>
  <r>
    <x v="129"/>
    <s v="MDA"/>
    <s v="Europa"/>
    <x v="75"/>
    <s v="TM.VAL.MANF.ZS.UN"/>
    <n v="70.967935693674406"/>
    <n v="68.592622311044195"/>
    <n v="56.371457547625504"/>
    <n v="60.972826962536601"/>
    <x v="5108"/>
    <x v="5401"/>
    <x v="5344"/>
  </r>
  <r>
    <x v="129"/>
    <s v="MDA"/>
    <s v="Europa"/>
    <x v="6"/>
    <s v="SL.TLF.CACT.FM.ZS"/>
    <n v="95.051025394033303"/>
    <n v="94.499719168739503"/>
    <n v="97.0100884091772"/>
    <n v="97.698563523559301"/>
    <x v="5109"/>
    <x v="5402"/>
    <x v="5345"/>
  </r>
  <r>
    <x v="129"/>
    <s v="MDA"/>
    <s v="Europa"/>
    <x v="74"/>
    <s v="TX.VAL.MANF.ZS.UN"/>
    <n v="44.736922641445297"/>
    <n v="40.002905968997801"/>
    <n v="35.597346276574697"/>
    <n v="38.454859647739397"/>
    <x v="5110"/>
    <x v="5403"/>
    <x v="5346"/>
  </r>
  <r>
    <x v="129"/>
    <s v="MDA"/>
    <s v="Europa"/>
    <x v="21"/>
    <s v="SM.POP.NETM"/>
    <n v="-33405"/>
    <n v="-33405"/>
    <n v="89154"/>
    <n v="-18570"/>
    <x v="5111"/>
    <x v="5404"/>
    <x v="5347"/>
  </r>
  <r>
    <x v="129"/>
    <s v="MDA"/>
    <s v="Europa"/>
    <x v="20"/>
    <s v="SL.TLF.TOTL.IN"/>
    <n v="1469067"/>
    <n v="1503026"/>
    <n v="1464574"/>
    <n v="1389353"/>
    <x v="5112"/>
    <x v="5405"/>
    <x v="5348"/>
  </r>
  <r>
    <x v="129"/>
    <s v="MDA"/>
    <s v="Europa"/>
    <x v="76"/>
    <s v="TX.VAL.AGRI.ZS.UN"/>
    <n v="0.424145349477627"/>
    <n v="0.48398786172750002"/>
    <n v="0.38014034580031603"/>
    <n v="0.39049215126780401"/>
    <x v="5113"/>
    <x v="5406"/>
    <x v="5349"/>
  </r>
  <r>
    <x v="129"/>
    <s v="MDA"/>
    <s v="Europa"/>
    <x v="77"/>
    <s v="TM.VAL.AGRI.ZS.UN"/>
    <n v="1.52600777303046"/>
    <n v="1.62111946798476"/>
    <n v="1.2348584596582901"/>
    <n v="1.22528800654221"/>
    <x v="5114"/>
    <x v="5407"/>
    <x v="5350"/>
  </r>
  <r>
    <x v="129"/>
    <s v="MDA"/>
    <s v="Europa"/>
    <x v="45"/>
    <s v="FD.RES.LIQU.AS.ZS"/>
    <n v="39.788875150484003"/>
    <n v="31.124057083855501"/>
    <n v="50.902091966123798"/>
    <n v="55.403607341207099"/>
    <x v="5115"/>
    <x v="5408"/>
    <x v="5351"/>
  </r>
  <r>
    <x v="129"/>
    <s v="MDA"/>
    <s v="Europa"/>
    <x v="48"/>
    <s v="FM.LBL.BMNY.CN"/>
    <n v="107630958872.13"/>
    <n v="119773339876.73"/>
    <n v="126086912727.53999"/>
    <n v="149180629277.09"/>
    <x v="5116"/>
    <x v="5409"/>
    <x v="5352"/>
  </r>
  <r>
    <x v="129"/>
    <s v="MDA"/>
    <s v="Europa"/>
    <x v="0"/>
    <s v="FP.CPI.TOTL"/>
    <n v="172.45518370083499"/>
    <n v="181.261454671574"/>
    <n v="233.351098473522"/>
    <n v="264.659839713206"/>
    <x v="5117"/>
    <x v="5410"/>
    <x v="5353"/>
  </r>
  <r>
    <x v="129"/>
    <s v="MDA"/>
    <s v="Europa"/>
    <x v="22"/>
    <s v="SL.EMP.TOTL.SP.FE.ZS"/>
    <n v="67.447999999999993"/>
    <n v="70.316999999999993"/>
    <n v="71.052999999999997"/>
    <n v="69.069999999999993"/>
    <x v="5118"/>
    <x v="5411"/>
    <x v="5354"/>
  </r>
  <r>
    <x v="129"/>
    <s v="MDA"/>
    <s v="Europa"/>
    <x v="23"/>
    <s v="SL.EMP.TOTL.SP.MA.ZS"/>
    <n v="70.572999999999993"/>
    <n v="73.936999999999998"/>
    <n v="72.900000000000006"/>
    <n v="70.153999999999996"/>
    <x v="5119"/>
    <x v="5412"/>
    <x v="5355"/>
  </r>
  <r>
    <x v="129"/>
    <s v="MDA"/>
    <s v="Europa"/>
    <x v="24"/>
    <s v="SL.EMP.TOTL.SP.ZS"/>
    <n v="68.853999999999999"/>
    <n v="71.941000000000003"/>
    <n v="71.88"/>
    <n v="69.555000000000007"/>
    <x v="5120"/>
    <x v="5413"/>
    <x v="5356"/>
  </r>
  <r>
    <x v="129"/>
    <s v="MDA"/>
    <s v="Europa"/>
    <x v="25"/>
    <s v="SL.EMP.1524.SP.FE.ZS"/>
    <n v="33.680999999999997"/>
    <n v="35.546999999999997"/>
    <n v="33.978000000000002"/>
    <n v="33.503"/>
    <x v="5121"/>
    <x v="5414"/>
    <x v="5357"/>
  </r>
  <r>
    <x v="129"/>
    <s v="MDA"/>
    <s v="Europa"/>
    <x v="26"/>
    <s v="SL.EMP.1524.SP.MA.ZS"/>
    <n v="39.914000000000001"/>
    <n v="41.094000000000001"/>
    <n v="37.779000000000003"/>
    <n v="35.804000000000002"/>
    <x v="5122"/>
    <x v="5415"/>
    <x v="5358"/>
  </r>
  <r>
    <x v="129"/>
    <s v="MDA"/>
    <s v="Europa"/>
    <x v="30"/>
    <s v="SL.EMP.1524.SP.ZS"/>
    <n v="36.756999999999998"/>
    <n v="38.29"/>
    <n v="35.86"/>
    <n v="34.642000000000003"/>
    <x v="5123"/>
    <x v="5416"/>
    <x v="5359"/>
  </r>
  <r>
    <x v="129"/>
    <s v="MDA"/>
    <s v="Europa"/>
    <x v="78"/>
    <s v="TX.VAL.FOOD.ZS.UN"/>
    <n v="52.983944337855597"/>
    <n v="55.587147289109197"/>
    <n v="60.55492029442"/>
    <n v="57.367544456989201"/>
    <x v="5124"/>
    <x v="5417"/>
    <x v="5360"/>
  </r>
  <r>
    <x v="129"/>
    <s v="MDA"/>
    <s v="Europa"/>
    <x v="79"/>
    <s v="TM.VAL.FOOD.ZS.UN"/>
    <n v="14.946125531580501"/>
    <n v="13.4034014676211"/>
    <n v="13.448625618245501"/>
    <n v="14.1001622626195"/>
    <x v="5125"/>
    <x v="5418"/>
    <x v="5361"/>
  </r>
  <r>
    <x v="129"/>
    <s v="MDA"/>
    <s v="Europa"/>
    <x v="43"/>
    <s v="FR.INR.LEND"/>
    <n v="8.18"/>
    <n v="7.3966666666666701"/>
    <n v="11.796666666666701"/>
    <n v="12.332334636073901"/>
    <x v="5126"/>
    <x v="5419"/>
    <x v="5362"/>
  </r>
  <r>
    <x v="129"/>
    <s v="MDA"/>
    <s v="Europa"/>
    <x v="80"/>
    <s v="TM.VAL.FUEL.ZS.UN"/>
    <n v="7.7396030616647602"/>
    <n v="14.9597588085991"/>
    <n v="28.045891118528399"/>
    <n v="22.659666850388"/>
    <x v="5127"/>
    <x v="5420"/>
    <x v="5363"/>
  </r>
  <r>
    <x v="129"/>
    <s v="MDA"/>
    <s v="Europa"/>
    <x v="27"/>
    <s v="FP.CPI.TOTL.ZG"/>
    <n v="3.76597122245358"/>
    <n v="5.10641129002836"/>
    <n v="28.737297676623601"/>
    <n v="13.417010438129999"/>
    <x v="5128"/>
    <x v="5421"/>
    <x v="5364"/>
  </r>
  <r>
    <x v="129"/>
    <s v="MDA"/>
    <s v="Europa"/>
    <x v="28"/>
    <s v="SL.TLF.ACTI.1524.FE.ZS"/>
    <n v="35.207999999999998"/>
    <n v="36.101999999999997"/>
    <n v="35.095999999999997"/>
    <n v="34.83"/>
    <x v="5129"/>
    <x v="5422"/>
    <x v="5365"/>
  </r>
  <r>
    <x v="129"/>
    <s v="MDA"/>
    <s v="Europa"/>
    <x v="29"/>
    <s v="SL.TLF.ACTI.1524.MA.ZS"/>
    <n v="41.462000000000003"/>
    <n v="41.927"/>
    <n v="38.768000000000001"/>
    <n v="37.36"/>
    <x v="5130"/>
    <x v="5423"/>
    <x v="5366"/>
  </r>
  <r>
    <x v="129"/>
    <s v="MDA"/>
    <s v="Europa"/>
    <x v="31"/>
    <s v="SL.TLF.ACTI.1524.ZS"/>
    <n v="38.295000000000002"/>
    <n v="38.982999999999997"/>
    <n v="36.914000000000001"/>
    <n v="36.082000000000001"/>
    <x v="5131"/>
    <x v="5424"/>
    <x v="5367"/>
  </r>
  <r>
    <x v="129"/>
    <s v="MDA"/>
    <s v="Europa"/>
    <x v="37"/>
    <s v="SL.TLF.CACT.FE.ZS"/>
    <n v="68.085999999999999"/>
    <n v="70.665000000000006"/>
    <n v="71.543000000000006"/>
    <n v="69.917000000000002"/>
    <x v="5132"/>
    <x v="5425"/>
    <x v="5368"/>
  </r>
  <r>
    <x v="129"/>
    <s v="MDA"/>
    <s v="Europa"/>
    <x v="36"/>
    <s v="SL.TLF.ACTI.FE.ZS"/>
    <n v="70.793999999999997"/>
    <n v="73.218000000000004"/>
    <n v="73.822000000000003"/>
    <n v="72.542000000000002"/>
    <x v="5133"/>
    <x v="5426"/>
    <x v="5369"/>
  </r>
  <r>
    <x v="129"/>
    <s v="MDA"/>
    <s v="Europa"/>
    <x v="38"/>
    <s v="SL.TLF.CACT.MA.ZS"/>
    <n v="71.631"/>
    <n v="74.778000000000006"/>
    <n v="73.748000000000005"/>
    <n v="71.563999999999993"/>
    <x v="5134"/>
    <x v="5427"/>
    <x v="5370"/>
  </r>
  <r>
    <x v="129"/>
    <s v="MDA"/>
    <s v="Europa"/>
    <x v="34"/>
    <s v="SL.TLF.ACTI.MA.ZS"/>
    <n v="73.013999999999996"/>
    <n v="75.765000000000001"/>
    <n v="74.228999999999999"/>
    <n v="72.168999999999997"/>
    <x v="5135"/>
    <x v="5428"/>
    <x v="5371"/>
  </r>
  <r>
    <x v="129"/>
    <s v="MDA"/>
    <s v="Europa"/>
    <x v="33"/>
    <s v="SL.TLF.CACT.ZS"/>
    <n v="69.680000000000007"/>
    <n v="72.510000000000005"/>
    <n v="72.531000000000006"/>
    <n v="70.653999999999996"/>
    <x v="5136"/>
    <x v="5429"/>
    <x v="5372"/>
  </r>
  <r>
    <x v="129"/>
    <s v="MDA"/>
    <s v="Europa"/>
    <x v="32"/>
    <s v="SL.TLF.ACTI.ZS"/>
    <n v="71.838999999999999"/>
    <n v="74.415999999999997"/>
    <n v="74.013000000000005"/>
    <n v="72.367000000000004"/>
    <x v="5137"/>
    <x v="5430"/>
    <x v="5373"/>
  </r>
  <r>
    <x v="129"/>
    <s v="MDA"/>
    <s v="Europa"/>
    <x v="35"/>
    <s v="SL.TLF.TOTL.FE.ZS"/>
    <n v="53.7703862383404"/>
    <n v="53.733002622709101"/>
    <n v="54.456927406877398"/>
    <n v="54.670843191039303"/>
    <x v="5138"/>
    <x v="5431"/>
    <x v="5374"/>
  </r>
  <r>
    <x v="129"/>
    <s v="MDA"/>
    <s v="Europa"/>
    <x v="81"/>
    <s v="TX.VAL.FUEL.ZS.UN"/>
    <n v="6.58157051824005E-2"/>
    <n v="8.4563556459401001E-2"/>
    <n v="0.83847979348288304"/>
    <n v="1.6381041020954501"/>
    <x v="5139"/>
    <x v="5432"/>
    <x v="5375"/>
  </r>
  <r>
    <x v="130"/>
    <s v="MCO"/>
    <s v="Europa"/>
    <x v="10"/>
    <s v="ER.LND.PTLD.ZS"/>
    <n v="33.200000000000003"/>
    <n v="10.199999999999999"/>
    <n v="10.199999999999999"/>
    <n v="10.199999999999999"/>
    <x v="2257"/>
    <x v="5433"/>
    <x v="5376"/>
  </r>
  <r>
    <x v="130"/>
    <s v="MCO"/>
    <s v="Europa"/>
    <x v="17"/>
    <s v="ER.PTD.TOTL.ZS"/>
    <n v="99.4"/>
    <n v="99.2"/>
    <n v="99.2"/>
    <n v="99.2"/>
    <x v="5140"/>
    <x v="5434"/>
    <x v="5377"/>
  </r>
  <r>
    <x v="130"/>
    <s v="MCO"/>
    <s v="Europa"/>
    <x v="40"/>
    <s v="SG.GEN.PARL.ZS"/>
    <n v="33.3333333333333"/>
    <n v="33.3333333333333"/>
    <n v="33.3333333333333"/>
    <n v="45.8333333333333"/>
    <x v="5141"/>
    <x v="5435"/>
    <x v="5378"/>
  </r>
  <r>
    <x v="130"/>
    <s v="MCO"/>
    <s v="Europa"/>
    <x v="44"/>
    <s v="ER.MRN.PTMR.ZS"/>
    <n v="99.8"/>
    <n v="99.7"/>
    <n v="99.7"/>
    <n v="99.7"/>
    <x v="3433"/>
    <x v="5436"/>
    <x v="5379"/>
  </r>
  <r>
    <x v="130"/>
    <s v="MCO"/>
    <s v="Europa"/>
    <x v="21"/>
    <s v="SM.POP.NETM"/>
    <n v="999"/>
    <n v="999"/>
    <n v="995"/>
    <n v="88"/>
    <x v="5142"/>
    <x v="5437"/>
    <x v="5380"/>
  </r>
  <r>
    <x v="130"/>
    <s v="MCO"/>
    <s v="Europa"/>
    <x v="39"/>
    <s v="PA.NUS.FCRF"/>
    <n v="0.87550639698799804"/>
    <n v="0.84549413889045"/>
    <n v="0.94962375315694103"/>
    <n v="0.92483955847069799"/>
    <x v="411"/>
    <x v="415"/>
    <x v="406"/>
  </r>
  <r>
    <x v="131"/>
    <s v="MNG"/>
    <s v="Asia"/>
    <x v="19"/>
    <s v="SL.UEM.NEET.MA.ME.ZS"/>
    <n v="16.398"/>
    <n v="16.318000000000001"/>
    <n v="12.798999999999999"/>
    <n v="13.872"/>
    <x v="5143"/>
    <x v="5438"/>
    <x v="5381"/>
  </r>
  <r>
    <x v="131"/>
    <s v="MNG"/>
    <s v="Asia"/>
    <x v="2"/>
    <s v="EN.URB.MCTY.TL.ZS"/>
    <n v="47.618300531016402"/>
    <n v="47.731017238021501"/>
    <n v="47.893555380301599"/>
    <n v="48.048185295355403"/>
    <x v="5144"/>
    <x v="5439"/>
    <x v="5382"/>
  </r>
  <r>
    <x v="131"/>
    <s v="MNG"/>
    <s v="Asia"/>
    <x v="3"/>
    <s v="PA.NUS.PRVT.PP"/>
    <n v="932.622314453125"/>
    <n v="957.83929443359398"/>
    <n v="1021.20720203306"/>
    <n v="1082.3252946662799"/>
    <x v="5145"/>
    <x v="5440"/>
    <x v="5383"/>
  </r>
  <r>
    <x v="131"/>
    <s v="MNG"/>
    <s v="Asia"/>
    <x v="4"/>
    <s v="SH.STA.OWGH.ME.ZS"/>
    <n v="11.2"/>
    <n v="11.4"/>
    <n v="11.7"/>
    <n v="12"/>
    <x v="5146"/>
    <x v="5441"/>
    <x v="5384"/>
  </r>
  <r>
    <x v="131"/>
    <s v="MNG"/>
    <s v="Asia"/>
    <x v="5"/>
    <s v="SH.STA.STNT.ME.ZS"/>
    <n v="7.9"/>
    <n v="7.6"/>
    <n v="7.4"/>
    <n v="7.2"/>
    <x v="3310"/>
    <x v="5442"/>
    <x v="5385"/>
  </r>
  <r>
    <x v="131"/>
    <s v="MNG"/>
    <s v="Asia"/>
    <x v="40"/>
    <s v="SG.GEN.PARL.ZS"/>
    <n v="17.3333333333333"/>
    <n v="17.105263157894701"/>
    <n v="17.105263157894701"/>
    <n v="17.105263157894701"/>
    <x v="5147"/>
    <x v="5443"/>
    <x v="5386"/>
  </r>
  <r>
    <x v="131"/>
    <s v="MNG"/>
    <s v="Asia"/>
    <x v="6"/>
    <s v="SL.TLF.CACT.FM.ZS"/>
    <n v="78.192542839920804"/>
    <n v="76.320404524595901"/>
    <n v="77.419632729830994"/>
    <n v="77.720417633410705"/>
    <x v="5148"/>
    <x v="5444"/>
    <x v="5387"/>
  </r>
  <r>
    <x v="131"/>
    <s v="MNG"/>
    <s v="Asia"/>
    <x v="7"/>
    <s v="SL.UEM.NEET.FE.ME.ZS"/>
    <n v="20.738"/>
    <n v="18.103000000000002"/>
    <n v="16.957999999999998"/>
    <n v="15.64"/>
    <x v="5149"/>
    <x v="5445"/>
    <x v="5388"/>
  </r>
  <r>
    <x v="131"/>
    <s v="MNG"/>
    <s v="Asia"/>
    <x v="9"/>
    <s v="SL.UEM.NEET.ME.ZS"/>
    <n v="18.501000000000001"/>
    <n v="17.183"/>
    <n v="14.811999999999999"/>
    <n v="14.727"/>
    <x v="5150"/>
    <x v="5446"/>
    <x v="5389"/>
  </r>
  <r>
    <x v="131"/>
    <s v="MNG"/>
    <s v="Asia"/>
    <x v="16"/>
    <s v="SL.UEM.1524.ZS"/>
    <n v="15.946999999999999"/>
    <n v="17.463999999999999"/>
    <n v="11.555"/>
    <n v="12.327999999999999"/>
    <x v="5151"/>
    <x v="5447"/>
    <x v="5390"/>
  </r>
  <r>
    <x v="131"/>
    <s v="MNG"/>
    <s v="Asia"/>
    <x v="10"/>
    <s v="ER.LND.PTLD.ZS"/>
    <n v="19.8"/>
    <n v="19.8"/>
    <n v="19.8"/>
    <n v="19.8"/>
    <x v="5152"/>
    <x v="5448"/>
    <x v="4"/>
  </r>
  <r>
    <x v="131"/>
    <s v="MNG"/>
    <s v="Asia"/>
    <x v="46"/>
    <s v="FI.RES.TOTL.CD"/>
    <n v="4545276809.3650599"/>
    <n v="4380126028.6488304"/>
    <n v="3398458522.32196"/>
    <n v="4915514836.4042902"/>
    <x v="5153"/>
    <x v="5449"/>
    <x v="5391"/>
  </r>
  <r>
    <x v="131"/>
    <s v="MNG"/>
    <s v="Asia"/>
    <x v="47"/>
    <s v="FI.RES.XGLD.CD"/>
    <n v="4049334798.0422602"/>
    <n v="3814096564.1775298"/>
    <n v="3018528967.6827102"/>
    <n v="4385614039.3098898"/>
    <x v="5153"/>
    <x v="5450"/>
    <x v="5392"/>
  </r>
  <r>
    <x v="131"/>
    <s v="MNG"/>
    <s v="Asia"/>
    <x v="11"/>
    <s v="SL.UEM.TOTL.FE.ZS"/>
    <n v="6.3079999999999998"/>
    <n v="7.3090000000000002"/>
    <n v="5.3239999999999998"/>
    <n v="4.6219999999999999"/>
    <x v="5154"/>
    <x v="5451"/>
    <x v="5393"/>
  </r>
  <r>
    <x v="131"/>
    <s v="MNG"/>
    <s v="Asia"/>
    <x v="12"/>
    <s v="SL.UEM.TOTL.MA.ZS"/>
    <n v="6.8250000000000002"/>
    <n v="8.0920000000000005"/>
    <n v="6.9210000000000003"/>
    <n v="6.2119999999999997"/>
    <x v="5155"/>
    <x v="5452"/>
    <x v="5394"/>
  </r>
  <r>
    <x v="131"/>
    <s v="MNG"/>
    <s v="Asia"/>
    <x v="13"/>
    <s v="SL.UEM.TOTL.ZS"/>
    <n v="6.5940000000000003"/>
    <n v="7.7469999999999999"/>
    <n v="6.2110000000000003"/>
    <n v="5.5030000000000001"/>
    <x v="5156"/>
    <x v="5453"/>
    <x v="5395"/>
  </r>
  <r>
    <x v="131"/>
    <s v="MNG"/>
    <s v="Asia"/>
    <x v="14"/>
    <s v="SL.UEM.1524.FE.ZS"/>
    <n v="17.07"/>
    <n v="20.393999999999998"/>
    <n v="13.227"/>
    <n v="9.5679999999999996"/>
    <x v="5157"/>
    <x v="5454"/>
    <x v="5396"/>
  </r>
  <r>
    <x v="131"/>
    <s v="MNG"/>
    <s v="Asia"/>
    <x v="15"/>
    <s v="SL.UEM.1524.MA.ZS"/>
    <n v="15.244"/>
    <n v="15.787000000000001"/>
    <n v="10.412000000000001"/>
    <n v="14.196"/>
    <x v="5158"/>
    <x v="5455"/>
    <x v="5397"/>
  </r>
  <r>
    <x v="131"/>
    <s v="MNG"/>
    <s v="Asia"/>
    <x v="8"/>
    <s v="EN.URB.LCTY.UR.ZS"/>
    <n v="69.356817101347502"/>
    <n v="69.391614887351494"/>
    <n v="69.481452814293206"/>
    <n v="69.5453555129791"/>
    <x v="5159"/>
    <x v="5456"/>
    <x v="5398"/>
  </r>
  <r>
    <x v="131"/>
    <s v="MNG"/>
    <s v="Asia"/>
    <x v="17"/>
    <s v="ER.PTD.TOTL.ZS"/>
    <n v="19.8"/>
    <n v="19.8"/>
    <n v="19.8"/>
    <n v="19.8"/>
    <x v="5152"/>
    <x v="5448"/>
    <x v="4"/>
  </r>
  <r>
    <x v="131"/>
    <s v="MNG"/>
    <s v="Asia"/>
    <x v="18"/>
    <s v="EN.URB.LCTY"/>
    <n v="1584358"/>
    <n v="1615094"/>
    <n v="1644544"/>
    <n v="1672627"/>
    <x v="5160"/>
    <x v="5457"/>
    <x v="5399"/>
  </r>
  <r>
    <x v="131"/>
    <s v="MNG"/>
    <s v="Asia"/>
    <x v="1"/>
    <s v="EN.URB.MCTY"/>
    <n v="1584358"/>
    <n v="1615094"/>
    <n v="1644544"/>
    <n v="1672627"/>
    <x v="5160"/>
    <x v="5457"/>
    <x v="5399"/>
  </r>
  <r>
    <x v="131"/>
    <s v="MNG"/>
    <s v="Asia"/>
    <x v="21"/>
    <s v="SM.POP.NETM"/>
    <n v="0"/>
    <n v="0"/>
    <n v="0"/>
    <n v="0"/>
    <x v="5161"/>
    <x v="5458"/>
    <x v="125"/>
  </r>
  <r>
    <x v="131"/>
    <s v="MNG"/>
    <s v="Asia"/>
    <x v="39"/>
    <s v="PA.NUS.FCRF"/>
    <n v="2813.2898353263899"/>
    <n v="2849.2886145414"/>
    <n v="3140.6778836480898"/>
    <n v="3465.7365362619798"/>
    <x v="5162"/>
    <x v="5459"/>
    <x v="5400"/>
  </r>
  <r>
    <x v="131"/>
    <s v="MNG"/>
    <s v="Asia"/>
    <x v="0"/>
    <s v="FP.CPI.TOTL"/>
    <n v="203.19005919023701"/>
    <n v="218.13024312662699"/>
    <n v="251.17251657385401"/>
    <n v="277.16280152964799"/>
    <x v="5163"/>
    <x v="5460"/>
    <x v="5401"/>
  </r>
  <r>
    <x v="131"/>
    <s v="MNG"/>
    <s v="Asia"/>
    <x v="23"/>
    <s v="SL.EMP.TOTL.SP.MA.ZS"/>
    <n v="64.923000000000002"/>
    <n v="62.889000000000003"/>
    <n v="64.828999999999994"/>
    <n v="64.676000000000002"/>
    <x v="5164"/>
    <x v="5461"/>
    <x v="5402"/>
  </r>
  <r>
    <x v="131"/>
    <s v="MNG"/>
    <s v="Asia"/>
    <x v="24"/>
    <s v="SL.EMP.TOTL.SP.ZS"/>
    <n v="57.881"/>
    <n v="55.533000000000001"/>
    <n v="57.826000000000001"/>
    <n v="57.780999999999999"/>
    <x v="5165"/>
    <x v="5462"/>
    <x v="5403"/>
  </r>
  <r>
    <x v="131"/>
    <s v="MNG"/>
    <s v="Asia"/>
    <x v="25"/>
    <s v="SL.EMP.1524.SP.FE.ZS"/>
    <n v="22.137"/>
    <n v="17.161000000000001"/>
    <n v="22.164000000000001"/>
    <n v="22.591000000000001"/>
    <x v="5166"/>
    <x v="5463"/>
    <x v="5404"/>
  </r>
  <r>
    <x v="131"/>
    <s v="MNG"/>
    <s v="Asia"/>
    <x v="26"/>
    <s v="SL.EMP.1524.SP.MA.ZS"/>
    <n v="33.996000000000002"/>
    <n v="29.788"/>
    <n v="31.428000000000001"/>
    <n v="29.675999999999998"/>
    <x v="5167"/>
    <x v="5464"/>
    <x v="5405"/>
  </r>
  <r>
    <x v="131"/>
    <s v="MNG"/>
    <s v="Asia"/>
    <x v="30"/>
    <s v="SL.EMP.1524.SP.ZS"/>
    <n v="28.25"/>
    <n v="23.672000000000001"/>
    <n v="26.943999999999999"/>
    <n v="26.248999999999999"/>
    <x v="5168"/>
    <x v="5465"/>
    <x v="5406"/>
  </r>
  <r>
    <x v="131"/>
    <s v="MNG"/>
    <s v="Asia"/>
    <x v="27"/>
    <s v="FP.CPI.TOTL.ZG"/>
    <n v="3.7960402611124699"/>
    <n v="7.3528124338021899"/>
    <n v="15.1479560897226"/>
    <n v="10.3475831314339"/>
    <x v="5169"/>
    <x v="5466"/>
    <x v="5407"/>
  </r>
  <r>
    <x v="131"/>
    <s v="MNG"/>
    <s v="Asia"/>
    <x v="28"/>
    <s v="SL.TLF.ACTI.1524.FE.ZS"/>
    <n v="26.693999999999999"/>
    <n v="21.558"/>
    <n v="25.542999999999999"/>
    <n v="24.981000000000002"/>
    <x v="5170"/>
    <x v="5467"/>
    <x v="5408"/>
  </r>
  <r>
    <x v="131"/>
    <s v="MNG"/>
    <s v="Asia"/>
    <x v="29"/>
    <s v="SL.TLF.ACTI.1524.MA.ZS"/>
    <n v="40.110999999999997"/>
    <n v="35.372"/>
    <n v="35.081000000000003"/>
    <n v="34.585000000000001"/>
    <x v="5171"/>
    <x v="5468"/>
    <x v="5409"/>
  </r>
  <r>
    <x v="131"/>
    <s v="MNG"/>
    <s v="Asia"/>
    <x v="22"/>
    <s v="SL.EMP.TOTL.SP.FE.ZS"/>
    <n v="51.045999999999999"/>
    <n v="48.405999999999999"/>
    <n v="51.051000000000002"/>
    <n v="51.118000000000002"/>
    <x v="5172"/>
    <x v="5469"/>
    <x v="5410"/>
  </r>
  <r>
    <x v="131"/>
    <s v="MNG"/>
    <s v="Asia"/>
    <x v="37"/>
    <s v="SL.TLF.CACT.FE.ZS"/>
    <n v="54.482999999999997"/>
    <n v="52.222999999999999"/>
    <n v="53.921999999999997"/>
    <n v="53.595999999999997"/>
    <x v="5173"/>
    <x v="5470"/>
    <x v="5411"/>
  </r>
  <r>
    <x v="131"/>
    <s v="MNG"/>
    <s v="Asia"/>
    <x v="31"/>
    <s v="SL.TLF.ACTI.1524.ZS"/>
    <n v="33.61"/>
    <n v="28.681999999999999"/>
    <n v="30.463999999999999"/>
    <n v="29.94"/>
    <x v="5174"/>
    <x v="5471"/>
    <x v="5412"/>
  </r>
  <r>
    <x v="131"/>
    <s v="MNG"/>
    <s v="Asia"/>
    <x v="35"/>
    <s v="SL.TLF.TOTL.FE.ZS"/>
    <n v="44.6158385357528"/>
    <n v="44.0636570761922"/>
    <n v="44.452491095313398"/>
    <n v="44.5818995398377"/>
    <x v="5175"/>
    <x v="5472"/>
    <x v="5413"/>
  </r>
  <r>
    <x v="131"/>
    <s v="MNG"/>
    <s v="Asia"/>
    <x v="32"/>
    <s v="SL.TLF.ACTI.ZS"/>
    <n v="65.343000000000004"/>
    <n v="63.591000000000001"/>
    <n v="65.340999999999994"/>
    <n v="64.984999999999999"/>
    <x v="5176"/>
    <x v="5473"/>
    <x v="5414"/>
  </r>
  <r>
    <x v="131"/>
    <s v="MNG"/>
    <s v="Asia"/>
    <x v="20"/>
    <s v="SL.TLF.TOTL.IN"/>
    <n v="1386214"/>
    <n v="1366321"/>
    <n v="1420881"/>
    <n v="1433842"/>
    <x v="5177"/>
    <x v="5474"/>
    <x v="5415"/>
  </r>
  <r>
    <x v="131"/>
    <s v="MNG"/>
    <s v="Asia"/>
    <x v="34"/>
    <s v="SL.TLF.ACTI.MA.ZS"/>
    <n v="72.558000000000007"/>
    <n v="71.316999999999993"/>
    <n v="72.778999999999996"/>
    <n v="72.201999999999998"/>
    <x v="5178"/>
    <x v="5475"/>
    <x v="5416"/>
  </r>
  <r>
    <x v="131"/>
    <s v="MNG"/>
    <s v="Asia"/>
    <x v="38"/>
    <s v="SL.TLF.CACT.MA.ZS"/>
    <n v="69.677999999999997"/>
    <n v="68.426000000000002"/>
    <n v="69.649000000000001"/>
    <n v="68.959999999999994"/>
    <x v="5179"/>
    <x v="5476"/>
    <x v="5417"/>
  </r>
  <r>
    <x v="131"/>
    <s v="MNG"/>
    <s v="Asia"/>
    <x v="36"/>
    <s v="SL.TLF.ACTI.FE.ZS"/>
    <n v="58.152000000000001"/>
    <n v="55.893000000000001"/>
    <n v="57.93"/>
    <n v="57.787999999999997"/>
    <x v="5180"/>
    <x v="5477"/>
    <x v="5418"/>
  </r>
  <r>
    <x v="131"/>
    <s v="MNG"/>
    <s v="Asia"/>
    <x v="33"/>
    <s v="SL.TLF.CACT.ZS"/>
    <n v="61.966999999999999"/>
    <n v="60.195999999999998"/>
    <n v="61.655000000000001"/>
    <n v="61.145000000000003"/>
    <x v="5181"/>
    <x v="5478"/>
    <x v="5419"/>
  </r>
  <r>
    <x v="132"/>
    <s v="MNE"/>
    <s v="Europa"/>
    <x v="50"/>
    <s v="BM.GSR.FCTY.CD"/>
    <n v="246901214.498263"/>
    <n v="295811150.01919198"/>
    <n v="269219021.41593897"/>
    <n v="379397215.87617397"/>
    <x v="5182"/>
    <x v="5479"/>
    <x v="5420"/>
  </r>
  <r>
    <x v="132"/>
    <s v="MNE"/>
    <s v="Europa"/>
    <x v="73"/>
    <s v="TX.VAL.MMTL.ZS.UN"/>
    <n v="29.101953534275701"/>
    <n v="32.645090239288102"/>
    <n v="30.7491925119269"/>
    <n v="16.4553023665982"/>
    <x v="5183"/>
    <x v="5480"/>
    <x v="5421"/>
  </r>
  <r>
    <x v="132"/>
    <s v="MNE"/>
    <s v="Europa"/>
    <x v="5"/>
    <s v="SH.STA.STNT.ME.ZS"/>
    <n v="8"/>
    <n v="8"/>
    <n v="8"/>
    <n v="8"/>
    <x v="124"/>
    <x v="125"/>
    <x v="4"/>
  </r>
  <r>
    <x v="132"/>
    <s v="MNE"/>
    <s v="Europa"/>
    <x v="4"/>
    <s v="SH.STA.OWGH.ME.ZS"/>
    <n v="9.3000000000000007"/>
    <n v="8.9"/>
    <n v="8.6999999999999993"/>
    <n v="8.6"/>
    <x v="2121"/>
    <x v="5481"/>
    <x v="5422"/>
  </r>
  <r>
    <x v="132"/>
    <s v="MNE"/>
    <s v="Europa"/>
    <x v="51"/>
    <s v="BN.KLT.PTXL.CD"/>
    <n v="-493501313.55072802"/>
    <n v="648678227.60526395"/>
    <n v="184484404.71137699"/>
    <n v="482816990.24371701"/>
    <x v="5184"/>
    <x v="5482"/>
    <x v="5423"/>
  </r>
  <r>
    <x v="132"/>
    <s v="MNE"/>
    <s v="Europa"/>
    <x v="52"/>
    <s v="BX.TRF.PWKR.CD"/>
    <n v="301772628.11819297"/>
    <n v="400398499.77647102"/>
    <n v="457169412.041336"/>
    <n v="421688678.395944"/>
    <x v="5185"/>
    <x v="5483"/>
    <x v="5424"/>
  </r>
  <r>
    <x v="132"/>
    <s v="MNE"/>
    <s v="Europa"/>
    <x v="72"/>
    <s v="TM.VAL.MMTL.ZS.UN"/>
    <n v="1.9887905833569599"/>
    <n v="2.3764937213663901"/>
    <n v="4.2016972213543804"/>
    <n v="2.1860767938119698"/>
    <x v="5186"/>
    <x v="5484"/>
    <x v="5425"/>
  </r>
  <r>
    <x v="132"/>
    <s v="MNE"/>
    <s v="Europa"/>
    <x v="70"/>
    <s v="BN.KAC.EOMS.CD"/>
    <n v="113962763.851441"/>
    <n v="45839367.140825503"/>
    <n v="105901848.296978"/>
    <n v="25152871.885829799"/>
    <x v="5187"/>
    <x v="5485"/>
    <x v="5426"/>
  </r>
  <r>
    <x v="132"/>
    <s v="MNE"/>
    <s v="Europa"/>
    <x v="57"/>
    <s v="BN.TRF.CURR.CD"/>
    <n v="356013332.72518998"/>
    <n v="473242872.730896"/>
    <n v="491441625.88862902"/>
    <n v="473566951.74640399"/>
    <x v="5188"/>
    <x v="5486"/>
    <x v="5427"/>
  </r>
  <r>
    <x v="132"/>
    <s v="MNE"/>
    <s v="Europa"/>
    <x v="54"/>
    <s v="BN.GSR.GNFS.CD"/>
    <n v="-1669085977.64379"/>
    <n v="-1135117796.0757"/>
    <n v="-1436403580.10341"/>
    <n v="-1397932694.01846"/>
    <x v="5189"/>
    <x v="5487"/>
    <x v="5428"/>
  </r>
  <r>
    <x v="132"/>
    <s v="MNE"/>
    <s v="Europa"/>
    <x v="53"/>
    <s v="BN.GSR.MRCH.CD"/>
    <n v="-1873472579.4618101"/>
    <n v="-2261778918.7562299"/>
    <n v="-2788109674.6463599"/>
    <n v="-3231054234.9035802"/>
    <x v="5190"/>
    <x v="5488"/>
    <x v="5429"/>
  </r>
  <r>
    <x v="132"/>
    <s v="MNE"/>
    <s v="Europa"/>
    <x v="61"/>
    <s v="BN.GSR.FCTY.CD"/>
    <n v="76045378.417285502"/>
    <n v="120673546.149946"/>
    <n v="127103747.068369"/>
    <n v="72840697.337412894"/>
    <x v="5191"/>
    <x v="5489"/>
    <x v="5430"/>
  </r>
  <r>
    <x v="132"/>
    <s v="MNE"/>
    <s v="Europa"/>
    <x v="21"/>
    <s v="SM.POP.NETM"/>
    <n v="-3310"/>
    <n v="-2344"/>
    <n v="26332"/>
    <n v="12000"/>
    <x v="5192"/>
    <x v="5490"/>
    <x v="5431"/>
  </r>
  <r>
    <x v="132"/>
    <s v="MNE"/>
    <s v="Europa"/>
    <x v="41"/>
    <s v="FM.AST.NFRG.CN"/>
    <n v="1077015925.7368701"/>
    <n v="1033074527.87091"/>
    <n v="1282383102.96696"/>
    <n v="1488141474.02987"/>
    <x v="5193"/>
    <x v="5491"/>
    <x v="5432"/>
  </r>
  <r>
    <x v="132"/>
    <s v="MNE"/>
    <s v="Europa"/>
    <x v="69"/>
    <s v="BN.FIN.TOTL.CD"/>
    <n v="-1123054458.5824399"/>
    <n v="-495687937.09768403"/>
    <n v="-711958691.66294706"/>
    <n v="-826419831.96062696"/>
    <x v="5194"/>
    <x v="5492"/>
    <x v="5433"/>
  </r>
  <r>
    <x v="132"/>
    <s v="MNE"/>
    <s v="Europa"/>
    <x v="49"/>
    <s v="BX.GSR.FCTY.CD"/>
    <n v="322946592.91554898"/>
    <n v="416484696.16913801"/>
    <n v="396322768.484308"/>
    <n v="452237913.21358699"/>
    <x v="5195"/>
    <x v="5493"/>
    <x v="5434"/>
  </r>
  <r>
    <x v="132"/>
    <s v="MNE"/>
    <s v="Europa"/>
    <x v="39"/>
    <s v="PA.NUS.FCRF"/>
    <n v="0.87747520723301198"/>
    <n v="0.84537656436794495"/>
    <n v="0.95091553396210804"/>
    <n v="0.92470962298735604"/>
    <x v="4258"/>
    <x v="4482"/>
    <x v="4421"/>
  </r>
  <r>
    <x v="132"/>
    <s v="MNE"/>
    <s v="Europa"/>
    <x v="40"/>
    <s v="SG.GEN.PARL.ZS"/>
    <n v="22.2222222222222"/>
    <n v="24.6913580246914"/>
    <n v="27.160493827160501"/>
    <n v="20.987654320987701"/>
    <x v="5196"/>
    <x v="5494"/>
    <x v="5435"/>
  </r>
  <r>
    <x v="132"/>
    <s v="MNE"/>
    <s v="Europa"/>
    <x v="17"/>
    <s v="ER.PTD.TOTL.ZS"/>
    <n v="9"/>
    <n v="9"/>
    <n v="9.1999999999999993"/>
    <n v="9.1999999999999993"/>
    <x v="5197"/>
    <x v="5495"/>
    <x v="5436"/>
  </r>
  <r>
    <x v="132"/>
    <s v="MNE"/>
    <s v="Europa"/>
    <x v="55"/>
    <s v="BN.RES.INCL.CD"/>
    <n v="379425733.26028103"/>
    <n v="-6655949.9459299296"/>
    <n v="155688896.70876801"/>
    <n v="-504827503.68734998"/>
    <x v="5198"/>
    <x v="5496"/>
    <x v="5437"/>
  </r>
  <r>
    <x v="132"/>
    <s v="MNE"/>
    <s v="Europa"/>
    <x v="42"/>
    <s v="FM.AST.DOMS.CN"/>
    <n v="2140799367.2"/>
    <n v="2663435092.0799999"/>
    <n v="3335160153.0900002"/>
    <n v="3558258278.5100002"/>
    <x v="5199"/>
    <x v="5497"/>
    <x v="5438"/>
  </r>
  <r>
    <x v="132"/>
    <s v="MNE"/>
    <s v="Europa"/>
    <x v="15"/>
    <s v="SL.UEM.1524.MA.ZS"/>
    <n v="33.773000000000003"/>
    <n v="40.530999999999999"/>
    <n v="35.357999999999997"/>
    <n v="27.427"/>
    <x v="5200"/>
    <x v="5498"/>
    <x v="5439"/>
  </r>
  <r>
    <x v="132"/>
    <s v="MNE"/>
    <s v="Europa"/>
    <x v="14"/>
    <s v="SL.UEM.1524.FE.ZS"/>
    <n v="39.9"/>
    <n v="32.816000000000003"/>
    <n v="22.91"/>
    <n v="23.902999999999999"/>
    <x v="5201"/>
    <x v="5499"/>
    <x v="5440"/>
  </r>
  <r>
    <x v="132"/>
    <s v="MNE"/>
    <s v="Europa"/>
    <x v="13"/>
    <s v="SL.UEM.TOTL.ZS"/>
    <n v="17.878"/>
    <n v="16.542999999999999"/>
    <n v="14.851000000000001"/>
    <n v="14.621"/>
    <x v="5202"/>
    <x v="5500"/>
    <x v="5441"/>
  </r>
  <r>
    <x v="132"/>
    <s v="MNE"/>
    <s v="Europa"/>
    <x v="12"/>
    <s v="SL.UEM.TOTL.MA.ZS"/>
    <n v="17.466999999999999"/>
    <n v="17.117000000000001"/>
    <n v="16.375"/>
    <n v="16.123999999999999"/>
    <x v="5203"/>
    <x v="5501"/>
    <x v="5442"/>
  </r>
  <r>
    <x v="132"/>
    <s v="MNE"/>
    <s v="Europa"/>
    <x v="11"/>
    <s v="SL.UEM.TOTL.FE.ZS"/>
    <n v="18.373999999999999"/>
    <n v="15.852"/>
    <n v="13.013999999999999"/>
    <n v="12.816000000000001"/>
    <x v="5204"/>
    <x v="5502"/>
    <x v="5443"/>
  </r>
  <r>
    <x v="132"/>
    <s v="MNE"/>
    <s v="Europa"/>
    <x v="47"/>
    <s v="FI.RES.XGLD.CD"/>
    <n v="2134820419.92713"/>
    <n v="1981678244.5026901"/>
    <n v="2040827973.5069499"/>
    <n v="1573580964.0864501"/>
    <x v="5205"/>
    <x v="5503"/>
    <x v="5444"/>
  </r>
  <r>
    <x v="132"/>
    <s v="MNE"/>
    <s v="Europa"/>
    <x v="6"/>
    <s v="SL.TLF.CACT.FM.ZS"/>
    <n v="74.480186960855093"/>
    <n v="74.607004591698896"/>
    <n v="74.403377580593201"/>
    <n v="74.6688444556126"/>
    <x v="5206"/>
    <x v="5504"/>
    <x v="5445"/>
  </r>
  <r>
    <x v="132"/>
    <s v="MNE"/>
    <s v="Europa"/>
    <x v="46"/>
    <s v="FI.RES.TOTL.CD"/>
    <n v="2134820419.92713"/>
    <n v="1981678244.5026901"/>
    <n v="2040827973.5069499"/>
    <n v="1573580964.0864501"/>
    <x v="5205"/>
    <x v="5503"/>
    <x v="5444"/>
  </r>
  <r>
    <x v="132"/>
    <s v="MNE"/>
    <s v="Europa"/>
    <x v="16"/>
    <s v="SL.UEM.1524.ZS"/>
    <n v="36.216000000000001"/>
    <n v="37.399000000000001"/>
    <n v="30.306000000000001"/>
    <n v="25.998000000000001"/>
    <x v="5207"/>
    <x v="5505"/>
    <x v="5446"/>
  </r>
  <r>
    <x v="132"/>
    <s v="MNE"/>
    <s v="Europa"/>
    <x v="19"/>
    <s v="SL.UEM.NEET.MA.ME.ZS"/>
    <n v="21.516999999999999"/>
    <n v="24.7"/>
    <n v="21.777000000000001"/>
    <n v="21.687000000000001"/>
    <x v="5208"/>
    <x v="5506"/>
    <x v="5447"/>
  </r>
  <r>
    <x v="132"/>
    <s v="MNE"/>
    <s v="Europa"/>
    <x v="7"/>
    <s v="SL.UEM.NEET.FE.ME.ZS"/>
    <n v="20.658999999999999"/>
    <n v="16.483000000000001"/>
    <n v="18.431999999999999"/>
    <n v="18.36"/>
    <x v="5209"/>
    <x v="5507"/>
    <x v="5448"/>
  </r>
  <r>
    <x v="132"/>
    <s v="MNE"/>
    <s v="Europa"/>
    <x v="58"/>
    <s v="BM.GSR.NFSV.CD"/>
    <n v="574084923.27915204"/>
    <n v="754880177.117643"/>
    <n v="1018072392.32567"/>
    <n v="1161783153.8759501"/>
    <x v="5210"/>
    <x v="5508"/>
    <x v="5449"/>
  </r>
  <r>
    <x v="132"/>
    <s v="MNE"/>
    <s v="Europa"/>
    <x v="59"/>
    <s v="BX.GSR.NFSV.CD"/>
    <n v="778471525.09717298"/>
    <n v="1881541299.7981701"/>
    <n v="2369778486.8686099"/>
    <n v="2994904694.7610698"/>
    <x v="5211"/>
    <x v="5509"/>
    <x v="5450"/>
  </r>
  <r>
    <x v="132"/>
    <s v="MNE"/>
    <s v="Europa"/>
    <x v="56"/>
    <s v="BM.TRF.PRVT.CD"/>
    <n v="80515516.040624499"/>
    <n v="82000145.895327702"/>
    <n v="88602382.4508892"/>
    <n v="103572821.95893601"/>
    <x v="5212"/>
    <x v="5510"/>
    <x v="5451"/>
  </r>
  <r>
    <x v="132"/>
    <s v="MNE"/>
    <s v="Europa"/>
    <x v="60"/>
    <s v="BX.TRF.CURR.CD"/>
    <n v="451184187.19471002"/>
    <n v="568374605.85276902"/>
    <n v="596667110.77683699"/>
    <n v="601056626.34428203"/>
    <x v="5213"/>
    <x v="5511"/>
    <x v="5452"/>
  </r>
  <r>
    <x v="132"/>
    <s v="MNE"/>
    <s v="Europa"/>
    <x v="10"/>
    <s v="ER.LND.PTLD.ZS"/>
    <n v="13.8"/>
    <n v="13.8"/>
    <n v="13.9"/>
    <n v="13.9"/>
    <x v="5214"/>
    <x v="5512"/>
    <x v="5453"/>
  </r>
  <r>
    <x v="132"/>
    <s v="MNE"/>
    <s v="Europa"/>
    <x v="71"/>
    <s v="BN.TRF.KOGT.CD"/>
    <n v="10044.067428677599"/>
    <n v="-325927.04365396302"/>
    <n v="-2332.8135084905198"/>
    <n v="-47658.911809488498"/>
    <x v="5215"/>
    <x v="5513"/>
    <x v="5454"/>
  </r>
  <r>
    <x v="132"/>
    <s v="MNE"/>
    <s v="Europa"/>
    <x v="9"/>
    <s v="SL.UEM.NEET.ME.ZS"/>
    <n v="21.094000000000001"/>
    <n v="20.657"/>
    <n v="20.132999999999999"/>
    <n v="20.053000000000001"/>
    <x v="5216"/>
    <x v="5514"/>
    <x v="5455"/>
  </r>
  <r>
    <x v="132"/>
    <s v="MNE"/>
    <s v="Europa"/>
    <x v="75"/>
    <s v="TM.VAL.MANF.ZS.UN"/>
    <n v="67.088773149307201"/>
    <n v="61.944300443897902"/>
    <n v="55.4805140611223"/>
    <n v="62.723566074179203"/>
    <x v="5217"/>
    <x v="5515"/>
    <x v="5456"/>
  </r>
  <r>
    <x v="132"/>
    <s v="MNE"/>
    <s v="Europa"/>
    <x v="78"/>
    <s v="TX.VAL.FOOD.ZS.UN"/>
    <n v="13.663712606142401"/>
    <n v="13.5462685435892"/>
    <n v="9.0022504586239798"/>
    <n v="13.7181534125979"/>
    <x v="5218"/>
    <x v="5516"/>
    <x v="5457"/>
  </r>
  <r>
    <x v="132"/>
    <s v="MNE"/>
    <s v="Europa"/>
    <x v="64"/>
    <s v="BX.GSR.GNFS.CD"/>
    <n v="1247417064.90095"/>
    <n v="2502312761.32339"/>
    <n v="3177336626.8784599"/>
    <n v="3769025051.84798"/>
    <x v="5219"/>
    <x v="5517"/>
    <x v="5458"/>
  </r>
  <r>
    <x v="132"/>
    <s v="MNE"/>
    <s v="Europa"/>
    <x v="30"/>
    <s v="SL.EMP.1524.SP.ZS"/>
    <n v="19.593"/>
    <n v="18.555"/>
    <n v="20.273"/>
    <n v="21.259"/>
    <x v="5220"/>
    <x v="5518"/>
    <x v="5459"/>
  </r>
  <r>
    <x v="132"/>
    <s v="MNE"/>
    <s v="Europa"/>
    <x v="26"/>
    <s v="SL.EMP.1524.SP.MA.ZS"/>
    <n v="24.12"/>
    <n v="20.608000000000001"/>
    <n v="21.974"/>
    <n v="24.355"/>
    <x v="5221"/>
    <x v="5519"/>
    <x v="5460"/>
  </r>
  <r>
    <x v="132"/>
    <s v="MNE"/>
    <s v="Europa"/>
    <x v="25"/>
    <s v="SL.EMP.1524.SP.FE.ZS"/>
    <n v="14.933999999999999"/>
    <n v="16.434999999999999"/>
    <n v="18.512"/>
    <n v="18.05"/>
    <x v="5222"/>
    <x v="5520"/>
    <x v="5461"/>
  </r>
  <r>
    <x v="132"/>
    <s v="MNE"/>
    <s v="Europa"/>
    <x v="24"/>
    <s v="SL.EMP.TOTL.SP.ZS"/>
    <n v="41.366999999999997"/>
    <n v="40.143999999999998"/>
    <n v="41.173000000000002"/>
    <n v="41.216000000000001"/>
    <x v="5223"/>
    <x v="5521"/>
    <x v="5462"/>
  </r>
  <r>
    <x v="132"/>
    <s v="MNE"/>
    <s v="Europa"/>
    <x v="23"/>
    <s v="SL.EMP.TOTL.SP.MA.ZS"/>
    <n v="48.029000000000003"/>
    <n v="46.029000000000003"/>
    <n v="46.744999999999997"/>
    <n v="46.731000000000002"/>
    <x v="5224"/>
    <x v="5522"/>
    <x v="5463"/>
  </r>
  <r>
    <x v="132"/>
    <s v="MNE"/>
    <s v="Europa"/>
    <x v="79"/>
    <s v="TM.VAL.FOOD.ZS.UN"/>
    <n v="22.303946042808999"/>
    <n v="23.647006288810498"/>
    <n v="22.241283901698701"/>
    <n v="24.117057387379401"/>
    <x v="5225"/>
    <x v="5523"/>
    <x v="5464"/>
  </r>
  <r>
    <x v="132"/>
    <s v="MNE"/>
    <s v="Europa"/>
    <x v="22"/>
    <s v="SL.EMP.TOTL.SP.FE.ZS"/>
    <n v="35.378999999999998"/>
    <n v="34.865000000000002"/>
    <n v="36.177999999999997"/>
    <n v="36.268999999999998"/>
    <x v="5226"/>
    <x v="5524"/>
    <x v="5465"/>
  </r>
  <r>
    <x v="132"/>
    <s v="MNE"/>
    <s v="Europa"/>
    <x v="85"/>
    <s v="BX.GSR.ROYL.CD"/>
    <n v="495991.68345599301"/>
    <n v="541777.16513702401"/>
    <n v="918007.92396408599"/>
    <n v="930349.305688611"/>
    <x v="5227"/>
    <x v="5525"/>
    <x v="5466"/>
  </r>
  <r>
    <x v="132"/>
    <s v="MNE"/>
    <s v="Europa"/>
    <x v="67"/>
    <s v="BM.GSR.ROYL.CD"/>
    <n v="3714630.9641961199"/>
    <n v="4688291.2885009302"/>
    <n v="6593835.7042223699"/>
    <n v="12058465.7787084"/>
    <x v="5228"/>
    <x v="5526"/>
    <x v="5467"/>
  </r>
  <r>
    <x v="132"/>
    <s v="MNE"/>
    <s v="Europa"/>
    <x v="48"/>
    <s v="FM.LBL.BMNY.CN"/>
    <n v="2484414614.7800002"/>
    <n v="2872258374.4400001"/>
    <n v="3531398228.0500002"/>
    <n v="3954075188.48"/>
    <x v="5229"/>
    <x v="5527"/>
    <x v="5468"/>
  </r>
  <r>
    <x v="132"/>
    <s v="MNE"/>
    <s v="Europa"/>
    <x v="45"/>
    <s v="FD.RES.LIQU.AS.ZS"/>
    <n v="21.374947258569101"/>
    <n v="27.559493932712101"/>
    <n v="38.097397753521797"/>
    <n v="20.632361064842701"/>
    <x v="5230"/>
    <x v="5528"/>
    <x v="5469"/>
  </r>
  <r>
    <x v="132"/>
    <s v="MNE"/>
    <s v="Europa"/>
    <x v="77"/>
    <s v="TM.VAL.AGRI.ZS.UN"/>
    <n v="0.68994911762954203"/>
    <n v="0.64459128472757399"/>
    <n v="0.47099963524689598"/>
    <n v="0.54952037469493697"/>
    <x v="5231"/>
    <x v="5529"/>
    <x v="5470"/>
  </r>
  <r>
    <x v="132"/>
    <s v="MNE"/>
    <s v="Europa"/>
    <x v="76"/>
    <s v="TX.VAL.AGRI.ZS.UN"/>
    <n v="8.6418707947241398"/>
    <n v="8.46615752620216"/>
    <n v="6.4343659967563802"/>
    <n v="6.8623949524746397"/>
    <x v="5232"/>
    <x v="5530"/>
    <x v="5471"/>
  </r>
  <r>
    <x v="132"/>
    <s v="MNE"/>
    <s v="Europa"/>
    <x v="44"/>
    <s v="ER.MRN.PTMR.ZS"/>
    <n v="0.1"/>
    <n v="0.1"/>
    <n v="0.6"/>
    <n v="0.6"/>
    <x v="623"/>
    <x v="5531"/>
    <x v="5472"/>
  </r>
  <r>
    <x v="132"/>
    <s v="MNE"/>
    <s v="Europa"/>
    <x v="0"/>
    <s v="FP.CPI.TOTL"/>
    <n v="116.44224267966401"/>
    <n v="119.249434576437"/>
    <n v="134.79992292786699"/>
    <n v="146.37218506434201"/>
    <x v="5233"/>
    <x v="5532"/>
    <x v="5473"/>
  </r>
  <r>
    <x v="132"/>
    <s v="MNE"/>
    <s v="Europa"/>
    <x v="62"/>
    <s v="BN.KLT.DINV.CD"/>
    <n v="-535684832.34586602"/>
    <n v="-683030088.97632694"/>
    <n v="-820995165.29744506"/>
    <n v="-468556995.70779902"/>
    <x v="5234"/>
    <x v="5533"/>
    <x v="5474"/>
  </r>
  <r>
    <x v="132"/>
    <s v="MNE"/>
    <s v="Europa"/>
    <x v="66"/>
    <s v="BN.CAB.XOKA.CD"/>
    <n v="-1237027266.5013101"/>
    <n v="-541201377.19485605"/>
    <n v="-817858207.14641595"/>
    <n v="-851525044.93464696"/>
    <x v="5235"/>
    <x v="5534"/>
    <x v="5475"/>
  </r>
  <r>
    <x v="132"/>
    <s v="MNE"/>
    <s v="Europa"/>
    <x v="80"/>
    <s v="TM.VAL.FUEL.ZS.UN"/>
    <n v="7.9279019157702999"/>
    <n v="11.3863151532116"/>
    <n v="17.603607646698102"/>
    <n v="10.356671290761801"/>
    <x v="5236"/>
    <x v="5535"/>
    <x v="5476"/>
  </r>
  <r>
    <x v="132"/>
    <s v="MNE"/>
    <s v="Europa"/>
    <x v="81"/>
    <s v="TX.VAL.FUEL.ZS.UN"/>
    <n v="16.6484633068611"/>
    <n v="18.5244981131668"/>
    <n v="29.973970065491802"/>
    <n v="36.652520290044301"/>
    <x v="5237"/>
    <x v="5536"/>
    <x v="5477"/>
  </r>
  <r>
    <x v="132"/>
    <s v="MNE"/>
    <s v="Europa"/>
    <x v="74"/>
    <s v="TX.VAL.MANF.ZS.UN"/>
    <n v="31.9439997579967"/>
    <n v="26.817985577753699"/>
    <n v="23.840220967200899"/>
    <n v="26.311626625409701"/>
    <x v="5238"/>
    <x v="5537"/>
    <x v="5478"/>
  </r>
  <r>
    <x v="132"/>
    <s v="MNE"/>
    <s v="Europa"/>
    <x v="43"/>
    <s v="FR.INR.LEND"/>
    <n v="5.9066666666666698"/>
    <n v="5.7608333333333297"/>
    <n v="5.6383333333333301"/>
    <n v="6.3449999999999998"/>
    <x v="5239"/>
    <x v="5538"/>
    <x v="5479"/>
  </r>
  <r>
    <x v="132"/>
    <s v="MNE"/>
    <s v="Europa"/>
    <x v="20"/>
    <s v="SL.TLF.TOTL.IN"/>
    <n v="255265"/>
    <n v="242790"/>
    <n v="243325"/>
    <n v="242927"/>
    <x v="5240"/>
    <x v="5539"/>
    <x v="5480"/>
  </r>
  <r>
    <x v="132"/>
    <s v="MNE"/>
    <s v="Europa"/>
    <x v="35"/>
    <s v="SL.TLF.TOTL.FE.ZS"/>
    <n v="45.313301862770103"/>
    <n v="45.401375674451202"/>
    <n v="45.347991369567502"/>
    <n v="45.422287353814099"/>
    <x v="5241"/>
    <x v="5540"/>
    <x v="5481"/>
  </r>
  <r>
    <x v="132"/>
    <s v="MNE"/>
    <s v="Europa"/>
    <x v="33"/>
    <s v="SL.TLF.CACT.ZS"/>
    <n v="50.372999999999998"/>
    <n v="48.101999999999997"/>
    <n v="48.354999999999997"/>
    <n v="48.274999999999999"/>
    <x v="5242"/>
    <x v="5541"/>
    <x v="5482"/>
  </r>
  <r>
    <x v="132"/>
    <s v="MNE"/>
    <s v="Europa"/>
    <x v="34"/>
    <s v="SL.TLF.ACTI.MA.ZS"/>
    <n v="68.301000000000002"/>
    <n v="65.736999999999995"/>
    <n v="66.414000000000001"/>
    <n v="66.436999999999998"/>
    <x v="5243"/>
    <x v="5542"/>
    <x v="5483"/>
  </r>
  <r>
    <x v="132"/>
    <s v="MNE"/>
    <s v="Europa"/>
    <x v="38"/>
    <s v="SL.TLF.CACT.MA.ZS"/>
    <n v="58.194000000000003"/>
    <n v="55.534999999999997"/>
    <n v="55.898000000000003"/>
    <n v="55.713999999999999"/>
    <x v="5244"/>
    <x v="5543"/>
    <x v="5484"/>
  </r>
  <r>
    <x v="132"/>
    <s v="MNE"/>
    <s v="Europa"/>
    <x v="32"/>
    <s v="SL.TLF.ACTI.ZS"/>
    <n v="61.238999999999997"/>
    <n v="59.146999999999998"/>
    <n v="59.713999999999999"/>
    <n v="59.845999999999997"/>
    <x v="5245"/>
    <x v="5544"/>
    <x v="5485"/>
  </r>
  <r>
    <x v="132"/>
    <s v="MNE"/>
    <s v="Europa"/>
    <x v="37"/>
    <s v="SL.TLF.CACT.FE.ZS"/>
    <n v="43.343000000000004"/>
    <n v="41.433"/>
    <n v="41.59"/>
    <n v="41.600999999999999"/>
    <x v="5246"/>
    <x v="5545"/>
    <x v="5486"/>
  </r>
  <r>
    <x v="132"/>
    <s v="MNE"/>
    <s v="Europa"/>
    <x v="31"/>
    <s v="SL.TLF.ACTI.1524.ZS"/>
    <n v="30.718"/>
    <n v="29.64"/>
    <n v="29.088000000000001"/>
    <n v="28.727"/>
    <x v="5247"/>
    <x v="5546"/>
    <x v="5487"/>
  </r>
  <r>
    <x v="132"/>
    <s v="MNE"/>
    <s v="Europa"/>
    <x v="29"/>
    <s v="SL.TLF.ACTI.1524.MA.ZS"/>
    <n v="36.42"/>
    <n v="34.652999999999999"/>
    <n v="33.994"/>
    <n v="33.56"/>
    <x v="4677"/>
    <x v="5547"/>
    <x v="5488"/>
  </r>
  <r>
    <x v="132"/>
    <s v="MNE"/>
    <s v="Europa"/>
    <x v="28"/>
    <s v="SL.TLF.ACTI.1524.FE.ZS"/>
    <n v="24.849"/>
    <n v="24.463000000000001"/>
    <n v="24.013999999999999"/>
    <n v="23.719000000000001"/>
    <x v="5248"/>
    <x v="5548"/>
    <x v="5489"/>
  </r>
  <r>
    <x v="132"/>
    <s v="MNE"/>
    <s v="Europa"/>
    <x v="27"/>
    <s v="FP.CPI.TOTL.ZG"/>
    <n v="-0.25565569984855102"/>
    <n v="2.4108019840316501"/>
    <n v="13.0403036347004"/>
    <n v="8.5847691045540309"/>
    <x v="5249"/>
    <x v="5549"/>
    <x v="5490"/>
  </r>
  <r>
    <x v="132"/>
    <s v="MNE"/>
    <s v="Europa"/>
    <x v="68"/>
    <s v="BM.GSR.GNFS.CD"/>
    <n v="2916503042.5447302"/>
    <n v="3637430557.3990898"/>
    <n v="4613740206.9818802"/>
    <n v="5166957745.8664398"/>
    <x v="5250"/>
    <x v="5550"/>
    <x v="5491"/>
  </r>
  <r>
    <x v="132"/>
    <s v="MNE"/>
    <s v="Europa"/>
    <x v="65"/>
    <s v="BM.GSR.MRCH.CD"/>
    <n v="2342418119.2655802"/>
    <n v="2882550380.2814398"/>
    <n v="3595667814.6562099"/>
    <n v="4005174591.99049"/>
    <x v="5251"/>
    <x v="5551"/>
    <x v="5492"/>
  </r>
  <r>
    <x v="132"/>
    <s v="MNE"/>
    <s v="Europa"/>
    <x v="36"/>
    <s v="SL.TLF.ACTI.FE.ZS"/>
    <n v="54.423000000000002"/>
    <n v="52.786000000000001"/>
    <n v="53.247"/>
    <n v="53.478999999999999"/>
    <x v="5252"/>
    <x v="5552"/>
    <x v="5493"/>
  </r>
  <r>
    <x v="132"/>
    <s v="MNE"/>
    <s v="Europa"/>
    <x v="63"/>
    <s v="BX.GSR.MRCH.CD"/>
    <n v="468945539.80377501"/>
    <n v="620771461.52521503"/>
    <n v="807558140.00985301"/>
    <n v="774120357.08691001"/>
    <x v="5253"/>
    <x v="5553"/>
    <x v="5494"/>
  </r>
  <r>
    <x v="133"/>
    <s v="MAR"/>
    <s v="Africa"/>
    <x v="18"/>
    <s v="EN.URB.LCTY"/>
    <n v="3752357"/>
    <n v="3793585"/>
    <n v="3840396"/>
    <n v="3892837"/>
    <x v="5254"/>
    <x v="5554"/>
    <x v="5495"/>
  </r>
  <r>
    <x v="133"/>
    <s v="MAR"/>
    <s v="Africa"/>
    <x v="40"/>
    <s v="SG.GEN.PARL.ZS"/>
    <n v="20.5063291139241"/>
    <n v="22.7848101265823"/>
    <n v="24.050632911392402"/>
    <n v="24.3037974683544"/>
    <x v="5255"/>
    <x v="5555"/>
    <x v="5496"/>
  </r>
  <r>
    <x v="133"/>
    <s v="MAR"/>
    <s v="Africa"/>
    <x v="5"/>
    <s v="SH.STA.STNT.ME.ZS"/>
    <n v="13.6"/>
    <n v="13.5"/>
    <n v="13.5"/>
    <n v="13.6"/>
    <x v="2899"/>
    <x v="5556"/>
    <x v="5497"/>
  </r>
  <r>
    <x v="133"/>
    <s v="MAR"/>
    <s v="Africa"/>
    <x v="4"/>
    <s v="SH.STA.OWGH.ME.ZS"/>
    <n v="5.2"/>
    <n v="4.8"/>
    <n v="4.5999999999999996"/>
    <n v="4.4000000000000004"/>
    <x v="462"/>
    <x v="5557"/>
    <x v="5498"/>
  </r>
  <r>
    <x v="133"/>
    <s v="MAR"/>
    <s v="Africa"/>
    <x v="8"/>
    <s v="EN.URB.LCTY.UR.ZS"/>
    <n v="16.1442534227659"/>
    <n v="16.0236830092744"/>
    <n v="15.926607805671599"/>
    <n v="15.8511138184501"/>
    <x v="5256"/>
    <x v="5558"/>
    <x v="5499"/>
  </r>
  <r>
    <x v="133"/>
    <s v="MAR"/>
    <s v="Africa"/>
    <x v="2"/>
    <s v="EN.URB.MCTY.TL.ZS"/>
    <n v="22.029073309445401"/>
    <n v="22.146947855416101"/>
    <n v="22.279918403526001"/>
    <n v="22.423442834147501"/>
    <x v="5257"/>
    <x v="5559"/>
    <x v="5500"/>
  </r>
  <r>
    <x v="133"/>
    <s v="MAR"/>
    <s v="Africa"/>
    <x v="1"/>
    <s v="EN.URB.MCTY"/>
    <n v="8059162"/>
    <n v="8184281"/>
    <n v="8316885"/>
    <n v="8456442"/>
    <x v="5258"/>
    <x v="5560"/>
    <x v="5501"/>
  </r>
  <r>
    <x v="133"/>
    <s v="MAR"/>
    <s v="Africa"/>
    <x v="6"/>
    <s v="SL.TLF.CACT.FM.ZS"/>
    <n v="30.347756058276602"/>
    <n v="29.687163819441501"/>
    <n v="28.448163158582801"/>
    <n v="28.693930438074201"/>
    <x v="5259"/>
    <x v="5561"/>
    <x v="5502"/>
  </r>
  <r>
    <x v="133"/>
    <s v="MAR"/>
    <s v="Africa"/>
    <x v="3"/>
    <s v="PA.NUS.PRVT.PP"/>
    <n v="4.54895067214966"/>
    <n v="4.0910377502441397"/>
    <n v="4.0400617945956698"/>
    <n v="4.1166907545345897"/>
    <x v="5260"/>
    <x v="5562"/>
    <x v="5503"/>
  </r>
  <r>
    <x v="133"/>
    <s v="MAR"/>
    <s v="Africa"/>
    <x v="7"/>
    <s v="SL.UEM.NEET.FE.ME.ZS"/>
    <n v="54.045999999999999"/>
    <n v="52.546999999999997"/>
    <n v="51.857999999999997"/>
    <n v="51.801000000000002"/>
    <x v="4780"/>
    <x v="5563"/>
    <x v="5504"/>
  </r>
  <r>
    <x v="133"/>
    <s v="MAR"/>
    <s v="Africa"/>
    <x v="14"/>
    <s v="SL.UEM.1524.FE.ZS"/>
    <n v="27.335999999999999"/>
    <n v="25.867999999999999"/>
    <n v="23.370999999999999"/>
    <n v="22.923999999999999"/>
    <x v="5261"/>
    <x v="5564"/>
    <x v="5505"/>
  </r>
  <r>
    <x v="133"/>
    <s v="MAR"/>
    <s v="Africa"/>
    <x v="9"/>
    <s v="SL.UEM.NEET.ME.ZS"/>
    <n v="35.380000000000003"/>
    <n v="33.81"/>
    <n v="33.061"/>
    <n v="32.936999999999998"/>
    <x v="5262"/>
    <x v="5565"/>
    <x v="5506"/>
  </r>
  <r>
    <x v="133"/>
    <s v="MAR"/>
    <s v="Africa"/>
    <x v="17"/>
    <s v="ER.PTD.TOTL.ZS"/>
    <n v="2.8"/>
    <n v="1.6"/>
    <n v="1.6"/>
    <n v="1.6"/>
    <x v="5263"/>
    <x v="209"/>
    <x v="5507"/>
  </r>
  <r>
    <x v="133"/>
    <s v="MAR"/>
    <s v="Africa"/>
    <x v="10"/>
    <s v="ER.LND.PTLD.ZS"/>
    <n v="4.3"/>
    <n v="2.2000000000000002"/>
    <n v="2.2000000000000002"/>
    <n v="2.2000000000000002"/>
    <x v="2469"/>
    <x v="5566"/>
    <x v="5508"/>
  </r>
  <r>
    <x v="133"/>
    <s v="MAR"/>
    <s v="Africa"/>
    <x v="46"/>
    <s v="FI.RES.TOTL.CD"/>
    <n v="35997639773.454399"/>
    <n v="35648269520.152702"/>
    <n v="32314245660.438301"/>
    <n v="36327701787.752296"/>
    <x v="5264"/>
    <x v="5567"/>
    <x v="5509"/>
  </r>
  <r>
    <x v="133"/>
    <s v="MAR"/>
    <s v="Africa"/>
    <x v="47"/>
    <s v="FI.RES.XGLD.CD"/>
    <n v="34653006798.945396"/>
    <n v="34354119831.133701"/>
    <n v="31025606470.8918"/>
    <n v="34861268999.096298"/>
    <x v="5264"/>
    <x v="5568"/>
    <x v="5510"/>
  </r>
  <r>
    <x v="133"/>
    <s v="MAR"/>
    <s v="Africa"/>
    <x v="11"/>
    <s v="SL.UEM.TOTL.FE.ZS"/>
    <n v="12.250999999999999"/>
    <n v="11.935"/>
    <n v="11.101000000000001"/>
    <n v="10.696999999999999"/>
    <x v="5265"/>
    <x v="5569"/>
    <x v="5511"/>
  </r>
  <r>
    <x v="133"/>
    <s v="MAR"/>
    <s v="Africa"/>
    <x v="12"/>
    <s v="SL.UEM.TOTL.MA.ZS"/>
    <n v="10.914"/>
    <n v="10.176"/>
    <n v="9.0399999999999991"/>
    <n v="8.5719999999999992"/>
    <x v="5266"/>
    <x v="5570"/>
    <x v="5512"/>
  </r>
  <r>
    <x v="133"/>
    <s v="MAR"/>
    <s v="Africa"/>
    <x v="13"/>
    <s v="SL.UEM.TOTL.ZS"/>
    <n v="11.223000000000001"/>
    <n v="10.576000000000001"/>
    <n v="9.4939999999999998"/>
    <n v="9.0440000000000005"/>
    <x v="5267"/>
    <x v="5571"/>
    <x v="5513"/>
  </r>
  <r>
    <x v="133"/>
    <s v="MAR"/>
    <s v="Africa"/>
    <x v="15"/>
    <s v="SL.UEM.1524.MA.ZS"/>
    <n v="26.739000000000001"/>
    <n v="24.859000000000002"/>
    <n v="22.861000000000001"/>
    <n v="22.172000000000001"/>
    <x v="5268"/>
    <x v="5572"/>
    <x v="5514"/>
  </r>
  <r>
    <x v="133"/>
    <s v="MAR"/>
    <s v="Africa"/>
    <x v="39"/>
    <s v="PA.NUS.FCRF"/>
    <n v="9.4968473222196899"/>
    <n v="8.9884840241413801"/>
    <n v="10.160660243035901"/>
    <n v="10.131426097089699"/>
    <x v="5269"/>
    <x v="5573"/>
    <x v="5515"/>
  </r>
  <r>
    <x v="133"/>
    <s v="MAR"/>
    <s v="Africa"/>
    <x v="19"/>
    <s v="SL.UEM.NEET.MA.ME.ZS"/>
    <n v="17.62"/>
    <n v="15.968999999999999"/>
    <n v="15.153"/>
    <n v="14.968"/>
    <x v="5270"/>
    <x v="5574"/>
    <x v="5516"/>
  </r>
  <r>
    <x v="133"/>
    <s v="MAR"/>
    <s v="Africa"/>
    <x v="21"/>
    <s v="SM.POP.NETM"/>
    <n v="-35474"/>
    <n v="-47902"/>
    <n v="-38594"/>
    <n v="-39650"/>
    <x v="5271"/>
    <x v="5575"/>
    <x v="5517"/>
  </r>
  <r>
    <x v="133"/>
    <s v="MAR"/>
    <s v="Africa"/>
    <x v="16"/>
    <s v="SL.UEM.1524.ZS"/>
    <n v="26.88"/>
    <n v="25.091999999999999"/>
    <n v="22.975999999999999"/>
    <n v="22.341000000000001"/>
    <x v="5272"/>
    <x v="5576"/>
    <x v="5518"/>
  </r>
  <r>
    <x v="133"/>
    <s v="MAR"/>
    <s v="Africa"/>
    <x v="42"/>
    <s v="FM.AST.DOMS.CN"/>
    <n v="1371061628388.3201"/>
    <n v="1448798053287.1399"/>
    <n v="1592628751003.3999"/>
    <n v="1643178103476.27"/>
    <x v="5273"/>
    <x v="5577"/>
    <x v="5519"/>
  </r>
  <r>
    <x v="133"/>
    <s v="MAR"/>
    <s v="Africa"/>
    <x v="45"/>
    <s v="FD.RES.LIQU.AS.ZS"/>
    <n v="3.7030607318221902"/>
    <n v="4.0201256007287496"/>
    <n v="3.8109637732194499"/>
    <n v="2.76590655930642"/>
    <x v="5274"/>
    <x v="5578"/>
    <x v="5520"/>
  </r>
  <r>
    <x v="133"/>
    <s v="MAR"/>
    <s v="Africa"/>
    <x v="48"/>
    <s v="FM.LBL.BMNY.CN"/>
    <n v="1485118133004.47"/>
    <n v="1560769188253.9399"/>
    <n v="1685064623218.3201"/>
    <n v="1751822676493.9099"/>
    <x v="5275"/>
    <x v="5579"/>
    <x v="5521"/>
  </r>
  <r>
    <x v="133"/>
    <s v="MAR"/>
    <s v="Africa"/>
    <x v="0"/>
    <s v="FP.CPI.TOTL"/>
    <n v="111.851660373914"/>
    <n v="113.41977461378799"/>
    <n v="120.97017667742701"/>
    <n v="128.33864134194101"/>
    <x v="5276"/>
    <x v="5580"/>
    <x v="5522"/>
  </r>
  <r>
    <x v="133"/>
    <s v="MAR"/>
    <s v="Africa"/>
    <x v="22"/>
    <s v="SL.EMP.TOTL.SP.FE.ZS"/>
    <n v="18.187000000000001"/>
    <n v="18.227"/>
    <n v="17.41"/>
    <n v="17.600000000000001"/>
    <x v="5277"/>
    <x v="5581"/>
    <x v="5523"/>
  </r>
  <r>
    <x v="133"/>
    <s v="MAR"/>
    <s v="Africa"/>
    <x v="23"/>
    <s v="SL.EMP.TOTL.SP.MA.ZS"/>
    <n v="60.841000000000001"/>
    <n v="62.622"/>
    <n v="62.618000000000002"/>
    <n v="62.798999999999999"/>
    <x v="5278"/>
    <x v="5582"/>
    <x v="5524"/>
  </r>
  <r>
    <x v="133"/>
    <s v="MAR"/>
    <s v="Africa"/>
    <x v="24"/>
    <s v="SL.EMP.TOTL.SP.ZS"/>
    <n v="39.603000000000002"/>
    <n v="40.509"/>
    <n v="40.094000000000001"/>
    <n v="40.271000000000001"/>
    <x v="5279"/>
    <x v="5583"/>
    <x v="5525"/>
  </r>
  <r>
    <x v="133"/>
    <s v="MAR"/>
    <s v="Africa"/>
    <x v="25"/>
    <s v="SL.EMP.1524.SP.FE.ZS"/>
    <n v="9.3179999999999996"/>
    <n v="9.5670000000000002"/>
    <n v="9.6579999999999995"/>
    <n v="9.6080000000000005"/>
    <x v="5280"/>
    <x v="5584"/>
    <x v="5526"/>
  </r>
  <r>
    <x v="133"/>
    <s v="MAR"/>
    <s v="Africa"/>
    <x v="26"/>
    <s v="SL.EMP.1524.SP.MA.ZS"/>
    <n v="28.974"/>
    <n v="30.710999999999999"/>
    <n v="31.712"/>
    <n v="31.834"/>
    <x v="5281"/>
    <x v="5585"/>
    <x v="5527"/>
  </r>
  <r>
    <x v="133"/>
    <s v="MAR"/>
    <s v="Africa"/>
    <x v="30"/>
    <s v="SL.EMP.1524.SP.ZS"/>
    <n v="19.39"/>
    <n v="20.398"/>
    <n v="20.952000000000002"/>
    <n v="20.991"/>
    <x v="5282"/>
    <x v="5586"/>
    <x v="5528"/>
  </r>
  <r>
    <x v="133"/>
    <s v="MAR"/>
    <s v="Africa"/>
    <x v="27"/>
    <s v="FP.CPI.TOTL.ZG"/>
    <n v="0.70596866133826097"/>
    <n v="1.40195883962006"/>
    <n v="6.6570420275906699"/>
    <n v="6.0911415250414098"/>
    <x v="5283"/>
    <x v="5587"/>
    <x v="5529"/>
  </r>
  <r>
    <x v="133"/>
    <s v="MAR"/>
    <s v="Africa"/>
    <x v="28"/>
    <s v="SL.TLF.ACTI.1524.FE.ZS"/>
    <n v="12.824"/>
    <n v="12.904999999999999"/>
    <n v="12.603"/>
    <n v="12.465999999999999"/>
    <x v="5284"/>
    <x v="5588"/>
    <x v="5530"/>
  </r>
  <r>
    <x v="133"/>
    <s v="MAR"/>
    <s v="Africa"/>
    <x v="41"/>
    <s v="FM.AST.NFRG.CN"/>
    <n v="318142556260.75299"/>
    <n v="316707827569.19702"/>
    <n v="317005313906.34198"/>
    <n v="351882146045.96503"/>
    <x v="5285"/>
    <x v="5589"/>
    <x v="5531"/>
  </r>
  <r>
    <x v="133"/>
    <s v="MAR"/>
    <s v="Africa"/>
    <x v="31"/>
    <s v="SL.TLF.ACTI.1524.ZS"/>
    <n v="26.518000000000001"/>
    <n v="27.23"/>
    <n v="27.202000000000002"/>
    <n v="27.03"/>
    <x v="5286"/>
    <x v="5590"/>
    <x v="5532"/>
  </r>
  <r>
    <x v="133"/>
    <s v="MAR"/>
    <s v="Africa"/>
    <x v="29"/>
    <s v="SL.TLF.ACTI.1524.MA.ZS"/>
    <n v="39.548999999999999"/>
    <n v="40.871000000000002"/>
    <n v="41.11"/>
    <n v="40.902000000000001"/>
    <x v="5287"/>
    <x v="5591"/>
    <x v="5533"/>
  </r>
  <r>
    <x v="133"/>
    <s v="MAR"/>
    <s v="Africa"/>
    <x v="44"/>
    <s v="ER.MRN.PTMR.ZS"/>
    <n v="0.7"/>
    <n v="0.7"/>
    <n v="0.7"/>
    <n v="0.7"/>
    <x v="2104"/>
    <x v="5592"/>
    <x v="5534"/>
  </r>
  <r>
    <x v="133"/>
    <s v="MAR"/>
    <s v="Africa"/>
    <x v="35"/>
    <s v="SL.TLF.TOTL.FE.ZS"/>
    <n v="23.1342736735761"/>
    <n v="22.757549051818401"/>
    <n v="22.0255512657148"/>
    <n v="22.1869709286409"/>
    <x v="5288"/>
    <x v="5593"/>
    <x v="5535"/>
  </r>
  <r>
    <x v="133"/>
    <s v="MAR"/>
    <s v="Africa"/>
    <x v="32"/>
    <s v="SL.TLF.ACTI.ZS"/>
    <n v="47.728999999999999"/>
    <n v="48.573999999999998"/>
    <n v="47.612000000000002"/>
    <n v="47.774999999999999"/>
    <x v="5289"/>
    <x v="5594"/>
    <x v="5536"/>
  </r>
  <r>
    <x v="133"/>
    <s v="MAR"/>
    <s v="Africa"/>
    <x v="20"/>
    <s v="SL.TLF.TOTL.IN"/>
    <n v="11913631"/>
    <n v="12266110"/>
    <n v="12170356"/>
    <n v="12350059"/>
    <x v="5290"/>
    <x v="5595"/>
    <x v="5537"/>
  </r>
  <r>
    <x v="133"/>
    <s v="MAR"/>
    <s v="Africa"/>
    <x v="34"/>
    <s v="SL.TLF.ACTI.MA.ZS"/>
    <n v="72.664000000000001"/>
    <n v="74.332999999999998"/>
    <n v="73.534000000000006"/>
    <n v="73.653999999999996"/>
    <x v="5291"/>
    <x v="5596"/>
    <x v="5538"/>
  </r>
  <r>
    <x v="133"/>
    <s v="MAR"/>
    <s v="Africa"/>
    <x v="38"/>
    <s v="SL.TLF.CACT.MA.ZS"/>
    <n v="68.295000000000002"/>
    <n v="69.716999999999999"/>
    <n v="68.840999999999994"/>
    <n v="68.686999999999998"/>
    <x v="5292"/>
    <x v="5597"/>
    <x v="5539"/>
  </r>
  <r>
    <x v="133"/>
    <s v="MAR"/>
    <s v="Africa"/>
    <x v="36"/>
    <s v="SL.TLF.ACTI.FE.ZS"/>
    <n v="22.279"/>
    <n v="22.288"/>
    <n v="21.163"/>
    <n v="21.376999999999999"/>
    <x v="5293"/>
    <x v="5598"/>
    <x v="5540"/>
  </r>
  <r>
    <x v="133"/>
    <s v="MAR"/>
    <s v="Africa"/>
    <x v="37"/>
    <s v="SL.TLF.CACT.FE.ZS"/>
    <n v="20.725999999999999"/>
    <n v="20.696999999999999"/>
    <n v="19.584"/>
    <n v="19.709"/>
    <x v="5294"/>
    <x v="5599"/>
    <x v="5541"/>
  </r>
  <r>
    <x v="133"/>
    <s v="MAR"/>
    <s v="Africa"/>
    <x v="33"/>
    <s v="SL.TLF.CACT.ZS"/>
    <n v="44.609000000000002"/>
    <n v="45.3"/>
    <n v="44.3"/>
    <n v="44.274999999999999"/>
    <x v="5295"/>
    <x v="5600"/>
    <x v="5542"/>
  </r>
  <r>
    <x v="134"/>
    <s v="MOZ"/>
    <s v="Africa"/>
    <x v="5"/>
    <s v="SH.STA.STNT.ME.ZS"/>
    <n v="37.4"/>
    <n v="37"/>
    <n v="37"/>
    <n v="36.9"/>
    <x v="5296"/>
    <x v="5601"/>
    <x v="5543"/>
  </r>
  <r>
    <x v="134"/>
    <s v="MOZ"/>
    <s v="Africa"/>
    <x v="6"/>
    <s v="SL.TLF.CACT.FM.ZS"/>
    <n v="97.974075245020501"/>
    <n v="98.366286438529798"/>
    <n v="97.601577318558498"/>
    <n v="97.970789387980005"/>
    <x v="5297"/>
    <x v="5602"/>
    <x v="5544"/>
  </r>
  <r>
    <x v="134"/>
    <s v="MOZ"/>
    <s v="Africa"/>
    <x v="40"/>
    <s v="SG.GEN.PARL.ZS"/>
    <n v="42.4"/>
    <n v="42.4"/>
    <n v="42.4"/>
    <n v="43.2"/>
    <x v="5298"/>
    <x v="5603"/>
    <x v="5545"/>
  </r>
  <r>
    <x v="134"/>
    <s v="MOZ"/>
    <s v="Africa"/>
    <x v="49"/>
    <s v="BX.GSR.FCTY.CD"/>
    <n v="216026805.356682"/>
    <n v="219350861.13894501"/>
    <n v="194786165.44286001"/>
    <n v="331038624.52962601"/>
    <x v="5299"/>
    <x v="5604"/>
    <x v="5546"/>
  </r>
  <r>
    <x v="134"/>
    <s v="MOZ"/>
    <s v="Africa"/>
    <x v="50"/>
    <s v="BM.GSR.FCTY.CD"/>
    <n v="502746286.68894702"/>
    <n v="559208815.65473902"/>
    <n v="1616682518.96503"/>
    <n v="2173377556.2315898"/>
    <x v="5300"/>
    <x v="5605"/>
    <x v="5547"/>
  </r>
  <r>
    <x v="134"/>
    <s v="MOZ"/>
    <s v="Africa"/>
    <x v="4"/>
    <s v="SH.STA.OWGH.ME.ZS"/>
    <n v="4.2"/>
    <n v="4.2"/>
    <n v="4.2"/>
    <n v="4.3"/>
    <x v="4"/>
    <x v="5606"/>
    <x v="3904"/>
  </r>
  <r>
    <x v="134"/>
    <s v="MOZ"/>
    <s v="Africa"/>
    <x v="18"/>
    <s v="EN.URB.LCTY"/>
    <n v="1705886"/>
    <n v="1748247"/>
    <n v="1796872"/>
    <n v="1852405"/>
    <x v="5301"/>
    <x v="5607"/>
    <x v="5548"/>
  </r>
  <r>
    <x v="134"/>
    <s v="MOZ"/>
    <s v="Africa"/>
    <x v="2"/>
    <s v="EN.URB.MCTY.TL.ZS"/>
    <n v="9.1488810567466796"/>
    <n v="9.0512239890500101"/>
    <n v="8.9901086609893905"/>
    <n v="8.9644229431345099"/>
    <x v="5302"/>
    <x v="5608"/>
    <x v="5549"/>
  </r>
  <r>
    <x v="134"/>
    <s v="MOZ"/>
    <s v="Africa"/>
    <x v="1"/>
    <s v="EN.URB.MCTY"/>
    <n v="2816363"/>
    <n v="2869944"/>
    <n v="2935832"/>
    <n v="3015198"/>
    <x v="5303"/>
    <x v="5609"/>
    <x v="5550"/>
  </r>
  <r>
    <x v="134"/>
    <s v="MOZ"/>
    <s v="Africa"/>
    <x v="8"/>
    <s v="EN.URB.LCTY.UR.ZS"/>
    <n v="14.9472028812703"/>
    <n v="14.6529661233235"/>
    <n v="14.4090493672197"/>
    <n v="14.2114078538761"/>
    <x v="5304"/>
    <x v="5610"/>
    <x v="5551"/>
  </r>
  <r>
    <x v="134"/>
    <s v="MOZ"/>
    <s v="Africa"/>
    <x v="55"/>
    <s v="BN.RES.INCL.CD"/>
    <n v="-358240007.086707"/>
    <n v="-786253776.67516303"/>
    <n v="-715919188.12890005"/>
    <n v="675135661.70081103"/>
    <x v="5305"/>
    <x v="5611"/>
    <x v="5552"/>
  </r>
  <r>
    <x v="134"/>
    <s v="MOZ"/>
    <s v="Africa"/>
    <x v="52"/>
    <s v="BX.TRF.PWKR.CD"/>
    <n v="22065621.135396"/>
    <n v="26075242.4951308"/>
    <n v="24024565.664062999"/>
    <n v="107667301.51921"/>
    <x v="5306"/>
    <x v="5612"/>
    <x v="5553"/>
  </r>
  <r>
    <x v="134"/>
    <s v="MOZ"/>
    <s v="Africa"/>
    <x v="39"/>
    <s v="PA.NUS.FCRF"/>
    <n v="69.465000000000003"/>
    <n v="65.465000000000003"/>
    <n v="63.850833333333298"/>
    <n v="63.885833333333302"/>
    <x v="5307"/>
    <x v="5613"/>
    <x v="5554"/>
  </r>
  <r>
    <x v="134"/>
    <s v="MOZ"/>
    <s v="Africa"/>
    <x v="51"/>
    <s v="BN.KLT.PTXL.CD"/>
    <n v="-3625495.4406099999"/>
    <n v="2761168.0783795002"/>
    <n v="18444971.595421899"/>
    <n v="-1273969.0084387199"/>
    <x v="5308"/>
    <x v="5614"/>
    <x v="5555"/>
  </r>
  <r>
    <x v="134"/>
    <s v="MOZ"/>
    <s v="Africa"/>
    <x v="60"/>
    <s v="BX.TRF.CURR.CD"/>
    <n v="1070650233.25159"/>
    <n v="1038796507.11657"/>
    <n v="1689193944.17395"/>
    <n v="1580077707.44683"/>
    <x v="5309"/>
    <x v="5615"/>
    <x v="5556"/>
  </r>
  <r>
    <x v="134"/>
    <s v="MOZ"/>
    <s v="Africa"/>
    <x v="19"/>
    <s v="SL.UEM.NEET.MA.ME.ZS"/>
    <n v="17.297000000000001"/>
    <n v="17.178000000000001"/>
    <n v="16.969000000000001"/>
    <n v="17.021999999999998"/>
    <x v="5310"/>
    <x v="5616"/>
    <x v="5557"/>
  </r>
  <r>
    <x v="134"/>
    <s v="MOZ"/>
    <s v="Africa"/>
    <x v="59"/>
    <s v="BX.GSR.NFSV.CD"/>
    <n v="781383366.86686003"/>
    <n v="821875885.55871606"/>
    <n v="1128311172.5155699"/>
    <n v="1128262460.6691301"/>
    <x v="5311"/>
    <x v="5617"/>
    <x v="5558"/>
  </r>
  <r>
    <x v="134"/>
    <s v="MOZ"/>
    <s v="Africa"/>
    <x v="58"/>
    <s v="BM.GSR.NFSV.CD"/>
    <n v="2789493094.4151101"/>
    <n v="2572108804.1748199"/>
    <n v="2594661063.3645701"/>
    <n v="2000289270.08496"/>
    <x v="5312"/>
    <x v="5618"/>
    <x v="5559"/>
  </r>
  <r>
    <x v="134"/>
    <s v="MOZ"/>
    <s v="Africa"/>
    <x v="7"/>
    <s v="SL.UEM.NEET.FE.ME.ZS"/>
    <n v="27.486000000000001"/>
    <n v="26.995999999999999"/>
    <n v="26.619"/>
    <n v="26.558"/>
    <x v="5313"/>
    <x v="5619"/>
    <x v="5560"/>
  </r>
  <r>
    <x v="134"/>
    <s v="MOZ"/>
    <s v="Africa"/>
    <x v="9"/>
    <s v="SL.UEM.NEET.ME.ZS"/>
    <n v="22.425999999999998"/>
    <n v="22.117999999999999"/>
    <n v="21.821999999999999"/>
    <n v="21.815000000000001"/>
    <x v="5314"/>
    <x v="5620"/>
    <x v="5561"/>
  </r>
  <r>
    <x v="134"/>
    <s v="MOZ"/>
    <s v="Africa"/>
    <x v="17"/>
    <s v="ER.PTD.TOTL.ZS"/>
    <n v="18"/>
    <n v="18"/>
    <n v="18"/>
    <n v="18"/>
    <x v="48"/>
    <x v="586"/>
    <x v="4"/>
  </r>
  <r>
    <x v="134"/>
    <s v="MOZ"/>
    <s v="Africa"/>
    <x v="10"/>
    <s v="ER.LND.PTLD.ZS"/>
    <n v="29.5"/>
    <n v="29.5"/>
    <n v="29.5"/>
    <n v="29.5"/>
    <x v="3996"/>
    <x v="5621"/>
    <x v="4"/>
  </r>
  <r>
    <x v="134"/>
    <s v="MOZ"/>
    <s v="Africa"/>
    <x v="46"/>
    <s v="FI.RES.TOTL.CD"/>
    <n v="4075392951.3661799"/>
    <n v="3780829521.5611901"/>
    <n v="2938739967.6620898"/>
    <n v="3637000551.8348198"/>
    <x v="5315"/>
    <x v="5622"/>
    <x v="5562"/>
  </r>
  <r>
    <x v="134"/>
    <s v="MOZ"/>
    <s v="Africa"/>
    <x v="47"/>
    <s v="FI.RES.XGLD.CD"/>
    <n v="3836111854.33148"/>
    <n v="3550532062.5622802"/>
    <n v="2709341999.4440498"/>
    <n v="3375952537.0182099"/>
    <x v="5315"/>
    <x v="5623"/>
    <x v="5563"/>
  </r>
  <r>
    <x v="134"/>
    <s v="MOZ"/>
    <s v="Africa"/>
    <x v="11"/>
    <s v="SL.UEM.TOTL.FE.ZS"/>
    <n v="4.1059999999999999"/>
    <n v="4.2750000000000004"/>
    <n v="3.8530000000000002"/>
    <n v="3.7749999999999999"/>
    <x v="5316"/>
    <x v="5624"/>
    <x v="5564"/>
  </r>
  <r>
    <x v="134"/>
    <s v="MOZ"/>
    <s v="Africa"/>
    <x v="54"/>
    <s v="BN.GSR.GNFS.CD"/>
    <n v="-4210075400.25459"/>
    <n v="-4007644582.0309701"/>
    <n v="-6522748188.5008802"/>
    <n v="-1775216244.6776199"/>
    <x v="5317"/>
    <x v="5625"/>
    <x v="5565"/>
  </r>
  <r>
    <x v="134"/>
    <s v="MOZ"/>
    <s v="Africa"/>
    <x v="13"/>
    <s v="SL.UEM.TOTL.ZS"/>
    <n v="3.9209999999999998"/>
    <n v="4.0529999999999999"/>
    <n v="3.5960000000000001"/>
    <n v="3.5190000000000001"/>
    <x v="5318"/>
    <x v="5626"/>
    <x v="5566"/>
  </r>
  <r>
    <x v="134"/>
    <s v="MOZ"/>
    <s v="Africa"/>
    <x v="14"/>
    <s v="SL.UEM.1524.FE.ZS"/>
    <n v="8.2360000000000007"/>
    <n v="8.0809999999999995"/>
    <n v="7.2569999999999997"/>
    <n v="7.173"/>
    <x v="5319"/>
    <x v="5627"/>
    <x v="5567"/>
  </r>
  <r>
    <x v="134"/>
    <s v="MOZ"/>
    <s v="Africa"/>
    <x v="15"/>
    <s v="SL.UEM.1524.MA.ZS"/>
    <n v="8.4250000000000007"/>
    <n v="8.42"/>
    <n v="7.6680000000000001"/>
    <n v="7.59"/>
    <x v="5320"/>
    <x v="5628"/>
    <x v="5568"/>
  </r>
  <r>
    <x v="134"/>
    <s v="MOZ"/>
    <s v="Africa"/>
    <x v="16"/>
    <s v="SL.UEM.1524.ZS"/>
    <n v="8.3290000000000006"/>
    <n v="8.2469999999999999"/>
    <n v="7.4589999999999996"/>
    <n v="7.3769999999999998"/>
    <x v="5321"/>
    <x v="5629"/>
    <x v="5569"/>
  </r>
  <r>
    <x v="134"/>
    <s v="MOZ"/>
    <s v="Africa"/>
    <x v="56"/>
    <s v="BM.TRF.PRVT.CD"/>
    <n v="110649143.411156"/>
    <n v="107819884.569427"/>
    <n v="103646430.75142001"/>
    <n v="133723274.66513699"/>
    <x v="5322"/>
    <x v="5630"/>
    <x v="5570"/>
  </r>
  <r>
    <x v="134"/>
    <s v="MOZ"/>
    <s v="Africa"/>
    <x v="12"/>
    <s v="SL.UEM.TOTL.MA.ZS"/>
    <n v="3.7160000000000002"/>
    <n v="3.806"/>
    <n v="3.3130000000000002"/>
    <n v="3.2370000000000001"/>
    <x v="5323"/>
    <x v="5631"/>
    <x v="5571"/>
  </r>
  <r>
    <x v="134"/>
    <s v="MOZ"/>
    <s v="Africa"/>
    <x v="53"/>
    <s v="BN.GSR.MRCH.CD"/>
    <n v="-2201965672.7063398"/>
    <n v="-2257411663.4148698"/>
    <n v="-5056398297.6518698"/>
    <n v="-903189435.26178801"/>
    <x v="5324"/>
    <x v="5632"/>
    <x v="5572"/>
  </r>
  <r>
    <x v="134"/>
    <s v="MOZ"/>
    <s v="Africa"/>
    <x v="61"/>
    <s v="BN.GSR.FCTY.CD"/>
    <n v="-286719481.33226401"/>
    <n v="-339857954.51579303"/>
    <n v="-1421896353.5221701"/>
    <n v="-1842338931.7019701"/>
    <x v="5325"/>
    <x v="5633"/>
    <x v="5573"/>
  </r>
  <r>
    <x v="134"/>
    <s v="MOZ"/>
    <s v="Africa"/>
    <x v="66"/>
    <s v="BN.CAB.XOKA.CD"/>
    <n v="-3557623413.9081898"/>
    <n v="-3426462300.3670502"/>
    <n v="-6366772229.6914902"/>
    <n v="-2207224606.64749"/>
    <x v="5326"/>
    <x v="5634"/>
    <x v="5574"/>
  </r>
  <r>
    <x v="134"/>
    <s v="MOZ"/>
    <s v="Africa"/>
    <x v="22"/>
    <s v="SL.EMP.TOTL.SP.FE.ZS"/>
    <n v="74.292000000000002"/>
    <n v="74.293999999999997"/>
    <n v="75.2"/>
    <n v="75.260999999999996"/>
    <x v="5327"/>
    <x v="5635"/>
    <x v="5575"/>
  </r>
  <r>
    <x v="134"/>
    <s v="MOZ"/>
    <s v="Africa"/>
    <x v="23"/>
    <s v="SL.EMP.TOTL.SP.MA.ZS"/>
    <n v="76.135999999999996"/>
    <n v="75.897000000000006"/>
    <n v="77.480999999999995"/>
    <n v="77.25"/>
    <x v="5328"/>
    <x v="5636"/>
    <x v="5576"/>
  </r>
  <r>
    <x v="134"/>
    <s v="MOZ"/>
    <s v="Africa"/>
    <x v="57"/>
    <s v="BN.TRF.CURR.CD"/>
    <n v="939171467.67865705"/>
    <n v="921040236.17971599"/>
    <n v="1577872312.3315499"/>
    <n v="1410330569.73209"/>
    <x v="5329"/>
    <x v="5637"/>
    <x v="5577"/>
  </r>
  <r>
    <x v="134"/>
    <s v="MOZ"/>
    <s v="Africa"/>
    <x v="25"/>
    <s v="SL.EMP.1524.SP.FE.ZS"/>
    <n v="56.915999999999997"/>
    <n v="57.225000000000001"/>
    <n v="57.468000000000004"/>
    <n v="57.16"/>
    <x v="5330"/>
    <x v="5638"/>
    <x v="5578"/>
  </r>
  <r>
    <x v="134"/>
    <s v="MOZ"/>
    <s v="Africa"/>
    <x v="26"/>
    <s v="SL.EMP.1524.SP.MA.ZS"/>
    <n v="55.698999999999998"/>
    <n v="55.582999999999998"/>
    <n v="55.752000000000002"/>
    <n v="55.023000000000003"/>
    <x v="5331"/>
    <x v="5639"/>
    <x v="5579"/>
  </r>
  <r>
    <x v="134"/>
    <s v="MOZ"/>
    <s v="Africa"/>
    <x v="30"/>
    <s v="SL.EMP.1524.SP.ZS"/>
    <n v="56.311999999999998"/>
    <n v="56.408999999999999"/>
    <n v="56.615000000000002"/>
    <n v="56.097000000000001"/>
    <x v="5332"/>
    <x v="5640"/>
    <x v="5580"/>
  </r>
  <r>
    <x v="134"/>
    <s v="MOZ"/>
    <s v="Africa"/>
    <x v="64"/>
    <s v="BX.GSR.GNFS.CD"/>
    <n v="4501314267.3203201"/>
    <n v="6526359197.2519798"/>
    <n v="9409171853.5576096"/>
    <n v="9404691910.8947906"/>
    <x v="5333"/>
    <x v="5641"/>
    <x v="5581"/>
  </r>
  <r>
    <x v="134"/>
    <s v="MOZ"/>
    <s v="Africa"/>
    <x v="62"/>
    <s v="BN.KLT.DINV.CD"/>
    <n v="-3034562056.1694598"/>
    <n v="-5101667954.5308504"/>
    <n v="-2458453111.43502"/>
    <n v="-2509403270.1437502"/>
    <x v="5334"/>
    <x v="5642"/>
    <x v="5582"/>
  </r>
  <r>
    <x v="134"/>
    <s v="MOZ"/>
    <s v="Africa"/>
    <x v="63"/>
    <s v="BX.GSR.MRCH.CD"/>
    <n v="3719930900.4534602"/>
    <n v="5704483311.6932697"/>
    <n v="8280860681.0420399"/>
    <n v="8276429450.2256699"/>
    <x v="5335"/>
    <x v="5643"/>
    <x v="5583"/>
  </r>
  <r>
    <x v="134"/>
    <s v="MOZ"/>
    <s v="Africa"/>
    <x v="65"/>
    <s v="BM.GSR.MRCH.CD"/>
    <n v="5921896573.1597996"/>
    <n v="7961894975.10814"/>
    <n v="13337258978.693899"/>
    <n v="9179618885.4874592"/>
    <x v="5336"/>
    <x v="5644"/>
    <x v="5584"/>
  </r>
  <r>
    <x v="134"/>
    <s v="MOZ"/>
    <s v="Africa"/>
    <x v="68"/>
    <s v="BM.GSR.GNFS.CD"/>
    <n v="8711389667.5748997"/>
    <n v="10534003779.283001"/>
    <n v="15931920042.0585"/>
    <n v="11179908155.572399"/>
    <x v="5337"/>
    <x v="5645"/>
    <x v="5585"/>
  </r>
  <r>
    <x v="134"/>
    <s v="MOZ"/>
    <s v="Africa"/>
    <x v="28"/>
    <s v="SL.TLF.ACTI.1524.FE.ZS"/>
    <n v="62.024000000000001"/>
    <n v="62.256"/>
    <n v="61.965000000000003"/>
    <n v="61.576999999999998"/>
    <x v="5338"/>
    <x v="5646"/>
    <x v="5586"/>
  </r>
  <r>
    <x v="134"/>
    <s v="MOZ"/>
    <s v="Africa"/>
    <x v="29"/>
    <s v="SL.TLF.ACTI.1524.MA.ZS"/>
    <n v="60.823999999999998"/>
    <n v="60.692999999999998"/>
    <n v="60.381999999999998"/>
    <n v="59.542000000000002"/>
    <x v="5339"/>
    <x v="5647"/>
    <x v="5587"/>
  </r>
  <r>
    <x v="134"/>
    <s v="MOZ"/>
    <s v="Africa"/>
    <x v="24"/>
    <s v="SL.EMP.TOTL.SP.ZS"/>
    <n v="75.156999999999996"/>
    <n v="75.046999999999997"/>
    <n v="76.272999999999996"/>
    <n v="76.197999999999993"/>
    <x v="5340"/>
    <x v="5648"/>
    <x v="5588"/>
  </r>
  <r>
    <x v="134"/>
    <s v="MOZ"/>
    <s v="Africa"/>
    <x v="37"/>
    <s v="SL.TLF.CACT.FE.ZS"/>
    <n v="77.472999999999999"/>
    <n v="77.611000000000004"/>
    <n v="78.213999999999999"/>
    <n v="78.213999999999999"/>
    <x v="5341"/>
    <x v="5649"/>
    <x v="5589"/>
  </r>
  <r>
    <x v="134"/>
    <s v="MOZ"/>
    <s v="Africa"/>
    <x v="31"/>
    <s v="SL.TLF.ACTI.1524.ZS"/>
    <n v="61.427999999999997"/>
    <n v="61.478999999999999"/>
    <n v="61.177999999999997"/>
    <n v="60.564999999999998"/>
    <x v="5342"/>
    <x v="5650"/>
    <x v="5590"/>
  </r>
  <r>
    <x v="134"/>
    <s v="MOZ"/>
    <s v="Africa"/>
    <x v="21"/>
    <s v="SM.POP.NETM"/>
    <n v="-25864"/>
    <n v="-23103"/>
    <n v="-34936"/>
    <n v="-36276"/>
    <x v="5343"/>
    <x v="5651"/>
    <x v="5591"/>
  </r>
  <r>
    <x v="134"/>
    <s v="MOZ"/>
    <s v="Africa"/>
    <x v="70"/>
    <s v="BN.KAC.EOMS.CD"/>
    <n v="-289468571.77198797"/>
    <n v="-11389029.2713523"/>
    <n v="-226596402.62817901"/>
    <n v="-115811825.253144"/>
    <x v="5344"/>
    <x v="5652"/>
    <x v="5592"/>
  </r>
  <r>
    <x v="134"/>
    <s v="MOZ"/>
    <s v="Africa"/>
    <x v="71"/>
    <s v="BN.TRF.KOGT.CD"/>
    <n v="285469353.17616498"/>
    <n v="202709432.52351499"/>
    <n v="442346998.64965802"/>
    <n v="441995375.39943701"/>
    <x v="5345"/>
    <x v="5653"/>
    <x v="5593"/>
  </r>
  <r>
    <x v="134"/>
    <s v="MOZ"/>
    <s v="Africa"/>
    <x v="44"/>
    <s v="ER.MRN.PTMR.ZS"/>
    <n v="2.1"/>
    <n v="2.1"/>
    <n v="2.1"/>
    <n v="2.1"/>
    <x v="3023"/>
    <x v="1402"/>
    <x v="3904"/>
  </r>
  <r>
    <x v="134"/>
    <s v="MOZ"/>
    <s v="Africa"/>
    <x v="43"/>
    <s v="FR.INR.LEND"/>
    <n v="17.074999999999999"/>
    <n v="18.1666666666667"/>
    <n v="20.133333333333301"/>
    <n v="23.7"/>
    <x v="1720"/>
    <x v="5654"/>
    <x v="5594"/>
  </r>
  <r>
    <x v="134"/>
    <s v="MOZ"/>
    <s v="Africa"/>
    <x v="69"/>
    <s v="BN.FIN.TOTL.CD"/>
    <n v="-3561622632.5040202"/>
    <n v="-3235141897.1148901"/>
    <n v="-6151021633.6700201"/>
    <n v="-1881041056.5012"/>
    <x v="5346"/>
    <x v="5655"/>
    <x v="5595"/>
  </r>
  <r>
    <x v="134"/>
    <s v="MOZ"/>
    <s v="Africa"/>
    <x v="35"/>
    <s v="SL.TLF.TOTL.FE.ZS"/>
    <n v="52.565593932735901"/>
    <n v="52.607896905931298"/>
    <n v="52.358797847872701"/>
    <n v="52.400142006931397"/>
    <x v="5347"/>
    <x v="5656"/>
    <x v="5596"/>
  </r>
  <r>
    <x v="134"/>
    <s v="MOZ"/>
    <s v="Africa"/>
    <x v="32"/>
    <s v="SL.TLF.ACTI.ZS"/>
    <n v="78.436000000000007"/>
    <n v="78.400000000000006"/>
    <n v="79.296999999999997"/>
    <n v="79.162000000000006"/>
    <x v="5348"/>
    <x v="5657"/>
    <x v="5597"/>
  </r>
  <r>
    <x v="134"/>
    <s v="MOZ"/>
    <s v="Africa"/>
    <x v="33"/>
    <s v="SL.TLF.CACT.ZS"/>
    <n v="78.224999999999994"/>
    <n v="78.216999999999999"/>
    <n v="79.117999999999995"/>
    <n v="78.977000000000004"/>
    <x v="5349"/>
    <x v="5658"/>
    <x v="5598"/>
  </r>
  <r>
    <x v="134"/>
    <s v="MOZ"/>
    <s v="Africa"/>
    <x v="34"/>
    <s v="SL.TLF.ACTI.MA.ZS"/>
    <n v="79.010000000000005"/>
    <n v="78.83"/>
    <n v="80.033000000000001"/>
    <n v="79.739000000000004"/>
    <x v="5350"/>
    <x v="5659"/>
    <x v="5599"/>
  </r>
  <r>
    <x v="134"/>
    <s v="MOZ"/>
    <s v="Africa"/>
    <x v="38"/>
    <s v="SL.TLF.CACT.MA.ZS"/>
    <n v="79.075000000000003"/>
    <n v="78.900000000000006"/>
    <n v="80.135999999999996"/>
    <n v="79.834000000000003"/>
    <x v="5351"/>
    <x v="5660"/>
    <x v="5600"/>
  </r>
  <r>
    <x v="134"/>
    <s v="MOZ"/>
    <s v="Africa"/>
    <x v="20"/>
    <s v="SL.TLF.TOTL.IN"/>
    <n v="13199887"/>
    <n v="13620803"/>
    <n v="14222393"/>
    <n v="14675340"/>
    <x v="5352"/>
    <x v="5661"/>
    <x v="5601"/>
  </r>
  <r>
    <x v="134"/>
    <s v="MOZ"/>
    <s v="Africa"/>
    <x v="36"/>
    <s v="SL.TLF.ACTI.FE.ZS"/>
    <n v="77.915999999999997"/>
    <n v="78.009"/>
    <n v="78.626000000000005"/>
    <n v="78.632999999999996"/>
    <x v="5353"/>
    <x v="5662"/>
    <x v="5602"/>
  </r>
  <r>
    <x v="135"/>
    <s v="MMR"/>
    <s v="Asia"/>
    <x v="2"/>
    <s v="EN.URB.MCTY.TL.ZS"/>
    <n v="12.7683856741866"/>
    <n v="12.907610156475601"/>
    <n v="13.049661989657199"/>
    <n v="13.193423081085101"/>
    <x v="5354"/>
    <x v="5663"/>
    <x v="5603"/>
  </r>
  <r>
    <x v="135"/>
    <s v="MMR"/>
    <s v="Asia"/>
    <x v="1"/>
    <s v="EN.URB.MCTY"/>
    <n v="6769354"/>
    <n v="6890999"/>
    <n v="7015079"/>
    <n v="7142101"/>
    <x v="5355"/>
    <x v="5664"/>
    <x v="5604"/>
  </r>
  <r>
    <x v="135"/>
    <s v="MMR"/>
    <s v="Asia"/>
    <x v="8"/>
    <s v="EN.URB.LCTY.UR.ZS"/>
    <n v="32.294611558234102"/>
    <n v="32.293460977477402"/>
    <n v="32.287790394195397"/>
    <n v="32.273470534753002"/>
    <x v="5356"/>
    <x v="5665"/>
    <x v="5605"/>
  </r>
  <r>
    <x v="135"/>
    <s v="MMR"/>
    <s v="Asia"/>
    <x v="18"/>
    <s v="EN.URB.LCTY"/>
    <n v="5331800"/>
    <n v="5421806"/>
    <n v="5514454"/>
    <n v="5610241"/>
    <x v="5357"/>
    <x v="5666"/>
    <x v="5606"/>
  </r>
  <r>
    <x v="135"/>
    <s v="MMR"/>
    <s v="Asia"/>
    <x v="73"/>
    <s v="TX.VAL.MMTL.ZS.UN"/>
    <n v="6.3905243432932997"/>
    <n v="3.10175654811143"/>
    <n v="1.2515222317234"/>
    <n v="1.40135875616036"/>
    <x v="5358"/>
    <x v="5667"/>
    <x v="5607"/>
  </r>
  <r>
    <x v="135"/>
    <s v="MMR"/>
    <s v="Asia"/>
    <x v="21"/>
    <s v="SM.POP.NETM"/>
    <n v="-66213"/>
    <n v="-35370"/>
    <n v="-34988"/>
    <n v="-34989"/>
    <x v="5359"/>
    <x v="5668"/>
    <x v="5608"/>
  </r>
  <r>
    <x v="135"/>
    <s v="MMR"/>
    <s v="Asia"/>
    <x v="44"/>
    <s v="ER.MRN.PTMR.ZS"/>
    <n v="0.5"/>
    <n v="0.5"/>
    <n v="0.5"/>
    <n v="0.5"/>
    <x v="1891"/>
    <x v="5669"/>
    <x v="4"/>
  </r>
  <r>
    <x v="135"/>
    <s v="MMR"/>
    <s v="Asia"/>
    <x v="4"/>
    <s v="SH.STA.OWGH.ME.ZS"/>
    <n v="0.8"/>
    <n v="0.8"/>
    <n v="0.7"/>
    <n v="0.7"/>
    <x v="2312"/>
    <x v="2565"/>
    <x v="4308"/>
  </r>
  <r>
    <x v="135"/>
    <s v="MMR"/>
    <s v="Asia"/>
    <x v="72"/>
    <s v="TM.VAL.MMTL.ZS.UN"/>
    <n v="0.96717382453796996"/>
    <n v="1.2523314613368599"/>
    <n v="1.16544442830925"/>
    <n v="0.88872104711800104"/>
    <x v="5360"/>
    <x v="5670"/>
    <x v="5609"/>
  </r>
  <r>
    <x v="135"/>
    <s v="MMR"/>
    <s v="Asia"/>
    <x v="5"/>
    <s v="SH.STA.STNT.ME.ZS"/>
    <n v="25.5"/>
    <n v="25.1"/>
    <n v="24.9"/>
    <n v="24.7"/>
    <x v="2904"/>
    <x v="5671"/>
    <x v="5610"/>
  </r>
  <r>
    <x v="135"/>
    <s v="MMR"/>
    <s v="Asia"/>
    <x v="13"/>
    <s v="SL.UEM.TOTL.ZS"/>
    <n v="1.476"/>
    <n v="4.34"/>
    <n v="3.0569999999999999"/>
    <n v="3.032"/>
    <x v="5361"/>
    <x v="5672"/>
    <x v="5611"/>
  </r>
  <r>
    <x v="135"/>
    <s v="MMR"/>
    <s v="Asia"/>
    <x v="19"/>
    <s v="SL.UEM.NEET.MA.ME.ZS"/>
    <n v="9.0879999999999992"/>
    <n v="10.76"/>
    <n v="9.7940000000000005"/>
    <n v="9.7840000000000007"/>
    <x v="5362"/>
    <x v="5673"/>
    <x v="5612"/>
  </r>
  <r>
    <x v="135"/>
    <s v="MMR"/>
    <s v="Asia"/>
    <x v="9"/>
    <s v="SL.UEM.NEET.ME.ZS"/>
    <n v="15.02"/>
    <n v="16.082000000000001"/>
    <n v="15.26"/>
    <n v="15.196999999999999"/>
    <x v="5363"/>
    <x v="5674"/>
    <x v="5613"/>
  </r>
  <r>
    <x v="135"/>
    <s v="MMR"/>
    <s v="Asia"/>
    <x v="17"/>
    <s v="ER.PTD.TOTL.ZS"/>
    <n v="3.9"/>
    <n v="3.9"/>
    <n v="3.9"/>
    <n v="3.9"/>
    <x v="350"/>
    <x v="5675"/>
    <x v="5614"/>
  </r>
  <r>
    <x v="135"/>
    <s v="MMR"/>
    <s v="Asia"/>
    <x v="10"/>
    <s v="ER.LND.PTLD.ZS"/>
    <n v="6.6"/>
    <n v="6.6"/>
    <n v="6.6"/>
    <n v="6.6"/>
    <x v="2142"/>
    <x v="5676"/>
    <x v="4"/>
  </r>
  <r>
    <x v="135"/>
    <s v="MMR"/>
    <s v="Asia"/>
    <x v="11"/>
    <s v="SL.UEM.TOTL.FE.ZS"/>
    <n v="2.1739999999999999"/>
    <n v="5.03"/>
    <n v="3.7069999999999999"/>
    <n v="3.6779999999999999"/>
    <x v="5364"/>
    <x v="5677"/>
    <x v="5615"/>
  </r>
  <r>
    <x v="135"/>
    <s v="MMR"/>
    <s v="Asia"/>
    <x v="12"/>
    <s v="SL.UEM.TOTL.MA.ZS"/>
    <n v="1.054"/>
    <n v="3.923"/>
    <n v="2.6640000000000001"/>
    <n v="2.641"/>
    <x v="5365"/>
    <x v="5678"/>
    <x v="5616"/>
  </r>
  <r>
    <x v="135"/>
    <s v="MMR"/>
    <s v="Asia"/>
    <x v="14"/>
    <s v="SL.UEM.1524.FE.ZS"/>
    <n v="5.9039999999999999"/>
    <n v="11.545"/>
    <n v="9.25"/>
    <n v="9.1859999999999999"/>
    <x v="5366"/>
    <x v="5679"/>
    <x v="5617"/>
  </r>
  <r>
    <x v="135"/>
    <s v="MMR"/>
    <s v="Asia"/>
    <x v="15"/>
    <s v="SL.UEM.1524.MA.ZS"/>
    <n v="4.2610000000000001"/>
    <n v="13.574999999999999"/>
    <n v="10.646000000000001"/>
    <n v="10.625"/>
    <x v="5367"/>
    <x v="5680"/>
    <x v="5618"/>
  </r>
  <r>
    <x v="135"/>
    <s v="MMR"/>
    <s v="Asia"/>
    <x v="16"/>
    <s v="SL.UEM.1524.ZS"/>
    <n v="4.9550000000000001"/>
    <n v="12.728999999999999"/>
    <n v="10.061"/>
    <n v="10.016999999999999"/>
    <x v="5368"/>
    <x v="5681"/>
    <x v="5619"/>
  </r>
  <r>
    <x v="135"/>
    <s v="MMR"/>
    <s v="Asia"/>
    <x v="75"/>
    <s v="TM.VAL.MANF.ZS.UN"/>
    <n v="70.318501980334602"/>
    <n v="60.4818101509427"/>
    <n v="56.246836106813198"/>
    <n v="53.786270519988499"/>
    <x v="5369"/>
    <x v="5682"/>
    <x v="5620"/>
  </r>
  <r>
    <x v="135"/>
    <s v="MMR"/>
    <s v="Asia"/>
    <x v="7"/>
    <s v="SL.UEM.NEET.FE.ME.ZS"/>
    <n v="21.196000000000002"/>
    <n v="21.625"/>
    <n v="20.951000000000001"/>
    <n v="20.832999999999998"/>
    <x v="5370"/>
    <x v="5683"/>
    <x v="5621"/>
  </r>
  <r>
    <x v="135"/>
    <s v="MMR"/>
    <s v="Asia"/>
    <x v="74"/>
    <s v="TX.VAL.MANF.ZS.UN"/>
    <n v="41.975385714139399"/>
    <n v="39.779799482519202"/>
    <n v="44.984104483882703"/>
    <n v="43.806717715043803"/>
    <x v="5371"/>
    <x v="5684"/>
    <x v="5622"/>
  </r>
  <r>
    <x v="135"/>
    <s v="MMR"/>
    <s v="Asia"/>
    <x v="6"/>
    <s v="SL.TLF.CACT.FM.ZS"/>
    <n v="58.870914667052801"/>
    <n v="58.8702736817947"/>
    <n v="58.913549053949303"/>
    <n v="58.831704731065699"/>
    <x v="5372"/>
    <x v="5685"/>
    <x v="5623"/>
  </r>
  <r>
    <x v="135"/>
    <s v="MMR"/>
    <s v="Asia"/>
    <x v="35"/>
    <s v="SL.TLF.TOTL.FE.ZS"/>
    <n v="37.650488582441703"/>
    <n v="37.669498144562503"/>
    <n v="37.709657642714902"/>
    <n v="37.6987331296138"/>
    <x v="5373"/>
    <x v="5686"/>
    <x v="5624"/>
  </r>
  <r>
    <x v="135"/>
    <s v="MMR"/>
    <s v="Asia"/>
    <x v="77"/>
    <s v="TM.VAL.AGRI.ZS.UN"/>
    <n v="0.38705981799599298"/>
    <n v="0.31057591630920101"/>
    <n v="0.42769862010610699"/>
    <n v="0.48423350616145899"/>
    <x v="5374"/>
    <x v="5687"/>
    <x v="5625"/>
  </r>
  <r>
    <x v="135"/>
    <s v="MMR"/>
    <s v="Asia"/>
    <x v="22"/>
    <s v="SL.EMP.TOTL.SP.FE.ZS"/>
    <n v="43.753"/>
    <n v="38.978000000000002"/>
    <n v="39.517000000000003"/>
    <n v="39.549999999999997"/>
    <x v="5375"/>
    <x v="5688"/>
    <x v="5626"/>
  </r>
  <r>
    <x v="135"/>
    <s v="MMR"/>
    <s v="Asia"/>
    <x v="23"/>
    <s v="SL.EMP.TOTL.SP.MA.ZS"/>
    <n v="75.171999999999997"/>
    <n v="66.980999999999995"/>
    <n v="67.802000000000007"/>
    <n v="67.95"/>
    <x v="5376"/>
    <x v="5689"/>
    <x v="5627"/>
  </r>
  <r>
    <x v="135"/>
    <s v="MMR"/>
    <s v="Asia"/>
    <x v="24"/>
    <s v="SL.EMP.TOTL.SP.ZS"/>
    <n v="59.262999999999998"/>
    <n v="52.795999999999999"/>
    <n v="53.466999999999999"/>
    <n v="53.551000000000002"/>
    <x v="5377"/>
    <x v="5690"/>
    <x v="5628"/>
  </r>
  <r>
    <x v="135"/>
    <s v="MMR"/>
    <s v="Asia"/>
    <x v="25"/>
    <s v="SL.EMP.1524.SP.FE.ZS"/>
    <n v="36.735999999999997"/>
    <n v="35.875"/>
    <n v="36.765000000000001"/>
    <n v="37.585000000000001"/>
    <x v="5378"/>
    <x v="5691"/>
    <x v="5629"/>
  </r>
  <r>
    <x v="135"/>
    <s v="MMR"/>
    <s v="Asia"/>
    <x v="26"/>
    <s v="SL.EMP.1524.SP.MA.ZS"/>
    <n v="49.106000000000002"/>
    <n v="47.094000000000001"/>
    <n v="48.164000000000001"/>
    <n v="48.594999999999999"/>
    <x v="5379"/>
    <x v="5692"/>
    <x v="5630"/>
  </r>
  <r>
    <x v="135"/>
    <s v="MMR"/>
    <s v="Asia"/>
    <x v="30"/>
    <s v="SL.EMP.1524.SP.ZS"/>
    <n v="43.045999999999999"/>
    <n v="41.598999999999997"/>
    <n v="42.58"/>
    <n v="43.201000000000001"/>
    <x v="5380"/>
    <x v="5693"/>
    <x v="5631"/>
  </r>
  <r>
    <x v="135"/>
    <s v="MMR"/>
    <s v="Asia"/>
    <x v="78"/>
    <s v="TX.VAL.FOOD.ZS.UN"/>
    <n v="28.500884107542699"/>
    <n v="32.0454204359201"/>
    <n v="26.7396026647851"/>
    <n v="28.447664150486801"/>
    <x v="5381"/>
    <x v="5694"/>
    <x v="5632"/>
  </r>
  <r>
    <x v="135"/>
    <s v="MMR"/>
    <s v="Asia"/>
    <x v="79"/>
    <s v="TM.VAL.FOOD.ZS.UN"/>
    <n v="13.1358333004871"/>
    <n v="17.7820061733504"/>
    <n v="12.248206817151001"/>
    <n v="12.0734229406505"/>
    <x v="5382"/>
    <x v="5695"/>
    <x v="5633"/>
  </r>
  <r>
    <x v="135"/>
    <s v="MMR"/>
    <s v="Asia"/>
    <x v="81"/>
    <s v="TX.VAL.FUEL.ZS.UN"/>
    <n v="20.299108694666"/>
    <n v="21.220208753714001"/>
    <n v="23.494244617002899"/>
    <n v="24.224175976984601"/>
    <x v="5383"/>
    <x v="5696"/>
    <x v="5634"/>
  </r>
  <r>
    <x v="135"/>
    <s v="MMR"/>
    <s v="Asia"/>
    <x v="76"/>
    <s v="TX.VAL.AGRI.ZS.UN"/>
    <n v="2.8236573790190902"/>
    <n v="3.8389434311922899"/>
    <n v="3.4966322823852001"/>
    <n v="2.12008305563185"/>
    <x v="5384"/>
    <x v="5697"/>
    <x v="5635"/>
  </r>
  <r>
    <x v="135"/>
    <s v="MMR"/>
    <s v="Asia"/>
    <x v="80"/>
    <s v="TM.VAL.FUEL.ZS.UN"/>
    <n v="15.1584892030055"/>
    <n v="20.171781927573502"/>
    <n v="29.861175193847401"/>
    <n v="32.7662272063315"/>
    <x v="5385"/>
    <x v="5698"/>
    <x v="5636"/>
  </r>
  <r>
    <x v="135"/>
    <s v="MMR"/>
    <s v="Asia"/>
    <x v="28"/>
    <s v="SL.TLF.ACTI.1524.FE.ZS"/>
    <n v="39.040999999999997"/>
    <n v="40.557000000000002"/>
    <n v="40.512"/>
    <n v="41.387"/>
    <x v="5386"/>
    <x v="5699"/>
    <x v="5637"/>
  </r>
  <r>
    <x v="135"/>
    <s v="MMR"/>
    <s v="Asia"/>
    <x v="29"/>
    <s v="SL.TLF.ACTI.1524.MA.ZS"/>
    <n v="51.290999999999997"/>
    <n v="54.491999999999997"/>
    <n v="53.902000000000001"/>
    <n v="54.372"/>
    <x v="5387"/>
    <x v="5700"/>
    <x v="5638"/>
  </r>
  <r>
    <x v="135"/>
    <s v="MMR"/>
    <s v="Asia"/>
    <x v="31"/>
    <s v="SL.TLF.ACTI.1524.ZS"/>
    <n v="45.29"/>
    <n v="47.665999999999997"/>
    <n v="47.343000000000004"/>
    <n v="48.01"/>
    <x v="5388"/>
    <x v="5701"/>
    <x v="5639"/>
  </r>
  <r>
    <x v="135"/>
    <s v="MMR"/>
    <s v="Asia"/>
    <x v="37"/>
    <s v="SL.TLF.CACT.FE.ZS"/>
    <n v="44.725999999999999"/>
    <n v="41.042000000000002"/>
    <n v="41.037999999999997"/>
    <n v="41.061"/>
    <x v="5389"/>
    <x v="5702"/>
    <x v="5640"/>
  </r>
  <r>
    <x v="135"/>
    <s v="MMR"/>
    <s v="Asia"/>
    <x v="36"/>
    <s v="SL.TLF.ACTI.FE.ZS"/>
    <n v="48.801000000000002"/>
    <n v="44.917999999999999"/>
    <n v="45.045000000000002"/>
    <n v="45.198999999999998"/>
    <x v="5390"/>
    <x v="5703"/>
    <x v="5641"/>
  </r>
  <r>
    <x v="135"/>
    <s v="MMR"/>
    <s v="Asia"/>
    <x v="38"/>
    <s v="SL.TLF.CACT.MA.ZS"/>
    <n v="75.972999999999999"/>
    <n v="69.715999999999994"/>
    <n v="69.658000000000001"/>
    <n v="69.793999999999997"/>
    <x v="5391"/>
    <x v="5704"/>
    <x v="5642"/>
  </r>
  <r>
    <x v="135"/>
    <s v="MMR"/>
    <s v="Asia"/>
    <x v="34"/>
    <s v="SL.TLF.ACTI.MA.ZS"/>
    <n v="80.007999999999996"/>
    <n v="73.787000000000006"/>
    <n v="73.814999999999998"/>
    <n v="74.094999999999999"/>
    <x v="5392"/>
    <x v="5705"/>
    <x v="5643"/>
  </r>
  <r>
    <x v="135"/>
    <s v="MMR"/>
    <s v="Asia"/>
    <x v="33"/>
    <s v="SL.TLF.CACT.ZS"/>
    <n v="60.151000000000003"/>
    <n v="55.191000000000003"/>
    <n v="55.152999999999999"/>
    <n v="55.225000000000001"/>
    <x v="5393"/>
    <x v="5706"/>
    <x v="5644"/>
  </r>
  <r>
    <x v="135"/>
    <s v="MMR"/>
    <s v="Asia"/>
    <x v="32"/>
    <s v="SL.TLF.ACTI.ZS"/>
    <n v="64.405000000000001"/>
    <n v="59.351999999999997"/>
    <n v="59.427"/>
    <n v="59.642000000000003"/>
    <x v="5394"/>
    <x v="5707"/>
    <x v="5645"/>
  </r>
  <r>
    <x v="135"/>
    <s v="MMR"/>
    <s v="Asia"/>
    <x v="20"/>
    <s v="SL.TLF.TOTL.IN"/>
    <n v="23870997"/>
    <n v="22117425"/>
    <n v="22316978"/>
    <n v="22566318"/>
    <x v="5395"/>
    <x v="5708"/>
    <x v="5646"/>
  </r>
  <r>
    <x v="136"/>
    <s v="NAM"/>
    <s v="Africa"/>
    <x v="7"/>
    <s v="SL.UEM.NEET.FE.ME.ZS"/>
    <n v="34.72"/>
    <n v="33.781999999999996"/>
    <n v="33.256"/>
    <n v="33.081000000000003"/>
    <x v="5396"/>
    <x v="5709"/>
    <x v="5647"/>
  </r>
  <r>
    <x v="136"/>
    <s v="NAM"/>
    <s v="Africa"/>
    <x v="6"/>
    <s v="SL.TLF.CACT.FM.ZS"/>
    <n v="87.9472022026075"/>
    <n v="88.651955640930396"/>
    <n v="87.694963026301195"/>
    <n v="87.515794794035898"/>
    <x v="5397"/>
    <x v="5710"/>
    <x v="5648"/>
  </r>
  <r>
    <x v="136"/>
    <s v="NAM"/>
    <s v="Africa"/>
    <x v="40"/>
    <s v="SG.GEN.PARL.ZS"/>
    <n v="43.269230769230802"/>
    <n v="44.230769230769198"/>
    <n v="44.230769230769198"/>
    <n v="44.230769230769198"/>
    <x v="5398"/>
    <x v="5711"/>
    <x v="5649"/>
  </r>
  <r>
    <x v="136"/>
    <s v="NAM"/>
    <s v="Africa"/>
    <x v="39"/>
    <s v="PA.NUS.FCRF"/>
    <n v="16.463266666666701"/>
    <n v="14.778675"/>
    <n v="16.355858333333298"/>
    <n v="18.446308333333299"/>
    <x v="5399"/>
    <x v="5712"/>
    <x v="5650"/>
  </r>
  <r>
    <x v="136"/>
    <s v="NAM"/>
    <s v="Africa"/>
    <x v="3"/>
    <s v="PA.NUS.PRVT.PP"/>
    <n v="7.2976861000061"/>
    <n v="7.2390284538268999"/>
    <n v="7.1102361593879797"/>
    <n v="7.2306743731741303"/>
    <x v="5400"/>
    <x v="5713"/>
    <x v="5651"/>
  </r>
  <r>
    <x v="136"/>
    <s v="NAM"/>
    <s v="Africa"/>
    <x v="8"/>
    <s v="EN.URB.LCTY.UR.ZS"/>
    <n v="30.367213036242401"/>
    <n v="29.9211736884041"/>
    <n v="29.575357278920599"/>
    <n v="29.3463664066939"/>
    <x v="5401"/>
    <x v="5714"/>
    <x v="5652"/>
  </r>
  <r>
    <x v="136"/>
    <s v="NAM"/>
    <s v="Africa"/>
    <x v="18"/>
    <s v="EN.URB.LCTY"/>
    <n v="431171"/>
    <n v="445745"/>
    <n v="461123"/>
    <n v="477267"/>
    <x v="5402"/>
    <x v="5715"/>
    <x v="5653"/>
  </r>
  <r>
    <x v="136"/>
    <s v="NAM"/>
    <s v="Africa"/>
    <x v="19"/>
    <s v="SL.UEM.NEET.MA.ME.ZS"/>
    <n v="29.887"/>
    <n v="29.003"/>
    <n v="28.510999999999999"/>
    <n v="28.303999999999998"/>
    <x v="5403"/>
    <x v="5716"/>
    <x v="5654"/>
  </r>
  <r>
    <x v="136"/>
    <s v="NAM"/>
    <s v="Africa"/>
    <x v="5"/>
    <s v="SH.STA.STNT.ME.ZS"/>
    <n v="17.399999999999999"/>
    <n v="17"/>
    <n v="16.8"/>
    <n v="16.600000000000001"/>
    <x v="126"/>
    <x v="5717"/>
    <x v="5655"/>
  </r>
  <r>
    <x v="136"/>
    <s v="NAM"/>
    <s v="Africa"/>
    <x v="9"/>
    <s v="SL.UEM.NEET.ME.ZS"/>
    <n v="32.298999999999999"/>
    <n v="31.381"/>
    <n v="30.867999999999999"/>
    <n v="30.677"/>
    <x v="5404"/>
    <x v="5718"/>
    <x v="5656"/>
  </r>
  <r>
    <x v="136"/>
    <s v="NAM"/>
    <s v="Africa"/>
    <x v="11"/>
    <s v="SL.UEM.TOTL.FE.ZS"/>
    <n v="19.451000000000001"/>
    <n v="19.401"/>
    <n v="18.425000000000001"/>
    <n v="18.122"/>
    <x v="5405"/>
    <x v="5719"/>
    <x v="5657"/>
  </r>
  <r>
    <x v="136"/>
    <s v="NAM"/>
    <s v="Africa"/>
    <x v="10"/>
    <s v="ER.LND.PTLD.ZS"/>
    <n v="37.9"/>
    <n v="37.9"/>
    <n v="37.9"/>
    <n v="39.9"/>
    <x v="1242"/>
    <x v="5720"/>
    <x v="5658"/>
  </r>
  <r>
    <x v="136"/>
    <s v="NAM"/>
    <s v="Africa"/>
    <x v="46"/>
    <s v="FI.RES.TOTL.CD"/>
    <n v="2171055563.07623"/>
    <n v="2763919782.1743302"/>
    <n v="2803462864.6202002"/>
    <n v="2956284637.81427"/>
    <x v="5406"/>
    <x v="5721"/>
    <x v="5659"/>
  </r>
  <r>
    <x v="136"/>
    <s v="NAM"/>
    <s v="Africa"/>
    <x v="47"/>
    <s v="FI.RES.XGLD.CD"/>
    <n v="2171055563.07623"/>
    <n v="2763919782.1743302"/>
    <n v="2803462864.6202002"/>
    <n v="2956284637.81427"/>
    <x v="5406"/>
    <x v="5721"/>
    <x v="5659"/>
  </r>
  <r>
    <x v="136"/>
    <s v="NAM"/>
    <s v="Africa"/>
    <x v="12"/>
    <s v="SL.UEM.TOTL.MA.ZS"/>
    <n v="22.475000000000001"/>
    <n v="22.37"/>
    <n v="20.888999999999999"/>
    <n v="20.53"/>
    <x v="5407"/>
    <x v="5722"/>
    <x v="5660"/>
  </r>
  <r>
    <x v="136"/>
    <s v="NAM"/>
    <s v="Africa"/>
    <x v="13"/>
    <s v="SL.UEM.TOTL.ZS"/>
    <n v="21.004000000000001"/>
    <n v="20.922000000000001"/>
    <n v="19.695"/>
    <n v="19.364999999999998"/>
    <x v="5408"/>
    <x v="5723"/>
    <x v="5661"/>
  </r>
  <r>
    <x v="136"/>
    <s v="NAM"/>
    <s v="Africa"/>
    <x v="14"/>
    <s v="SL.UEM.1524.FE.ZS"/>
    <n v="42.707000000000001"/>
    <n v="41.051000000000002"/>
    <n v="38.786000000000001"/>
    <n v="38.274999999999999"/>
    <x v="5409"/>
    <x v="5724"/>
    <x v="5662"/>
  </r>
  <r>
    <x v="136"/>
    <s v="NAM"/>
    <s v="Africa"/>
    <x v="15"/>
    <s v="SL.UEM.1524.MA.ZS"/>
    <n v="40.39"/>
    <n v="39.344999999999999"/>
    <n v="37.56"/>
    <n v="37.052"/>
    <x v="5410"/>
    <x v="5725"/>
    <x v="5663"/>
  </r>
  <r>
    <x v="136"/>
    <s v="NAM"/>
    <s v="Africa"/>
    <x v="16"/>
    <s v="SL.UEM.1524.ZS"/>
    <n v="41.433"/>
    <n v="40.113"/>
    <n v="38.112000000000002"/>
    <n v="37.601999999999997"/>
    <x v="5411"/>
    <x v="5726"/>
    <x v="5664"/>
  </r>
  <r>
    <x v="136"/>
    <s v="NAM"/>
    <s v="Africa"/>
    <x v="21"/>
    <s v="SM.POP.NETM"/>
    <n v="27056"/>
    <n v="31327"/>
    <n v="22212"/>
    <n v="11675"/>
    <x v="5412"/>
    <x v="5727"/>
    <x v="5665"/>
  </r>
  <r>
    <x v="136"/>
    <s v="NAM"/>
    <s v="Africa"/>
    <x v="17"/>
    <s v="ER.PTD.TOTL.ZS"/>
    <n v="23.2"/>
    <n v="23.2"/>
    <n v="23.2"/>
    <n v="24.5"/>
    <x v="5413"/>
    <x v="5728"/>
    <x v="5666"/>
  </r>
  <r>
    <x v="136"/>
    <s v="NAM"/>
    <s v="Africa"/>
    <x v="41"/>
    <s v="FM.AST.NFRG.CN"/>
    <n v="41986520992.890099"/>
    <n v="46373107525.181602"/>
    <n v="52203974337.1147"/>
    <n v="67020692117.958099"/>
    <x v="5414"/>
    <x v="5729"/>
    <x v="5667"/>
  </r>
  <r>
    <x v="136"/>
    <s v="NAM"/>
    <s v="Africa"/>
    <x v="4"/>
    <s v="SH.STA.OWGH.ME.ZS"/>
    <n v="5.2"/>
    <n v="5.3"/>
    <n v="5.5"/>
    <n v="5.6"/>
    <x v="657"/>
    <x v="5730"/>
    <x v="5668"/>
  </r>
  <r>
    <x v="136"/>
    <s v="NAM"/>
    <s v="Africa"/>
    <x v="44"/>
    <s v="ER.MRN.PTMR.ZS"/>
    <n v="1.7"/>
    <n v="1.7"/>
    <n v="1.7"/>
    <n v="1.7"/>
    <x v="471"/>
    <x v="476"/>
    <x v="4"/>
  </r>
  <r>
    <x v="136"/>
    <s v="NAM"/>
    <s v="Africa"/>
    <x v="42"/>
    <s v="FM.AST.DOMS.CN"/>
    <n v="134933214907.755"/>
    <n v="143424785481.08701"/>
    <n v="144956138019.56299"/>
    <n v="146712669317.45001"/>
    <x v="5415"/>
    <x v="5731"/>
    <x v="5669"/>
  </r>
  <r>
    <x v="136"/>
    <s v="NAM"/>
    <s v="Africa"/>
    <x v="45"/>
    <s v="FD.RES.LIQU.AS.ZS"/>
    <n v="4.0597705448605801"/>
    <n v="4.7183750164266698"/>
    <n v="5.9292199693723804"/>
    <n v="7.8405296098758201"/>
    <x v="5416"/>
    <x v="5732"/>
    <x v="5670"/>
  </r>
  <r>
    <x v="136"/>
    <s v="NAM"/>
    <s v="Africa"/>
    <x v="0"/>
    <s v="FP.CPI.TOTL"/>
    <n v="161.45849323236101"/>
    <n v="167.298294033139"/>
    <n v="177.47217363759901"/>
    <n v="187.90742143897501"/>
    <x v="5417"/>
    <x v="5733"/>
    <x v="5671"/>
  </r>
  <r>
    <x v="136"/>
    <s v="NAM"/>
    <s v="Africa"/>
    <x v="23"/>
    <s v="SL.EMP.TOTL.SP.MA.ZS"/>
    <n v="47.868000000000002"/>
    <n v="48.091999999999999"/>
    <n v="49.960999999999999"/>
    <n v="50.314"/>
    <x v="5418"/>
    <x v="5734"/>
    <x v="5672"/>
  </r>
  <r>
    <x v="136"/>
    <s v="NAM"/>
    <s v="Africa"/>
    <x v="24"/>
    <s v="SL.EMP.TOTL.SP.ZS"/>
    <n v="45.726999999999997"/>
    <n v="46.109000000000002"/>
    <n v="47.485999999999997"/>
    <n v="47.755000000000003"/>
    <x v="5419"/>
    <x v="5735"/>
    <x v="5673"/>
  </r>
  <r>
    <x v="136"/>
    <s v="NAM"/>
    <s v="Africa"/>
    <x v="25"/>
    <s v="SL.EMP.1524.SP.FE.ZS"/>
    <n v="14.917999999999999"/>
    <n v="15.397"/>
    <n v="15.502000000000001"/>
    <n v="15.726000000000001"/>
    <x v="5420"/>
    <x v="5736"/>
    <x v="5674"/>
  </r>
  <r>
    <x v="136"/>
    <s v="NAM"/>
    <s v="Africa"/>
    <x v="26"/>
    <s v="SL.EMP.1524.SP.MA.ZS"/>
    <n v="18.895"/>
    <n v="19.175000000000001"/>
    <n v="19.05"/>
    <n v="19.344000000000001"/>
    <x v="5421"/>
    <x v="5737"/>
    <x v="5675"/>
  </r>
  <r>
    <x v="136"/>
    <s v="NAM"/>
    <s v="Africa"/>
    <x v="30"/>
    <s v="SL.EMP.1524.SP.ZS"/>
    <n v="16.91"/>
    <n v="17.295000000000002"/>
    <n v="17.288"/>
    <n v="17.547000000000001"/>
    <x v="5422"/>
    <x v="5738"/>
    <x v="5676"/>
  </r>
  <r>
    <x v="136"/>
    <s v="NAM"/>
    <s v="Africa"/>
    <x v="27"/>
    <s v="FP.CPI.TOTL.ZG"/>
    <n v="2.2093823693346901"/>
    <n v="3.6169053010881398"/>
    <n v="6.0812811411241299"/>
    <n v="5.8799346328427502"/>
    <x v="5423"/>
    <x v="5739"/>
    <x v="5677"/>
  </r>
  <r>
    <x v="136"/>
    <s v="NAM"/>
    <s v="Africa"/>
    <x v="28"/>
    <s v="SL.TLF.ACTI.1524.FE.ZS"/>
    <n v="26.038"/>
    <n v="26.12"/>
    <n v="25.324999999999999"/>
    <n v="25.478000000000002"/>
    <x v="5424"/>
    <x v="5740"/>
    <x v="5678"/>
  </r>
  <r>
    <x v="136"/>
    <s v="NAM"/>
    <s v="Africa"/>
    <x v="29"/>
    <s v="SL.TLF.ACTI.1524.MA.ZS"/>
    <n v="31.696999999999999"/>
    <n v="31.614000000000001"/>
    <n v="30.51"/>
    <n v="30.731000000000002"/>
    <x v="5425"/>
    <x v="5741"/>
    <x v="5679"/>
  </r>
  <r>
    <x v="136"/>
    <s v="NAM"/>
    <s v="Africa"/>
    <x v="22"/>
    <s v="SL.EMP.TOTL.SP.FE.ZS"/>
    <n v="43.74"/>
    <n v="44.264000000000003"/>
    <n v="45.177"/>
    <n v="45.366"/>
    <x v="5426"/>
    <x v="5742"/>
    <x v="5680"/>
  </r>
  <r>
    <x v="136"/>
    <s v="NAM"/>
    <s v="Africa"/>
    <x v="37"/>
    <s v="SL.TLF.CACT.FE.ZS"/>
    <n v="54.302999999999997"/>
    <n v="54.918999999999997"/>
    <n v="55.381999999999998"/>
    <n v="55.408000000000001"/>
    <x v="5427"/>
    <x v="5743"/>
    <x v="5681"/>
  </r>
  <r>
    <x v="136"/>
    <s v="NAM"/>
    <s v="Africa"/>
    <x v="36"/>
    <s v="SL.TLF.ACTI.FE.ZS"/>
    <n v="55.695"/>
    <n v="56.256"/>
    <n v="56.774000000000001"/>
    <n v="56.816000000000003"/>
    <x v="5428"/>
    <x v="5744"/>
    <x v="5682"/>
  </r>
  <r>
    <x v="136"/>
    <s v="NAM"/>
    <s v="Africa"/>
    <x v="38"/>
    <s v="SL.TLF.CACT.MA.ZS"/>
    <n v="61.744999999999997"/>
    <n v="61.948999999999998"/>
    <n v="63.152999999999999"/>
    <n v="63.311999999999998"/>
    <x v="5429"/>
    <x v="5745"/>
    <x v="5683"/>
  </r>
  <r>
    <x v="136"/>
    <s v="NAM"/>
    <s v="Africa"/>
    <x v="34"/>
    <s v="SL.TLF.ACTI.MA.ZS"/>
    <n v="62.595999999999997"/>
    <n v="62.779000000000003"/>
    <n v="63.953000000000003"/>
    <n v="64.114000000000004"/>
    <x v="5430"/>
    <x v="5746"/>
    <x v="5684"/>
  </r>
  <r>
    <x v="136"/>
    <s v="NAM"/>
    <s v="Africa"/>
    <x v="43"/>
    <s v="FR.INR.LEND"/>
    <n v="7.8686283380342799"/>
    <n v="6.8600603215067597"/>
    <n v="8.6125332139456994"/>
    <n v="10.9267372727146"/>
    <x v="5431"/>
    <x v="5747"/>
    <x v="5685"/>
  </r>
  <r>
    <x v="136"/>
    <s v="NAM"/>
    <s v="Africa"/>
    <x v="33"/>
    <s v="SL.TLF.CACT.ZS"/>
    <n v="57.884999999999998"/>
    <n v="58.308"/>
    <n v="59.131999999999998"/>
    <n v="59.223999999999997"/>
    <x v="5432"/>
    <x v="5748"/>
    <x v="5686"/>
  </r>
  <r>
    <x v="136"/>
    <s v="NAM"/>
    <s v="Africa"/>
    <x v="32"/>
    <s v="SL.TLF.ACTI.ZS"/>
    <n v="59.06"/>
    <n v="59.442"/>
    <n v="60.286000000000001"/>
    <n v="60.389000000000003"/>
    <x v="5433"/>
    <x v="5749"/>
    <x v="5687"/>
  </r>
  <r>
    <x v="136"/>
    <s v="NAM"/>
    <s v="Africa"/>
    <x v="31"/>
    <s v="SL.TLF.ACTI.1524.ZS"/>
    <n v="28.873000000000001"/>
    <n v="28.88"/>
    <n v="27.934999999999999"/>
    <n v="28.122"/>
    <x v="5434"/>
    <x v="5750"/>
    <x v="5688"/>
  </r>
  <r>
    <x v="136"/>
    <s v="NAM"/>
    <s v="Africa"/>
    <x v="35"/>
    <s v="SL.TLF.TOTL.FE.ZS"/>
    <n v="48.658790826963198"/>
    <n v="48.785132484069003"/>
    <n v="48.455742645613597"/>
    <n v="48.3848659848151"/>
    <x v="5435"/>
    <x v="5751"/>
    <x v="5689"/>
  </r>
  <r>
    <x v="136"/>
    <s v="NAM"/>
    <s v="Africa"/>
    <x v="20"/>
    <s v="SL.TLF.TOTL.IN"/>
    <n v="992910"/>
    <n v="1026614"/>
    <n v="1068410"/>
    <n v="1100435"/>
    <x v="5436"/>
    <x v="5752"/>
    <x v="5690"/>
  </r>
  <r>
    <x v="137"/>
    <s v="NRU"/>
    <s v="Oceania"/>
    <x v="5"/>
    <s v="SH.STA.STNT.ME.ZS"/>
    <n v="16.3"/>
    <n v="16"/>
    <n v="16"/>
    <n v="16"/>
    <x v="5437"/>
    <x v="5753"/>
    <x v="5691"/>
  </r>
  <r>
    <x v="137"/>
    <s v="NRU"/>
    <s v="Oceania"/>
    <x v="4"/>
    <s v="SH.STA.OWGH.ME.ZS"/>
    <n v="6.5"/>
    <n v="6.9"/>
    <n v="7.3"/>
    <n v="7.7"/>
    <x v="1286"/>
    <x v="5754"/>
    <x v="5692"/>
  </r>
  <r>
    <x v="137"/>
    <s v="NRU"/>
    <s v="Oceania"/>
    <x v="40"/>
    <s v="SG.GEN.PARL.ZS"/>
    <n v="10.526315789473699"/>
    <n v="10.526315789473699"/>
    <n v="10.526315789473699"/>
    <n v="10.526315789473699"/>
    <x v="5438"/>
    <x v="5755"/>
    <x v="4"/>
  </r>
  <r>
    <x v="137"/>
    <s v="NRU"/>
    <s v="Oceania"/>
    <x v="21"/>
    <s v="SM.POP.NETM"/>
    <n v="-214"/>
    <n v="-137"/>
    <n v="-144"/>
    <n v="-148"/>
    <x v="5439"/>
    <x v="5756"/>
    <x v="5693"/>
  </r>
  <r>
    <x v="137"/>
    <s v="NRU"/>
    <s v="Oceania"/>
    <x v="39"/>
    <s v="PA.NUS.FCRF"/>
    <n v="1.4530851184701601"/>
    <n v="1.3312242595708099"/>
    <n v="1.4416644589652201"/>
    <n v="1.50519106560508"/>
    <x v="333"/>
    <x v="4369"/>
    <x v="327"/>
  </r>
  <r>
    <x v="138"/>
    <s v="NPL"/>
    <s v="Asia"/>
    <x v="6"/>
    <s v="SL.TLF.CACT.FM.ZS"/>
    <n v="51.089851810166898"/>
    <n v="51.030223636193497"/>
    <n v="51.259314456035803"/>
    <n v="51.232754453162798"/>
    <x v="5440"/>
    <x v="5757"/>
    <x v="5694"/>
  </r>
  <r>
    <x v="138"/>
    <s v="NPL"/>
    <s v="Asia"/>
    <x v="39"/>
    <s v="PA.NUS.FCRF"/>
    <n v="118.34518727598601"/>
    <n v="118.134081604947"/>
    <n v="125.199457792609"/>
    <n v="132.11546008875601"/>
    <x v="5441"/>
    <x v="5758"/>
    <x v="5695"/>
  </r>
  <r>
    <x v="138"/>
    <s v="NPL"/>
    <s v="Asia"/>
    <x v="54"/>
    <s v="BN.GSR.GNFS.CD"/>
    <n v="-8923098091.3899307"/>
    <n v="-14473555927.705099"/>
    <n v="-13121659285.488001"/>
    <n v="-11618853546.7775"/>
    <x v="5442"/>
    <x v="5759"/>
    <x v="5696"/>
  </r>
  <r>
    <x v="138"/>
    <s v="NPL"/>
    <s v="Asia"/>
    <x v="52"/>
    <s v="BX.TRF.PWKR.CD"/>
    <n v="7795562776.2677202"/>
    <n v="7926342326.22474"/>
    <n v="9069434126.6449909"/>
    <n v="10396132001.902399"/>
    <x v="5443"/>
    <x v="5760"/>
    <x v="5697"/>
  </r>
  <r>
    <x v="138"/>
    <s v="NPL"/>
    <s v="Asia"/>
    <x v="18"/>
    <s v="EN.URB.LCTY"/>
    <n v="1423515"/>
    <n v="1471867"/>
    <n v="1521057"/>
    <n v="1571010"/>
    <x v="5444"/>
    <x v="5761"/>
    <x v="5698"/>
  </r>
  <r>
    <x v="138"/>
    <s v="NPL"/>
    <s v="Asia"/>
    <x v="8"/>
    <s v="EN.URB.LCTY.UR.ZS"/>
    <n v="23.8838306744011"/>
    <n v="23.770039614929299"/>
    <n v="23.862495054326299"/>
    <n v="24.154479443531098"/>
    <x v="5445"/>
    <x v="5762"/>
    <x v="5699"/>
  </r>
  <r>
    <x v="138"/>
    <s v="NPL"/>
    <s v="Asia"/>
    <x v="1"/>
    <s v="EN.URB.MCTY"/>
    <n v="1423515"/>
    <n v="1471867"/>
    <n v="1521057"/>
    <n v="1571010"/>
    <x v="5444"/>
    <x v="5761"/>
    <x v="5698"/>
  </r>
  <r>
    <x v="138"/>
    <s v="NPL"/>
    <s v="Asia"/>
    <x v="2"/>
    <s v="EN.URB.MCTY.TL.ZS"/>
    <n v="4.9143367800417099"/>
    <n v="4.9936098410144698"/>
    <n v="5.1187436724805204"/>
    <n v="5.2905553848923601"/>
    <x v="5446"/>
    <x v="5763"/>
    <x v="5700"/>
  </r>
  <r>
    <x v="138"/>
    <s v="NPL"/>
    <s v="Asia"/>
    <x v="4"/>
    <s v="SH.STA.OWGH.ME.ZS"/>
    <n v="1.8"/>
    <n v="1.8"/>
    <n v="1.8"/>
    <n v="1.8"/>
    <x v="2522"/>
    <x v="209"/>
    <x v="4"/>
  </r>
  <r>
    <x v="138"/>
    <s v="NPL"/>
    <s v="Asia"/>
    <x v="5"/>
    <s v="SH.STA.STNT.ME.ZS"/>
    <n v="28.5"/>
    <n v="27.5"/>
    <n v="26.9"/>
    <n v="26.3"/>
    <x v="2153"/>
    <x v="5764"/>
    <x v="5701"/>
  </r>
  <r>
    <x v="138"/>
    <s v="NPL"/>
    <s v="Asia"/>
    <x v="50"/>
    <s v="BM.GSR.FCTY.CD"/>
    <n v="332488213.32109702"/>
    <n v="211451840.31849"/>
    <n v="204145478.92936999"/>
    <n v="201042089.467464"/>
    <x v="5447"/>
    <x v="5765"/>
    <x v="5702"/>
  </r>
  <r>
    <x v="138"/>
    <s v="NPL"/>
    <s v="Asia"/>
    <x v="49"/>
    <s v="BX.GSR.FCTY.CD"/>
    <n v="507153094.28373098"/>
    <n v="458906177.48870999"/>
    <n v="239758708.849608"/>
    <n v="547898765.93692994"/>
    <x v="5448"/>
    <x v="5766"/>
    <x v="5703"/>
  </r>
  <r>
    <x v="138"/>
    <s v="NPL"/>
    <s v="Asia"/>
    <x v="40"/>
    <s v="SG.GEN.PARL.ZS"/>
    <n v="32.727272727272698"/>
    <n v="32.727272727272698"/>
    <n v="33.090909090909101"/>
    <n v="33.088235294117602"/>
    <x v="5449"/>
    <x v="5767"/>
    <x v="5704"/>
  </r>
  <r>
    <x v="138"/>
    <s v="NPL"/>
    <s v="Asia"/>
    <x v="55"/>
    <s v="BN.RES.INCL.CD"/>
    <n v="2720202607.3508902"/>
    <n v="-2364230721.7404599"/>
    <n v="844768242.424721"/>
    <n v="3492523941.5724101"/>
    <x v="5450"/>
    <x v="5768"/>
    <x v="5705"/>
  </r>
  <r>
    <x v="138"/>
    <s v="NPL"/>
    <s v="Asia"/>
    <x v="15"/>
    <s v="SL.UEM.1524.MA.ZS"/>
    <n v="22.344999999999999"/>
    <n v="21.111999999999998"/>
    <n v="19.317"/>
    <n v="19.116"/>
    <x v="5451"/>
    <x v="5769"/>
    <x v="5706"/>
  </r>
  <r>
    <x v="138"/>
    <s v="NPL"/>
    <s v="Asia"/>
    <x v="56"/>
    <s v="BM.TRF.PRVT.CD"/>
    <n v="44493837.847017601"/>
    <n v="54700242.461448297"/>
    <n v="61611287.783908397"/>
    <n v="68159488.602543503"/>
    <x v="5452"/>
    <x v="5770"/>
    <x v="5707"/>
  </r>
  <r>
    <x v="138"/>
    <s v="NPL"/>
    <s v="Asia"/>
    <x v="59"/>
    <s v="BX.GSR.NFSV.CD"/>
    <n v="881232951.26207399"/>
    <n v="797890849.66296506"/>
    <n v="607821390.93894696"/>
    <n v="894367028.06148398"/>
    <x v="5453"/>
    <x v="5771"/>
    <x v="5708"/>
  </r>
  <r>
    <x v="138"/>
    <s v="NPL"/>
    <s v="Asia"/>
    <x v="58"/>
    <s v="BM.GSR.NFSV.CD"/>
    <n v="1097427927.8343599"/>
    <n v="1564547216.6607399"/>
    <n v="1792254206.1395299"/>
    <n v="2050743004.13873"/>
    <x v="5454"/>
    <x v="5772"/>
    <x v="5709"/>
  </r>
  <r>
    <x v="138"/>
    <s v="NPL"/>
    <s v="Asia"/>
    <x v="7"/>
    <s v="SL.UEM.NEET.FE.ME.ZS"/>
    <n v="47.664999999999999"/>
    <n v="45.335999999999999"/>
    <n v="44.643000000000001"/>
    <n v="44.113999999999997"/>
    <x v="5455"/>
    <x v="5773"/>
    <x v="5710"/>
  </r>
  <r>
    <x v="138"/>
    <s v="NPL"/>
    <s v="Asia"/>
    <x v="19"/>
    <s v="SL.UEM.NEET.MA.ME.ZS"/>
    <n v="23.201000000000001"/>
    <n v="21.719000000000001"/>
    <n v="21.207999999999998"/>
    <n v="21.013000000000002"/>
    <x v="5456"/>
    <x v="5774"/>
    <x v="5711"/>
  </r>
  <r>
    <x v="138"/>
    <s v="NPL"/>
    <s v="Asia"/>
    <x v="9"/>
    <s v="SL.UEM.NEET.ME.ZS"/>
    <n v="35.658000000000001"/>
    <n v="33.747"/>
    <n v="33.097999999999999"/>
    <n v="32.741999999999997"/>
    <x v="5457"/>
    <x v="5709"/>
    <x v="5712"/>
  </r>
  <r>
    <x v="138"/>
    <s v="NPL"/>
    <s v="Asia"/>
    <x v="17"/>
    <s v="ER.PTD.TOTL.ZS"/>
    <n v="23.6"/>
    <n v="23.6"/>
    <n v="23.6"/>
    <n v="23.6"/>
    <x v="49"/>
    <x v="5775"/>
    <x v="4"/>
  </r>
  <r>
    <x v="138"/>
    <s v="NPL"/>
    <s v="Asia"/>
    <x v="10"/>
    <s v="ER.LND.PTLD.ZS"/>
    <n v="23.6"/>
    <n v="23.6"/>
    <n v="23.6"/>
    <n v="23.6"/>
    <x v="49"/>
    <x v="5775"/>
    <x v="4"/>
  </r>
  <r>
    <x v="138"/>
    <s v="NPL"/>
    <s v="Asia"/>
    <x v="11"/>
    <s v="SL.UEM.TOTL.FE.ZS"/>
    <n v="14.29"/>
    <n v="13.58"/>
    <n v="12.413"/>
    <n v="12.182"/>
    <x v="5458"/>
    <x v="5776"/>
    <x v="5713"/>
  </r>
  <r>
    <x v="138"/>
    <s v="NPL"/>
    <s v="Asia"/>
    <x v="12"/>
    <s v="SL.UEM.TOTL.MA.ZS"/>
    <n v="12.21"/>
    <n v="11.382999999999999"/>
    <n v="9.9359999999999999"/>
    <n v="9.7189999999999994"/>
    <x v="5459"/>
    <x v="5777"/>
    <x v="5714"/>
  </r>
  <r>
    <x v="138"/>
    <s v="NPL"/>
    <s v="Asia"/>
    <x v="13"/>
    <s v="SL.UEM.TOTL.ZS"/>
    <n v="12.975"/>
    <n v="12.186"/>
    <n v="10.843999999999999"/>
    <n v="10.628"/>
    <x v="5460"/>
    <x v="5778"/>
    <x v="5715"/>
  </r>
  <r>
    <x v="138"/>
    <s v="NPL"/>
    <s v="Asia"/>
    <x v="14"/>
    <s v="SL.UEM.1524.FE.ZS"/>
    <n v="27.119"/>
    <n v="25.352"/>
    <n v="23.585000000000001"/>
    <n v="23.425000000000001"/>
    <x v="47"/>
    <x v="5779"/>
    <x v="5716"/>
  </r>
  <r>
    <x v="138"/>
    <s v="NPL"/>
    <s v="Asia"/>
    <x v="16"/>
    <s v="SL.UEM.1524.ZS"/>
    <n v="24.041"/>
    <n v="22.619"/>
    <n v="20.835999999999999"/>
    <n v="20.649000000000001"/>
    <x v="5461"/>
    <x v="5780"/>
    <x v="5717"/>
  </r>
  <r>
    <x v="138"/>
    <s v="NPL"/>
    <s v="Asia"/>
    <x v="53"/>
    <s v="BN.GSR.MRCH.CD"/>
    <n v="-8706903114.8176498"/>
    <n v="-13706899560.7073"/>
    <n v="-11937226470.287399"/>
    <n v="-10462477570.7003"/>
    <x v="5462"/>
    <x v="5781"/>
    <x v="5718"/>
  </r>
  <r>
    <x v="138"/>
    <s v="NPL"/>
    <s v="Asia"/>
    <x v="60"/>
    <s v="BX.TRF.CURR.CD"/>
    <n v="8708790060.4023991"/>
    <n v="8917831830.5599003"/>
    <n v="10059483553.0874"/>
    <n v="11486816257.173201"/>
    <x v="5463"/>
    <x v="5782"/>
    <x v="5719"/>
  </r>
  <r>
    <x v="138"/>
    <s v="NPL"/>
    <s v="Asia"/>
    <x v="57"/>
    <s v="BN.TRF.CURR.CD"/>
    <n v="8664296222.5553799"/>
    <n v="8863131588.0984497"/>
    <n v="9997872265.3035202"/>
    <n v="11418656768.5707"/>
    <x v="5464"/>
    <x v="5783"/>
    <x v="5720"/>
  </r>
  <r>
    <x v="138"/>
    <s v="NPL"/>
    <s v="Asia"/>
    <x v="30"/>
    <s v="SL.EMP.1524.SP.ZS"/>
    <n v="21.533999999999999"/>
    <n v="22"/>
    <n v="22.591999999999999"/>
    <n v="22.655999999999999"/>
    <x v="5465"/>
    <x v="5784"/>
    <x v="5721"/>
  </r>
  <r>
    <x v="138"/>
    <s v="NPL"/>
    <s v="Asia"/>
    <x v="21"/>
    <s v="SM.POP.NETM"/>
    <n v="162139"/>
    <n v="130001"/>
    <n v="-379321"/>
    <n v="-409782"/>
    <x v="5466"/>
    <x v="5785"/>
    <x v="5722"/>
  </r>
  <r>
    <x v="138"/>
    <s v="NPL"/>
    <s v="Asia"/>
    <x v="45"/>
    <s v="FD.RES.LIQU.AS.ZS"/>
    <n v="8.9758500728996697"/>
    <n v="5.2481746046213402"/>
    <n v="6.4424436330949604"/>
    <n v="6.8672263825143602"/>
    <x v="5467"/>
    <x v="5786"/>
    <x v="5723"/>
  </r>
  <r>
    <x v="138"/>
    <s v="NPL"/>
    <s v="Asia"/>
    <x v="61"/>
    <s v="BN.GSR.FCTY.CD"/>
    <n v="174664880.962634"/>
    <n v="247454337.17021999"/>
    <n v="35613229.920238502"/>
    <n v="346856676.46946597"/>
    <x v="5468"/>
    <x v="5787"/>
    <x v="5724"/>
  </r>
  <r>
    <x v="138"/>
    <s v="NPL"/>
    <s v="Asia"/>
    <x v="66"/>
    <s v="BN.CAB.XOKA.CD"/>
    <n v="-84136987.871922895"/>
    <n v="-5362970002.4364204"/>
    <n v="-3088173790.2642102"/>
    <n v="146659898.26257899"/>
    <x v="5469"/>
    <x v="5788"/>
    <x v="5725"/>
  </r>
  <r>
    <x v="138"/>
    <s v="NPL"/>
    <s v="Asia"/>
    <x v="22"/>
    <s v="SL.EMP.TOTL.SP.FE.ZS"/>
    <n v="23.344000000000001"/>
    <n v="23.565000000000001"/>
    <n v="24.100999999999999"/>
    <n v="24.198"/>
    <x v="5470"/>
    <x v="5789"/>
    <x v="5726"/>
  </r>
  <r>
    <x v="138"/>
    <s v="NPL"/>
    <s v="Asia"/>
    <x v="23"/>
    <s v="SL.EMP.TOTL.SP.MA.ZS"/>
    <n v="46.801000000000002"/>
    <n v="47.353000000000002"/>
    <n v="48.347000000000001"/>
    <n v="48.555"/>
    <x v="4483"/>
    <x v="5790"/>
    <x v="5727"/>
  </r>
  <r>
    <x v="138"/>
    <s v="NPL"/>
    <s v="Asia"/>
    <x v="24"/>
    <s v="SL.EMP.TOTL.SP.ZS"/>
    <n v="34.305999999999997"/>
    <n v="34.741999999999997"/>
    <n v="35.482999999999997"/>
    <n v="35.57"/>
    <x v="5471"/>
    <x v="5791"/>
    <x v="5728"/>
  </r>
  <r>
    <x v="138"/>
    <s v="NPL"/>
    <s v="Asia"/>
    <x v="25"/>
    <s v="SL.EMP.1524.SP.FE.ZS"/>
    <n v="14.412000000000001"/>
    <n v="14.813000000000001"/>
    <n v="15.301"/>
    <n v="15.326000000000001"/>
    <x v="5472"/>
    <x v="5792"/>
    <x v="5729"/>
  </r>
  <r>
    <x v="138"/>
    <s v="NPL"/>
    <s v="Asia"/>
    <x v="26"/>
    <s v="SL.EMP.1524.SP.MA.ZS"/>
    <n v="28.922999999999998"/>
    <n v="29.457000000000001"/>
    <n v="30.102"/>
    <n v="30.215"/>
    <x v="5473"/>
    <x v="5793"/>
    <x v="5730"/>
  </r>
  <r>
    <x v="138"/>
    <s v="NPL"/>
    <s v="Asia"/>
    <x v="64"/>
    <s v="BX.GSR.GNFS.CD"/>
    <n v="1771333672.21103"/>
    <n v="2519574574.2639799"/>
    <n v="2105637659.8020999"/>
    <n v="2257886276.4257798"/>
    <x v="5474"/>
    <x v="5794"/>
    <x v="5731"/>
  </r>
  <r>
    <x v="138"/>
    <s v="NPL"/>
    <s v="Asia"/>
    <x v="62"/>
    <s v="BN.KLT.DINV.CD"/>
    <n v="-126626337.460302"/>
    <n v="-196326024.03483"/>
    <n v="-66059660.947571099"/>
    <n v="-74821496.037076995"/>
    <x v="5475"/>
    <x v="5795"/>
    <x v="5732"/>
  </r>
  <r>
    <x v="138"/>
    <s v="NPL"/>
    <s v="Asia"/>
    <x v="63"/>
    <s v="BX.GSR.MRCH.CD"/>
    <n v="890100720.94895899"/>
    <n v="1721683724.6010101"/>
    <n v="1497816268.8631599"/>
    <n v="1363519248.3643"/>
    <x v="5476"/>
    <x v="5796"/>
    <x v="5733"/>
  </r>
  <r>
    <x v="138"/>
    <s v="NPL"/>
    <s v="Asia"/>
    <x v="65"/>
    <s v="BM.GSR.MRCH.CD"/>
    <n v="9597003835.7666092"/>
    <n v="15428583285.3083"/>
    <n v="13435042739.150499"/>
    <n v="11825996819.0646"/>
    <x v="5477"/>
    <x v="5797"/>
    <x v="5734"/>
  </r>
  <r>
    <x v="138"/>
    <s v="NPL"/>
    <s v="Asia"/>
    <x v="68"/>
    <s v="BM.GSR.GNFS.CD"/>
    <n v="10694431763.601"/>
    <n v="16993130501.969101"/>
    <n v="15227296945.2901"/>
    <n v="13876739823.2033"/>
    <x v="5478"/>
    <x v="5798"/>
    <x v="5735"/>
  </r>
  <r>
    <x v="138"/>
    <s v="NPL"/>
    <s v="Asia"/>
    <x v="28"/>
    <s v="SL.TLF.ACTI.1524.FE.ZS"/>
    <n v="19.774999999999999"/>
    <n v="19.844000000000001"/>
    <n v="20.024000000000001"/>
    <n v="20.015000000000001"/>
    <x v="5479"/>
    <x v="5799"/>
    <x v="5736"/>
  </r>
  <r>
    <x v="138"/>
    <s v="NPL"/>
    <s v="Asia"/>
    <x v="48"/>
    <s v="FM.LBL.BMNY.CN"/>
    <n v="4578927374170.2002"/>
    <n v="5251646515713"/>
    <n v="5653023791758.0703"/>
    <n v="6476098515687.1104"/>
    <x v="5480"/>
    <x v="5800"/>
    <x v="5737"/>
  </r>
  <r>
    <x v="138"/>
    <s v="NPL"/>
    <s v="Asia"/>
    <x v="31"/>
    <s v="SL.TLF.ACTI.1524.ZS"/>
    <n v="28.349"/>
    <n v="28.43"/>
    <n v="28.539000000000001"/>
    <n v="28.552"/>
    <x v="5481"/>
    <x v="5801"/>
    <x v="5738"/>
  </r>
  <r>
    <x v="138"/>
    <s v="NPL"/>
    <s v="Asia"/>
    <x v="29"/>
    <s v="SL.TLF.ACTI.1524.MA.ZS"/>
    <n v="37.244999999999997"/>
    <n v="37.341000000000001"/>
    <n v="37.308999999999997"/>
    <n v="37.356000000000002"/>
    <x v="5482"/>
    <x v="5802"/>
    <x v="5739"/>
  </r>
  <r>
    <x v="138"/>
    <s v="NPL"/>
    <s v="Asia"/>
    <x v="41"/>
    <s v="FM.AST.NFRG.CN"/>
    <n v="1417816641060.0801"/>
    <n v="1144069610147.3701"/>
    <n v="1177399295766.96"/>
    <n v="1630866560120.26"/>
    <x v="5483"/>
    <x v="5803"/>
    <x v="5740"/>
  </r>
  <r>
    <x v="138"/>
    <s v="NPL"/>
    <s v="Asia"/>
    <x v="70"/>
    <s v="BN.KAC.EOMS.CD"/>
    <n v="451762672.629987"/>
    <n v="209717394.64494899"/>
    <n v="1833020931.7097099"/>
    <n v="1663431160.8543501"/>
    <x v="5484"/>
    <x v="5804"/>
    <x v="5741"/>
  </r>
  <r>
    <x v="138"/>
    <s v="NPL"/>
    <s v="Asia"/>
    <x v="42"/>
    <s v="FM.AST.DOMS.CN"/>
    <n v="4152219674195.6099"/>
    <n v="5315044523540.9004"/>
    <n v="5802131216541.5703"/>
    <n v="6316092254519.9199"/>
    <x v="5485"/>
    <x v="5805"/>
    <x v="5742"/>
  </r>
  <r>
    <x v="138"/>
    <s v="NPL"/>
    <s v="Asia"/>
    <x v="71"/>
    <s v="BN.TRF.KOGT.CD"/>
    <n v="115440308.007164"/>
    <n v="117980173.725567"/>
    <n v="71702042.024653703"/>
    <n v="47161727.478814997"/>
    <x v="5486"/>
    <x v="5806"/>
    <x v="5743"/>
  </r>
  <r>
    <x v="138"/>
    <s v="NPL"/>
    <s v="Asia"/>
    <x v="20"/>
    <s v="SL.TLF.TOTL.IN"/>
    <n v="7984562"/>
    <n v="8237363"/>
    <n v="8404199"/>
    <n v="8424737"/>
    <x v="5487"/>
    <x v="5807"/>
    <x v="5744"/>
  </r>
  <r>
    <x v="138"/>
    <s v="NPL"/>
    <s v="Asia"/>
    <x v="35"/>
    <s v="SL.TLF.TOTL.FE.ZS"/>
    <n v="36.801830833050097"/>
    <n v="36.538780675320503"/>
    <n v="36.679926308265699"/>
    <n v="36.9093183561695"/>
    <x v="5488"/>
    <x v="5808"/>
    <x v="5745"/>
  </r>
  <r>
    <x v="138"/>
    <s v="NPL"/>
    <s v="Asia"/>
    <x v="69"/>
    <s v="BN.FIN.TOTL.CD"/>
    <n v="483065992.76522499"/>
    <n v="-5035272434.0659103"/>
    <n v="-1183450816.52985"/>
    <n v="1857252786.5957501"/>
    <x v="5489"/>
    <x v="5809"/>
    <x v="5746"/>
  </r>
  <r>
    <x v="138"/>
    <s v="NPL"/>
    <s v="Asia"/>
    <x v="33"/>
    <s v="SL.TLF.CACT.ZS"/>
    <n v="39.420999999999999"/>
    <n v="39.563000000000002"/>
    <n v="39.798999999999999"/>
    <n v="39.798999999999999"/>
    <x v="5490"/>
    <x v="5810"/>
    <x v="5747"/>
  </r>
  <r>
    <x v="138"/>
    <s v="NPL"/>
    <s v="Asia"/>
    <x v="34"/>
    <s v="SL.TLF.ACTI.MA.ZS"/>
    <n v="56.22"/>
    <n v="56.298999999999999"/>
    <n v="56.621000000000002"/>
    <n v="56.826000000000001"/>
    <x v="5491"/>
    <x v="5811"/>
    <x v="5748"/>
  </r>
  <r>
    <x v="138"/>
    <s v="NPL"/>
    <s v="Asia"/>
    <x v="38"/>
    <s v="SL.TLF.CACT.MA.ZS"/>
    <n v="53.31"/>
    <n v="53.435000000000002"/>
    <n v="53.68"/>
    <n v="53.781999999999996"/>
    <x v="5492"/>
    <x v="5812"/>
    <x v="5749"/>
  </r>
  <r>
    <x v="138"/>
    <s v="NPL"/>
    <s v="Asia"/>
    <x v="36"/>
    <s v="SL.TLF.ACTI.FE.ZS"/>
    <n v="29.094000000000001"/>
    <n v="29.11"/>
    <n v="29.408000000000001"/>
    <n v="29.49"/>
    <x v="5493"/>
    <x v="5813"/>
    <x v="5750"/>
  </r>
  <r>
    <x v="138"/>
    <s v="NPL"/>
    <s v="Asia"/>
    <x v="32"/>
    <s v="SL.TLF.ACTI.ZS"/>
    <n v="41.79"/>
    <n v="41.911999999999999"/>
    <n v="42.21"/>
    <n v="42.273000000000003"/>
    <x v="5494"/>
    <x v="5814"/>
    <x v="5751"/>
  </r>
  <r>
    <x v="138"/>
    <s v="NPL"/>
    <s v="Asia"/>
    <x v="37"/>
    <s v="SL.TLF.CACT.FE.ZS"/>
    <n v="27.236000000000001"/>
    <n v="27.268000000000001"/>
    <n v="27.515999999999998"/>
    <n v="27.553999999999998"/>
    <x v="110"/>
    <x v="5815"/>
    <x v="5752"/>
  </r>
  <r>
    <x v="139"/>
    <s v="NLD"/>
    <s v="Europa"/>
    <x v="21"/>
    <s v="SM.POP.NETM"/>
    <n v="67598"/>
    <n v="106416"/>
    <n v="224472"/>
    <n v="144558"/>
    <x v="5495"/>
    <x v="5816"/>
    <x v="5753"/>
  </r>
  <r>
    <x v="139"/>
    <s v="NLD"/>
    <s v="Europa"/>
    <x v="5"/>
    <s v="SH.STA.STNT.ME.ZS"/>
    <n v="1.5"/>
    <n v="1.5"/>
    <n v="1.6"/>
    <n v="1.6"/>
    <x v="613"/>
    <x v="5817"/>
    <x v="4779"/>
  </r>
  <r>
    <x v="139"/>
    <s v="NLD"/>
    <s v="Europa"/>
    <x v="4"/>
    <s v="SH.STA.OWGH.ME.ZS"/>
    <n v="5"/>
    <n v="5.0999999999999996"/>
    <n v="5.2"/>
    <n v="5.3"/>
    <x v="4042"/>
    <x v="5818"/>
    <x v="5754"/>
  </r>
  <r>
    <x v="139"/>
    <s v="NLD"/>
    <s v="Europa"/>
    <x v="84"/>
    <s v="PA.NUS.PPP"/>
    <n v="0.74782800000000005"/>
    <n v="0.74153500000000006"/>
    <n v="0.72771600000000003"/>
    <n v="0.76263999999999998"/>
    <x v="5496"/>
    <x v="5819"/>
    <x v="5755"/>
  </r>
  <r>
    <x v="139"/>
    <s v="NLD"/>
    <s v="Europa"/>
    <x v="2"/>
    <s v="EN.URB.MCTY.TL.ZS"/>
    <n v="12.378511022561099"/>
    <n v="12.373926626774001"/>
    <n v="12.3189380114617"/>
    <n v="12.2616918600466"/>
    <x v="5497"/>
    <x v="5820"/>
    <x v="5756"/>
  </r>
  <r>
    <x v="139"/>
    <s v="NLD"/>
    <s v="Europa"/>
    <x v="18"/>
    <s v="EN.URB.LCTY"/>
    <n v="1148972"/>
    <n v="1157519"/>
    <n v="1165898"/>
    <n v="1174025"/>
    <x v="5498"/>
    <x v="5821"/>
    <x v="5757"/>
  </r>
  <r>
    <x v="139"/>
    <s v="NLD"/>
    <s v="Europa"/>
    <x v="8"/>
    <s v="EN.URB.LCTY.UR.ZS"/>
    <n v="7.1420872385257903"/>
    <n v="7.1316689020410697"/>
    <n v="7.0910890542323601"/>
    <n v="7.0479337537150197"/>
    <x v="5499"/>
    <x v="5822"/>
    <x v="5758"/>
  </r>
  <r>
    <x v="139"/>
    <s v="NLD"/>
    <s v="Europa"/>
    <x v="72"/>
    <s v="TM.VAL.MMTL.ZS.UN"/>
    <n v="2.6080128069827402"/>
    <n v="2.9864865646930299"/>
    <n v="2.8360600526186799"/>
    <n v="2.5461018244761902"/>
    <x v="5500"/>
    <x v="5823"/>
    <x v="5759"/>
  </r>
  <r>
    <x v="139"/>
    <s v="NLD"/>
    <s v="Europa"/>
    <x v="73"/>
    <s v="TX.VAL.MMTL.ZS.UN"/>
    <n v="2.2082300199493301"/>
    <n v="2.8134598433578701"/>
    <n v="2.6224293243302501"/>
    <n v="2.3512503191629199"/>
    <x v="5501"/>
    <x v="5824"/>
    <x v="5760"/>
  </r>
  <r>
    <x v="139"/>
    <s v="NLD"/>
    <s v="Europa"/>
    <x v="39"/>
    <s v="PA.NUS.FCRF"/>
    <n v="0.87550639698799804"/>
    <n v="0.84549413889045"/>
    <n v="0.94962375315694103"/>
    <n v="0.92483955847069799"/>
    <x v="411"/>
    <x v="415"/>
    <x v="406"/>
  </r>
  <r>
    <x v="139"/>
    <s v="NLD"/>
    <s v="Europa"/>
    <x v="40"/>
    <s v="SG.GEN.PARL.ZS"/>
    <n v="33.3333333333333"/>
    <n v="39.3333333333333"/>
    <n v="40.6666666666667"/>
    <n v="40"/>
    <x v="5502"/>
    <x v="5825"/>
    <x v="5761"/>
  </r>
  <r>
    <x v="139"/>
    <s v="NLD"/>
    <s v="Europa"/>
    <x v="1"/>
    <s v="EN.URB.MCTY"/>
    <n v="2158998"/>
    <n v="2169526"/>
    <n v="2180573"/>
    <n v="2192037"/>
    <x v="5503"/>
    <x v="5826"/>
    <x v="5762"/>
  </r>
  <r>
    <x v="139"/>
    <s v="NLD"/>
    <s v="Europa"/>
    <x v="6"/>
    <s v="SL.TLF.CACT.FM.ZS"/>
    <n v="86.517562925050797"/>
    <n v="86.836300282410505"/>
    <n v="86.862715094523395"/>
    <n v="87.018499571385107"/>
    <x v="5504"/>
    <x v="5827"/>
    <x v="5763"/>
  </r>
  <r>
    <x v="139"/>
    <s v="NLD"/>
    <s v="Europa"/>
    <x v="47"/>
    <s v="FI.RES.XGLD.CD"/>
    <n v="16733754575.3332"/>
    <n v="28629843991.369999"/>
    <n v="27665671741.2206"/>
    <n v="29218970743.284901"/>
    <x v="5505"/>
    <x v="5828"/>
    <x v="5764"/>
  </r>
  <r>
    <x v="139"/>
    <s v="NLD"/>
    <s v="Europa"/>
    <x v="19"/>
    <s v="SL.UEM.NEET.MA.ME.ZS"/>
    <n v="5.2130000000000001"/>
    <n v="3.4390000000000001"/>
    <n v="3.0529999999999999"/>
    <n v="3.1280000000000001"/>
    <x v="5506"/>
    <x v="5829"/>
    <x v="5765"/>
  </r>
  <r>
    <x v="139"/>
    <s v="NLD"/>
    <s v="Europa"/>
    <x v="9"/>
    <s v="SL.UEM.NEET.ME.ZS"/>
    <n v="4.673"/>
    <n v="3.0790000000000002"/>
    <n v="3.2589999999999999"/>
    <n v="3.3319999999999999"/>
    <x v="5507"/>
    <x v="5830"/>
    <x v="5766"/>
  </r>
  <r>
    <x v="139"/>
    <s v="NLD"/>
    <s v="Europa"/>
    <x v="17"/>
    <s v="ER.PTD.TOTL.ZS"/>
    <n v="25.3"/>
    <n v="25.3"/>
    <n v="25.3"/>
    <n v="25.3"/>
    <x v="5508"/>
    <x v="5831"/>
    <x v="5767"/>
  </r>
  <r>
    <x v="139"/>
    <s v="NLD"/>
    <s v="Europa"/>
    <x v="10"/>
    <s v="ER.LND.PTLD.ZS"/>
    <n v="22.5"/>
    <n v="22.5"/>
    <n v="22.5"/>
    <n v="22.5"/>
    <x v="4155"/>
    <x v="1499"/>
    <x v="5768"/>
  </r>
  <r>
    <x v="139"/>
    <s v="NLD"/>
    <s v="Europa"/>
    <x v="46"/>
    <s v="FI.RES.TOTL.CD"/>
    <n v="53971404675.333199"/>
    <n v="64469433091.370003"/>
    <n v="63352655591.220596"/>
    <n v="69829689143.284897"/>
    <x v="5505"/>
    <x v="5832"/>
    <x v="5769"/>
  </r>
  <r>
    <x v="139"/>
    <s v="NLD"/>
    <s v="Europa"/>
    <x v="11"/>
    <s v="SL.UEM.TOTL.FE.ZS"/>
    <n v="3.952"/>
    <n v="4.5"/>
    <n v="3.8149999999999999"/>
    <n v="3.7450000000000001"/>
    <x v="5509"/>
    <x v="5833"/>
    <x v="5770"/>
  </r>
  <r>
    <x v="139"/>
    <s v="NLD"/>
    <s v="Europa"/>
    <x v="12"/>
    <s v="SL.UEM.TOTL.MA.ZS"/>
    <n v="3.702"/>
    <n v="3.95"/>
    <n v="3.2690000000000001"/>
    <n v="3.351"/>
    <x v="5510"/>
    <x v="5834"/>
    <x v="5771"/>
  </r>
  <r>
    <x v="139"/>
    <s v="NLD"/>
    <s v="Europa"/>
    <x v="13"/>
    <s v="SL.UEM.TOTL.ZS"/>
    <n v="3.82"/>
    <n v="4.2089999999999996"/>
    <n v="3.5259999999999998"/>
    <n v="3.5369999999999999"/>
    <x v="5511"/>
    <x v="5835"/>
    <x v="5772"/>
  </r>
  <r>
    <x v="139"/>
    <s v="NLD"/>
    <s v="Europa"/>
    <x v="14"/>
    <s v="SL.UEM.1524.FE.ZS"/>
    <n v="8.7569999999999997"/>
    <n v="8.9610000000000003"/>
    <n v="7.9720000000000004"/>
    <n v="8.2309999999999999"/>
    <x v="5512"/>
    <x v="5836"/>
    <x v="5773"/>
  </r>
  <r>
    <x v="139"/>
    <s v="NLD"/>
    <s v="Europa"/>
    <x v="15"/>
    <s v="SL.UEM.1524.MA.ZS"/>
    <n v="8.9969999999999999"/>
    <n v="9.7089999999999996"/>
    <n v="7.3259999999999996"/>
    <n v="8.3030000000000008"/>
    <x v="5513"/>
    <x v="5837"/>
    <x v="5774"/>
  </r>
  <r>
    <x v="139"/>
    <s v="NLD"/>
    <s v="Europa"/>
    <x v="16"/>
    <s v="SL.UEM.1524.ZS"/>
    <n v="8.875"/>
    <n v="9.3309999999999995"/>
    <n v="7.6429999999999998"/>
    <n v="8.2680000000000007"/>
    <x v="5514"/>
    <x v="5838"/>
    <x v="5775"/>
  </r>
  <r>
    <x v="139"/>
    <s v="NLD"/>
    <s v="Europa"/>
    <x v="41"/>
    <s v="FM.AST.NFRG.CN"/>
    <n v="284240911742.23297"/>
    <n v="283888974088.62799"/>
    <n v="331652372279.03003"/>
    <n v="350712729807.82098"/>
    <x v="5515"/>
    <x v="5839"/>
    <x v="5776"/>
  </r>
  <r>
    <x v="139"/>
    <s v="NLD"/>
    <s v="Europa"/>
    <x v="7"/>
    <s v="SL.UEM.NEET.FE.ME.ZS"/>
    <n v="4.1130000000000004"/>
    <n v="2.7050000000000001"/>
    <n v="3.472"/>
    <n v="3.544"/>
    <x v="5516"/>
    <x v="5840"/>
    <x v="5777"/>
  </r>
  <r>
    <x v="139"/>
    <s v="NLD"/>
    <s v="Europa"/>
    <x v="42"/>
    <s v="FM.AST.DOMS.CN"/>
    <n v="1465582000000"/>
    <n v="1515400000000"/>
    <n v="1748690000000"/>
    <n v="1654527000000"/>
    <x v="5517"/>
    <x v="5841"/>
    <x v="5778"/>
  </r>
  <r>
    <x v="139"/>
    <s v="NLD"/>
    <s v="Europa"/>
    <x v="28"/>
    <s v="SL.TLF.ACTI.1524.FE.ZS"/>
    <n v="80.900000000000006"/>
    <n v="81.400000000000006"/>
    <n v="81.8"/>
    <n v="83"/>
    <x v="5518"/>
    <x v="5842"/>
    <x v="5779"/>
  </r>
  <r>
    <x v="139"/>
    <s v="NLD"/>
    <s v="Europa"/>
    <x v="75"/>
    <s v="TM.VAL.MANF.ZS.UN"/>
    <n v="70.447777184112297"/>
    <n v="66.954593233270202"/>
    <n v="59.208912195899401"/>
    <n v="62.256034309270497"/>
    <x v="5519"/>
    <x v="5843"/>
    <x v="5780"/>
  </r>
  <r>
    <x v="139"/>
    <s v="NLD"/>
    <s v="Europa"/>
    <x v="76"/>
    <s v="TX.VAL.AGRI.ZS.UN"/>
    <n v="3.0054485699466"/>
    <n v="3.03233533861814"/>
    <n v="2.5239621267507002"/>
    <n v="2.6109977670115501"/>
    <x v="5520"/>
    <x v="5844"/>
    <x v="5781"/>
  </r>
  <r>
    <x v="139"/>
    <s v="NLD"/>
    <s v="Europa"/>
    <x v="77"/>
    <s v="TM.VAL.AGRI.ZS.UN"/>
    <n v="1.73097583157678"/>
    <n v="1.7181861803912499"/>
    <n v="1.3922747739238699"/>
    <n v="1.38926132054769"/>
    <x v="5521"/>
    <x v="5845"/>
    <x v="5782"/>
  </r>
  <r>
    <x v="139"/>
    <s v="NLD"/>
    <s v="Europa"/>
    <x v="0"/>
    <s v="FP.CPI.TOTL"/>
    <n v="117.38287825161299"/>
    <n v="120.523715504927"/>
    <n v="132.57754283166699"/>
    <n v="137.66639067575301"/>
    <x v="5522"/>
    <x v="5846"/>
    <x v="5783"/>
  </r>
  <r>
    <x v="139"/>
    <s v="NLD"/>
    <s v="Europa"/>
    <x v="22"/>
    <s v="SL.EMP.TOTL.SP.FE.ZS"/>
    <n v="59.261000000000003"/>
    <n v="59.023000000000003"/>
    <n v="60.06"/>
    <n v="60.58"/>
    <x v="5523"/>
    <x v="5847"/>
    <x v="5784"/>
  </r>
  <r>
    <x v="139"/>
    <s v="NLD"/>
    <s v="Europa"/>
    <x v="23"/>
    <s v="SL.EMP.TOTL.SP.MA.ZS"/>
    <n v="68.674999999999997"/>
    <n v="68.361999999999995"/>
    <n v="69.537000000000006"/>
    <n v="69.902000000000001"/>
    <x v="5524"/>
    <x v="5848"/>
    <x v="5785"/>
  </r>
  <r>
    <x v="139"/>
    <s v="NLD"/>
    <s v="Europa"/>
    <x v="24"/>
    <s v="SL.EMP.TOTL.SP.ZS"/>
    <n v="63.904000000000003"/>
    <n v="63.631"/>
    <n v="64.739000000000004"/>
    <n v="65.183999999999997"/>
    <x v="5525"/>
    <x v="5849"/>
    <x v="5786"/>
  </r>
  <r>
    <x v="139"/>
    <s v="NLD"/>
    <s v="Europa"/>
    <x v="26"/>
    <s v="SL.EMP.1524.SP.MA.ZS"/>
    <n v="68.98"/>
    <n v="69.343999999999994"/>
    <n v="75.713999999999999"/>
    <n v="76.75"/>
    <x v="5526"/>
    <x v="5850"/>
    <x v="5787"/>
  </r>
  <r>
    <x v="139"/>
    <s v="NLD"/>
    <s v="Europa"/>
    <x v="30"/>
    <s v="SL.EMP.1524.SP.ZS"/>
    <n v="71.352000000000004"/>
    <n v="71.679000000000002"/>
    <n v="75.501000000000005"/>
    <n v="76.463999999999999"/>
    <x v="5527"/>
    <x v="5851"/>
    <x v="5788"/>
  </r>
  <r>
    <x v="139"/>
    <s v="NLD"/>
    <s v="Europa"/>
    <x v="78"/>
    <s v="TX.VAL.FOOD.ZS.UN"/>
    <n v="16.240411471282101"/>
    <n v="14.524778674801301"/>
    <n v="13.637503380662601"/>
    <n v="14.8679713557953"/>
    <x v="5528"/>
    <x v="5852"/>
    <x v="5789"/>
  </r>
  <r>
    <x v="139"/>
    <s v="NLD"/>
    <s v="Europa"/>
    <x v="79"/>
    <s v="TM.VAL.FOOD.ZS.UN"/>
    <n v="13.4759648550416"/>
    <n v="11.9505595367936"/>
    <n v="11.111050763134299"/>
    <n v="11.969056594932001"/>
    <x v="5529"/>
    <x v="5853"/>
    <x v="5790"/>
  </r>
  <r>
    <x v="139"/>
    <s v="NLD"/>
    <s v="Europa"/>
    <x v="81"/>
    <s v="TX.VAL.FUEL.ZS.UN"/>
    <n v="7.4582859787110003"/>
    <n v="9.0136241206519401"/>
    <n v="13.6080383440618"/>
    <n v="13.787672635711401"/>
    <x v="5530"/>
    <x v="5854"/>
    <x v="5791"/>
  </r>
  <r>
    <x v="139"/>
    <s v="NLD"/>
    <s v="Europa"/>
    <x v="80"/>
    <s v="TM.VAL.FUEL.ZS.UN"/>
    <n v="9.5266384319221604"/>
    <n v="12.6863020847454"/>
    <n v="19.144951196631499"/>
    <n v="18.280503819796099"/>
    <x v="5531"/>
    <x v="5855"/>
    <x v="5792"/>
  </r>
  <r>
    <x v="139"/>
    <s v="NLD"/>
    <s v="Europa"/>
    <x v="25"/>
    <s v="SL.EMP.1524.SP.FE.ZS"/>
    <n v="73.816000000000003"/>
    <n v="74.105999999999995"/>
    <n v="75.278999999999996"/>
    <n v="76.168000000000006"/>
    <x v="5532"/>
    <x v="5856"/>
    <x v="5793"/>
  </r>
  <r>
    <x v="139"/>
    <s v="NLD"/>
    <s v="Europa"/>
    <x v="44"/>
    <s v="ER.MRN.PTMR.ZS"/>
    <n v="26.9"/>
    <n v="26.9"/>
    <n v="26.9"/>
    <n v="26.9"/>
    <x v="5533"/>
    <x v="5857"/>
    <x v="5794"/>
  </r>
  <r>
    <x v="139"/>
    <s v="NLD"/>
    <s v="Europa"/>
    <x v="27"/>
    <s v="FP.CPI.TOTL.ZG"/>
    <n v="1.2724603778916099"/>
    <n v="2.6757200880538501"/>
    <n v="10.001207875347299"/>
    <n v="3.8383935434280798"/>
    <x v="5534"/>
    <x v="5858"/>
    <x v="5795"/>
  </r>
  <r>
    <x v="139"/>
    <s v="NLD"/>
    <s v="Europa"/>
    <x v="74"/>
    <s v="TX.VAL.MANF.ZS.UN"/>
    <n v="68.302670640758507"/>
    <n v="66.141255439601196"/>
    <n v="58.355443399616099"/>
    <n v="62.021280226715703"/>
    <x v="5535"/>
    <x v="5859"/>
    <x v="5796"/>
  </r>
  <r>
    <x v="139"/>
    <s v="NLD"/>
    <s v="Europa"/>
    <x v="20"/>
    <s v="SL.TLF.TOTL.IN"/>
    <n v="9778411"/>
    <n v="9842958"/>
    <n v="10054815"/>
    <n v="10247550"/>
    <x v="5536"/>
    <x v="5860"/>
    <x v="5797"/>
  </r>
  <r>
    <x v="139"/>
    <s v="NLD"/>
    <s v="Europa"/>
    <x v="35"/>
    <s v="SL.TLF.TOTL.FE.ZS"/>
    <n v="47.061388603935697"/>
    <n v="47.1300090887312"/>
    <n v="47.114173657098597"/>
    <n v="47.1356860908217"/>
    <x v="5537"/>
    <x v="5861"/>
    <x v="5798"/>
  </r>
  <r>
    <x v="139"/>
    <s v="NLD"/>
    <s v="Europa"/>
    <x v="33"/>
    <s v="SL.TLF.CACT.ZS"/>
    <n v="66.441999999999993"/>
    <n v="66.427000000000007"/>
    <n v="67.105000000000004"/>
    <n v="67.573999999999998"/>
    <x v="5538"/>
    <x v="5862"/>
    <x v="5799"/>
  </r>
  <r>
    <x v="139"/>
    <s v="NLD"/>
    <s v="Europa"/>
    <x v="34"/>
    <s v="SL.TLF.ACTI.MA.ZS"/>
    <n v="86.956000000000003"/>
    <n v="87.113"/>
    <n v="88.284999999999997"/>
    <n v="89.007999999999996"/>
    <x v="5539"/>
    <x v="5863"/>
    <x v="5800"/>
  </r>
  <r>
    <x v="139"/>
    <s v="NLD"/>
    <s v="Europa"/>
    <x v="32"/>
    <s v="SL.TLF.ACTI.ZS"/>
    <n v="83.414000000000001"/>
    <n v="83.677999999999997"/>
    <n v="84.73"/>
    <n v="85.497"/>
    <x v="5540"/>
    <x v="5864"/>
    <x v="5801"/>
  </r>
  <r>
    <x v="139"/>
    <s v="NLD"/>
    <s v="Europa"/>
    <x v="38"/>
    <s v="SL.TLF.CACT.MA.ZS"/>
    <n v="71.314999999999998"/>
    <n v="71.173000000000002"/>
    <n v="71.887"/>
    <n v="72.325999999999993"/>
    <x v="5541"/>
    <x v="5865"/>
    <x v="5802"/>
  </r>
  <r>
    <x v="139"/>
    <s v="NLD"/>
    <s v="Europa"/>
    <x v="36"/>
    <s v="SL.TLF.ACTI.FE.ZS"/>
    <n v="79.834999999999994"/>
    <n v="80.203999999999994"/>
    <n v="81.134"/>
    <n v="81.944000000000003"/>
    <x v="5542"/>
    <x v="5866"/>
    <x v="5803"/>
  </r>
  <r>
    <x v="139"/>
    <s v="NLD"/>
    <s v="Europa"/>
    <x v="37"/>
    <s v="SL.TLF.CACT.FE.ZS"/>
    <n v="61.7"/>
    <n v="61.804000000000002"/>
    <n v="62.442999999999998"/>
    <n v="62.936999999999998"/>
    <x v="5543"/>
    <x v="5867"/>
    <x v="5804"/>
  </r>
  <r>
    <x v="139"/>
    <s v="NLD"/>
    <s v="Europa"/>
    <x v="31"/>
    <s v="SL.TLF.ACTI.1524.ZS"/>
    <n v="78.302000000000007"/>
    <n v="79.055999999999997"/>
    <n v="81.748999999999995"/>
    <n v="83.355999999999995"/>
    <x v="5544"/>
    <x v="5868"/>
    <x v="5805"/>
  </r>
  <r>
    <x v="139"/>
    <s v="NLD"/>
    <s v="Europa"/>
    <x v="29"/>
    <s v="SL.TLF.ACTI.1524.MA.ZS"/>
    <n v="75.8"/>
    <n v="76.8"/>
    <n v="81.7"/>
    <n v="83.7"/>
    <x v="5545"/>
    <x v="5869"/>
    <x v="5806"/>
  </r>
  <r>
    <x v="140"/>
    <s v="NCL"/>
    <s v="Oceania"/>
    <x v="9"/>
    <s v="SL.UEM.NEET.ME.ZS"/>
    <n v="33.021999999999998"/>
    <n v="27.635999999999999"/>
    <n v="23.617999999999999"/>
    <n v="23.690999999999999"/>
    <x v="5546"/>
    <x v="5870"/>
    <x v="5807"/>
  </r>
  <r>
    <x v="140"/>
    <s v="NCL"/>
    <s v="Oceania"/>
    <x v="6"/>
    <s v="SL.TLF.CACT.FM.ZS"/>
    <n v="85.886915105876298"/>
    <n v="85.370040589754694"/>
    <n v="83.706604269137102"/>
    <n v="83.735383629665193"/>
    <x v="5547"/>
    <x v="5871"/>
    <x v="5808"/>
  </r>
  <r>
    <x v="140"/>
    <s v="NCL"/>
    <s v="Oceania"/>
    <x v="7"/>
    <s v="SL.UEM.NEET.FE.ME.ZS"/>
    <n v="32.537999999999997"/>
    <n v="27.895"/>
    <n v="24.373000000000001"/>
    <n v="24.457999999999998"/>
    <x v="5548"/>
    <x v="5872"/>
    <x v="5809"/>
  </r>
  <r>
    <x v="140"/>
    <s v="NCL"/>
    <s v="Oceania"/>
    <x v="19"/>
    <s v="SL.UEM.NEET.MA.ME.ZS"/>
    <n v="33.500999999999998"/>
    <n v="27.378"/>
    <n v="22.866"/>
    <n v="22.927"/>
    <x v="5549"/>
    <x v="5873"/>
    <x v="5810"/>
  </r>
  <r>
    <x v="140"/>
    <s v="NCL"/>
    <s v="Oceania"/>
    <x v="39"/>
    <s v="PA.NUS.FCRF"/>
    <n v="104.710608186968"/>
    <n v="100.88022256618601"/>
    <n v="113.474367224106"/>
    <n v="110.34717131744"/>
    <x v="2867"/>
    <x v="2975"/>
    <x v="2925"/>
  </r>
  <r>
    <x v="140"/>
    <s v="NCL"/>
    <s v="Oceania"/>
    <x v="17"/>
    <s v="ER.PTD.TOTL.ZS"/>
    <n v="95.8"/>
    <n v="95.8"/>
    <n v="95.8"/>
    <n v="95.8"/>
    <x v="5550"/>
    <x v="5874"/>
    <x v="5811"/>
  </r>
  <r>
    <x v="140"/>
    <s v="NCL"/>
    <s v="Oceania"/>
    <x v="16"/>
    <s v="SL.UEM.1524.ZS"/>
    <n v="46.146000000000001"/>
    <n v="34.271999999999998"/>
    <n v="33.323999999999998"/>
    <n v="31.88"/>
    <x v="5551"/>
    <x v="5875"/>
    <x v="5812"/>
  </r>
  <r>
    <x v="140"/>
    <s v="NCL"/>
    <s v="Oceania"/>
    <x v="11"/>
    <s v="SL.UEM.TOTL.FE.ZS"/>
    <n v="12.925000000000001"/>
    <n v="11.795999999999999"/>
    <n v="10.965"/>
    <n v="11.631"/>
    <x v="5552"/>
    <x v="5876"/>
    <x v="5813"/>
  </r>
  <r>
    <x v="140"/>
    <s v="NCL"/>
    <s v="Oceania"/>
    <x v="12"/>
    <s v="SL.UEM.TOTL.MA.ZS"/>
    <n v="14.122999999999999"/>
    <n v="11.311999999999999"/>
    <n v="10.487"/>
    <n v="10.333"/>
    <x v="5553"/>
    <x v="5877"/>
    <x v="5814"/>
  </r>
  <r>
    <x v="140"/>
    <s v="NCL"/>
    <s v="Oceania"/>
    <x v="13"/>
    <s v="SL.UEM.TOTL.ZS"/>
    <n v="13.558"/>
    <n v="11.54"/>
    <n v="10.71"/>
    <n v="10.939"/>
    <x v="5554"/>
    <x v="5878"/>
    <x v="5815"/>
  </r>
  <r>
    <x v="140"/>
    <s v="NCL"/>
    <s v="Oceania"/>
    <x v="14"/>
    <s v="SL.UEM.1524.FE.ZS"/>
    <n v="48.066000000000003"/>
    <n v="36.752000000000002"/>
    <n v="34.491"/>
    <n v="35.1"/>
    <x v="5555"/>
    <x v="5879"/>
    <x v="5816"/>
  </r>
  <r>
    <x v="140"/>
    <s v="NCL"/>
    <s v="Oceania"/>
    <x v="15"/>
    <s v="SL.UEM.1524.MA.ZS"/>
    <n v="44.445999999999998"/>
    <n v="32.103000000000002"/>
    <n v="32.329000000000001"/>
    <n v="29.14"/>
    <x v="5556"/>
    <x v="5880"/>
    <x v="5817"/>
  </r>
  <r>
    <x v="140"/>
    <s v="NCL"/>
    <s v="Oceania"/>
    <x v="21"/>
    <s v="SM.POP.NETM"/>
    <n v="-1181"/>
    <n v="-1181"/>
    <n v="485"/>
    <n v="485"/>
    <x v="5557"/>
    <x v="5881"/>
    <x v="5818"/>
  </r>
  <r>
    <x v="140"/>
    <s v="NCL"/>
    <s v="Oceania"/>
    <x v="10"/>
    <s v="ER.LND.PTLD.ZS"/>
    <n v="59.7"/>
    <n v="59.7"/>
    <n v="59.7"/>
    <n v="59.7"/>
    <x v="5558"/>
    <x v="5882"/>
    <x v="5819"/>
  </r>
  <r>
    <x v="140"/>
    <s v="NCL"/>
    <s v="Oceania"/>
    <x v="44"/>
    <s v="ER.MRN.PTMR.ZS"/>
    <n v="96.3"/>
    <n v="96.3"/>
    <n v="96.3"/>
    <n v="96.3"/>
    <x v="3433"/>
    <x v="5883"/>
    <x v="5820"/>
  </r>
  <r>
    <x v="140"/>
    <s v="NCL"/>
    <s v="Oceania"/>
    <x v="20"/>
    <s v="SL.TLF.TOTL.IN"/>
    <n v="127351"/>
    <n v="128261"/>
    <n v="129375"/>
    <n v="130207"/>
    <x v="5559"/>
    <x v="5884"/>
    <x v="5821"/>
  </r>
  <r>
    <x v="140"/>
    <s v="NCL"/>
    <s v="Oceania"/>
    <x v="23"/>
    <s v="SL.EMP.TOTL.SP.MA.ZS"/>
    <n v="53.371000000000002"/>
    <n v="55.28"/>
    <n v="56.234999999999999"/>
    <n v="55.978999999999999"/>
    <x v="5560"/>
    <x v="5885"/>
    <x v="5822"/>
  </r>
  <r>
    <x v="140"/>
    <s v="NCL"/>
    <s v="Oceania"/>
    <x v="22"/>
    <s v="SL.EMP.TOTL.SP.FE.ZS"/>
    <n v="46.478999999999999"/>
    <n v="46.935000000000002"/>
    <n v="46.82"/>
    <n v="46.195"/>
    <x v="5561"/>
    <x v="5886"/>
    <x v="5823"/>
  </r>
  <r>
    <x v="140"/>
    <s v="NCL"/>
    <s v="Oceania"/>
    <x v="24"/>
    <s v="SL.EMP.TOTL.SP.ZS"/>
    <n v="49.857999999999997"/>
    <n v="51.02"/>
    <n v="51.423999999999999"/>
    <n v="50.98"/>
    <x v="5562"/>
    <x v="5887"/>
    <x v="5824"/>
  </r>
  <r>
    <x v="140"/>
    <s v="NCL"/>
    <s v="Oceania"/>
    <x v="25"/>
    <s v="SL.EMP.1524.SP.FE.ZS"/>
    <n v="18.477"/>
    <n v="21.619"/>
    <n v="22.012"/>
    <n v="21.704000000000001"/>
    <x v="5563"/>
    <x v="5888"/>
    <x v="5825"/>
  </r>
  <r>
    <x v="140"/>
    <s v="NCL"/>
    <s v="Oceania"/>
    <x v="26"/>
    <s v="SL.EMP.1524.SP.MA.ZS"/>
    <n v="22.109000000000002"/>
    <n v="26.334"/>
    <n v="26.562999999999999"/>
    <n v="27.724"/>
    <x v="5564"/>
    <x v="5889"/>
    <x v="5826"/>
  </r>
  <r>
    <x v="140"/>
    <s v="NCL"/>
    <s v="Oceania"/>
    <x v="28"/>
    <s v="SL.TLF.ACTI.1524.FE.ZS"/>
    <n v="35.578000000000003"/>
    <n v="34.180999999999997"/>
    <n v="33.600999999999999"/>
    <n v="33.442"/>
    <x v="5565"/>
    <x v="5890"/>
    <x v="5827"/>
  </r>
  <r>
    <x v="140"/>
    <s v="NCL"/>
    <s v="Oceania"/>
    <x v="29"/>
    <s v="SL.TLF.ACTI.1524.MA.ZS"/>
    <n v="39.798000000000002"/>
    <n v="38.783999999999999"/>
    <n v="39.253"/>
    <n v="39.125"/>
    <x v="5566"/>
    <x v="5891"/>
    <x v="5828"/>
  </r>
  <r>
    <x v="140"/>
    <s v="NCL"/>
    <s v="Oceania"/>
    <x v="30"/>
    <s v="SL.EMP.1524.SP.ZS"/>
    <n v="20.302"/>
    <n v="23.984999999999999"/>
    <n v="24.292000000000002"/>
    <n v="24.72"/>
    <x v="5567"/>
    <x v="5892"/>
    <x v="5829"/>
  </r>
  <r>
    <x v="140"/>
    <s v="NCL"/>
    <s v="Oceania"/>
    <x v="37"/>
    <s v="SL.TLF.CACT.FE.ZS"/>
    <n v="53.377000000000002"/>
    <n v="53.212000000000003"/>
    <n v="52.587000000000003"/>
    <n v="52.276000000000003"/>
    <x v="5568"/>
    <x v="5893"/>
    <x v="5830"/>
  </r>
  <r>
    <x v="140"/>
    <s v="NCL"/>
    <s v="Oceania"/>
    <x v="36"/>
    <s v="SL.TLF.ACTI.FE.ZS"/>
    <n v="61.171999999999997"/>
    <n v="61.201000000000001"/>
    <n v="60.695999999999998"/>
    <n v="60.555999999999997"/>
    <x v="5569"/>
    <x v="5894"/>
    <x v="5831"/>
  </r>
  <r>
    <x v="140"/>
    <s v="NCL"/>
    <s v="Oceania"/>
    <x v="38"/>
    <s v="SL.TLF.CACT.MA.ZS"/>
    <n v="62.148000000000003"/>
    <n v="62.331000000000003"/>
    <n v="62.823"/>
    <n v="62.43"/>
    <x v="5570"/>
    <x v="5895"/>
    <x v="5832"/>
  </r>
  <r>
    <x v="140"/>
    <s v="NCL"/>
    <s v="Oceania"/>
    <x v="34"/>
    <s v="SL.TLF.ACTI.MA.ZS"/>
    <n v="69.778999999999996"/>
    <n v="70.076999999999998"/>
    <n v="70.783000000000001"/>
    <n v="70.56"/>
    <x v="5571"/>
    <x v="5896"/>
    <x v="5833"/>
  </r>
  <r>
    <x v="140"/>
    <s v="NCL"/>
    <s v="Oceania"/>
    <x v="33"/>
    <s v="SL.TLF.CACT.ZS"/>
    <n v="57.677999999999997"/>
    <n v="57.676000000000002"/>
    <n v="57.591999999999999"/>
    <n v="57.241"/>
    <x v="5572"/>
    <x v="5897"/>
    <x v="5834"/>
  </r>
  <r>
    <x v="140"/>
    <s v="NCL"/>
    <s v="Oceania"/>
    <x v="32"/>
    <s v="SL.TLF.ACTI.ZS"/>
    <n v="65.421000000000006"/>
    <n v="65.578000000000003"/>
    <n v="65.667000000000002"/>
    <n v="65.486999999999995"/>
    <x v="5573"/>
    <x v="5898"/>
    <x v="5835"/>
  </r>
  <r>
    <x v="140"/>
    <s v="NCL"/>
    <s v="Oceania"/>
    <x v="31"/>
    <s v="SL.TLF.ACTI.1524.ZS"/>
    <n v="37.698"/>
    <n v="36.491999999999997"/>
    <n v="36.433"/>
    <n v="36.289000000000001"/>
    <x v="5574"/>
    <x v="5899"/>
    <x v="5836"/>
  </r>
  <r>
    <x v="140"/>
    <s v="NCL"/>
    <s v="Oceania"/>
    <x v="35"/>
    <s v="SL.TLF.TOTL.FE.ZS"/>
    <n v="47.171203995257201"/>
    <n v="47.1000537965555"/>
    <n v="46.659710144927502"/>
    <n v="46.666461864569499"/>
    <x v="5575"/>
    <x v="5900"/>
    <x v="5837"/>
  </r>
  <r>
    <x v="141"/>
    <s v="NZL"/>
    <s v="Oceania"/>
    <x v="72"/>
    <s v="TM.VAL.MMTL.ZS.UN"/>
    <n v="1.84649322864559"/>
    <n v="2.0433776485761199"/>
    <n v="2.22387436334331"/>
    <n v="1.6938877031895301"/>
    <x v="5576"/>
    <x v="5901"/>
    <x v="5838"/>
  </r>
  <r>
    <x v="141"/>
    <s v="NZL"/>
    <s v="Oceania"/>
    <x v="2"/>
    <s v="EN.URB.MCTY.TL.ZS"/>
    <n v="31.561903265097602"/>
    <n v="31.891925733179399"/>
    <n v="32.289943719221398"/>
    <n v="32.034998372613998"/>
    <x v="5577"/>
    <x v="5902"/>
    <x v="5839"/>
  </r>
  <r>
    <x v="141"/>
    <s v="NZL"/>
    <s v="Oceania"/>
    <x v="1"/>
    <s v="EN.URB.MCTY"/>
    <n v="1606564"/>
    <n v="1630092"/>
    <n v="1652341"/>
    <n v="1673220"/>
    <x v="5578"/>
    <x v="5903"/>
    <x v="5840"/>
  </r>
  <r>
    <x v="141"/>
    <s v="NZL"/>
    <s v="Oceania"/>
    <x v="8"/>
    <s v="EN.URB.LCTY.UR.ZS"/>
    <n v="36.404003306480298"/>
    <n v="36.7465080389157"/>
    <n v="37.164430813301202"/>
    <n v="36.828183127998599"/>
    <x v="5579"/>
    <x v="5904"/>
    <x v="5841"/>
  </r>
  <r>
    <x v="141"/>
    <s v="NZL"/>
    <s v="Oceania"/>
    <x v="18"/>
    <s v="EN.URB.LCTY"/>
    <n v="1606564"/>
    <n v="1630092"/>
    <n v="1652341"/>
    <n v="1673220"/>
    <x v="5578"/>
    <x v="5903"/>
    <x v="5840"/>
  </r>
  <r>
    <x v="141"/>
    <s v="NZL"/>
    <s v="Oceania"/>
    <x v="75"/>
    <s v="TM.VAL.MANF.ZS.UN"/>
    <n v="74.958743923572499"/>
    <n v="77.203204412557497"/>
    <n v="72.744797333014503"/>
    <n v="70.763873157055798"/>
    <x v="5580"/>
    <x v="5905"/>
    <x v="5842"/>
  </r>
  <r>
    <x v="141"/>
    <s v="NZL"/>
    <s v="Oceania"/>
    <x v="39"/>
    <s v="PA.NUS.FCRF"/>
    <n v="1.54205833333333"/>
    <n v="1.4137999999999999"/>
    <n v="1.5771833333333301"/>
    <n v="1.6284333333333301"/>
    <x v="5581"/>
    <x v="5906"/>
    <x v="5843"/>
  </r>
  <r>
    <x v="141"/>
    <s v="NZL"/>
    <s v="Oceania"/>
    <x v="21"/>
    <s v="SM.POP.NETM"/>
    <n v="42124"/>
    <n v="-14944"/>
    <n v="21404"/>
    <n v="21404"/>
    <x v="5582"/>
    <x v="5907"/>
    <x v="5844"/>
  </r>
  <r>
    <x v="141"/>
    <s v="NZL"/>
    <s v="Oceania"/>
    <x v="41"/>
    <s v="FM.AST.NFRG.CN"/>
    <n v="-99988755000"/>
    <n v="-106026161000"/>
    <n v="-104906880000"/>
    <n v="-91270961000"/>
    <x v="5583"/>
    <x v="5908"/>
    <x v="5845"/>
  </r>
  <r>
    <x v="141"/>
    <s v="NZL"/>
    <s v="Oceania"/>
    <x v="42"/>
    <s v="FM.AST.DOMS.CN"/>
    <n v="544481997000"/>
    <n v="576331859000"/>
    <n v="594069101000"/>
    <n v="601575587000"/>
    <x v="5584"/>
    <x v="5909"/>
    <x v="5846"/>
  </r>
  <r>
    <x v="141"/>
    <s v="NZL"/>
    <s v="Oceania"/>
    <x v="44"/>
    <s v="ER.MRN.PTMR.ZS"/>
    <n v="30.4"/>
    <n v="30.4"/>
    <n v="30.4"/>
    <n v="30.4"/>
    <x v="5585"/>
    <x v="5249"/>
    <x v="4"/>
  </r>
  <r>
    <x v="141"/>
    <s v="NZL"/>
    <s v="Oceania"/>
    <x v="84"/>
    <s v="PA.NUS.PPP"/>
    <n v="1.422947"/>
    <n v="1.4636640000000001"/>
    <n v="1.4335009999999999"/>
    <n v="1.4712179999999999"/>
    <x v="5586"/>
    <x v="5910"/>
    <x v="5847"/>
  </r>
  <r>
    <x v="141"/>
    <s v="NZL"/>
    <s v="Oceania"/>
    <x v="73"/>
    <s v="TX.VAL.MMTL.ZS.UN"/>
    <n v="2.4622149272817802"/>
    <n v="3.2339779667798298"/>
    <n v="3.1798376482228599"/>
    <n v="3.2674016127161498"/>
    <x v="5587"/>
    <x v="5911"/>
    <x v="5848"/>
  </r>
  <r>
    <x v="141"/>
    <s v="NZL"/>
    <s v="Oceania"/>
    <x v="40"/>
    <s v="SG.GEN.PARL.ZS"/>
    <n v="48.3333333333333"/>
    <n v="49.1666666666667"/>
    <n v="50.420168067226903"/>
    <n v="44.262295081967203"/>
    <x v="5588"/>
    <x v="5912"/>
    <x v="5849"/>
  </r>
  <r>
    <x v="141"/>
    <s v="NZL"/>
    <s v="Oceania"/>
    <x v="46"/>
    <s v="FI.RES.TOTL.CD"/>
    <n v="13733288688.851601"/>
    <n v="16113750239.680401"/>
    <n v="14399554617.1628"/>
    <n v="15487380827.5418"/>
    <x v="5589"/>
    <x v="5913"/>
    <x v="5850"/>
  </r>
  <r>
    <x v="141"/>
    <s v="NZL"/>
    <s v="Oceania"/>
    <x v="7"/>
    <s v="SL.UEM.NEET.FE.ME.ZS"/>
    <n v="13.872999999999999"/>
    <n v="12.617000000000001"/>
    <n v="11.93"/>
    <n v="12.368"/>
    <x v="5590"/>
    <x v="5914"/>
    <x v="5851"/>
  </r>
  <r>
    <x v="141"/>
    <s v="NZL"/>
    <s v="Oceania"/>
    <x v="19"/>
    <s v="SL.UEM.NEET.MA.ME.ZS"/>
    <n v="12.063000000000001"/>
    <n v="11.108000000000001"/>
    <n v="11.21"/>
    <n v="11.028"/>
    <x v="5591"/>
    <x v="5915"/>
    <x v="5852"/>
  </r>
  <r>
    <x v="141"/>
    <s v="NZL"/>
    <s v="Oceania"/>
    <x v="9"/>
    <s v="SL.UEM.NEET.ME.ZS"/>
    <n v="12.94"/>
    <n v="11.84"/>
    <n v="11.56"/>
    <n v="11.68"/>
    <x v="5592"/>
    <x v="5916"/>
    <x v="5853"/>
  </r>
  <r>
    <x v="141"/>
    <s v="NZL"/>
    <s v="Oceania"/>
    <x v="16"/>
    <s v="SL.UEM.1524.ZS"/>
    <n v="12.442"/>
    <n v="10.49"/>
    <n v="9.3529999999999998"/>
    <n v="10.7"/>
    <x v="5593"/>
    <x v="5917"/>
    <x v="5854"/>
  </r>
  <r>
    <x v="141"/>
    <s v="NZL"/>
    <s v="Oceania"/>
    <x v="17"/>
    <s v="ER.PTD.TOTL.ZS"/>
    <n v="30.6"/>
    <n v="30.6"/>
    <n v="30.6"/>
    <n v="30.6"/>
    <x v="1166"/>
    <x v="4615"/>
    <x v="4"/>
  </r>
  <r>
    <x v="141"/>
    <s v="NZL"/>
    <s v="Oceania"/>
    <x v="10"/>
    <s v="ER.LND.PTLD.ZS"/>
    <n v="33.4"/>
    <n v="33.4"/>
    <n v="33.4"/>
    <n v="33.4"/>
    <x v="5594"/>
    <x v="5918"/>
    <x v="4"/>
  </r>
  <r>
    <x v="141"/>
    <s v="NZL"/>
    <s v="Oceania"/>
    <x v="47"/>
    <s v="FI.RES.XGLD.CD"/>
    <n v="13733288688.851601"/>
    <n v="16113750239.680401"/>
    <n v="14399554617.1628"/>
    <n v="15487380827.5418"/>
    <x v="5589"/>
    <x v="5913"/>
    <x v="5850"/>
  </r>
  <r>
    <x v="141"/>
    <s v="NZL"/>
    <s v="Oceania"/>
    <x v="11"/>
    <s v="SL.UEM.TOTL.FE.ZS"/>
    <n v="4.984"/>
    <n v="3.8879999999999999"/>
    <n v="3.5339999999999998"/>
    <n v="3.9660000000000002"/>
    <x v="5595"/>
    <x v="5919"/>
    <x v="5855"/>
  </r>
  <r>
    <x v="141"/>
    <s v="NZL"/>
    <s v="Oceania"/>
    <x v="12"/>
    <s v="SL.UEM.TOTL.MA.ZS"/>
    <n v="4.25"/>
    <n v="3.6749999999999998"/>
    <n v="3.0830000000000002"/>
    <n v="3.5150000000000001"/>
    <x v="5596"/>
    <x v="5920"/>
    <x v="5856"/>
  </r>
  <r>
    <x v="141"/>
    <s v="NZL"/>
    <s v="Oceania"/>
    <x v="13"/>
    <s v="SL.UEM.TOTL.ZS"/>
    <n v="4.5949999999999998"/>
    <n v="3.7759999999999998"/>
    <n v="3.2970000000000002"/>
    <n v="3.7290000000000001"/>
    <x v="5597"/>
    <x v="5921"/>
    <x v="5857"/>
  </r>
  <r>
    <x v="141"/>
    <s v="NZL"/>
    <s v="Oceania"/>
    <x v="14"/>
    <s v="SL.UEM.1524.FE.ZS"/>
    <n v="12.644"/>
    <n v="10.173"/>
    <n v="9.08"/>
    <n v="10.551"/>
    <x v="5598"/>
    <x v="5922"/>
    <x v="5858"/>
  </r>
  <r>
    <x v="141"/>
    <s v="NZL"/>
    <s v="Oceania"/>
    <x v="15"/>
    <s v="SL.UEM.1524.MA.ZS"/>
    <n v="12.257999999999999"/>
    <n v="10.784000000000001"/>
    <n v="9.609"/>
    <n v="10.837999999999999"/>
    <x v="5599"/>
    <x v="5923"/>
    <x v="5859"/>
  </r>
  <r>
    <x v="141"/>
    <s v="NZL"/>
    <s v="Oceania"/>
    <x v="6"/>
    <s v="SL.TLF.CACT.FM.ZS"/>
    <n v="86.034790009841203"/>
    <n v="87.063164461197502"/>
    <n v="87.764951670699602"/>
    <n v="87.813069888875802"/>
    <x v="5600"/>
    <x v="5924"/>
    <x v="5860"/>
  </r>
  <r>
    <x v="141"/>
    <s v="NZL"/>
    <s v="Oceania"/>
    <x v="74"/>
    <s v="TX.VAL.MANF.ZS.UN"/>
    <n v="16.657275027461601"/>
    <n v="16.083232928088801"/>
    <n v="15.5210252922374"/>
    <n v="16.093458445968899"/>
    <x v="5601"/>
    <x v="5925"/>
    <x v="5861"/>
  </r>
  <r>
    <x v="141"/>
    <s v="NZL"/>
    <s v="Oceania"/>
    <x v="26"/>
    <s v="SL.EMP.1524.SP.MA.ZS"/>
    <n v="56.05"/>
    <n v="58.356999999999999"/>
    <n v="61.231999999999999"/>
    <n v="61.759"/>
    <x v="5602"/>
    <x v="5926"/>
    <x v="5862"/>
  </r>
  <r>
    <x v="141"/>
    <s v="NZL"/>
    <s v="Oceania"/>
    <x v="35"/>
    <s v="SL.TLF.TOTL.FE.ZS"/>
    <n v="47.0064264455509"/>
    <n v="47.293248122804002"/>
    <n v="47.468951297633801"/>
    <n v="47.453733922246897"/>
    <x v="5603"/>
    <x v="5927"/>
    <x v="5863"/>
  </r>
  <r>
    <x v="141"/>
    <s v="NZL"/>
    <s v="Oceania"/>
    <x v="76"/>
    <s v="TX.VAL.AGRI.ZS.UN"/>
    <n v="10.446496921925901"/>
    <n v="11.9990594318033"/>
    <n v="10.4010721581047"/>
    <n v="9.7653591656351804"/>
    <x v="5604"/>
    <x v="5928"/>
    <x v="5864"/>
  </r>
  <r>
    <x v="141"/>
    <s v="NZL"/>
    <s v="Oceania"/>
    <x v="77"/>
    <s v="TM.VAL.AGRI.ZS.UN"/>
    <n v="0.82580568462444703"/>
    <n v="0.88217255305480502"/>
    <n v="0.88815160730666998"/>
    <n v="0.62385823500833404"/>
    <x v="5605"/>
    <x v="5929"/>
    <x v="5865"/>
  </r>
  <r>
    <x v="141"/>
    <s v="NZL"/>
    <s v="Oceania"/>
    <x v="20"/>
    <s v="SL.TLF.TOTL.IN"/>
    <n v="2879819"/>
    <n v="2919514"/>
    <n v="2953183"/>
    <n v="3048778"/>
    <x v="5606"/>
    <x v="5930"/>
    <x v="5866"/>
  </r>
  <r>
    <x v="141"/>
    <s v="NZL"/>
    <s v="Oceania"/>
    <x v="48"/>
    <s v="FM.LBL.BMNY.CN"/>
    <n v="365779946000"/>
    <n v="391601940000"/>
    <n v="398778222000"/>
    <n v="412988273000"/>
    <x v="5607"/>
    <x v="5931"/>
    <x v="5867"/>
  </r>
  <r>
    <x v="141"/>
    <s v="NZL"/>
    <s v="Oceania"/>
    <x v="0"/>
    <s v="FP.CPI.TOTL"/>
    <n v="116.19964268334"/>
    <n v="120.779210747308"/>
    <n v="129.44176720565801"/>
    <n v="136.86287449004001"/>
    <x v="5608"/>
    <x v="5932"/>
    <x v="5868"/>
  </r>
  <r>
    <x v="141"/>
    <s v="NZL"/>
    <s v="Oceania"/>
    <x v="22"/>
    <s v="SL.EMP.TOTL.SP.FE.ZS"/>
    <n v="61.468000000000004"/>
    <n v="63.045000000000002"/>
    <n v="64.028999999999996"/>
    <n v="64.278000000000006"/>
    <x v="5609"/>
    <x v="5933"/>
    <x v="5869"/>
  </r>
  <r>
    <x v="141"/>
    <s v="NZL"/>
    <s v="Oceania"/>
    <x v="23"/>
    <s v="SL.EMP.TOTL.SP.MA.ZS"/>
    <n v="71.998000000000005"/>
    <n v="72.573999999999998"/>
    <n v="73.295000000000002"/>
    <n v="73.542000000000002"/>
    <x v="5610"/>
    <x v="5934"/>
    <x v="5870"/>
  </r>
  <r>
    <x v="141"/>
    <s v="NZL"/>
    <s v="Oceania"/>
    <x v="24"/>
    <s v="SL.EMP.TOTL.SP.ZS"/>
    <n v="66.653000000000006"/>
    <n v="67.738"/>
    <n v="68.593999999999994"/>
    <n v="68.844999999999999"/>
    <x v="5611"/>
    <x v="5935"/>
    <x v="5871"/>
  </r>
  <r>
    <x v="141"/>
    <s v="NZL"/>
    <s v="Oceania"/>
    <x v="25"/>
    <s v="SL.EMP.1524.SP.FE.ZS"/>
    <n v="53.991999999999997"/>
    <n v="57.719000000000001"/>
    <n v="61.15"/>
    <n v="60.85"/>
    <x v="5612"/>
    <x v="5936"/>
    <x v="5872"/>
  </r>
  <r>
    <x v="141"/>
    <s v="NZL"/>
    <s v="Oceania"/>
    <x v="30"/>
    <s v="SL.EMP.1524.SP.ZS"/>
    <n v="55.052999999999997"/>
    <n v="58.048000000000002"/>
    <n v="61.192"/>
    <n v="61.317"/>
    <x v="5613"/>
    <x v="5937"/>
    <x v="5873"/>
  </r>
  <r>
    <x v="141"/>
    <s v="NZL"/>
    <s v="Oceania"/>
    <x v="78"/>
    <s v="TX.VAL.FOOD.ZS.UN"/>
    <n v="67.854302103088202"/>
    <n v="66.209951040234102"/>
    <n v="65.654585569622398"/>
    <n v="65.772068043845294"/>
    <x v="5614"/>
    <x v="5938"/>
    <x v="5874"/>
  </r>
  <r>
    <x v="141"/>
    <s v="NZL"/>
    <s v="Oceania"/>
    <x v="79"/>
    <s v="TM.VAL.FOOD.ZS.UN"/>
    <n v="13.414119421095201"/>
    <n v="11.475669248619001"/>
    <n v="11.067179294282701"/>
    <n v="11.263715020451"/>
    <x v="5615"/>
    <x v="5939"/>
    <x v="5875"/>
  </r>
  <r>
    <x v="141"/>
    <s v="NZL"/>
    <s v="Oceania"/>
    <x v="81"/>
    <s v="TX.VAL.FUEL.ZS.UN"/>
    <n v="1.0975025145097901"/>
    <n v="1.18782807702254"/>
    <n v="1.6450179073457001"/>
    <n v="1.3679679741106401"/>
    <x v="5616"/>
    <x v="5940"/>
    <x v="5876"/>
  </r>
  <r>
    <x v="141"/>
    <s v="NZL"/>
    <s v="Oceania"/>
    <x v="45"/>
    <s v="FD.RES.LIQU.AS.ZS"/>
    <n v="5.5624569336372103"/>
    <n v="8.0163265045041801"/>
    <n v="9.9953716234524705"/>
    <n v="8.2134764981535309"/>
    <x v="5617"/>
    <x v="5941"/>
    <x v="5877"/>
  </r>
  <r>
    <x v="141"/>
    <s v="NZL"/>
    <s v="Oceania"/>
    <x v="82"/>
    <s v="TX.VAL.TECH.MF.ZS"/>
    <n v="9.6087497421795103"/>
    <n v="9.7611078143014591"/>
    <n v="12.0543415422888"/>
    <n v="12.6247261130432"/>
    <x v="5618"/>
    <x v="5942"/>
    <x v="5878"/>
  </r>
  <r>
    <x v="141"/>
    <s v="NZL"/>
    <s v="Oceania"/>
    <x v="80"/>
    <s v="TM.VAL.FUEL.ZS.UN"/>
    <n v="8.6045495823540499"/>
    <n v="8.1301848477991694"/>
    <n v="11.519544991639201"/>
    <n v="14.465069801376501"/>
    <x v="5619"/>
    <x v="5943"/>
    <x v="5879"/>
  </r>
  <r>
    <x v="141"/>
    <s v="NZL"/>
    <s v="Oceania"/>
    <x v="32"/>
    <s v="SL.TLF.ACTI.ZS"/>
    <n v="80.653999999999996"/>
    <n v="81.575999999999993"/>
    <n v="82.531000000000006"/>
    <n v="83.274000000000001"/>
    <x v="5620"/>
    <x v="5944"/>
    <x v="5880"/>
  </r>
  <r>
    <x v="141"/>
    <s v="NZL"/>
    <s v="Oceania"/>
    <x v="34"/>
    <s v="SL.TLF.ACTI.MA.ZS"/>
    <n v="85.238"/>
    <n v="85.683999999999997"/>
    <n v="86.378"/>
    <n v="87.067999999999998"/>
    <x v="5621"/>
    <x v="5945"/>
    <x v="5881"/>
  </r>
  <r>
    <x v="141"/>
    <s v="NZL"/>
    <s v="Oceania"/>
    <x v="38"/>
    <s v="SL.TLF.CACT.MA.ZS"/>
    <n v="75.194000000000003"/>
    <n v="75.343000000000004"/>
    <n v="75.626999999999995"/>
    <n v="76.221000000000004"/>
    <x v="5622"/>
    <x v="5946"/>
    <x v="5882"/>
  </r>
  <r>
    <x v="141"/>
    <s v="NZL"/>
    <s v="Oceania"/>
    <x v="36"/>
    <s v="SL.TLF.ACTI.FE.ZS"/>
    <n v="76.102999999999994"/>
    <n v="77.492999999999995"/>
    <n v="78.703000000000003"/>
    <n v="79.491"/>
    <x v="5623"/>
    <x v="5947"/>
    <x v="5883"/>
  </r>
  <r>
    <x v="141"/>
    <s v="NZL"/>
    <s v="Oceania"/>
    <x v="33"/>
    <s v="SL.TLF.CACT.ZS"/>
    <n v="69.863"/>
    <n v="70.396000000000001"/>
    <n v="70.933000000000007"/>
    <n v="71.510999999999996"/>
    <x v="5624"/>
    <x v="5948"/>
    <x v="5884"/>
  </r>
  <r>
    <x v="141"/>
    <s v="NZL"/>
    <s v="Oceania"/>
    <x v="31"/>
    <s v="SL.TLF.ACTI.1524.ZS"/>
    <n v="62.875999999999998"/>
    <n v="64.850999999999999"/>
    <n v="67.506"/>
    <n v="68.664000000000001"/>
    <x v="5625"/>
    <x v="5949"/>
    <x v="5885"/>
  </r>
  <r>
    <x v="141"/>
    <s v="NZL"/>
    <s v="Oceania"/>
    <x v="29"/>
    <s v="SL.TLF.ACTI.1524.MA.ZS"/>
    <n v="63.881"/>
    <n v="65.411000000000001"/>
    <n v="67.741"/>
    <n v="69.266000000000005"/>
    <x v="5626"/>
    <x v="5950"/>
    <x v="5886"/>
  </r>
  <r>
    <x v="141"/>
    <s v="NZL"/>
    <s v="Oceania"/>
    <x v="28"/>
    <s v="SL.TLF.ACTI.1524.FE.ZS"/>
    <n v="61.807000000000002"/>
    <n v="64.256"/>
    <n v="67.257000000000005"/>
    <n v="68.028000000000006"/>
    <x v="5627"/>
    <x v="5951"/>
    <x v="5887"/>
  </r>
  <r>
    <x v="141"/>
    <s v="NZL"/>
    <s v="Oceania"/>
    <x v="27"/>
    <s v="FP.CPI.TOTL.ZG"/>
    <n v="1.71456170007245"/>
    <n v="3.9411206077872798"/>
    <n v="7.1722247601644096"/>
    <n v="5.7331628303495696"/>
    <x v="5628"/>
    <x v="5952"/>
    <x v="5888"/>
  </r>
  <r>
    <x v="141"/>
    <s v="NZL"/>
    <s v="Oceania"/>
    <x v="83"/>
    <s v="TX.VAL.TECH.CD"/>
    <n v="589049116"/>
    <n v="673724583"/>
    <n v="826243764"/>
    <n v="823527942"/>
    <x v="5629"/>
    <x v="5953"/>
    <x v="5889"/>
  </r>
  <r>
    <x v="141"/>
    <s v="NZL"/>
    <s v="Oceania"/>
    <x v="37"/>
    <s v="SL.TLF.CACT.FE.ZS"/>
    <n v="64.692999999999998"/>
    <n v="65.596000000000004"/>
    <n v="66.373999999999995"/>
    <n v="66.932000000000002"/>
    <x v="5630"/>
    <x v="5954"/>
    <x v="5890"/>
  </r>
  <r>
    <x v="142"/>
    <s v="NIC"/>
    <s v="Nordamerica"/>
    <x v="19"/>
    <s v="SL.UEM.NEET.MA.ME.ZS"/>
    <n v="10.336"/>
    <n v="9.26"/>
    <n v="8.6210000000000004"/>
    <n v="8.4700000000000006"/>
    <x v="5631"/>
    <x v="5955"/>
    <x v="5891"/>
  </r>
  <r>
    <x v="142"/>
    <s v="NIC"/>
    <s v="Nordamerica"/>
    <x v="8"/>
    <s v="EN.URB.LCTY.UR.ZS"/>
    <n v="27.455266054856398"/>
    <n v="27.238021297333201"/>
    <n v="27.0198787179669"/>
    <n v="26.800843514867299"/>
    <x v="5632"/>
    <x v="5956"/>
    <x v="5892"/>
  </r>
  <r>
    <x v="142"/>
    <s v="NIC"/>
    <s v="Nordamerica"/>
    <x v="1"/>
    <s v="EN.URB.MCTY"/>
    <n v="1063698"/>
    <n v="1072852"/>
    <n v="1083094"/>
    <n v="1094510"/>
    <x v="5633"/>
    <x v="5957"/>
    <x v="5893"/>
  </r>
  <r>
    <x v="142"/>
    <s v="NIC"/>
    <s v="Nordamerica"/>
    <x v="2"/>
    <s v="EN.URB.MCTY.TL.ZS"/>
    <n v="16.201900090278102"/>
    <n v="16.145881381983099"/>
    <n v="16.0919577800315"/>
    <n v="16.040036268176401"/>
    <x v="5634"/>
    <x v="5958"/>
    <x v="5894"/>
  </r>
  <r>
    <x v="142"/>
    <s v="NIC"/>
    <s v="Nordamerica"/>
    <x v="3"/>
    <s v="PA.NUS.PRVT.PP"/>
    <n v="12.362699508666999"/>
    <n v="12.5824489593506"/>
    <n v="12.869580530135099"/>
    <n v="13.3975485674915"/>
    <x v="5635"/>
    <x v="5959"/>
    <x v="5895"/>
  </r>
  <r>
    <x v="142"/>
    <s v="NIC"/>
    <s v="Nordamerica"/>
    <x v="40"/>
    <s v="SG.GEN.PARL.ZS"/>
    <n v="47.252747252747199"/>
    <n v="50.549450549450498"/>
    <n v="51.648351648351699"/>
    <n v="51.648351648351699"/>
    <x v="5636"/>
    <x v="5960"/>
    <x v="5896"/>
  </r>
  <r>
    <x v="142"/>
    <s v="NIC"/>
    <s v="Nordamerica"/>
    <x v="6"/>
    <s v="SL.TLF.CACT.FM.ZS"/>
    <n v="58.751988254007102"/>
    <n v="59.384984025559099"/>
    <n v="60.371471749622202"/>
    <n v="61.059524973120901"/>
    <x v="5637"/>
    <x v="5961"/>
    <x v="5897"/>
  </r>
  <r>
    <x v="142"/>
    <s v="NIC"/>
    <s v="Nordamerica"/>
    <x v="7"/>
    <s v="SL.UEM.NEET.FE.ME.ZS"/>
    <n v="40.719000000000001"/>
    <n v="39.283999999999999"/>
    <n v="38.658999999999999"/>
    <n v="38.319000000000003"/>
    <x v="5638"/>
    <x v="5962"/>
    <x v="5898"/>
  </r>
  <r>
    <x v="142"/>
    <s v="NIC"/>
    <s v="Nordamerica"/>
    <x v="9"/>
    <s v="SL.UEM.NEET.ME.ZS"/>
    <n v="25.338999999999999"/>
    <n v="24.082000000000001"/>
    <n v="23.446999999999999"/>
    <n v="23.201000000000001"/>
    <x v="5639"/>
    <x v="5963"/>
    <x v="5899"/>
  </r>
  <r>
    <x v="142"/>
    <s v="NIC"/>
    <s v="Nordamerica"/>
    <x v="13"/>
    <s v="SL.UEM.TOTL.ZS"/>
    <n v="6.2009999999999996"/>
    <n v="6.1180000000000003"/>
    <n v="4.9610000000000003"/>
    <n v="4.7160000000000002"/>
    <x v="5640"/>
    <x v="5964"/>
    <x v="5900"/>
  </r>
  <r>
    <x v="142"/>
    <s v="NIC"/>
    <s v="Nordamerica"/>
    <x v="10"/>
    <s v="ER.LND.PTLD.ZS"/>
    <n v="21.3"/>
    <n v="21.3"/>
    <n v="21.3"/>
    <n v="21.3"/>
    <x v="5641"/>
    <x v="5965"/>
    <x v="5901"/>
  </r>
  <r>
    <x v="142"/>
    <s v="NIC"/>
    <s v="Nordamerica"/>
    <x v="46"/>
    <s v="FI.RES.TOTL.CD"/>
    <n v="3211903361.95717"/>
    <n v="4046556203.7143898"/>
    <n v="4404430742.3231201"/>
    <n v="5446998877.8018904"/>
    <x v="5642"/>
    <x v="5966"/>
    <x v="5902"/>
  </r>
  <r>
    <x v="142"/>
    <s v="NIC"/>
    <s v="Nordamerica"/>
    <x v="47"/>
    <s v="FI.RES.XGLD.CD"/>
    <n v="3211903361.95717"/>
    <n v="4046556203.7143898"/>
    <n v="4404430742.3231201"/>
    <n v="5446998877.8018904"/>
    <x v="5642"/>
    <x v="5966"/>
    <x v="5902"/>
  </r>
  <r>
    <x v="142"/>
    <s v="NIC"/>
    <s v="Nordamerica"/>
    <x v="11"/>
    <s v="SL.UEM.TOTL.FE.ZS"/>
    <n v="6.0570000000000004"/>
    <n v="6.0229999999999997"/>
    <n v="5.0709999999999997"/>
    <n v="4.8470000000000004"/>
    <x v="5643"/>
    <x v="5967"/>
    <x v="5903"/>
  </r>
  <r>
    <x v="142"/>
    <s v="NIC"/>
    <s v="Nordamerica"/>
    <x v="12"/>
    <s v="SL.UEM.TOTL.MA.ZS"/>
    <n v="6.2919999999999998"/>
    <n v="6.1769999999999996"/>
    <n v="4.891"/>
    <n v="4.6310000000000002"/>
    <x v="5644"/>
    <x v="5968"/>
    <x v="5904"/>
  </r>
  <r>
    <x v="142"/>
    <s v="NIC"/>
    <s v="Nordamerica"/>
    <x v="14"/>
    <s v="SL.UEM.1524.FE.ZS"/>
    <n v="15.115"/>
    <n v="14.502000000000001"/>
    <n v="12.57"/>
    <n v="12.301"/>
    <x v="5645"/>
    <x v="5969"/>
    <x v="5905"/>
  </r>
  <r>
    <x v="142"/>
    <s v="NIC"/>
    <s v="Nordamerica"/>
    <x v="15"/>
    <s v="SL.UEM.1524.MA.ZS"/>
    <n v="9.98"/>
    <n v="9.7430000000000003"/>
    <n v="8.3379999999999992"/>
    <n v="8.0920000000000005"/>
    <x v="5646"/>
    <x v="5970"/>
    <x v="5906"/>
  </r>
  <r>
    <x v="142"/>
    <s v="NIC"/>
    <s v="Nordamerica"/>
    <x v="16"/>
    <s v="SL.UEM.1524.ZS"/>
    <n v="11.467000000000001"/>
    <n v="11.125999999999999"/>
    <n v="9.5649999999999995"/>
    <n v="9.3149999999999995"/>
    <x v="5647"/>
    <x v="5971"/>
    <x v="5907"/>
  </r>
  <r>
    <x v="142"/>
    <s v="NIC"/>
    <s v="Nordamerica"/>
    <x v="18"/>
    <s v="EN.URB.LCTY"/>
    <n v="1063698"/>
    <n v="1072852"/>
    <n v="1083094"/>
    <n v="1094510"/>
    <x v="5633"/>
    <x v="5957"/>
    <x v="5893"/>
  </r>
  <r>
    <x v="142"/>
    <s v="NIC"/>
    <s v="Nordamerica"/>
    <x v="17"/>
    <s v="ER.PTD.TOTL.ZS"/>
    <n v="10"/>
    <n v="10"/>
    <n v="10"/>
    <n v="10"/>
    <x v="4084"/>
    <x v="4289"/>
    <x v="4232"/>
  </r>
  <r>
    <x v="142"/>
    <s v="NIC"/>
    <s v="Nordamerica"/>
    <x v="39"/>
    <s v="PA.NUS.FCRF"/>
    <n v="34.342122119702402"/>
    <n v="35.171016666666702"/>
    <n v="35.874421141966998"/>
    <n v="36.441194279658603"/>
    <x v="5648"/>
    <x v="5972"/>
    <x v="5908"/>
  </r>
  <r>
    <x v="142"/>
    <s v="NIC"/>
    <s v="Nordamerica"/>
    <x v="37"/>
    <s v="SL.TLF.CACT.FE.ZS"/>
    <n v="48.018000000000001"/>
    <n v="49.070999999999998"/>
    <n v="49.536000000000001"/>
    <n v="49.975999999999999"/>
    <x v="5649"/>
    <x v="5973"/>
    <x v="5909"/>
  </r>
  <r>
    <x v="142"/>
    <s v="NIC"/>
    <s v="Nordamerica"/>
    <x v="44"/>
    <s v="ER.MRN.PTMR.ZS"/>
    <n v="3.4"/>
    <n v="3.4"/>
    <n v="3.4"/>
    <n v="3.4"/>
    <x v="10"/>
    <x v="5974"/>
    <x v="4349"/>
  </r>
  <r>
    <x v="142"/>
    <s v="NIC"/>
    <s v="Nordamerica"/>
    <x v="0"/>
    <s v="FP.CPI.TOTL"/>
    <n v="168.73137592962101"/>
    <n v="177.04715663184899"/>
    <n v="195.57943398713999"/>
    <n v="211.98396910151101"/>
    <x v="5650"/>
    <x v="5975"/>
    <x v="5910"/>
  </r>
  <r>
    <x v="142"/>
    <s v="NIC"/>
    <s v="Nordamerica"/>
    <x v="22"/>
    <s v="SL.EMP.TOTL.SP.FE.ZS"/>
    <n v="45.109000000000002"/>
    <n v="46.116"/>
    <n v="47.024000000000001"/>
    <n v="47.552999999999997"/>
    <x v="2306"/>
    <x v="5976"/>
    <x v="5911"/>
  </r>
  <r>
    <x v="142"/>
    <s v="NIC"/>
    <s v="Nordamerica"/>
    <x v="23"/>
    <s v="SL.EMP.TOTL.SP.MA.ZS"/>
    <n v="76.587999999999994"/>
    <n v="77.528000000000006"/>
    <n v="78.040000000000006"/>
    <n v="78.058000000000007"/>
    <x v="5651"/>
    <x v="5977"/>
    <x v="5912"/>
  </r>
  <r>
    <x v="142"/>
    <s v="NIC"/>
    <s v="Nordamerica"/>
    <x v="24"/>
    <s v="SL.EMP.TOTL.SP.ZS"/>
    <n v="60.372"/>
    <n v="61.344999999999999"/>
    <n v="62.066000000000003"/>
    <n v="62.356999999999999"/>
    <x v="5652"/>
    <x v="5978"/>
    <x v="5913"/>
  </r>
  <r>
    <x v="142"/>
    <s v="NIC"/>
    <s v="Nordamerica"/>
    <x v="25"/>
    <s v="SL.EMP.1524.SP.FE.ZS"/>
    <n v="25.187000000000001"/>
    <n v="25.477"/>
    <n v="25.91"/>
    <n v="25.95"/>
    <x v="5653"/>
    <x v="5979"/>
    <x v="5914"/>
  </r>
  <r>
    <x v="142"/>
    <s v="NIC"/>
    <s v="Nordamerica"/>
    <x v="30"/>
    <s v="SL.EMP.1524.SP.ZS"/>
    <n v="44.813000000000002"/>
    <n v="44.97"/>
    <n v="45.643000000000001"/>
    <n v="45.563000000000002"/>
    <x v="5654"/>
    <x v="5980"/>
    <x v="5915"/>
  </r>
  <r>
    <x v="142"/>
    <s v="NIC"/>
    <s v="Nordamerica"/>
    <x v="27"/>
    <s v="FP.CPI.TOTL.ZG"/>
    <n v="3.6818134162557201"/>
    <n v="4.9284139694896796"/>
    <n v="10.4674244465991"/>
    <n v="8.3876585487253603"/>
    <x v="5655"/>
    <x v="5981"/>
    <x v="5916"/>
  </r>
  <r>
    <x v="142"/>
    <s v="NIC"/>
    <s v="Nordamerica"/>
    <x v="28"/>
    <s v="SL.TLF.ACTI.1524.FE.ZS"/>
    <n v="29.670999999999999"/>
    <n v="29.797999999999998"/>
    <n v="29.635000000000002"/>
    <n v="29.59"/>
    <x v="5656"/>
    <x v="5982"/>
    <x v="5917"/>
  </r>
  <r>
    <x v="142"/>
    <s v="NIC"/>
    <s v="Nordamerica"/>
    <x v="29"/>
    <s v="SL.TLF.ACTI.1524.MA.ZS"/>
    <n v="71.051000000000002"/>
    <n v="70.881"/>
    <n v="70.778000000000006"/>
    <n v="70.369"/>
    <x v="5657"/>
    <x v="5983"/>
    <x v="5918"/>
  </r>
  <r>
    <x v="142"/>
    <s v="NIC"/>
    <s v="Nordamerica"/>
    <x v="26"/>
    <s v="SL.EMP.1524.SP.MA.ZS"/>
    <n v="63.96"/>
    <n v="63.975000000000001"/>
    <n v="64.876999999999995"/>
    <n v="64.674999999999997"/>
    <x v="5658"/>
    <x v="5984"/>
    <x v="5919"/>
  </r>
  <r>
    <x v="142"/>
    <s v="NIC"/>
    <s v="Nordamerica"/>
    <x v="21"/>
    <s v="SM.POP.NETM"/>
    <n v="-10383"/>
    <n v="-10383"/>
    <n v="-7996"/>
    <n v="-7996"/>
    <x v="5659"/>
    <x v="5985"/>
    <x v="5920"/>
  </r>
  <r>
    <x v="142"/>
    <s v="NIC"/>
    <s v="Nordamerica"/>
    <x v="31"/>
    <s v="SL.TLF.ACTI.1524.ZS"/>
    <n v="50.616999999999997"/>
    <n v="50.6"/>
    <n v="50.470999999999997"/>
    <n v="50.243000000000002"/>
    <x v="5660"/>
    <x v="5986"/>
    <x v="5921"/>
  </r>
  <r>
    <x v="142"/>
    <s v="NIC"/>
    <s v="Nordamerica"/>
    <x v="20"/>
    <s v="SL.TLF.TOTL.IN"/>
    <n v="2940072"/>
    <n v="3036947"/>
    <n v="3092384"/>
    <n v="3161456"/>
    <x v="5661"/>
    <x v="5987"/>
    <x v="5922"/>
  </r>
  <r>
    <x v="142"/>
    <s v="NIC"/>
    <s v="Nordamerica"/>
    <x v="35"/>
    <s v="SL.TLF.TOTL.FE.ZS"/>
    <n v="38.432256080803498"/>
    <n v="38.687965249311198"/>
    <n v="39.064844469509602"/>
    <n v="39.306730822760102"/>
    <x v="5662"/>
    <x v="5988"/>
    <x v="5923"/>
  </r>
  <r>
    <x v="142"/>
    <s v="NIC"/>
    <s v="Nordamerica"/>
    <x v="32"/>
    <s v="SL.TLF.ACTI.ZS"/>
    <n v="66.866"/>
    <n v="67.841999999999999"/>
    <n v="67.879000000000005"/>
    <n v="68.084999999999994"/>
    <x v="5663"/>
    <x v="5989"/>
    <x v="5924"/>
  </r>
  <r>
    <x v="142"/>
    <s v="NIC"/>
    <s v="Nordamerica"/>
    <x v="43"/>
    <s v="FR.INR.LEND"/>
    <n v="11.1753990283182"/>
    <n v="9.6198733971713306"/>
    <n v="9.2285436378573902"/>
    <n v="9.4815621545658502"/>
    <x v="5664"/>
    <x v="5990"/>
    <x v="5925"/>
  </r>
  <r>
    <x v="142"/>
    <s v="NIC"/>
    <s v="Nordamerica"/>
    <x v="34"/>
    <s v="SL.TLF.ACTI.MA.ZS"/>
    <n v="83.590999999999994"/>
    <n v="84.436999999999998"/>
    <n v="83.902000000000001"/>
    <n v="83.745000000000005"/>
    <x v="5665"/>
    <x v="5991"/>
    <x v="5926"/>
  </r>
  <r>
    <x v="142"/>
    <s v="NIC"/>
    <s v="Nordamerica"/>
    <x v="38"/>
    <s v="SL.TLF.CACT.MA.ZS"/>
    <n v="81.73"/>
    <n v="82.632000000000005"/>
    <n v="82.052000000000007"/>
    <n v="81.847999999999999"/>
    <x v="5666"/>
    <x v="5992"/>
    <x v="5927"/>
  </r>
  <r>
    <x v="142"/>
    <s v="NIC"/>
    <s v="Nordamerica"/>
    <x v="36"/>
    <s v="SL.TLF.ACTI.FE.ZS"/>
    <n v="50.796999999999997"/>
    <n v="51.878999999999998"/>
    <n v="52.442"/>
    <n v="52.972000000000001"/>
    <x v="5667"/>
    <x v="5993"/>
    <x v="5928"/>
  </r>
  <r>
    <x v="142"/>
    <s v="NIC"/>
    <s v="Nordamerica"/>
    <x v="33"/>
    <s v="SL.TLF.CACT.ZS"/>
    <n v="64.363"/>
    <n v="65.343000000000004"/>
    <n v="65.305999999999997"/>
    <n v="65.442999999999998"/>
    <x v="5668"/>
    <x v="5994"/>
    <x v="5929"/>
  </r>
  <r>
    <x v="143"/>
    <s v="NER"/>
    <s v="Africa"/>
    <x v="6"/>
    <s v="SL.TLF.CACT.FM.ZS"/>
    <n v="71.209600760456297"/>
    <n v="71.563823207574103"/>
    <n v="71.311736967132703"/>
    <n v="71.2677850923763"/>
    <x v="5669"/>
    <x v="5995"/>
    <x v="5930"/>
  </r>
  <r>
    <x v="143"/>
    <s v="NER"/>
    <s v="Africa"/>
    <x v="39"/>
    <s v="PA.NUS.FCRF"/>
    <n v="575.58600451094503"/>
    <n v="554.53067503310399"/>
    <n v="623.75970091118199"/>
    <n v="606.56975016591696"/>
    <x v="907"/>
    <x v="1352"/>
    <x v="1326"/>
  </r>
  <r>
    <x v="143"/>
    <s v="NER"/>
    <s v="Africa"/>
    <x v="18"/>
    <s v="EN.URB.LCTY"/>
    <n v="1291848"/>
    <n v="1335700"/>
    <n v="1383909"/>
    <n v="1437233"/>
    <x v="5670"/>
    <x v="5996"/>
    <x v="5931"/>
  </r>
  <r>
    <x v="143"/>
    <s v="NER"/>
    <s v="Africa"/>
    <x v="8"/>
    <s v="EN.URB.LCTY.UR.ZS"/>
    <n v="32.760664318373699"/>
    <n v="32.5434971114814"/>
    <n v="32.363018143423901"/>
    <n v="32.215536085413603"/>
    <x v="5671"/>
    <x v="5997"/>
    <x v="5932"/>
  </r>
  <r>
    <x v="143"/>
    <s v="NER"/>
    <s v="Africa"/>
    <x v="1"/>
    <s v="EN.URB.MCTY"/>
    <n v="1291848"/>
    <n v="1335700"/>
    <n v="1383909"/>
    <n v="1437233"/>
    <x v="5670"/>
    <x v="5996"/>
    <x v="5931"/>
  </r>
  <r>
    <x v="143"/>
    <s v="NER"/>
    <s v="Africa"/>
    <x v="2"/>
    <s v="EN.URB.MCTY.TL.ZS"/>
    <n v="5.4467875835565804"/>
    <n v="5.4513605750354897"/>
    <n v="5.4674086449128199"/>
    <n v="5.4940378710640996"/>
    <x v="5672"/>
    <x v="5998"/>
    <x v="5933"/>
  </r>
  <r>
    <x v="143"/>
    <s v="NER"/>
    <s v="Africa"/>
    <x v="3"/>
    <s v="PA.NUS.PRVT.PP"/>
    <n v="218.99656677246099"/>
    <n v="210.65789794921901"/>
    <n v="203.291729608259"/>
    <n v="202.480710749938"/>
    <x v="5673"/>
    <x v="5999"/>
    <x v="5934"/>
  </r>
  <r>
    <x v="143"/>
    <s v="NER"/>
    <s v="Africa"/>
    <x v="4"/>
    <s v="SH.STA.OWGH.ME.ZS"/>
    <n v="1.1000000000000001"/>
    <n v="1.3"/>
    <n v="1.6"/>
    <n v="2"/>
    <x v="775"/>
    <x v="6000"/>
    <x v="5935"/>
  </r>
  <r>
    <x v="143"/>
    <s v="NER"/>
    <s v="Africa"/>
    <x v="5"/>
    <s v="SH.STA.STNT.ME.ZS"/>
    <n v="45.1"/>
    <n v="45.6"/>
    <n v="46.5"/>
    <n v="47.4"/>
    <x v="5674"/>
    <x v="6001"/>
    <x v="5936"/>
  </r>
  <r>
    <x v="143"/>
    <s v="NER"/>
    <s v="Africa"/>
    <x v="7"/>
    <s v="SL.UEM.NEET.FE.ME.ZS"/>
    <n v="32.637"/>
    <n v="27.593"/>
    <n v="22.507000000000001"/>
    <n v="22.716000000000001"/>
    <x v="5675"/>
    <x v="6002"/>
    <x v="5937"/>
  </r>
  <r>
    <x v="143"/>
    <s v="NER"/>
    <s v="Africa"/>
    <x v="16"/>
    <s v="SL.UEM.1524.ZS"/>
    <n v="0.76200000000000001"/>
    <n v="0.72199999999999998"/>
    <n v="0.41399999999999998"/>
    <n v="0.41599999999999998"/>
    <x v="5676"/>
    <x v="6003"/>
    <x v="5938"/>
  </r>
  <r>
    <x v="143"/>
    <s v="NER"/>
    <s v="Africa"/>
    <x v="9"/>
    <s v="SL.UEM.NEET.ME.ZS"/>
    <n v="21.623000000000001"/>
    <n v="18.548999999999999"/>
    <n v="15.67"/>
    <n v="15.789"/>
    <x v="5677"/>
    <x v="6004"/>
    <x v="5939"/>
  </r>
  <r>
    <x v="143"/>
    <s v="NER"/>
    <s v="Africa"/>
    <x v="17"/>
    <s v="ER.PTD.TOTL.ZS"/>
    <n v="18.2"/>
    <n v="18.2"/>
    <n v="18.2"/>
    <n v="18.2"/>
    <x v="5678"/>
    <x v="6005"/>
    <x v="4"/>
  </r>
  <r>
    <x v="143"/>
    <s v="NER"/>
    <s v="Africa"/>
    <x v="10"/>
    <s v="ER.LND.PTLD.ZS"/>
    <n v="18.2"/>
    <n v="18.2"/>
    <n v="18.2"/>
    <n v="18.2"/>
    <x v="5678"/>
    <x v="6005"/>
    <x v="4"/>
  </r>
  <r>
    <x v="143"/>
    <s v="NER"/>
    <s v="Africa"/>
    <x v="11"/>
    <s v="SL.UEM.TOTL.FE.ZS"/>
    <n v="0.441"/>
    <n v="0.76300000000000001"/>
    <n v="0.29499999999999998"/>
    <n v="0.29899999999999999"/>
    <x v="5679"/>
    <x v="6006"/>
    <x v="5940"/>
  </r>
  <r>
    <x v="143"/>
    <s v="NER"/>
    <s v="Africa"/>
    <x v="12"/>
    <s v="SL.UEM.TOTL.MA.ZS"/>
    <n v="0.7"/>
    <n v="0.79200000000000004"/>
    <n v="0.503"/>
    <n v="0.51300000000000001"/>
    <x v="5680"/>
    <x v="6007"/>
    <x v="5941"/>
  </r>
  <r>
    <x v="143"/>
    <s v="NER"/>
    <s v="Africa"/>
    <x v="13"/>
    <s v="SL.UEM.TOTL.ZS"/>
    <n v="0.59399999999999997"/>
    <n v="0.78"/>
    <n v="0.41799999999999998"/>
    <n v="0.42499999999999999"/>
    <x v="5681"/>
    <x v="6008"/>
    <x v="5942"/>
  </r>
  <r>
    <x v="143"/>
    <s v="NER"/>
    <s v="Africa"/>
    <x v="14"/>
    <s v="SL.UEM.1524.FE.ZS"/>
    <n v="0.74199999999999999"/>
    <n v="0.90800000000000003"/>
    <n v="0.23"/>
    <n v="0.23200000000000001"/>
    <x v="5682"/>
    <x v="6009"/>
    <x v="5943"/>
  </r>
  <r>
    <x v="143"/>
    <s v="NER"/>
    <s v="Africa"/>
    <x v="15"/>
    <s v="SL.UEM.1524.MA.ZS"/>
    <n v="0.77600000000000002"/>
    <n v="0.59599999999999997"/>
    <n v="0.53700000000000003"/>
    <n v="0.53900000000000003"/>
    <x v="5683"/>
    <x v="6010"/>
    <x v="5944"/>
  </r>
  <r>
    <x v="143"/>
    <s v="NER"/>
    <s v="Africa"/>
    <x v="21"/>
    <s v="SM.POP.NETM"/>
    <n v="-4402"/>
    <n v="-4405"/>
    <n v="995"/>
    <n v="995"/>
    <x v="5684"/>
    <x v="6011"/>
    <x v="5945"/>
  </r>
  <r>
    <x v="143"/>
    <s v="NER"/>
    <s v="Africa"/>
    <x v="19"/>
    <s v="SL.UEM.NEET.MA.ME.ZS"/>
    <n v="11.022"/>
    <n v="9.8409999999999993"/>
    <n v="9.0839999999999996"/>
    <n v="9.1140000000000008"/>
    <x v="5685"/>
    <x v="6012"/>
    <x v="5946"/>
  </r>
  <r>
    <x v="143"/>
    <s v="NER"/>
    <s v="Africa"/>
    <x v="41"/>
    <s v="FM.AST.NFRG.CN"/>
    <n v="565636201141.69299"/>
    <n v="697558975932.203"/>
    <n v="702005551169.77698"/>
    <n v="401705856398.16498"/>
    <x v="5686"/>
    <x v="6013"/>
    <x v="5947"/>
  </r>
  <r>
    <x v="143"/>
    <s v="NER"/>
    <s v="Africa"/>
    <x v="42"/>
    <s v="FM.AST.DOMS.CN"/>
    <n v="1240719168526"/>
    <n v="1354319349302"/>
    <n v="1585963854161"/>
    <n v="1769704617926"/>
    <x v="5687"/>
    <x v="6014"/>
    <x v="5948"/>
  </r>
  <r>
    <x v="143"/>
    <s v="NER"/>
    <s v="Africa"/>
    <x v="20"/>
    <s v="SL.TLF.TOTL.IN"/>
    <n v="8903463"/>
    <n v="9267433"/>
    <n v="9686312"/>
    <n v="10094779"/>
    <x v="5688"/>
    <x v="6015"/>
    <x v="5949"/>
  </r>
  <r>
    <x v="143"/>
    <s v="NER"/>
    <s v="Africa"/>
    <x v="48"/>
    <s v="FM.LBL.BMNY.CN"/>
    <n v="1516246678875.45"/>
    <n v="1663758399827"/>
    <n v="1862123697131"/>
    <n v="1844902915519"/>
    <x v="5689"/>
    <x v="6016"/>
    <x v="5950"/>
  </r>
  <r>
    <x v="143"/>
    <s v="NER"/>
    <s v="Africa"/>
    <x v="0"/>
    <s v="FP.CPI.TOTL"/>
    <n v="112.492099097718"/>
    <n v="116.809397403471"/>
    <n v="121.74601708780401"/>
    <n v="126.251804508777"/>
    <x v="5690"/>
    <x v="6017"/>
    <x v="5951"/>
  </r>
  <r>
    <x v="143"/>
    <s v="NER"/>
    <s v="Africa"/>
    <x v="22"/>
    <s v="SL.EMP.TOTL.SP.FE.ZS"/>
    <n v="59.665999999999997"/>
    <n v="59.709000000000003"/>
    <n v="60.161000000000001"/>
    <n v="60.226999999999997"/>
    <x v="5691"/>
    <x v="6018"/>
    <x v="5952"/>
  </r>
  <r>
    <x v="143"/>
    <s v="NER"/>
    <s v="Africa"/>
    <x v="23"/>
    <s v="SL.EMP.TOTL.SP.MA.ZS"/>
    <n v="83.570999999999998"/>
    <n v="83.41"/>
    <n v="84.186999999999998"/>
    <n v="84.328000000000003"/>
    <x v="5692"/>
    <x v="6019"/>
    <x v="5953"/>
  </r>
  <r>
    <x v="143"/>
    <s v="NER"/>
    <s v="Africa"/>
    <x v="24"/>
    <s v="SL.EMP.TOTL.SP.ZS"/>
    <n v="71.789000000000001"/>
    <n v="71.728999999999999"/>
    <n v="72.346999999999994"/>
    <n v="72.453000000000003"/>
    <x v="5693"/>
    <x v="6020"/>
    <x v="5954"/>
  </r>
  <r>
    <x v="143"/>
    <s v="NER"/>
    <s v="Africa"/>
    <x v="25"/>
    <s v="SL.EMP.1524.SP.FE.ZS"/>
    <n v="49.25"/>
    <n v="49.63"/>
    <n v="48.609000000000002"/>
    <n v="48.960999999999999"/>
    <x v="5694"/>
    <x v="6021"/>
    <x v="5955"/>
  </r>
  <r>
    <x v="143"/>
    <s v="NER"/>
    <s v="Africa"/>
    <x v="26"/>
    <s v="SL.EMP.1524.SP.MA.ZS"/>
    <n v="70.545000000000002"/>
    <n v="70.885999999999996"/>
    <n v="69.656000000000006"/>
    <n v="70.031000000000006"/>
    <x v="5695"/>
    <x v="6022"/>
    <x v="5956"/>
  </r>
  <r>
    <x v="143"/>
    <s v="NER"/>
    <s v="Africa"/>
    <x v="30"/>
    <s v="SL.EMP.1524.SP.ZS"/>
    <n v="60.101999999999997"/>
    <n v="60.459000000000003"/>
    <n v="59.33"/>
    <n v="59.691000000000003"/>
    <x v="5696"/>
    <x v="6023"/>
    <x v="5957"/>
  </r>
  <r>
    <x v="143"/>
    <s v="NER"/>
    <s v="Africa"/>
    <x v="27"/>
    <s v="FP.CPI.TOTL.ZG"/>
    <n v="2.8981937602626999"/>
    <n v="3.8378680284050999"/>
    <n v="4.2262179191639202"/>
    <n v="3.7009731642583401"/>
    <x v="5697"/>
    <x v="6024"/>
    <x v="5958"/>
  </r>
  <r>
    <x v="143"/>
    <s v="NER"/>
    <s v="Africa"/>
    <x v="45"/>
    <s v="FD.RES.LIQU.AS.ZS"/>
    <n v="9.0152556082639492"/>
    <n v="8.6840919122541091"/>
    <n v="9.1011417126675092"/>
    <n v="4.3205572599173898"/>
    <x v="5698"/>
    <x v="6025"/>
    <x v="5959"/>
  </r>
  <r>
    <x v="143"/>
    <s v="NER"/>
    <s v="Africa"/>
    <x v="29"/>
    <s v="SL.TLF.ACTI.1524.MA.ZS"/>
    <n v="71.096999999999994"/>
    <n v="71.311000000000007"/>
    <n v="70.033000000000001"/>
    <n v="70.411000000000001"/>
    <x v="5699"/>
    <x v="6026"/>
    <x v="5960"/>
  </r>
  <r>
    <x v="143"/>
    <s v="NER"/>
    <s v="Africa"/>
    <x v="31"/>
    <s v="SL.TLF.ACTI.1524.ZS"/>
    <n v="60.563000000000002"/>
    <n v="60.899000000000001"/>
    <n v="59.576000000000001"/>
    <n v="59.94"/>
    <x v="5700"/>
    <x v="6027"/>
    <x v="5961"/>
  </r>
  <r>
    <x v="143"/>
    <s v="NER"/>
    <s v="Africa"/>
    <x v="37"/>
    <s v="SL.TLF.CACT.FE.ZS"/>
    <n v="59.93"/>
    <n v="60.167999999999999"/>
    <n v="60.338999999999999"/>
    <n v="60.408000000000001"/>
    <x v="5701"/>
    <x v="6028"/>
    <x v="5962"/>
  </r>
  <r>
    <x v="143"/>
    <s v="NER"/>
    <s v="Africa"/>
    <x v="36"/>
    <s v="SL.TLF.ACTI.FE.ZS"/>
    <n v="60.790999999999997"/>
    <n v="60.997999999999998"/>
    <n v="61.192999999999998"/>
    <n v="61.26"/>
    <x v="5702"/>
    <x v="6029"/>
    <x v="5963"/>
  </r>
  <r>
    <x v="143"/>
    <s v="NER"/>
    <s v="Africa"/>
    <x v="38"/>
    <s v="SL.TLF.CACT.MA.ZS"/>
    <n v="84.16"/>
    <n v="84.075999999999993"/>
    <n v="84.613"/>
    <n v="84.762"/>
    <x v="5703"/>
    <x v="6030"/>
    <x v="5964"/>
  </r>
  <r>
    <x v="143"/>
    <s v="NER"/>
    <s v="Africa"/>
    <x v="34"/>
    <s v="SL.TLF.ACTI.MA.ZS"/>
    <n v="84.531999999999996"/>
    <n v="84.444999999999993"/>
    <n v="85.006"/>
    <n v="85.149000000000001"/>
    <x v="5704"/>
    <x v="6031"/>
    <x v="5965"/>
  </r>
  <r>
    <x v="143"/>
    <s v="NER"/>
    <s v="Africa"/>
    <x v="33"/>
    <s v="SL.TLF.CACT.ZS"/>
    <n v="72.218000000000004"/>
    <n v="72.293000000000006"/>
    <n v="72.650999999999996"/>
    <n v="72.762"/>
    <x v="5705"/>
    <x v="6032"/>
    <x v="5966"/>
  </r>
  <r>
    <x v="143"/>
    <s v="NER"/>
    <s v="Africa"/>
    <x v="32"/>
    <s v="SL.TLF.ACTI.ZS"/>
    <n v="72.893000000000001"/>
    <n v="72.947000000000003"/>
    <n v="73.325999999999993"/>
    <n v="73.430000000000007"/>
    <x v="5706"/>
    <x v="6033"/>
    <x v="5967"/>
  </r>
  <r>
    <x v="143"/>
    <s v="NER"/>
    <s v="Africa"/>
    <x v="35"/>
    <s v="SL.TLF.TOTL.FE.ZS"/>
    <n v="40.898659319413099"/>
    <n v="41.017302202238703"/>
    <n v="40.927610012975002"/>
    <n v="40.907998084950599"/>
    <x v="5707"/>
    <x v="6034"/>
    <x v="5968"/>
  </r>
  <r>
    <x v="143"/>
    <s v="NER"/>
    <s v="Africa"/>
    <x v="28"/>
    <s v="SL.TLF.ACTI.1524.FE.ZS"/>
    <n v="49.618000000000002"/>
    <n v="50.085000000000001"/>
    <n v="48.722000000000001"/>
    <n v="49.073999999999998"/>
    <x v="5708"/>
    <x v="6035"/>
    <x v="5969"/>
  </r>
  <r>
    <x v="144"/>
    <s v="NGA"/>
    <s v="Africa"/>
    <x v="19"/>
    <s v="SL.UEM.NEET.MA.ME.ZS"/>
    <n v="11.782999999999999"/>
    <n v="10.192"/>
    <n v="8.8729999999999993"/>
    <n v="9.0640000000000001"/>
    <x v="5709"/>
    <x v="6036"/>
    <x v="5970"/>
  </r>
  <r>
    <x v="144"/>
    <s v="NGA"/>
    <s v="Africa"/>
    <x v="7"/>
    <s v="SL.UEM.NEET.FE.ME.ZS"/>
    <n v="21.722000000000001"/>
    <n v="20.254999999999999"/>
    <n v="19.035"/>
    <n v="17.882000000000001"/>
    <x v="5710"/>
    <x v="6037"/>
    <x v="5971"/>
  </r>
  <r>
    <x v="144"/>
    <s v="NGA"/>
    <s v="Africa"/>
    <x v="6"/>
    <s v="SL.TLF.CACT.FM.ZS"/>
    <n v="89.850360114677301"/>
    <n v="89.918103548846204"/>
    <n v="89.964509199589003"/>
    <n v="95.607192319984804"/>
    <x v="5711"/>
    <x v="6038"/>
    <x v="5972"/>
  </r>
  <r>
    <x v="144"/>
    <s v="NGA"/>
    <s v="Africa"/>
    <x v="2"/>
    <s v="EN.URB.MCTY.TL.ZS"/>
    <n v="16.210441157358801"/>
    <n v="16.456405298464201"/>
    <n v="16.7180731373805"/>
    <n v="16.992296637205602"/>
    <x v="5712"/>
    <x v="6039"/>
    <x v="5973"/>
  </r>
  <r>
    <x v="144"/>
    <s v="NGA"/>
    <s v="Africa"/>
    <x v="5"/>
    <s v="SH.STA.STNT.ME.ZS"/>
    <n v="33.5"/>
    <n v="33.4"/>
    <n v="33.5"/>
    <n v="33.6"/>
    <x v="1422"/>
    <x v="6040"/>
    <x v="5974"/>
  </r>
  <r>
    <x v="144"/>
    <s v="NGA"/>
    <s v="Africa"/>
    <x v="4"/>
    <s v="SH.STA.OWGH.ME.ZS"/>
    <n v="1.4"/>
    <n v="1.4"/>
    <n v="1.5"/>
    <n v="1.5"/>
    <x v="613"/>
    <x v="6041"/>
    <x v="2515"/>
  </r>
  <r>
    <x v="144"/>
    <s v="NGA"/>
    <s v="Africa"/>
    <x v="9"/>
    <s v="SL.UEM.NEET.ME.ZS"/>
    <n v="16.661000000000001"/>
    <n v="15.131"/>
    <n v="13.86"/>
    <n v="13.391999999999999"/>
    <x v="5713"/>
    <x v="6042"/>
    <x v="5975"/>
  </r>
  <r>
    <x v="144"/>
    <s v="NGA"/>
    <s v="Africa"/>
    <x v="40"/>
    <s v="SG.GEN.PARL.ZS"/>
    <n v="7.2222222222222197"/>
    <n v="3.6111111111111098"/>
    <n v="3.6111111111111098"/>
    <n v="3.91061452513966"/>
    <x v="5714"/>
    <x v="6043"/>
    <x v="5976"/>
  </r>
  <r>
    <x v="144"/>
    <s v="NGA"/>
    <s v="Africa"/>
    <x v="17"/>
    <s v="ER.PTD.TOTL.ZS"/>
    <n v="11.6"/>
    <n v="11.6"/>
    <n v="11.6"/>
    <n v="11.6"/>
    <x v="1555"/>
    <x v="6044"/>
    <x v="4"/>
  </r>
  <r>
    <x v="144"/>
    <s v="NGA"/>
    <s v="Africa"/>
    <x v="12"/>
    <s v="SL.UEM.TOTL.MA.ZS"/>
    <n v="5.4509999999999996"/>
    <n v="4.4080000000000004"/>
    <n v="2.4489999999999998"/>
    <n v="2.0979999999999999"/>
    <x v="5715"/>
    <x v="6045"/>
    <x v="5977"/>
  </r>
  <r>
    <x v="144"/>
    <s v="NGA"/>
    <s v="Africa"/>
    <x v="46"/>
    <s v="FI.RES.TOTL.CD"/>
    <n v="36729565817.614998"/>
    <n v="40476363167.031601"/>
    <n v="35563949955.496902"/>
    <n v="32034797236.932899"/>
    <x v="5716"/>
    <x v="6046"/>
    <x v="5978"/>
  </r>
  <r>
    <x v="144"/>
    <s v="NGA"/>
    <s v="Africa"/>
    <x v="47"/>
    <s v="FI.RES.XGLD.CD"/>
    <n v="36729565817.614998"/>
    <n v="40476363167.031601"/>
    <n v="35563949955.496902"/>
    <n v="32034797236.932899"/>
    <x v="5716"/>
    <x v="6046"/>
    <x v="5978"/>
  </r>
  <r>
    <x v="144"/>
    <s v="NGA"/>
    <s v="Africa"/>
    <x v="11"/>
    <s v="SL.UEM.TOTL.FE.ZS"/>
    <n v="6.0709999999999997"/>
    <n v="6.6280000000000001"/>
    <n v="5.3719999999999999"/>
    <n v="4.1130000000000004"/>
    <x v="350"/>
    <x v="6047"/>
    <x v="5979"/>
  </r>
  <r>
    <x v="144"/>
    <s v="NGA"/>
    <s v="Africa"/>
    <x v="13"/>
    <s v="SL.UEM.TOTL.ZS"/>
    <n v="5.742"/>
    <n v="5.45"/>
    <n v="3.8210000000000002"/>
    <n v="3.0739999999999998"/>
    <x v="5717"/>
    <x v="6048"/>
    <x v="5980"/>
  </r>
  <r>
    <x v="144"/>
    <s v="NGA"/>
    <s v="Africa"/>
    <x v="14"/>
    <s v="SL.UEM.1524.FE.ZS"/>
    <n v="12.002000000000001"/>
    <n v="10.5"/>
    <n v="7.4379999999999997"/>
    <n v="6.3259999999999996"/>
    <x v="5718"/>
    <x v="6049"/>
    <x v="5981"/>
  </r>
  <r>
    <x v="144"/>
    <s v="NGA"/>
    <s v="Africa"/>
    <x v="15"/>
    <s v="SL.UEM.1524.MA.ZS"/>
    <n v="9.8699999999999992"/>
    <n v="7.8120000000000003"/>
    <n v="4.7930000000000001"/>
    <n v="3.9750000000000001"/>
    <x v="5719"/>
    <x v="6050"/>
    <x v="5982"/>
  </r>
  <r>
    <x v="144"/>
    <s v="NGA"/>
    <s v="Africa"/>
    <x v="16"/>
    <s v="SL.UEM.1524.ZS"/>
    <n v="10.851000000000001"/>
    <n v="9.0489999999999995"/>
    <n v="6.01"/>
    <n v="5.1280000000000001"/>
    <x v="5720"/>
    <x v="6051"/>
    <x v="5983"/>
  </r>
  <r>
    <x v="144"/>
    <s v="NGA"/>
    <s v="Africa"/>
    <x v="1"/>
    <s v="EN.URB.MCTY"/>
    <n v="34689725"/>
    <n v="35962065"/>
    <n v="37306530"/>
    <n v="38722546"/>
    <x v="5721"/>
    <x v="6052"/>
    <x v="5984"/>
  </r>
  <r>
    <x v="144"/>
    <s v="NGA"/>
    <s v="Africa"/>
    <x v="10"/>
    <s v="ER.LND.PTLD.ZS"/>
    <n v="13.9"/>
    <n v="13.9"/>
    <n v="13.9"/>
    <n v="13.9"/>
    <x v="5722"/>
    <x v="6053"/>
    <x v="4"/>
  </r>
  <r>
    <x v="144"/>
    <s v="NGA"/>
    <s v="Africa"/>
    <x v="8"/>
    <s v="EN.URB.LCTY.UR.ZS"/>
    <n v="12.9225405847257"/>
    <n v="12.8938117167227"/>
    <n v="12.8839530911625"/>
    <n v="12.8906168055137"/>
    <x v="5723"/>
    <x v="6054"/>
    <x v="5985"/>
  </r>
  <r>
    <x v="144"/>
    <s v="NGA"/>
    <s v="Africa"/>
    <x v="29"/>
    <s v="SL.TLF.ACTI.1524.MA.ZS"/>
    <n v="68.623000000000005"/>
    <n v="68.36"/>
    <n v="68.174999999999997"/>
    <n v="65.087000000000003"/>
    <x v="5724"/>
    <x v="6055"/>
    <x v="5986"/>
  </r>
  <r>
    <x v="144"/>
    <s v="NGA"/>
    <s v="Africa"/>
    <x v="39"/>
    <s v="PA.NUS.FCRF"/>
    <n v="358.81079725829699"/>
    <n v="401.15202922077901"/>
    <n v="425.979158066857"/>
    <n v="645.194067883201"/>
    <x v="5725"/>
    <x v="6056"/>
    <x v="5987"/>
  </r>
  <r>
    <x v="144"/>
    <s v="NGA"/>
    <s v="Africa"/>
    <x v="18"/>
    <s v="EN.URB.LCTY"/>
    <n v="14368332"/>
    <n v="14862111"/>
    <n v="15387639"/>
    <n v="15945912"/>
    <x v="5726"/>
    <x v="6057"/>
    <x v="5988"/>
  </r>
  <r>
    <x v="144"/>
    <s v="NGA"/>
    <s v="Africa"/>
    <x v="23"/>
    <s v="SL.EMP.TOTL.SP.MA.ZS"/>
    <n v="81.129000000000005"/>
    <n v="81.94"/>
    <n v="83.558999999999997"/>
    <n v="82.706999999999994"/>
    <x v="5727"/>
    <x v="6058"/>
    <x v="5989"/>
  </r>
  <r>
    <x v="144"/>
    <s v="NGA"/>
    <s v="Africa"/>
    <x v="24"/>
    <s v="SL.EMP.TOTL.SP.ZS"/>
    <n v="76.805000000000007"/>
    <n v="76.992999999999995"/>
    <n v="78.284000000000006"/>
    <n v="80.099999999999994"/>
    <x v="5728"/>
    <x v="6059"/>
    <x v="5990"/>
  </r>
  <r>
    <x v="144"/>
    <s v="NGA"/>
    <s v="Africa"/>
    <x v="25"/>
    <s v="SL.EMP.1524.SP.FE.ZS"/>
    <n v="53.34"/>
    <n v="54.093000000000004"/>
    <n v="55.831000000000003"/>
    <n v="60.905000000000001"/>
    <x v="5729"/>
    <x v="6060"/>
    <x v="5991"/>
  </r>
  <r>
    <x v="144"/>
    <s v="NGA"/>
    <s v="Africa"/>
    <x v="26"/>
    <s v="SL.EMP.1524.SP.MA.ZS"/>
    <n v="61.85"/>
    <n v="63.02"/>
    <n v="64.908000000000001"/>
    <n v="62.5"/>
    <x v="5730"/>
    <x v="6061"/>
    <x v="5992"/>
  </r>
  <r>
    <x v="144"/>
    <s v="NGA"/>
    <s v="Africa"/>
    <x v="30"/>
    <s v="SL.EMP.1524.SP.ZS"/>
    <n v="57.673000000000002"/>
    <n v="58.637999999999998"/>
    <n v="60.453000000000003"/>
    <n v="61.716999999999999"/>
    <x v="5731"/>
    <x v="2849"/>
    <x v="5993"/>
  </r>
  <r>
    <x v="144"/>
    <s v="NGA"/>
    <s v="Africa"/>
    <x v="28"/>
    <s v="SL.TLF.ACTI.1524.FE.ZS"/>
    <n v="60.615000000000002"/>
    <n v="60.439"/>
    <n v="60.317"/>
    <n v="65.018000000000001"/>
    <x v="5732"/>
    <x v="6062"/>
    <x v="5994"/>
  </r>
  <r>
    <x v="144"/>
    <s v="NGA"/>
    <s v="Africa"/>
    <x v="31"/>
    <s v="SL.TLF.ACTI.1524.ZS"/>
    <n v="64.692999999999998"/>
    <n v="64.472999999999999"/>
    <n v="64.319000000000003"/>
    <n v="65.052999999999997"/>
    <x v="5733"/>
    <x v="6063"/>
    <x v="5995"/>
  </r>
  <r>
    <x v="144"/>
    <s v="NGA"/>
    <s v="Africa"/>
    <x v="37"/>
    <s v="SL.TLF.CACT.FE.ZS"/>
    <n v="77.096999999999994"/>
    <n v="77.075999999999993"/>
    <n v="77.06"/>
    <n v="80.768000000000001"/>
    <x v="5734"/>
    <x v="6064"/>
    <x v="5996"/>
  </r>
  <r>
    <x v="144"/>
    <s v="NGA"/>
    <s v="Africa"/>
    <x v="22"/>
    <s v="SL.EMP.TOTL.SP.FE.ZS"/>
    <n v="72.417000000000002"/>
    <n v="71.966999999999999"/>
    <n v="72.92"/>
    <n v="77.445999999999998"/>
    <x v="5735"/>
    <x v="6065"/>
    <x v="5997"/>
  </r>
  <r>
    <x v="144"/>
    <s v="NGA"/>
    <s v="Africa"/>
    <x v="38"/>
    <s v="SL.TLF.CACT.MA.ZS"/>
    <n v="85.805999999999997"/>
    <n v="85.718000000000004"/>
    <n v="85.656000000000006"/>
    <n v="84.478999999999999"/>
    <x v="5736"/>
    <x v="6066"/>
    <x v="5998"/>
  </r>
  <r>
    <x v="144"/>
    <s v="NGA"/>
    <s v="Africa"/>
    <x v="34"/>
    <s v="SL.TLF.ACTI.MA.ZS"/>
    <n v="86.156999999999996"/>
    <n v="86.069000000000003"/>
    <n v="86.007999999999996"/>
    <n v="84.828000000000003"/>
    <x v="5737"/>
    <x v="6067"/>
    <x v="5999"/>
  </r>
  <r>
    <x v="144"/>
    <s v="NGA"/>
    <s v="Africa"/>
    <x v="33"/>
    <s v="SL.TLF.CACT.ZS"/>
    <n v="81.483999999999995"/>
    <n v="81.430999999999997"/>
    <n v="81.394000000000005"/>
    <n v="82.64"/>
    <x v="5738"/>
    <x v="6068"/>
    <x v="6000"/>
  </r>
  <r>
    <x v="144"/>
    <s v="NGA"/>
    <s v="Africa"/>
    <x v="32"/>
    <s v="SL.TLF.ACTI.ZS"/>
    <n v="82.185000000000002"/>
    <n v="82.13"/>
    <n v="82.091999999999999"/>
    <n v="83.415000000000006"/>
    <x v="5739"/>
    <x v="6069"/>
    <x v="6001"/>
  </r>
  <r>
    <x v="144"/>
    <s v="NGA"/>
    <s v="Africa"/>
    <x v="35"/>
    <s v="SL.TLF.TOTL.FE.ZS"/>
    <n v="46.958031402556202"/>
    <n v="46.953665556363802"/>
    <n v="46.9421477961804"/>
    <n v="48.436333038088897"/>
    <x v="5740"/>
    <x v="6070"/>
    <x v="6002"/>
  </r>
  <r>
    <x v="144"/>
    <s v="NGA"/>
    <s v="Africa"/>
    <x v="20"/>
    <s v="SL.TLF.TOTL.IN"/>
    <n v="99696279"/>
    <n v="102508968"/>
    <n v="105432630"/>
    <n v="110183277"/>
    <x v="5741"/>
    <x v="6071"/>
    <x v="6003"/>
  </r>
  <r>
    <x v="144"/>
    <s v="NGA"/>
    <s v="Africa"/>
    <x v="44"/>
    <s v="ER.MRN.PTMR.ZS"/>
    <n v="0"/>
    <n v="0"/>
    <n v="0"/>
    <n v="0"/>
    <x v="190"/>
    <x v="192"/>
    <x v="125"/>
  </r>
  <r>
    <x v="144"/>
    <s v="NGA"/>
    <s v="Africa"/>
    <x v="21"/>
    <s v="SM.POP.NETM"/>
    <n v="-14497"/>
    <n v="-86115"/>
    <n v="-51680"/>
    <n v="-57936"/>
    <x v="5742"/>
    <x v="6072"/>
    <x v="6004"/>
  </r>
  <r>
    <x v="144"/>
    <s v="NGA"/>
    <s v="Africa"/>
    <x v="36"/>
    <s v="SL.TLF.ACTI.FE.ZS"/>
    <n v="78.126999999999995"/>
    <n v="78.102000000000004"/>
    <n v="78.084000000000003"/>
    <n v="81.965999999999994"/>
    <x v="5743"/>
    <x v="6073"/>
    <x v="6005"/>
  </r>
  <r>
    <x v="145"/>
    <s v="MKD"/>
    <s v="Europa"/>
    <x v="72"/>
    <s v="TM.VAL.MMTL.ZS.UN"/>
    <n v="16.076284386927799"/>
    <n v="15.5062120975449"/>
    <n v="14.0139829016641"/>
    <n v="12.664175250796299"/>
    <x v="5744"/>
    <x v="6074"/>
    <x v="6006"/>
  </r>
  <r>
    <x v="145"/>
    <s v="MKD"/>
    <s v="Europa"/>
    <x v="52"/>
    <s v="BX.TRF.PWKR.CD"/>
    <n v="380694289"/>
    <n v="407946751"/>
    <n v="368828661"/>
    <n v="367545946.832003"/>
    <x v="5745"/>
    <x v="6075"/>
    <x v="6007"/>
  </r>
  <r>
    <x v="145"/>
    <s v="MKD"/>
    <s v="Europa"/>
    <x v="4"/>
    <s v="SH.STA.OWGH.ME.ZS"/>
    <n v="10.5"/>
    <n v="10.7"/>
    <n v="11"/>
    <n v="11.5"/>
    <x v="5146"/>
    <x v="6076"/>
    <x v="6008"/>
  </r>
  <r>
    <x v="145"/>
    <s v="MKD"/>
    <s v="Europa"/>
    <x v="8"/>
    <s v="EN.URB.LCTY.UR.ZS"/>
    <n v="54.838885009461102"/>
    <n v="55.622862201217501"/>
    <n v="55.961923477567098"/>
    <n v="56.210959309839197"/>
    <x v="5746"/>
    <x v="6077"/>
    <x v="6009"/>
  </r>
  <r>
    <x v="145"/>
    <s v="MKD"/>
    <s v="Europa"/>
    <x v="51"/>
    <s v="BN.KLT.PTXL.CD"/>
    <n v="-296554929.42699403"/>
    <n v="-143988155.01607201"/>
    <n v="-31071164.189033799"/>
    <n v="58356492.154402502"/>
    <x v="5747"/>
    <x v="6078"/>
    <x v="6010"/>
  </r>
  <r>
    <x v="145"/>
    <s v="MKD"/>
    <s v="Europa"/>
    <x v="5"/>
    <s v="SH.STA.STNT.ME.ZS"/>
    <n v="4"/>
    <n v="3.9"/>
    <n v="3.9"/>
    <n v="3.8"/>
    <x v="5748"/>
    <x v="6079"/>
    <x v="6011"/>
  </r>
  <r>
    <x v="145"/>
    <s v="MKD"/>
    <s v="Europa"/>
    <x v="18"/>
    <s v="EN.URB.LCTY"/>
    <n v="595275"/>
    <n v="600708"/>
    <n v="605996"/>
    <n v="611107"/>
    <x v="5749"/>
    <x v="6080"/>
    <x v="6012"/>
  </r>
  <r>
    <x v="145"/>
    <s v="MKD"/>
    <s v="Europa"/>
    <x v="73"/>
    <s v="TX.VAL.MMTL.ZS.UN"/>
    <n v="4.4618335692223399"/>
    <n v="5.1580132901312501"/>
    <n v="4.6248950666687803"/>
    <n v="3.9936779512471801"/>
    <x v="5750"/>
    <x v="6081"/>
    <x v="6013"/>
  </r>
  <r>
    <x v="145"/>
    <s v="MKD"/>
    <s v="Europa"/>
    <x v="57"/>
    <s v="BN.TRF.CURR.CD"/>
    <n v="1691995316.28373"/>
    <n v="2394534314.9940901"/>
    <n v="2615360178.2109599"/>
    <n v="2916840137.9702902"/>
    <x v="5751"/>
    <x v="6082"/>
    <x v="6014"/>
  </r>
  <r>
    <x v="145"/>
    <s v="MKD"/>
    <s v="Europa"/>
    <x v="54"/>
    <s v="BN.GSR.GNFS.CD"/>
    <n v="-1582531345.17781"/>
    <n v="-2153845040.7578402"/>
    <n v="-2886224819.3371601"/>
    <n v="-2057510642.54442"/>
    <x v="5752"/>
    <x v="6083"/>
    <x v="6015"/>
  </r>
  <r>
    <x v="145"/>
    <s v="MKD"/>
    <s v="Europa"/>
    <x v="53"/>
    <s v="BN.GSR.MRCH.CD"/>
    <n v="-2060197287.59553"/>
    <n v="-2751019822.4176698"/>
    <n v="-3668257298.1095901"/>
    <n v="-2848897121.59202"/>
    <x v="5753"/>
    <x v="6084"/>
    <x v="6016"/>
  </r>
  <r>
    <x v="145"/>
    <s v="MKD"/>
    <s v="Europa"/>
    <x v="61"/>
    <s v="BN.GSR.FCTY.CD"/>
    <n v="-469907527.70549798"/>
    <n v="-615538786.49472404"/>
    <n v="-598100271.55480504"/>
    <n v="-802756322.18960404"/>
    <x v="5754"/>
    <x v="6085"/>
    <x v="6017"/>
  </r>
  <r>
    <x v="145"/>
    <s v="MKD"/>
    <s v="Europa"/>
    <x v="21"/>
    <s v="SM.POP.NETM"/>
    <n v="-23458"/>
    <n v="-5483"/>
    <n v="-5296"/>
    <n v="-5597"/>
    <x v="5755"/>
    <x v="6086"/>
    <x v="6018"/>
  </r>
  <r>
    <x v="145"/>
    <s v="MKD"/>
    <s v="Europa"/>
    <x v="16"/>
    <s v="SL.UEM.1524.ZS"/>
    <n v="35.622"/>
    <n v="36.097000000000001"/>
    <n v="32.594999999999999"/>
    <n v="29.556999999999999"/>
    <x v="3399"/>
    <x v="6087"/>
    <x v="6019"/>
  </r>
  <r>
    <x v="145"/>
    <s v="MKD"/>
    <s v="Europa"/>
    <x v="41"/>
    <s v="FM.AST.NFRG.CN"/>
    <n v="195185236763.62201"/>
    <n v="195935131738.16901"/>
    <n v="188421134860.37399"/>
    <n v="229261460840.28201"/>
    <x v="5756"/>
    <x v="6088"/>
    <x v="6020"/>
  </r>
  <r>
    <x v="145"/>
    <s v="MKD"/>
    <s v="Europa"/>
    <x v="50"/>
    <s v="BM.GSR.FCTY.CD"/>
    <n v="632240637.14238703"/>
    <n v="782436853.32706702"/>
    <n v="757183977.38316"/>
    <n v="1010187072.82434"/>
    <x v="5757"/>
    <x v="6089"/>
    <x v="6021"/>
  </r>
  <r>
    <x v="145"/>
    <s v="MKD"/>
    <s v="Europa"/>
    <x v="69"/>
    <s v="BN.FIN.TOTL.CD"/>
    <n v="-352068750.73679"/>
    <n v="-297968480.50164402"/>
    <n v="-822243823.61570203"/>
    <n v="107616776.52326301"/>
    <x v="5758"/>
    <x v="6090"/>
    <x v="6022"/>
  </r>
  <r>
    <x v="145"/>
    <s v="MKD"/>
    <s v="Europa"/>
    <x v="39"/>
    <s v="PA.NUS.FCRF"/>
    <n v="54.144325000000002"/>
    <n v="52.1021583333333"/>
    <n v="58.574391666666699"/>
    <n v="56.947191666666697"/>
    <x v="5759"/>
    <x v="6091"/>
    <x v="6023"/>
  </r>
  <r>
    <x v="145"/>
    <s v="MKD"/>
    <s v="Europa"/>
    <x v="49"/>
    <s v="BX.GSR.FCTY.CD"/>
    <n v="162333109.436887"/>
    <n v="166898066.83234301"/>
    <n v="159083705.82835701"/>
    <n v="207430750.634738"/>
    <x v="5760"/>
    <x v="6092"/>
    <x v="6024"/>
  </r>
  <r>
    <x v="145"/>
    <s v="MKD"/>
    <s v="Europa"/>
    <x v="9"/>
    <s v="SL.UEM.NEET.ME.ZS"/>
    <n v="19.844000000000001"/>
    <n v="18.311"/>
    <n v="18.427"/>
    <n v="19.131"/>
    <x v="5761"/>
    <x v="6093"/>
    <x v="6025"/>
  </r>
  <r>
    <x v="145"/>
    <s v="MKD"/>
    <s v="Europa"/>
    <x v="6"/>
    <s v="SL.TLF.CACT.FM.ZS"/>
    <n v="66.333370307572807"/>
    <n v="64.847908745247196"/>
    <n v="65.455955334987607"/>
    <n v="65.3461640438573"/>
    <x v="5762"/>
    <x v="6094"/>
    <x v="6026"/>
  </r>
  <r>
    <x v="145"/>
    <s v="MKD"/>
    <s v="Europa"/>
    <x v="70"/>
    <s v="BN.KAC.EOMS.CD"/>
    <n v="-4700009.8108778903"/>
    <n v="68481866.016770095"/>
    <n v="46682528.232289299"/>
    <n v="52026577.708979398"/>
    <x v="5763"/>
    <x v="6095"/>
    <x v="6027"/>
  </r>
  <r>
    <x v="145"/>
    <s v="MKD"/>
    <s v="Europa"/>
    <x v="15"/>
    <s v="SL.UEM.1524.MA.ZS"/>
    <n v="33.880000000000003"/>
    <n v="33.198999999999998"/>
    <n v="29.548999999999999"/>
    <n v="28.798999999999999"/>
    <x v="5764"/>
    <x v="6096"/>
    <x v="6028"/>
  </r>
  <r>
    <x v="145"/>
    <s v="MKD"/>
    <s v="Europa"/>
    <x v="14"/>
    <s v="SL.UEM.1524.FE.ZS"/>
    <n v="38.524000000000001"/>
    <n v="40.924999999999997"/>
    <n v="38.046999999999997"/>
    <n v="30.917000000000002"/>
    <x v="5765"/>
    <x v="6097"/>
    <x v="6029"/>
  </r>
  <r>
    <x v="145"/>
    <s v="MKD"/>
    <s v="Europa"/>
    <x v="13"/>
    <s v="SL.UEM.TOTL.ZS"/>
    <n v="16.574999999999999"/>
    <n v="15.801"/>
    <n v="14.476000000000001"/>
    <n v="13.173999999999999"/>
    <x v="5766"/>
    <x v="6098"/>
    <x v="6030"/>
  </r>
  <r>
    <x v="145"/>
    <s v="MKD"/>
    <s v="Europa"/>
    <x v="12"/>
    <s v="SL.UEM.TOTL.MA.ZS"/>
    <n v="16.899999999999999"/>
    <n v="16.591000000000001"/>
    <n v="15.86"/>
    <n v="14.404"/>
    <x v="5767"/>
    <x v="6099"/>
    <x v="6031"/>
  </r>
  <r>
    <x v="145"/>
    <s v="MKD"/>
    <s v="Europa"/>
    <x v="11"/>
    <s v="SL.UEM.TOTL.FE.ZS"/>
    <n v="16.119"/>
    <n v="14.67"/>
    <n v="12.513999999999999"/>
    <n v="11.429"/>
    <x v="5768"/>
    <x v="6100"/>
    <x v="6032"/>
  </r>
  <r>
    <x v="145"/>
    <s v="MKD"/>
    <s v="Europa"/>
    <x v="47"/>
    <s v="FI.RES.XGLD.CD"/>
    <n v="3707335437.5823302"/>
    <n v="3726098880.0503502"/>
    <n v="3718640225.9382801"/>
    <n v="4557918557.35674"/>
    <x v="5769"/>
    <x v="6101"/>
    <x v="6033"/>
  </r>
  <r>
    <x v="145"/>
    <s v="MKD"/>
    <s v="Europa"/>
    <x v="46"/>
    <s v="FI.RES.TOTL.CD"/>
    <n v="4126254083.7800002"/>
    <n v="4129287737.2811198"/>
    <n v="4120124979.2576299"/>
    <n v="5014981540.03403"/>
    <x v="5769"/>
    <x v="6102"/>
    <x v="6034"/>
  </r>
  <r>
    <x v="145"/>
    <s v="MKD"/>
    <s v="Europa"/>
    <x v="10"/>
    <s v="ER.LND.PTLD.ZS"/>
    <n v="9"/>
    <n v="12.5"/>
    <n v="15.4"/>
    <n v="15.4"/>
    <x v="1956"/>
    <x v="6103"/>
    <x v="6035"/>
  </r>
  <r>
    <x v="145"/>
    <s v="MKD"/>
    <s v="Europa"/>
    <x v="17"/>
    <s v="ER.PTD.TOTL.ZS"/>
    <n v="9"/>
    <n v="12.5"/>
    <n v="15.4"/>
    <n v="15.4"/>
    <x v="1956"/>
    <x v="6103"/>
    <x v="6035"/>
  </r>
  <r>
    <x v="145"/>
    <s v="MKD"/>
    <s v="Europa"/>
    <x v="19"/>
    <s v="SL.UEM.NEET.MA.ME.ZS"/>
    <n v="19.734000000000002"/>
    <n v="18.774000000000001"/>
    <n v="18.123000000000001"/>
    <n v="18.681999999999999"/>
    <x v="5770"/>
    <x v="6104"/>
    <x v="6036"/>
  </r>
  <r>
    <x v="145"/>
    <s v="MKD"/>
    <s v="Europa"/>
    <x v="7"/>
    <s v="SL.UEM.NEET.FE.ME.ZS"/>
    <n v="19.957000000000001"/>
    <n v="17.838999999999999"/>
    <n v="18.736999999999998"/>
    <n v="19.588999999999999"/>
    <x v="5771"/>
    <x v="6105"/>
    <x v="6037"/>
  </r>
  <r>
    <x v="145"/>
    <s v="MKD"/>
    <s v="Europa"/>
    <x v="58"/>
    <s v="BM.GSR.NFSV.CD"/>
    <n v="1177092429.4925101"/>
    <n v="1465706879.3531699"/>
    <n v="1647003256.5869801"/>
    <n v="2075991363.32283"/>
    <x v="5772"/>
    <x v="6106"/>
    <x v="6038"/>
  </r>
  <r>
    <x v="145"/>
    <s v="MKD"/>
    <s v="Europa"/>
    <x v="59"/>
    <s v="BX.GSR.NFSV.CD"/>
    <n v="1654758371.9102299"/>
    <n v="2062881661.013"/>
    <n v="2429035735.3593998"/>
    <n v="2867377842.37045"/>
    <x v="5773"/>
    <x v="6107"/>
    <x v="6039"/>
  </r>
  <r>
    <x v="145"/>
    <s v="MKD"/>
    <s v="Europa"/>
    <x v="56"/>
    <s v="BM.TRF.PRVT.CD"/>
    <n v="123028204.523866"/>
    <n v="142353884.79569301"/>
    <n v="133469194.02139699"/>
    <n v="164017370.02050701"/>
    <x v="5774"/>
    <x v="6108"/>
    <x v="6040"/>
  </r>
  <r>
    <x v="145"/>
    <s v="MKD"/>
    <s v="Europa"/>
    <x v="60"/>
    <s v="BX.TRF.CURR.CD"/>
    <n v="1836137980.0135701"/>
    <n v="2553690379.04568"/>
    <n v="2763632064.6641998"/>
    <n v="3106868795.6445599"/>
    <x v="5775"/>
    <x v="6109"/>
    <x v="6041"/>
  </r>
  <r>
    <x v="145"/>
    <s v="MKD"/>
    <s v="Europa"/>
    <x v="55"/>
    <s v="BN.RES.INCL.CD"/>
    <n v="-74964270.659953296"/>
    <n v="367404733.91023201"/>
    <n v="95444402.429160297"/>
    <n v="683814489.13795698"/>
    <x v="5776"/>
    <x v="6110"/>
    <x v="6042"/>
  </r>
  <r>
    <x v="145"/>
    <s v="MKD"/>
    <s v="Europa"/>
    <x v="40"/>
    <s v="SG.GEN.PARL.ZS"/>
    <n v="39.1666666666667"/>
    <n v="41.6666666666667"/>
    <n v="41.6666666666667"/>
    <n v="42.5"/>
    <x v="5777"/>
    <x v="6111"/>
    <x v="4"/>
  </r>
  <r>
    <x v="145"/>
    <s v="MKD"/>
    <s v="Europa"/>
    <x v="42"/>
    <s v="FM.AST.DOMS.CN"/>
    <n v="400021913571.33002"/>
    <n v="442057488454.5"/>
    <n v="484998861147.43903"/>
    <n v="512269343272.14398"/>
    <x v="5778"/>
    <x v="6112"/>
    <x v="6043"/>
  </r>
  <r>
    <x v="145"/>
    <s v="MKD"/>
    <s v="Europa"/>
    <x v="35"/>
    <s v="SL.TLF.TOTL.FE.ZS"/>
    <n v="41.592523579250297"/>
    <n v="41.112143020028"/>
    <n v="41.3672304700493"/>
    <n v="41.336529644278698"/>
    <x v="5779"/>
    <x v="6113"/>
    <x v="6044"/>
  </r>
  <r>
    <x v="145"/>
    <s v="MKD"/>
    <s v="Europa"/>
    <x v="75"/>
    <s v="TM.VAL.MANF.ZS.UN"/>
    <n v="64.704887171980701"/>
    <n v="63.6503687277119"/>
    <n v="58.351731609182998"/>
    <n v="62.925912261535302"/>
    <x v="5780"/>
    <x v="6114"/>
    <x v="6045"/>
  </r>
  <r>
    <x v="145"/>
    <s v="MKD"/>
    <s v="Europa"/>
    <x v="79"/>
    <s v="TM.VAL.FOOD.ZS.UN"/>
    <n v="10.462866403798101"/>
    <n v="9.5205879103270394"/>
    <n v="9.1586721630146606"/>
    <n v="10.559153752606299"/>
    <x v="5781"/>
    <x v="6115"/>
    <x v="6046"/>
  </r>
  <r>
    <x v="145"/>
    <s v="MKD"/>
    <s v="Europa"/>
    <x v="78"/>
    <s v="TX.VAL.FOOD.ZS.UN"/>
    <n v="9.8345365221067507"/>
    <n v="8.7027827356273697"/>
    <n v="8.2127683425659193"/>
    <n v="8.9537829464929697"/>
    <x v="5782"/>
    <x v="6116"/>
    <x v="6047"/>
  </r>
  <r>
    <x v="145"/>
    <s v="MKD"/>
    <s v="Europa"/>
    <x v="64"/>
    <s v="BX.GSR.GNFS.CD"/>
    <n v="7190189049.8174696"/>
    <n v="9208490493.0401402"/>
    <n v="10123090825.09"/>
    <n v="10690572053.257099"/>
    <x v="5783"/>
    <x v="6117"/>
    <x v="6048"/>
  </r>
  <r>
    <x v="145"/>
    <s v="MKD"/>
    <s v="Europa"/>
    <x v="30"/>
    <s v="SL.EMP.1524.SP.ZS"/>
    <n v="19.792000000000002"/>
    <n v="17.872"/>
    <n v="19.073"/>
    <n v="19.951000000000001"/>
    <x v="5784"/>
    <x v="6118"/>
    <x v="6049"/>
  </r>
  <r>
    <x v="145"/>
    <s v="MKD"/>
    <s v="Europa"/>
    <x v="26"/>
    <s v="SL.EMP.1524.SP.MA.ZS"/>
    <n v="25.088000000000001"/>
    <n v="23.135000000000002"/>
    <n v="25.335999999999999"/>
    <n v="25.623000000000001"/>
    <x v="5785"/>
    <x v="6119"/>
    <x v="6050"/>
  </r>
  <r>
    <x v="145"/>
    <s v="MKD"/>
    <s v="Europa"/>
    <x v="25"/>
    <s v="SL.EMP.1524.SP.FE.ZS"/>
    <n v="14.36"/>
    <n v="12.509"/>
    <n v="12.689"/>
    <n v="14.159000000000001"/>
    <x v="5786"/>
    <x v="6120"/>
    <x v="6051"/>
  </r>
  <r>
    <x v="145"/>
    <s v="MKD"/>
    <s v="Europa"/>
    <x v="23"/>
    <s v="SL.EMP.TOTL.SP.MA.ZS"/>
    <n v="52.442"/>
    <n v="52.648000000000003"/>
    <n v="54.253"/>
    <n v="54.881999999999998"/>
    <x v="5787"/>
    <x v="6121"/>
    <x v="6052"/>
  </r>
  <r>
    <x v="145"/>
    <s v="MKD"/>
    <s v="Europa"/>
    <x v="22"/>
    <s v="SL.EMP.TOTL.SP.FE.ZS"/>
    <n v="35.113"/>
    <n v="34.927"/>
    <n v="36.923999999999999"/>
    <n v="37.11"/>
    <x v="5788"/>
    <x v="6122"/>
    <x v="6053"/>
  </r>
  <r>
    <x v="145"/>
    <s v="MKD"/>
    <s v="Europa"/>
    <x v="66"/>
    <s v="BN.CAB.XOKA.CD"/>
    <n v="-360443556.59957498"/>
    <n v="-374849512.25847602"/>
    <n v="-868964912.68101501"/>
    <n v="56573173.236284398"/>
    <x v="5789"/>
    <x v="6123"/>
    <x v="6054"/>
  </r>
  <r>
    <x v="145"/>
    <s v="MKD"/>
    <s v="Europa"/>
    <x v="0"/>
    <s v="FP.CPI.TOTL"/>
    <n v="114.756666666667"/>
    <n v="118.464166666667"/>
    <n v="135.291666666667"/>
    <n v="147.95750000000001"/>
    <x v="5790"/>
    <x v="6124"/>
    <x v="6055"/>
  </r>
  <r>
    <x v="145"/>
    <s v="MKD"/>
    <s v="Europa"/>
    <x v="85"/>
    <s v="BX.GSR.ROYL.CD"/>
    <n v="12089507"/>
    <n v="15524238"/>
    <n v="13723701"/>
    <n v="20555350"/>
    <x v="5791"/>
    <x v="6125"/>
    <x v="6056"/>
  </r>
  <r>
    <x v="145"/>
    <s v="MKD"/>
    <s v="Europa"/>
    <x v="67"/>
    <s v="BM.GSR.ROYL.CD"/>
    <n v="183710916.87881601"/>
    <n v="169440810"/>
    <n v="137655090"/>
    <n v="159748150"/>
    <x v="5792"/>
    <x v="6126"/>
    <x v="6057"/>
  </r>
  <r>
    <x v="145"/>
    <s v="MKD"/>
    <s v="Europa"/>
    <x v="48"/>
    <s v="FM.LBL.BMNY.CN"/>
    <n v="436230867187.5"/>
    <n v="474753072265.625"/>
    <n v="499802505859.375"/>
    <n v="529263969726.56299"/>
    <x v="5793"/>
    <x v="6127"/>
    <x v="6058"/>
  </r>
  <r>
    <x v="145"/>
    <s v="MKD"/>
    <s v="Europa"/>
    <x v="45"/>
    <s v="FD.RES.LIQU.AS.ZS"/>
    <n v="25.176453216268602"/>
    <n v="24.701297300901601"/>
    <n v="24.280371786523101"/>
    <n v="28.5418649304032"/>
    <x v="5794"/>
    <x v="6128"/>
    <x v="6059"/>
  </r>
  <r>
    <x v="145"/>
    <s v="MKD"/>
    <s v="Europa"/>
    <x v="77"/>
    <s v="TM.VAL.AGRI.ZS.UN"/>
    <n v="0.80414990618993598"/>
    <n v="0.68013932104372798"/>
    <n v="0.62536879677052704"/>
    <n v="0.63102407373455704"/>
    <x v="5795"/>
    <x v="6129"/>
    <x v="6060"/>
  </r>
  <r>
    <x v="145"/>
    <s v="MKD"/>
    <s v="Europa"/>
    <x v="76"/>
    <s v="TX.VAL.AGRI.ZS.UN"/>
    <n v="0.43405464686815198"/>
    <n v="0.45282665813901002"/>
    <n v="0.45999550588367999"/>
    <n v="0.42562888580938102"/>
    <x v="5796"/>
    <x v="6130"/>
    <x v="6061"/>
  </r>
  <r>
    <x v="145"/>
    <s v="MKD"/>
    <s v="Europa"/>
    <x v="71"/>
    <s v="BN.TRF.KOGT.CD"/>
    <n v="13074815.6736637"/>
    <n v="8399165.7400625106"/>
    <n v="38560.833023318999"/>
    <n v="-982974.42200000002"/>
    <x v="5797"/>
    <x v="6131"/>
    <x v="6062"/>
  </r>
  <r>
    <x v="145"/>
    <s v="MKD"/>
    <s v="Europa"/>
    <x v="62"/>
    <s v="BN.KLT.DINV.CD"/>
    <n v="-172914480.256971"/>
    <n v="-453227589.68566102"/>
    <n v="-683826064.15868902"/>
    <n v="-527928903.50006503"/>
    <x v="5798"/>
    <x v="6132"/>
    <x v="6063"/>
  </r>
  <r>
    <x v="145"/>
    <s v="MKD"/>
    <s v="Europa"/>
    <x v="81"/>
    <s v="TX.VAL.FUEL.ZS.UN"/>
    <n v="1.4118695392873399"/>
    <n v="1.8331993776953599"/>
    <n v="4.3887724974494198"/>
    <n v="4.1152402653884499"/>
    <x v="5799"/>
    <x v="6133"/>
    <x v="6064"/>
  </r>
  <r>
    <x v="145"/>
    <s v="MKD"/>
    <s v="Europa"/>
    <x v="24"/>
    <s v="SL.EMP.TOTL.SP.ZS"/>
    <n v="43.47"/>
    <n v="43.460999999999999"/>
    <n v="45.264000000000003"/>
    <n v="45.661000000000001"/>
    <x v="5800"/>
    <x v="6134"/>
    <x v="6065"/>
  </r>
  <r>
    <x v="145"/>
    <s v="MKD"/>
    <s v="Europa"/>
    <x v="63"/>
    <s v="BX.GSR.MRCH.CD"/>
    <n v="5535430677.9072399"/>
    <n v="7145608832.0271301"/>
    <n v="7694055089.7306204"/>
    <n v="7823194210.88659"/>
    <x v="5801"/>
    <x v="6135"/>
    <x v="6066"/>
  </r>
  <r>
    <x v="145"/>
    <s v="MKD"/>
    <s v="Europa"/>
    <x v="80"/>
    <s v="TM.VAL.FUEL.ZS.UN"/>
    <n v="7.8746150767389"/>
    <n v="10.5705181035727"/>
    <n v="17.701824371981299"/>
    <n v="12.9971956998622"/>
    <x v="5802"/>
    <x v="6136"/>
    <x v="6067"/>
  </r>
  <r>
    <x v="145"/>
    <s v="MKD"/>
    <s v="Europa"/>
    <x v="43"/>
    <s v="FR.INR.LEND"/>
    <n v="5.1932207910869996"/>
    <n v="4.8579676321559102"/>
    <n v="4.6330672188214601"/>
    <n v="5.4408405956662298"/>
    <x v="5803"/>
    <x v="6137"/>
    <x v="6068"/>
  </r>
  <r>
    <x v="145"/>
    <s v="MKD"/>
    <s v="Europa"/>
    <x v="20"/>
    <s v="SL.TLF.TOTL.IN"/>
    <n v="800704"/>
    <n v="784953"/>
    <n v="802703"/>
    <n v="797169"/>
    <x v="5804"/>
    <x v="6138"/>
    <x v="6069"/>
  </r>
  <r>
    <x v="145"/>
    <s v="MKD"/>
    <s v="Europa"/>
    <x v="32"/>
    <s v="SL.TLF.ACTI.ZS"/>
    <n v="64.132000000000005"/>
    <n v="63.969000000000001"/>
    <n v="65.903999999999996"/>
    <n v="65.888999999999996"/>
    <x v="5805"/>
    <x v="6139"/>
    <x v="6070"/>
  </r>
  <r>
    <x v="145"/>
    <s v="MKD"/>
    <s v="Europa"/>
    <x v="33"/>
    <s v="SL.TLF.CACT.ZS"/>
    <n v="52.106999999999999"/>
    <n v="51.616999999999997"/>
    <n v="52.924999999999997"/>
    <n v="52.588999999999999"/>
    <x v="5806"/>
    <x v="6140"/>
    <x v="6071"/>
  </r>
  <r>
    <x v="145"/>
    <s v="MKD"/>
    <s v="Europa"/>
    <x v="38"/>
    <s v="SL.TLF.CACT.MA.ZS"/>
    <n v="63.106999999999999"/>
    <n v="63.12"/>
    <n v="64.48"/>
    <n v="64.117000000000004"/>
    <x v="5807"/>
    <x v="6141"/>
    <x v="6072"/>
  </r>
  <r>
    <x v="145"/>
    <s v="MKD"/>
    <s v="Europa"/>
    <x v="36"/>
    <s v="SL.TLF.ACTI.FE.ZS"/>
    <n v="53.005000000000003"/>
    <n v="52.289000000000001"/>
    <n v="54.174999999999997"/>
    <n v="54.137"/>
    <x v="5808"/>
    <x v="6142"/>
    <x v="6073"/>
  </r>
  <r>
    <x v="145"/>
    <s v="MKD"/>
    <s v="Europa"/>
    <x v="37"/>
    <s v="SL.TLF.CACT.FE.ZS"/>
    <n v="41.860999999999997"/>
    <n v="40.932000000000002"/>
    <n v="42.206000000000003"/>
    <n v="41.898000000000003"/>
    <x v="5809"/>
    <x v="6143"/>
    <x v="6074"/>
  </r>
  <r>
    <x v="145"/>
    <s v="MKD"/>
    <s v="Europa"/>
    <x v="34"/>
    <s v="SL.TLF.ACTI.MA.ZS"/>
    <n v="75.441000000000003"/>
    <n v="75.864999999999995"/>
    <n v="77.852000000000004"/>
    <n v="77.855000000000004"/>
    <x v="5810"/>
    <x v="6144"/>
    <x v="6075"/>
  </r>
  <r>
    <x v="145"/>
    <s v="MKD"/>
    <s v="Europa"/>
    <x v="29"/>
    <s v="SL.TLF.ACTI.1524.MA.ZS"/>
    <n v="37.942999999999998"/>
    <n v="34.633000000000003"/>
    <n v="35.962000000000003"/>
    <n v="35.985999999999997"/>
    <x v="5811"/>
    <x v="6145"/>
    <x v="6076"/>
  </r>
  <r>
    <x v="145"/>
    <s v="MKD"/>
    <s v="Europa"/>
    <x v="31"/>
    <s v="SL.TLF.ACTI.1524.ZS"/>
    <n v="30.744"/>
    <n v="27.966999999999999"/>
    <n v="28.295999999999999"/>
    <n v="28.321999999999999"/>
    <x v="5812"/>
    <x v="6146"/>
    <x v="6077"/>
  </r>
  <r>
    <x v="145"/>
    <s v="MKD"/>
    <s v="Europa"/>
    <x v="82"/>
    <s v="TX.VAL.TECH.MF.ZS"/>
    <n v="4.1810554303613401"/>
    <n v="4.0331959439008997"/>
    <n v="4.0149849059595502"/>
    <n v="5.2297106361799104"/>
    <x v="5813"/>
    <x v="6147"/>
    <x v="6078"/>
  </r>
  <r>
    <x v="145"/>
    <s v="MKD"/>
    <s v="Europa"/>
    <x v="83"/>
    <s v="TX.VAL.TECH.CD"/>
    <n v="232386915"/>
    <n v="276603713"/>
    <n v="288192179"/>
    <n v="387658985"/>
    <x v="5814"/>
    <x v="6148"/>
    <x v="6079"/>
  </r>
  <r>
    <x v="145"/>
    <s v="MKD"/>
    <s v="Europa"/>
    <x v="68"/>
    <s v="BM.GSR.GNFS.CD"/>
    <n v="8772720394.9952793"/>
    <n v="11362335533.798"/>
    <n v="13009315644.4272"/>
    <n v="12748082695.8015"/>
    <x v="5815"/>
    <x v="6149"/>
    <x v="6080"/>
  </r>
  <r>
    <x v="145"/>
    <s v="MKD"/>
    <s v="Europa"/>
    <x v="65"/>
    <s v="BM.GSR.MRCH.CD"/>
    <n v="7595627965.5027704"/>
    <n v="9896628654.4447994"/>
    <n v="11362312387.8402"/>
    <n v="10672091332.4786"/>
    <x v="5816"/>
    <x v="6150"/>
    <x v="6081"/>
  </r>
  <r>
    <x v="145"/>
    <s v="MKD"/>
    <s v="Europa"/>
    <x v="28"/>
    <s v="SL.TLF.ACTI.1524.FE.ZS"/>
    <n v="23.359000000000002"/>
    <n v="21.175000000000001"/>
    <n v="20.481000000000002"/>
    <n v="20.495999999999999"/>
    <x v="5817"/>
    <x v="6151"/>
    <x v="6082"/>
  </r>
  <r>
    <x v="145"/>
    <s v="MKD"/>
    <s v="Europa"/>
    <x v="27"/>
    <s v="FP.CPI.TOTL.ZG"/>
    <n v="1.2000734888848701"/>
    <n v="3.2307491213291901"/>
    <n v="14.204717319583301"/>
    <n v="9.3618724976901593"/>
    <x v="5818"/>
    <x v="6152"/>
    <x v="6083"/>
  </r>
  <r>
    <x v="145"/>
    <s v="MKD"/>
    <s v="Europa"/>
    <x v="74"/>
    <s v="TX.VAL.MANF.ZS.UN"/>
    <n v="83.791820287833005"/>
    <n v="83.776121664870701"/>
    <n v="82.227309930523404"/>
    <n v="82.409618640723494"/>
    <x v="5819"/>
    <x v="6153"/>
    <x v="6084"/>
  </r>
  <r>
    <x v="146"/>
    <s v="NOR"/>
    <s v="Europa"/>
    <x v="72"/>
    <s v="TM.VAL.MMTL.ZS.UN"/>
    <n v="5.6888902742971101"/>
    <n v="6.2689615749672098"/>
    <n v="6.9612786764149304"/>
    <n v="6.3218258270227903"/>
    <x v="5820"/>
    <x v="6154"/>
    <x v="6085"/>
  </r>
  <r>
    <x v="146"/>
    <s v="NOR"/>
    <s v="Europa"/>
    <x v="50"/>
    <s v="BM.GSR.FCTY.CD"/>
    <n v="18076748686.5835"/>
    <n v="39816423342.4328"/>
    <n v="44786524281.613602"/>
    <n v="50747545778.849602"/>
    <x v="5821"/>
    <x v="6155"/>
    <x v="6086"/>
  </r>
  <r>
    <x v="146"/>
    <s v="NOR"/>
    <s v="Europa"/>
    <x v="84"/>
    <s v="PA.NUS.PPP"/>
    <n v="9.5883240000000001"/>
    <n v="8.9847040000000007"/>
    <n v="8.5305230000000005"/>
    <n v="9.2023899999999994"/>
    <x v="5822"/>
    <x v="6156"/>
    <x v="6087"/>
  </r>
  <r>
    <x v="146"/>
    <s v="NOR"/>
    <s v="Europa"/>
    <x v="51"/>
    <s v="BN.KLT.PTXL.CD"/>
    <n v="3936399075.9128699"/>
    <n v="39755516832.7062"/>
    <n v="144036456879.55899"/>
    <n v="92635173377.300507"/>
    <x v="5823"/>
    <x v="6157"/>
    <x v="6088"/>
  </r>
  <r>
    <x v="146"/>
    <s v="NOR"/>
    <s v="Europa"/>
    <x v="2"/>
    <s v="EN.URB.MCTY.TL.ZS"/>
    <n v="19.358357460532901"/>
    <n v="19.528800071001701"/>
    <n v="19.6268476068085"/>
    <n v="19.675215242280501"/>
    <x v="5824"/>
    <x v="6158"/>
    <x v="6089"/>
  </r>
  <r>
    <x v="146"/>
    <s v="NOR"/>
    <s v="Europa"/>
    <x v="1"/>
    <s v="EN.URB.MCTY"/>
    <n v="1041378"/>
    <n v="1056180"/>
    <n v="1071062"/>
    <n v="1085992"/>
    <x v="5825"/>
    <x v="6159"/>
    <x v="6090"/>
  </r>
  <r>
    <x v="146"/>
    <s v="NOR"/>
    <s v="Europa"/>
    <x v="8"/>
    <s v="EN.URB.LCTY.UR.ZS"/>
    <n v="23.3306284705995"/>
    <n v="23.437468794201301"/>
    <n v="23.459129924735802"/>
    <n v="23.4242694906564"/>
    <x v="5826"/>
    <x v="6160"/>
    <x v="6091"/>
  </r>
  <r>
    <x v="146"/>
    <s v="NOR"/>
    <s v="Europa"/>
    <x v="18"/>
    <s v="EN.URB.LCTY"/>
    <n v="1041378"/>
    <n v="1056180"/>
    <n v="1071062"/>
    <n v="1085992"/>
    <x v="5825"/>
    <x v="6159"/>
    <x v="6090"/>
  </r>
  <r>
    <x v="146"/>
    <s v="NOR"/>
    <s v="Europa"/>
    <x v="69"/>
    <s v="BN.FIN.TOTL.CD"/>
    <n v="-7679728674.7532196"/>
    <n v="72912762757.568298"/>
    <n v="144261139877.57101"/>
    <n v="88849235803.442505"/>
    <x v="5827"/>
    <x v="6161"/>
    <x v="6092"/>
  </r>
  <r>
    <x v="146"/>
    <s v="NOR"/>
    <s v="Europa"/>
    <x v="39"/>
    <s v="PA.NUS.FCRF"/>
    <n v="9.4158333333333406"/>
    <n v="8.59"/>
    <n v="9.6141666666666694"/>
    <n v="10.563333333333301"/>
    <x v="5828"/>
    <x v="6162"/>
    <x v="6093"/>
  </r>
  <r>
    <x v="146"/>
    <s v="NOR"/>
    <s v="Europa"/>
    <x v="54"/>
    <s v="BN.GSR.GNFS.CD"/>
    <n v="-3348209857.0907402"/>
    <n v="74135526179.173401"/>
    <n v="163226325544.77701"/>
    <n v="74771139439.889999"/>
    <x v="5829"/>
    <x v="6163"/>
    <x v="6094"/>
  </r>
  <r>
    <x v="146"/>
    <s v="NOR"/>
    <s v="Europa"/>
    <x v="53"/>
    <s v="BN.GSR.MRCH.CD"/>
    <n v="2065166465.6152101"/>
    <n v="75600404617.0186"/>
    <n v="167411512076.92099"/>
    <n v="81530813564.917206"/>
    <x v="5830"/>
    <x v="6164"/>
    <x v="6095"/>
  </r>
  <r>
    <x v="146"/>
    <s v="NOR"/>
    <s v="Europa"/>
    <x v="57"/>
    <s v="BN.TRF.CURR.CD"/>
    <n v="-7784680632.4311705"/>
    <n v="-8498413833.2485905"/>
    <n v="-6715977420.0604095"/>
    <n v="-8004122070.9667301"/>
    <x v="5831"/>
    <x v="6165"/>
    <x v="6096"/>
  </r>
  <r>
    <x v="146"/>
    <s v="NOR"/>
    <s v="Europa"/>
    <x v="61"/>
    <s v="BN.GSR.FCTY.CD"/>
    <n v="15344399413.917801"/>
    <n v="8862048250.9159393"/>
    <n v="14203707486.552999"/>
    <n v="17336769974.610199"/>
    <x v="5832"/>
    <x v="6166"/>
    <x v="6097"/>
  </r>
  <r>
    <x v="146"/>
    <s v="NOR"/>
    <s v="Europa"/>
    <x v="21"/>
    <s v="SM.POP.NETM"/>
    <n v="11277"/>
    <n v="19804"/>
    <n v="58040"/>
    <n v="53806"/>
    <x v="5833"/>
    <x v="6167"/>
    <x v="6098"/>
  </r>
  <r>
    <x v="146"/>
    <s v="NOR"/>
    <s v="Europa"/>
    <x v="49"/>
    <s v="BX.GSR.FCTY.CD"/>
    <n v="33421148100.501301"/>
    <n v="48678471593.348801"/>
    <n v="58990231768.166603"/>
    <n v="68084315753.4599"/>
    <x v="5834"/>
    <x v="6168"/>
    <x v="6099"/>
  </r>
  <r>
    <x v="146"/>
    <s v="NOR"/>
    <s v="Europa"/>
    <x v="73"/>
    <s v="TX.VAL.MMTL.ZS.UN"/>
    <n v="8.1983658934275603"/>
    <n v="5.6066518218886596"/>
    <n v="4.01554580755817"/>
    <n v="5.1924538190505203"/>
    <x v="5835"/>
    <x v="6169"/>
    <x v="6100"/>
  </r>
  <r>
    <x v="146"/>
    <s v="NOR"/>
    <s v="Europa"/>
    <x v="40"/>
    <s v="SG.GEN.PARL.ZS"/>
    <n v="41.420118343195298"/>
    <n v="44.970414201183402"/>
    <n v="44.970414201183402"/>
    <n v="46.153846153846203"/>
    <x v="5836"/>
    <x v="6170"/>
    <x v="6101"/>
  </r>
  <r>
    <x v="146"/>
    <s v="NOR"/>
    <s v="Europa"/>
    <x v="16"/>
    <s v="SL.UEM.1524.ZS"/>
    <n v="11.188000000000001"/>
    <n v="12.835000000000001"/>
    <n v="9.8989999999999991"/>
    <n v="10.927"/>
    <x v="5837"/>
    <x v="6171"/>
    <x v="6102"/>
  </r>
  <r>
    <x v="146"/>
    <s v="NOR"/>
    <s v="Europa"/>
    <x v="55"/>
    <s v="BN.RES.INCL.CD"/>
    <n v="3849718372.2614598"/>
    <n v="10122986108.561199"/>
    <n v="-2480391978.2852602"/>
    <n v="3283454356.0961599"/>
    <x v="5838"/>
    <x v="6172"/>
    <x v="6103"/>
  </r>
  <r>
    <x v="146"/>
    <s v="NOR"/>
    <s v="Europa"/>
    <x v="70"/>
    <s v="BN.KAC.EOMS.CD"/>
    <n v="-11786992402.652"/>
    <n v="-1465640779.99191"/>
    <n v="-26166442493.6772"/>
    <n v="5507686179.1593103"/>
    <x v="5839"/>
    <x v="6173"/>
    <x v="6104"/>
  </r>
  <r>
    <x v="146"/>
    <s v="NOR"/>
    <s v="Europa"/>
    <x v="15"/>
    <s v="SL.UEM.1524.MA.ZS"/>
    <n v="12.000999999999999"/>
    <n v="13.343"/>
    <n v="11.695"/>
    <n v="11.298"/>
    <x v="5840"/>
    <x v="6174"/>
    <x v="6105"/>
  </r>
  <r>
    <x v="146"/>
    <s v="NOR"/>
    <s v="Europa"/>
    <x v="14"/>
    <s v="SL.UEM.1524.FE.ZS"/>
    <n v="10.371"/>
    <n v="12.326000000000001"/>
    <n v="8.0519999999999996"/>
    <n v="10.542999999999999"/>
    <x v="5841"/>
    <x v="6175"/>
    <x v="6106"/>
  </r>
  <r>
    <x v="146"/>
    <s v="NOR"/>
    <s v="Europa"/>
    <x v="13"/>
    <s v="SL.UEM.TOTL.ZS"/>
    <n v="4.4240000000000004"/>
    <n v="4.359"/>
    <n v="3.2309999999999999"/>
    <n v="3.5720000000000001"/>
    <x v="5842"/>
    <x v="6176"/>
    <x v="6107"/>
  </r>
  <r>
    <x v="146"/>
    <s v="NOR"/>
    <s v="Europa"/>
    <x v="12"/>
    <s v="SL.UEM.TOTL.MA.ZS"/>
    <n v="4.6840000000000002"/>
    <n v="4.5720000000000001"/>
    <n v="3.375"/>
    <n v="3.681"/>
    <x v="5843"/>
    <x v="6177"/>
    <x v="6108"/>
  </r>
  <r>
    <x v="146"/>
    <s v="NOR"/>
    <s v="Europa"/>
    <x v="11"/>
    <s v="SL.UEM.TOTL.FE.ZS"/>
    <n v="4.1360000000000001"/>
    <n v="4.1180000000000003"/>
    <n v="3.0659999999999998"/>
    <n v="3.45"/>
    <x v="5844"/>
    <x v="6178"/>
    <x v="6109"/>
  </r>
  <r>
    <x v="146"/>
    <s v="NOR"/>
    <s v="Europa"/>
    <x v="47"/>
    <s v="FI.RES.XGLD.CD"/>
    <n v="75258813465.028107"/>
    <n v="84270941751.084595"/>
    <n v="72077375478.929092"/>
    <n v="80459096008.342499"/>
    <x v="5845"/>
    <x v="6179"/>
    <x v="6110"/>
  </r>
  <r>
    <x v="146"/>
    <s v="NOR"/>
    <s v="Europa"/>
    <x v="46"/>
    <s v="FI.RES.TOTL.CD"/>
    <n v="75258813465.028107"/>
    <n v="84270941751.084595"/>
    <n v="72077375478.929092"/>
    <n v="80459096008.342499"/>
    <x v="5845"/>
    <x v="6179"/>
    <x v="6110"/>
  </r>
  <r>
    <x v="146"/>
    <s v="NOR"/>
    <s v="Europa"/>
    <x v="10"/>
    <s v="ER.LND.PTLD.ZS"/>
    <n v="17.600000000000001"/>
    <n v="29.9"/>
    <n v="30.5"/>
    <n v="17.7"/>
    <x v="4592"/>
    <x v="6180"/>
    <x v="6111"/>
  </r>
  <r>
    <x v="146"/>
    <s v="NOR"/>
    <s v="Europa"/>
    <x v="17"/>
    <s v="ER.PTD.TOTL.ZS"/>
    <n v="5.7"/>
    <n v="15.1"/>
    <n v="15.2"/>
    <n v="5.6"/>
    <x v="4042"/>
    <x v="6181"/>
    <x v="6112"/>
  </r>
  <r>
    <x v="146"/>
    <s v="NOR"/>
    <s v="Europa"/>
    <x v="9"/>
    <s v="SL.UEM.NEET.ME.ZS"/>
    <n v="6.1520000000000001"/>
    <n v="6.6920000000000002"/>
    <n v="6.2249999999999996"/>
    <n v="5.4329999999999998"/>
    <x v="2688"/>
    <x v="6182"/>
    <x v="6113"/>
  </r>
  <r>
    <x v="146"/>
    <s v="NOR"/>
    <s v="Europa"/>
    <x v="19"/>
    <s v="SL.UEM.NEET.MA.ME.ZS"/>
    <n v="7.1029999999999998"/>
    <n v="7.3940000000000001"/>
    <n v="6.859"/>
    <n v="5.6829999999999998"/>
    <x v="5846"/>
    <x v="6183"/>
    <x v="6114"/>
  </r>
  <r>
    <x v="146"/>
    <s v="NOR"/>
    <s v="Europa"/>
    <x v="7"/>
    <s v="SL.UEM.NEET.FE.ME.ZS"/>
    <n v="5.14"/>
    <n v="5.9470000000000001"/>
    <n v="5.5540000000000003"/>
    <n v="5.1689999999999996"/>
    <x v="5847"/>
    <x v="6184"/>
    <x v="6115"/>
  </r>
  <r>
    <x v="146"/>
    <s v="NOR"/>
    <s v="Europa"/>
    <x v="58"/>
    <s v="BM.GSR.NFSV.CD"/>
    <n v="39526717178.989098"/>
    <n v="43131969419.6138"/>
    <n v="57133556761.485901"/>
    <n v="60035638359.686798"/>
    <x v="5848"/>
    <x v="6185"/>
    <x v="6116"/>
  </r>
  <r>
    <x v="146"/>
    <s v="NOR"/>
    <s v="Europa"/>
    <x v="59"/>
    <s v="BX.GSR.NFSV.CD"/>
    <n v="34113340856.2831"/>
    <n v="41667090981.7686"/>
    <n v="52948370229.342796"/>
    <n v="53275964234.659599"/>
    <x v="5849"/>
    <x v="6186"/>
    <x v="6117"/>
  </r>
  <r>
    <x v="146"/>
    <s v="NOR"/>
    <s v="Europa"/>
    <x v="56"/>
    <s v="BM.TRF.PRVT.CD"/>
    <n v="7605694541.7259903"/>
    <n v="8619004063.7990208"/>
    <n v="9111996221.4847698"/>
    <n v="9246604829.6538506"/>
    <x v="5850"/>
    <x v="6187"/>
    <x v="6118"/>
  </r>
  <r>
    <x v="146"/>
    <s v="NOR"/>
    <s v="Europa"/>
    <x v="60"/>
    <s v="BX.TRF.CURR.CD"/>
    <n v="5509495599.6167097"/>
    <n v="6522743831.6562405"/>
    <n v="8554337834.36973"/>
    <n v="8772143827.2887897"/>
    <x v="5851"/>
    <x v="6188"/>
    <x v="6119"/>
  </r>
  <r>
    <x v="146"/>
    <s v="NOR"/>
    <s v="Europa"/>
    <x v="6"/>
    <s v="SL.TLF.CACT.FM.ZS"/>
    <n v="91.225669770931702"/>
    <n v="88.978514018556695"/>
    <n v="88.159269490045702"/>
    <n v="89.995774504232799"/>
    <x v="5852"/>
    <x v="6189"/>
    <x v="6120"/>
  </r>
  <r>
    <x v="146"/>
    <s v="NOR"/>
    <s v="Europa"/>
    <x v="71"/>
    <s v="BN.TRF.KOGT.CD"/>
    <n v="-104245196.49709301"/>
    <n v="-120757059.28050999"/>
    <n v="-286473240.02223301"/>
    <n v="-762237719.25023401"/>
    <x v="5853"/>
    <x v="6190"/>
    <x v="6121"/>
  </r>
  <r>
    <x v="146"/>
    <s v="NOR"/>
    <s v="Europa"/>
    <x v="36"/>
    <s v="SL.TLF.ACTI.FE.ZS"/>
    <n v="77.784000000000006"/>
    <n v="77.628"/>
    <n v="77.781000000000006"/>
    <n v="78.066999999999993"/>
    <x v="5854"/>
    <x v="6191"/>
    <x v="6122"/>
  </r>
  <r>
    <x v="146"/>
    <s v="NOR"/>
    <s v="Europa"/>
    <x v="75"/>
    <s v="TM.VAL.MANF.ZS.UN"/>
    <n v="77.113949171871894"/>
    <n v="75.460626299728403"/>
    <n v="70.219609884328193"/>
    <n v="71.998449128956196"/>
    <x v="5855"/>
    <x v="6192"/>
    <x v="6123"/>
  </r>
  <r>
    <x v="146"/>
    <s v="NOR"/>
    <s v="Europa"/>
    <x v="62"/>
    <s v="BN.KLT.DINV.CD"/>
    <n v="-5027714344.5453901"/>
    <n v="12752182918.944401"/>
    <n v="12284320602.6612"/>
    <n v="-3468801459.5251698"/>
    <x v="5856"/>
    <x v="6193"/>
    <x v="6124"/>
  </r>
  <r>
    <x v="146"/>
    <s v="NOR"/>
    <s v="Europa"/>
    <x v="79"/>
    <s v="TM.VAL.FOOD.ZS.UN"/>
    <n v="10.5333957560104"/>
    <n v="10.352980489359"/>
    <n v="9.7273586336246005"/>
    <n v="10.789913365552"/>
    <x v="5857"/>
    <x v="6194"/>
    <x v="6125"/>
  </r>
  <r>
    <x v="146"/>
    <s v="NOR"/>
    <s v="Europa"/>
    <x v="78"/>
    <s v="TX.VAL.FOOD.ZS.UN"/>
    <n v="14.5438911802952"/>
    <n v="8.6439939824942105"/>
    <n v="6.0646185752725303"/>
    <n v="9.7488736123752702"/>
    <x v="5858"/>
    <x v="6195"/>
    <x v="6126"/>
  </r>
  <r>
    <x v="146"/>
    <s v="NOR"/>
    <s v="Europa"/>
    <x v="64"/>
    <s v="BX.GSR.GNFS.CD"/>
    <n v="118314196176.14101"/>
    <n v="215105295657.811"/>
    <n v="323875101241.784"/>
    <n v="230881548362.34601"/>
    <x v="5859"/>
    <x v="6196"/>
    <x v="6127"/>
  </r>
  <r>
    <x v="146"/>
    <s v="NOR"/>
    <s v="Europa"/>
    <x v="30"/>
    <s v="SL.EMP.1524.SP.ZS"/>
    <n v="52.707999999999998"/>
    <n v="53.213000000000001"/>
    <n v="57.911999999999999"/>
    <n v="58.595999999999997"/>
    <x v="5860"/>
    <x v="6197"/>
    <x v="6128"/>
  </r>
  <r>
    <x v="146"/>
    <s v="NOR"/>
    <s v="Europa"/>
    <x v="26"/>
    <s v="SL.EMP.1524.SP.MA.ZS"/>
    <n v="50.774999999999999"/>
    <n v="51.473999999999997"/>
    <n v="55.985999999999997"/>
    <n v="57.834000000000003"/>
    <x v="5861"/>
    <x v="6198"/>
    <x v="6129"/>
  </r>
  <r>
    <x v="146"/>
    <s v="NOR"/>
    <s v="Europa"/>
    <x v="25"/>
    <s v="SL.EMP.1524.SP.FE.ZS"/>
    <n v="54.762999999999998"/>
    <n v="55.06"/>
    <n v="59.95"/>
    <n v="59.4"/>
    <x v="5862"/>
    <x v="6199"/>
    <x v="6130"/>
  </r>
  <r>
    <x v="146"/>
    <s v="NOR"/>
    <s v="Europa"/>
    <x v="81"/>
    <s v="TX.VAL.FUEL.ZS.UN"/>
    <n v="49.317534932828103"/>
    <n v="68.933140703411098"/>
    <n v="79.273605503184399"/>
    <n v="68.330282141565903"/>
    <x v="5863"/>
    <x v="6200"/>
    <x v="6131"/>
  </r>
  <r>
    <x v="146"/>
    <s v="NOR"/>
    <s v="Europa"/>
    <x v="44"/>
    <s v="ER.MRN.PTMR.ZS"/>
    <n v="1.5"/>
    <n v="9.9"/>
    <n v="9.8000000000000007"/>
    <n v="1.4"/>
    <x v="129"/>
    <x v="1796"/>
    <x v="6132"/>
  </r>
  <r>
    <x v="146"/>
    <s v="NOR"/>
    <s v="Europa"/>
    <x v="22"/>
    <s v="SL.EMP.TOTL.SP.FE.ZS"/>
    <n v="59.442999999999998"/>
    <n v="59.124000000000002"/>
    <n v="59.707000000000001"/>
    <n v="59.634"/>
    <x v="5864"/>
    <x v="6201"/>
    <x v="6133"/>
  </r>
  <r>
    <x v="146"/>
    <s v="NOR"/>
    <s v="Europa"/>
    <x v="66"/>
    <s v="BN.CAB.XOKA.CD"/>
    <n v="4211508924.3958302"/>
    <n v="74499160596.840698"/>
    <n v="170714055611.26999"/>
    <n v="84103787343.533493"/>
    <x v="5865"/>
    <x v="6202"/>
    <x v="6134"/>
  </r>
  <r>
    <x v="146"/>
    <s v="NOR"/>
    <s v="Europa"/>
    <x v="0"/>
    <s v="FP.CPI.TOTL"/>
    <n v="121.81703013302"/>
    <n v="126.06098995566001"/>
    <n v="133.32730069676899"/>
    <n v="140.68410098633601"/>
    <x v="5866"/>
    <x v="6203"/>
    <x v="6135"/>
  </r>
  <r>
    <x v="146"/>
    <s v="NOR"/>
    <s v="Europa"/>
    <x v="85"/>
    <s v="BX.GSR.ROYL.CD"/>
    <n v="605352582.55977201"/>
    <n v="419053332.65101397"/>
    <n v="437351127.61147702"/>
    <n v="439747064.863047"/>
    <x v="5867"/>
    <x v="6204"/>
    <x v="6136"/>
  </r>
  <r>
    <x v="146"/>
    <s v="NOR"/>
    <s v="Europa"/>
    <x v="67"/>
    <s v="BM.GSR.ROYL.CD"/>
    <n v="739106285.40528202"/>
    <n v="553413759.21098304"/>
    <n v="617568555.52354896"/>
    <n v="645830605.55174601"/>
    <x v="5868"/>
    <x v="6205"/>
    <x v="6137"/>
  </r>
  <r>
    <x v="146"/>
    <s v="NOR"/>
    <s v="Europa"/>
    <x v="77"/>
    <s v="TM.VAL.AGRI.ZS.UN"/>
    <n v="1.2561378499325899"/>
    <n v="1.42218645293181"/>
    <n v="1.1613313350252501"/>
    <n v="0.99408804677141005"/>
    <x v="5869"/>
    <x v="6206"/>
    <x v="6138"/>
  </r>
  <r>
    <x v="146"/>
    <s v="NOR"/>
    <s v="Europa"/>
    <x v="76"/>
    <s v="TX.VAL.AGRI.ZS.UN"/>
    <n v="0.94499414487458699"/>
    <n v="0.57479301092202595"/>
    <n v="0.38306847437762997"/>
    <n v="0.57082558456241295"/>
    <x v="5870"/>
    <x v="6207"/>
    <x v="6139"/>
  </r>
  <r>
    <x v="146"/>
    <s v="NOR"/>
    <s v="Europa"/>
    <x v="23"/>
    <s v="SL.EMP.TOTL.SP.MA.ZS"/>
    <n v="64.787000000000006"/>
    <n v="66.132000000000005"/>
    <n v="67.510999999999996"/>
    <n v="66.105000000000004"/>
    <x v="5871"/>
    <x v="6208"/>
    <x v="6140"/>
  </r>
  <r>
    <x v="146"/>
    <s v="NOR"/>
    <s v="Europa"/>
    <x v="80"/>
    <s v="TM.VAL.FUEL.ZS.UN"/>
    <n v="4.3919076938380304"/>
    <n v="5.4514625657765503"/>
    <n v="10.464517110416301"/>
    <n v="8.4868692075361807"/>
    <x v="5872"/>
    <x v="6209"/>
    <x v="6141"/>
  </r>
  <r>
    <x v="146"/>
    <s v="NOR"/>
    <s v="Europa"/>
    <x v="24"/>
    <s v="SL.EMP.TOTL.SP.ZS"/>
    <n v="62.127000000000002"/>
    <n v="62.646000000000001"/>
    <n v="63.627000000000002"/>
    <n v="62.881999999999998"/>
    <x v="5873"/>
    <x v="6210"/>
    <x v="6142"/>
  </r>
  <r>
    <x v="146"/>
    <s v="NOR"/>
    <s v="Europa"/>
    <x v="65"/>
    <s v="BM.GSR.MRCH.CD"/>
    <n v="82135688854.242294"/>
    <n v="97837800059.024002"/>
    <n v="103515218935.521"/>
    <n v="96074770562.769302"/>
    <x v="5874"/>
    <x v="6211"/>
    <x v="6143"/>
  </r>
  <r>
    <x v="146"/>
    <s v="NOR"/>
    <s v="Europa"/>
    <x v="63"/>
    <s v="BX.GSR.MRCH.CD"/>
    <n v="84200855319.857498"/>
    <n v="173438204676.043"/>
    <n v="270926731012.44101"/>
    <n v="177605584127.686"/>
    <x v="5875"/>
    <x v="6212"/>
    <x v="6144"/>
  </r>
  <r>
    <x v="146"/>
    <s v="NOR"/>
    <s v="Europa"/>
    <x v="74"/>
    <s v="TX.VAL.MANF.ZS.UN"/>
    <n v="22.282747032264901"/>
    <n v="13.2286917307329"/>
    <n v="8.0662335268204508"/>
    <n v="13.1296924117438"/>
    <x v="5876"/>
    <x v="6213"/>
    <x v="6145"/>
  </r>
  <r>
    <x v="146"/>
    <s v="NOR"/>
    <s v="Europa"/>
    <x v="43"/>
    <s v="FR.INR.LEND"/>
    <n v="2.6974999999999998"/>
    <n v="2.27416666666667"/>
    <n v="3.2433333333333301"/>
    <n v="5.30833333333333"/>
    <x v="5877"/>
    <x v="6214"/>
    <x v="6146"/>
  </r>
  <r>
    <x v="146"/>
    <s v="NOR"/>
    <s v="Europa"/>
    <x v="20"/>
    <s v="SL.TLF.TOTL.IN"/>
    <n v="2894981"/>
    <n v="2940731"/>
    <n v="2985855"/>
    <n v="3005240"/>
    <x v="5878"/>
    <x v="6215"/>
    <x v="6147"/>
  </r>
  <r>
    <x v="146"/>
    <s v="NOR"/>
    <s v="Europa"/>
    <x v="35"/>
    <s v="SL.TLF.TOTL.FE.ZS"/>
    <n v="47.467116364494302"/>
    <n v="46.823289855481498"/>
    <n v="46.624199768575501"/>
    <n v="47.172438806884003"/>
    <x v="5879"/>
    <x v="6216"/>
    <x v="6148"/>
  </r>
  <r>
    <x v="146"/>
    <s v="NOR"/>
    <s v="Europa"/>
    <x v="33"/>
    <s v="SL.TLF.CACT.ZS"/>
    <n v="65.003"/>
    <n v="65.501999999999995"/>
    <n v="65.751999999999995"/>
    <n v="65.210999999999999"/>
    <x v="5880"/>
    <x v="6217"/>
    <x v="6149"/>
  </r>
  <r>
    <x v="146"/>
    <s v="NOR"/>
    <s v="Europa"/>
    <x v="34"/>
    <s v="SL.TLF.ACTI.MA.ZS"/>
    <n v="80.921000000000006"/>
    <n v="81.994"/>
    <n v="82.805000000000007"/>
    <n v="82.471999999999994"/>
    <x v="5881"/>
    <x v="6218"/>
    <x v="6150"/>
  </r>
  <r>
    <x v="146"/>
    <s v="NOR"/>
    <s v="Europa"/>
    <x v="38"/>
    <s v="SL.TLF.CACT.MA.ZS"/>
    <n v="67.971000000000004"/>
    <n v="69.301000000000002"/>
    <n v="69.869"/>
    <n v="68.631"/>
    <x v="5882"/>
    <x v="6219"/>
    <x v="6151"/>
  </r>
  <r>
    <x v="146"/>
    <s v="NOR"/>
    <s v="Europa"/>
    <x v="32"/>
    <s v="SL.TLF.ACTI.ZS"/>
    <n v="79.391000000000005"/>
    <n v="79.864999999999995"/>
    <n v="80.352000000000004"/>
    <n v="80.317999999999998"/>
    <x v="5883"/>
    <x v="6220"/>
    <x v="6152"/>
  </r>
  <r>
    <x v="146"/>
    <s v="NOR"/>
    <s v="Europa"/>
    <x v="31"/>
    <s v="SL.TLF.ACTI.1524.ZS"/>
    <n v="59.347000000000001"/>
    <n v="61.048999999999999"/>
    <n v="64.274000000000001"/>
    <n v="65.784000000000006"/>
    <x v="5884"/>
    <x v="6221"/>
    <x v="6153"/>
  </r>
  <r>
    <x v="146"/>
    <s v="NOR"/>
    <s v="Europa"/>
    <x v="29"/>
    <s v="SL.TLF.ACTI.1524.MA.ZS"/>
    <n v="57.7"/>
    <n v="59.4"/>
    <n v="63.4"/>
    <n v="65.2"/>
    <x v="5885"/>
    <x v="6222"/>
    <x v="6154"/>
  </r>
  <r>
    <x v="146"/>
    <s v="NOR"/>
    <s v="Europa"/>
    <x v="28"/>
    <s v="SL.TLF.ACTI.1524.FE.ZS"/>
    <n v="61.1"/>
    <n v="62.8"/>
    <n v="65.2"/>
    <n v="66.400000000000006"/>
    <x v="5886"/>
    <x v="6223"/>
    <x v="6155"/>
  </r>
  <r>
    <x v="146"/>
    <s v="NOR"/>
    <s v="Europa"/>
    <x v="27"/>
    <s v="FP.CPI.TOTL.ZG"/>
    <n v="1.2865849070800499"/>
    <n v="3.48388055266678"/>
    <n v="5.7641231785227198"/>
    <n v="5.5178498710465904"/>
    <x v="5887"/>
    <x v="6224"/>
    <x v="6156"/>
  </r>
  <r>
    <x v="146"/>
    <s v="NOR"/>
    <s v="Europa"/>
    <x v="68"/>
    <s v="BM.GSR.GNFS.CD"/>
    <n v="121662406033.231"/>
    <n v="140969769478.638"/>
    <n v="160648775697.00699"/>
    <n v="156110408922.45599"/>
    <x v="5888"/>
    <x v="6225"/>
    <x v="6157"/>
  </r>
  <r>
    <x v="146"/>
    <s v="NOR"/>
    <s v="Europa"/>
    <x v="83"/>
    <s v="TX.VAL.TECH.CD"/>
    <n v="4069222591"/>
    <n v="4733483567"/>
    <n v="5351662717"/>
    <n v="5957981536"/>
    <x v="5889"/>
    <x v="6226"/>
    <x v="6158"/>
  </r>
  <r>
    <x v="146"/>
    <s v="NOR"/>
    <s v="Europa"/>
    <x v="82"/>
    <s v="TX.VAL.TECH.MF.ZS"/>
    <n v="22.068884292682601"/>
    <n v="20.5863715899543"/>
    <n v="23.958174387218399"/>
    <n v="25.652236601801199"/>
    <x v="5890"/>
    <x v="6227"/>
    <x v="6159"/>
  </r>
  <r>
    <x v="146"/>
    <s v="NOR"/>
    <s v="Europa"/>
    <x v="37"/>
    <s v="SL.TLF.CACT.FE.ZS"/>
    <n v="62.006999999999998"/>
    <n v="61.662999999999997"/>
    <n v="61.595999999999997"/>
    <n v="61.765000000000001"/>
    <x v="5891"/>
    <x v="6228"/>
    <x v="6160"/>
  </r>
  <r>
    <x v="147"/>
    <s v="OMN"/>
    <s v="Asia"/>
    <x v="16"/>
    <s v="SL.UEM.1524.ZS"/>
    <n v="13.51"/>
    <n v="9.09"/>
    <n v="14.983000000000001"/>
    <n v="14.067"/>
    <x v="5892"/>
    <x v="6229"/>
    <x v="6161"/>
  </r>
  <r>
    <x v="147"/>
    <s v="OMN"/>
    <s v="Asia"/>
    <x v="8"/>
    <s v="EN.URB.LCTY.UR.ZS"/>
    <n v="39.718004116017397"/>
    <n v="40.585227407616699"/>
    <n v="39.091995635511701"/>
    <n v="36.973205656299903"/>
    <x v="5893"/>
    <x v="6230"/>
    <x v="6162"/>
  </r>
  <r>
    <x v="147"/>
    <s v="OMN"/>
    <s v="Asia"/>
    <x v="1"/>
    <s v="EN.URB.MCTY"/>
    <n v="1549729"/>
    <n v="1589865"/>
    <n v="1622620"/>
    <n v="1650319"/>
    <x v="5894"/>
    <x v="6231"/>
    <x v="6163"/>
  </r>
  <r>
    <x v="147"/>
    <s v="OMN"/>
    <s v="Asia"/>
    <x v="2"/>
    <s v="EN.URB.MCTY.TL.ZS"/>
    <n v="34.2671095193651"/>
    <n v="35.327004744441901"/>
    <n v="34.303223566907803"/>
    <n v="32.684315293956402"/>
    <x v="5895"/>
    <x v="6232"/>
    <x v="6164"/>
  </r>
  <r>
    <x v="147"/>
    <s v="OMN"/>
    <s v="Asia"/>
    <x v="4"/>
    <s v="SH.STA.OWGH.ME.ZS"/>
    <n v="5.9"/>
    <n v="6.5"/>
    <n v="7.2"/>
    <n v="8"/>
    <x v="227"/>
    <x v="6233"/>
    <x v="6165"/>
  </r>
  <r>
    <x v="147"/>
    <s v="OMN"/>
    <s v="Asia"/>
    <x v="5"/>
    <s v="SH.STA.STNT.ME.ZS"/>
    <n v="11.9"/>
    <n v="12.1"/>
    <n v="12.3"/>
    <n v="12.6"/>
    <x v="266"/>
    <x v="6234"/>
    <x v="6166"/>
  </r>
  <r>
    <x v="147"/>
    <s v="OMN"/>
    <s v="Asia"/>
    <x v="40"/>
    <s v="SG.GEN.PARL.ZS"/>
    <n v="2.32558139534884"/>
    <n v="2.32558139534884"/>
    <n v="2.32558139534884"/>
    <n v="0"/>
    <x v="190"/>
    <x v="6235"/>
    <x v="1231"/>
  </r>
  <r>
    <x v="147"/>
    <s v="OMN"/>
    <s v="Asia"/>
    <x v="7"/>
    <s v="SL.UEM.NEET.FE.ME.ZS"/>
    <n v="27.33"/>
    <n v="25.361999999999998"/>
    <n v="24.791"/>
    <n v="25.114999999999998"/>
    <x v="5896"/>
    <x v="6236"/>
    <x v="6167"/>
  </r>
  <r>
    <x v="147"/>
    <s v="OMN"/>
    <s v="Asia"/>
    <x v="15"/>
    <s v="SL.UEM.1524.MA.ZS"/>
    <n v="10.521000000000001"/>
    <n v="7.8449999999999998"/>
    <n v="12.137"/>
    <n v="11.323"/>
    <x v="5897"/>
    <x v="6237"/>
    <x v="6168"/>
  </r>
  <r>
    <x v="147"/>
    <s v="OMN"/>
    <s v="Asia"/>
    <x v="9"/>
    <s v="SL.UEM.NEET.ME.ZS"/>
    <n v="17.527000000000001"/>
    <n v="15.827999999999999"/>
    <n v="14.923999999999999"/>
    <n v="15.08"/>
    <x v="5898"/>
    <x v="6238"/>
    <x v="6169"/>
  </r>
  <r>
    <x v="147"/>
    <s v="OMN"/>
    <s v="Asia"/>
    <x v="17"/>
    <s v="ER.PTD.TOTL.ZS"/>
    <n v="1"/>
    <n v="1.5"/>
    <n v="1.5"/>
    <n v="1.7"/>
    <x v="4591"/>
    <x v="6239"/>
    <x v="6170"/>
  </r>
  <r>
    <x v="147"/>
    <s v="OMN"/>
    <s v="Asia"/>
    <x v="10"/>
    <s v="ER.LND.PTLD.ZS"/>
    <n v="2.6"/>
    <n v="3.6"/>
    <n v="3.6"/>
    <n v="3.9"/>
    <x v="353"/>
    <x v="6240"/>
    <x v="6171"/>
  </r>
  <r>
    <x v="147"/>
    <s v="OMN"/>
    <s v="Asia"/>
    <x v="11"/>
    <s v="SL.UEM.TOTL.FE.ZS"/>
    <n v="10.912000000000001"/>
    <n v="5.8730000000000002"/>
    <n v="11.462999999999999"/>
    <n v="11.209"/>
    <x v="5899"/>
    <x v="6241"/>
    <x v="6172"/>
  </r>
  <r>
    <x v="147"/>
    <s v="OMN"/>
    <s v="Asia"/>
    <x v="12"/>
    <s v="SL.UEM.TOTL.MA.ZS"/>
    <n v="1.5329999999999999"/>
    <n v="1.1539999999999999"/>
    <n v="1.7809999999999999"/>
    <n v="1.7110000000000001"/>
    <x v="5900"/>
    <x v="6242"/>
    <x v="6173"/>
  </r>
  <r>
    <x v="147"/>
    <s v="OMN"/>
    <s v="Asia"/>
    <x v="13"/>
    <s v="SL.UEM.TOTL.ZS"/>
    <n v="2.94"/>
    <n v="1.9"/>
    <n v="3.3"/>
    <n v="3.1760000000000002"/>
    <x v="5901"/>
    <x v="6243"/>
    <x v="6174"/>
  </r>
  <r>
    <x v="147"/>
    <s v="OMN"/>
    <s v="Asia"/>
    <x v="14"/>
    <s v="SL.UEM.1524.FE.ZS"/>
    <n v="29.096"/>
    <n v="15.302"/>
    <n v="30.167000000000002"/>
    <n v="29.768000000000001"/>
    <x v="4610"/>
    <x v="6244"/>
    <x v="6175"/>
  </r>
  <r>
    <x v="147"/>
    <s v="OMN"/>
    <s v="Asia"/>
    <x v="18"/>
    <s v="EN.URB.LCTY"/>
    <n v="1549729"/>
    <n v="1589865"/>
    <n v="1622620"/>
    <n v="1650319"/>
    <x v="5894"/>
    <x v="6231"/>
    <x v="6163"/>
  </r>
  <r>
    <x v="147"/>
    <s v="OMN"/>
    <s v="Asia"/>
    <x v="19"/>
    <s v="SL.UEM.NEET.MA.ME.ZS"/>
    <n v="9.7379999999999995"/>
    <n v="8.1180000000000003"/>
    <n v="7.4489999999999998"/>
    <n v="7.9939999999999998"/>
    <x v="5902"/>
    <x v="6245"/>
    <x v="6176"/>
  </r>
  <r>
    <x v="147"/>
    <s v="OMN"/>
    <s v="Asia"/>
    <x v="39"/>
    <s v="PA.NUS.FCRF"/>
    <n v="0.38450000000000001"/>
    <n v="0.38450000000000001"/>
    <n v="0.38450000000000001"/>
    <n v="0.38450000000000001"/>
    <x v="5903"/>
    <x v="6246"/>
    <x v="4"/>
  </r>
  <r>
    <x v="147"/>
    <s v="OMN"/>
    <s v="Asia"/>
    <x v="6"/>
    <s v="SL.TLF.CACT.FM.ZS"/>
    <n v="34.169067178775897"/>
    <n v="34.643016983487598"/>
    <n v="35.051204302305599"/>
    <n v="35.141338903490201"/>
    <x v="5904"/>
    <x v="6247"/>
    <x v="6177"/>
  </r>
  <r>
    <x v="147"/>
    <s v="OMN"/>
    <s v="Asia"/>
    <x v="44"/>
    <s v="ER.MRN.PTMR.ZS"/>
    <n v="0.1"/>
    <n v="0.3"/>
    <n v="0.3"/>
    <n v="0.4"/>
    <x v="5905"/>
    <x v="6248"/>
    <x v="6178"/>
  </r>
  <r>
    <x v="147"/>
    <s v="OMN"/>
    <s v="Asia"/>
    <x v="21"/>
    <s v="SM.POP.NETM"/>
    <n v="-171635"/>
    <n v="-16726"/>
    <n v="339063"/>
    <n v="156285"/>
    <x v="5906"/>
    <x v="6249"/>
    <x v="6179"/>
  </r>
  <r>
    <x v="147"/>
    <s v="OMN"/>
    <s v="Asia"/>
    <x v="23"/>
    <s v="SL.EMP.TOTL.SP.MA.ZS"/>
    <n v="83.063999999999993"/>
    <n v="83.926000000000002"/>
    <n v="85.838999999999999"/>
    <n v="85.64"/>
    <x v="5907"/>
    <x v="6250"/>
    <x v="6180"/>
  </r>
  <r>
    <x v="147"/>
    <s v="OMN"/>
    <s v="Asia"/>
    <x v="24"/>
    <s v="SL.EMP.TOTL.SP.ZS"/>
    <n v="63.518000000000001"/>
    <n v="64.150000000000006"/>
    <n v="65.474000000000004"/>
    <n v="65.667000000000002"/>
    <x v="5908"/>
    <x v="6251"/>
    <x v="6181"/>
  </r>
  <r>
    <x v="147"/>
    <s v="OMN"/>
    <s v="Asia"/>
    <x v="25"/>
    <s v="SL.EMP.1524.SP.FE.ZS"/>
    <n v="9.2119999999999997"/>
    <n v="11.393000000000001"/>
    <n v="9.3330000000000002"/>
    <n v="9.39"/>
    <x v="5909"/>
    <x v="6252"/>
    <x v="6182"/>
  </r>
  <r>
    <x v="147"/>
    <s v="OMN"/>
    <s v="Asia"/>
    <x v="26"/>
    <s v="SL.EMP.1524.SP.MA.ZS"/>
    <n v="48.171999999999997"/>
    <n v="50.009"/>
    <n v="47.456000000000003"/>
    <n v="47.908999999999999"/>
    <x v="5910"/>
    <x v="6253"/>
    <x v="6183"/>
  </r>
  <r>
    <x v="147"/>
    <s v="OMN"/>
    <s v="Asia"/>
    <x v="30"/>
    <s v="SL.EMP.1524.SP.ZS"/>
    <n v="30.922000000000001"/>
    <n v="32.741999999999997"/>
    <n v="31.024000000000001"/>
    <n v="31.966999999999999"/>
    <x v="5911"/>
    <x v="6254"/>
    <x v="6184"/>
  </r>
  <r>
    <x v="147"/>
    <s v="OMN"/>
    <s v="Asia"/>
    <x v="86"/>
    <s v="IT.NET.USER.ZS"/>
    <n v="95.2"/>
    <n v="95.2"/>
    <n v="95.2"/>
    <n v="95.3"/>
    <x v="5912"/>
    <x v="6255"/>
    <x v="6185"/>
  </r>
  <r>
    <x v="147"/>
    <s v="OMN"/>
    <s v="Asia"/>
    <x v="28"/>
    <s v="SL.TLF.ACTI.1524.FE.ZS"/>
    <n v="12.993"/>
    <n v="13.451000000000001"/>
    <n v="13.365"/>
    <n v="13.37"/>
    <x v="5913"/>
    <x v="6256"/>
    <x v="6186"/>
  </r>
  <r>
    <x v="147"/>
    <s v="OMN"/>
    <s v="Asia"/>
    <x v="29"/>
    <s v="SL.TLF.ACTI.1524.MA.ZS"/>
    <n v="53.835999999999999"/>
    <n v="54.265999999999998"/>
    <n v="54.011000000000003"/>
    <n v="54.026000000000003"/>
    <x v="5914"/>
    <x v="6257"/>
    <x v="6187"/>
  </r>
  <r>
    <x v="147"/>
    <s v="OMN"/>
    <s v="Asia"/>
    <x v="22"/>
    <s v="SL.EMP.TOTL.SP.FE.ZS"/>
    <n v="25.678999999999998"/>
    <n v="27.686"/>
    <n v="27.120999999999999"/>
    <n v="27.187000000000001"/>
    <x v="5915"/>
    <x v="6258"/>
    <x v="6188"/>
  </r>
  <r>
    <x v="147"/>
    <s v="OMN"/>
    <s v="Asia"/>
    <x v="37"/>
    <s v="SL.TLF.CACT.FE.ZS"/>
    <n v="28.824000000000002"/>
    <n v="29.414000000000001"/>
    <n v="30.632999999999999"/>
    <n v="30.619"/>
    <x v="3338"/>
    <x v="6259"/>
    <x v="6189"/>
  </r>
  <r>
    <x v="147"/>
    <s v="OMN"/>
    <s v="Asia"/>
    <x v="36"/>
    <s v="SL.TLF.ACTI.FE.ZS"/>
    <n v="30.228000000000002"/>
    <n v="30.834"/>
    <n v="32.164999999999999"/>
    <n v="32.151000000000003"/>
    <x v="5916"/>
    <x v="6260"/>
    <x v="6190"/>
  </r>
  <r>
    <x v="147"/>
    <s v="OMN"/>
    <s v="Asia"/>
    <x v="38"/>
    <s v="SL.TLF.CACT.MA.ZS"/>
    <n v="84.356999999999999"/>
    <n v="84.906000000000006"/>
    <n v="87.394999999999996"/>
    <n v="87.131"/>
    <x v="5917"/>
    <x v="6261"/>
    <x v="6191"/>
  </r>
  <r>
    <x v="147"/>
    <s v="OMN"/>
    <s v="Asia"/>
    <x v="34"/>
    <s v="SL.TLF.ACTI.MA.ZS"/>
    <n v="86.197999999999993"/>
    <n v="86.799000000000007"/>
    <n v="89.364000000000004"/>
    <n v="89.055000000000007"/>
    <x v="5918"/>
    <x v="6262"/>
    <x v="6192"/>
  </r>
  <r>
    <x v="147"/>
    <s v="OMN"/>
    <s v="Asia"/>
    <x v="33"/>
    <s v="SL.TLF.CACT.ZS"/>
    <n v="65.441999999999993"/>
    <n v="65.391999999999996"/>
    <n v="67.709000000000003"/>
    <n v="67.820999999999998"/>
    <x v="5919"/>
    <x v="6263"/>
    <x v="6193"/>
  </r>
  <r>
    <x v="147"/>
    <s v="OMN"/>
    <s v="Asia"/>
    <x v="32"/>
    <s v="SL.TLF.ACTI.ZS"/>
    <n v="67.483000000000004"/>
    <n v="67.462999999999994"/>
    <n v="69.893000000000001"/>
    <n v="69.98"/>
    <x v="5920"/>
    <x v="6264"/>
    <x v="6194"/>
  </r>
  <r>
    <x v="147"/>
    <s v="OMN"/>
    <s v="Asia"/>
    <x v="35"/>
    <s v="SL.TLF.TOTL.FE.ZS"/>
    <n v="15.001845002539399"/>
    <n v="15.8171140107222"/>
    <n v="15.691179395596301"/>
    <n v="15.4266526436323"/>
    <x v="5921"/>
    <x v="6265"/>
    <x v="6195"/>
  </r>
  <r>
    <x v="147"/>
    <s v="OMN"/>
    <s v="Asia"/>
    <x v="20"/>
    <s v="SL.TLF.TOTL.IN"/>
    <n v="2203249"/>
    <n v="2156841"/>
    <n v="2362990"/>
    <n v="2560549"/>
    <x v="5922"/>
    <x v="6266"/>
    <x v="6196"/>
  </r>
  <r>
    <x v="147"/>
    <s v="OMN"/>
    <s v="Asia"/>
    <x v="31"/>
    <s v="SL.TLF.ACTI.1524.ZS"/>
    <n v="35.752000000000002"/>
    <n v="36.015999999999998"/>
    <n v="36.491"/>
    <n v="37.200000000000003"/>
    <x v="5923"/>
    <x v="6267"/>
    <x v="6197"/>
  </r>
  <r>
    <x v="148"/>
    <s v="PAK"/>
    <s v="Asia"/>
    <x v="50"/>
    <s v="BM.GSR.FCTY.CD"/>
    <n v="5350000000"/>
    <n v="5022000000"/>
    <n v="6092000000"/>
    <n v="7836000000"/>
    <x v="5924"/>
    <x v="6268"/>
    <x v="6198"/>
  </r>
  <r>
    <x v="148"/>
    <s v="PAK"/>
    <s v="Asia"/>
    <x v="5"/>
    <s v="SH.STA.STNT.ME.ZS"/>
    <n v="35.6"/>
    <n v="34.700000000000003"/>
    <n v="34.1"/>
    <n v="33.700000000000003"/>
    <x v="5533"/>
    <x v="6269"/>
    <x v="6199"/>
  </r>
  <r>
    <x v="148"/>
    <s v="PAK"/>
    <s v="Asia"/>
    <x v="4"/>
    <s v="SH.STA.OWGH.ME.ZS"/>
    <n v="3"/>
    <n v="2.8"/>
    <n v="2.5"/>
    <n v="2.2999999999999998"/>
    <x v="2469"/>
    <x v="6270"/>
    <x v="6200"/>
  </r>
  <r>
    <x v="148"/>
    <s v="PAK"/>
    <s v="Asia"/>
    <x v="3"/>
    <s v="PA.NUS.PRVT.PP"/>
    <n v="39.914657592773402"/>
    <n v="42.527671813964801"/>
    <n v="47.202074243651602"/>
    <n v="59.284901730891001"/>
    <x v="5925"/>
    <x v="6271"/>
    <x v="6201"/>
  </r>
  <r>
    <x v="148"/>
    <s v="PAK"/>
    <s v="Asia"/>
    <x v="51"/>
    <s v="BN.KLT.PTXL.CD"/>
    <n v="1435000000"/>
    <n v="-2842000000"/>
    <n v="714000000"/>
    <n v="-92000000"/>
    <x v="5926"/>
    <x v="6272"/>
    <x v="6202"/>
  </r>
  <r>
    <x v="148"/>
    <s v="PAK"/>
    <s v="Asia"/>
    <x v="2"/>
    <s v="EN.URB.MCTY.TL.ZS"/>
    <n v="19.132299978741401"/>
    <n v="19.283573177624099"/>
    <n v="19.457740753742002"/>
    <n v="19.666741810083099"/>
    <x v="5927"/>
    <x v="6273"/>
    <x v="6203"/>
  </r>
  <r>
    <x v="148"/>
    <s v="PAK"/>
    <s v="Asia"/>
    <x v="1"/>
    <s v="EN.URB.MCTY"/>
    <n v="44961239"/>
    <n v="46179877"/>
    <n v="47418644"/>
    <n v="48676070"/>
    <x v="5928"/>
    <x v="6274"/>
    <x v="6204"/>
  </r>
  <r>
    <x v="148"/>
    <s v="PAK"/>
    <s v="Asia"/>
    <x v="88"/>
    <s v="BM.TRF.PWKR.CD.DT"/>
    <n v="187000000"/>
    <n v="231000000"/>
    <n v="208000000"/>
    <n v="324000000"/>
    <x v="5929"/>
    <x v="6275"/>
    <x v="6205"/>
  </r>
  <r>
    <x v="148"/>
    <s v="PAK"/>
    <s v="Asia"/>
    <x v="18"/>
    <s v="EN.URB.LCTY"/>
    <n v="16093786"/>
    <n v="16459472"/>
    <n v="16839950"/>
    <n v="17236230"/>
    <x v="5930"/>
    <x v="6276"/>
    <x v="6206"/>
  </r>
  <r>
    <x v="148"/>
    <s v="PAK"/>
    <s v="Asia"/>
    <x v="52"/>
    <s v="BX.TRF.PWKR.CD"/>
    <n v="25944000000"/>
    <n v="31074000000"/>
    <n v="29889000000"/>
    <n v="26351000000"/>
    <x v="5931"/>
    <x v="6277"/>
    <x v="6207"/>
  </r>
  <r>
    <x v="148"/>
    <s v="PAK"/>
    <s v="Asia"/>
    <x v="87"/>
    <s v="BX.TRF.PWKR.CD.DT"/>
    <n v="26089000000"/>
    <n v="31312000000"/>
    <n v="30176000000"/>
    <n v="26558000000"/>
    <x v="5932"/>
    <x v="6278"/>
    <x v="6208"/>
  </r>
  <r>
    <x v="148"/>
    <s v="PAK"/>
    <s v="Asia"/>
    <x v="39"/>
    <s v="PA.NUS.FCRF"/>
    <n v="161.83847968471801"/>
    <n v="162.90625374741799"/>
    <n v="204.86718746998201"/>
    <n v="280.35611165514899"/>
    <x v="5933"/>
    <x v="6279"/>
    <x v="6209"/>
  </r>
  <r>
    <x v="148"/>
    <s v="PAK"/>
    <s v="Asia"/>
    <x v="54"/>
    <s v="BN.GSR.GNFS.CD"/>
    <n v="-24764874000"/>
    <n v="-40902106000"/>
    <n v="-37627107000"/>
    <n v="-21646231745.482899"/>
    <x v="5934"/>
    <x v="6280"/>
    <x v="6210"/>
  </r>
  <r>
    <x v="148"/>
    <s v="PAK"/>
    <s v="Asia"/>
    <x v="53"/>
    <s v="BN.GSR.MRCH.CD"/>
    <n v="-22172000000"/>
    <n v="-36859000000"/>
    <n v="-34407000000"/>
    <n v="-19497000000"/>
    <x v="5935"/>
    <x v="6281"/>
    <x v="6211"/>
  </r>
  <r>
    <x v="148"/>
    <s v="PAK"/>
    <s v="Asia"/>
    <x v="49"/>
    <s v="BX.GSR.FCTY.CD"/>
    <n v="436000000"/>
    <n v="634000000"/>
    <n v="678000000"/>
    <n v="689000000"/>
    <x v="5936"/>
    <x v="6282"/>
    <x v="6212"/>
  </r>
  <r>
    <x v="148"/>
    <s v="PAK"/>
    <s v="Asia"/>
    <x v="8"/>
    <s v="EN.URB.LCTY.UR.ZS"/>
    <n v="18.426930404345999"/>
    <n v="18.357553236186298"/>
    <n v="18.314107650231101"/>
    <n v="18.307063218110599"/>
    <x v="5937"/>
    <x v="6283"/>
    <x v="6213"/>
  </r>
  <r>
    <x v="148"/>
    <s v="PAK"/>
    <s v="Asia"/>
    <x v="40"/>
    <s v="SG.GEN.PARL.ZS"/>
    <n v="20.175438596491201"/>
    <n v="20.175438596491201"/>
    <n v="20.467836257309902"/>
    <n v="20.467836257309902"/>
    <x v="5938"/>
    <x v="6284"/>
    <x v="6214"/>
  </r>
  <r>
    <x v="148"/>
    <s v="PAK"/>
    <s v="Asia"/>
    <x v="17"/>
    <s v="ER.PTD.TOTL.ZS"/>
    <n v="9.8000000000000007"/>
    <n v="9.8000000000000007"/>
    <n v="9.8000000000000007"/>
    <n v="9.8000000000000007"/>
    <x v="2331"/>
    <x v="6285"/>
    <x v="6215"/>
  </r>
  <r>
    <x v="148"/>
    <s v="PAK"/>
    <s v="Asia"/>
    <x v="55"/>
    <s v="BN.RES.INCL.CD"/>
    <n v="839413129.28122604"/>
    <n v="4555689061.1801395"/>
    <n v="-13210093253.341101"/>
    <n v="3413507128.9147501"/>
    <x v="5939"/>
    <x v="6286"/>
    <x v="6216"/>
  </r>
  <r>
    <x v="148"/>
    <s v="PAK"/>
    <s v="Asia"/>
    <x v="16"/>
    <s v="SL.UEM.1524.ZS"/>
    <n v="10.837"/>
    <n v="11.053000000000001"/>
    <n v="9.7490000000000006"/>
    <n v="9.7110000000000003"/>
    <x v="5940"/>
    <x v="6287"/>
    <x v="6217"/>
  </r>
  <r>
    <x v="148"/>
    <s v="PAK"/>
    <s v="Asia"/>
    <x v="15"/>
    <s v="SL.UEM.1524.MA.ZS"/>
    <n v="9.6750000000000007"/>
    <n v="9.9939999999999998"/>
    <n v="9.4149999999999991"/>
    <n v="9.5370000000000008"/>
    <x v="3483"/>
    <x v="6288"/>
    <x v="6218"/>
  </r>
  <r>
    <x v="148"/>
    <s v="PAK"/>
    <s v="Asia"/>
    <x v="14"/>
    <s v="SL.UEM.1524.FE.ZS"/>
    <n v="14.426"/>
    <n v="14.278"/>
    <n v="10.778"/>
    <n v="10.244"/>
    <x v="5941"/>
    <x v="6289"/>
    <x v="6219"/>
  </r>
  <r>
    <x v="148"/>
    <s v="PAK"/>
    <s v="Asia"/>
    <x v="13"/>
    <s v="SL.UEM.TOTL.ZS"/>
    <n v="6.1269999999999998"/>
    <n v="6.3380000000000001"/>
    <n v="5.4850000000000003"/>
    <n v="5.4080000000000004"/>
    <x v="5942"/>
    <x v="6290"/>
    <x v="6220"/>
  </r>
  <r>
    <x v="148"/>
    <s v="PAK"/>
    <s v="Asia"/>
    <x v="12"/>
    <s v="SL.UEM.TOTL.MA.ZS"/>
    <n v="5.782"/>
    <n v="5.5030000000000001"/>
    <n v="4.9139999999999997"/>
    <n v="4.8630000000000004"/>
    <x v="5943"/>
    <x v="6291"/>
    <x v="6221"/>
  </r>
  <r>
    <x v="148"/>
    <s v="PAK"/>
    <s v="Asia"/>
    <x v="11"/>
    <s v="SL.UEM.TOTL.FE.ZS"/>
    <n v="7.3310000000000004"/>
    <n v="9.1809999999999992"/>
    <n v="7.4390000000000001"/>
    <n v="7.2610000000000001"/>
    <x v="5944"/>
    <x v="6292"/>
    <x v="6222"/>
  </r>
  <r>
    <x v="148"/>
    <s v="PAK"/>
    <s v="Asia"/>
    <x v="46"/>
    <s v="FI.RES.TOTL.CD"/>
    <n v="18521734363.953098"/>
    <n v="22811522857.529499"/>
    <n v="9926587077.2848892"/>
    <n v="13730353485.3454"/>
    <x v="5945"/>
    <x v="6293"/>
    <x v="6223"/>
  </r>
  <r>
    <x v="148"/>
    <s v="PAK"/>
    <s v="Asia"/>
    <x v="6"/>
    <s v="SL.TLF.CACT.FM.ZS"/>
    <n v="29.776001015292799"/>
    <n v="30.4094954008212"/>
    <n v="30.148683569903699"/>
    <n v="30.137890659060101"/>
    <x v="5946"/>
    <x v="6294"/>
    <x v="6224"/>
  </r>
  <r>
    <x v="148"/>
    <s v="PAK"/>
    <s v="Asia"/>
    <x v="10"/>
    <s v="ER.LND.PTLD.ZS"/>
    <n v="12.3"/>
    <n v="12.3"/>
    <n v="12.3"/>
    <n v="12.3"/>
    <x v="5947"/>
    <x v="3229"/>
    <x v="6225"/>
  </r>
  <r>
    <x v="148"/>
    <s v="PAK"/>
    <s v="Asia"/>
    <x v="9"/>
    <s v="SL.UEM.NEET.ME.ZS"/>
    <n v="34.820999999999998"/>
    <n v="34.564"/>
    <n v="34.149000000000001"/>
    <n v="34.012"/>
    <x v="1902"/>
    <x v="6295"/>
    <x v="6226"/>
  </r>
  <r>
    <x v="148"/>
    <s v="PAK"/>
    <s v="Asia"/>
    <x v="19"/>
    <s v="SL.UEM.NEET.MA.ME.ZS"/>
    <n v="13.891"/>
    <n v="13.692"/>
    <n v="13.148999999999999"/>
    <n v="12.942"/>
    <x v="5948"/>
    <x v="6296"/>
    <x v="6227"/>
  </r>
  <r>
    <x v="148"/>
    <s v="PAK"/>
    <s v="Asia"/>
    <x v="7"/>
    <s v="SL.UEM.NEET.FE.ME.ZS"/>
    <n v="57.222000000000001"/>
    <n v="56.841000000000001"/>
    <n v="56.445"/>
    <n v="56.24"/>
    <x v="5949"/>
    <x v="6297"/>
    <x v="6228"/>
  </r>
  <r>
    <x v="148"/>
    <s v="PAK"/>
    <s v="Asia"/>
    <x v="58"/>
    <s v="BM.GSR.NFSV.CD"/>
    <n v="7984944000"/>
    <n v="10587126000"/>
    <n v="10713867000"/>
    <n v="9665797401.6534996"/>
    <x v="5950"/>
    <x v="6298"/>
    <x v="6229"/>
  </r>
  <r>
    <x v="148"/>
    <s v="PAK"/>
    <s v="Asia"/>
    <x v="59"/>
    <s v="BX.GSR.NFSV.CD"/>
    <n v="5392070000"/>
    <n v="6544020000"/>
    <n v="7493760000"/>
    <n v="7516565656.1705599"/>
    <x v="5951"/>
    <x v="6299"/>
    <x v="6230"/>
  </r>
  <r>
    <x v="148"/>
    <s v="PAK"/>
    <s v="Asia"/>
    <x v="56"/>
    <s v="BM.TRF.PRVT.CD"/>
    <n v="330000000"/>
    <n v="260000000"/>
    <n v="268000000"/>
    <n v="376000000"/>
    <x v="5952"/>
    <x v="6300"/>
    <x v="6231"/>
  </r>
  <r>
    <x v="148"/>
    <s v="PAK"/>
    <s v="Asia"/>
    <x v="60"/>
    <s v="BX.TRF.CURR.CD"/>
    <n v="29374000000"/>
    <n v="33300000000"/>
    <n v="31115000000"/>
    <n v="28357000000"/>
    <x v="5953"/>
    <x v="6301"/>
    <x v="6232"/>
  </r>
  <r>
    <x v="148"/>
    <s v="PAK"/>
    <s v="Asia"/>
    <x v="57"/>
    <s v="BN.TRF.CURR.CD"/>
    <n v="29028000000"/>
    <n v="33007000000"/>
    <n v="30825000000"/>
    <n v="27968000000"/>
    <x v="5954"/>
    <x v="6302"/>
    <x v="6233"/>
  </r>
  <r>
    <x v="148"/>
    <s v="PAK"/>
    <s v="Asia"/>
    <x v="61"/>
    <s v="BN.GSR.FCTY.CD"/>
    <n v="-4914000000"/>
    <n v="-4388000000"/>
    <n v="-5414000000"/>
    <n v="-7147000000"/>
    <x v="5955"/>
    <x v="6303"/>
    <x v="6234"/>
  </r>
  <r>
    <x v="148"/>
    <s v="PAK"/>
    <s v="Asia"/>
    <x v="47"/>
    <s v="FI.RES.XGLD.CD"/>
    <n v="14591657230.391001"/>
    <n v="19028414245.2705"/>
    <n v="6159296211.7142"/>
    <n v="9442627601.7665901"/>
    <x v="5945"/>
    <x v="6304"/>
    <x v="6235"/>
  </r>
  <r>
    <x v="148"/>
    <s v="PAK"/>
    <s v="Asia"/>
    <x v="41"/>
    <s v="FM.AST.NFRG.CN"/>
    <n v="337511542363.81403"/>
    <n v="444437744682.64801"/>
    <n v="-2419765683210.5801"/>
    <n v="-2476379369983.7598"/>
    <x v="5956"/>
    <x v="6305"/>
    <x v="6236"/>
  </r>
  <r>
    <x v="148"/>
    <s v="PAK"/>
    <s v="Asia"/>
    <x v="90"/>
    <s v="BM.KLT.DINV.CD.WD"/>
    <n v="-45000000"/>
    <n v="242000000"/>
    <n v="1157000000"/>
    <n v="32000000"/>
    <x v="5957"/>
    <x v="6306"/>
    <x v="6237"/>
  </r>
  <r>
    <x v="148"/>
    <s v="PAK"/>
    <s v="Asia"/>
    <x v="89"/>
    <s v="BX.KLT.DINV.CD.WD"/>
    <n v="2057000000"/>
    <n v="2147000000"/>
    <n v="1462000000"/>
    <n v="2048000000"/>
    <x v="5958"/>
    <x v="6307"/>
    <x v="6238"/>
  </r>
  <r>
    <x v="148"/>
    <s v="PAK"/>
    <s v="Asia"/>
    <x v="62"/>
    <s v="BN.KLT.DINV.CD"/>
    <n v="-2102000000"/>
    <n v="-1905000000"/>
    <n v="-305000000"/>
    <n v="-2016000000"/>
    <x v="5959"/>
    <x v="6308"/>
    <x v="6239"/>
  </r>
  <r>
    <x v="148"/>
    <s v="PAK"/>
    <s v="Asia"/>
    <x v="64"/>
    <s v="BX.GSR.GNFS.CD"/>
    <n v="27333070000"/>
    <n v="35612020000"/>
    <n v="38966760000"/>
    <n v="36316565656.170601"/>
    <x v="5960"/>
    <x v="6309"/>
    <x v="6240"/>
  </r>
  <r>
    <x v="148"/>
    <s v="PAK"/>
    <s v="Asia"/>
    <x v="30"/>
    <s v="SL.EMP.1524.SP.ZS"/>
    <n v="37.249000000000002"/>
    <n v="38.927999999999997"/>
    <n v="39.098999999999997"/>
    <n v="39.222000000000001"/>
    <x v="5961"/>
    <x v="6310"/>
    <x v="6241"/>
  </r>
  <r>
    <x v="148"/>
    <s v="PAK"/>
    <s v="Asia"/>
    <x v="26"/>
    <s v="SL.EMP.1524.SP.MA.ZS"/>
    <n v="55.143000000000001"/>
    <n v="57.439"/>
    <n v="57.514000000000003"/>
    <n v="57.655999999999999"/>
    <x v="5962"/>
    <x v="6311"/>
    <x v="6242"/>
  </r>
  <r>
    <x v="148"/>
    <s v="PAK"/>
    <s v="Asia"/>
    <x v="25"/>
    <s v="SL.EMP.1524.SP.FE.ZS"/>
    <n v="18.097000000000001"/>
    <n v="19.172000000000001"/>
    <n v="19.547000000000001"/>
    <n v="19.774000000000001"/>
    <x v="5963"/>
    <x v="6312"/>
    <x v="6243"/>
  </r>
  <r>
    <x v="148"/>
    <s v="PAK"/>
    <s v="Asia"/>
    <x v="24"/>
    <s v="SL.EMP.TOTL.SP.ZS"/>
    <n v="48.48"/>
    <n v="49.387999999999998"/>
    <n v="49.667000000000002"/>
    <n v="49.73"/>
    <x v="5964"/>
    <x v="6313"/>
    <x v="6244"/>
  </r>
  <r>
    <x v="148"/>
    <s v="PAK"/>
    <s v="Asia"/>
    <x v="23"/>
    <s v="SL.EMP.TOTL.SP.MA.ZS"/>
    <n v="74.239000000000004"/>
    <n v="75.712999999999994"/>
    <n v="76.165999999999997"/>
    <n v="76.376999999999995"/>
    <x v="5965"/>
    <x v="6314"/>
    <x v="6245"/>
  </r>
  <r>
    <x v="148"/>
    <s v="PAK"/>
    <s v="Asia"/>
    <x v="22"/>
    <s v="SL.EMP.TOTL.SP.FE.ZS"/>
    <n v="21.742000000000001"/>
    <n v="22.128"/>
    <n v="22.353000000000002"/>
    <n v="22.437999999999999"/>
    <x v="5966"/>
    <x v="6315"/>
    <x v="6246"/>
  </r>
  <r>
    <x v="148"/>
    <s v="PAK"/>
    <s v="Asia"/>
    <x v="66"/>
    <s v="BN.CAB.XOKA.CD"/>
    <n v="-650874000.00000203"/>
    <n v="-12283106000"/>
    <n v="-12216107000"/>
    <n v="-825231745.482939"/>
    <x v="5967"/>
    <x v="6316"/>
    <x v="6247"/>
  </r>
  <r>
    <x v="148"/>
    <s v="PAK"/>
    <s v="Asia"/>
    <x v="0"/>
    <s v="FP.CPI.TOTL"/>
    <n v="200.07897900462501"/>
    <n v="219.078900139702"/>
    <n v="262.61833396559598"/>
    <n v="343.42107928413998"/>
    <x v="5968"/>
    <x v="6317"/>
    <x v="6248"/>
  </r>
  <r>
    <x v="148"/>
    <s v="PAK"/>
    <s v="Asia"/>
    <x v="85"/>
    <s v="BX.GSR.ROYL.CD"/>
    <n v="11000000"/>
    <n v="13000000"/>
    <n v="13000000"/>
    <n v="11000000"/>
    <x v="5969"/>
    <x v="6318"/>
    <x v="6249"/>
  </r>
  <r>
    <x v="148"/>
    <s v="PAK"/>
    <s v="Asia"/>
    <x v="67"/>
    <s v="BM.GSR.ROYL.CD"/>
    <n v="183000000"/>
    <n v="268000000"/>
    <n v="111000000"/>
    <n v="104000000"/>
    <x v="5970"/>
    <x v="6319"/>
    <x v="6250"/>
  </r>
  <r>
    <x v="148"/>
    <s v="PAK"/>
    <s v="Asia"/>
    <x v="21"/>
    <s v="SM.POP.NETM"/>
    <n v="-559291"/>
    <n v="-565673"/>
    <n v="-1322625"/>
    <n v="-1619557"/>
    <x v="5971"/>
    <x v="6320"/>
    <x v="6251"/>
  </r>
  <r>
    <x v="148"/>
    <s v="PAK"/>
    <s v="Asia"/>
    <x v="63"/>
    <s v="BX.GSR.MRCH.CD"/>
    <n v="21941000000"/>
    <n v="29068000000"/>
    <n v="31473000000"/>
    <n v="28800000000"/>
    <x v="5972"/>
    <x v="6321"/>
    <x v="6252"/>
  </r>
  <r>
    <x v="148"/>
    <s v="PAK"/>
    <s v="Asia"/>
    <x v="65"/>
    <s v="BM.GSR.MRCH.CD"/>
    <n v="44113000000"/>
    <n v="65927000000"/>
    <n v="65880000000"/>
    <n v="48297000000"/>
    <x v="5973"/>
    <x v="6322"/>
    <x v="6253"/>
  </r>
  <r>
    <x v="148"/>
    <s v="PAK"/>
    <s v="Asia"/>
    <x v="45"/>
    <s v="FD.RES.LIQU.AS.ZS"/>
    <n v="14.7996701210922"/>
    <n v="14.509285704794401"/>
    <n v="11.779052796723001"/>
    <n v="21.982333576418199"/>
    <x v="5974"/>
    <x v="6323"/>
    <x v="6254"/>
  </r>
  <r>
    <x v="148"/>
    <s v="PAK"/>
    <s v="Asia"/>
    <x v="27"/>
    <s v="FP.CPI.TOTL.ZG"/>
    <n v="9.7399931389815499"/>
    <n v="9.4962105612494696"/>
    <n v="19.873859964665499"/>
    <n v="30.768128065700498"/>
    <x v="5975"/>
    <x v="6324"/>
    <x v="6255"/>
  </r>
  <r>
    <x v="148"/>
    <s v="PAK"/>
    <s v="Asia"/>
    <x v="68"/>
    <s v="BM.GSR.GNFS.CD"/>
    <n v="52097944000"/>
    <n v="76514126000"/>
    <n v="76593867000"/>
    <n v="57962797401.653503"/>
    <x v="5976"/>
    <x v="6325"/>
    <x v="6256"/>
  </r>
  <r>
    <x v="148"/>
    <s v="PAK"/>
    <s v="Asia"/>
    <x v="70"/>
    <s v="BN.KAC.EOMS.CD"/>
    <n v="-758125999.99999797"/>
    <n v="-454894000.00000101"/>
    <n v="-204892999.99999899"/>
    <n v="-1296768254.5170701"/>
    <x v="5977"/>
    <x v="6326"/>
    <x v="6257"/>
  </r>
  <r>
    <x v="148"/>
    <s v="PAK"/>
    <s v="Asia"/>
    <x v="42"/>
    <s v="FM.AST.DOMS.CN"/>
    <n v="26104843892573"/>
    <n v="29790736498404"/>
    <n v="35756799328406"/>
    <n v="42826292949441"/>
    <x v="5978"/>
    <x v="6327"/>
    <x v="6258"/>
  </r>
  <r>
    <x v="148"/>
    <s v="PAK"/>
    <s v="Asia"/>
    <x v="71"/>
    <s v="BN.TRF.KOGT.CD"/>
    <n v="214000000"/>
    <n v="213000000"/>
    <n v="406000000"/>
    <n v="167000000"/>
    <x v="5979"/>
    <x v="6328"/>
    <x v="6259"/>
  </r>
  <r>
    <x v="148"/>
    <s v="PAK"/>
    <s v="Asia"/>
    <x v="44"/>
    <s v="ER.MRN.PTMR.ZS"/>
    <n v="0.8"/>
    <n v="0.8"/>
    <n v="0.8"/>
    <n v="0.8"/>
    <x v="2269"/>
    <x v="6329"/>
    <x v="2565"/>
  </r>
  <r>
    <x v="148"/>
    <s v="PAK"/>
    <s v="Asia"/>
    <x v="20"/>
    <s v="SL.TLF.TOTL.IN"/>
    <n v="75415987"/>
    <n v="78814704"/>
    <n v="80282511"/>
    <n v="81926413"/>
    <x v="5980"/>
    <x v="6330"/>
    <x v="6260"/>
  </r>
  <r>
    <x v="148"/>
    <s v="PAK"/>
    <s v="Asia"/>
    <x v="69"/>
    <s v="BN.FIN.TOTL.CD"/>
    <n v="-1195000000"/>
    <n v="-12525000000"/>
    <n v="-12015000000"/>
    <n v="-1955000000"/>
    <x v="5981"/>
    <x v="6331"/>
    <x v="6261"/>
  </r>
  <r>
    <x v="148"/>
    <s v="PAK"/>
    <s v="Asia"/>
    <x v="32"/>
    <s v="SL.TLF.ACTI.ZS"/>
    <n v="53.741999999999997"/>
    <n v="54.947000000000003"/>
    <n v="54.814999999999998"/>
    <n v="54.875999999999998"/>
    <x v="5331"/>
    <x v="6332"/>
    <x v="6262"/>
  </r>
  <r>
    <x v="148"/>
    <s v="PAK"/>
    <s v="Asia"/>
    <x v="35"/>
    <s v="SL.TLF.TOTL.FE.ZS"/>
    <n v="22.291949848776799"/>
    <n v="22.700672706960901"/>
    <n v="22.630972516542201"/>
    <n v="22.735815371289402"/>
    <x v="5982"/>
    <x v="6333"/>
    <x v="6263"/>
  </r>
  <r>
    <x v="148"/>
    <s v="PAK"/>
    <s v="Asia"/>
    <x v="34"/>
    <s v="SL.TLF.ACTI.MA.ZS"/>
    <n v="81.319999999999993"/>
    <n v="82.799000000000007"/>
    <n v="82.844999999999999"/>
    <n v="83.06"/>
    <x v="5983"/>
    <x v="6334"/>
    <x v="6264"/>
  </r>
  <r>
    <x v="148"/>
    <s v="PAK"/>
    <s v="Asia"/>
    <x v="38"/>
    <s v="SL.TLF.CACT.MA.ZS"/>
    <n v="78.795000000000002"/>
    <n v="80.123000000000005"/>
    <n v="80.102999999999994"/>
    <n v="80.281000000000006"/>
    <x v="5984"/>
    <x v="6335"/>
    <x v="6265"/>
  </r>
  <r>
    <x v="148"/>
    <s v="PAK"/>
    <s v="Asia"/>
    <x v="36"/>
    <s v="SL.TLF.ACTI.FE.ZS"/>
    <n v="24.83"/>
    <n v="25.792999999999999"/>
    <n v="25.596"/>
    <n v="25.669"/>
    <x v="5985"/>
    <x v="6336"/>
    <x v="6266"/>
  </r>
  <r>
    <x v="148"/>
    <s v="PAK"/>
    <s v="Asia"/>
    <x v="37"/>
    <s v="SL.TLF.CACT.FE.ZS"/>
    <n v="23.462"/>
    <n v="24.364999999999998"/>
    <n v="24.15"/>
    <n v="24.195"/>
    <x v="5986"/>
    <x v="6337"/>
    <x v="6267"/>
  </r>
  <r>
    <x v="148"/>
    <s v="PAK"/>
    <s v="Asia"/>
    <x v="31"/>
    <s v="SL.TLF.ACTI.1524.ZS"/>
    <n v="41.776000000000003"/>
    <n v="43.765999999999998"/>
    <n v="43.322000000000003"/>
    <n v="43.441000000000003"/>
    <x v="5987"/>
    <x v="6338"/>
    <x v="6268"/>
  </r>
  <r>
    <x v="148"/>
    <s v="PAK"/>
    <s v="Asia"/>
    <x v="29"/>
    <s v="SL.TLF.ACTI.1524.MA.ZS"/>
    <n v="61.05"/>
    <n v="63.817"/>
    <n v="63.491999999999997"/>
    <n v="63.734000000000002"/>
    <x v="5988"/>
    <x v="6339"/>
    <x v="6269"/>
  </r>
  <r>
    <x v="148"/>
    <s v="PAK"/>
    <s v="Asia"/>
    <x v="28"/>
    <s v="SL.TLF.ACTI.1524.FE.ZS"/>
    <n v="21.148"/>
    <n v="22.364999999999998"/>
    <n v="21.908000000000001"/>
    <n v="22.030999999999999"/>
    <x v="5989"/>
    <x v="6340"/>
    <x v="6270"/>
  </r>
  <r>
    <x v="148"/>
    <s v="PAK"/>
    <s v="Asia"/>
    <x v="33"/>
    <s v="SL.TLF.CACT.ZS"/>
    <n v="51.643999999999998"/>
    <n v="52.73"/>
    <n v="52.548999999999999"/>
    <n v="52.573"/>
    <x v="5990"/>
    <x v="6341"/>
    <x v="6271"/>
  </r>
  <r>
    <x v="149"/>
    <s v="PLW"/>
    <s v="Oceania"/>
    <x v="3"/>
    <s v="PA.NUS.PRVT.PP"/>
    <n v="0.90555362483111301"/>
    <n v="0.88751676402704605"/>
    <n v="0.92326192288403397"/>
    <n v="1.0004422793822501"/>
    <x v="5991"/>
    <x v="6342"/>
    <x v="6272"/>
  </r>
  <r>
    <x v="149"/>
    <s v="PLW"/>
    <s v="Oceania"/>
    <x v="17"/>
    <s v="ER.PTD.TOTL.ZS"/>
    <n v="100"/>
    <n v="100"/>
    <n v="100"/>
    <n v="100"/>
    <x v="5992"/>
    <x v="6343"/>
    <x v="6273"/>
  </r>
  <r>
    <x v="149"/>
    <s v="PLW"/>
    <s v="Oceania"/>
    <x v="40"/>
    <s v="SG.GEN.PARL.ZS"/>
    <n v="6.25"/>
    <n v="6.25"/>
    <n v="6.25"/>
    <n v="6.25"/>
    <x v="3836"/>
    <x v="6344"/>
    <x v="6274"/>
  </r>
  <r>
    <x v="149"/>
    <s v="PLW"/>
    <s v="Oceania"/>
    <x v="39"/>
    <s v="PA.NUS.FCRF"/>
    <n v="1"/>
    <n v="1"/>
    <n v="1"/>
    <n v="1"/>
    <x v="129"/>
    <x v="130"/>
    <x v="4"/>
  </r>
  <r>
    <x v="149"/>
    <s v="PLW"/>
    <s v="Oceania"/>
    <x v="10"/>
    <s v="ER.LND.PTLD.ZS"/>
    <n v="44.2"/>
    <n v="44.2"/>
    <n v="44.2"/>
    <n v="44.2"/>
    <x v="5993"/>
    <x v="6345"/>
    <x v="6275"/>
  </r>
  <r>
    <x v="149"/>
    <s v="PLW"/>
    <s v="Oceania"/>
    <x v="44"/>
    <s v="ER.MRN.PTMR.ZS"/>
    <n v="100"/>
    <n v="100"/>
    <n v="100"/>
    <n v="100"/>
    <x v="5992"/>
    <x v="6343"/>
    <x v="6273"/>
  </r>
  <r>
    <x v="149"/>
    <s v="PLW"/>
    <s v="Oceania"/>
    <x v="27"/>
    <s v="FP.CPI.TOTL.ZG"/>
    <n v="0.21818181818183299"/>
    <n v="2.6124818577647999"/>
    <n v="12.352663837812401"/>
    <n v="12.8199748216534"/>
    <x v="5994"/>
    <x v="6346"/>
    <x v="6276"/>
  </r>
  <r>
    <x v="149"/>
    <s v="PLW"/>
    <s v="Oceania"/>
    <x v="0"/>
    <s v="FP.CPI.TOTL"/>
    <n v="121.412914552552"/>
    <n v="124.584804918221"/>
    <n v="139.974347062763"/>
    <n v="157.91902311298301"/>
    <x v="5995"/>
    <x v="6347"/>
    <x v="6277"/>
  </r>
  <r>
    <x v="149"/>
    <s v="PLW"/>
    <s v="Oceania"/>
    <x v="21"/>
    <s v="SM.POP.NETM"/>
    <n v="0"/>
    <n v="-21"/>
    <n v="-20"/>
    <n v="-19"/>
    <x v="5996"/>
    <x v="6348"/>
    <x v="125"/>
  </r>
  <r>
    <x v="150"/>
    <s v="PAN"/>
    <s v="Nordamerica"/>
    <x v="39"/>
    <s v="PA.NUS.FCRF"/>
    <n v="1"/>
    <n v="1"/>
    <n v="1"/>
    <n v="1"/>
    <x v="129"/>
    <x v="130"/>
    <x v="4"/>
  </r>
  <r>
    <x v="150"/>
    <s v="PAN"/>
    <s v="Nordamerica"/>
    <x v="73"/>
    <s v="TX.VAL.MMTL.ZS.UN"/>
    <n v="32.3038837448821"/>
    <n v="79.971832982895094"/>
    <n v="78.908992334026607"/>
    <n v="76.471800005208493"/>
    <x v="5997"/>
    <x v="6349"/>
    <x v="6278"/>
  </r>
  <r>
    <x v="150"/>
    <s v="PAN"/>
    <s v="Nordamerica"/>
    <x v="72"/>
    <s v="TM.VAL.MMTL.ZS.UN"/>
    <n v="0.38210717309547998"/>
    <n v="0.64853611144899004"/>
    <n v="0.644772952003279"/>
    <n v="0.58812028810066896"/>
    <x v="5998"/>
    <x v="6350"/>
    <x v="6279"/>
  </r>
  <r>
    <x v="150"/>
    <s v="PAN"/>
    <s v="Nordamerica"/>
    <x v="18"/>
    <s v="EN.URB.LCTY"/>
    <n v="1860291"/>
    <n v="1899081"/>
    <n v="1937963"/>
    <n v="1976866"/>
    <x v="5999"/>
    <x v="6351"/>
    <x v="6280"/>
  </r>
  <r>
    <x v="150"/>
    <s v="PAN"/>
    <s v="Nordamerica"/>
    <x v="8"/>
    <s v="EN.URB.LCTY.UR.ZS"/>
    <n v="63.335696134267003"/>
    <n v="63.545188439083503"/>
    <n v="63.6914187156436"/>
    <n v="63.782771547664602"/>
    <x v="6000"/>
    <x v="6352"/>
    <x v="6281"/>
  </r>
  <r>
    <x v="150"/>
    <s v="PAN"/>
    <s v="Nordamerica"/>
    <x v="1"/>
    <s v="EN.URB.MCTY"/>
    <n v="1860291"/>
    <n v="1899081"/>
    <n v="1937963"/>
    <n v="1976866"/>
    <x v="5999"/>
    <x v="6351"/>
    <x v="6280"/>
  </r>
  <r>
    <x v="150"/>
    <s v="PAN"/>
    <s v="Nordamerica"/>
    <x v="2"/>
    <s v="EN.URB.MCTY.TL.ZS"/>
    <n v="43.330489341318902"/>
    <n v="43.703199126433603"/>
    <n v="44.036877157717498"/>
    <n v="44.336686508510603"/>
    <x v="6001"/>
    <x v="6353"/>
    <x v="6282"/>
  </r>
  <r>
    <x v="150"/>
    <s v="PAN"/>
    <s v="Nordamerica"/>
    <x v="3"/>
    <s v="PA.NUS.PRVT.PP"/>
    <n v="0.55051708221435502"/>
    <n v="0.56287139654159501"/>
    <n v="0.536067172931317"/>
    <n v="0.522526393539261"/>
    <x v="6002"/>
    <x v="6354"/>
    <x v="6283"/>
  </r>
  <r>
    <x v="150"/>
    <s v="PAN"/>
    <s v="Nordamerica"/>
    <x v="4"/>
    <s v="SH.STA.OWGH.ME.ZS"/>
    <n v="11.4"/>
    <n v="11.4"/>
    <n v="11.2"/>
    <n v="11.1"/>
    <x v="1138"/>
    <x v="6076"/>
    <x v="6284"/>
  </r>
  <r>
    <x v="150"/>
    <s v="PAN"/>
    <s v="Nordamerica"/>
    <x v="5"/>
    <s v="SH.STA.STNT.ME.ZS"/>
    <n v="14.5"/>
    <n v="14.1"/>
    <n v="14"/>
    <n v="13.9"/>
    <x v="2946"/>
    <x v="6355"/>
    <x v="6285"/>
  </r>
  <r>
    <x v="150"/>
    <s v="PAN"/>
    <s v="Nordamerica"/>
    <x v="40"/>
    <s v="SG.GEN.PARL.ZS"/>
    <n v="22.5352112676056"/>
    <n v="22.5352112676056"/>
    <n v="22.5352112676056"/>
    <n v="22.5352112676056"/>
    <x v="6003"/>
    <x v="6356"/>
    <x v="6286"/>
  </r>
  <r>
    <x v="150"/>
    <s v="PAN"/>
    <s v="Nordamerica"/>
    <x v="16"/>
    <s v="SL.UEM.1524.ZS"/>
    <n v="33.033000000000001"/>
    <n v="22.338000000000001"/>
    <n v="19.186"/>
    <n v="16.765000000000001"/>
    <x v="6004"/>
    <x v="6357"/>
    <x v="6287"/>
  </r>
  <r>
    <x v="150"/>
    <s v="PAN"/>
    <s v="Nordamerica"/>
    <x v="7"/>
    <s v="SL.UEM.NEET.FE.ME.ZS"/>
    <n v="22.315999999999999"/>
    <n v="22.998999999999999"/>
    <n v="22.117000000000001"/>
    <n v="21.376999999999999"/>
    <x v="6005"/>
    <x v="6358"/>
    <x v="6288"/>
  </r>
  <r>
    <x v="150"/>
    <s v="PAN"/>
    <s v="Nordamerica"/>
    <x v="19"/>
    <s v="SL.UEM.NEET.MA.ME.ZS"/>
    <n v="15.291"/>
    <n v="15.74"/>
    <n v="13.188000000000001"/>
    <n v="9.1419999999999995"/>
    <x v="1959"/>
    <x v="6359"/>
    <x v="6289"/>
  </r>
  <r>
    <x v="150"/>
    <s v="PAN"/>
    <s v="Nordamerica"/>
    <x v="9"/>
    <s v="SL.UEM.NEET.ME.ZS"/>
    <n v="18.734999999999999"/>
    <n v="19.297999999999998"/>
    <n v="17.564"/>
    <n v="15.138999999999999"/>
    <x v="6006"/>
    <x v="6360"/>
    <x v="6290"/>
  </r>
  <r>
    <x v="150"/>
    <s v="PAN"/>
    <s v="Nordamerica"/>
    <x v="17"/>
    <s v="ER.PTD.TOTL.ZS"/>
    <n v="15.3"/>
    <n v="27.7"/>
    <n v="27.7"/>
    <n v="27.7"/>
    <x v="1499"/>
    <x v="4855"/>
    <x v="6291"/>
  </r>
  <r>
    <x v="150"/>
    <s v="PAN"/>
    <s v="Nordamerica"/>
    <x v="10"/>
    <s v="ER.LND.PTLD.ZS"/>
    <n v="31.9"/>
    <n v="31.4"/>
    <n v="31.4"/>
    <n v="31.4"/>
    <x v="5993"/>
    <x v="6361"/>
    <x v="6292"/>
  </r>
  <r>
    <x v="150"/>
    <s v="PAN"/>
    <s v="Nordamerica"/>
    <x v="46"/>
    <s v="FI.RES.TOTL.CD"/>
    <n v="9613847648.5736294"/>
    <n v="8832242051.0344696"/>
    <n v="6876072133.5410099"/>
    <n v="6756683681.7450399"/>
    <x v="6007"/>
    <x v="6362"/>
    <x v="6293"/>
  </r>
  <r>
    <x v="150"/>
    <s v="PAN"/>
    <s v="Nordamerica"/>
    <x v="47"/>
    <s v="FI.RES.XGLD.CD"/>
    <n v="9613847648.5736294"/>
    <n v="8832242051.0344696"/>
    <n v="6876072133.5410099"/>
    <n v="6756683681.7450399"/>
    <x v="6007"/>
    <x v="6362"/>
    <x v="6293"/>
  </r>
  <r>
    <x v="150"/>
    <s v="PAN"/>
    <s v="Nordamerica"/>
    <x v="11"/>
    <s v="SL.UEM.TOTL.FE.ZS"/>
    <n v="20.087"/>
    <n v="10.548999999999999"/>
    <n v="9.7349999999999994"/>
    <n v="8.5440000000000005"/>
    <x v="6008"/>
    <x v="6363"/>
    <x v="6294"/>
  </r>
  <r>
    <x v="150"/>
    <s v="PAN"/>
    <s v="Nordamerica"/>
    <x v="12"/>
    <s v="SL.UEM.TOTL.MA.ZS"/>
    <n v="10.664999999999999"/>
    <n v="9.9359999999999999"/>
    <n v="7.0039999999999996"/>
    <n v="5.1669999999999998"/>
    <x v="6009"/>
    <x v="6364"/>
    <x v="6295"/>
  </r>
  <r>
    <x v="150"/>
    <s v="PAN"/>
    <s v="Nordamerica"/>
    <x v="13"/>
    <s v="SL.UEM.TOTL.ZS"/>
    <n v="14.663"/>
    <n v="10.177"/>
    <n v="8.0860000000000003"/>
    <n v="6.5439999999999996"/>
    <x v="6010"/>
    <x v="6365"/>
    <x v="6296"/>
  </r>
  <r>
    <x v="150"/>
    <s v="PAN"/>
    <s v="Nordamerica"/>
    <x v="14"/>
    <s v="SL.UEM.1524.FE.ZS"/>
    <n v="44.856000000000002"/>
    <n v="27.082999999999998"/>
    <n v="23.314"/>
    <n v="22.010999999999999"/>
    <x v="6011"/>
    <x v="6366"/>
    <x v="6297"/>
  </r>
  <r>
    <x v="150"/>
    <s v="PAN"/>
    <s v="Nordamerica"/>
    <x v="15"/>
    <s v="SL.UEM.1524.MA.ZS"/>
    <n v="24.323"/>
    <n v="19.803000000000001"/>
    <n v="16.882000000000001"/>
    <n v="13.481"/>
    <x v="6012"/>
    <x v="6367"/>
    <x v="6298"/>
  </r>
  <r>
    <x v="150"/>
    <s v="PAN"/>
    <s v="Nordamerica"/>
    <x v="21"/>
    <s v="SM.POP.NETM"/>
    <n v="5473"/>
    <n v="5473"/>
    <n v="7967"/>
    <n v="7262"/>
    <x v="6013"/>
    <x v="6368"/>
    <x v="6299"/>
  </r>
  <r>
    <x v="150"/>
    <s v="PAN"/>
    <s v="Nordamerica"/>
    <x v="6"/>
    <s v="SL.TLF.CACT.FM.ZS"/>
    <n v="72.614441876768893"/>
    <n v="63.558605987339"/>
    <n v="64.581939799331096"/>
    <n v="67.728336032492706"/>
    <x v="6014"/>
    <x v="6369"/>
    <x v="6300"/>
  </r>
  <r>
    <x v="150"/>
    <s v="PAN"/>
    <s v="Nordamerica"/>
    <x v="44"/>
    <s v="ER.MRN.PTMR.ZS"/>
    <n v="11.6"/>
    <n v="26.8"/>
    <n v="26.8"/>
    <n v="26.8"/>
    <x v="6015"/>
    <x v="6370"/>
    <x v="6301"/>
  </r>
  <r>
    <x v="150"/>
    <s v="PAN"/>
    <s v="Nordamerica"/>
    <x v="80"/>
    <s v="TM.VAL.FUEL.ZS.UN"/>
    <n v="6.3066142236367799"/>
    <n v="16.553313821329802"/>
    <n v="23.5705375097881"/>
    <n v="20.076271991318901"/>
    <x v="6016"/>
    <x v="6371"/>
    <x v="6302"/>
  </r>
  <r>
    <x v="150"/>
    <s v="PAN"/>
    <s v="Nordamerica"/>
    <x v="74"/>
    <s v="TX.VAL.MANF.ZS.UN"/>
    <n v="10.241748378041599"/>
    <n v="3.3938794588001699"/>
    <n v="3.9109610902320102"/>
    <n v="3.9767066820266002"/>
    <x v="6017"/>
    <x v="6372"/>
    <x v="6303"/>
  </r>
  <r>
    <x v="150"/>
    <s v="PAN"/>
    <s v="Nordamerica"/>
    <x v="76"/>
    <s v="TX.VAL.AGRI.ZS.UN"/>
    <n v="4.3412441113151203"/>
    <n v="1.49268095118427"/>
    <n v="1.6434613135084899"/>
    <n v="1.2967606458185701"/>
    <x v="6018"/>
    <x v="6373"/>
    <x v="6304"/>
  </r>
  <r>
    <x v="150"/>
    <s v="PAN"/>
    <s v="Nordamerica"/>
    <x v="77"/>
    <s v="TM.VAL.AGRI.ZS.UN"/>
    <n v="0.220444074270983"/>
    <n v="0.37050115225038599"/>
    <n v="0.32576059427619702"/>
    <n v="0.32066190054888799"/>
    <x v="6019"/>
    <x v="6374"/>
    <x v="6305"/>
  </r>
  <r>
    <x v="150"/>
    <s v="PAN"/>
    <s v="Nordamerica"/>
    <x v="45"/>
    <s v="FD.RES.LIQU.AS.ZS"/>
    <n v="2.7986516120913301"/>
    <n v="2.4492162103343"/>
    <n v="2.96867013960158"/>
    <n v="2.7078765092830102"/>
    <x v="6020"/>
    <x v="6375"/>
    <x v="6306"/>
  </r>
  <r>
    <x v="150"/>
    <s v="PAN"/>
    <s v="Nordamerica"/>
    <x v="75"/>
    <s v="TM.VAL.MANF.ZS.UN"/>
    <n v="78.603671392217905"/>
    <n v="64.167005370091999"/>
    <n v="59.169137942971297"/>
    <n v="62.599471317327101"/>
    <x v="6021"/>
    <x v="6376"/>
    <x v="6307"/>
  </r>
  <r>
    <x v="150"/>
    <s v="PAN"/>
    <s v="Nordamerica"/>
    <x v="22"/>
    <s v="SL.EMP.TOTL.SP.FE.ZS"/>
    <n v="44.697000000000003"/>
    <n v="43.735999999999997"/>
    <n v="47.061999999999998"/>
    <n v="48.192"/>
    <x v="6022"/>
    <x v="6377"/>
    <x v="6308"/>
  </r>
  <r>
    <x v="150"/>
    <s v="PAN"/>
    <s v="Nordamerica"/>
    <x v="23"/>
    <s v="SL.EMP.TOTL.SP.MA.ZS"/>
    <n v="68.811000000000007"/>
    <n v="69.286000000000001"/>
    <n v="75.075000000000003"/>
    <n v="73.781999999999996"/>
    <x v="6023"/>
    <x v="6378"/>
    <x v="6309"/>
  </r>
  <r>
    <x v="150"/>
    <s v="PAN"/>
    <s v="Nordamerica"/>
    <x v="24"/>
    <s v="SL.EMP.TOTL.SP.ZS"/>
    <n v="56.664000000000001"/>
    <n v="56.408999999999999"/>
    <n v="60.954000000000001"/>
    <n v="60.881"/>
    <x v="6024"/>
    <x v="6379"/>
    <x v="6310"/>
  </r>
  <r>
    <x v="150"/>
    <s v="PAN"/>
    <s v="Nordamerica"/>
    <x v="25"/>
    <s v="SL.EMP.1524.SP.FE.ZS"/>
    <n v="23.972999999999999"/>
    <n v="21.015000000000001"/>
    <n v="25.576000000000001"/>
    <n v="26.14"/>
    <x v="6025"/>
    <x v="6380"/>
    <x v="6311"/>
  </r>
  <r>
    <x v="150"/>
    <s v="PAN"/>
    <s v="Nordamerica"/>
    <x v="26"/>
    <s v="SL.EMP.1524.SP.MA.ZS"/>
    <n v="42.956000000000003"/>
    <n v="41.591000000000001"/>
    <n v="47.755000000000003"/>
    <n v="44.534999999999997"/>
    <x v="6026"/>
    <x v="6381"/>
    <x v="6312"/>
  </r>
  <r>
    <x v="150"/>
    <s v="PAN"/>
    <s v="Nordamerica"/>
    <x v="30"/>
    <s v="SL.EMP.1524.SP.ZS"/>
    <n v="33.649000000000001"/>
    <n v="31.504999999999999"/>
    <n v="36.884"/>
    <n v="35.518999999999998"/>
    <x v="6027"/>
    <x v="6382"/>
    <x v="6313"/>
  </r>
  <r>
    <x v="150"/>
    <s v="PAN"/>
    <s v="Nordamerica"/>
    <x v="78"/>
    <s v="TX.VAL.FOOD.ZS.UN"/>
    <n v="52.175013259213102"/>
    <n v="14.4403443273912"/>
    <n v="14.8295418556726"/>
    <n v="17.387409945896501"/>
    <x v="6028"/>
    <x v="6383"/>
    <x v="6314"/>
  </r>
  <r>
    <x v="150"/>
    <s v="PAN"/>
    <s v="Nordamerica"/>
    <x v="79"/>
    <s v="TM.VAL.FOOD.ZS.UN"/>
    <n v="14.396148620686199"/>
    <n v="18.182955505601701"/>
    <n v="16.219671003865699"/>
    <n v="16.344062207153002"/>
    <x v="6029"/>
    <x v="6384"/>
    <x v="6315"/>
  </r>
  <r>
    <x v="150"/>
    <s v="PAN"/>
    <s v="Nordamerica"/>
    <x v="0"/>
    <s v="FP.CPI.TOTL"/>
    <n v="120.176312134352"/>
    <n v="122.13603130989701"/>
    <n v="125.628695902787"/>
    <n v="127.496057864854"/>
    <x v="6030"/>
    <x v="6385"/>
    <x v="6316"/>
  </r>
  <r>
    <x v="150"/>
    <s v="PAN"/>
    <s v="Nordamerica"/>
    <x v="27"/>
    <s v="FP.CPI.TOTL.ZG"/>
    <n v="-1.5502754080376"/>
    <n v="1.6307033730189799"/>
    <n v="2.8596512883471101"/>
    <n v="1.4864135527703799"/>
    <x v="6031"/>
    <x v="6386"/>
    <x v="6317"/>
  </r>
  <r>
    <x v="150"/>
    <s v="PAN"/>
    <s v="Nordamerica"/>
    <x v="81"/>
    <s v="TX.VAL.FUEL.ZS.UN"/>
    <n v="0.37649175424623599"/>
    <n v="0.183026429643391"/>
    <n v="0.23404881095076699"/>
    <n v="0.29983457864673602"/>
    <x v="6032"/>
    <x v="6387"/>
    <x v="6318"/>
  </r>
  <r>
    <x v="150"/>
    <s v="PAN"/>
    <s v="Nordamerica"/>
    <x v="20"/>
    <s v="SL.TLF.TOTL.IN"/>
    <n v="2098423"/>
    <n v="2018222"/>
    <n v="2169258"/>
    <n v="2170438"/>
    <x v="6033"/>
    <x v="6388"/>
    <x v="6319"/>
  </r>
  <r>
    <x v="150"/>
    <s v="PAN"/>
    <s v="Nordamerica"/>
    <x v="32"/>
    <s v="SL.TLF.ACTI.ZS"/>
    <n v="71.975999999999999"/>
    <n v="67.739999999999995"/>
    <n v="71.262"/>
    <n v="70.545000000000002"/>
    <x v="6034"/>
    <x v="6389"/>
    <x v="6320"/>
  </r>
  <r>
    <x v="150"/>
    <s v="PAN"/>
    <s v="Nordamerica"/>
    <x v="33"/>
    <s v="SL.TLF.CACT.ZS"/>
    <n v="66.400000000000006"/>
    <n v="62.8"/>
    <n v="66.316000000000003"/>
    <n v="65.144000000000005"/>
    <x v="6035"/>
    <x v="6390"/>
    <x v="6321"/>
  </r>
  <r>
    <x v="150"/>
    <s v="PAN"/>
    <s v="Nordamerica"/>
    <x v="34"/>
    <s v="SL.TLF.ACTI.MA.ZS"/>
    <n v="81.796999999999997"/>
    <n v="81.59"/>
    <n v="85.11"/>
    <n v="82.658000000000001"/>
    <x v="6036"/>
    <x v="6391"/>
    <x v="6322"/>
  </r>
  <r>
    <x v="150"/>
    <s v="PAN"/>
    <s v="Nordamerica"/>
    <x v="35"/>
    <s v="SL.TLF.TOTL.FE.ZS"/>
    <n v="42.433341609389501"/>
    <n v="39.239786306957299"/>
    <n v="39.631339379640401"/>
    <n v="40.778635464362502"/>
    <x v="6037"/>
    <x v="6392"/>
    <x v="6323"/>
  </r>
  <r>
    <x v="150"/>
    <s v="PAN"/>
    <s v="Nordamerica"/>
    <x v="36"/>
    <s v="SL.TLF.ACTI.FE.ZS"/>
    <n v="62.082000000000001"/>
    <n v="53.786999999999999"/>
    <n v="57.308999999999997"/>
    <n v="58.335999999999999"/>
    <x v="6038"/>
    <x v="6393"/>
    <x v="6324"/>
  </r>
  <r>
    <x v="150"/>
    <s v="PAN"/>
    <s v="Nordamerica"/>
    <x v="37"/>
    <s v="SL.TLF.CACT.FE.ZS"/>
    <n v="55.932000000000002"/>
    <n v="48.895000000000003"/>
    <n v="52.137"/>
    <n v="52.694000000000003"/>
    <x v="6039"/>
    <x v="6394"/>
    <x v="6325"/>
  </r>
  <r>
    <x v="150"/>
    <s v="PAN"/>
    <s v="Nordamerica"/>
    <x v="31"/>
    <s v="SL.TLF.ACTI.1524.ZS"/>
    <n v="50.247"/>
    <n v="40.567"/>
    <n v="45.64"/>
    <n v="42.673000000000002"/>
    <x v="6040"/>
    <x v="6395"/>
    <x v="6326"/>
  </r>
  <r>
    <x v="150"/>
    <s v="PAN"/>
    <s v="Nordamerica"/>
    <x v="29"/>
    <s v="SL.TLF.ACTI.1524.MA.ZS"/>
    <n v="56.762"/>
    <n v="51.860999999999997"/>
    <n v="57.454000000000001"/>
    <n v="51.473999999999997"/>
    <x v="6041"/>
    <x v="6396"/>
    <x v="6327"/>
  </r>
  <r>
    <x v="150"/>
    <s v="PAN"/>
    <s v="Nordamerica"/>
    <x v="28"/>
    <s v="SL.TLF.ACTI.1524.FE.ZS"/>
    <n v="43.473999999999997"/>
    <n v="28.82"/>
    <n v="33.350999999999999"/>
    <n v="33.517000000000003"/>
    <x v="6042"/>
    <x v="6397"/>
    <x v="6328"/>
  </r>
  <r>
    <x v="150"/>
    <s v="PAN"/>
    <s v="Nordamerica"/>
    <x v="38"/>
    <s v="SL.TLF.CACT.MA.ZS"/>
    <n v="77.025999999999996"/>
    <n v="76.929000000000002"/>
    <n v="80.73"/>
    <n v="77.802000000000007"/>
    <x v="6043"/>
    <x v="6398"/>
    <x v="6329"/>
  </r>
  <r>
    <x v="151"/>
    <s v="PNG"/>
    <s v="Oceania"/>
    <x v="7"/>
    <s v="SL.UEM.NEET.FE.ME.ZS"/>
    <n v="32.340000000000003"/>
    <n v="32.03"/>
    <n v="31.257999999999999"/>
    <n v="31.289000000000001"/>
    <x v="6044"/>
    <x v="6399"/>
    <x v="6330"/>
  </r>
  <r>
    <x v="151"/>
    <s v="PNG"/>
    <s v="Oceania"/>
    <x v="8"/>
    <s v="EN.URB.LCTY.UR.ZS"/>
    <n v="29.201678587323901"/>
    <n v="29.019211999985199"/>
    <n v="28.867999139843299"/>
    <n v="28.744538039094699"/>
    <x v="6045"/>
    <x v="6400"/>
    <x v="6331"/>
  </r>
  <r>
    <x v="151"/>
    <s v="PNG"/>
    <s v="Oceania"/>
    <x v="3"/>
    <s v="PA.NUS.PRVT.PP"/>
    <n v="2.90894756610914"/>
    <n v="2.90299427835664"/>
    <n v="2.82908916943054"/>
    <n v="2.7796995981928099"/>
    <x v="6046"/>
    <x v="6401"/>
    <x v="6332"/>
  </r>
  <r>
    <x v="151"/>
    <s v="PNG"/>
    <s v="Oceania"/>
    <x v="4"/>
    <s v="SH.STA.OWGH.ME.ZS"/>
    <n v="17.899999999999999"/>
    <n v="18.3"/>
    <n v="18.5"/>
    <n v="18.600000000000001"/>
    <x v="786"/>
    <x v="2273"/>
    <x v="6333"/>
  </r>
  <r>
    <x v="151"/>
    <s v="PNG"/>
    <s v="Oceania"/>
    <x v="5"/>
    <s v="SH.STA.STNT.ME.ZS"/>
    <n v="46.5"/>
    <n v="46.6"/>
    <n v="46.9"/>
    <n v="47.1"/>
    <x v="6047"/>
    <x v="6402"/>
    <x v="6334"/>
  </r>
  <r>
    <x v="151"/>
    <s v="PNG"/>
    <s v="Oceania"/>
    <x v="40"/>
    <s v="SG.GEN.PARL.ZS"/>
    <n v="0"/>
    <n v="0"/>
    <n v="1.73913043478261"/>
    <n v="2.7027027027027"/>
    <x v="6048"/>
    <x v="6403"/>
    <x v="125"/>
  </r>
  <r>
    <x v="151"/>
    <s v="PNG"/>
    <s v="Oceania"/>
    <x v="6"/>
    <s v="SL.TLF.CACT.FM.ZS"/>
    <n v="95.4802803882299"/>
    <n v="95.971450926508993"/>
    <n v="95.081197784661597"/>
    <n v="95.109767319574104"/>
    <x v="6049"/>
    <x v="6404"/>
    <x v="6335"/>
  </r>
  <r>
    <x v="151"/>
    <s v="PNG"/>
    <s v="Oceania"/>
    <x v="19"/>
    <s v="SL.UEM.NEET.MA.ME.ZS"/>
    <n v="25.536999999999999"/>
    <n v="25.242000000000001"/>
    <n v="24.457000000000001"/>
    <n v="24.483000000000001"/>
    <x v="6050"/>
    <x v="6405"/>
    <x v="6336"/>
  </r>
  <r>
    <x v="151"/>
    <s v="PNG"/>
    <s v="Oceania"/>
    <x v="14"/>
    <s v="SL.UEM.1524.FE.ZS"/>
    <n v="3.669"/>
    <n v="3.4129999999999998"/>
    <n v="2.9889999999999999"/>
    <n v="2.98"/>
    <x v="6051"/>
    <x v="6406"/>
    <x v="6337"/>
  </r>
  <r>
    <x v="151"/>
    <s v="PNG"/>
    <s v="Oceania"/>
    <x v="17"/>
    <s v="ER.PTD.TOTL.ZS"/>
    <n v="0.7"/>
    <n v="0.7"/>
    <n v="0.7"/>
    <n v="0.7"/>
    <x v="208"/>
    <x v="1897"/>
    <x v="4"/>
  </r>
  <r>
    <x v="151"/>
    <s v="PNG"/>
    <s v="Oceania"/>
    <x v="10"/>
    <s v="ER.LND.PTLD.ZS"/>
    <n v="3.7"/>
    <n v="3.7"/>
    <n v="3.7"/>
    <n v="3.7"/>
    <x v="911"/>
    <x v="1929"/>
    <x v="4"/>
  </r>
  <r>
    <x v="151"/>
    <s v="PNG"/>
    <s v="Oceania"/>
    <x v="11"/>
    <s v="SL.UEM.TOTL.FE.ZS"/>
    <n v="2.1309999999999998"/>
    <n v="2.3340000000000001"/>
    <n v="2.1880000000000002"/>
    <n v="2.1669999999999998"/>
    <x v="6052"/>
    <x v="2357"/>
    <x v="6338"/>
  </r>
  <r>
    <x v="151"/>
    <s v="PNG"/>
    <s v="Oceania"/>
    <x v="12"/>
    <s v="SL.UEM.TOTL.MA.ZS"/>
    <n v="3.5619999999999998"/>
    <n v="3.61"/>
    <n v="3.141"/>
    <n v="3.109"/>
    <x v="6053"/>
    <x v="6407"/>
    <x v="6339"/>
  </r>
  <r>
    <x v="151"/>
    <s v="PNG"/>
    <s v="Oceania"/>
    <x v="13"/>
    <s v="SL.UEM.TOTL.ZS"/>
    <n v="2.883"/>
    <n v="3.0030000000000001"/>
    <n v="2.6890000000000001"/>
    <n v="2.661"/>
    <x v="6054"/>
    <x v="6408"/>
    <x v="6340"/>
  </r>
  <r>
    <x v="151"/>
    <s v="PNG"/>
    <s v="Oceania"/>
    <x v="15"/>
    <s v="SL.UEM.1524.MA.ZS"/>
    <n v="5.3789999999999996"/>
    <n v="5.1429999999999998"/>
    <n v="4.609"/>
    <n v="4.5910000000000002"/>
    <x v="6055"/>
    <x v="6409"/>
    <x v="6341"/>
  </r>
  <r>
    <x v="151"/>
    <s v="PNG"/>
    <s v="Oceania"/>
    <x v="16"/>
    <s v="SL.UEM.1524.ZS"/>
    <n v="4.5410000000000004"/>
    <n v="4.2919999999999998"/>
    <n v="3.8109999999999999"/>
    <n v="3.798"/>
    <x v="6056"/>
    <x v="6410"/>
    <x v="6342"/>
  </r>
  <r>
    <x v="151"/>
    <s v="PNG"/>
    <s v="Oceania"/>
    <x v="18"/>
    <s v="EN.URB.LCTY"/>
    <n v="382516"/>
    <n v="390986"/>
    <n v="400051"/>
    <n v="409831"/>
    <x v="6057"/>
    <x v="6411"/>
    <x v="6343"/>
  </r>
  <r>
    <x v="151"/>
    <s v="PNG"/>
    <s v="Oceania"/>
    <x v="9"/>
    <s v="SL.UEM.NEET.ME.ZS"/>
    <n v="28.771999999999998"/>
    <n v="28.47"/>
    <n v="27.69"/>
    <n v="27.718"/>
    <x v="6058"/>
    <x v="6412"/>
    <x v="6344"/>
  </r>
  <r>
    <x v="151"/>
    <s v="PNG"/>
    <s v="Oceania"/>
    <x v="21"/>
    <s v="SM.POP.NETM"/>
    <n v="10703"/>
    <n v="10703"/>
    <n v="-787"/>
    <n v="-787"/>
    <x v="6059"/>
    <x v="6413"/>
    <x v="6345"/>
  </r>
  <r>
    <x v="151"/>
    <s v="PNG"/>
    <s v="Oceania"/>
    <x v="30"/>
    <s v="SL.EMP.1524.SP.ZS"/>
    <n v="28.62"/>
    <n v="28.151"/>
    <n v="27.555"/>
    <n v="27.495999999999999"/>
    <x v="6060"/>
    <x v="6414"/>
    <x v="6346"/>
  </r>
  <r>
    <x v="151"/>
    <s v="PNG"/>
    <s v="Oceania"/>
    <x v="20"/>
    <s v="SL.TLF.TOTL.IN"/>
    <n v="3255396"/>
    <n v="3374107"/>
    <n v="3494880"/>
    <n v="3574855"/>
    <x v="6061"/>
    <x v="6415"/>
    <x v="6347"/>
  </r>
  <r>
    <x v="151"/>
    <s v="PNG"/>
    <s v="Oceania"/>
    <x v="0"/>
    <s v="FP.CPI.TOTL"/>
    <n v="163.50820534421501"/>
    <n v="170.839243117812"/>
    <n v="179.813837244105"/>
    <n v="183.94721776434"/>
    <x v="6062"/>
    <x v="6416"/>
    <x v="6348"/>
  </r>
  <r>
    <x v="151"/>
    <s v="PNG"/>
    <s v="Oceania"/>
    <x v="22"/>
    <s v="SL.EMP.TOTL.SP.FE.ZS"/>
    <n v="48.524999999999999"/>
    <n v="49.116"/>
    <n v="49.536999999999999"/>
    <n v="49.548000000000002"/>
    <x v="6063"/>
    <x v="6417"/>
    <x v="6349"/>
  </r>
  <r>
    <x v="151"/>
    <s v="PNG"/>
    <s v="Oceania"/>
    <x v="23"/>
    <s v="SL.EMP.TOTL.SP.MA.ZS"/>
    <n v="50.078000000000003"/>
    <n v="50.509"/>
    <n v="51.591999999999999"/>
    <n v="51.594000000000001"/>
    <x v="6064"/>
    <x v="6418"/>
    <x v="6350"/>
  </r>
  <r>
    <x v="151"/>
    <s v="PNG"/>
    <s v="Oceania"/>
    <x v="25"/>
    <s v="SL.EMP.1524.SP.FE.ZS"/>
    <n v="29.777000000000001"/>
    <n v="29.387"/>
    <n v="28.789000000000001"/>
    <n v="28.709"/>
    <x v="6065"/>
    <x v="6419"/>
    <x v="6351"/>
  </r>
  <r>
    <x v="151"/>
    <s v="PNG"/>
    <s v="Oceania"/>
    <x v="26"/>
    <s v="SL.EMP.1524.SP.MA.ZS"/>
    <n v="27.571000000000002"/>
    <n v="27.029"/>
    <n v="26.437000000000001"/>
    <n v="26.396999999999998"/>
    <x v="6066"/>
    <x v="6420"/>
    <x v="6352"/>
  </r>
  <r>
    <x v="151"/>
    <s v="PNG"/>
    <s v="Oceania"/>
    <x v="44"/>
    <s v="ER.MRN.PTMR.ZS"/>
    <n v="0.1"/>
    <n v="0.1"/>
    <n v="0.1"/>
    <n v="0.1"/>
    <x v="125"/>
    <x v="126"/>
    <x v="4"/>
  </r>
  <r>
    <x v="151"/>
    <s v="PNG"/>
    <s v="Oceania"/>
    <x v="27"/>
    <s v="FP.CPI.TOTL.ZG"/>
    <n v="4.8716739856555504"/>
    <n v="4.4835901404239804"/>
    <n v="5.25323922215241"/>
    <n v="2.2986999129679102"/>
    <x v="6067"/>
    <x v="6421"/>
    <x v="6353"/>
  </r>
  <r>
    <x v="151"/>
    <s v="PNG"/>
    <s v="Oceania"/>
    <x v="28"/>
    <s v="SL.TLF.ACTI.1524.FE.ZS"/>
    <n v="30.911999999999999"/>
    <n v="30.425999999999998"/>
    <n v="29.675999999999998"/>
    <n v="29.591000000000001"/>
    <x v="6068"/>
    <x v="6422"/>
    <x v="6354"/>
  </r>
  <r>
    <x v="151"/>
    <s v="PNG"/>
    <s v="Oceania"/>
    <x v="24"/>
    <s v="SL.EMP.TOTL.SP.ZS"/>
    <n v="49.323"/>
    <n v="49.831000000000003"/>
    <n v="50.591000000000001"/>
    <n v="50.595999999999997"/>
    <x v="6069"/>
    <x v="6423"/>
    <x v="6355"/>
  </r>
  <r>
    <x v="151"/>
    <s v="PNG"/>
    <s v="Oceania"/>
    <x v="31"/>
    <s v="SL.TLF.ACTI.1524.ZS"/>
    <n v="29.981999999999999"/>
    <n v="29.413"/>
    <n v="28.646999999999998"/>
    <n v="28.581"/>
    <x v="6070"/>
    <x v="6424"/>
    <x v="6356"/>
  </r>
  <r>
    <x v="151"/>
    <s v="PNG"/>
    <s v="Oceania"/>
    <x v="37"/>
    <s v="SL.TLF.CACT.FE.ZS"/>
    <n v="49.581000000000003"/>
    <n v="50.29"/>
    <n v="50.645000000000003"/>
    <n v="50.645000000000003"/>
    <x v="6071"/>
    <x v="6425"/>
    <x v="6357"/>
  </r>
  <r>
    <x v="151"/>
    <s v="PNG"/>
    <s v="Oceania"/>
    <x v="36"/>
    <s v="SL.TLF.ACTI.FE.ZS"/>
    <n v="50.345999999999997"/>
    <n v="50.991"/>
    <n v="51.353000000000002"/>
    <n v="51.375999999999998"/>
    <x v="6072"/>
    <x v="6426"/>
    <x v="6358"/>
  </r>
  <r>
    <x v="151"/>
    <s v="PNG"/>
    <s v="Oceania"/>
    <x v="38"/>
    <s v="SL.TLF.CACT.MA.ZS"/>
    <n v="51.927999999999997"/>
    <n v="52.401000000000003"/>
    <n v="53.265000000000001"/>
    <n v="53.249000000000002"/>
    <x v="6073"/>
    <x v="6427"/>
    <x v="6359"/>
  </r>
  <r>
    <x v="151"/>
    <s v="PNG"/>
    <s v="Oceania"/>
    <x v="34"/>
    <s v="SL.TLF.ACTI.MA.ZS"/>
    <n v="52.747999999999998"/>
    <n v="53.176000000000002"/>
    <n v="54.026000000000003"/>
    <n v="54.029000000000003"/>
    <x v="6074"/>
    <x v="6428"/>
    <x v="6360"/>
  </r>
  <r>
    <x v="151"/>
    <s v="PNG"/>
    <s v="Oceania"/>
    <x v="33"/>
    <s v="SL.TLF.CACT.ZS"/>
    <n v="50.787999999999997"/>
    <n v="51.374000000000002"/>
    <n v="51.988999999999997"/>
    <n v="51.978999999999999"/>
    <x v="6075"/>
    <x v="6429"/>
    <x v="6361"/>
  </r>
  <r>
    <x v="151"/>
    <s v="PNG"/>
    <s v="Oceania"/>
    <x v="32"/>
    <s v="SL.TLF.ACTI.ZS"/>
    <n v="51.579000000000001"/>
    <n v="52.112000000000002"/>
    <n v="52.722999999999999"/>
    <n v="52.734999999999999"/>
    <x v="6076"/>
    <x v="6430"/>
    <x v="6362"/>
  </r>
  <r>
    <x v="151"/>
    <s v="PNG"/>
    <s v="Oceania"/>
    <x v="35"/>
    <s v="SL.TLF.TOTL.FE.ZS"/>
    <n v="47.450694170540203"/>
    <n v="47.6319512096089"/>
    <n v="47.44978368356"/>
    <n v="47.5038008534612"/>
    <x v="6077"/>
    <x v="6431"/>
    <x v="6363"/>
  </r>
  <r>
    <x v="151"/>
    <s v="PNG"/>
    <s v="Oceania"/>
    <x v="29"/>
    <s v="SL.TLF.ACTI.1524.MA.ZS"/>
    <n v="29.138000000000002"/>
    <n v="28.495000000000001"/>
    <n v="27.713999999999999"/>
    <n v="27.667000000000002"/>
    <x v="6078"/>
    <x v="6432"/>
    <x v="6364"/>
  </r>
  <r>
    <x v="152"/>
    <s v="PRY"/>
    <s v="Sudamerica"/>
    <x v="3"/>
    <s v="PA.NUS.PRVT.PP"/>
    <n v="2673.78833007813"/>
    <n v="2754.5078125"/>
    <n v="2799.4654901815302"/>
    <n v="2813.3311418247399"/>
    <x v="6079"/>
    <x v="6433"/>
    <x v="6365"/>
  </r>
  <r>
    <x v="152"/>
    <s v="PRY"/>
    <s v="Sudamerica"/>
    <x v="2"/>
    <s v="EN.URB.MCTY.TL.ZS"/>
    <n v="50.525346322742301"/>
    <n v="50.781217507243198"/>
    <n v="51.066243382111097"/>
    <n v="51.292169980009199"/>
    <x v="6080"/>
    <x v="6434"/>
    <x v="6366"/>
  </r>
  <r>
    <x v="152"/>
    <s v="PRY"/>
    <s v="Sudamerica"/>
    <x v="1"/>
    <s v="EN.URB.MCTY"/>
    <n v="3336562"/>
    <n v="3394309"/>
    <n v="3452315"/>
    <n v="3510511"/>
    <x v="6081"/>
    <x v="6435"/>
    <x v="6367"/>
  </r>
  <r>
    <x v="152"/>
    <s v="PRY"/>
    <s v="Sudamerica"/>
    <x v="8"/>
    <s v="EN.URB.LCTY.UR.ZS"/>
    <n v="81.252668089322896"/>
    <n v="81.255155785515498"/>
    <n v="81.2923790874421"/>
    <n v="81.224036964282803"/>
    <x v="6082"/>
    <x v="6436"/>
    <x v="6368"/>
  </r>
  <r>
    <x v="152"/>
    <s v="PRY"/>
    <s v="Sudamerica"/>
    <x v="18"/>
    <s v="EN.URB.LCTY"/>
    <n v="3336562"/>
    <n v="3394309"/>
    <n v="3452315"/>
    <n v="3510511"/>
    <x v="6081"/>
    <x v="6435"/>
    <x v="6367"/>
  </r>
  <r>
    <x v="152"/>
    <s v="PRY"/>
    <s v="Sudamerica"/>
    <x v="41"/>
    <s v="FM.AST.NFRG.CN"/>
    <n v="68120901686203.297"/>
    <n v="66083374602449.5"/>
    <n v="63192259783795.297"/>
    <n v="63842918313240.703"/>
    <x v="6083"/>
    <x v="6437"/>
    <x v="6369"/>
  </r>
  <r>
    <x v="152"/>
    <s v="PRY"/>
    <s v="Sudamerica"/>
    <x v="73"/>
    <s v="TX.VAL.MMTL.ZS.UN"/>
    <n v="0.63368988364174705"/>
    <n v="1.09645716000824"/>
    <n v="1.4824229380214899"/>
    <n v="1.10275711839978"/>
    <x v="6084"/>
    <x v="6438"/>
    <x v="6370"/>
  </r>
  <r>
    <x v="152"/>
    <s v="PRY"/>
    <s v="Sudamerica"/>
    <x v="39"/>
    <s v="PA.NUS.FCRF"/>
    <n v="6771.0974251965199"/>
    <n v="6774.1627348484899"/>
    <n v="6982.7523777669203"/>
    <n v="7288.8720537412801"/>
    <x v="6085"/>
    <x v="6439"/>
    <x v="6371"/>
  </r>
  <r>
    <x v="152"/>
    <s v="PRY"/>
    <s v="Sudamerica"/>
    <x v="21"/>
    <s v="SM.POP.NETM"/>
    <n v="-8226"/>
    <n v="-8226"/>
    <n v="-12500"/>
    <n v="-12500"/>
    <x v="6086"/>
    <x v="6440"/>
    <x v="6372"/>
  </r>
  <r>
    <x v="152"/>
    <s v="PRY"/>
    <s v="Sudamerica"/>
    <x v="42"/>
    <s v="FM.AST.DOMS.CN"/>
    <n v="101871054194512"/>
    <n v="115825940038388"/>
    <n v="132640488249465"/>
    <n v="150899340068612"/>
    <x v="6087"/>
    <x v="6441"/>
    <x v="6373"/>
  </r>
  <r>
    <x v="152"/>
    <s v="PRY"/>
    <s v="Sudamerica"/>
    <x v="4"/>
    <s v="SH.STA.OWGH.ME.ZS"/>
    <n v="14"/>
    <n v="14.5"/>
    <n v="14.8"/>
    <n v="15.1"/>
    <x v="6088"/>
    <x v="6442"/>
    <x v="6374"/>
  </r>
  <r>
    <x v="152"/>
    <s v="PRY"/>
    <s v="Sudamerica"/>
    <x v="72"/>
    <s v="TM.VAL.MMTL.ZS.UN"/>
    <n v="1.31124805836846"/>
    <n v="1.5888857393579201"/>
    <n v="1.71214368194723"/>
    <n v="1.2507920482825701"/>
    <x v="6089"/>
    <x v="6443"/>
    <x v="6375"/>
  </r>
  <r>
    <x v="152"/>
    <s v="PRY"/>
    <s v="Sudamerica"/>
    <x v="5"/>
    <s v="SH.STA.STNT.ME.ZS"/>
    <n v="4.0999999999999996"/>
    <n v="3.7"/>
    <n v="3.5"/>
    <n v="3.3"/>
    <x v="4280"/>
    <x v="6444"/>
    <x v="6376"/>
  </r>
  <r>
    <x v="152"/>
    <s v="PRY"/>
    <s v="Sudamerica"/>
    <x v="12"/>
    <s v="SL.UEM.TOTL.MA.ZS"/>
    <n v="5.875"/>
    <n v="5.7"/>
    <n v="5.673"/>
    <n v="4.6790000000000003"/>
    <x v="6090"/>
    <x v="6445"/>
    <x v="6377"/>
  </r>
  <r>
    <x v="152"/>
    <s v="PRY"/>
    <s v="Sudamerica"/>
    <x v="6"/>
    <s v="SL.TLF.CACT.FM.ZS"/>
    <n v="68.632965553712694"/>
    <n v="71.1855939863933"/>
    <n v="71.691967378489693"/>
    <n v="71.401425753119597"/>
    <x v="6091"/>
    <x v="6446"/>
    <x v="6378"/>
  </r>
  <r>
    <x v="152"/>
    <s v="PRY"/>
    <s v="Sudamerica"/>
    <x v="7"/>
    <s v="SL.UEM.NEET.FE.ME.ZS"/>
    <n v="28.55"/>
    <n v="26.704999999999998"/>
    <n v="25.574999999999999"/>
    <n v="24.98"/>
    <x v="6092"/>
    <x v="6447"/>
    <x v="6379"/>
  </r>
  <r>
    <x v="152"/>
    <s v="PRY"/>
    <s v="Sudamerica"/>
    <x v="19"/>
    <s v="SL.UEM.NEET.MA.ME.ZS"/>
    <n v="11.824"/>
    <n v="10.385"/>
    <n v="10.853999999999999"/>
    <n v="9.5440000000000005"/>
    <x v="6093"/>
    <x v="6448"/>
    <x v="6380"/>
  </r>
  <r>
    <x v="152"/>
    <s v="PRY"/>
    <s v="Sudamerica"/>
    <x v="9"/>
    <s v="SL.UEM.NEET.ME.ZS"/>
    <n v="20.032"/>
    <n v="18.393000000000001"/>
    <n v="18.074999999999999"/>
    <n v="17.114000000000001"/>
    <x v="6094"/>
    <x v="6449"/>
    <x v="6381"/>
  </r>
  <r>
    <x v="152"/>
    <s v="PRY"/>
    <s v="Sudamerica"/>
    <x v="17"/>
    <s v="ER.PTD.TOTL.ZS"/>
    <n v="14.3"/>
    <n v="14.3"/>
    <n v="14.3"/>
    <n v="14.3"/>
    <x v="1882"/>
    <x v="6450"/>
    <x v="6382"/>
  </r>
  <r>
    <x v="152"/>
    <s v="PRY"/>
    <s v="Sudamerica"/>
    <x v="10"/>
    <s v="ER.LND.PTLD.ZS"/>
    <n v="14.3"/>
    <n v="14.3"/>
    <n v="14.3"/>
    <n v="14.3"/>
    <x v="1882"/>
    <x v="6450"/>
    <x v="6382"/>
  </r>
  <r>
    <x v="152"/>
    <s v="PRY"/>
    <s v="Sudamerica"/>
    <x v="11"/>
    <s v="SL.UEM.TOTL.FE.ZS"/>
    <n v="9.9719999999999995"/>
    <n v="9.5579999999999998"/>
    <n v="8.25"/>
    <n v="7.3410000000000002"/>
    <x v="6095"/>
    <x v="6451"/>
    <x v="6383"/>
  </r>
  <r>
    <x v="152"/>
    <s v="PRY"/>
    <s v="Sudamerica"/>
    <x v="75"/>
    <s v="TM.VAL.MANF.ZS.UN"/>
    <n v="76.473380952105501"/>
    <n v="76.945569042080706"/>
    <n v="74.139140541616996"/>
    <n v="77.2173414553329"/>
    <x v="6096"/>
    <x v="6452"/>
    <x v="6384"/>
  </r>
  <r>
    <x v="152"/>
    <s v="PRY"/>
    <s v="Sudamerica"/>
    <x v="13"/>
    <s v="SL.UEM.TOTL.ZS"/>
    <n v="7.548"/>
    <n v="7.3109999999999999"/>
    <n v="6.7549999999999999"/>
    <n v="5.7939999999999996"/>
    <x v="3778"/>
    <x v="6453"/>
    <x v="6385"/>
  </r>
  <r>
    <x v="152"/>
    <s v="PRY"/>
    <s v="Sudamerica"/>
    <x v="14"/>
    <s v="SL.UEM.1524.FE.ZS"/>
    <n v="23.518000000000001"/>
    <n v="21.867000000000001"/>
    <n v="17.844000000000001"/>
    <n v="17.084"/>
    <x v="6097"/>
    <x v="6454"/>
    <x v="6386"/>
  </r>
  <r>
    <x v="152"/>
    <s v="PRY"/>
    <s v="Sudamerica"/>
    <x v="15"/>
    <s v="SL.UEM.1524.MA.ZS"/>
    <n v="13.175000000000001"/>
    <n v="12.36"/>
    <n v="12.433999999999999"/>
    <n v="10.605"/>
    <x v="6098"/>
    <x v="6455"/>
    <x v="6387"/>
  </r>
  <r>
    <x v="152"/>
    <s v="PRY"/>
    <s v="Sudamerica"/>
    <x v="16"/>
    <s v="SL.UEM.1524.ZS"/>
    <n v="17.152000000000001"/>
    <n v="16.202999999999999"/>
    <n v="14.601000000000001"/>
    <n v="13.185"/>
    <x v="6099"/>
    <x v="6456"/>
    <x v="6388"/>
  </r>
  <r>
    <x v="152"/>
    <s v="PRY"/>
    <s v="Sudamerica"/>
    <x v="40"/>
    <s v="SG.GEN.PARL.ZS"/>
    <n v="16.25"/>
    <n v="16.25"/>
    <n v="17.5"/>
    <n v="22.5"/>
    <x v="6100"/>
    <x v="6457"/>
    <x v="6389"/>
  </r>
  <r>
    <x v="152"/>
    <s v="PRY"/>
    <s v="Sudamerica"/>
    <x v="20"/>
    <s v="SL.TLF.TOTL.IN"/>
    <n v="3281326"/>
    <n v="3412056"/>
    <n v="3391301"/>
    <n v="3448638"/>
    <x v="6101"/>
    <x v="6458"/>
    <x v="6390"/>
  </r>
  <r>
    <x v="152"/>
    <s v="PRY"/>
    <s v="Sudamerica"/>
    <x v="74"/>
    <s v="TX.VAL.MANF.ZS.UN"/>
    <n v="12.404651660441999"/>
    <n v="13.1547631235761"/>
    <n v="17.058031684138999"/>
    <n v="13.7189511555578"/>
    <x v="6102"/>
    <x v="6459"/>
    <x v="6391"/>
  </r>
  <r>
    <x v="152"/>
    <s v="PRY"/>
    <s v="Sudamerica"/>
    <x v="48"/>
    <s v="FM.LBL.BMNY.CN"/>
    <n v="129980553869386"/>
    <n v="140779538443906"/>
    <n v="146583116635615"/>
    <n v="159345130510019"/>
    <x v="6103"/>
    <x v="6460"/>
    <x v="6392"/>
  </r>
  <r>
    <x v="152"/>
    <s v="PRY"/>
    <s v="Sudamerica"/>
    <x v="76"/>
    <s v="TX.VAL.AGRI.ZS.UN"/>
    <n v="1.3111115176906101"/>
    <n v="1.36446155651836"/>
    <n v="1.5933099249494"/>
    <n v="1.4181794044120599"/>
    <x v="6104"/>
    <x v="6461"/>
    <x v="6393"/>
  </r>
  <r>
    <x v="152"/>
    <s v="PRY"/>
    <s v="Sudamerica"/>
    <x v="77"/>
    <s v="TM.VAL.AGRI.ZS.UN"/>
    <n v="0.96995358965784995"/>
    <n v="0.80139612582312103"/>
    <n v="0.64769684168064801"/>
    <n v="0.97746799679377405"/>
    <x v="6105"/>
    <x v="6462"/>
    <x v="6394"/>
  </r>
  <r>
    <x v="152"/>
    <s v="PRY"/>
    <s v="Sudamerica"/>
    <x v="45"/>
    <s v="FD.RES.LIQU.AS.ZS"/>
    <n v="27.2956379147038"/>
    <n v="28.615133851133699"/>
    <n v="25.4432295358224"/>
    <n v="24.293275696727498"/>
    <x v="6106"/>
    <x v="6463"/>
    <x v="6395"/>
  </r>
  <r>
    <x v="152"/>
    <s v="PRY"/>
    <s v="Sudamerica"/>
    <x v="35"/>
    <s v="SL.TLF.TOTL.FE.ZS"/>
    <n v="40.832699951178299"/>
    <n v="41.760803456918602"/>
    <n v="41.971620920702698"/>
    <n v="41.894046287258902"/>
    <x v="6107"/>
    <x v="6464"/>
    <x v="6396"/>
  </r>
  <r>
    <x v="152"/>
    <s v="PRY"/>
    <s v="Sudamerica"/>
    <x v="0"/>
    <s v="FP.CPI.TOTL"/>
    <n v="146.363100775194"/>
    <n v="153.37094130675499"/>
    <n v="168.348482834994"/>
    <n v="176.14642303433001"/>
    <x v="6108"/>
    <x v="6465"/>
    <x v="6397"/>
  </r>
  <r>
    <x v="152"/>
    <s v="PRY"/>
    <s v="Sudamerica"/>
    <x v="22"/>
    <s v="SL.EMP.TOTL.SP.FE.ZS"/>
    <n v="51.41"/>
    <n v="54.13"/>
    <n v="54.119"/>
    <n v="54.662999999999997"/>
    <x v="6109"/>
    <x v="6466"/>
    <x v="6398"/>
  </r>
  <r>
    <x v="152"/>
    <s v="PRY"/>
    <s v="Sudamerica"/>
    <x v="23"/>
    <s v="SL.EMP.TOTL.SP.MA.ZS"/>
    <n v="78.313000000000002"/>
    <n v="79.284000000000006"/>
    <n v="77.608999999999995"/>
    <n v="78.757999999999996"/>
    <x v="6110"/>
    <x v="6467"/>
    <x v="6399"/>
  </r>
  <r>
    <x v="152"/>
    <s v="PRY"/>
    <s v="Sudamerica"/>
    <x v="24"/>
    <s v="SL.EMP.TOTL.SP.ZS"/>
    <n v="64.825000000000003"/>
    <n v="66.661000000000001"/>
    <n v="65.811999999999998"/>
    <n v="66.652000000000001"/>
    <x v="6111"/>
    <x v="6468"/>
    <x v="6400"/>
  </r>
  <r>
    <x v="152"/>
    <s v="PRY"/>
    <s v="Sudamerica"/>
    <x v="25"/>
    <s v="SL.EMP.1524.SP.FE.ZS"/>
    <n v="33.631999999999998"/>
    <n v="38.231999999999999"/>
    <n v="37.512"/>
    <n v="38.457000000000001"/>
    <x v="6112"/>
    <x v="6469"/>
    <x v="6401"/>
  </r>
  <r>
    <x v="152"/>
    <s v="PRY"/>
    <s v="Sudamerica"/>
    <x v="30"/>
    <s v="SL.EMP.1524.SP.ZS"/>
    <n v="46.496000000000002"/>
    <n v="49.78"/>
    <n v="47.747"/>
    <n v="49.594000000000001"/>
    <x v="6113"/>
    <x v="6470"/>
    <x v="6402"/>
  </r>
  <r>
    <x v="152"/>
    <s v="PRY"/>
    <s v="Sudamerica"/>
    <x v="78"/>
    <s v="TX.VAL.FOOD.ZS.UN"/>
    <n v="65.212763635775403"/>
    <n v="68.907097446661695"/>
    <n v="63.030420100198903"/>
    <n v="70.436064506282705"/>
    <x v="6114"/>
    <x v="6471"/>
    <x v="6403"/>
  </r>
  <r>
    <x v="152"/>
    <s v="PRY"/>
    <s v="Sudamerica"/>
    <x v="79"/>
    <s v="TM.VAL.FOOD.ZS.UN"/>
    <n v="8.8592515421595301"/>
    <n v="7.58801522621002"/>
    <n v="7.2214081930494203"/>
    <n v="7.4597632848897897"/>
    <x v="6115"/>
    <x v="6472"/>
    <x v="6404"/>
  </r>
  <r>
    <x v="152"/>
    <s v="PRY"/>
    <s v="Sudamerica"/>
    <x v="81"/>
    <s v="TX.VAL.FUEL.ZS.UN"/>
    <n v="20.3980852968341"/>
    <n v="15.413904971316301"/>
    <n v="16.789319927944099"/>
    <n v="13.2217695565735"/>
    <x v="6116"/>
    <x v="6473"/>
    <x v="6405"/>
  </r>
  <r>
    <x v="152"/>
    <s v="PRY"/>
    <s v="Sudamerica"/>
    <x v="26"/>
    <s v="SL.EMP.1524.SP.MA.ZS"/>
    <n v="58.893000000000001"/>
    <n v="60.905999999999999"/>
    <n v="57.603000000000002"/>
    <n v="60.311999999999998"/>
    <x v="6117"/>
    <x v="6474"/>
    <x v="6406"/>
  </r>
  <r>
    <x v="152"/>
    <s v="PRY"/>
    <s v="Sudamerica"/>
    <x v="82"/>
    <s v="TX.VAL.TECH.MF.ZS"/>
    <n v="5.1483215374935796"/>
    <n v="7.42054598468191"/>
    <n v="10.5619939338891"/>
    <n v="9.9737742969511007"/>
    <x v="6118"/>
    <x v="6475"/>
    <x v="6407"/>
  </r>
  <r>
    <x v="152"/>
    <s v="PRY"/>
    <s v="Sudamerica"/>
    <x v="32"/>
    <s v="SL.TLF.ACTI.ZS"/>
    <n v="73.484999999999999"/>
    <n v="75.376000000000005"/>
    <n v="74.003"/>
    <n v="74.22"/>
    <x v="6119"/>
    <x v="6476"/>
    <x v="6408"/>
  </r>
  <r>
    <x v="152"/>
    <s v="PRY"/>
    <s v="Sudamerica"/>
    <x v="33"/>
    <s v="SL.TLF.CACT.ZS"/>
    <n v="70.117000000000004"/>
    <n v="71.918999999999997"/>
    <n v="70.58"/>
    <n v="70.751000000000005"/>
    <x v="6120"/>
    <x v="6477"/>
    <x v="6409"/>
  </r>
  <r>
    <x v="152"/>
    <s v="PRY"/>
    <s v="Sudamerica"/>
    <x v="80"/>
    <s v="TM.VAL.FUEL.ZS.UN"/>
    <n v="12.3710098301532"/>
    <n v="13.069872058707899"/>
    <n v="16.279426309927398"/>
    <n v="13.080118747630801"/>
    <x v="6121"/>
    <x v="6478"/>
    <x v="6410"/>
  </r>
  <r>
    <x v="152"/>
    <s v="PRY"/>
    <s v="Sudamerica"/>
    <x v="38"/>
    <s v="SL.TLF.CACT.MA.ZS"/>
    <n v="83.201999999999998"/>
    <n v="84.075999999999993"/>
    <n v="82.277000000000001"/>
    <n v="82.623000000000005"/>
    <x v="6122"/>
    <x v="6479"/>
    <x v="6411"/>
  </r>
  <r>
    <x v="152"/>
    <s v="PRY"/>
    <s v="Sudamerica"/>
    <x v="36"/>
    <s v="SL.TLF.ACTI.FE.ZS"/>
    <n v="60.908000000000001"/>
    <n v="63.779000000000003"/>
    <n v="62.765000000000001"/>
    <n v="62.750999999999998"/>
    <x v="6123"/>
    <x v="6480"/>
    <x v="6412"/>
  </r>
  <r>
    <x v="152"/>
    <s v="PRY"/>
    <s v="Sudamerica"/>
    <x v="37"/>
    <s v="SL.TLF.CACT.FE.ZS"/>
    <n v="57.103999999999999"/>
    <n v="59.85"/>
    <n v="58.985999999999997"/>
    <n v="58.994"/>
    <x v="6124"/>
    <x v="6481"/>
    <x v="6413"/>
  </r>
  <r>
    <x v="152"/>
    <s v="PRY"/>
    <s v="Sudamerica"/>
    <x v="34"/>
    <s v="SL.TLF.ACTI.MA.ZS"/>
    <n v="85.906000000000006"/>
    <n v="86.837000000000003"/>
    <n v="85.116"/>
    <n v="85.561999999999998"/>
    <x v="6125"/>
    <x v="6482"/>
    <x v="6414"/>
  </r>
  <r>
    <x v="152"/>
    <s v="PRY"/>
    <s v="Sudamerica"/>
    <x v="29"/>
    <s v="SL.TLF.ACTI.1524.MA.ZS"/>
    <n v="67.83"/>
    <n v="69.495999999999995"/>
    <n v="65.781999999999996"/>
    <n v="67.466999999999999"/>
    <x v="6126"/>
    <x v="6483"/>
    <x v="6415"/>
  </r>
  <r>
    <x v="152"/>
    <s v="PRY"/>
    <s v="Sudamerica"/>
    <x v="28"/>
    <s v="SL.TLF.ACTI.1524.FE.ZS"/>
    <n v="43.973999999999997"/>
    <n v="48.932000000000002"/>
    <n v="45.658999999999999"/>
    <n v="46.381"/>
    <x v="6127"/>
    <x v="6484"/>
    <x v="6416"/>
  </r>
  <r>
    <x v="152"/>
    <s v="PRY"/>
    <s v="Sudamerica"/>
    <x v="27"/>
    <s v="FP.CPI.TOTL.ZG"/>
    <n v="1.76751592356698"/>
    <n v="4.7879831012359997"/>
    <n v="9.7655666716440201"/>
    <n v="4.6320228540335604"/>
    <x v="6128"/>
    <x v="6485"/>
    <x v="6417"/>
  </r>
  <r>
    <x v="152"/>
    <s v="PRY"/>
    <s v="Sudamerica"/>
    <x v="83"/>
    <s v="TX.VAL.TECH.CD"/>
    <n v="54397925"/>
    <n v="103189077"/>
    <n v="179235119"/>
    <n v="162697885"/>
    <x v="6129"/>
    <x v="6486"/>
    <x v="6418"/>
  </r>
  <r>
    <x v="152"/>
    <s v="PRY"/>
    <s v="Sudamerica"/>
    <x v="31"/>
    <s v="SL.TLF.ACTI.1524.ZS"/>
    <n v="56.122"/>
    <n v="59.405000000000001"/>
    <n v="55.91"/>
    <n v="57.125999999999998"/>
    <x v="6130"/>
    <x v="6487"/>
    <x v="6419"/>
  </r>
  <r>
    <x v="153"/>
    <s v="PER"/>
    <s v="Sudamerica"/>
    <x v="19"/>
    <s v="SL.UEM.NEET.MA.ME.ZS"/>
    <n v="21.995999999999999"/>
    <n v="19.465"/>
    <n v="19.858000000000001"/>
    <n v="20.579000000000001"/>
    <x v="6131"/>
    <x v="6488"/>
    <x v="6420"/>
  </r>
  <r>
    <x v="153"/>
    <s v="PER"/>
    <s v="Sudamerica"/>
    <x v="2"/>
    <s v="EN.URB.MCTY.TL.ZS"/>
    <n v="32.642057989171803"/>
    <n v="32.823005583142098"/>
    <n v="32.993166512115501"/>
    <n v="33.1043809897157"/>
    <x v="6132"/>
    <x v="6489"/>
    <x v="6421"/>
  </r>
  <r>
    <x v="153"/>
    <s v="PER"/>
    <s v="Sudamerica"/>
    <x v="3"/>
    <s v="PA.NUS.PRVT.PP"/>
    <n v="1.8941730260848999"/>
    <n v="1.9180728197097801"/>
    <n v="1.92394954445261"/>
    <n v="1.9671766434148401"/>
    <x v="6133"/>
    <x v="6490"/>
    <x v="6422"/>
  </r>
  <r>
    <x v="153"/>
    <s v="PER"/>
    <s v="Sudamerica"/>
    <x v="4"/>
    <s v="SH.STA.OWGH.ME.ZS"/>
    <n v="8.1999999999999993"/>
    <n v="8.3000000000000007"/>
    <n v="8.5"/>
    <n v="8.6999999999999993"/>
    <x v="207"/>
    <x v="554"/>
    <x v="6423"/>
  </r>
  <r>
    <x v="153"/>
    <s v="PER"/>
    <s v="Sudamerica"/>
    <x v="5"/>
    <s v="SH.STA.STNT.ME.ZS"/>
    <n v="11.3"/>
    <n v="11"/>
    <n v="10.9"/>
    <n v="10.7"/>
    <x v="1948"/>
    <x v="6491"/>
    <x v="6424"/>
  </r>
  <r>
    <x v="153"/>
    <s v="PER"/>
    <s v="Sudamerica"/>
    <x v="40"/>
    <s v="SG.GEN.PARL.ZS"/>
    <n v="26.153846153846199"/>
    <n v="40"/>
    <n v="40"/>
    <n v="38.759689922480597"/>
    <x v="6134"/>
    <x v="6492"/>
    <x v="6425"/>
  </r>
  <r>
    <x v="153"/>
    <s v="PER"/>
    <s v="Sudamerica"/>
    <x v="6"/>
    <s v="SL.TLF.CACT.FM.ZS"/>
    <n v="76.568395472277302"/>
    <n v="81.883271037478593"/>
    <n v="80.958274184350699"/>
    <n v="80.865524396456394"/>
    <x v="6135"/>
    <x v="6493"/>
    <x v="6426"/>
  </r>
  <r>
    <x v="153"/>
    <s v="PER"/>
    <s v="Sudamerica"/>
    <x v="7"/>
    <s v="SL.UEM.NEET.FE.ME.ZS"/>
    <n v="29.364000000000001"/>
    <n v="25.948"/>
    <n v="25.734999999999999"/>
    <n v="26.867000000000001"/>
    <x v="6136"/>
    <x v="6494"/>
    <x v="6427"/>
  </r>
  <r>
    <x v="153"/>
    <s v="PER"/>
    <s v="Sudamerica"/>
    <x v="9"/>
    <s v="SL.UEM.NEET.ME.ZS"/>
    <n v="25.675999999999998"/>
    <n v="22.695"/>
    <n v="22.779"/>
    <n v="23.698"/>
    <x v="6137"/>
    <x v="6495"/>
    <x v="6428"/>
  </r>
  <r>
    <x v="153"/>
    <s v="PER"/>
    <s v="Sudamerica"/>
    <x v="1"/>
    <s v="EN.URB.MCTY"/>
    <n v="10719188"/>
    <n v="10882757"/>
    <n v="11044607"/>
    <n v="11204382"/>
    <x v="6138"/>
    <x v="6496"/>
    <x v="6429"/>
  </r>
  <r>
    <x v="153"/>
    <s v="PER"/>
    <s v="Sudamerica"/>
    <x v="10"/>
    <s v="ER.LND.PTLD.ZS"/>
    <n v="21.6"/>
    <n v="22.3"/>
    <n v="22.5"/>
    <n v="22.5"/>
    <x v="6139"/>
    <x v="6497"/>
    <x v="6430"/>
  </r>
  <r>
    <x v="153"/>
    <s v="PER"/>
    <s v="Sudamerica"/>
    <x v="46"/>
    <s v="FI.RES.TOTL.CD"/>
    <n v="74961659711.128799"/>
    <n v="78589897922.703201"/>
    <n v="72328123071.484604"/>
    <n v="71394387239.639206"/>
    <x v="6140"/>
    <x v="6498"/>
    <x v="6431"/>
  </r>
  <r>
    <x v="153"/>
    <s v="PER"/>
    <s v="Sudamerica"/>
    <x v="47"/>
    <s v="FI.RES.XGLD.CD"/>
    <n v="72853559862.883804"/>
    <n v="76560945306.315201"/>
    <n v="70307850583.412094"/>
    <n v="69095470568.295197"/>
    <x v="6140"/>
    <x v="6499"/>
    <x v="6432"/>
  </r>
  <r>
    <x v="153"/>
    <s v="PER"/>
    <s v="Sudamerica"/>
    <x v="11"/>
    <s v="SL.UEM.TOTL.FE.ZS"/>
    <n v="6.9930000000000003"/>
    <n v="5.5519999999999996"/>
    <n v="4.5110000000000001"/>
    <n v="5.8"/>
    <x v="4390"/>
    <x v="6500"/>
    <x v="6433"/>
  </r>
  <r>
    <x v="153"/>
    <s v="PER"/>
    <s v="Sudamerica"/>
    <x v="12"/>
    <s v="SL.UEM.TOTL.MA.ZS"/>
    <n v="7.3250000000000002"/>
    <n v="4.7149999999999999"/>
    <n v="3.3010000000000002"/>
    <n v="4.1520000000000001"/>
    <x v="6141"/>
    <x v="6501"/>
    <x v="6434"/>
  </r>
  <r>
    <x v="153"/>
    <s v="PER"/>
    <s v="Sudamerica"/>
    <x v="13"/>
    <s v="SL.UEM.TOTL.ZS"/>
    <n v="7.1790000000000003"/>
    <n v="5.0970000000000004"/>
    <n v="3.85"/>
    <n v="4.899"/>
    <x v="6142"/>
    <x v="6502"/>
    <x v="6435"/>
  </r>
  <r>
    <x v="153"/>
    <s v="PER"/>
    <s v="Sudamerica"/>
    <x v="14"/>
    <s v="SL.UEM.1524.FE.ZS"/>
    <n v="12.914"/>
    <n v="10.742000000000001"/>
    <n v="8.33"/>
    <n v="10.134"/>
    <x v="6143"/>
    <x v="6503"/>
    <x v="6436"/>
  </r>
  <r>
    <x v="153"/>
    <s v="PER"/>
    <s v="Sudamerica"/>
    <x v="15"/>
    <s v="SL.UEM.1524.MA.ZS"/>
    <n v="12.451000000000001"/>
    <n v="8.57"/>
    <n v="7.7469999999999999"/>
    <n v="7.7210000000000001"/>
    <x v="6144"/>
    <x v="6504"/>
    <x v="6437"/>
  </r>
  <r>
    <x v="153"/>
    <s v="PER"/>
    <s v="Sudamerica"/>
    <x v="16"/>
    <s v="SL.UEM.1524.ZS"/>
    <n v="12.659000000000001"/>
    <n v="9.5860000000000003"/>
    <n v="8.0190000000000001"/>
    <n v="8.8460000000000001"/>
    <x v="6145"/>
    <x v="6505"/>
    <x v="6438"/>
  </r>
  <r>
    <x v="153"/>
    <s v="PER"/>
    <s v="Sudamerica"/>
    <x v="17"/>
    <s v="ER.PTD.TOTL.ZS"/>
    <n v="13.3"/>
    <n v="13.7"/>
    <n v="16.8"/>
    <n v="16.8"/>
    <x v="6146"/>
    <x v="6506"/>
    <x v="1376"/>
  </r>
  <r>
    <x v="153"/>
    <s v="PER"/>
    <s v="Sudamerica"/>
    <x v="8"/>
    <s v="EN.URB.LCTY.UR.ZS"/>
    <n v="41.6900497370411"/>
    <n v="41.812746560188003"/>
    <n v="41.918440549679801"/>
    <n v="41.945694232603799"/>
    <x v="6147"/>
    <x v="6507"/>
    <x v="6439"/>
  </r>
  <r>
    <x v="153"/>
    <s v="PER"/>
    <s v="Sudamerica"/>
    <x v="0"/>
    <s v="FP.CPI.TOTL"/>
    <n v="132.89938933089601"/>
    <n v="138.576404455789"/>
    <n v="150.12495500556801"/>
    <n v="159.8164418433"/>
    <x v="6148"/>
    <x v="6508"/>
    <x v="6440"/>
  </r>
  <r>
    <x v="153"/>
    <s v="PER"/>
    <s v="Sudamerica"/>
    <x v="21"/>
    <s v="SM.POP.NETM"/>
    <n v="55375"/>
    <n v="41868"/>
    <n v="33982"/>
    <n v="24783"/>
    <x v="6149"/>
    <x v="6509"/>
    <x v="6441"/>
  </r>
  <r>
    <x v="153"/>
    <s v="PER"/>
    <s v="Sudamerica"/>
    <x v="18"/>
    <s v="EN.URB.LCTY"/>
    <n v="10719188"/>
    <n v="10882757"/>
    <n v="11044607"/>
    <n v="11204382"/>
    <x v="6138"/>
    <x v="6496"/>
    <x v="6429"/>
  </r>
  <r>
    <x v="153"/>
    <s v="PER"/>
    <s v="Sudamerica"/>
    <x v="22"/>
    <s v="SL.EMP.TOTL.SP.FE.ZS"/>
    <n v="55.677999999999997"/>
    <n v="61.244999999999997"/>
    <n v="63.715000000000003"/>
    <n v="61.308999999999997"/>
    <x v="6150"/>
    <x v="6510"/>
    <x v="6442"/>
  </r>
  <r>
    <x v="153"/>
    <s v="PER"/>
    <s v="Sudamerica"/>
    <x v="24"/>
    <s v="SL.EMP.TOTL.SP.ZS"/>
    <n v="63.975999999999999"/>
    <n v="68.263999999999996"/>
    <n v="71.605999999999995"/>
    <n v="69.125"/>
    <x v="3297"/>
    <x v="6511"/>
    <x v="6443"/>
  </r>
  <r>
    <x v="153"/>
    <s v="PER"/>
    <s v="Sudamerica"/>
    <x v="25"/>
    <s v="SL.EMP.1524.SP.FE.ZS"/>
    <n v="43.912999999999997"/>
    <n v="48.414000000000001"/>
    <n v="51.085000000000001"/>
    <n v="47.466999999999999"/>
    <x v="6151"/>
    <x v="6512"/>
    <x v="6444"/>
  </r>
  <r>
    <x v="153"/>
    <s v="PER"/>
    <s v="Sudamerica"/>
    <x v="26"/>
    <s v="SL.EMP.1524.SP.MA.ZS"/>
    <n v="53.786999999999999"/>
    <n v="56.061999999999998"/>
    <n v="57.878"/>
    <n v="54.927"/>
    <x v="6152"/>
    <x v="6513"/>
    <x v="6445"/>
  </r>
  <r>
    <x v="153"/>
    <s v="PER"/>
    <s v="Sudamerica"/>
    <x v="30"/>
    <s v="SL.EMP.1524.SP.ZS"/>
    <n v="48.856000000000002"/>
    <n v="52.252000000000002"/>
    <n v="54.500999999999998"/>
    <n v="51.226999999999997"/>
    <x v="6153"/>
    <x v="6514"/>
    <x v="6446"/>
  </r>
  <r>
    <x v="153"/>
    <s v="PER"/>
    <s v="Sudamerica"/>
    <x v="27"/>
    <s v="FP.CPI.TOTL.ZG"/>
    <n v="2.0024120575929198"/>
    <n v="4.2716638153679796"/>
    <n v="8.3337063009623105"/>
    <n v="6.4556134836958599"/>
    <x v="6154"/>
    <x v="6515"/>
    <x v="6447"/>
  </r>
  <r>
    <x v="153"/>
    <s v="PER"/>
    <s v="Sudamerica"/>
    <x v="28"/>
    <s v="SL.TLF.ACTI.1524.FE.ZS"/>
    <n v="50.424999999999997"/>
    <n v="54.241"/>
    <n v="55.726999999999997"/>
    <n v="52.82"/>
    <x v="6155"/>
    <x v="6516"/>
    <x v="6448"/>
  </r>
  <r>
    <x v="153"/>
    <s v="PER"/>
    <s v="Sudamerica"/>
    <x v="29"/>
    <s v="SL.TLF.ACTI.1524.MA.ZS"/>
    <n v="61.436"/>
    <n v="61.317"/>
    <n v="62.738"/>
    <n v="59.521999999999998"/>
    <x v="6156"/>
    <x v="6517"/>
    <x v="6449"/>
  </r>
  <r>
    <x v="153"/>
    <s v="PER"/>
    <s v="Sudamerica"/>
    <x v="23"/>
    <s v="SL.EMP.TOTL.SP.MA.ZS"/>
    <n v="72.457999999999998"/>
    <n v="75.457999999999998"/>
    <n v="79.698999999999998"/>
    <n v="77.141000000000005"/>
    <x v="6157"/>
    <x v="6518"/>
    <x v="6450"/>
  </r>
  <r>
    <x v="153"/>
    <s v="PER"/>
    <s v="Sudamerica"/>
    <x v="37"/>
    <s v="SL.TLF.CACT.FE.ZS"/>
    <n v="59.865000000000002"/>
    <n v="64.844999999999999"/>
    <n v="66.724999999999994"/>
    <n v="65.082999999999998"/>
    <x v="6158"/>
    <x v="6519"/>
    <x v="6451"/>
  </r>
  <r>
    <x v="153"/>
    <s v="PER"/>
    <s v="Sudamerica"/>
    <x v="31"/>
    <s v="SL.TLF.ACTI.1524.ZS"/>
    <n v="55.936999999999998"/>
    <n v="57.792000000000002"/>
    <n v="59.253"/>
    <n v="56.198"/>
    <x v="6159"/>
    <x v="6520"/>
    <x v="6452"/>
  </r>
  <r>
    <x v="153"/>
    <s v="PER"/>
    <s v="Sudamerica"/>
    <x v="35"/>
    <s v="SL.TLF.TOTL.FE.ZS"/>
    <n v="43.906697744644298"/>
    <n v="45.629882571823202"/>
    <n v="45.364958473675998"/>
    <n v="45.333223205443801"/>
    <x v="6160"/>
    <x v="6521"/>
    <x v="6453"/>
  </r>
  <r>
    <x v="153"/>
    <s v="PER"/>
    <s v="Sudamerica"/>
    <x v="32"/>
    <s v="SL.TLF.ACTI.ZS"/>
    <n v="72.344999999999999"/>
    <n v="75.444999999999993"/>
    <n v="78.557000000000002"/>
    <n v="76.587999999999994"/>
    <x v="6161"/>
    <x v="6522"/>
    <x v="6454"/>
  </r>
  <r>
    <x v="153"/>
    <s v="PER"/>
    <s v="Sudamerica"/>
    <x v="20"/>
    <s v="SL.TLF.TOTL.IN"/>
    <n v="16861243"/>
    <n v="17853296"/>
    <n v="18756175"/>
    <n v="18608668"/>
    <x v="6162"/>
    <x v="6523"/>
    <x v="6455"/>
  </r>
  <r>
    <x v="153"/>
    <s v="PER"/>
    <s v="Sudamerica"/>
    <x v="34"/>
    <s v="SL.TLF.ACTI.MA.ZS"/>
    <n v="81.459000000000003"/>
    <n v="82.415999999999997"/>
    <n v="86.034000000000006"/>
    <n v="83.954999999999998"/>
    <x v="6163"/>
    <x v="6524"/>
    <x v="6456"/>
  </r>
  <r>
    <x v="153"/>
    <s v="PER"/>
    <s v="Sudamerica"/>
    <x v="38"/>
    <s v="SL.TLF.CACT.MA.ZS"/>
    <n v="78.185000000000002"/>
    <n v="79.191999999999993"/>
    <n v="82.418999999999997"/>
    <n v="80.483000000000004"/>
    <x v="6164"/>
    <x v="6525"/>
    <x v="6457"/>
  </r>
  <r>
    <x v="153"/>
    <s v="PER"/>
    <s v="Sudamerica"/>
    <x v="36"/>
    <s v="SL.TLF.ACTI.FE.ZS"/>
    <n v="63.301000000000002"/>
    <n v="68.536000000000001"/>
    <n v="71.147000000000006"/>
    <n v="69.281999999999996"/>
    <x v="6165"/>
    <x v="6526"/>
    <x v="6458"/>
  </r>
  <r>
    <x v="153"/>
    <s v="PER"/>
    <s v="Sudamerica"/>
    <x v="33"/>
    <s v="SL.TLF.CACT.ZS"/>
    <n v="68.924000000000007"/>
    <n v="71.930000000000007"/>
    <n v="74.472999999999999"/>
    <n v="72.686000000000007"/>
    <x v="6166"/>
    <x v="6527"/>
    <x v="6459"/>
  </r>
  <r>
    <x v="153"/>
    <s v="PER"/>
    <s v="Sudamerica"/>
    <x v="44"/>
    <s v="ER.MRN.PTMR.ZS"/>
    <n v="0.5"/>
    <n v="0.5"/>
    <n v="8"/>
    <n v="8"/>
    <x v="1064"/>
    <x v="4283"/>
    <x v="6460"/>
  </r>
  <r>
    <x v="154"/>
    <s v="PHL"/>
    <s v="Asia"/>
    <x v="6"/>
    <s v="SL.TLF.CACT.FM.ZS"/>
    <n v="63.629044282093297"/>
    <n v="64.062318840579707"/>
    <n v="69.260379433599098"/>
    <n v="69.328176400148607"/>
    <x v="6167"/>
    <x v="6528"/>
    <x v="6461"/>
  </r>
  <r>
    <x v="154"/>
    <s v="PHL"/>
    <s v="Asia"/>
    <x v="3"/>
    <s v="PA.NUS.PRVT.PP"/>
    <n v="20.692676544189499"/>
    <n v="20.7462368011475"/>
    <n v="20.3271656699125"/>
    <n v="20.690632307528201"/>
    <x v="6168"/>
    <x v="6529"/>
    <x v="6462"/>
  </r>
  <r>
    <x v="154"/>
    <s v="PHL"/>
    <s v="Asia"/>
    <x v="40"/>
    <s v="SG.GEN.PARL.ZS"/>
    <n v="27.960526315789501"/>
    <n v="27.960526315789501"/>
    <n v="27.3311897106109"/>
    <n v="27.3311897106109"/>
    <x v="6169"/>
    <x v="6530"/>
    <x v="6463"/>
  </r>
  <r>
    <x v="154"/>
    <s v="PHL"/>
    <s v="Asia"/>
    <x v="49"/>
    <s v="BX.GSR.FCTY.CD"/>
    <n v="11593520413.1738"/>
    <n v="11831963302.002199"/>
    <n v="13024339472.508801"/>
    <n v="16367172553.006701"/>
    <x v="6170"/>
    <x v="6531"/>
    <x v="6464"/>
  </r>
  <r>
    <x v="154"/>
    <s v="PHL"/>
    <s v="Asia"/>
    <x v="50"/>
    <s v="BM.GSR.FCTY.CD"/>
    <n v="7492091761.1278095"/>
    <n v="8508965318.0079699"/>
    <n v="8075641718.2381697"/>
    <n v="12025396827.4669"/>
    <x v="6171"/>
    <x v="6532"/>
    <x v="6465"/>
  </r>
  <r>
    <x v="154"/>
    <s v="PHL"/>
    <s v="Asia"/>
    <x v="5"/>
    <s v="SH.STA.STNT.ME.ZS"/>
    <n v="28.1"/>
    <n v="27.6"/>
    <n v="27.7"/>
    <n v="27.9"/>
    <x v="6172"/>
    <x v="6533"/>
    <x v="6466"/>
  </r>
  <r>
    <x v="154"/>
    <s v="PHL"/>
    <s v="Asia"/>
    <x v="4"/>
    <s v="SH.STA.OWGH.ME.ZS"/>
    <n v="3.6"/>
    <n v="3.6"/>
    <n v="3.5"/>
    <n v="3.4"/>
    <x v="2697"/>
    <x v="6534"/>
    <x v="6467"/>
  </r>
  <r>
    <x v="154"/>
    <s v="PHL"/>
    <s v="Asia"/>
    <x v="8"/>
    <s v="EN.URB.LCTY.UR.ZS"/>
    <n v="26.203678648954099"/>
    <n v="26.253097542664499"/>
    <n v="26.347725638741299"/>
    <n v="26.437899261994701"/>
    <x v="6173"/>
    <x v="6535"/>
    <x v="6468"/>
  </r>
  <r>
    <x v="154"/>
    <s v="PHL"/>
    <s v="Asia"/>
    <x v="2"/>
    <s v="EN.URB.MCTY.TL.ZS"/>
    <n v="14.051324403336499"/>
    <n v="14.168735099042101"/>
    <n v="14.3148113579179"/>
    <n v="14.4628040656099"/>
    <x v="6174"/>
    <x v="6536"/>
    <x v="6469"/>
  </r>
  <r>
    <x v="154"/>
    <s v="PHL"/>
    <s v="Asia"/>
    <x v="1"/>
    <s v="EN.URB.MCTY"/>
    <n v="15748902"/>
    <n v="16024974"/>
    <n v="16313780"/>
    <n v="16616489"/>
    <x v="6175"/>
    <x v="6537"/>
    <x v="6470"/>
  </r>
  <r>
    <x v="154"/>
    <s v="PHL"/>
    <s v="Asia"/>
    <x v="18"/>
    <s v="EN.URB.LCTY"/>
    <n v="13923452"/>
    <n v="14158573"/>
    <n v="14406059"/>
    <n v="14667089"/>
    <x v="6176"/>
    <x v="6538"/>
    <x v="6471"/>
  </r>
  <r>
    <x v="154"/>
    <s v="PHL"/>
    <s v="Asia"/>
    <x v="52"/>
    <s v="BX.TRF.PWKR.CD"/>
    <n v="26333843114.6059"/>
    <n v="27859993025.067101"/>
    <n v="28981862801.209499"/>
    <n v="29807424554.144199"/>
    <x v="6177"/>
    <x v="6539"/>
    <x v="6472"/>
  </r>
  <r>
    <x v="154"/>
    <s v="PHL"/>
    <s v="Asia"/>
    <x v="39"/>
    <s v="PA.NUS.FCRF"/>
    <n v="49.624096002632797"/>
    <n v="49.254597728841198"/>
    <n v="54.477785837204998"/>
    <n v="55.630363223193001"/>
    <x v="6178"/>
    <x v="6540"/>
    <x v="6473"/>
  </r>
  <r>
    <x v="154"/>
    <s v="PHL"/>
    <s v="Asia"/>
    <x v="55"/>
    <s v="BN.RES.INCL.CD"/>
    <n v="16022409729.244101"/>
    <n v="1355431685.72453"/>
    <n v="-7259206283.3365202"/>
    <n v="3673759600.06497"/>
    <x v="6179"/>
    <x v="6541"/>
    <x v="6474"/>
  </r>
  <r>
    <x v="154"/>
    <s v="PHL"/>
    <s v="Asia"/>
    <x v="51"/>
    <s v="BN.KLT.PTXL.CD"/>
    <n v="-1679733365.8347399"/>
    <n v="10237125495.8188"/>
    <n v="-1683741735.14856"/>
    <n v="3544033206.60393"/>
    <x v="6180"/>
    <x v="6542"/>
    <x v="6475"/>
  </r>
  <r>
    <x v="154"/>
    <s v="PHL"/>
    <s v="Asia"/>
    <x v="60"/>
    <s v="BX.TRF.CURR.CD"/>
    <n v="28240066066.945999"/>
    <n v="30451691775.9534"/>
    <n v="31377830191.093399"/>
    <n v="32216827990.443298"/>
    <x v="6181"/>
    <x v="6543"/>
    <x v="6476"/>
  </r>
  <r>
    <x v="154"/>
    <s v="PHL"/>
    <s v="Asia"/>
    <x v="47"/>
    <s v="FI.RES.XGLD.CD"/>
    <n v="98512083712.235504"/>
    <n v="99461671283.845398"/>
    <n v="86850194729.252502"/>
    <n v="93196024815.593994"/>
    <x v="6182"/>
    <x v="6544"/>
    <x v="6477"/>
  </r>
  <r>
    <x v="154"/>
    <s v="PHL"/>
    <s v="Asia"/>
    <x v="59"/>
    <s v="BX.GSR.NFSV.CD"/>
    <n v="31822200319.501598"/>
    <n v="33570007667.307999"/>
    <n v="41121888275.730103"/>
    <n v="48331841173.501404"/>
    <x v="6183"/>
    <x v="6545"/>
    <x v="6478"/>
  </r>
  <r>
    <x v="154"/>
    <s v="PHL"/>
    <s v="Asia"/>
    <x v="54"/>
    <s v="BN.GSR.GNFS.CD"/>
    <n v="-19908904994.250801"/>
    <n v="-38767003795.207703"/>
    <n v="-53805933988.264503"/>
    <n v="-47852888411.143303"/>
    <x v="6184"/>
    <x v="6546"/>
    <x v="6479"/>
  </r>
  <r>
    <x v="154"/>
    <s v="PHL"/>
    <s v="Asia"/>
    <x v="15"/>
    <s v="SL.UEM.1524.MA.ZS"/>
    <n v="6.0839999999999996"/>
    <n v="7.3730000000000002"/>
    <n v="5.9480000000000004"/>
    <n v="5.9390000000000001"/>
    <x v="6185"/>
    <x v="6547"/>
    <x v="6480"/>
  </r>
  <r>
    <x v="154"/>
    <s v="PHL"/>
    <s v="Asia"/>
    <x v="14"/>
    <s v="SL.UEM.1524.FE.ZS"/>
    <n v="8.4329999999999998"/>
    <n v="10.186999999999999"/>
    <n v="8.1950000000000003"/>
    <n v="8.6920000000000002"/>
    <x v="6186"/>
    <x v="6548"/>
    <x v="6481"/>
  </r>
  <r>
    <x v="154"/>
    <s v="PHL"/>
    <s v="Asia"/>
    <x v="13"/>
    <s v="SL.UEM.TOTL.ZS"/>
    <n v="2.5219999999999998"/>
    <n v="3.3980000000000001"/>
    <n v="2.5979999999999999"/>
    <n v="2.222"/>
    <x v="6187"/>
    <x v="6549"/>
    <x v="6482"/>
  </r>
  <r>
    <x v="154"/>
    <s v="PHL"/>
    <s v="Asia"/>
    <x v="12"/>
    <s v="SL.UEM.TOTL.MA.ZS"/>
    <n v="2.3940000000000001"/>
    <n v="3.12"/>
    <n v="2.4119999999999999"/>
    <n v="2.024"/>
    <x v="6188"/>
    <x v="6550"/>
    <x v="6483"/>
  </r>
  <r>
    <x v="154"/>
    <s v="PHL"/>
    <s v="Asia"/>
    <x v="11"/>
    <s v="SL.UEM.TOTL.FE.ZS"/>
    <n v="2.7189999999999999"/>
    <n v="3.8220000000000001"/>
    <n v="2.8610000000000002"/>
    <n v="2.5009999999999999"/>
    <x v="6189"/>
    <x v="6551"/>
    <x v="6484"/>
  </r>
  <r>
    <x v="154"/>
    <s v="PHL"/>
    <s v="Asia"/>
    <x v="56"/>
    <s v="BM.TRF.PRVT.CD"/>
    <n v="815076601.91883099"/>
    <n v="911065252.31619406"/>
    <n v="740839571.26877499"/>
    <n v="1055111388.12502"/>
    <x v="6190"/>
    <x v="6552"/>
    <x v="6485"/>
  </r>
  <r>
    <x v="154"/>
    <s v="PHL"/>
    <s v="Asia"/>
    <x v="16"/>
    <s v="SL.UEM.1524.ZS"/>
    <n v="6.9870000000000001"/>
    <n v="8.4339999999999993"/>
    <n v="6.8129999999999997"/>
    <n v="6.9909999999999997"/>
    <x v="6191"/>
    <x v="6553"/>
    <x v="6486"/>
  </r>
  <r>
    <x v="154"/>
    <s v="PHL"/>
    <s v="Asia"/>
    <x v="10"/>
    <s v="ER.LND.PTLD.ZS"/>
    <n v="15.4"/>
    <n v="15.9"/>
    <n v="15.9"/>
    <n v="15.9"/>
    <x v="5437"/>
    <x v="6554"/>
    <x v="6487"/>
  </r>
  <r>
    <x v="154"/>
    <s v="PHL"/>
    <s v="Asia"/>
    <x v="17"/>
    <s v="ER.PTD.TOTL.ZS"/>
    <n v="3.1"/>
    <n v="3.7"/>
    <n v="3.7"/>
    <n v="3.7"/>
    <x v="10"/>
    <x v="6444"/>
    <x v="6488"/>
  </r>
  <r>
    <x v="154"/>
    <s v="PHL"/>
    <s v="Asia"/>
    <x v="9"/>
    <s v="SL.UEM.NEET.ME.ZS"/>
    <n v="21.053999999999998"/>
    <n v="17.466999999999999"/>
    <n v="12.756"/>
    <n v="12.938000000000001"/>
    <x v="6192"/>
    <x v="6555"/>
    <x v="6489"/>
  </r>
  <r>
    <x v="154"/>
    <s v="PHL"/>
    <s v="Asia"/>
    <x v="19"/>
    <s v="SL.UEM.NEET.MA.ME.ZS"/>
    <n v="17.379000000000001"/>
    <n v="14.279"/>
    <n v="10.169"/>
    <n v="10.291"/>
    <x v="6193"/>
    <x v="6556"/>
    <x v="6490"/>
  </r>
  <r>
    <x v="154"/>
    <s v="PHL"/>
    <s v="Asia"/>
    <x v="7"/>
    <s v="SL.UEM.NEET.FE.ME.ZS"/>
    <n v="24.786999999999999"/>
    <n v="20.707000000000001"/>
    <n v="15.388"/>
    <n v="15.632999999999999"/>
    <x v="6194"/>
    <x v="6557"/>
    <x v="6491"/>
  </r>
  <r>
    <x v="154"/>
    <s v="PHL"/>
    <s v="Asia"/>
    <x v="58"/>
    <s v="BM.GSR.NFSV.CD"/>
    <n v="17955831486.441299"/>
    <n v="19531184172.760502"/>
    <n v="25226475127.626301"/>
    <n v="30148890490.071602"/>
    <x v="6195"/>
    <x v="6558"/>
    <x v="6492"/>
  </r>
  <r>
    <x v="154"/>
    <s v="PHL"/>
    <s v="Asia"/>
    <x v="46"/>
    <s v="FI.RES.TOTL.CD"/>
    <n v="109990274218.87399"/>
    <n v="108754857244.20399"/>
    <n v="96040188240.930496"/>
    <n v="103742233308.668"/>
    <x v="6182"/>
    <x v="6559"/>
    <x v="6493"/>
  </r>
  <r>
    <x v="154"/>
    <s v="PHL"/>
    <s v="Asia"/>
    <x v="53"/>
    <s v="BN.GSR.MRCH.CD"/>
    <n v="-33775273827.311199"/>
    <n v="-52805827289.755402"/>
    <n v="-69701347136.368195"/>
    <n v="-66035839094.573196"/>
    <x v="6196"/>
    <x v="6560"/>
    <x v="6494"/>
  </r>
  <r>
    <x v="154"/>
    <s v="PHL"/>
    <s v="Asia"/>
    <x v="22"/>
    <s v="SL.EMP.TOTL.SP.FE.ZS"/>
    <n v="41.515999999999998"/>
    <n v="42.514000000000003"/>
    <n v="48.939"/>
    <n v="49.11"/>
    <x v="6197"/>
    <x v="6561"/>
    <x v="6495"/>
  </r>
  <r>
    <x v="154"/>
    <s v="PHL"/>
    <s v="Asia"/>
    <x v="61"/>
    <s v="BN.GSR.FCTY.CD"/>
    <n v="4101428652.04602"/>
    <n v="3322997983.9941902"/>
    <n v="4948697754.2706404"/>
    <n v="4341775725.5398197"/>
    <x v="6198"/>
    <x v="6562"/>
    <x v="6496"/>
  </r>
  <r>
    <x v="154"/>
    <s v="PHL"/>
    <s v="Asia"/>
    <x v="65"/>
    <s v="BM.GSR.MRCH.CD"/>
    <n v="81986787675.949997"/>
    <n v="107033747894.75301"/>
    <n v="127411577440.377"/>
    <n v="121292450788.908"/>
    <x v="6199"/>
    <x v="6563"/>
    <x v="6497"/>
  </r>
  <r>
    <x v="154"/>
    <s v="PHL"/>
    <s v="Asia"/>
    <x v="63"/>
    <s v="BX.GSR.MRCH.CD"/>
    <n v="48211513848.638901"/>
    <n v="54227920604.9972"/>
    <n v="57710230304.008499"/>
    <n v="55256611694.334801"/>
    <x v="6200"/>
    <x v="6564"/>
    <x v="6498"/>
  </r>
  <r>
    <x v="154"/>
    <s v="PHL"/>
    <s v="Asia"/>
    <x v="62"/>
    <s v="BN.KLT.DINV.CD"/>
    <n v="-3260102016.5142999"/>
    <n v="-9732242738.5062294"/>
    <n v="-5630950417.4081097"/>
    <n v="-5400018724.5667295"/>
    <x v="6201"/>
    <x v="6565"/>
    <x v="6499"/>
  </r>
  <r>
    <x v="154"/>
    <s v="PHL"/>
    <s v="Asia"/>
    <x v="64"/>
    <s v="BX.GSR.GNFS.CD"/>
    <n v="80033714168.140503"/>
    <n v="87797928272.305298"/>
    <n v="98832118579.738602"/>
    <n v="103588452867.836"/>
    <x v="6202"/>
    <x v="6566"/>
    <x v="6500"/>
  </r>
  <r>
    <x v="154"/>
    <s v="PHL"/>
    <s v="Asia"/>
    <x v="30"/>
    <s v="SL.EMP.1524.SP.ZS"/>
    <n v="28.021000000000001"/>
    <n v="28.542999999999999"/>
    <n v="30.323"/>
    <n v="29.919"/>
    <x v="97"/>
    <x v="6567"/>
    <x v="6501"/>
  </r>
  <r>
    <x v="154"/>
    <s v="PHL"/>
    <s v="Asia"/>
    <x v="26"/>
    <s v="SL.EMP.1524.SP.MA.ZS"/>
    <n v="34.573999999999998"/>
    <n v="35.69"/>
    <n v="37.344000000000001"/>
    <n v="37.061"/>
    <x v="6203"/>
    <x v="6568"/>
    <x v="6502"/>
  </r>
  <r>
    <x v="154"/>
    <s v="PHL"/>
    <s v="Asia"/>
    <x v="68"/>
    <s v="BM.GSR.GNFS.CD"/>
    <n v="99942619162.391403"/>
    <n v="126564932067.513"/>
    <n v="152638052568.00299"/>
    <n v="151441341278.979"/>
    <x v="6204"/>
    <x v="6569"/>
    <x v="6503"/>
  </r>
  <r>
    <x v="154"/>
    <s v="PHL"/>
    <s v="Asia"/>
    <x v="25"/>
    <s v="SL.EMP.1524.SP.FE.ZS"/>
    <n v="21.366"/>
    <n v="21.279"/>
    <n v="23.181000000000001"/>
    <n v="22.646000000000001"/>
    <x v="6205"/>
    <x v="6570"/>
    <x v="6504"/>
  </r>
  <r>
    <x v="154"/>
    <s v="PHL"/>
    <s v="Asia"/>
    <x v="23"/>
    <s v="SL.EMP.TOTL.SP.MA.ZS"/>
    <n v="65.465000000000003"/>
    <n v="66.846999999999994"/>
    <n v="70.984999999999999"/>
    <n v="71.182000000000002"/>
    <x v="6206"/>
    <x v="6571"/>
    <x v="6505"/>
  </r>
  <r>
    <x v="154"/>
    <s v="PHL"/>
    <s v="Asia"/>
    <x v="66"/>
    <s v="BN.CAB.XOKA.CD"/>
    <n v="11578388370.885599"/>
    <n v="-5942749346.4591398"/>
    <n v="-18260831213.015499"/>
    <n v="-12386685918.679501"/>
    <x v="6207"/>
    <x v="6572"/>
    <x v="6506"/>
  </r>
  <r>
    <x v="154"/>
    <s v="PHL"/>
    <s v="Asia"/>
    <x v="0"/>
    <s v="FP.CPI.TOTL"/>
    <n v="132.72406086909999"/>
    <n v="137.93637393606301"/>
    <n v="145.965868357034"/>
    <n v="154.69174468573601"/>
    <x v="6208"/>
    <x v="6573"/>
    <x v="6507"/>
  </r>
  <r>
    <x v="154"/>
    <s v="PHL"/>
    <s v="Asia"/>
    <x v="67"/>
    <s v="BM.GSR.ROYL.CD"/>
    <n v="519252390.13999999"/>
    <n v="622928934.82000005"/>
    <n v="550887119.48000002"/>
    <n v="451856556.88"/>
    <x v="6209"/>
    <x v="6574"/>
    <x v="6508"/>
  </r>
  <r>
    <x v="154"/>
    <s v="PHL"/>
    <s v="Asia"/>
    <x v="45"/>
    <s v="FD.RES.LIQU.AS.ZS"/>
    <n v="28.4298945190388"/>
    <n v="26.953473905854899"/>
    <n v="22.820530926748901"/>
    <n v="22.449249702265799"/>
    <x v="6210"/>
    <x v="6575"/>
    <x v="6509"/>
  </r>
  <r>
    <x v="154"/>
    <s v="PHL"/>
    <s v="Asia"/>
    <x v="57"/>
    <s v="BN.TRF.CURR.CD"/>
    <n v="27385864713.0905"/>
    <n v="29501256464.754501"/>
    <n v="30596405020.978298"/>
    <n v="31124426766.924099"/>
    <x v="6211"/>
    <x v="6576"/>
    <x v="6510"/>
  </r>
  <r>
    <x v="154"/>
    <s v="PHL"/>
    <s v="Asia"/>
    <x v="24"/>
    <s v="SL.EMP.TOTL.SP.ZS"/>
    <n v="53.365000000000002"/>
    <n v="54.552"/>
    <n v="59.843000000000004"/>
    <n v="60.024000000000001"/>
    <x v="6212"/>
    <x v="6577"/>
    <x v="6511"/>
  </r>
  <r>
    <x v="154"/>
    <s v="PHL"/>
    <s v="Asia"/>
    <x v="27"/>
    <s v="FP.CPI.TOTL.ZG"/>
    <n v="2.3931623931624002"/>
    <n v="3.92718022100332"/>
    <n v="5.8211581121395497"/>
    <n v="5.9780251554140902"/>
    <x v="6213"/>
    <x v="6578"/>
    <x v="6512"/>
  </r>
  <r>
    <x v="154"/>
    <s v="PHL"/>
    <s v="Asia"/>
    <x v="85"/>
    <s v="BX.GSR.ROYL.CD"/>
    <n v="15258017.75"/>
    <n v="33311246.800000001"/>
    <n v="12281658.52"/>
    <n v="30470074.370000001"/>
    <x v="6214"/>
    <x v="6579"/>
    <x v="6513"/>
  </r>
  <r>
    <x v="154"/>
    <s v="PHL"/>
    <s v="Asia"/>
    <x v="29"/>
    <s v="SL.TLF.ACTI.1524.MA.ZS"/>
    <n v="36.814"/>
    <n v="38.530999999999999"/>
    <n v="39.706000000000003"/>
    <n v="39.401000000000003"/>
    <x v="3972"/>
    <x v="6580"/>
    <x v="6514"/>
  </r>
  <r>
    <x v="154"/>
    <s v="PHL"/>
    <s v="Asia"/>
    <x v="28"/>
    <s v="SL.TLF.ACTI.1524.FE.ZS"/>
    <n v="23.334"/>
    <n v="23.692"/>
    <n v="25.25"/>
    <n v="24.802"/>
    <x v="6050"/>
    <x v="6581"/>
    <x v="6515"/>
  </r>
  <r>
    <x v="154"/>
    <s v="PHL"/>
    <s v="Asia"/>
    <x v="21"/>
    <s v="SM.POP.NETM"/>
    <n v="-47014"/>
    <n v="-85185"/>
    <n v="-221754"/>
    <n v="-164284"/>
    <x v="6215"/>
    <x v="6582"/>
    <x v="6516"/>
  </r>
  <r>
    <x v="154"/>
    <s v="PHL"/>
    <s v="Asia"/>
    <x v="70"/>
    <s v="BN.KAC.EOMS.CD"/>
    <n v="-2525581173.4903402"/>
    <n v="774229884.30535305"/>
    <n v="-2910677851.3744898"/>
    <n v="2378020690.9686599"/>
    <x v="6216"/>
    <x v="6583"/>
    <x v="6517"/>
  </r>
  <r>
    <x v="154"/>
    <s v="PHL"/>
    <s v="Asia"/>
    <x v="71"/>
    <s v="BN.TRF.KOGT.CD"/>
    <n v="63222186.952089801"/>
    <n v="79869692.982089698"/>
    <n v="23403354.089999899"/>
    <n v="74458106.510000005"/>
    <x v="6217"/>
    <x v="6584"/>
    <x v="6518"/>
  </r>
  <r>
    <x v="154"/>
    <s v="PHL"/>
    <s v="Asia"/>
    <x v="44"/>
    <s v="ER.MRN.PTMR.ZS"/>
    <n v="1.2"/>
    <n v="1.7"/>
    <n v="1.7"/>
    <n v="1.7"/>
    <x v="613"/>
    <x v="6585"/>
    <x v="6519"/>
  </r>
  <r>
    <x v="154"/>
    <s v="PHL"/>
    <s v="Asia"/>
    <x v="20"/>
    <s v="SL.TLF.TOTL.IN"/>
    <n v="42533348"/>
    <n v="44699749"/>
    <n v="49481401"/>
    <n v="50352675"/>
    <x v="6218"/>
    <x v="6586"/>
    <x v="6520"/>
  </r>
  <r>
    <x v="154"/>
    <s v="PHL"/>
    <s v="Asia"/>
    <x v="35"/>
    <s v="SL.TLF.TOTL.FE.ZS"/>
    <n v="39.382601623554301"/>
    <n v="39.550638192621598"/>
    <n v="41.4438447286486"/>
    <n v="41.4784616706064"/>
    <x v="6219"/>
    <x v="6587"/>
    <x v="6521"/>
  </r>
  <r>
    <x v="154"/>
    <s v="PHL"/>
    <s v="Asia"/>
    <x v="69"/>
    <s v="BN.FIN.TOTL.CD"/>
    <n v="9116029384.3473701"/>
    <n v="-5088649769.17169"/>
    <n v="-21148105710.299999"/>
    <n v="-9934207121.2008801"/>
    <x v="6220"/>
    <x v="6588"/>
    <x v="6522"/>
  </r>
  <r>
    <x v="154"/>
    <s v="PHL"/>
    <s v="Asia"/>
    <x v="33"/>
    <s v="SL.TLF.CACT.ZS"/>
    <n v="54.746000000000002"/>
    <n v="56.470999999999997"/>
    <n v="61.439"/>
    <n v="61.387999999999998"/>
    <x v="6221"/>
    <x v="6589"/>
    <x v="6523"/>
  </r>
  <r>
    <x v="154"/>
    <s v="PHL"/>
    <s v="Asia"/>
    <x v="34"/>
    <s v="SL.TLF.ACTI.MA.ZS"/>
    <n v="68.795000000000002"/>
    <n v="70.802000000000007"/>
    <n v="74.506"/>
    <n v="74.491"/>
    <x v="6222"/>
    <x v="6590"/>
    <x v="6524"/>
  </r>
  <r>
    <x v="154"/>
    <s v="PHL"/>
    <s v="Asia"/>
    <x v="38"/>
    <s v="SL.TLF.CACT.MA.ZS"/>
    <n v="67.069999999999993"/>
    <n v="69"/>
    <n v="72.739999999999995"/>
    <n v="72.653000000000006"/>
    <x v="6223"/>
    <x v="6591"/>
    <x v="6525"/>
  </r>
  <r>
    <x v="154"/>
    <s v="PHL"/>
    <s v="Asia"/>
    <x v="36"/>
    <s v="SL.TLF.ACTI.FE.ZS"/>
    <n v="44.508000000000003"/>
    <n v="46.146000000000001"/>
    <n v="52.375999999999998"/>
    <n v="52.420999999999999"/>
    <x v="6224"/>
    <x v="6592"/>
    <x v="6526"/>
  </r>
  <r>
    <x v="154"/>
    <s v="PHL"/>
    <s v="Asia"/>
    <x v="37"/>
    <s v="SL.TLF.CACT.FE.ZS"/>
    <n v="42.676000000000002"/>
    <n v="44.203000000000003"/>
    <n v="50.38"/>
    <n v="50.369"/>
    <x v="6225"/>
    <x v="6593"/>
    <x v="6527"/>
  </r>
  <r>
    <x v="154"/>
    <s v="PHL"/>
    <s v="Asia"/>
    <x v="32"/>
    <s v="SL.TLF.ACTI.ZS"/>
    <n v="56.680999999999997"/>
    <n v="58.500999999999998"/>
    <n v="63.462000000000003"/>
    <n v="63.475999999999999"/>
    <x v="6226"/>
    <x v="6029"/>
    <x v="6528"/>
  </r>
  <r>
    <x v="154"/>
    <s v="PHL"/>
    <s v="Asia"/>
    <x v="31"/>
    <s v="SL.TLF.ACTI.1524.ZS"/>
    <n v="30.126000000000001"/>
    <n v="31.172000000000001"/>
    <n v="32.54"/>
    <n v="32.167999999999999"/>
    <x v="6227"/>
    <x v="6594"/>
    <x v="6529"/>
  </r>
  <r>
    <x v="155"/>
    <s v="POL"/>
    <s v="Europa"/>
    <x v="5"/>
    <s v="SH.STA.STNT.ME.ZS"/>
    <n v="1.2"/>
    <n v="1.1000000000000001"/>
    <n v="1.1000000000000001"/>
    <n v="1.1000000000000001"/>
    <x v="129"/>
    <x v="6595"/>
    <x v="1240"/>
  </r>
  <r>
    <x v="155"/>
    <s v="POL"/>
    <s v="Europa"/>
    <x v="4"/>
    <s v="SH.STA.OWGH.ME.ZS"/>
    <n v="7.5"/>
    <n v="7.7"/>
    <n v="8"/>
    <n v="8.3000000000000007"/>
    <x v="2121"/>
    <x v="6596"/>
    <x v="6530"/>
  </r>
  <r>
    <x v="155"/>
    <s v="POL"/>
    <s v="Europa"/>
    <x v="84"/>
    <s v="PA.NUS.PPP"/>
    <n v="1.6981839999999999"/>
    <n v="1.7527889999999999"/>
    <n v="1.827631"/>
    <n v="1.990937"/>
    <x v="6228"/>
    <x v="6597"/>
    <x v="6531"/>
  </r>
  <r>
    <x v="155"/>
    <s v="POL"/>
    <s v="Europa"/>
    <x v="2"/>
    <s v="EN.URB.MCTY.TL.ZS"/>
    <n v="4.7052632162214003"/>
    <n v="4.8392227055652297"/>
    <n v="4.8735653485661397"/>
    <n v="4.8995521699262401"/>
    <x v="6229"/>
    <x v="6598"/>
    <x v="6532"/>
  </r>
  <r>
    <x v="155"/>
    <s v="POL"/>
    <s v="Europa"/>
    <x v="1"/>
    <s v="EN.URB.MCTY"/>
    <n v="1783251"/>
    <n v="1789620"/>
    <n v="1794532"/>
    <n v="1797516"/>
    <x v="6230"/>
    <x v="6599"/>
    <x v="6533"/>
  </r>
  <r>
    <x v="155"/>
    <s v="POL"/>
    <s v="Europa"/>
    <x v="72"/>
    <s v="TM.VAL.MMTL.ZS.UN"/>
    <n v="3.4371677847800401"/>
    <n v="3.9678144955488701"/>
    <n v="3.7709237158106399"/>
    <n v="3.2705595875436901"/>
    <x v="6231"/>
    <x v="6600"/>
    <x v="6534"/>
  </r>
  <r>
    <x v="155"/>
    <s v="POL"/>
    <s v="Europa"/>
    <x v="18"/>
    <s v="EN.URB.LCTY"/>
    <n v="1783251"/>
    <n v="1789620"/>
    <n v="1794532"/>
    <n v="1797516"/>
    <x v="6230"/>
    <x v="6599"/>
    <x v="6533"/>
  </r>
  <r>
    <x v="155"/>
    <s v="POL"/>
    <s v="Europa"/>
    <x v="73"/>
    <s v="TX.VAL.MMTL.ZS.UN"/>
    <n v="3.2205187802564801"/>
    <n v="3.97229976431864"/>
    <n v="3.45108388683856"/>
    <n v="3.0463497422962602"/>
    <x v="6232"/>
    <x v="6601"/>
    <x v="6535"/>
  </r>
  <r>
    <x v="155"/>
    <s v="POL"/>
    <s v="Europa"/>
    <x v="39"/>
    <s v="PA.NUS.FCRF"/>
    <n v="3.89974166666667"/>
    <n v="3.8619166666666702"/>
    <n v="4.4577583333333299"/>
    <n v="4.2036666666666704"/>
    <x v="6233"/>
    <x v="6602"/>
    <x v="6536"/>
  </r>
  <r>
    <x v="155"/>
    <s v="POL"/>
    <s v="Europa"/>
    <x v="40"/>
    <s v="SG.GEN.PARL.ZS"/>
    <n v="28.695652173913"/>
    <n v="28.322440087145999"/>
    <n v="28.260869565217401"/>
    <n v="29.347826086956498"/>
    <x v="6234"/>
    <x v="6603"/>
    <x v="6537"/>
  </r>
  <r>
    <x v="155"/>
    <s v="POL"/>
    <s v="Europa"/>
    <x v="21"/>
    <s v="SM.POP.NETM"/>
    <n v="3920"/>
    <n v="2251"/>
    <n v="967744"/>
    <n v="-7824"/>
    <x v="6235"/>
    <x v="6604"/>
    <x v="6538"/>
  </r>
  <r>
    <x v="155"/>
    <s v="POL"/>
    <s v="Europa"/>
    <x v="8"/>
    <s v="EN.URB.LCTY.UR.ZS"/>
    <n v="7.8364890720534301"/>
    <n v="8.0553018922005997"/>
    <n v="8.1045086774955806"/>
    <n v="8.1363582663532608"/>
    <x v="6236"/>
    <x v="6605"/>
    <x v="6539"/>
  </r>
  <r>
    <x v="155"/>
    <s v="POL"/>
    <s v="Europa"/>
    <x v="6"/>
    <s v="SL.TLF.CACT.FM.ZS"/>
    <n v="74.012496028804406"/>
    <n v="75.801133127491795"/>
    <n v="76.835403120448106"/>
    <n v="77.995488721804506"/>
    <x v="6237"/>
    <x v="6606"/>
    <x v="6540"/>
  </r>
  <r>
    <x v="155"/>
    <s v="POL"/>
    <s v="Europa"/>
    <x v="11"/>
    <s v="SL.UEM.TOTL.FE.ZS"/>
    <n v="3.2770000000000001"/>
    <n v="3.282"/>
    <n v="2.851"/>
    <n v="2.7879999999999998"/>
    <x v="6238"/>
    <x v="6607"/>
    <x v="6541"/>
  </r>
  <r>
    <x v="155"/>
    <s v="POL"/>
    <s v="Europa"/>
    <x v="19"/>
    <s v="SL.UEM.NEET.MA.ME.ZS"/>
    <n v="9.2789999999999999"/>
    <n v="11.55"/>
    <n v="9.8019999999999996"/>
    <n v="10.114000000000001"/>
    <x v="6239"/>
    <x v="6608"/>
    <x v="6542"/>
  </r>
  <r>
    <x v="155"/>
    <s v="POL"/>
    <s v="Europa"/>
    <x v="9"/>
    <s v="SL.UEM.NEET.ME.ZS"/>
    <n v="10.135999999999999"/>
    <n v="12.445"/>
    <n v="10.5"/>
    <n v="10.236000000000001"/>
    <x v="6240"/>
    <x v="6609"/>
    <x v="6543"/>
  </r>
  <r>
    <x v="155"/>
    <s v="POL"/>
    <s v="Europa"/>
    <x v="17"/>
    <s v="ER.PTD.TOTL.ZS"/>
    <n v="38"/>
    <n v="38"/>
    <n v="38"/>
    <n v="38"/>
    <x v="6241"/>
    <x v="6610"/>
    <x v="6544"/>
  </r>
  <r>
    <x v="155"/>
    <s v="POL"/>
    <s v="Europa"/>
    <x v="10"/>
    <s v="ER.LND.PTLD.ZS"/>
    <n v="39.5"/>
    <n v="39.5"/>
    <n v="39.6"/>
    <n v="39.6"/>
    <x v="6242"/>
    <x v="6611"/>
    <x v="6545"/>
  </r>
  <r>
    <x v="155"/>
    <s v="POL"/>
    <s v="Europa"/>
    <x v="46"/>
    <s v="FI.RES.TOTL.CD"/>
    <n v="154219192491.435"/>
    <n v="166030186476.15799"/>
    <n v="166663927036.39301"/>
    <n v="193783277723.37799"/>
    <x v="6243"/>
    <x v="6612"/>
    <x v="6546"/>
  </r>
  <r>
    <x v="155"/>
    <s v="POL"/>
    <s v="Europa"/>
    <x v="47"/>
    <s v="FI.RES.XGLD.CD"/>
    <n v="140316302987.077"/>
    <n v="152521861501.659"/>
    <n v="153339778081.22101"/>
    <n v="169998923785.40201"/>
    <x v="6243"/>
    <x v="6613"/>
    <x v="6547"/>
  </r>
  <r>
    <x v="155"/>
    <s v="POL"/>
    <s v="Europa"/>
    <x v="12"/>
    <s v="SL.UEM.TOTL.MA.ZS"/>
    <n v="3.0579999999999998"/>
    <n v="3.2559999999999998"/>
    <n v="2.778"/>
    <n v="2.7040000000000002"/>
    <x v="6244"/>
    <x v="6614"/>
    <x v="6548"/>
  </r>
  <r>
    <x v="155"/>
    <s v="POL"/>
    <s v="Europa"/>
    <x v="13"/>
    <s v="SL.UEM.TOTL.ZS"/>
    <n v="3.1549999999999998"/>
    <n v="3.2679999999999998"/>
    <n v="2.8109999999999999"/>
    <n v="2.7429999999999999"/>
    <x v="6245"/>
    <x v="6615"/>
    <x v="6549"/>
  </r>
  <r>
    <x v="155"/>
    <s v="POL"/>
    <s v="Europa"/>
    <x v="14"/>
    <s v="SL.UEM.1524.FE.ZS"/>
    <n v="11.525"/>
    <n v="12.298999999999999"/>
    <n v="11.052"/>
    <n v="10.987"/>
    <x v="6246"/>
    <x v="6616"/>
    <x v="6550"/>
  </r>
  <r>
    <x v="155"/>
    <s v="POL"/>
    <s v="Europa"/>
    <x v="15"/>
    <s v="SL.UEM.1524.MA.ZS"/>
    <n v="10.329000000000001"/>
    <n v="11.465"/>
    <n v="10.196"/>
    <n v="11.276"/>
    <x v="6247"/>
    <x v="6617"/>
    <x v="6551"/>
  </r>
  <r>
    <x v="155"/>
    <s v="POL"/>
    <s v="Europa"/>
    <x v="16"/>
    <s v="SL.UEM.1524.ZS"/>
    <n v="10.831"/>
    <n v="11.808"/>
    <n v="10.55"/>
    <n v="11.151999999999999"/>
    <x v="6248"/>
    <x v="6618"/>
    <x v="6552"/>
  </r>
  <r>
    <x v="155"/>
    <s v="POL"/>
    <s v="Europa"/>
    <x v="42"/>
    <s v="FM.AST.DOMS.CN"/>
    <n v="1828517000000"/>
    <n v="1880864000000"/>
    <n v="1878502000000"/>
    <n v="1939351000000"/>
    <x v="6249"/>
    <x v="6619"/>
    <x v="6553"/>
  </r>
  <r>
    <x v="155"/>
    <s v="POL"/>
    <s v="Europa"/>
    <x v="7"/>
    <s v="SL.UEM.NEET.FE.ME.ZS"/>
    <n v="11.034000000000001"/>
    <n v="13.382"/>
    <n v="11.231"/>
    <n v="10.364000000000001"/>
    <x v="6250"/>
    <x v="6620"/>
    <x v="6554"/>
  </r>
  <r>
    <x v="155"/>
    <s v="POL"/>
    <s v="Europa"/>
    <x v="44"/>
    <s v="ER.MRN.PTMR.ZS"/>
    <n v="22.6"/>
    <n v="22.6"/>
    <n v="22.6"/>
    <n v="22.6"/>
    <x v="6251"/>
    <x v="6621"/>
    <x v="6555"/>
  </r>
  <r>
    <x v="155"/>
    <s v="POL"/>
    <s v="Europa"/>
    <x v="41"/>
    <s v="FM.AST.NFRG.CN"/>
    <n v="415712745989.99902"/>
    <n v="512072841965.25403"/>
    <n v="620547971320.14795"/>
    <n v="697893568296.52905"/>
    <x v="6252"/>
    <x v="6622"/>
    <x v="6556"/>
  </r>
  <r>
    <x v="155"/>
    <s v="POL"/>
    <s v="Europa"/>
    <x v="74"/>
    <s v="TX.VAL.MANF.ZS.UN"/>
    <n v="79.639009268857805"/>
    <n v="79.4018928574489"/>
    <n v="77.885868148594696"/>
    <n v="78.307194264374502"/>
    <x v="6253"/>
    <x v="6623"/>
    <x v="6557"/>
  </r>
  <r>
    <x v="155"/>
    <s v="POL"/>
    <s v="Europa"/>
    <x v="75"/>
    <s v="TM.VAL.MANF.ZS.UN"/>
    <n v="79.438170951689997"/>
    <n v="77.604783229363505"/>
    <n v="72.159850236926601"/>
    <n v="75.430515830887501"/>
    <x v="6254"/>
    <x v="6624"/>
    <x v="6558"/>
  </r>
  <r>
    <x v="155"/>
    <s v="POL"/>
    <s v="Europa"/>
    <x v="76"/>
    <s v="TX.VAL.AGRI.ZS.UN"/>
    <n v="0.99560997776302596"/>
    <n v="0.99948355710729397"/>
    <n v="1.12982036076348"/>
    <n v="0.92134090326156703"/>
    <x v="6255"/>
    <x v="6625"/>
    <x v="6559"/>
  </r>
  <r>
    <x v="155"/>
    <s v="POL"/>
    <s v="Europa"/>
    <x v="77"/>
    <s v="TM.VAL.AGRI.ZS.UN"/>
    <n v="1.4105766561486599"/>
    <n v="1.42563618695865"/>
    <n v="1.40259172866111"/>
    <n v="1.20201375180755"/>
    <x v="6256"/>
    <x v="6626"/>
    <x v="6560"/>
  </r>
  <r>
    <x v="155"/>
    <s v="POL"/>
    <s v="Europa"/>
    <x v="45"/>
    <s v="FD.RES.LIQU.AS.ZS"/>
    <n v="14.005996649328299"/>
    <n v="18.932417608623101"/>
    <n v="19.9216491131609"/>
    <n v="22.5039727258463"/>
    <x v="6257"/>
    <x v="6627"/>
    <x v="6561"/>
  </r>
  <r>
    <x v="155"/>
    <s v="POL"/>
    <s v="Europa"/>
    <x v="48"/>
    <s v="FM.LBL.BMNY.CN"/>
    <n v="1822376000000"/>
    <n v="1984816000000"/>
    <n v="2088964000000"/>
    <n v="2267275000000"/>
    <x v="6258"/>
    <x v="6628"/>
    <x v="6562"/>
  </r>
  <r>
    <x v="155"/>
    <s v="POL"/>
    <s v="Europa"/>
    <x v="0"/>
    <s v="FP.CPI.TOTL"/>
    <n v="117.962446824116"/>
    <n v="123.92548041660601"/>
    <n v="141.807246589409"/>
    <n v="158.156080387267"/>
    <x v="6259"/>
    <x v="6629"/>
    <x v="6563"/>
  </r>
  <r>
    <x v="155"/>
    <s v="POL"/>
    <s v="Europa"/>
    <x v="23"/>
    <s v="SL.EMP.TOTL.SP.MA.ZS"/>
    <n v="64.08"/>
    <n v="64.546000000000006"/>
    <n v="64.742999999999995"/>
    <n v="64.701999999999998"/>
    <x v="6260"/>
    <x v="6630"/>
    <x v="6564"/>
  </r>
  <r>
    <x v="155"/>
    <s v="POL"/>
    <s v="Europa"/>
    <x v="24"/>
    <s v="SL.EMP.TOTL.SP.ZS"/>
    <n v="55.365000000000002"/>
    <n v="56.411999999999999"/>
    <n v="56.917000000000002"/>
    <n v="57.268000000000001"/>
    <x v="6261"/>
    <x v="6631"/>
    <x v="6565"/>
  </r>
  <r>
    <x v="155"/>
    <s v="POL"/>
    <s v="Europa"/>
    <x v="25"/>
    <s v="SL.EMP.1524.SP.FE.ZS"/>
    <n v="24.225999999999999"/>
    <n v="22.882999999999999"/>
    <n v="23.463999999999999"/>
    <n v="25.300999999999998"/>
    <x v="6262"/>
    <x v="6632"/>
    <x v="6566"/>
  </r>
  <r>
    <x v="155"/>
    <s v="POL"/>
    <s v="Europa"/>
    <x v="26"/>
    <s v="SL.EMP.1524.SP.MA.ZS"/>
    <n v="32.338999999999999"/>
    <n v="31.613"/>
    <n v="32.012999999999998"/>
    <n v="32.052999999999997"/>
    <x v="6263"/>
    <x v="6633"/>
    <x v="6567"/>
  </r>
  <r>
    <x v="155"/>
    <s v="POL"/>
    <s v="Europa"/>
    <x v="30"/>
    <s v="SL.EMP.1524.SP.ZS"/>
    <n v="28.376000000000001"/>
    <n v="27.347999999999999"/>
    <n v="27.837"/>
    <n v="28.756"/>
    <x v="6264"/>
    <x v="6634"/>
    <x v="6568"/>
  </r>
  <r>
    <x v="155"/>
    <s v="POL"/>
    <s v="Europa"/>
    <x v="78"/>
    <s v="TX.VAL.FOOD.ZS.UN"/>
    <n v="14.3818062391229"/>
    <n v="13.251356034789101"/>
    <n v="13.407960529974099"/>
    <n v="14.4213014401337"/>
    <x v="6265"/>
    <x v="6635"/>
    <x v="6569"/>
  </r>
  <r>
    <x v="155"/>
    <s v="POL"/>
    <s v="Europa"/>
    <x v="79"/>
    <s v="TM.VAL.FOOD.ZS.UN"/>
    <n v="9.4561788849996198"/>
    <n v="8.3328254988467094"/>
    <n v="8.3950103705260997"/>
    <n v="9.2622785249713608"/>
    <x v="6266"/>
    <x v="6636"/>
    <x v="6570"/>
  </r>
  <r>
    <x v="155"/>
    <s v="POL"/>
    <s v="Europa"/>
    <x v="81"/>
    <s v="TX.VAL.FUEL.ZS.UN"/>
    <n v="1.5802544747263501"/>
    <n v="2.2147688819324198"/>
    <n v="3.7379557283948599"/>
    <n v="3.0511628675538498"/>
    <x v="6267"/>
    <x v="6637"/>
    <x v="6571"/>
  </r>
  <r>
    <x v="155"/>
    <s v="POL"/>
    <s v="Europa"/>
    <x v="22"/>
    <s v="SL.EMP.TOTL.SP.FE.ZS"/>
    <n v="47.32"/>
    <n v="48.912999999999997"/>
    <n v="49.709000000000003"/>
    <n v="50.420999999999999"/>
    <x v="6268"/>
    <x v="6638"/>
    <x v="6572"/>
  </r>
  <r>
    <x v="155"/>
    <s v="POL"/>
    <s v="Europa"/>
    <x v="27"/>
    <s v="FP.CPI.TOTL.ZG"/>
    <n v="3.37446972618589"/>
    <n v="5.0550270471927199"/>
    <n v="14.4294507575758"/>
    <n v="11.5289127961105"/>
    <x v="6269"/>
    <x v="6639"/>
    <x v="6573"/>
  </r>
  <r>
    <x v="155"/>
    <s v="POL"/>
    <s v="Europa"/>
    <x v="20"/>
    <s v="SL.TLF.TOTL.IN"/>
    <n v="18310637"/>
    <n v="18231897"/>
    <n v="18259831"/>
    <n v="18341629"/>
    <x v="6270"/>
    <x v="6640"/>
    <x v="6574"/>
  </r>
  <r>
    <x v="155"/>
    <s v="POL"/>
    <s v="Europa"/>
    <x v="80"/>
    <s v="TM.VAL.FUEL.ZS.UN"/>
    <n v="5.2910406315611498"/>
    <n v="6.2474739590175803"/>
    <n v="9.7218131399844996"/>
    <n v="8.9020085330816698"/>
    <x v="6271"/>
    <x v="6641"/>
    <x v="6575"/>
  </r>
  <r>
    <x v="155"/>
    <s v="POL"/>
    <s v="Europa"/>
    <x v="35"/>
    <s v="SL.TLF.TOTL.FE.ZS"/>
    <n v="44.496895438427401"/>
    <n v="45.123477825702899"/>
    <n v="45.477573149499598"/>
    <n v="45.848642996758898"/>
    <x v="6272"/>
    <x v="6642"/>
    <x v="6576"/>
  </r>
  <r>
    <x v="155"/>
    <s v="POL"/>
    <s v="Europa"/>
    <x v="33"/>
    <s v="SL.TLF.CACT.ZS"/>
    <n v="57.168999999999997"/>
    <n v="58.317"/>
    <n v="58.564"/>
    <n v="58.884"/>
    <x v="6273"/>
    <x v="6643"/>
    <x v="6577"/>
  </r>
  <r>
    <x v="155"/>
    <s v="POL"/>
    <s v="Europa"/>
    <x v="34"/>
    <s v="SL.TLF.ACTI.MA.ZS"/>
    <n v="78.450999999999993"/>
    <n v="79.606999999999999"/>
    <n v="79.72"/>
    <n v="80.209999999999994"/>
    <x v="6274"/>
    <x v="6644"/>
    <x v="6578"/>
  </r>
  <r>
    <x v="155"/>
    <s v="POL"/>
    <s v="Europa"/>
    <x v="32"/>
    <s v="SL.TLF.ACTI.ZS"/>
    <n v="71.123999999999995"/>
    <n v="72.95"/>
    <n v="73.667000000000002"/>
    <n v="74.688999999999993"/>
    <x v="6275"/>
    <x v="6645"/>
    <x v="6579"/>
  </r>
  <r>
    <x v="155"/>
    <s v="POL"/>
    <s v="Europa"/>
    <x v="36"/>
    <s v="SL.TLF.ACTI.FE.ZS"/>
    <n v="63.741"/>
    <n v="66.236000000000004"/>
    <n v="67.558999999999997"/>
    <n v="69.111999999999995"/>
    <x v="6276"/>
    <x v="6646"/>
    <x v="6580"/>
  </r>
  <r>
    <x v="155"/>
    <s v="POL"/>
    <s v="Europa"/>
    <x v="37"/>
    <s v="SL.TLF.CACT.FE.ZS"/>
    <n v="48.923000000000002"/>
    <n v="50.573"/>
    <n v="51.167000000000002"/>
    <n v="51.866999999999997"/>
    <x v="6277"/>
    <x v="6647"/>
    <x v="6581"/>
  </r>
  <r>
    <x v="155"/>
    <s v="POL"/>
    <s v="Europa"/>
    <x v="31"/>
    <s v="SL.TLF.ACTI.1524.ZS"/>
    <n v="31.823"/>
    <n v="31.01"/>
    <n v="31.12"/>
    <n v="32.365000000000002"/>
    <x v="6278"/>
    <x v="6648"/>
    <x v="6582"/>
  </r>
  <r>
    <x v="155"/>
    <s v="POL"/>
    <s v="Europa"/>
    <x v="29"/>
    <s v="SL.TLF.ACTI.1524.MA.ZS"/>
    <n v="36.064"/>
    <n v="35.707000000000001"/>
    <n v="35.646999999999998"/>
    <n v="36.127000000000002"/>
    <x v="6279"/>
    <x v="6649"/>
    <x v="6583"/>
  </r>
  <r>
    <x v="155"/>
    <s v="POL"/>
    <s v="Europa"/>
    <x v="28"/>
    <s v="SL.TLF.ACTI.1524.FE.ZS"/>
    <n v="27.382000000000001"/>
    <n v="26.091999999999999"/>
    <n v="26.379000000000001"/>
    <n v="28.423999999999999"/>
    <x v="6280"/>
    <x v="6650"/>
    <x v="6584"/>
  </r>
  <r>
    <x v="155"/>
    <s v="POL"/>
    <s v="Europa"/>
    <x v="38"/>
    <s v="SL.TLF.CACT.MA.ZS"/>
    <n v="66.100999999999999"/>
    <n v="66.718000000000004"/>
    <n v="66.593000000000004"/>
    <n v="66.5"/>
    <x v="6281"/>
    <x v="6651"/>
    <x v="6585"/>
  </r>
  <r>
    <x v="156"/>
    <s v="PRT"/>
    <s v="Europa"/>
    <x v="5"/>
    <s v="SH.STA.STNT.ME.ZS"/>
    <n v="3.2"/>
    <n v="3.1"/>
    <n v="3.1"/>
    <n v="3.1"/>
    <x v="4280"/>
    <x v="6652"/>
    <x v="4"/>
  </r>
  <r>
    <x v="156"/>
    <s v="PRT"/>
    <s v="Europa"/>
    <x v="8"/>
    <s v="EN.URB.LCTY.UR.ZS"/>
    <n v="43.305237233659"/>
    <n v="42.899976612509697"/>
    <n v="42.472837562157203"/>
    <n v="41.771490899269999"/>
    <x v="6282"/>
    <x v="6653"/>
    <x v="6586"/>
  </r>
  <r>
    <x v="156"/>
    <s v="PRT"/>
    <s v="Europa"/>
    <x v="4"/>
    <s v="SH.STA.OWGH.ME.ZS"/>
    <n v="9.1"/>
    <n v="9.1"/>
    <n v="9.1999999999999993"/>
    <n v="9.3000000000000007"/>
    <x v="722"/>
    <x v="6654"/>
    <x v="6587"/>
  </r>
  <r>
    <x v="156"/>
    <s v="PRT"/>
    <s v="Europa"/>
    <x v="84"/>
    <s v="PA.NUS.PPP"/>
    <n v="0.54281500000000005"/>
    <n v="0.54047199999999995"/>
    <n v="0.52472300000000005"/>
    <n v="0.53404600000000002"/>
    <x v="6283"/>
    <x v="6655"/>
    <x v="6588"/>
  </r>
  <r>
    <x v="156"/>
    <s v="PRT"/>
    <s v="Europa"/>
    <x v="51"/>
    <s v="BN.KLT.PTXL.CD"/>
    <n v="6185607537.5475197"/>
    <n v="16266826411.615999"/>
    <n v="6935696766.2336903"/>
    <n v="9515228522.1496792"/>
    <x v="6284"/>
    <x v="6656"/>
    <x v="6589"/>
  </r>
  <r>
    <x v="156"/>
    <s v="PRT"/>
    <s v="Europa"/>
    <x v="2"/>
    <s v="EN.URB.MCTY.TL.ZS"/>
    <n v="41.4663728487714"/>
    <n v="41.3829563520192"/>
    <n v="41.272493533845797"/>
    <n v="40.887850776514"/>
    <x v="6285"/>
    <x v="6657"/>
    <x v="6590"/>
  </r>
  <r>
    <x v="156"/>
    <s v="PRT"/>
    <s v="Europa"/>
    <x v="1"/>
    <s v="EN.URB.MCTY"/>
    <n v="4269826"/>
    <n v="4288032"/>
    <n v="4306509"/>
    <n v="4325188"/>
    <x v="6286"/>
    <x v="6658"/>
    <x v="6591"/>
  </r>
  <r>
    <x v="156"/>
    <s v="PRT"/>
    <s v="Europa"/>
    <x v="18"/>
    <s v="EN.URB.LCTY"/>
    <n v="2956879"/>
    <n v="2971587"/>
    <n v="2986162"/>
    <n v="3000536"/>
    <x v="6287"/>
    <x v="6659"/>
    <x v="6592"/>
  </r>
  <r>
    <x v="156"/>
    <s v="PRT"/>
    <s v="Europa"/>
    <x v="53"/>
    <s v="BN.GSR.MRCH.CD"/>
    <n v="-14361326775.4468"/>
    <n v="-18880485576.3349"/>
    <n v="-27770984978.774399"/>
    <n v="-27338005993.818298"/>
    <x v="6288"/>
    <x v="6660"/>
    <x v="6593"/>
  </r>
  <r>
    <x v="156"/>
    <s v="PRT"/>
    <s v="Europa"/>
    <x v="73"/>
    <s v="TX.VAL.MMTL.ZS.UN"/>
    <n v="2.1712617749159899"/>
    <n v="2.9308646917606298"/>
    <n v="2.7342607300414401"/>
    <n v="2.5640582185822298"/>
    <x v="6289"/>
    <x v="6661"/>
    <x v="6594"/>
  </r>
  <r>
    <x v="156"/>
    <s v="PRT"/>
    <s v="Europa"/>
    <x v="39"/>
    <s v="PA.NUS.FCRF"/>
    <n v="0.87550639698799804"/>
    <n v="0.84549413889045"/>
    <n v="0.94962375315694103"/>
    <n v="0.92483955847069799"/>
    <x v="411"/>
    <x v="415"/>
    <x v="406"/>
  </r>
  <r>
    <x v="156"/>
    <s v="PRT"/>
    <s v="Europa"/>
    <x v="16"/>
    <s v="SL.UEM.1524.ZS"/>
    <n v="22.494"/>
    <n v="23.474"/>
    <n v="19.053999999999998"/>
    <n v="20.3"/>
    <x v="6290"/>
    <x v="6662"/>
    <x v="6595"/>
  </r>
  <r>
    <x v="156"/>
    <s v="PRT"/>
    <s v="Europa"/>
    <x v="57"/>
    <s v="BN.TRF.CURR.CD"/>
    <n v="5473806084.2613802"/>
    <n v="6810454850.9379196"/>
    <n v="4399461875.7846403"/>
    <n v="4852943114.5879803"/>
    <x v="6291"/>
    <x v="6663"/>
    <x v="6596"/>
  </r>
  <r>
    <x v="156"/>
    <s v="PRT"/>
    <s v="Europa"/>
    <x v="61"/>
    <s v="BN.GSR.FCTY.CD"/>
    <n v="-2818731078.34659"/>
    <n v="-2146033939.97106"/>
    <n v="-4514250737.0400696"/>
    <n v="-7545763169.7320204"/>
    <x v="6292"/>
    <x v="6664"/>
    <x v="6597"/>
  </r>
  <r>
    <x v="156"/>
    <s v="PRT"/>
    <s v="Europa"/>
    <x v="21"/>
    <s v="SM.POP.NETM"/>
    <n v="54076"/>
    <n v="69606"/>
    <n v="68696"/>
    <n v="29102"/>
    <x v="6293"/>
    <x v="6665"/>
    <x v="6598"/>
  </r>
  <r>
    <x v="156"/>
    <s v="PRT"/>
    <s v="Europa"/>
    <x v="50"/>
    <s v="BM.GSR.FCTY.CD"/>
    <n v="12271787611.648899"/>
    <n v="13746690456.565701"/>
    <n v="17541074982.832901"/>
    <n v="24821857565.081699"/>
    <x v="6294"/>
    <x v="6666"/>
    <x v="6599"/>
  </r>
  <r>
    <x v="156"/>
    <s v="PRT"/>
    <s v="Europa"/>
    <x v="72"/>
    <s v="TM.VAL.MMTL.ZS.UN"/>
    <n v="2.48092315946701"/>
    <n v="2.8363383194231999"/>
    <n v="2.7066274996161299"/>
    <n v="2.6546471456368201"/>
    <x v="6295"/>
    <x v="6667"/>
    <x v="6600"/>
  </r>
  <r>
    <x v="156"/>
    <s v="PRT"/>
    <s v="Europa"/>
    <x v="49"/>
    <s v="BX.GSR.FCTY.CD"/>
    <n v="9455350844.6671009"/>
    <n v="11600656516.594601"/>
    <n v="13026868379.4237"/>
    <n v="17276094395.349701"/>
    <x v="6296"/>
    <x v="6668"/>
    <x v="6601"/>
  </r>
  <r>
    <x v="156"/>
    <s v="PRT"/>
    <s v="Europa"/>
    <x v="11"/>
    <s v="SL.UEM.TOTL.FE.ZS"/>
    <n v="7.0590000000000002"/>
    <n v="6.9020000000000001"/>
    <n v="6.4859999999999998"/>
    <n v="6.8849999999999998"/>
    <x v="6297"/>
    <x v="6669"/>
    <x v="6602"/>
  </r>
  <r>
    <x v="156"/>
    <s v="PRT"/>
    <s v="Europa"/>
    <x v="6"/>
    <s v="SL.TLF.CACT.FM.ZS"/>
    <n v="84.835901940429594"/>
    <n v="86.334579469502003"/>
    <n v="86.608470430236494"/>
    <n v="86.968439064579499"/>
    <x v="6298"/>
    <x v="6670"/>
    <x v="6603"/>
  </r>
  <r>
    <x v="156"/>
    <s v="PRT"/>
    <s v="Europa"/>
    <x v="41"/>
    <s v="FM.AST.NFRG.CN"/>
    <n v="-21310338230.3041"/>
    <n v="-22927263723.610901"/>
    <n v="-12846693521.386801"/>
    <n v="-7756681383.7409201"/>
    <x v="6299"/>
    <x v="6671"/>
    <x v="6604"/>
  </r>
  <r>
    <x v="156"/>
    <s v="PRT"/>
    <s v="Europa"/>
    <x v="15"/>
    <s v="SL.UEM.1524.MA.ZS"/>
    <n v="20.981999999999999"/>
    <n v="21.08"/>
    <n v="17.873000000000001"/>
    <n v="20.724"/>
    <x v="6300"/>
    <x v="6672"/>
    <x v="6605"/>
  </r>
  <r>
    <x v="156"/>
    <s v="PRT"/>
    <s v="Europa"/>
    <x v="14"/>
    <s v="SL.UEM.1524.FE.ZS"/>
    <n v="24.312999999999999"/>
    <n v="26.434999999999999"/>
    <n v="20.466000000000001"/>
    <n v="19.808"/>
    <x v="6301"/>
    <x v="6673"/>
    <x v="6606"/>
  </r>
  <r>
    <x v="156"/>
    <s v="PRT"/>
    <s v="Europa"/>
    <x v="13"/>
    <s v="SL.UEM.TOTL.ZS"/>
    <n v="6.8010000000000002"/>
    <n v="6.577"/>
    <n v="6.0110000000000001"/>
    <n v="6.5090000000000003"/>
    <x v="6302"/>
    <x v="6674"/>
    <x v="6607"/>
  </r>
  <r>
    <x v="156"/>
    <s v="PRT"/>
    <s v="Europa"/>
    <x v="12"/>
    <s v="SL.UEM.TOTL.MA.ZS"/>
    <n v="6.5540000000000003"/>
    <n v="6.2619999999999996"/>
    <n v="5.5490000000000004"/>
    <n v="6.1420000000000003"/>
    <x v="6303"/>
    <x v="6675"/>
    <x v="6608"/>
  </r>
  <r>
    <x v="156"/>
    <s v="PRT"/>
    <s v="Europa"/>
    <x v="47"/>
    <s v="FI.RES.XGLD.CD"/>
    <n v="6199281842.7908096"/>
    <n v="10147885418.148199"/>
    <n v="9939667058.7869091"/>
    <n v="9871410247.8010006"/>
    <x v="6304"/>
    <x v="6676"/>
    <x v="6609"/>
  </r>
  <r>
    <x v="156"/>
    <s v="PRT"/>
    <s v="Europa"/>
    <x v="46"/>
    <s v="FI.RES.TOTL.CD"/>
    <n v="29459811842.790798"/>
    <n v="32535115418.148201"/>
    <n v="32231572058.7869"/>
    <n v="35243055047.801003"/>
    <x v="6304"/>
    <x v="6677"/>
    <x v="6610"/>
  </r>
  <r>
    <x v="156"/>
    <s v="PRT"/>
    <s v="Europa"/>
    <x v="10"/>
    <s v="ER.LND.PTLD.ZS"/>
    <n v="22.9"/>
    <n v="22.9"/>
    <n v="22.9"/>
    <n v="22.9"/>
    <x v="2002"/>
    <x v="6678"/>
    <x v="6611"/>
  </r>
  <r>
    <x v="156"/>
    <s v="PRT"/>
    <s v="Europa"/>
    <x v="17"/>
    <s v="ER.PTD.TOTL.ZS"/>
    <n v="17.100000000000001"/>
    <n v="17.100000000000001"/>
    <n v="17.2"/>
    <n v="17.2"/>
    <x v="2509"/>
    <x v="6679"/>
    <x v="4"/>
  </r>
  <r>
    <x v="156"/>
    <s v="PRT"/>
    <s v="Europa"/>
    <x v="9"/>
    <s v="SL.UEM.NEET.ME.ZS"/>
    <n v="9.1430000000000007"/>
    <n v="7.74"/>
    <n v="7.8319999999999999"/>
    <n v="7.8550000000000004"/>
    <x v="6305"/>
    <x v="6680"/>
    <x v="6612"/>
  </r>
  <r>
    <x v="156"/>
    <s v="PRT"/>
    <s v="Europa"/>
    <x v="19"/>
    <s v="SL.UEM.NEET.MA.ME.ZS"/>
    <n v="9.4369999999999994"/>
    <n v="8.1389999999999993"/>
    <n v="7.6079999999999997"/>
    <n v="8.4659999999999993"/>
    <x v="6306"/>
    <x v="6681"/>
    <x v="6613"/>
  </r>
  <r>
    <x v="156"/>
    <s v="PRT"/>
    <s v="Europa"/>
    <x v="7"/>
    <s v="SL.UEM.NEET.FE.ME.ZS"/>
    <n v="8.8360000000000003"/>
    <n v="7.3220000000000001"/>
    <n v="8.0660000000000007"/>
    <n v="7.2160000000000002"/>
    <x v="6307"/>
    <x v="6682"/>
    <x v="6614"/>
  </r>
  <r>
    <x v="156"/>
    <s v="PRT"/>
    <s v="Europa"/>
    <x v="58"/>
    <s v="BM.GSR.NFSV.CD"/>
    <n v="16033679047.5849"/>
    <n v="20515482725.180401"/>
    <n v="24445432883.333401"/>
    <n v="25919543511.0415"/>
    <x v="6308"/>
    <x v="6683"/>
    <x v="6615"/>
  </r>
  <r>
    <x v="156"/>
    <s v="PRT"/>
    <s v="Europa"/>
    <x v="59"/>
    <s v="BX.GSR.NFSV.CD"/>
    <n v="26292615231.6497"/>
    <n v="33009134459.884701"/>
    <n v="46975382790.0569"/>
    <n v="57575503002.642799"/>
    <x v="6309"/>
    <x v="6684"/>
    <x v="6616"/>
  </r>
  <r>
    <x v="156"/>
    <s v="PRT"/>
    <s v="Europa"/>
    <x v="56"/>
    <s v="BM.TRF.PRVT.CD"/>
    <n v="3641554034.1346102"/>
    <n v="4315070831.3131304"/>
    <n v="4731138453.2873497"/>
    <n v="5206393247.0059605"/>
    <x v="6310"/>
    <x v="6685"/>
    <x v="6617"/>
  </r>
  <r>
    <x v="156"/>
    <s v="PRT"/>
    <s v="Europa"/>
    <x v="60"/>
    <s v="BX.TRF.CURR.CD"/>
    <n v="11964997035.6078"/>
    <n v="14730739417.9653"/>
    <n v="12413390051.001101"/>
    <n v="13085996563.160101"/>
    <x v="6311"/>
    <x v="6686"/>
    <x v="6618"/>
  </r>
  <r>
    <x v="156"/>
    <s v="PRT"/>
    <s v="Europa"/>
    <x v="55"/>
    <s v="BN.RES.INCL.CD"/>
    <n v="-545167529.65766597"/>
    <n v="4256981404.1866102"/>
    <n v="-61817985.002675399"/>
    <n v="-536126977.98260701"/>
    <x v="6312"/>
    <x v="6687"/>
    <x v="6619"/>
  </r>
  <r>
    <x v="156"/>
    <s v="PRT"/>
    <s v="Europa"/>
    <x v="40"/>
    <s v="SG.GEN.PARL.ZS"/>
    <n v="40"/>
    <n v="40"/>
    <n v="36.956521739130402"/>
    <n v="36.086956521739097"/>
    <x v="6313"/>
    <x v="6688"/>
    <x v="6620"/>
  </r>
  <r>
    <x v="156"/>
    <s v="PRT"/>
    <s v="Europa"/>
    <x v="69"/>
    <s v="BN.FIN.TOTL.CD"/>
    <n v="1299222235.1928899"/>
    <n v="3141301431.74613"/>
    <n v="-2652798544.6023102"/>
    <n v="6110543422.3429499"/>
    <x v="6314"/>
    <x v="6689"/>
    <x v="6621"/>
  </r>
  <r>
    <x v="156"/>
    <s v="PRT"/>
    <s v="Europa"/>
    <x v="54"/>
    <s v="BN.GSR.GNFS.CD"/>
    <n v="-4104752400.4496598"/>
    <n v="-6385656039.9711199"/>
    <n v="-5239970419.6700001"/>
    <n v="4320114942.3984299"/>
    <x v="6315"/>
    <x v="6690"/>
    <x v="6622"/>
  </r>
  <r>
    <x v="156"/>
    <s v="PRT"/>
    <s v="Europa"/>
    <x v="42"/>
    <s v="FM.AST.DOMS.CN"/>
    <n v="311339930000"/>
    <n v="335997360000"/>
    <n v="338606030000"/>
    <n v="331583190000"/>
    <x v="6316"/>
    <x v="6691"/>
    <x v="6623"/>
  </r>
  <r>
    <x v="156"/>
    <s v="PRT"/>
    <s v="Europa"/>
    <x v="62"/>
    <s v="BN.KLT.DINV.CD"/>
    <n v="-6551529728.5838299"/>
    <n v="-9225196827.8498993"/>
    <n v="-7632956381.93997"/>
    <n v="-5795780822.5004597"/>
    <x v="6317"/>
    <x v="6692"/>
    <x v="6624"/>
  </r>
  <r>
    <x v="156"/>
    <s v="PRT"/>
    <s v="Europa"/>
    <x v="79"/>
    <s v="TM.VAL.FOOD.ZS.UN"/>
    <n v="15.3556322729077"/>
    <n v="14.113685208874999"/>
    <n v="13.7191761308616"/>
    <n v="15.199220770089401"/>
    <x v="6318"/>
    <x v="6693"/>
    <x v="6625"/>
  </r>
  <r>
    <x v="156"/>
    <s v="PRT"/>
    <s v="Europa"/>
    <x v="78"/>
    <s v="TX.VAL.FOOD.ZS.UN"/>
    <n v="13.433447866024"/>
    <n v="12.9113283110468"/>
    <n v="12.5009036782915"/>
    <n v="13.512846834350301"/>
    <x v="6319"/>
    <x v="6694"/>
    <x v="6626"/>
  </r>
  <r>
    <x v="156"/>
    <s v="PRT"/>
    <s v="Europa"/>
    <x v="64"/>
    <s v="BX.GSR.GNFS.CD"/>
    <n v="85932574930.377594"/>
    <n v="106459218960.31799"/>
    <n v="126953267624.63499"/>
    <n v="137933591015.17099"/>
    <x v="6320"/>
    <x v="6695"/>
    <x v="6627"/>
  </r>
  <r>
    <x v="156"/>
    <s v="PRT"/>
    <s v="Europa"/>
    <x v="30"/>
    <s v="SL.EMP.1524.SP.ZS"/>
    <n v="23.521999999999998"/>
    <n v="22.765999999999998"/>
    <n v="25.178999999999998"/>
    <n v="28.17"/>
    <x v="6321"/>
    <x v="6696"/>
    <x v="6628"/>
  </r>
  <r>
    <x v="156"/>
    <s v="PRT"/>
    <s v="Europa"/>
    <x v="25"/>
    <s v="SL.EMP.1524.SP.FE.ZS"/>
    <n v="21.323"/>
    <n v="20.012"/>
    <n v="23.048999999999999"/>
    <n v="26.847999999999999"/>
    <x v="6322"/>
    <x v="6697"/>
    <x v="6629"/>
  </r>
  <r>
    <x v="156"/>
    <s v="PRT"/>
    <s v="Europa"/>
    <x v="24"/>
    <s v="SL.EMP.TOTL.SP.ZS"/>
    <n v="53.662999999999997"/>
    <n v="53.55"/>
    <n v="54.624000000000002"/>
    <n v="54.941000000000003"/>
    <x v="6323"/>
    <x v="6698"/>
    <x v="6630"/>
  </r>
  <r>
    <x v="156"/>
    <s v="PRT"/>
    <s v="Europa"/>
    <x v="81"/>
    <s v="TX.VAL.FUEL.ZS.UN"/>
    <n v="4.6041639734164299"/>
    <n v="5.7682700665624997"/>
    <n v="8.4223317008599299"/>
    <n v="6.6094208495046596"/>
    <x v="6324"/>
    <x v="6699"/>
    <x v="6631"/>
  </r>
  <r>
    <x v="156"/>
    <s v="PRT"/>
    <s v="Europa"/>
    <x v="23"/>
    <s v="SL.EMP.TOTL.SP.MA.ZS"/>
    <n v="58.512"/>
    <n v="57.921999999999997"/>
    <n v="59.076999999999998"/>
    <n v="59.238999999999997"/>
    <x v="6325"/>
    <x v="6700"/>
    <x v="6632"/>
  </r>
  <r>
    <x v="156"/>
    <s v="PRT"/>
    <s v="Europa"/>
    <x v="66"/>
    <s v="BN.CAB.XOKA.CD"/>
    <n v="-1446214172.56406"/>
    <n v="-1721235129.0042601"/>
    <n v="-5355766241.5314398"/>
    <n v="1624045004.17747"/>
    <x v="6326"/>
    <x v="6701"/>
    <x v="6633"/>
  </r>
  <r>
    <x v="156"/>
    <s v="PRT"/>
    <s v="Europa"/>
    <x v="0"/>
    <s v="FP.CPI.TOTL"/>
    <n v="110.610598791976"/>
    <n v="112.01054978925301"/>
    <n v="120.783990313085"/>
    <n v="125.991328648484"/>
    <x v="6327"/>
    <x v="6702"/>
    <x v="6634"/>
  </r>
  <r>
    <x v="156"/>
    <s v="PRT"/>
    <s v="Europa"/>
    <x v="85"/>
    <s v="BX.GSR.ROYL.CD"/>
    <n v="184518401.30937999"/>
    <n v="190023960.53391099"/>
    <n v="181275685.09199199"/>
    <n v="186879385.460639"/>
    <x v="6328"/>
    <x v="6703"/>
    <x v="6635"/>
  </r>
  <r>
    <x v="156"/>
    <s v="PRT"/>
    <s v="Europa"/>
    <x v="67"/>
    <s v="BM.GSR.ROYL.CD"/>
    <n v="879412474.87565506"/>
    <n v="886755617.02741694"/>
    <n v="857595447.06439602"/>
    <n v="1012006065.44294"/>
    <x v="6329"/>
    <x v="6704"/>
    <x v="6636"/>
  </r>
  <r>
    <x v="156"/>
    <s v="PRT"/>
    <s v="Europa"/>
    <x v="77"/>
    <s v="TM.VAL.AGRI.ZS.UN"/>
    <n v="1.64408979236722"/>
    <n v="1.7791912687607401"/>
    <n v="1.82869105910422"/>
    <n v="1.69375726350357"/>
    <x v="6330"/>
    <x v="6705"/>
    <x v="6637"/>
  </r>
  <r>
    <x v="156"/>
    <s v="PRT"/>
    <s v="Europa"/>
    <x v="76"/>
    <s v="TX.VAL.AGRI.ZS.UN"/>
    <n v="2.2575877727773901"/>
    <n v="2.37008017862007"/>
    <n v="2.2370775283156998"/>
    <n v="2.0725479353091498"/>
    <x v="6331"/>
    <x v="6706"/>
    <x v="6638"/>
  </r>
  <r>
    <x v="156"/>
    <s v="PRT"/>
    <s v="Europa"/>
    <x v="70"/>
    <s v="BN.KAC.EOMS.CD"/>
    <n v="351785348.71060401"/>
    <n v="585477207.79221404"/>
    <n v="282650804.54546499"/>
    <n v="386969799.60810202"/>
    <x v="6332"/>
    <x v="6707"/>
    <x v="6639"/>
  </r>
  <r>
    <x v="156"/>
    <s v="PRT"/>
    <s v="Europa"/>
    <x v="22"/>
    <s v="SL.EMP.TOTL.SP.FE.ZS"/>
    <n v="49.37"/>
    <n v="49.664999999999999"/>
    <n v="50.656999999999996"/>
    <n v="51.112000000000002"/>
    <x v="6333"/>
    <x v="6708"/>
    <x v="6640"/>
  </r>
  <r>
    <x v="156"/>
    <s v="PRT"/>
    <s v="Europa"/>
    <x v="80"/>
    <s v="TM.VAL.FUEL.ZS.UN"/>
    <n v="8.6385740879988404"/>
    <n v="11.427743776835801"/>
    <n v="16.659717839609002"/>
    <n v="11.645977118332"/>
    <x v="6334"/>
    <x v="6709"/>
    <x v="6641"/>
  </r>
  <r>
    <x v="156"/>
    <s v="PRT"/>
    <s v="Europa"/>
    <x v="26"/>
    <s v="SL.EMP.1524.SP.MA.ZS"/>
    <n v="25.626000000000001"/>
    <n v="25.4"/>
    <n v="27.216000000000001"/>
    <n v="29.434000000000001"/>
    <x v="6335"/>
    <x v="6710"/>
    <x v="6642"/>
  </r>
  <r>
    <x v="156"/>
    <s v="PRT"/>
    <s v="Europa"/>
    <x v="65"/>
    <s v="BM.GSR.MRCH.CD"/>
    <n v="74002455384.780701"/>
    <n v="92328186430.663803"/>
    <n v="107747805160.972"/>
    <n v="107695021000.192"/>
    <x v="6336"/>
    <x v="6711"/>
    <x v="6643"/>
  </r>
  <r>
    <x v="156"/>
    <s v="PRT"/>
    <s v="Europa"/>
    <x v="71"/>
    <s v="BN.TRF.KOGT.CD"/>
    <n v="2394819969.65241"/>
    <n v="4275915827.2006001"/>
    <n v="2420374584.1585598"/>
    <n v="4098440180.09584"/>
    <x v="6337"/>
    <x v="6712"/>
    <x v="6644"/>
  </r>
  <r>
    <x v="156"/>
    <s v="PRT"/>
    <s v="Europa"/>
    <x v="63"/>
    <s v="BX.GSR.MRCH.CD"/>
    <n v="59638766800.266296"/>
    <n v="73448878655.988403"/>
    <n v="79977884834.578201"/>
    <n v="80359176450.989395"/>
    <x v="6338"/>
    <x v="6713"/>
    <x v="6645"/>
  </r>
  <r>
    <x v="156"/>
    <s v="PRT"/>
    <s v="Europa"/>
    <x v="75"/>
    <s v="TM.VAL.MANF.ZS.UN"/>
    <n v="71.724489187070205"/>
    <n v="69.7662278713982"/>
    <n v="65.000847957046702"/>
    <n v="68.747222949097093"/>
    <x v="6339"/>
    <x v="6714"/>
    <x v="6646"/>
  </r>
  <r>
    <x v="156"/>
    <s v="PRT"/>
    <s v="Europa"/>
    <x v="74"/>
    <s v="TX.VAL.MANF.ZS.UN"/>
    <n v="77.054882086564405"/>
    <n v="75.727390828504497"/>
    <n v="73.734534868102998"/>
    <n v="74.856551957381598"/>
    <x v="6340"/>
    <x v="6715"/>
    <x v="6647"/>
  </r>
  <r>
    <x v="156"/>
    <s v="PRT"/>
    <s v="Europa"/>
    <x v="20"/>
    <s v="SL.TLF.TOTL.IN"/>
    <n v="5138170"/>
    <n v="5158639"/>
    <n v="5275650"/>
    <n v="5414853"/>
    <x v="6341"/>
    <x v="6716"/>
    <x v="6648"/>
  </r>
  <r>
    <x v="156"/>
    <s v="PRT"/>
    <s v="Europa"/>
    <x v="35"/>
    <s v="SL.TLF.TOTL.FE.ZS"/>
    <n v="48.933783817974103"/>
    <n v="49.271968827436901"/>
    <n v="49.296882848558901"/>
    <n v="49.400380767492699"/>
    <x v="6342"/>
    <x v="6717"/>
    <x v="6649"/>
  </r>
  <r>
    <x v="156"/>
    <s v="PRT"/>
    <s v="Europa"/>
    <x v="32"/>
    <s v="SL.TLF.ACTI.ZS"/>
    <n v="74.177000000000007"/>
    <n v="75.238"/>
    <n v="76.445999999999998"/>
    <n v="77.653000000000006"/>
    <x v="6343"/>
    <x v="6718"/>
    <x v="6650"/>
  </r>
  <r>
    <x v="156"/>
    <s v="PRT"/>
    <s v="Europa"/>
    <x v="33"/>
    <s v="SL.TLF.CACT.ZS"/>
    <n v="57.579000000000001"/>
    <n v="57.32"/>
    <n v="58.116999999999997"/>
    <n v="58.765999999999998"/>
    <x v="6344"/>
    <x v="6719"/>
    <x v="6651"/>
  </r>
  <r>
    <x v="156"/>
    <s v="PRT"/>
    <s v="Europa"/>
    <x v="34"/>
    <s v="SL.TLF.ACTI.MA.ZS"/>
    <n v="76.894999999999996"/>
    <n v="77.805000000000007"/>
    <n v="78.679000000000002"/>
    <n v="79.905000000000001"/>
    <x v="6345"/>
    <x v="6720"/>
    <x v="6652"/>
  </r>
  <r>
    <x v="156"/>
    <s v="PRT"/>
    <s v="Europa"/>
    <x v="44"/>
    <s v="ER.MRN.PTMR.ZS"/>
    <n v="16.8"/>
    <n v="16.8"/>
    <n v="16.899999999999999"/>
    <n v="16.899999999999999"/>
    <x v="6146"/>
    <x v="6721"/>
    <x v="4"/>
  </r>
  <r>
    <x v="156"/>
    <s v="PRT"/>
    <s v="Europa"/>
    <x v="36"/>
    <s v="SL.TLF.ACTI.FE.ZS"/>
    <n v="71.611000000000004"/>
    <n v="72.805000000000007"/>
    <n v="74.325000000000003"/>
    <n v="75.510999999999996"/>
    <x v="6346"/>
    <x v="6722"/>
    <x v="6653"/>
  </r>
  <r>
    <x v="156"/>
    <s v="PRT"/>
    <s v="Europa"/>
    <x v="37"/>
    <s v="SL.TLF.CACT.FE.ZS"/>
    <n v="53.12"/>
    <n v="53.347000000000001"/>
    <n v="54.170999999999999"/>
    <n v="54.890999999999998"/>
    <x v="6347"/>
    <x v="6723"/>
    <x v="6654"/>
  </r>
  <r>
    <x v="156"/>
    <s v="PRT"/>
    <s v="Europa"/>
    <x v="31"/>
    <s v="SL.TLF.ACTI.1524.ZS"/>
    <n v="30.349"/>
    <n v="29.75"/>
    <n v="31.106000000000002"/>
    <n v="35.344999999999999"/>
    <x v="6348"/>
    <x v="6724"/>
    <x v="6655"/>
  </r>
  <r>
    <x v="156"/>
    <s v="PRT"/>
    <s v="Europa"/>
    <x v="29"/>
    <s v="SL.TLF.ACTI.1524.MA.ZS"/>
    <n v="32.430999999999997"/>
    <n v="32.185000000000002"/>
    <n v="33.139000000000003"/>
    <n v="37.128"/>
    <x v="6349"/>
    <x v="6725"/>
    <x v="6656"/>
  </r>
  <r>
    <x v="156"/>
    <s v="PRT"/>
    <s v="Europa"/>
    <x v="28"/>
    <s v="SL.TLF.ACTI.1524.FE.ZS"/>
    <n v="28.172999999999998"/>
    <n v="27.202999999999999"/>
    <n v="28.98"/>
    <n v="33.479999999999997"/>
    <x v="6350"/>
    <x v="6726"/>
    <x v="6657"/>
  </r>
  <r>
    <x v="156"/>
    <s v="PRT"/>
    <s v="Europa"/>
    <x v="27"/>
    <s v="FP.CPI.TOTL.ZG"/>
    <n v="-1.2438329957530501E-2"/>
    <n v="1.2656571906904399"/>
    <n v="7.8326912423332304"/>
    <n v="4.3112819189867198"/>
    <x v="6351"/>
    <x v="6727"/>
    <x v="6658"/>
  </r>
  <r>
    <x v="156"/>
    <s v="PRT"/>
    <s v="Europa"/>
    <x v="68"/>
    <s v="BM.GSR.GNFS.CD"/>
    <n v="90034965521.759598"/>
    <n v="112843669155.84399"/>
    <n v="132193282177.936"/>
    <n v="133616725955.849"/>
    <x v="6352"/>
    <x v="6728"/>
    <x v="6659"/>
  </r>
  <r>
    <x v="156"/>
    <s v="PRT"/>
    <s v="Europa"/>
    <x v="38"/>
    <s v="SL.TLF.CACT.MA.ZS"/>
    <n v="62.615000000000002"/>
    <n v="61.790999999999997"/>
    <n v="62.546999999999997"/>
    <n v="63.116"/>
    <x v="6353"/>
    <x v="6729"/>
    <x v="6660"/>
  </r>
  <r>
    <x v="157"/>
    <s v="PRI"/>
    <s v="Nordamerica"/>
    <x v="18"/>
    <s v="EN.URB.LCTY"/>
    <n v="2448417"/>
    <n v="2445462"/>
    <n v="2442512"/>
    <n v="2439564"/>
    <x v="6354"/>
    <x v="6730"/>
    <x v="6661"/>
  </r>
  <r>
    <x v="157"/>
    <s v="PRI"/>
    <s v="Nordamerica"/>
    <x v="8"/>
    <s v="EN.URB.LCTY.UR.ZS"/>
    <n v="79.729259757844105"/>
    <n v="80.084031411897996"/>
    <n v="81.029529437211593"/>
    <n v="81.274992778892198"/>
    <x v="6355"/>
    <x v="6731"/>
    <x v="6662"/>
  </r>
  <r>
    <x v="157"/>
    <s v="PRI"/>
    <s v="Nordamerica"/>
    <x v="1"/>
    <s v="EN.URB.MCTY"/>
    <n v="2448417"/>
    <n v="2445462"/>
    <n v="2442512"/>
    <n v="2439564"/>
    <x v="6354"/>
    <x v="6730"/>
    <x v="6661"/>
  </r>
  <r>
    <x v="157"/>
    <s v="PRI"/>
    <s v="Nordamerica"/>
    <x v="2"/>
    <s v="EN.URB.MCTY.TL.ZS"/>
    <n v="74.611442068505895"/>
    <n v="74.952255697977094"/>
    <n v="75.851748059773101"/>
    <n v="76.101034067226095"/>
    <x v="6356"/>
    <x v="6732"/>
    <x v="6663"/>
  </r>
  <r>
    <x v="157"/>
    <s v="PRI"/>
    <s v="Nordamerica"/>
    <x v="6"/>
    <s v="SL.TLF.CACT.FM.ZS"/>
    <n v="65.568332596196399"/>
    <n v="65.853304886384805"/>
    <n v="65.288745313870905"/>
    <n v="64.678844317096505"/>
    <x v="6357"/>
    <x v="6733"/>
    <x v="6664"/>
  </r>
  <r>
    <x v="157"/>
    <s v="PRI"/>
    <s v="Nordamerica"/>
    <x v="7"/>
    <s v="SL.UEM.NEET.FE.ME.ZS"/>
    <n v="20.707999999999998"/>
    <n v="19.395"/>
    <n v="18.259"/>
    <n v="18.106999999999999"/>
    <x v="6358"/>
    <x v="6734"/>
    <x v="6665"/>
  </r>
  <r>
    <x v="157"/>
    <s v="PRI"/>
    <s v="Nordamerica"/>
    <x v="19"/>
    <s v="SL.UEM.NEET.MA.ME.ZS"/>
    <n v="14.352"/>
    <n v="12.996"/>
    <n v="11.725"/>
    <n v="11.757999999999999"/>
    <x v="6359"/>
    <x v="6735"/>
    <x v="6666"/>
  </r>
  <r>
    <x v="157"/>
    <s v="PRI"/>
    <s v="Nordamerica"/>
    <x v="11"/>
    <s v="SL.UEM.TOTL.FE.ZS"/>
    <n v="7.0209999999999999"/>
    <n v="6.4340000000000002"/>
    <n v="4.8559999999999999"/>
    <n v="4.6360000000000001"/>
    <x v="6360"/>
    <x v="6736"/>
    <x v="6667"/>
  </r>
  <r>
    <x v="157"/>
    <s v="PRI"/>
    <s v="Nordamerica"/>
    <x v="17"/>
    <s v="ER.PTD.TOTL.ZS"/>
    <n v="2.1"/>
    <n v="2.1"/>
    <n v="2.1"/>
    <n v="2.1"/>
    <x v="2469"/>
    <x v="2557"/>
    <x v="4"/>
  </r>
  <r>
    <x v="157"/>
    <s v="PRI"/>
    <s v="Nordamerica"/>
    <x v="10"/>
    <s v="ER.LND.PTLD.ZS"/>
    <n v="7.2"/>
    <n v="7.4"/>
    <n v="7.4"/>
    <n v="6.7"/>
    <x v="2142"/>
    <x v="5333"/>
    <x v="6467"/>
  </r>
  <r>
    <x v="157"/>
    <s v="PRI"/>
    <s v="Nordamerica"/>
    <x v="12"/>
    <s v="SL.UEM.TOTL.MA.ZS"/>
    <n v="10.292999999999999"/>
    <n v="9.0069999999999997"/>
    <n v="6.8570000000000002"/>
    <n v="6.5339999999999998"/>
    <x v="6361"/>
    <x v="6737"/>
    <x v="6668"/>
  </r>
  <r>
    <x v="157"/>
    <s v="PRI"/>
    <s v="Nordamerica"/>
    <x v="14"/>
    <s v="SL.UEM.1524.FE.ZS"/>
    <n v="15.461"/>
    <n v="13.84"/>
    <n v="10.545999999999999"/>
    <n v="10.121"/>
    <x v="6362"/>
    <x v="6738"/>
    <x v="6669"/>
  </r>
  <r>
    <x v="157"/>
    <s v="PRI"/>
    <s v="Nordamerica"/>
    <x v="15"/>
    <s v="SL.UEM.1524.MA.ZS"/>
    <n v="21.83"/>
    <n v="18.824999999999999"/>
    <n v="15.303000000000001"/>
    <n v="14.65"/>
    <x v="6363"/>
    <x v="6739"/>
    <x v="6670"/>
  </r>
  <r>
    <x v="157"/>
    <s v="PRI"/>
    <s v="Nordamerica"/>
    <x v="16"/>
    <s v="SL.UEM.1524.ZS"/>
    <n v="19.577999999999999"/>
    <n v="17.055"/>
    <n v="13.599"/>
    <n v="13.041"/>
    <x v="6364"/>
    <x v="6740"/>
    <x v="6671"/>
  </r>
  <r>
    <x v="157"/>
    <s v="PRI"/>
    <s v="Nordamerica"/>
    <x v="39"/>
    <s v="PA.NUS.FCRF"/>
    <n v="1"/>
    <n v="1"/>
    <n v="1"/>
    <n v="1"/>
    <x v="129"/>
    <x v="130"/>
    <x v="4"/>
  </r>
  <r>
    <x v="157"/>
    <s v="PRI"/>
    <s v="Nordamerica"/>
    <x v="9"/>
    <s v="SL.UEM.NEET.ME.ZS"/>
    <n v="17.501999999999999"/>
    <n v="16.16"/>
    <n v="14.944000000000001"/>
    <n v="14.87"/>
    <x v="6365"/>
    <x v="6741"/>
    <x v="6672"/>
  </r>
  <r>
    <x v="157"/>
    <s v="PRI"/>
    <s v="Nordamerica"/>
    <x v="21"/>
    <s v="SM.POP.NETM"/>
    <n v="-7410"/>
    <n v="-7410"/>
    <n v="16704"/>
    <n v="19833"/>
    <x v="6366"/>
    <x v="6742"/>
    <x v="6673"/>
  </r>
  <r>
    <x v="157"/>
    <s v="PRI"/>
    <s v="Nordamerica"/>
    <x v="13"/>
    <s v="SL.UEM.TOTL.ZS"/>
    <n v="8.89"/>
    <n v="7.9"/>
    <n v="6"/>
    <n v="5.7249999999999996"/>
    <x v="5942"/>
    <x v="6743"/>
    <x v="6674"/>
  </r>
  <r>
    <x v="157"/>
    <s v="PRI"/>
    <s v="Nordamerica"/>
    <x v="20"/>
    <s v="SL.TLF.TOTL.IN"/>
    <n v="1154073"/>
    <n v="1122639"/>
    <n v="1152582"/>
    <n v="1149949"/>
    <x v="6367"/>
    <x v="6744"/>
    <x v="6675"/>
  </r>
  <r>
    <x v="157"/>
    <s v="PRI"/>
    <s v="Nordamerica"/>
    <x v="44"/>
    <s v="ER.MRN.PTMR.ZS"/>
    <n v="1.8"/>
    <n v="1.8"/>
    <n v="1.8"/>
    <n v="1.8"/>
    <x v="6368"/>
    <x v="4178"/>
    <x v="6676"/>
  </r>
  <r>
    <x v="157"/>
    <s v="PRI"/>
    <s v="Nordamerica"/>
    <x v="22"/>
    <s v="SL.EMP.TOTL.SP.FE.ZS"/>
    <n v="30.324999999999999"/>
    <n v="29.745999999999999"/>
    <n v="31.151"/>
    <n v="30.998000000000001"/>
    <x v="6369"/>
    <x v="6745"/>
    <x v="6677"/>
  </r>
  <r>
    <x v="157"/>
    <s v="PRI"/>
    <s v="Nordamerica"/>
    <x v="23"/>
    <s v="SL.EMP.TOTL.SP.MA.ZS"/>
    <n v="44.622"/>
    <n v="43.929000000000002"/>
    <n v="46.709000000000003"/>
    <n v="46.972000000000001"/>
    <x v="6370"/>
    <x v="6746"/>
    <x v="6678"/>
  </r>
  <r>
    <x v="157"/>
    <s v="PRI"/>
    <s v="Nordamerica"/>
    <x v="24"/>
    <s v="SL.EMP.TOTL.SP.ZS"/>
    <n v="36.991"/>
    <n v="36.353000000000002"/>
    <n v="38.393999999999998"/>
    <n v="38.432000000000002"/>
    <x v="6371"/>
    <x v="6747"/>
    <x v="6679"/>
  </r>
  <r>
    <x v="157"/>
    <s v="PRI"/>
    <s v="Nordamerica"/>
    <x v="26"/>
    <s v="SL.EMP.1524.SP.MA.ZS"/>
    <n v="22.335999999999999"/>
    <n v="23.46"/>
    <n v="24.042999999999999"/>
    <n v="24.315000000000001"/>
    <x v="6372"/>
    <x v="6748"/>
    <x v="6680"/>
  </r>
  <r>
    <x v="157"/>
    <s v="PRI"/>
    <s v="Nordamerica"/>
    <x v="30"/>
    <s v="SL.EMP.1524.SP.ZS"/>
    <n v="17.931999999999999"/>
    <n v="18.79"/>
    <n v="19.39"/>
    <n v="19.588000000000001"/>
    <x v="6373"/>
    <x v="6749"/>
    <x v="6681"/>
  </r>
  <r>
    <x v="157"/>
    <s v="PRI"/>
    <s v="Nordamerica"/>
    <x v="28"/>
    <s v="SL.TLF.ACTI.1524.FE.ZS"/>
    <n v="15.91"/>
    <n v="16.265999999999998"/>
    <n v="16.32"/>
    <n v="16.321999999999999"/>
    <x v="6374"/>
    <x v="6750"/>
    <x v="6682"/>
  </r>
  <r>
    <x v="157"/>
    <s v="PRI"/>
    <s v="Nordamerica"/>
    <x v="29"/>
    <s v="SL.TLF.ACTI.1524.MA.ZS"/>
    <n v="28.574000000000002"/>
    <n v="28.9"/>
    <n v="28.387"/>
    <n v="28.489000000000001"/>
    <x v="6375"/>
    <x v="6751"/>
    <x v="6683"/>
  </r>
  <r>
    <x v="157"/>
    <s v="PRI"/>
    <s v="Nordamerica"/>
    <x v="25"/>
    <s v="SL.EMP.1524.SP.FE.ZS"/>
    <n v="13.45"/>
    <n v="14.015000000000001"/>
    <n v="14.599"/>
    <n v="14.67"/>
    <x v="6376"/>
    <x v="6752"/>
    <x v="6684"/>
  </r>
  <r>
    <x v="157"/>
    <s v="PRI"/>
    <s v="Nordamerica"/>
    <x v="37"/>
    <s v="SL.TLF.CACT.FE.ZS"/>
    <n v="32.615000000000002"/>
    <n v="31.792000000000002"/>
    <n v="32.741"/>
    <n v="32.505000000000003"/>
    <x v="6377"/>
    <x v="6753"/>
    <x v="6685"/>
  </r>
  <r>
    <x v="157"/>
    <s v="PRI"/>
    <s v="Nordamerica"/>
    <x v="36"/>
    <s v="SL.TLF.ACTI.FE.ZS"/>
    <n v="43.575000000000003"/>
    <n v="42.851999999999997"/>
    <n v="44.524000000000001"/>
    <n v="44.488"/>
    <x v="6378"/>
    <x v="6754"/>
    <x v="6686"/>
  </r>
  <r>
    <x v="157"/>
    <s v="PRI"/>
    <s v="Nordamerica"/>
    <x v="38"/>
    <s v="SL.TLF.CACT.MA.ZS"/>
    <n v="49.741999999999997"/>
    <n v="48.277000000000001"/>
    <n v="50.148000000000003"/>
    <n v="50.256"/>
    <x v="6379"/>
    <x v="6755"/>
    <x v="6687"/>
  </r>
  <r>
    <x v="157"/>
    <s v="PRI"/>
    <s v="Nordamerica"/>
    <x v="34"/>
    <s v="SL.TLF.ACTI.MA.ZS"/>
    <n v="62.817"/>
    <n v="61.341999999999999"/>
    <n v="64.042000000000002"/>
    <n v="64.311000000000007"/>
    <x v="6380"/>
    <x v="6756"/>
    <x v="6688"/>
  </r>
  <r>
    <x v="157"/>
    <s v="PRI"/>
    <s v="Nordamerica"/>
    <x v="33"/>
    <s v="SL.TLF.CACT.ZS"/>
    <n v="40.6"/>
    <n v="39.470999999999997"/>
    <n v="40.844999999999999"/>
    <n v="40.765999999999998"/>
    <x v="6381"/>
    <x v="6757"/>
    <x v="6689"/>
  </r>
  <r>
    <x v="157"/>
    <s v="PRI"/>
    <s v="Nordamerica"/>
    <x v="32"/>
    <s v="SL.TLF.ACTI.ZS"/>
    <n v="52.76"/>
    <n v="51.683"/>
    <n v="53.854999999999997"/>
    <n v="53.982999999999997"/>
    <x v="6382"/>
    <x v="6758"/>
    <x v="6690"/>
  </r>
  <r>
    <x v="157"/>
    <s v="PRI"/>
    <s v="Nordamerica"/>
    <x v="35"/>
    <s v="SL.TLF.TOTL.FE.ZS"/>
    <n v="42.879523219068503"/>
    <n v="43.024605416344897"/>
    <n v="42.840856442318199"/>
    <n v="42.630064463728402"/>
    <x v="6383"/>
    <x v="6759"/>
    <x v="6691"/>
  </r>
  <r>
    <x v="157"/>
    <s v="PRI"/>
    <s v="Nordamerica"/>
    <x v="31"/>
    <s v="SL.TLF.ACTI.1524.ZS"/>
    <n v="22.297999999999998"/>
    <n v="22.654"/>
    <n v="22.442"/>
    <n v="22.524999999999999"/>
    <x v="6384"/>
    <x v="6760"/>
    <x v="6692"/>
  </r>
  <r>
    <x v="158"/>
    <s v="QAT"/>
    <s v="Asia"/>
    <x v="6"/>
    <s v="SL.TLF.CACT.FM.ZS"/>
    <n v="62.012495958110399"/>
    <n v="63.981327954207003"/>
    <n v="66.628217899648703"/>
    <n v="66.169102187261402"/>
    <x v="6385"/>
    <x v="6761"/>
    <x v="6693"/>
  </r>
  <r>
    <x v="158"/>
    <s v="QAT"/>
    <s v="Asia"/>
    <x v="40"/>
    <s v="SG.GEN.PARL.ZS"/>
    <n v="9.7560975609756095"/>
    <n v="4.4444444444444402"/>
    <n v="4.4444444444444402"/>
    <n v="4.4444444444444402"/>
    <x v="6386"/>
    <x v="6762"/>
    <x v="6694"/>
  </r>
  <r>
    <x v="158"/>
    <s v="QAT"/>
    <s v="Asia"/>
    <x v="5"/>
    <s v="SH.STA.STNT.ME.ZS"/>
    <n v="5.5"/>
    <n v="5.4"/>
    <n v="5.4"/>
    <n v="5.4"/>
    <x v="4042"/>
    <x v="6763"/>
    <x v="6695"/>
  </r>
  <r>
    <x v="158"/>
    <s v="QAT"/>
    <s v="Asia"/>
    <x v="18"/>
    <s v="EN.URB.LCTY"/>
    <n v="737903"/>
    <n v="759174"/>
    <n v="779386"/>
    <n v="798382"/>
    <x v="6387"/>
    <x v="6764"/>
    <x v="6696"/>
  </r>
  <r>
    <x v="158"/>
    <s v="QAT"/>
    <s v="Asia"/>
    <x v="3"/>
    <s v="PA.NUS.PRVT.PP"/>
    <n v="2.7330248355865501"/>
    <n v="2.91194820404053"/>
    <n v="2.8308599827224201"/>
    <n v="2.80125917961524"/>
    <x v="6388"/>
    <x v="6765"/>
    <x v="6697"/>
  </r>
  <r>
    <x v="158"/>
    <s v="QAT"/>
    <s v="Asia"/>
    <x v="8"/>
    <s v="EN.URB.LCTY.UR.ZS"/>
    <n v="26.6124561945749"/>
    <n v="30.527841725895499"/>
    <n v="29.531033907873901"/>
    <n v="30.254646489373901"/>
    <x v="6389"/>
    <x v="6766"/>
    <x v="6698"/>
  </r>
  <r>
    <x v="158"/>
    <s v="QAT"/>
    <s v="Asia"/>
    <x v="7"/>
    <s v="SL.UEM.NEET.FE.ME.ZS"/>
    <n v="17.838000000000001"/>
    <n v="17.89"/>
    <n v="14.754"/>
    <n v="13.494"/>
    <x v="6390"/>
    <x v="6767"/>
    <x v="6699"/>
  </r>
  <r>
    <x v="158"/>
    <s v="QAT"/>
    <s v="Asia"/>
    <x v="4"/>
    <s v="SH.STA.OWGH.ME.ZS"/>
    <n v="9.1"/>
    <n v="9"/>
    <n v="8.9"/>
    <n v="8.8000000000000007"/>
    <x v="2121"/>
    <x v="6768"/>
    <x v="6700"/>
  </r>
  <r>
    <x v="158"/>
    <s v="QAT"/>
    <s v="Asia"/>
    <x v="19"/>
    <s v="SL.UEM.NEET.MA.ME.ZS"/>
    <n v="1.895"/>
    <n v="2.3769999999999998"/>
    <n v="1.663"/>
    <n v="1.4419999999999999"/>
    <x v="6391"/>
    <x v="6769"/>
    <x v="6701"/>
  </r>
  <r>
    <x v="158"/>
    <s v="QAT"/>
    <s v="Asia"/>
    <x v="14"/>
    <s v="SL.UEM.1524.FE.ZS"/>
    <n v="1.837"/>
    <n v="2.0390000000000001"/>
    <n v="1.5880000000000001"/>
    <n v="1.5009999999999999"/>
    <x v="6392"/>
    <x v="6770"/>
    <x v="6702"/>
  </r>
  <r>
    <x v="158"/>
    <s v="QAT"/>
    <s v="Asia"/>
    <x v="17"/>
    <s v="ER.PTD.TOTL.ZS"/>
    <n v="5.8"/>
    <n v="5.8"/>
    <n v="5.8"/>
    <n v="5.8"/>
    <x v="657"/>
    <x v="6771"/>
    <x v="4"/>
  </r>
  <r>
    <x v="158"/>
    <s v="QAT"/>
    <s v="Asia"/>
    <x v="10"/>
    <s v="ER.LND.PTLD.ZS"/>
    <n v="15.8"/>
    <n v="15.8"/>
    <n v="15.8"/>
    <n v="15.8"/>
    <x v="1762"/>
    <x v="6772"/>
    <x v="6703"/>
  </r>
  <r>
    <x v="158"/>
    <s v="QAT"/>
    <s v="Asia"/>
    <x v="46"/>
    <s v="FI.RES.TOTL.CD"/>
    <n v="40972506521.479698"/>
    <n v="42212542110.0839"/>
    <n v="47389335669.751297"/>
    <n v="51538727785.639"/>
    <x v="6393"/>
    <x v="6773"/>
    <x v="6704"/>
  </r>
  <r>
    <x v="158"/>
    <s v="QAT"/>
    <s v="Asia"/>
    <x v="47"/>
    <s v="FI.RES.XGLD.CD"/>
    <n v="37524561601.896698"/>
    <n v="38892974934.579002"/>
    <n v="42041594224.623596"/>
    <n v="44844912182.072197"/>
    <x v="6393"/>
    <x v="6774"/>
    <x v="6705"/>
  </r>
  <r>
    <x v="158"/>
    <s v="QAT"/>
    <s v="Asia"/>
    <x v="11"/>
    <s v="SL.UEM.TOTL.FE.ZS"/>
    <n v="0.51400000000000001"/>
    <n v="0.439"/>
    <n v="0.38"/>
    <n v="0.378"/>
    <x v="6394"/>
    <x v="6775"/>
    <x v="6706"/>
  </r>
  <r>
    <x v="158"/>
    <s v="QAT"/>
    <s v="Asia"/>
    <x v="12"/>
    <s v="SL.UEM.TOTL.MA.ZS"/>
    <n v="6.7000000000000004E-2"/>
    <n v="7.8E-2"/>
    <n v="7.5999999999999998E-2"/>
    <n v="7.5999999999999998E-2"/>
    <x v="6395"/>
    <x v="6776"/>
    <x v="4"/>
  </r>
  <r>
    <x v="158"/>
    <s v="QAT"/>
    <s v="Asia"/>
    <x v="13"/>
    <s v="SL.UEM.TOTL.ZS"/>
    <n v="0.14000000000000001"/>
    <n v="0.14000000000000001"/>
    <n v="0.13"/>
    <n v="0.13"/>
    <x v="6396"/>
    <x v="6777"/>
    <x v="6707"/>
  </r>
  <r>
    <x v="158"/>
    <s v="QAT"/>
    <s v="Asia"/>
    <x v="21"/>
    <s v="SM.POP.NETM"/>
    <n v="-50433"/>
    <n v="24501"/>
    <n v="80004"/>
    <n v="39995"/>
    <x v="6397"/>
    <x v="6778"/>
    <x v="6708"/>
  </r>
  <r>
    <x v="158"/>
    <s v="QAT"/>
    <s v="Asia"/>
    <x v="15"/>
    <s v="SL.UEM.1524.MA.ZS"/>
    <n v="0.189"/>
    <n v="0.33900000000000002"/>
    <n v="0.27500000000000002"/>
    <n v="0.26700000000000002"/>
    <x v="6398"/>
    <x v="6779"/>
    <x v="6709"/>
  </r>
  <r>
    <x v="158"/>
    <s v="QAT"/>
    <s v="Asia"/>
    <x v="16"/>
    <s v="SL.UEM.1524.ZS"/>
    <n v="0.48"/>
    <n v="0.69299999999999995"/>
    <n v="0.55900000000000005"/>
    <n v="0.57399999999999995"/>
    <x v="6399"/>
    <x v="6780"/>
    <x v="6710"/>
  </r>
  <r>
    <x v="158"/>
    <s v="QAT"/>
    <s v="Asia"/>
    <x v="9"/>
    <s v="SL.UEM.NEET.ME.ZS"/>
    <n v="6.51"/>
    <n v="7.0250000000000004"/>
    <n v="5.798"/>
    <n v="5.7320000000000002"/>
    <x v="6400"/>
    <x v="6781"/>
    <x v="6711"/>
  </r>
  <r>
    <x v="158"/>
    <s v="QAT"/>
    <s v="Asia"/>
    <x v="41"/>
    <s v="FM.AST.NFRG.CN"/>
    <n v="-250779050191.59201"/>
    <n v="-310192231453.17603"/>
    <n v="-234326690906.09"/>
    <n v="-205083657208.33401"/>
    <x v="6401"/>
    <x v="6782"/>
    <x v="6712"/>
  </r>
  <r>
    <x v="158"/>
    <s v="QAT"/>
    <s v="Asia"/>
    <x v="39"/>
    <s v="PA.NUS.FCRF"/>
    <n v="3.64"/>
    <n v="3.64"/>
    <n v="3.64"/>
    <n v="3.64"/>
    <x v="6402"/>
    <x v="6783"/>
    <x v="4"/>
  </r>
  <r>
    <x v="158"/>
    <s v="QAT"/>
    <s v="Asia"/>
    <x v="43"/>
    <s v="FR.INR.LEND"/>
    <n v="4.0864801990916497"/>
    <n v="3.8510742242022098"/>
    <n v="4.5621606013259903"/>
    <n v="6.4490083333333299"/>
    <x v="6403"/>
    <x v="6784"/>
    <x v="6713"/>
  </r>
  <r>
    <x v="158"/>
    <s v="QAT"/>
    <s v="Asia"/>
    <x v="44"/>
    <s v="ER.MRN.PTMR.ZS"/>
    <n v="2.2999999999999998"/>
    <n v="2.2999999999999998"/>
    <n v="2.2999999999999998"/>
    <n v="2.2999999999999998"/>
    <x v="943"/>
    <x v="6785"/>
    <x v="4"/>
  </r>
  <r>
    <x v="158"/>
    <s v="QAT"/>
    <s v="Asia"/>
    <x v="45"/>
    <s v="FD.RES.LIQU.AS.ZS"/>
    <n v="7.3176969741758899"/>
    <n v="7.10616297947562"/>
    <n v="6.0695770641713702"/>
    <n v="5.5908423508641096"/>
    <x v="6404"/>
    <x v="6786"/>
    <x v="6714"/>
  </r>
  <r>
    <x v="158"/>
    <s v="QAT"/>
    <s v="Asia"/>
    <x v="0"/>
    <s v="FP.CPI.TOTL"/>
    <n v="112.44981274436"/>
    <n v="115.041180060887"/>
    <n v="120.787803986413"/>
    <n v="124.444834716253"/>
    <x v="6405"/>
    <x v="6787"/>
    <x v="6715"/>
  </r>
  <r>
    <x v="158"/>
    <s v="QAT"/>
    <s v="Asia"/>
    <x v="22"/>
    <s v="SL.EMP.TOTL.SP.FE.ZS"/>
    <n v="59.146999999999998"/>
    <n v="60.316000000000003"/>
    <n v="63.298999999999999"/>
    <n v="63.018000000000001"/>
    <x v="6406"/>
    <x v="6788"/>
    <x v="6716"/>
  </r>
  <r>
    <x v="158"/>
    <s v="QAT"/>
    <s v="Asia"/>
    <x v="23"/>
    <s v="SL.EMP.TOTL.SP.MA.ZS"/>
    <n v="95.808000000000007"/>
    <n v="94.613"/>
    <n v="95.292000000000002"/>
    <n v="95.527000000000001"/>
    <x v="6407"/>
    <x v="6789"/>
    <x v="6717"/>
  </r>
  <r>
    <x v="158"/>
    <s v="QAT"/>
    <s v="Asia"/>
    <x v="24"/>
    <s v="SL.EMP.TOTL.SP.ZS"/>
    <n v="86.983000000000004"/>
    <n v="86.242999999999995"/>
    <n v="87.460999999999999"/>
    <n v="87.436000000000007"/>
    <x v="6408"/>
    <x v="6790"/>
    <x v="6718"/>
  </r>
  <r>
    <x v="158"/>
    <s v="QAT"/>
    <s v="Asia"/>
    <x v="26"/>
    <s v="SL.EMP.1524.SP.MA.ZS"/>
    <n v="76.734999999999999"/>
    <n v="65.686999999999998"/>
    <n v="69.438999999999993"/>
    <n v="69.406000000000006"/>
    <x v="6409"/>
    <x v="6791"/>
    <x v="6719"/>
  </r>
  <r>
    <x v="158"/>
    <s v="QAT"/>
    <s v="Asia"/>
    <x v="30"/>
    <s v="SL.EMP.1524.SP.ZS"/>
    <n v="66.034999999999997"/>
    <n v="57.929000000000002"/>
    <n v="60.487000000000002"/>
    <n v="59.322000000000003"/>
    <x v="6410"/>
    <x v="6792"/>
    <x v="6720"/>
  </r>
  <r>
    <x v="158"/>
    <s v="QAT"/>
    <s v="Asia"/>
    <x v="27"/>
    <s v="FP.CPI.TOTL.ZG"/>
    <n v="-2.5403150300476001"/>
    <n v="2.30446565742003"/>
    <n v="4.9952755374076103"/>
    <n v="3.0276489919890199"/>
    <x v="6411"/>
    <x v="6793"/>
    <x v="6721"/>
  </r>
  <r>
    <x v="158"/>
    <s v="QAT"/>
    <s v="Asia"/>
    <x v="28"/>
    <s v="SL.TLF.ACTI.1524.FE.ZS"/>
    <n v="40.520000000000003"/>
    <n v="40.619999999999997"/>
    <n v="41.76"/>
    <n v="41.707000000000001"/>
    <x v="6412"/>
    <x v="6794"/>
    <x v="6722"/>
  </r>
  <r>
    <x v="158"/>
    <s v="QAT"/>
    <s v="Asia"/>
    <x v="25"/>
    <s v="SL.EMP.1524.SP.FE.ZS"/>
    <n v="39.776000000000003"/>
    <n v="39.792000000000002"/>
    <n v="41.097000000000001"/>
    <n v="41.081000000000003"/>
    <x v="6413"/>
    <x v="6795"/>
    <x v="6723"/>
  </r>
  <r>
    <x v="158"/>
    <s v="QAT"/>
    <s v="Asia"/>
    <x v="31"/>
    <s v="SL.TLF.ACTI.1524.ZS"/>
    <n v="66.353999999999999"/>
    <n v="58.332999999999998"/>
    <n v="60.826999999999998"/>
    <n v="59.664999999999999"/>
    <x v="6414"/>
    <x v="6796"/>
    <x v="6724"/>
  </r>
  <r>
    <x v="158"/>
    <s v="QAT"/>
    <s v="Asia"/>
    <x v="37"/>
    <s v="SL.TLF.CACT.FE.ZS"/>
    <n v="59.451999999999998"/>
    <n v="60.582000000000001"/>
    <n v="63.54"/>
    <n v="63.256999999999998"/>
    <x v="6415"/>
    <x v="6797"/>
    <x v="6725"/>
  </r>
  <r>
    <x v="158"/>
    <s v="QAT"/>
    <s v="Asia"/>
    <x v="36"/>
    <s v="SL.TLF.ACTI.FE.ZS"/>
    <n v="60.825000000000003"/>
    <n v="62.048999999999999"/>
    <n v="65.179000000000002"/>
    <n v="65.003"/>
    <x v="6416"/>
    <x v="6798"/>
    <x v="6726"/>
  </r>
  <r>
    <x v="158"/>
    <s v="QAT"/>
    <s v="Asia"/>
    <x v="38"/>
    <s v="SL.TLF.CACT.MA.ZS"/>
    <n v="95.870999999999995"/>
    <n v="94.686999999999998"/>
    <n v="95.364999999999995"/>
    <n v="95.599000000000004"/>
    <x v="6417"/>
    <x v="6799"/>
    <x v="6727"/>
  </r>
  <r>
    <x v="158"/>
    <s v="QAT"/>
    <s v="Asia"/>
    <x v="34"/>
    <s v="SL.TLF.ACTI.MA.ZS"/>
    <n v="96.480999999999995"/>
    <n v="95.337000000000003"/>
    <n v="95.930999999999997"/>
    <n v="96.268000000000001"/>
    <x v="6418"/>
    <x v="6800"/>
    <x v="6728"/>
  </r>
  <r>
    <x v="158"/>
    <s v="QAT"/>
    <s v="Asia"/>
    <x v="33"/>
    <s v="SL.TLF.CACT.ZS"/>
    <n v="87.105000000000004"/>
    <n v="86.363"/>
    <n v="87.575000000000003"/>
    <n v="87.55"/>
    <x v="6419"/>
    <x v="6801"/>
    <x v="6729"/>
  </r>
  <r>
    <x v="158"/>
    <s v="QAT"/>
    <s v="Asia"/>
    <x v="32"/>
    <s v="SL.TLF.ACTI.ZS"/>
    <n v="87.983000000000004"/>
    <n v="87.305999999999997"/>
    <n v="88.492999999999995"/>
    <n v="88.578999999999994"/>
    <x v="6420"/>
    <x v="6802"/>
    <x v="6730"/>
  </r>
  <r>
    <x v="158"/>
    <s v="QAT"/>
    <s v="Asia"/>
    <x v="35"/>
    <s v="SL.TLF.TOTL.FE.ZS"/>
    <n v="16.429508037492099"/>
    <n v="17.120343369062599"/>
    <n v="17.7595036893231"/>
    <n v="17.9813850035837"/>
    <x v="6421"/>
    <x v="6803"/>
    <x v="6731"/>
  </r>
  <r>
    <x v="158"/>
    <s v="QAT"/>
    <s v="Asia"/>
    <x v="29"/>
    <s v="SL.TLF.ACTI.1524.MA.ZS"/>
    <n v="76.88"/>
    <n v="65.91"/>
    <n v="69.63"/>
    <n v="69.590999999999994"/>
    <x v="6422"/>
    <x v="6804"/>
    <x v="6732"/>
  </r>
  <r>
    <x v="158"/>
    <s v="QAT"/>
    <s v="Asia"/>
    <x v="20"/>
    <s v="SL.TLF.TOTL.IN"/>
    <n v="2059100"/>
    <n v="1827072"/>
    <n v="1972313"/>
    <n v="1972818"/>
    <x v="6423"/>
    <x v="6805"/>
    <x v="6733"/>
  </r>
  <r>
    <x v="159"/>
    <s v="ROU"/>
    <s v="Europa"/>
    <x v="40"/>
    <s v="SG.GEN.PARL.ZS"/>
    <n v="21.884498480243199"/>
    <n v="18.541033434650501"/>
    <n v="19.090909090909101"/>
    <n v="19.090909090909101"/>
    <x v="6424"/>
    <x v="6806"/>
    <x v="6734"/>
  </r>
  <r>
    <x v="159"/>
    <s v="ROU"/>
    <s v="Europa"/>
    <x v="5"/>
    <s v="SH.STA.STNT.ME.ZS"/>
    <n v="7.2"/>
    <n v="7.1"/>
    <n v="7"/>
    <n v="7"/>
    <x v="849"/>
    <x v="5333"/>
    <x v="6735"/>
  </r>
  <r>
    <x v="159"/>
    <s v="ROU"/>
    <s v="Europa"/>
    <x v="4"/>
    <s v="SH.STA.OWGH.ME.ZS"/>
    <n v="4.3"/>
    <n v="4.3"/>
    <n v="4.4000000000000004"/>
    <n v="4.5"/>
    <x v="1793"/>
    <x v="6807"/>
    <x v="6736"/>
  </r>
  <r>
    <x v="159"/>
    <s v="ROU"/>
    <s v="Europa"/>
    <x v="16"/>
    <s v="SL.UEM.1524.ZS"/>
    <n v="17.585999999999999"/>
    <n v="21.149000000000001"/>
    <n v="22.870999999999999"/>
    <n v="21.693000000000001"/>
    <x v="6425"/>
    <x v="6808"/>
    <x v="6737"/>
  </r>
  <r>
    <x v="159"/>
    <s v="ROU"/>
    <s v="Europa"/>
    <x v="39"/>
    <s v="PA.NUS.FCRF"/>
    <n v="4.2439916666666697"/>
    <n v="4.1604166666666602"/>
    <n v="4.6884750000000004"/>
    <n v="4.57429166666667"/>
    <x v="6426"/>
    <x v="6809"/>
    <x v="6738"/>
  </r>
  <r>
    <x v="159"/>
    <s v="ROU"/>
    <s v="Europa"/>
    <x v="8"/>
    <s v="EN.URB.LCTY.UR.ZS"/>
    <n v="17.271471686041298"/>
    <n v="17.270945900223701"/>
    <n v="17.2004611469441"/>
    <n v="17.047516755439801"/>
    <x v="6427"/>
    <x v="6810"/>
    <x v="6739"/>
  </r>
  <r>
    <x v="159"/>
    <s v="ROU"/>
    <s v="Europa"/>
    <x v="18"/>
    <s v="EN.URB.LCTY"/>
    <n v="1803247"/>
    <n v="1794248"/>
    <n v="1785294"/>
    <n v="1776385"/>
    <x v="6428"/>
    <x v="6811"/>
    <x v="6740"/>
  </r>
  <r>
    <x v="159"/>
    <s v="ROU"/>
    <s v="Europa"/>
    <x v="6"/>
    <s v="SL.TLF.CACT.FM.ZS"/>
    <n v="68.9815784808291"/>
    <n v="67.866381020391998"/>
    <n v="68.674928806656396"/>
    <n v="67.633752475406894"/>
    <x v="6429"/>
    <x v="6812"/>
    <x v="6741"/>
  </r>
  <r>
    <x v="159"/>
    <s v="ROU"/>
    <s v="Europa"/>
    <x v="1"/>
    <s v="EN.URB.MCTY"/>
    <n v="1803247"/>
    <n v="1794248"/>
    <n v="1785294"/>
    <n v="1776385"/>
    <x v="6428"/>
    <x v="6811"/>
    <x v="6740"/>
  </r>
  <r>
    <x v="159"/>
    <s v="ROU"/>
    <s v="Europa"/>
    <x v="7"/>
    <s v="SL.UEM.NEET.FE.ME.ZS"/>
    <n v="18.085999999999999"/>
    <n v="21.456"/>
    <n v="20.896999999999998"/>
    <n v="19.591000000000001"/>
    <x v="6430"/>
    <x v="6813"/>
    <x v="6742"/>
  </r>
  <r>
    <x v="159"/>
    <s v="ROU"/>
    <s v="Europa"/>
    <x v="15"/>
    <s v="SL.UEM.1524.MA.ZS"/>
    <n v="18.076000000000001"/>
    <n v="21.007999999999999"/>
    <n v="21.641999999999999"/>
    <n v="21.463000000000001"/>
    <x v="6431"/>
    <x v="6814"/>
    <x v="6743"/>
  </r>
  <r>
    <x v="159"/>
    <s v="ROU"/>
    <s v="Europa"/>
    <x v="9"/>
    <s v="SL.UEM.NEET.ME.ZS"/>
    <n v="14.754"/>
    <n v="18.015000000000001"/>
    <n v="17.518000000000001"/>
    <n v="16.541"/>
    <x v="6432"/>
    <x v="6815"/>
    <x v="6744"/>
  </r>
  <r>
    <x v="159"/>
    <s v="ROU"/>
    <s v="Europa"/>
    <x v="17"/>
    <s v="ER.PTD.TOTL.ZS"/>
    <n v="24.4"/>
    <n v="24.4"/>
    <n v="24.4"/>
    <n v="24.4"/>
    <x v="4793"/>
    <x v="6816"/>
    <x v="6745"/>
  </r>
  <r>
    <x v="159"/>
    <s v="ROU"/>
    <s v="Europa"/>
    <x v="10"/>
    <s v="ER.LND.PTLD.ZS"/>
    <n v="24.5"/>
    <n v="24.5"/>
    <n v="24.5"/>
    <n v="24.5"/>
    <x v="6433"/>
    <x v="6817"/>
    <x v="6746"/>
  </r>
  <r>
    <x v="159"/>
    <s v="ROU"/>
    <s v="Europa"/>
    <x v="46"/>
    <s v="FI.RES.TOTL.CD"/>
    <n v="52190562712.039597"/>
    <n v="51885588481.088501"/>
    <n v="55810109299.055397"/>
    <n v="72999646521.502701"/>
    <x v="6434"/>
    <x v="6818"/>
    <x v="6747"/>
  </r>
  <r>
    <x v="159"/>
    <s v="ROU"/>
    <s v="Europa"/>
    <x v="47"/>
    <s v="FI.RES.XGLD.CD"/>
    <n v="45888850182.039597"/>
    <n v="45821015281.088501"/>
    <n v="49772084039.055397"/>
    <n v="66128554681.502701"/>
    <x v="6434"/>
    <x v="6819"/>
    <x v="6748"/>
  </r>
  <r>
    <x v="159"/>
    <s v="ROU"/>
    <s v="Europa"/>
    <x v="11"/>
    <s v="SL.UEM.TOTL.FE.ZS"/>
    <n v="4.6909999999999998"/>
    <n v="5.0529999999999999"/>
    <n v="5.0490000000000004"/>
    <n v="5.12"/>
    <x v="6435"/>
    <x v="6820"/>
    <x v="6749"/>
  </r>
  <r>
    <x v="159"/>
    <s v="ROU"/>
    <s v="Europa"/>
    <x v="12"/>
    <s v="SL.UEM.TOTL.MA.ZS"/>
    <n v="5.2930000000000001"/>
    <n v="5.9859999999999998"/>
    <n v="6.0350000000000001"/>
    <n v="5.9340000000000002"/>
    <x v="1027"/>
    <x v="6821"/>
    <x v="6750"/>
  </r>
  <r>
    <x v="159"/>
    <s v="ROU"/>
    <s v="Europa"/>
    <x v="13"/>
    <s v="SL.UEM.TOTL.ZS"/>
    <n v="5.0350000000000001"/>
    <n v="5.59"/>
    <n v="5.6139999999999999"/>
    <n v="5.5890000000000004"/>
    <x v="6436"/>
    <x v="6822"/>
    <x v="6751"/>
  </r>
  <r>
    <x v="159"/>
    <s v="ROU"/>
    <s v="Europa"/>
    <x v="14"/>
    <s v="SL.UEM.1524.FE.ZS"/>
    <n v="16.79"/>
    <n v="21.385999999999999"/>
    <n v="25"/>
    <n v="22.1"/>
    <x v="6437"/>
    <x v="6823"/>
    <x v="6752"/>
  </r>
  <r>
    <x v="159"/>
    <s v="ROU"/>
    <s v="Europa"/>
    <x v="21"/>
    <s v="SM.POP.NETM"/>
    <n v="-13202"/>
    <n v="-17731"/>
    <n v="89076"/>
    <n v="-27780"/>
    <x v="6438"/>
    <x v="6824"/>
    <x v="6753"/>
  </r>
  <r>
    <x v="159"/>
    <s v="ROU"/>
    <s v="Europa"/>
    <x v="19"/>
    <s v="SL.UEM.NEET.MA.ME.ZS"/>
    <n v="11.561999999999999"/>
    <n v="14.718999999999999"/>
    <n v="14.276999999999999"/>
    <n v="13.613"/>
    <x v="6439"/>
    <x v="6825"/>
    <x v="6754"/>
  </r>
  <r>
    <x v="159"/>
    <s v="ROU"/>
    <s v="Europa"/>
    <x v="41"/>
    <s v="FM.AST.NFRG.CN"/>
    <n v="226112004557.5"/>
    <n v="229475987649.21799"/>
    <n v="239312818681.87701"/>
    <n v="316283078544.37201"/>
    <x v="6440"/>
    <x v="6826"/>
    <x v="6755"/>
  </r>
  <r>
    <x v="159"/>
    <s v="ROU"/>
    <s v="Europa"/>
    <x v="2"/>
    <s v="EN.URB.MCTY.TL.ZS"/>
    <n v="9.3601017375845093"/>
    <n v="9.3831318060466202"/>
    <n v="9.3723590442965001"/>
    <n v="9.3202180395382292"/>
    <x v="6441"/>
    <x v="6827"/>
    <x v="6756"/>
  </r>
  <r>
    <x v="159"/>
    <s v="ROU"/>
    <s v="Europa"/>
    <x v="44"/>
    <s v="ER.MRN.PTMR.ZS"/>
    <n v="23.1"/>
    <n v="23.1"/>
    <n v="23.1"/>
    <n v="23.1"/>
    <x v="489"/>
    <x v="6828"/>
    <x v="6757"/>
  </r>
  <r>
    <x v="159"/>
    <s v="ROU"/>
    <s v="Europa"/>
    <x v="45"/>
    <s v="FD.RES.LIQU.AS.ZS"/>
    <n v="16.859145434132301"/>
    <n v="17.1986190200411"/>
    <n v="18.438090990326302"/>
    <n v="25.463323733047002"/>
    <x v="6442"/>
    <x v="6829"/>
    <x v="6758"/>
  </r>
  <r>
    <x v="159"/>
    <s v="ROU"/>
    <s v="Europa"/>
    <x v="0"/>
    <s v="FP.CPI.TOTL"/>
    <n v="127.03713573291201"/>
    <n v="133.45546947865299"/>
    <n v="151.86630374783499"/>
    <n v="167.656128062128"/>
    <x v="6443"/>
    <x v="6830"/>
    <x v="6759"/>
  </r>
  <r>
    <x v="159"/>
    <s v="ROU"/>
    <s v="Europa"/>
    <x v="22"/>
    <s v="SL.EMP.TOTL.SP.FE.ZS"/>
    <n v="40.792999999999999"/>
    <n v="40.604999999999997"/>
    <n v="40.988"/>
    <n v="39.857999999999997"/>
    <x v="6444"/>
    <x v="6831"/>
    <x v="6760"/>
  </r>
  <r>
    <x v="159"/>
    <s v="ROU"/>
    <s v="Europa"/>
    <x v="23"/>
    <s v="SL.EMP.TOTL.SP.MA.ZS"/>
    <n v="58.762999999999998"/>
    <n v="59.243000000000002"/>
    <n v="59.064"/>
    <n v="58.426000000000002"/>
    <x v="6445"/>
    <x v="6832"/>
    <x v="6761"/>
  </r>
  <r>
    <x v="159"/>
    <s v="ROU"/>
    <s v="Europa"/>
    <x v="24"/>
    <s v="SL.EMP.TOTL.SP.ZS"/>
    <n v="49.408000000000001"/>
    <n v="49.539000000000001"/>
    <n v="49.65"/>
    <n v="48.756"/>
    <x v="6446"/>
    <x v="6833"/>
    <x v="6762"/>
  </r>
  <r>
    <x v="159"/>
    <s v="ROU"/>
    <s v="Europa"/>
    <x v="25"/>
    <s v="SL.EMP.1524.SP.FE.ZS"/>
    <n v="16.891999999999999"/>
    <n v="16.036999999999999"/>
    <n v="14.25"/>
    <n v="13.71"/>
    <x v="6447"/>
    <x v="6834"/>
    <x v="6763"/>
  </r>
  <r>
    <x v="159"/>
    <s v="ROU"/>
    <s v="Europa"/>
    <x v="26"/>
    <s v="SL.EMP.1524.SP.MA.ZS"/>
    <n v="25.888000000000002"/>
    <n v="25.988"/>
    <n v="24.760999999999999"/>
    <n v="23.481999999999999"/>
    <x v="6448"/>
    <x v="6835"/>
    <x v="6764"/>
  </r>
  <r>
    <x v="159"/>
    <s v="ROU"/>
    <s v="Europa"/>
    <x v="30"/>
    <s v="SL.EMP.1524.SP.ZS"/>
    <n v="21.486000000000001"/>
    <n v="21.12"/>
    <n v="19.614999999999998"/>
    <n v="18.696000000000002"/>
    <x v="6449"/>
    <x v="6836"/>
    <x v="6765"/>
  </r>
  <r>
    <x v="159"/>
    <s v="ROU"/>
    <s v="Europa"/>
    <x v="27"/>
    <s v="FP.CPI.TOTL.ZG"/>
    <n v="2.6310731118474302"/>
    <n v="5.0523287609658203"/>
    <n v="13.795488743252101"/>
    <n v="10.3971874764996"/>
    <x v="6450"/>
    <x v="6837"/>
    <x v="6766"/>
  </r>
  <r>
    <x v="159"/>
    <s v="ROU"/>
    <s v="Europa"/>
    <x v="28"/>
    <s v="SL.TLF.ACTI.1524.FE.ZS"/>
    <n v="20.3"/>
    <n v="20.399999999999999"/>
    <n v="19"/>
    <n v="17.600000000000001"/>
    <x v="6451"/>
    <x v="6838"/>
    <x v="6767"/>
  </r>
  <r>
    <x v="159"/>
    <s v="ROU"/>
    <s v="Europa"/>
    <x v="42"/>
    <s v="FM.AST.DOMS.CN"/>
    <n v="375026992436"/>
    <n v="448984000000"/>
    <n v="473327418660"/>
    <n v="489286621615"/>
    <x v="6452"/>
    <x v="6839"/>
    <x v="6768"/>
  </r>
  <r>
    <x v="159"/>
    <s v="ROU"/>
    <s v="Europa"/>
    <x v="31"/>
    <s v="SL.TLF.ACTI.1524.ZS"/>
    <n v="26.071000000000002"/>
    <n v="26.785"/>
    <n v="25.431000000000001"/>
    <n v="23.876000000000001"/>
    <x v="6453"/>
    <x v="6840"/>
    <x v="6769"/>
  </r>
  <r>
    <x v="159"/>
    <s v="ROU"/>
    <s v="Europa"/>
    <x v="29"/>
    <s v="SL.TLF.ACTI.1524.MA.ZS"/>
    <n v="31.6"/>
    <n v="32.9"/>
    <n v="31.6"/>
    <n v="29.9"/>
    <x v="6454"/>
    <x v="6841"/>
    <x v="6770"/>
  </r>
  <r>
    <x v="159"/>
    <s v="ROU"/>
    <s v="Europa"/>
    <x v="20"/>
    <s v="SL.TLF.TOTL.IN"/>
    <n v="8409711"/>
    <n v="8418497"/>
    <n v="8415279"/>
    <n v="8280024"/>
    <x v="6455"/>
    <x v="6842"/>
    <x v="6771"/>
  </r>
  <r>
    <x v="159"/>
    <s v="ROU"/>
    <s v="Europa"/>
    <x v="35"/>
    <s v="SL.TLF.TOTL.FE.ZS"/>
    <n v="42.826727339381797"/>
    <n v="42.437670287225899"/>
    <n v="42.738927610124399"/>
    <n v="42.360867553040897"/>
    <x v="6456"/>
    <x v="6843"/>
    <x v="6772"/>
  </r>
  <r>
    <x v="159"/>
    <s v="ROU"/>
    <s v="Europa"/>
    <x v="32"/>
    <s v="SL.TLF.ACTI.ZS"/>
    <n v="64.141000000000005"/>
    <n v="65.489999999999995"/>
    <n v="66.548000000000002"/>
    <n v="66.731999999999999"/>
    <x v="6457"/>
    <x v="6844"/>
    <x v="6773"/>
  </r>
  <r>
    <x v="159"/>
    <s v="ROU"/>
    <s v="Europa"/>
    <x v="43"/>
    <s v="FR.INR.LEND"/>
    <n v="6.4864012282896999"/>
    <n v="5.6134990571872097"/>
    <n v="7.75709430926468"/>
    <n v="9.3209612145269194"/>
    <x v="6458"/>
    <x v="6845"/>
    <x v="6774"/>
  </r>
  <r>
    <x v="159"/>
    <s v="ROU"/>
    <s v="Europa"/>
    <x v="34"/>
    <s v="SL.TLF.ACTI.MA.ZS"/>
    <n v="73.881"/>
    <n v="75.665999999999997"/>
    <n v="76.036000000000001"/>
    <n v="76.186000000000007"/>
    <x v="6459"/>
    <x v="6846"/>
    <x v="6775"/>
  </r>
  <r>
    <x v="159"/>
    <s v="ROU"/>
    <s v="Europa"/>
    <x v="38"/>
    <s v="SL.TLF.CACT.MA.ZS"/>
    <n v="62.046999999999997"/>
    <n v="63.015000000000001"/>
    <n v="62.856999999999999"/>
    <n v="62.110999999999997"/>
    <x v="6460"/>
    <x v="6847"/>
    <x v="6776"/>
  </r>
  <r>
    <x v="159"/>
    <s v="ROU"/>
    <s v="Europa"/>
    <x v="36"/>
    <s v="SL.TLF.ACTI.FE.ZS"/>
    <n v="54.280999999999999"/>
    <n v="55.164000000000001"/>
    <n v="56.908999999999999"/>
    <n v="57.11"/>
    <x v="6461"/>
    <x v="6848"/>
    <x v="6777"/>
  </r>
  <r>
    <x v="159"/>
    <s v="ROU"/>
    <s v="Europa"/>
    <x v="37"/>
    <s v="SL.TLF.CACT.FE.ZS"/>
    <n v="42.801000000000002"/>
    <n v="42.765999999999998"/>
    <n v="43.167000000000002"/>
    <n v="42.008000000000003"/>
    <x v="6462"/>
    <x v="6849"/>
    <x v="6778"/>
  </r>
  <r>
    <x v="159"/>
    <s v="ROU"/>
    <s v="Europa"/>
    <x v="33"/>
    <s v="SL.TLF.CACT.ZS"/>
    <n v="52.027999999999999"/>
    <n v="52.472000000000001"/>
    <n v="52.603000000000002"/>
    <n v="51.642000000000003"/>
    <x v="6463"/>
    <x v="6850"/>
    <x v="6779"/>
  </r>
  <r>
    <x v="160"/>
    <s v="RUS"/>
    <s v="Europa"/>
    <x v="19"/>
    <s v="SL.UEM.NEET.MA.ME.ZS"/>
    <n v="11.912000000000001"/>
    <n v="11.228"/>
    <n v="11.260999999999999"/>
    <n v="11.069000000000001"/>
    <x v="6464"/>
    <x v="6851"/>
    <x v="6780"/>
  </r>
  <r>
    <x v="160"/>
    <s v="RUS"/>
    <s v="Europa"/>
    <x v="8"/>
    <s v="EN.URB.LCTY.UR.ZS"/>
    <n v="11.5475699644117"/>
    <n v="11.610478517776199"/>
    <n v="11.6656363610893"/>
    <n v="11.703642551004901"/>
    <x v="6465"/>
    <x v="6852"/>
    <x v="6781"/>
  </r>
  <r>
    <x v="160"/>
    <s v="RUS"/>
    <s v="Europa"/>
    <x v="1"/>
    <s v="EN.URB.MCTY"/>
    <n v="33830381"/>
    <n v="33970727"/>
    <n v="34091812"/>
    <n v="34192894"/>
    <x v="6466"/>
    <x v="6853"/>
    <x v="6782"/>
  </r>
  <r>
    <x v="160"/>
    <s v="RUS"/>
    <s v="Europa"/>
    <x v="2"/>
    <s v="EN.URB.MCTY.TL.ZS"/>
    <n v="23.291918157569"/>
    <n v="23.469075598388901"/>
    <n v="23.635979558716802"/>
    <n v="23.773770454645501"/>
    <x v="6467"/>
    <x v="6854"/>
    <x v="6783"/>
  </r>
  <r>
    <x v="160"/>
    <s v="RUS"/>
    <s v="Europa"/>
    <x v="4"/>
    <s v="SH.STA.OWGH.ME.ZS"/>
    <n v="7.5"/>
    <n v="7.6"/>
    <n v="8"/>
    <n v="8.6"/>
    <x v="1069"/>
    <x v="6855"/>
    <x v="6784"/>
  </r>
  <r>
    <x v="160"/>
    <s v="RUS"/>
    <s v="Europa"/>
    <x v="6"/>
    <s v="SL.TLF.CACT.FM.ZS"/>
    <n v="78.594432942259004"/>
    <n v="78.556375131717601"/>
    <n v="79.096045197740096"/>
    <n v="79.426450062592593"/>
    <x v="6468"/>
    <x v="6856"/>
    <x v="6785"/>
  </r>
  <r>
    <x v="160"/>
    <s v="RUS"/>
    <s v="Europa"/>
    <x v="7"/>
    <s v="SL.UEM.NEET.FE.ME.ZS"/>
    <n v="16.219000000000001"/>
    <n v="15.613"/>
    <n v="15.647"/>
    <n v="15.366"/>
    <x v="6469"/>
    <x v="6857"/>
    <x v="6786"/>
  </r>
  <r>
    <x v="160"/>
    <s v="RUS"/>
    <s v="Europa"/>
    <x v="9"/>
    <s v="SL.UEM.NEET.ME.ZS"/>
    <n v="14.021000000000001"/>
    <n v="13.375999999999999"/>
    <n v="13.409000000000001"/>
    <n v="13.173"/>
    <x v="6470"/>
    <x v="6858"/>
    <x v="6787"/>
  </r>
  <r>
    <x v="160"/>
    <s v="RUS"/>
    <s v="Europa"/>
    <x v="13"/>
    <s v="SL.UEM.TOTL.ZS"/>
    <n v="5.62"/>
    <n v="4.7489999999999997"/>
    <n v="3.867"/>
    <n v="3.0760000000000001"/>
    <x v="6471"/>
    <x v="6859"/>
    <x v="6788"/>
  </r>
  <r>
    <x v="160"/>
    <s v="RUS"/>
    <s v="Europa"/>
    <x v="10"/>
    <s v="ER.LND.PTLD.ZS"/>
    <n v="11.5"/>
    <n v="11.5"/>
    <n v="11.5"/>
    <n v="11.4"/>
    <x v="1117"/>
    <x v="6860"/>
    <x v="4"/>
  </r>
  <r>
    <x v="160"/>
    <s v="RUS"/>
    <s v="Europa"/>
    <x v="11"/>
    <s v="SL.UEM.TOTL.FE.ZS"/>
    <n v="5.5739999999999998"/>
    <n v="4.8330000000000002"/>
    <n v="3.9609999999999999"/>
    <n v="3.1880000000000002"/>
    <x v="6472"/>
    <x v="6861"/>
    <x v="6789"/>
  </r>
  <r>
    <x v="160"/>
    <s v="RUS"/>
    <s v="Europa"/>
    <x v="12"/>
    <s v="SL.UEM.TOTL.MA.ZS"/>
    <n v="5.6639999999999997"/>
    <n v="4.6689999999999996"/>
    <n v="3.7770000000000001"/>
    <n v="2.9689999999999999"/>
    <x v="6473"/>
    <x v="4327"/>
    <x v="6790"/>
  </r>
  <r>
    <x v="160"/>
    <s v="RUS"/>
    <s v="Europa"/>
    <x v="18"/>
    <s v="EN.URB.LCTY"/>
    <n v="12537954"/>
    <n v="12593252"/>
    <n v="12640818"/>
    <n v="12680389"/>
    <x v="6474"/>
    <x v="6862"/>
    <x v="6791"/>
  </r>
  <r>
    <x v="160"/>
    <s v="RUS"/>
    <s v="Europa"/>
    <x v="14"/>
    <s v="SL.UEM.1524.FE.ZS"/>
    <n v="18.263999999999999"/>
    <n v="17.39"/>
    <n v="15.462"/>
    <n v="11.808999999999999"/>
    <x v="5459"/>
    <x v="6863"/>
    <x v="6792"/>
  </r>
  <r>
    <x v="160"/>
    <s v="RUS"/>
    <s v="Europa"/>
    <x v="15"/>
    <s v="SL.UEM.1524.MA.ZS"/>
    <n v="16.018999999999998"/>
    <n v="15.186"/>
    <n v="13.545"/>
    <n v="10.653"/>
    <x v="6475"/>
    <x v="6864"/>
    <x v="6793"/>
  </r>
  <r>
    <x v="160"/>
    <s v="RUS"/>
    <s v="Europa"/>
    <x v="16"/>
    <s v="SL.UEM.1524.ZS"/>
    <n v="17.001000000000001"/>
    <n v="16.157"/>
    <n v="14.388"/>
    <n v="11.162000000000001"/>
    <x v="6476"/>
    <x v="6865"/>
    <x v="6794"/>
  </r>
  <r>
    <x v="160"/>
    <s v="RUS"/>
    <s v="Europa"/>
    <x v="17"/>
    <s v="ER.PTD.TOTL.ZS"/>
    <n v="8.6"/>
    <n v="8.6"/>
    <n v="8.6"/>
    <n v="8.6"/>
    <x v="2121"/>
    <x v="2186"/>
    <x v="4"/>
  </r>
  <r>
    <x v="160"/>
    <s v="RUS"/>
    <s v="Europa"/>
    <x v="21"/>
    <s v="SM.POP.NETM"/>
    <n v="334094"/>
    <n v="314112"/>
    <n v="765629"/>
    <n v="27807"/>
    <x v="6477"/>
    <x v="6866"/>
    <x v="6795"/>
  </r>
  <r>
    <x v="160"/>
    <s v="RUS"/>
    <s v="Europa"/>
    <x v="40"/>
    <s v="SG.GEN.PARL.ZS"/>
    <n v="15.7777777777778"/>
    <n v="16.2222222222222"/>
    <n v="16.2222222222222"/>
    <n v="16.4444444444445"/>
    <x v="6478"/>
    <x v="6867"/>
    <x v="6796"/>
  </r>
  <r>
    <x v="160"/>
    <s v="RUS"/>
    <s v="Europa"/>
    <x v="20"/>
    <s v="SL.TLF.TOTL.IN"/>
    <n v="73449927"/>
    <n v="73846056"/>
    <n v="73531906"/>
    <n v="73184751"/>
    <x v="6479"/>
    <x v="6868"/>
    <x v="6797"/>
  </r>
  <r>
    <x v="160"/>
    <s v="RUS"/>
    <s v="Europa"/>
    <x v="44"/>
    <s v="ER.MRN.PTMR.ZS"/>
    <n v="2.2000000000000002"/>
    <n v="2.2000000000000002"/>
    <n v="2.2000000000000002"/>
    <n v="2.2000000000000002"/>
    <x v="3023"/>
    <x v="6869"/>
    <x v="4"/>
  </r>
  <r>
    <x v="160"/>
    <s v="RUS"/>
    <s v="Europa"/>
    <x v="22"/>
    <s v="SL.EMP.TOTL.SP.FE.ZS"/>
    <n v="51.616999999999997"/>
    <n v="52.500999999999998"/>
    <n v="53.109000000000002"/>
    <n v="53.439"/>
    <x v="6480"/>
    <x v="6870"/>
    <x v="6798"/>
  </r>
  <r>
    <x v="160"/>
    <s v="RUS"/>
    <s v="Europa"/>
    <x v="23"/>
    <s v="SL.EMP.TOTL.SP.MA.ZS"/>
    <n v="65.611999999999995"/>
    <n v="66.947000000000003"/>
    <n v="67.274000000000001"/>
    <n v="67.433999999999997"/>
    <x v="6481"/>
    <x v="6871"/>
    <x v="6799"/>
  </r>
  <r>
    <x v="160"/>
    <s v="RUS"/>
    <s v="Europa"/>
    <x v="24"/>
    <s v="SL.EMP.TOTL.SP.ZS"/>
    <n v="57.97"/>
    <n v="59.06"/>
    <n v="59.540999999999997"/>
    <n v="59.792000000000002"/>
    <x v="6482"/>
    <x v="6872"/>
    <x v="6800"/>
  </r>
  <r>
    <x v="160"/>
    <s v="RUS"/>
    <s v="Europa"/>
    <x v="26"/>
    <s v="SL.EMP.1524.SP.MA.ZS"/>
    <n v="29.707000000000001"/>
    <n v="29.352"/>
    <n v="27.666"/>
    <n v="28.16"/>
    <x v="6483"/>
    <x v="6873"/>
    <x v="6801"/>
  </r>
  <r>
    <x v="160"/>
    <s v="RUS"/>
    <s v="Europa"/>
    <x v="30"/>
    <s v="SL.EMP.1524.SP.ZS"/>
    <n v="26.635999999999999"/>
    <n v="26.46"/>
    <n v="24.96"/>
    <n v="25.515999999999998"/>
    <x v="6484"/>
    <x v="6874"/>
    <x v="6802"/>
  </r>
  <r>
    <x v="160"/>
    <s v="RUS"/>
    <s v="Europa"/>
    <x v="28"/>
    <s v="SL.TLF.ACTI.1524.FE.ZS"/>
    <n v="28.672000000000001"/>
    <n v="28.384"/>
    <n v="26.19"/>
    <n v="25.808"/>
    <x v="6485"/>
    <x v="6875"/>
    <x v="6803"/>
  </r>
  <r>
    <x v="160"/>
    <s v="RUS"/>
    <s v="Europa"/>
    <x v="29"/>
    <s v="SL.TLF.ACTI.1524.MA.ZS"/>
    <n v="35.372999999999998"/>
    <n v="34.606999999999999"/>
    <n v="32.000999999999998"/>
    <n v="31.518000000000001"/>
    <x v="6486"/>
    <x v="6876"/>
    <x v="6804"/>
  </r>
  <r>
    <x v="160"/>
    <s v="RUS"/>
    <s v="Europa"/>
    <x v="25"/>
    <s v="SL.EMP.1524.SP.FE.ZS"/>
    <n v="23.434999999999999"/>
    <n v="23.448"/>
    <n v="22.140999999999998"/>
    <n v="22.76"/>
    <x v="6487"/>
    <x v="6877"/>
    <x v="6805"/>
  </r>
  <r>
    <x v="160"/>
    <s v="RUS"/>
    <s v="Europa"/>
    <x v="37"/>
    <s v="SL.TLF.CACT.FE.ZS"/>
    <n v="54.664000000000001"/>
    <n v="55.167000000000002"/>
    <n v="55.3"/>
    <n v="55.198999999999998"/>
    <x v="6488"/>
    <x v="6878"/>
    <x v="6806"/>
  </r>
  <r>
    <x v="160"/>
    <s v="RUS"/>
    <s v="Europa"/>
    <x v="36"/>
    <s v="SL.TLF.ACTI.FE.ZS"/>
    <n v="69.328000000000003"/>
    <n v="70.394000000000005"/>
    <n v="71.036000000000001"/>
    <n v="71.459999999999994"/>
    <x v="6489"/>
    <x v="6879"/>
    <x v="6807"/>
  </r>
  <r>
    <x v="160"/>
    <s v="RUS"/>
    <s v="Europa"/>
    <x v="38"/>
    <s v="SL.TLF.CACT.MA.ZS"/>
    <n v="69.552000000000007"/>
    <n v="70.225999999999999"/>
    <n v="69.915000000000006"/>
    <n v="69.497"/>
    <x v="6490"/>
    <x v="6880"/>
    <x v="6808"/>
  </r>
  <r>
    <x v="160"/>
    <s v="RUS"/>
    <s v="Europa"/>
    <x v="34"/>
    <s v="SL.TLF.ACTI.MA.ZS"/>
    <n v="79.272000000000006"/>
    <n v="80.334999999999994"/>
    <n v="80.326999999999998"/>
    <n v="80.272999999999996"/>
    <x v="6491"/>
    <x v="6881"/>
    <x v="6809"/>
  </r>
  <r>
    <x v="160"/>
    <s v="RUS"/>
    <s v="Europa"/>
    <x v="33"/>
    <s v="SL.TLF.CACT.ZS"/>
    <n v="61.421999999999997"/>
    <n v="62.005000000000003"/>
    <n v="61.936"/>
    <n v="61.689"/>
    <x v="6492"/>
    <x v="6882"/>
    <x v="6810"/>
  </r>
  <r>
    <x v="160"/>
    <s v="RUS"/>
    <s v="Europa"/>
    <x v="32"/>
    <s v="SL.TLF.ACTI.ZS"/>
    <n v="74.117000000000004"/>
    <n v="75.186999999999998"/>
    <n v="75.521000000000001"/>
    <n v="75.718999999999994"/>
    <x v="6493"/>
    <x v="6883"/>
    <x v="6811"/>
  </r>
  <r>
    <x v="160"/>
    <s v="RUS"/>
    <s v="Europa"/>
    <x v="31"/>
    <s v="SL.TLF.ACTI.1524.ZS"/>
    <n v="32.091000000000001"/>
    <n v="31.559000000000001"/>
    <n v="29.155000000000001"/>
    <n v="28.722000000000001"/>
    <x v="6494"/>
    <x v="6884"/>
    <x v="6812"/>
  </r>
  <r>
    <x v="160"/>
    <s v="RUS"/>
    <s v="Europa"/>
    <x v="35"/>
    <s v="SL.TLF.TOTL.FE.ZS"/>
    <n v="48.598289280804899"/>
    <n v="48.5747580073877"/>
    <n v="48.743418945239902"/>
    <n v="48.862569744891303"/>
    <x v="6495"/>
    <x v="6885"/>
    <x v="6813"/>
  </r>
  <r>
    <x v="161"/>
    <s v="RWA"/>
    <s v="Africa"/>
    <x v="6"/>
    <s v="SL.TLF.CACT.FM.ZS"/>
    <n v="81.799673679194896"/>
    <n v="81.707847707847705"/>
    <n v="82.695796794678003"/>
    <n v="83.1683168316832"/>
    <x v="6496"/>
    <x v="6886"/>
    <x v="6814"/>
  </r>
  <r>
    <x v="161"/>
    <s v="RWA"/>
    <s v="Africa"/>
    <x v="40"/>
    <s v="SG.GEN.PARL.ZS"/>
    <n v="61.25"/>
    <n v="61.25"/>
    <n v="61.25"/>
    <n v="61.25"/>
    <x v="6497"/>
    <x v="6887"/>
    <x v="6815"/>
  </r>
  <r>
    <x v="161"/>
    <s v="RWA"/>
    <s v="Africa"/>
    <x v="5"/>
    <s v="SH.STA.STNT.ME.ZS"/>
    <n v="31.6"/>
    <n v="30.9"/>
    <n v="30.5"/>
    <n v="30.1"/>
    <x v="5508"/>
    <x v="4569"/>
    <x v="6816"/>
  </r>
  <r>
    <x v="161"/>
    <s v="RWA"/>
    <s v="Africa"/>
    <x v="4"/>
    <s v="SH.STA.OWGH.ME.ZS"/>
    <n v="4.5999999999999996"/>
    <n v="4.5999999999999996"/>
    <n v="4.7"/>
    <n v="4.8"/>
    <x v="3317"/>
    <x v="1303"/>
    <x v="6817"/>
  </r>
  <r>
    <x v="161"/>
    <s v="RWA"/>
    <s v="Africa"/>
    <x v="1"/>
    <s v="EN.URB.MCTY"/>
    <n v="1132101"/>
    <n v="1169889"/>
    <n v="1208296"/>
    <n v="1247551"/>
    <x v="6498"/>
    <x v="6888"/>
    <x v="6818"/>
  </r>
  <r>
    <x v="161"/>
    <s v="RWA"/>
    <s v="Africa"/>
    <x v="2"/>
    <s v="EN.URB.MCTY.TL.ZS"/>
    <n v="8.6645884224638596"/>
    <n v="8.7597620712737907"/>
    <n v="8.8513174463758393"/>
    <n v="8.9401525862212896"/>
    <x v="6499"/>
    <x v="6889"/>
    <x v="6819"/>
  </r>
  <r>
    <x v="161"/>
    <s v="RWA"/>
    <s v="Africa"/>
    <x v="8"/>
    <s v="EN.URB.LCTY.UR.ZS"/>
    <n v="49.7050671375641"/>
    <n v="49.8620352800978"/>
    <n v="49.948183187211399"/>
    <n v="49.967317303325103"/>
    <x v="6500"/>
    <x v="6890"/>
    <x v="6820"/>
  </r>
  <r>
    <x v="161"/>
    <s v="RWA"/>
    <s v="Africa"/>
    <x v="7"/>
    <s v="SL.UEM.NEET.FE.ME.ZS"/>
    <n v="29.497"/>
    <n v="30.774999999999999"/>
    <n v="29.882000000000001"/>
    <n v="31.27"/>
    <x v="6501"/>
    <x v="6891"/>
    <x v="6821"/>
  </r>
  <r>
    <x v="161"/>
    <s v="RWA"/>
    <s v="Africa"/>
    <x v="18"/>
    <s v="EN.URB.LCTY"/>
    <n v="1132101"/>
    <n v="1169889"/>
    <n v="1208296"/>
    <n v="1247551"/>
    <x v="6498"/>
    <x v="6888"/>
    <x v="6818"/>
  </r>
  <r>
    <x v="161"/>
    <s v="RWA"/>
    <s v="Africa"/>
    <x v="3"/>
    <s v="PA.NUS.PRVT.PP"/>
    <n v="305.23306274414102"/>
    <n v="291.59768676757801"/>
    <n v="317.75010760725399"/>
    <n v="365.58278902032998"/>
    <x v="6502"/>
    <x v="6892"/>
    <x v="6822"/>
  </r>
  <r>
    <x v="161"/>
    <s v="RWA"/>
    <s v="Africa"/>
    <x v="19"/>
    <s v="SL.UEM.NEET.MA.ME.ZS"/>
    <n v="22.68"/>
    <n v="27.26"/>
    <n v="27.251000000000001"/>
    <n v="24.498000000000001"/>
    <x v="6503"/>
    <x v="6893"/>
    <x v="6823"/>
  </r>
  <r>
    <x v="161"/>
    <s v="RWA"/>
    <s v="Africa"/>
    <x v="14"/>
    <s v="SL.UEM.1524.FE.ZS"/>
    <n v="17.308"/>
    <n v="24.271000000000001"/>
    <n v="23.462"/>
    <n v="20.190999999999999"/>
    <x v="6504"/>
    <x v="6894"/>
    <x v="6824"/>
  </r>
  <r>
    <x v="161"/>
    <s v="RWA"/>
    <s v="Africa"/>
    <x v="17"/>
    <s v="ER.PTD.TOTL.ZS"/>
    <n v="9.1"/>
    <n v="9.1"/>
    <n v="9.1"/>
    <n v="9.1"/>
    <x v="3284"/>
    <x v="6895"/>
    <x v="4"/>
  </r>
  <r>
    <x v="161"/>
    <s v="RWA"/>
    <s v="Africa"/>
    <x v="10"/>
    <s v="ER.LND.PTLD.ZS"/>
    <n v="9.1"/>
    <n v="9.1"/>
    <n v="9.1"/>
    <n v="9.1"/>
    <x v="3284"/>
    <x v="6895"/>
    <x v="4"/>
  </r>
  <r>
    <x v="161"/>
    <s v="RWA"/>
    <s v="Africa"/>
    <x v="46"/>
    <s v="FI.RES.TOTL.CD"/>
    <n v="1719668098.7736101"/>
    <n v="1867263803.70416"/>
    <n v="1725574898.6895199"/>
    <n v="1834050909.6519699"/>
    <x v="6505"/>
    <x v="6896"/>
    <x v="6825"/>
  </r>
  <r>
    <x v="161"/>
    <s v="RWA"/>
    <s v="Africa"/>
    <x v="47"/>
    <s v="FI.RES.XGLD.CD"/>
    <n v="1719668098.7736101"/>
    <n v="1867263803.70416"/>
    <n v="1725574898.6895199"/>
    <n v="1834050909.6519699"/>
    <x v="6505"/>
    <x v="6896"/>
    <x v="6825"/>
  </r>
  <r>
    <x v="161"/>
    <s v="RWA"/>
    <s v="Africa"/>
    <x v="11"/>
    <s v="SL.UEM.TOTL.FE.ZS"/>
    <n v="12.898999999999999"/>
    <n v="17.445"/>
    <n v="16.611999999999998"/>
    <n v="14.365"/>
    <x v="6506"/>
    <x v="6897"/>
    <x v="6826"/>
  </r>
  <r>
    <x v="161"/>
    <s v="RWA"/>
    <s v="Africa"/>
    <x v="12"/>
    <s v="SL.UEM.TOTL.MA.ZS"/>
    <n v="10.868"/>
    <n v="14.28"/>
    <n v="13.702999999999999"/>
    <n v="10.526999999999999"/>
    <x v="6507"/>
    <x v="6898"/>
    <x v="6827"/>
  </r>
  <r>
    <x v="161"/>
    <s v="RWA"/>
    <s v="Africa"/>
    <x v="13"/>
    <s v="SL.UEM.TOTL.ZS"/>
    <n v="11.829000000000001"/>
    <n v="15.775"/>
    <n v="15.084"/>
    <n v="12.352"/>
    <x v="6508"/>
    <x v="6899"/>
    <x v="6828"/>
  </r>
  <r>
    <x v="161"/>
    <s v="RWA"/>
    <s v="Africa"/>
    <x v="15"/>
    <s v="SL.UEM.1524.MA.ZS"/>
    <n v="14.692"/>
    <n v="22.437000000000001"/>
    <n v="21.053999999999998"/>
    <n v="16.352"/>
    <x v="6509"/>
    <x v="6900"/>
    <x v="6829"/>
  </r>
  <r>
    <x v="161"/>
    <s v="RWA"/>
    <s v="Africa"/>
    <x v="16"/>
    <s v="SL.UEM.1524.ZS"/>
    <n v="15.946999999999999"/>
    <n v="23.312000000000001"/>
    <n v="22.202999999999999"/>
    <n v="18.172000000000001"/>
    <x v="6510"/>
    <x v="6901"/>
    <x v="6830"/>
  </r>
  <r>
    <x v="161"/>
    <s v="RWA"/>
    <s v="Africa"/>
    <x v="39"/>
    <s v="PA.NUS.FCRF"/>
    <n v="943.27804816666696"/>
    <n v="988.62480655176796"/>
    <n v="1030.3082997420599"/>
    <n v="1160.0986942500001"/>
    <x v="6511"/>
    <x v="6902"/>
    <x v="6831"/>
  </r>
  <r>
    <x v="161"/>
    <s v="RWA"/>
    <s v="Africa"/>
    <x v="9"/>
    <s v="SL.UEM.NEET.ME.ZS"/>
    <n v="26.138999999999999"/>
    <n v="29.042999999999999"/>
    <n v="28.584"/>
    <n v="27.922999999999998"/>
    <x v="6512"/>
    <x v="6903"/>
    <x v="6832"/>
  </r>
  <r>
    <x v="161"/>
    <s v="RWA"/>
    <s v="Africa"/>
    <x v="21"/>
    <s v="SM.POP.NETM"/>
    <n v="-22251"/>
    <n v="-21492"/>
    <n v="-9001"/>
    <n v="-9001"/>
    <x v="6513"/>
    <x v="6904"/>
    <x v="6833"/>
  </r>
  <r>
    <x v="161"/>
    <s v="RWA"/>
    <s v="Africa"/>
    <x v="28"/>
    <s v="SL.TLF.ACTI.1524.FE.ZS"/>
    <n v="45.168999999999997"/>
    <n v="36.409999999999997"/>
    <n v="37.558999999999997"/>
    <n v="42.466000000000001"/>
    <x v="6514"/>
    <x v="6905"/>
    <x v="6834"/>
  </r>
  <r>
    <x v="161"/>
    <s v="RWA"/>
    <s v="Africa"/>
    <x v="42"/>
    <s v="FM.AST.DOMS.CN"/>
    <n v="2241980245111.2998"/>
    <n v="2897533197928.5298"/>
    <n v="3733787601157.8398"/>
    <n v="4238622274860.8599"/>
    <x v="6515"/>
    <x v="6906"/>
    <x v="6835"/>
  </r>
  <r>
    <x v="161"/>
    <s v="RWA"/>
    <s v="Africa"/>
    <x v="41"/>
    <s v="FM.AST.NFRG.CN"/>
    <n v="1441170688627.49"/>
    <n v="1414557837093.74"/>
    <n v="1431516833646.1299"/>
    <n v="2011581231203.8101"/>
    <x v="6516"/>
    <x v="6907"/>
    <x v="6836"/>
  </r>
  <r>
    <x v="161"/>
    <s v="RWA"/>
    <s v="Africa"/>
    <x v="48"/>
    <s v="FM.LBL.BMNY.CN"/>
    <n v="2413498657246.8101"/>
    <n v="2854481707817.1099"/>
    <n v="3508563312063.1001"/>
    <n v="4377366486062"/>
    <x v="6517"/>
    <x v="6908"/>
    <x v="6837"/>
  </r>
  <r>
    <x v="161"/>
    <s v="RWA"/>
    <s v="Africa"/>
    <x v="0"/>
    <s v="FP.CPI.TOTL"/>
    <n v="165.94732041763299"/>
    <n v="165.29789097528601"/>
    <n v="194.537781306206"/>
    <n v="233.03592647733799"/>
    <x v="6518"/>
    <x v="6909"/>
    <x v="6838"/>
  </r>
  <r>
    <x v="161"/>
    <s v="RWA"/>
    <s v="Africa"/>
    <x v="22"/>
    <s v="SL.EMP.TOTL.SP.FE.ZS"/>
    <n v="49.344000000000001"/>
    <n v="43.406999999999996"/>
    <n v="45.609000000000002"/>
    <n v="49.706000000000003"/>
    <x v="6519"/>
    <x v="6910"/>
    <x v="6839"/>
  </r>
  <r>
    <x v="161"/>
    <s v="RWA"/>
    <s v="Africa"/>
    <x v="23"/>
    <s v="SL.EMP.TOTL.SP.MA.ZS"/>
    <n v="61.73"/>
    <n v="55.161000000000001"/>
    <n v="57.076999999999998"/>
    <n v="62.444000000000003"/>
    <x v="6520"/>
    <x v="6911"/>
    <x v="6840"/>
  </r>
  <r>
    <x v="161"/>
    <s v="RWA"/>
    <s v="Africa"/>
    <x v="24"/>
    <s v="SL.EMP.TOTL.SP.ZS"/>
    <n v="55.247999999999998"/>
    <n v="49.015999999999998"/>
    <n v="51.088999999999999"/>
    <n v="55.8"/>
    <x v="6521"/>
    <x v="6912"/>
    <x v="6841"/>
  </r>
  <r>
    <x v="161"/>
    <s v="RWA"/>
    <s v="Africa"/>
    <x v="25"/>
    <s v="SL.EMP.1524.SP.FE.ZS"/>
    <n v="37.350999999999999"/>
    <n v="27.573"/>
    <n v="28.747"/>
    <n v="33.892000000000003"/>
    <x v="6522"/>
    <x v="6913"/>
    <x v="6842"/>
  </r>
  <r>
    <x v="161"/>
    <s v="RWA"/>
    <s v="Africa"/>
    <x v="26"/>
    <s v="SL.EMP.1524.SP.MA.ZS"/>
    <n v="43.021000000000001"/>
    <n v="31.853999999999999"/>
    <n v="33.386000000000003"/>
    <n v="40.341000000000001"/>
    <x v="6523"/>
    <x v="6914"/>
    <x v="6843"/>
  </r>
  <r>
    <x v="161"/>
    <s v="RWA"/>
    <s v="Africa"/>
    <x v="30"/>
    <s v="SL.EMP.1524.SP.ZS"/>
    <n v="40.143999999999998"/>
    <n v="29.683"/>
    <n v="31.036000000000001"/>
    <n v="37.079000000000001"/>
    <x v="6524"/>
    <x v="6915"/>
    <x v="6844"/>
  </r>
  <r>
    <x v="161"/>
    <s v="RWA"/>
    <s v="Africa"/>
    <x v="27"/>
    <s v="FP.CPI.TOTL.ZG"/>
    <n v="9.8503990227420708"/>
    <n v="-0.39134674830079103"/>
    <n v="17.6892095588153"/>
    <n v="19.789546746467"/>
    <x v="6525"/>
    <x v="6916"/>
    <x v="6845"/>
  </r>
  <r>
    <x v="161"/>
    <s v="RWA"/>
    <s v="Africa"/>
    <x v="45"/>
    <s v="FD.RES.LIQU.AS.ZS"/>
    <n v="14.364559462055"/>
    <n v="19.688238509666601"/>
    <n v="19.646537651000401"/>
    <n v="15.6721091992934"/>
    <x v="6526"/>
    <x v="6917"/>
    <x v="6846"/>
  </r>
  <r>
    <x v="161"/>
    <s v="RWA"/>
    <s v="Africa"/>
    <x v="43"/>
    <s v="FR.INR.LEND"/>
    <n v="16.344999999999999"/>
    <n v="16.175833333333301"/>
    <n v="16.385000000000002"/>
    <n v="16.057500000000001"/>
    <x v="6527"/>
    <x v="6918"/>
    <x v="6847"/>
  </r>
  <r>
    <x v="161"/>
    <s v="RWA"/>
    <s v="Africa"/>
    <x v="31"/>
    <s v="SL.TLF.ACTI.1524.ZS"/>
    <n v="47.76"/>
    <n v="38.706000000000003"/>
    <n v="39.893000000000001"/>
    <n v="45.313000000000002"/>
    <x v="6528"/>
    <x v="6919"/>
    <x v="6848"/>
  </r>
  <r>
    <x v="161"/>
    <s v="RWA"/>
    <s v="Africa"/>
    <x v="37"/>
    <s v="SL.TLF.CACT.FE.ZS"/>
    <n v="56.652000000000001"/>
    <n v="52.579000000000001"/>
    <n v="54.695"/>
    <n v="58.043999999999997"/>
    <x v="6529"/>
    <x v="6920"/>
    <x v="6849"/>
  </r>
  <r>
    <x v="161"/>
    <s v="RWA"/>
    <s v="Africa"/>
    <x v="36"/>
    <s v="SL.TLF.ACTI.FE.ZS"/>
    <n v="59.07"/>
    <n v="55.033999999999999"/>
    <n v="57.182000000000002"/>
    <n v="60.563000000000002"/>
    <x v="6530"/>
    <x v="6921"/>
    <x v="6850"/>
  </r>
  <r>
    <x v="161"/>
    <s v="RWA"/>
    <s v="Africa"/>
    <x v="38"/>
    <s v="SL.TLF.CACT.MA.ZS"/>
    <n v="69.257000000000005"/>
    <n v="64.349999999999994"/>
    <n v="66.14"/>
    <n v="69.790999999999997"/>
    <x v="6531"/>
    <x v="6922"/>
    <x v="6851"/>
  </r>
  <r>
    <x v="161"/>
    <s v="RWA"/>
    <s v="Africa"/>
    <x v="34"/>
    <s v="SL.TLF.ACTI.MA.ZS"/>
    <n v="70.948999999999998"/>
    <n v="66.11"/>
    <n v="68.102999999999994"/>
    <n v="71.706999999999994"/>
    <x v="6532"/>
    <x v="6923"/>
    <x v="6852"/>
  </r>
  <r>
    <x v="161"/>
    <s v="RWA"/>
    <s v="Africa"/>
    <x v="33"/>
    <s v="SL.TLF.CACT.ZS"/>
    <n v="62.66"/>
    <n v="58.197000000000003"/>
    <n v="60.164000000000001"/>
    <n v="63.664000000000001"/>
    <x v="6533"/>
    <x v="6924"/>
    <x v="6853"/>
  </r>
  <r>
    <x v="161"/>
    <s v="RWA"/>
    <s v="Africa"/>
    <x v="32"/>
    <s v="SL.TLF.ACTI.ZS"/>
    <n v="64.787999999999997"/>
    <n v="60.372999999999998"/>
    <n v="62.453000000000003"/>
    <n v="65.947999999999993"/>
    <x v="6534"/>
    <x v="6925"/>
    <x v="6854"/>
  </r>
  <r>
    <x v="161"/>
    <s v="RWA"/>
    <s v="Africa"/>
    <x v="35"/>
    <s v="SL.TLF.TOTL.FE.ZS"/>
    <n v="47.317047709576897"/>
    <n v="47.230032339441898"/>
    <n v="47.470767478823902"/>
    <n v="47.555735520876098"/>
    <x v="6535"/>
    <x v="6926"/>
    <x v="6855"/>
  </r>
  <r>
    <x v="161"/>
    <s v="RWA"/>
    <s v="Africa"/>
    <x v="20"/>
    <s v="SL.TLF.TOTL.IN"/>
    <n v="4981285"/>
    <n v="4769099"/>
    <n v="5079189"/>
    <n v="5531930"/>
    <x v="6536"/>
    <x v="6927"/>
    <x v="6856"/>
  </r>
  <r>
    <x v="161"/>
    <s v="RWA"/>
    <s v="Africa"/>
    <x v="29"/>
    <s v="SL.TLF.ACTI.1524.MA.ZS"/>
    <n v="50.43"/>
    <n v="41.069000000000003"/>
    <n v="42.29"/>
    <n v="48.226999999999997"/>
    <x v="6537"/>
    <x v="6928"/>
    <x v="6857"/>
  </r>
  <r>
    <x v="162"/>
    <s v="WSM"/>
    <s v="Oceania"/>
    <x v="6"/>
    <s v="SL.TLF.CACT.FM.ZS"/>
    <n v="58.949143486826699"/>
    <n v="58.236856265079098"/>
    <n v="55.114209380916101"/>
    <n v="55.720027272400998"/>
    <x v="6538"/>
    <x v="6929"/>
    <x v="6858"/>
  </r>
  <r>
    <x v="162"/>
    <s v="WSM"/>
    <s v="Oceania"/>
    <x v="40"/>
    <s v="SG.GEN.PARL.ZS"/>
    <n v="10"/>
    <n v="7.8431372549019596"/>
    <n v="12.962962962962999"/>
    <n v="12.962962962962999"/>
    <x v="6539"/>
    <x v="6930"/>
    <x v="6859"/>
  </r>
  <r>
    <x v="162"/>
    <s v="WSM"/>
    <s v="Oceania"/>
    <x v="5"/>
    <s v="SH.STA.STNT.ME.ZS"/>
    <n v="7.1"/>
    <n v="7.4"/>
    <n v="7.9"/>
    <n v="8.1999999999999993"/>
    <x v="1410"/>
    <x v="4239"/>
    <x v="6860"/>
  </r>
  <r>
    <x v="162"/>
    <s v="WSM"/>
    <s v="Oceania"/>
    <x v="42"/>
    <s v="FM.AST.DOMS.CN"/>
    <n v="936926000"/>
    <n v="945260020"/>
    <n v="919867000"/>
    <n v="734279680"/>
    <x v="6540"/>
    <x v="6931"/>
    <x v="6861"/>
  </r>
  <r>
    <x v="162"/>
    <s v="WSM"/>
    <s v="Oceania"/>
    <x v="3"/>
    <s v="PA.NUS.PRVT.PP"/>
    <n v="1.81598627149157"/>
    <n v="1.7888473170374"/>
    <n v="1.8378585152242199"/>
    <n v="1.90502970730745"/>
    <x v="6541"/>
    <x v="6932"/>
    <x v="6862"/>
  </r>
  <r>
    <x v="162"/>
    <s v="WSM"/>
    <s v="Oceania"/>
    <x v="21"/>
    <s v="SM.POP.NETM"/>
    <n v="-2299"/>
    <n v="-2860"/>
    <n v="-2837"/>
    <n v="-2810"/>
    <x v="6542"/>
    <x v="6933"/>
    <x v="6863"/>
  </r>
  <r>
    <x v="162"/>
    <s v="WSM"/>
    <s v="Oceania"/>
    <x v="41"/>
    <s v="FM.AST.NFRG.CN"/>
    <n v="654166607.73568201"/>
    <n v="673624710.59551299"/>
    <n v="802379309.60721803"/>
    <n v="1205493473.74547"/>
    <x v="6543"/>
    <x v="6934"/>
    <x v="6864"/>
  </r>
  <r>
    <x v="162"/>
    <s v="WSM"/>
    <s v="Oceania"/>
    <x v="7"/>
    <s v="SL.UEM.NEET.FE.ME.ZS"/>
    <n v="34.485999999999997"/>
    <n v="33.308"/>
    <n v="32.710999999999999"/>
    <n v="32.728999999999999"/>
    <x v="6544"/>
    <x v="6935"/>
    <x v="6865"/>
  </r>
  <r>
    <x v="162"/>
    <s v="WSM"/>
    <s v="Oceania"/>
    <x v="4"/>
    <s v="SH.STA.OWGH.ME.ZS"/>
    <n v="7.8"/>
    <n v="8.1"/>
    <n v="8.5"/>
    <n v="8.9"/>
    <x v="722"/>
    <x v="6936"/>
    <x v="6866"/>
  </r>
  <r>
    <x v="162"/>
    <s v="WSM"/>
    <s v="Oceania"/>
    <x v="19"/>
    <s v="SL.UEM.NEET.MA.ME.ZS"/>
    <n v="25.847000000000001"/>
    <n v="26.509"/>
    <n v="27.599"/>
    <n v="27.64"/>
    <x v="6545"/>
    <x v="6937"/>
    <x v="6867"/>
  </r>
  <r>
    <x v="162"/>
    <s v="WSM"/>
    <s v="Oceania"/>
    <x v="11"/>
    <s v="SL.UEM.TOTL.FE.ZS"/>
    <n v="11.308999999999999"/>
    <n v="10.07"/>
    <n v="7.8010000000000002"/>
    <n v="7.6779999999999999"/>
    <x v="6546"/>
    <x v="6938"/>
    <x v="6868"/>
  </r>
  <r>
    <x v="162"/>
    <s v="WSM"/>
    <s v="Oceania"/>
    <x v="17"/>
    <s v="ER.PTD.TOTL.ZS"/>
    <n v="0.3"/>
    <n v="0.3"/>
    <n v="0.3"/>
    <n v="0.3"/>
    <x v="2104"/>
    <x v="2167"/>
    <x v="4"/>
  </r>
  <r>
    <x v="162"/>
    <s v="WSM"/>
    <s v="Oceania"/>
    <x v="10"/>
    <s v="ER.LND.PTLD.ZS"/>
    <n v="8.1999999999999993"/>
    <n v="8.1999999999999993"/>
    <n v="8.1999999999999993"/>
    <n v="8.1999999999999993"/>
    <x v="4954"/>
    <x v="1322"/>
    <x v="6869"/>
  </r>
  <r>
    <x v="162"/>
    <s v="WSM"/>
    <s v="Oceania"/>
    <x v="46"/>
    <s v="FI.RES.TOTL.CD"/>
    <n v="277056415.24141198"/>
    <n v="294681800.100088"/>
    <n v="321163283.65637702"/>
    <n v="447089817.09415799"/>
    <x v="6547"/>
    <x v="6939"/>
    <x v="6870"/>
  </r>
  <r>
    <x v="162"/>
    <s v="WSM"/>
    <s v="Oceania"/>
    <x v="47"/>
    <s v="FI.RES.XGLD.CD"/>
    <n v="277056415.24141198"/>
    <n v="294681800.100088"/>
    <n v="321163283.65637702"/>
    <n v="447089817.09415799"/>
    <x v="6547"/>
    <x v="6939"/>
    <x v="6870"/>
  </r>
  <r>
    <x v="162"/>
    <s v="WSM"/>
    <s v="Oceania"/>
    <x v="12"/>
    <s v="SL.UEM.TOTL.MA.ZS"/>
    <n v="5.1219999999999999"/>
    <n v="4.5640000000000001"/>
    <n v="3.5059999999999998"/>
    <n v="3.45"/>
    <x v="6548"/>
    <x v="6940"/>
    <x v="6871"/>
  </r>
  <r>
    <x v="162"/>
    <s v="WSM"/>
    <s v="Oceania"/>
    <x v="13"/>
    <s v="SL.UEM.TOTL.ZS"/>
    <n v="7.4349999999999996"/>
    <n v="6.6120000000000001"/>
    <n v="5.048"/>
    <n v="4.9770000000000003"/>
    <x v="6549"/>
    <x v="6941"/>
    <x v="6872"/>
  </r>
  <r>
    <x v="162"/>
    <s v="WSM"/>
    <s v="Oceania"/>
    <x v="14"/>
    <s v="SL.UEM.1524.FE.ZS"/>
    <n v="28.846"/>
    <n v="26.434999999999999"/>
    <n v="22.847999999999999"/>
    <n v="22.74"/>
    <x v="6550"/>
    <x v="6942"/>
    <x v="6873"/>
  </r>
  <r>
    <x v="162"/>
    <s v="WSM"/>
    <s v="Oceania"/>
    <x v="15"/>
    <s v="SL.UEM.1524.MA.ZS"/>
    <n v="11.303000000000001"/>
    <n v="10.132"/>
    <n v="8.2420000000000009"/>
    <n v="8.1120000000000001"/>
    <x v="6551"/>
    <x v="6943"/>
    <x v="6874"/>
  </r>
  <r>
    <x v="162"/>
    <s v="WSM"/>
    <s v="Oceania"/>
    <x v="16"/>
    <s v="SL.UEM.1524.ZS"/>
    <n v="17.747"/>
    <n v="15.930999999999999"/>
    <n v="13.244999999999999"/>
    <n v="13.048999999999999"/>
    <x v="6552"/>
    <x v="6944"/>
    <x v="6875"/>
  </r>
  <r>
    <x v="162"/>
    <s v="WSM"/>
    <s v="Oceania"/>
    <x v="9"/>
    <s v="SL.UEM.NEET.ME.ZS"/>
    <n v="30.103999999999999"/>
    <n v="29.846"/>
    <n v="30.09"/>
    <n v="30.105"/>
    <x v="6553"/>
    <x v="6945"/>
    <x v="6876"/>
  </r>
  <r>
    <x v="162"/>
    <s v="WSM"/>
    <s v="Oceania"/>
    <x v="44"/>
    <s v="ER.MRN.PTMR.ZS"/>
    <n v="0.1"/>
    <n v="0.1"/>
    <n v="0.1"/>
    <n v="0.1"/>
    <x v="1416"/>
    <x v="6946"/>
    <x v="201"/>
  </r>
  <r>
    <x v="162"/>
    <s v="WSM"/>
    <s v="Oceania"/>
    <x v="39"/>
    <s v="PA.NUS.FCRF"/>
    <n v="2.6649608451969602"/>
    <n v="2.5560923420784301"/>
    <n v="2.6889976473405901"/>
    <n v="2.73843913026323"/>
    <x v="6554"/>
    <x v="6947"/>
    <x v="6877"/>
  </r>
  <r>
    <x v="162"/>
    <s v="WSM"/>
    <s v="Oceania"/>
    <x v="20"/>
    <s v="SL.TLF.TOTL.IN"/>
    <n v="61844"/>
    <n v="59595"/>
    <n v="57627"/>
    <n v="57484"/>
    <x v="6555"/>
    <x v="6948"/>
    <x v="6878"/>
  </r>
  <r>
    <x v="162"/>
    <s v="WSM"/>
    <s v="Oceania"/>
    <x v="45"/>
    <s v="FD.RES.LIQU.AS.ZS"/>
    <n v="29.308742840816201"/>
    <n v="27.064071243060098"/>
    <n v="31.0039652379659"/>
    <n v="45.418349073766002"/>
    <x v="6556"/>
    <x v="6949"/>
    <x v="6879"/>
  </r>
  <r>
    <x v="162"/>
    <s v="WSM"/>
    <s v="Oceania"/>
    <x v="48"/>
    <s v="FM.LBL.BMNY.CN"/>
    <n v="1309902000"/>
    <n v="1332037540"/>
    <n v="1429713000"/>
    <n v="1625257640"/>
    <x v="6557"/>
    <x v="6950"/>
    <x v="6880"/>
  </r>
  <r>
    <x v="162"/>
    <s v="WSM"/>
    <s v="Oceania"/>
    <x v="0"/>
    <s v="FP.CPI.TOTL"/>
    <n v="115.711178865273"/>
    <n v="119.336646996638"/>
    <n v="132.41818969606999"/>
    <n v="142.907891046662"/>
    <x v="6558"/>
    <x v="6951"/>
    <x v="6881"/>
  </r>
  <r>
    <x v="162"/>
    <s v="WSM"/>
    <s v="Oceania"/>
    <x v="22"/>
    <s v="SL.EMP.TOTL.SP.FE.ZS"/>
    <n v="31.314"/>
    <n v="30.172999999999998"/>
    <n v="28.72"/>
    <n v="28.670999999999999"/>
    <x v="6559"/>
    <x v="6952"/>
    <x v="6882"/>
  </r>
  <r>
    <x v="162"/>
    <s v="WSM"/>
    <s v="Oceania"/>
    <x v="23"/>
    <s v="SL.EMP.TOTL.SP.MA.ZS"/>
    <n v="56.826000000000001"/>
    <n v="54.984000000000002"/>
    <n v="54.536999999999999"/>
    <n v="53.811999999999998"/>
    <x v="6560"/>
    <x v="6953"/>
    <x v="6883"/>
  </r>
  <r>
    <x v="162"/>
    <s v="WSM"/>
    <s v="Oceania"/>
    <x v="24"/>
    <s v="SL.EMP.TOTL.SP.ZS"/>
    <n v="43.988"/>
    <n v="42.475999999999999"/>
    <n v="41.526000000000003"/>
    <n v="41.145000000000003"/>
    <x v="6561"/>
    <x v="6954"/>
    <x v="6884"/>
  </r>
  <r>
    <x v="162"/>
    <s v="WSM"/>
    <s v="Oceania"/>
    <x v="25"/>
    <s v="SL.EMP.1524.SP.FE.ZS"/>
    <n v="18.187000000000001"/>
    <n v="16.715"/>
    <n v="15.811"/>
    <n v="15.451000000000001"/>
    <x v="6562"/>
    <x v="6955"/>
    <x v="6885"/>
  </r>
  <r>
    <x v="162"/>
    <s v="WSM"/>
    <s v="Oceania"/>
    <x v="26"/>
    <s v="SL.EMP.1524.SP.MA.ZS"/>
    <n v="37.933"/>
    <n v="35.648000000000003"/>
    <n v="34.301000000000002"/>
    <n v="33.880000000000003"/>
    <x v="6563"/>
    <x v="6956"/>
    <x v="6886"/>
  </r>
  <r>
    <x v="162"/>
    <s v="WSM"/>
    <s v="Oceania"/>
    <x v="30"/>
    <s v="SL.EMP.1524.SP.ZS"/>
    <n v="28.202999999999999"/>
    <n v="26.356999999999999"/>
    <n v="25.291"/>
    <n v="24.954000000000001"/>
    <x v="6564"/>
    <x v="6957"/>
    <x v="6887"/>
  </r>
  <r>
    <x v="162"/>
    <s v="WSM"/>
    <s v="Oceania"/>
    <x v="28"/>
    <s v="SL.TLF.ACTI.1524.FE.ZS"/>
    <n v="25.56"/>
    <n v="22.722000000000001"/>
    <n v="20.492999999999999"/>
    <n v="19.998000000000001"/>
    <x v="6373"/>
    <x v="6958"/>
    <x v="6888"/>
  </r>
  <r>
    <x v="162"/>
    <s v="WSM"/>
    <s v="Oceania"/>
    <x v="27"/>
    <s v="FP.CPI.TOTL.ZG"/>
    <n v="-1.56891247740895"/>
    <n v="3.1332047317449399"/>
    <n v="10.9618822286844"/>
    <n v="7.9216468482677698"/>
    <x v="6565"/>
    <x v="6959"/>
    <x v="6889"/>
  </r>
  <r>
    <x v="162"/>
    <s v="WSM"/>
    <s v="Oceania"/>
    <x v="31"/>
    <s v="SL.TLF.ACTI.1524.ZS"/>
    <n v="34.289000000000001"/>
    <n v="31.350999999999999"/>
    <n v="29.152999999999999"/>
    <n v="28.699000000000002"/>
    <x v="6566"/>
    <x v="6960"/>
    <x v="6890"/>
  </r>
  <r>
    <x v="162"/>
    <s v="WSM"/>
    <s v="Oceania"/>
    <x v="37"/>
    <s v="SL.TLF.CACT.FE.ZS"/>
    <n v="35.307000000000002"/>
    <n v="33.552"/>
    <n v="31.15"/>
    <n v="31.055"/>
    <x v="6567"/>
    <x v="6961"/>
    <x v="6891"/>
  </r>
  <r>
    <x v="162"/>
    <s v="WSM"/>
    <s v="Oceania"/>
    <x v="36"/>
    <s v="SL.TLF.ACTI.FE.ZS"/>
    <n v="38.063000000000002"/>
    <n v="36.228999999999999"/>
    <n v="33.776000000000003"/>
    <n v="33.723999999999997"/>
    <x v="6568"/>
    <x v="6962"/>
    <x v="6892"/>
  </r>
  <r>
    <x v="162"/>
    <s v="WSM"/>
    <s v="Oceania"/>
    <x v="38"/>
    <s v="SL.TLF.CACT.MA.ZS"/>
    <n v="59.893999999999998"/>
    <n v="57.613"/>
    <n v="56.518999999999998"/>
    <n v="55.734000000000002"/>
    <x v="2703"/>
    <x v="6963"/>
    <x v="6893"/>
  </r>
  <r>
    <x v="162"/>
    <s v="WSM"/>
    <s v="Oceania"/>
    <x v="34"/>
    <s v="SL.TLF.ACTI.MA.ZS"/>
    <n v="62.901000000000003"/>
    <n v="60.585000000000001"/>
    <n v="59.628"/>
    <n v="58.875999999999998"/>
    <x v="6569"/>
    <x v="6964"/>
    <x v="6894"/>
  </r>
  <r>
    <x v="162"/>
    <s v="WSM"/>
    <s v="Oceania"/>
    <x v="33"/>
    <s v="SL.TLF.CACT.ZS"/>
    <n v="47.521999999999998"/>
    <n v="45.482999999999997"/>
    <n v="43.732999999999997"/>
    <n v="43.301000000000002"/>
    <x v="6570"/>
    <x v="6965"/>
    <x v="6895"/>
  </r>
  <r>
    <x v="162"/>
    <s v="WSM"/>
    <s v="Oceania"/>
    <x v="43"/>
    <s v="FR.INR.LEND"/>
    <n v="8.7050000000000001"/>
    <n v="8.5154166666666704"/>
    <n v="8.2910590430960198"/>
    <n v="8.3197919076179296"/>
    <x v="6571"/>
    <x v="6966"/>
    <x v="6896"/>
  </r>
  <r>
    <x v="162"/>
    <s v="WSM"/>
    <s v="Oceania"/>
    <x v="32"/>
    <s v="SL.TLF.ACTI.ZS"/>
    <n v="50.506"/>
    <n v="48.405000000000001"/>
    <n v="46.701999999999998"/>
    <n v="46.301000000000002"/>
    <x v="6572"/>
    <x v="6967"/>
    <x v="6897"/>
  </r>
  <r>
    <x v="162"/>
    <s v="WSM"/>
    <s v="Oceania"/>
    <x v="35"/>
    <s v="SL.TLF.TOTL.FE.ZS"/>
    <n v="37.384386520923599"/>
    <n v="37.189361523617798"/>
    <n v="35.898103319624497"/>
    <n v="36.133532809129498"/>
    <x v="6573"/>
    <x v="6968"/>
    <x v="6898"/>
  </r>
  <r>
    <x v="162"/>
    <s v="WSM"/>
    <s v="Oceania"/>
    <x v="29"/>
    <s v="SL.TLF.ACTI.1524.MA.ZS"/>
    <n v="42.768000000000001"/>
    <n v="39.667000000000002"/>
    <n v="37.381999999999998"/>
    <n v="36.871000000000002"/>
    <x v="6574"/>
    <x v="6969"/>
    <x v="6899"/>
  </r>
  <r>
    <x v="163"/>
    <s v="SMR"/>
    <s v="Europa"/>
    <x v="3"/>
    <s v="PA.NUS.PRVT.PP"/>
    <n v="0.77292958804342304"/>
    <n v="0.75723606348037698"/>
    <n v="0.73846448154977096"/>
    <n v="0.75134175066195097"/>
    <x v="6575"/>
    <x v="6970"/>
    <x v="6900"/>
  </r>
  <r>
    <x v="163"/>
    <s v="SMR"/>
    <s v="Europa"/>
    <x v="40"/>
    <s v="SG.GEN.PARL.ZS"/>
    <n v="33.3333333333333"/>
    <n v="33.3333333333333"/>
    <n v="33.3333333333333"/>
    <n v="33.3333333333333"/>
    <x v="3115"/>
    <x v="6971"/>
    <x v="6901"/>
  </r>
  <r>
    <x v="163"/>
    <s v="SMR"/>
    <s v="Europa"/>
    <x v="39"/>
    <s v="PA.NUS.FCRF"/>
    <n v="0.87747520723301198"/>
    <n v="0.84537656436794495"/>
    <n v="0.95091553396210804"/>
    <n v="0.92470962298735604"/>
    <x v="4258"/>
    <x v="4482"/>
    <x v="4421"/>
  </r>
  <r>
    <x v="163"/>
    <s v="SMR"/>
    <s v="Europa"/>
    <x v="0"/>
    <s v="FP.CPI.TOTL"/>
    <n v="112.340514950563"/>
    <n v="114.155391827031"/>
    <n v="120.234683809026"/>
    <n v="127.366895341597"/>
    <x v="6576"/>
    <x v="6972"/>
    <x v="6902"/>
  </r>
  <r>
    <x v="163"/>
    <s v="SMR"/>
    <s v="Europa"/>
    <x v="27"/>
    <s v="FP.CPI.TOTL.ZG"/>
    <n v="-0.13336889837291499"/>
    <n v="1.6155141155142101"/>
    <n v="5.3254532131136498"/>
    <n v="5.9319085862940302"/>
    <x v="6577"/>
    <x v="6973"/>
    <x v="6903"/>
  </r>
  <r>
    <x v="163"/>
    <s v="SMR"/>
    <s v="Europa"/>
    <x v="21"/>
    <s v="SM.POP.NETM"/>
    <n v="247"/>
    <n v="-368"/>
    <n v="-403"/>
    <n v="-190"/>
    <x v="5296"/>
    <x v="6974"/>
    <x v="6904"/>
  </r>
  <r>
    <x v="164"/>
    <s v="STP"/>
    <s v="Africa"/>
    <x v="4"/>
    <s v="SH.STA.OWGH.ME.ZS"/>
    <n v="3.8"/>
    <n v="4.2"/>
    <n v="4.7"/>
    <n v="5.4"/>
    <x v="6578"/>
    <x v="6975"/>
    <x v="6905"/>
  </r>
  <r>
    <x v="164"/>
    <s v="STP"/>
    <s v="Africa"/>
    <x v="5"/>
    <s v="SH.STA.STNT.ME.ZS"/>
    <n v="11.3"/>
    <n v="10.8"/>
    <n v="10.4"/>
    <n v="10.199999999999999"/>
    <x v="6579"/>
    <x v="6976"/>
    <x v="6906"/>
  </r>
  <r>
    <x v="164"/>
    <s v="STP"/>
    <s v="Africa"/>
    <x v="40"/>
    <s v="SG.GEN.PARL.ZS"/>
    <n v="23.636363636363601"/>
    <n v="23.636363636363601"/>
    <n v="14.545454545454501"/>
    <n v="14.545454545454501"/>
    <x v="3071"/>
    <x v="6977"/>
    <x v="6907"/>
  </r>
  <r>
    <x v="164"/>
    <s v="STP"/>
    <s v="Africa"/>
    <x v="6"/>
    <s v="SL.TLF.CACT.FM.ZS"/>
    <n v="95.890410958904098"/>
    <n v="96.795523906409002"/>
    <n v="96.115860237364103"/>
    <n v="95.984219269102994"/>
    <x v="6580"/>
    <x v="6978"/>
    <x v="6908"/>
  </r>
  <r>
    <x v="164"/>
    <s v="STP"/>
    <s v="Africa"/>
    <x v="7"/>
    <s v="SL.UEM.NEET.FE.ME.ZS"/>
    <n v="51.381999999999998"/>
    <n v="50.793999999999997"/>
    <n v="50.756"/>
    <n v="50.933"/>
    <x v="6581"/>
    <x v="6979"/>
    <x v="6909"/>
  </r>
  <r>
    <x v="164"/>
    <s v="STP"/>
    <s v="Africa"/>
    <x v="19"/>
    <s v="SL.UEM.NEET.MA.ME.ZS"/>
    <n v="48.973999999999997"/>
    <n v="48.566000000000003"/>
    <n v="48.508000000000003"/>
    <n v="48.726999999999997"/>
    <x v="6582"/>
    <x v="6980"/>
    <x v="6910"/>
  </r>
  <r>
    <x v="164"/>
    <s v="STP"/>
    <s v="Africa"/>
    <x v="9"/>
    <s v="SL.UEM.NEET.ME.ZS"/>
    <n v="50.197000000000003"/>
    <n v="49.698"/>
    <n v="49.649000000000001"/>
    <n v="49.844999999999999"/>
    <x v="6583"/>
    <x v="6981"/>
    <x v="6911"/>
  </r>
  <r>
    <x v="164"/>
    <s v="STP"/>
    <s v="Africa"/>
    <x v="17"/>
    <s v="ER.PTD.TOTL.ZS"/>
    <n v="0.2"/>
    <n v="0.2"/>
    <n v="0.2"/>
    <n v="0.2"/>
    <x v="1416"/>
    <x v="2373"/>
    <x v="4"/>
  </r>
  <r>
    <x v="164"/>
    <s v="STP"/>
    <s v="Africa"/>
    <x v="11"/>
    <s v="SL.UEM.TOTL.FE.ZS"/>
    <n v="9.6820000000000004"/>
    <n v="9.5809999999999995"/>
    <n v="9.0990000000000002"/>
    <n v="9.1769999999999996"/>
    <x v="6476"/>
    <x v="6982"/>
    <x v="6912"/>
  </r>
  <r>
    <x v="164"/>
    <s v="STP"/>
    <s v="Africa"/>
    <x v="12"/>
    <s v="SL.UEM.TOTL.MA.ZS"/>
    <n v="9.69"/>
    <n v="9.6199999999999992"/>
    <n v="8.8859999999999992"/>
    <n v="8.9659999999999993"/>
    <x v="6584"/>
    <x v="6983"/>
    <x v="6913"/>
  </r>
  <r>
    <x v="164"/>
    <s v="STP"/>
    <s v="Africa"/>
    <x v="13"/>
    <s v="SL.UEM.TOTL.ZS"/>
    <n v="9.6859999999999999"/>
    <n v="9.6"/>
    <n v="8.9920000000000009"/>
    <n v="9.0709999999999997"/>
    <x v="6585"/>
    <x v="6984"/>
    <x v="6914"/>
  </r>
  <r>
    <x v="164"/>
    <s v="STP"/>
    <s v="Africa"/>
    <x v="14"/>
    <s v="SL.UEM.1524.FE.ZS"/>
    <n v="10.294"/>
    <n v="9.843"/>
    <n v="9.0739999999999998"/>
    <n v="9.1379999999999999"/>
    <x v="6586"/>
    <x v="6985"/>
    <x v="6915"/>
  </r>
  <r>
    <x v="164"/>
    <s v="STP"/>
    <s v="Africa"/>
    <x v="15"/>
    <s v="SL.UEM.1524.MA.ZS"/>
    <n v="8.6750000000000007"/>
    <n v="8.5030000000000001"/>
    <n v="7.9020000000000001"/>
    <n v="7.9660000000000002"/>
    <x v="6587"/>
    <x v="6986"/>
    <x v="6916"/>
  </r>
  <r>
    <x v="164"/>
    <s v="STP"/>
    <s v="Africa"/>
    <x v="16"/>
    <s v="SL.UEM.1524.ZS"/>
    <n v="9.4459999999999997"/>
    <n v="9.1440000000000001"/>
    <n v="8.4629999999999992"/>
    <n v="8.5259999999999998"/>
    <x v="6588"/>
    <x v="6987"/>
    <x v="6917"/>
  </r>
  <r>
    <x v="164"/>
    <s v="STP"/>
    <s v="Africa"/>
    <x v="21"/>
    <s v="SM.POP.NETM"/>
    <n v="0"/>
    <n v="-782"/>
    <n v="-592"/>
    <n v="-592"/>
    <x v="6589"/>
    <x v="6988"/>
    <x v="125"/>
  </r>
  <r>
    <x v="164"/>
    <s v="STP"/>
    <s v="Africa"/>
    <x v="10"/>
    <s v="ER.LND.PTLD.ZS"/>
    <n v="29.3"/>
    <n v="29.3"/>
    <n v="29.3"/>
    <n v="29.3"/>
    <x v="6590"/>
    <x v="6989"/>
    <x v="6918"/>
  </r>
  <r>
    <x v="164"/>
    <s v="STP"/>
    <s v="Africa"/>
    <x v="44"/>
    <s v="ER.MRN.PTMR.ZS"/>
    <n v="0"/>
    <n v="0"/>
    <n v="0"/>
    <n v="0"/>
    <x v="190"/>
    <x v="192"/>
    <x v="125"/>
  </r>
  <r>
    <x v="164"/>
    <s v="STP"/>
    <s v="Africa"/>
    <x v="33"/>
    <s v="SL.TLF.CACT.ZS"/>
    <n v="23.091000000000001"/>
    <n v="23.21"/>
    <n v="23.625"/>
    <n v="23.59"/>
    <x v="6591"/>
    <x v="6990"/>
    <x v="6919"/>
  </r>
  <r>
    <x v="164"/>
    <s v="STP"/>
    <s v="Africa"/>
    <x v="35"/>
    <s v="SL.TLF.TOTL.FE.ZS"/>
    <n v="49.366668877246497"/>
    <n v="49.670336704647298"/>
    <n v="49.549301799737201"/>
    <n v="49.583506872136603"/>
    <x v="6592"/>
    <x v="6991"/>
    <x v="6920"/>
  </r>
  <r>
    <x v="164"/>
    <s v="STP"/>
    <s v="Africa"/>
    <x v="20"/>
    <s v="SL.TLF.TOTL.IN"/>
    <n v="30158"/>
    <n v="31244"/>
    <n v="32727"/>
    <n v="33614"/>
    <x v="6593"/>
    <x v="6992"/>
    <x v="6921"/>
  </r>
  <r>
    <x v="164"/>
    <s v="STP"/>
    <s v="Africa"/>
    <x v="22"/>
    <s v="SL.EMP.TOTL.SP.FE.ZS"/>
    <n v="20.420999999999999"/>
    <n v="20.648"/>
    <n v="21.053999999999998"/>
    <n v="20.992000000000001"/>
    <x v="6594"/>
    <x v="6993"/>
    <x v="6922"/>
  </r>
  <r>
    <x v="164"/>
    <s v="STP"/>
    <s v="Africa"/>
    <x v="23"/>
    <s v="SL.EMP.TOTL.SP.MA.ZS"/>
    <n v="21.295000000000002"/>
    <n v="21.323"/>
    <n v="21.957000000000001"/>
    <n v="21.920999999999999"/>
    <x v="6595"/>
    <x v="6994"/>
    <x v="6923"/>
  </r>
  <r>
    <x v="164"/>
    <s v="STP"/>
    <s v="Africa"/>
    <x v="24"/>
    <s v="SL.EMP.TOTL.SP.ZS"/>
    <n v="20.853999999999999"/>
    <n v="20.981999999999999"/>
    <n v="21.501000000000001"/>
    <n v="21.451000000000001"/>
    <x v="6596"/>
    <x v="6995"/>
    <x v="6924"/>
  </r>
  <r>
    <x v="164"/>
    <s v="STP"/>
    <s v="Africa"/>
    <x v="26"/>
    <s v="SL.EMP.1524.SP.MA.ZS"/>
    <n v="20.323"/>
    <n v="20.556999999999999"/>
    <n v="21.411000000000001"/>
    <n v="21.425999999999998"/>
    <x v="6597"/>
    <x v="6996"/>
    <x v="6925"/>
  </r>
  <r>
    <x v="164"/>
    <s v="STP"/>
    <s v="Africa"/>
    <x v="30"/>
    <s v="SL.EMP.1524.SP.ZS"/>
    <n v="18.937000000000001"/>
    <n v="19.254000000000001"/>
    <n v="20.113"/>
    <n v="20.122"/>
    <x v="6598"/>
    <x v="6997"/>
    <x v="6926"/>
  </r>
  <r>
    <x v="164"/>
    <s v="STP"/>
    <s v="Africa"/>
    <x v="28"/>
    <s v="SL.TLF.ACTI.1524.FE.ZS"/>
    <n v="19.613"/>
    <n v="19.956"/>
    <n v="20.734000000000002"/>
    <n v="20.747"/>
    <x v="6599"/>
    <x v="6998"/>
    <x v="6927"/>
  </r>
  <r>
    <x v="164"/>
    <s v="STP"/>
    <s v="Africa"/>
    <x v="25"/>
    <s v="SL.EMP.1524.SP.FE.ZS"/>
    <n v="17.594000000000001"/>
    <n v="17.991"/>
    <n v="18.853000000000002"/>
    <n v="18.852"/>
    <x v="6600"/>
    <x v="6999"/>
    <x v="6928"/>
  </r>
  <r>
    <x v="164"/>
    <s v="STP"/>
    <s v="Africa"/>
    <x v="31"/>
    <s v="SL.TLF.ACTI.1524.ZS"/>
    <n v="20.913"/>
    <n v="21.192"/>
    <n v="21.972000000000001"/>
    <n v="21.997"/>
    <x v="6601"/>
    <x v="7000"/>
    <x v="6929"/>
  </r>
  <r>
    <x v="164"/>
    <s v="STP"/>
    <s v="Africa"/>
    <x v="37"/>
    <s v="SL.TLF.CACT.FE.ZS"/>
    <n v="22.61"/>
    <n v="22.835999999999999"/>
    <n v="23.161999999999999"/>
    <n v="23.113"/>
    <x v="6602"/>
    <x v="7001"/>
    <x v="6930"/>
  </r>
  <r>
    <x v="164"/>
    <s v="STP"/>
    <s v="Africa"/>
    <x v="36"/>
    <s v="SL.TLF.ACTI.FE.ZS"/>
    <n v="22.492999999999999"/>
    <n v="22.701000000000001"/>
    <n v="23.071000000000002"/>
    <n v="23.015000000000001"/>
    <x v="6603"/>
    <x v="7002"/>
    <x v="6931"/>
  </r>
  <r>
    <x v="164"/>
    <s v="STP"/>
    <s v="Africa"/>
    <x v="38"/>
    <s v="SL.TLF.CACT.MA.ZS"/>
    <n v="23.579000000000001"/>
    <n v="23.591999999999999"/>
    <n v="24.097999999999999"/>
    <n v="24.08"/>
    <x v="6604"/>
    <x v="7003"/>
    <x v="6932"/>
  </r>
  <r>
    <x v="164"/>
    <s v="STP"/>
    <s v="Africa"/>
    <x v="34"/>
    <s v="SL.TLF.ACTI.MA.ZS"/>
    <n v="23.645"/>
    <n v="23.661999999999999"/>
    <n v="24.163"/>
    <n v="24.135999999999999"/>
    <x v="6605"/>
    <x v="7004"/>
    <x v="6933"/>
  </r>
  <r>
    <x v="164"/>
    <s v="STP"/>
    <s v="Africa"/>
    <x v="29"/>
    <s v="SL.TLF.ACTI.1524.MA.ZS"/>
    <n v="22.253"/>
    <n v="22.466999999999999"/>
    <n v="23.248000000000001"/>
    <n v="23.280999999999999"/>
    <x v="6606"/>
    <x v="7005"/>
    <x v="6934"/>
  </r>
  <r>
    <x v="164"/>
    <s v="STP"/>
    <s v="Africa"/>
    <x v="32"/>
    <s v="SL.TLF.ACTI.ZS"/>
    <n v="23.068000000000001"/>
    <n v="23.18"/>
    <n v="23.614999999999998"/>
    <n v="23.573"/>
    <x v="6607"/>
    <x v="7006"/>
    <x v="6935"/>
  </r>
  <r>
    <x v="165"/>
    <s v="SAU"/>
    <s v="Asia"/>
    <x v="7"/>
    <s v="SL.UEM.NEET.FE.ME.ZS"/>
    <n v="27.016999999999999"/>
    <n v="24.167999999999999"/>
    <n v="24.013999999999999"/>
    <n v="23.367000000000001"/>
    <x v="6608"/>
    <x v="7007"/>
    <x v="6936"/>
  </r>
  <r>
    <x v="165"/>
    <s v="SAU"/>
    <s v="Asia"/>
    <x v="6"/>
    <s v="SL.TLF.CACT.FM.ZS"/>
    <n v="36.257020560655199"/>
    <n v="42.7908663465386"/>
    <n v="42.326406990888998"/>
    <n v="42.226183402654001"/>
    <x v="6609"/>
    <x v="7008"/>
    <x v="6937"/>
  </r>
  <r>
    <x v="165"/>
    <s v="SAU"/>
    <s v="Asia"/>
    <x v="40"/>
    <s v="SG.GEN.PARL.ZS"/>
    <n v="19.867549668874201"/>
    <n v="19.867549668874201"/>
    <n v="19.867549668874201"/>
    <n v="19.867549668874201"/>
    <x v="6610"/>
    <x v="7009"/>
    <x v="4"/>
  </r>
  <r>
    <x v="165"/>
    <s v="SAU"/>
    <s v="Asia"/>
    <x v="5"/>
    <s v="SH.STA.STNT.ME.ZS"/>
    <n v="11.3"/>
    <n v="11.2"/>
    <n v="11.2"/>
    <n v="11.2"/>
    <x v="1750"/>
    <x v="7010"/>
    <x v="6938"/>
  </r>
  <r>
    <x v="165"/>
    <s v="SAU"/>
    <s v="Asia"/>
    <x v="3"/>
    <s v="PA.NUS.PRVT.PP"/>
    <n v="2.0917322635650599"/>
    <n v="2.0436527729034402"/>
    <n v="1.9390369995507599"/>
    <n v="1.9057143893778301"/>
    <x v="6611"/>
    <x v="7011"/>
    <x v="6939"/>
  </r>
  <r>
    <x v="165"/>
    <s v="SAU"/>
    <s v="Asia"/>
    <x v="2"/>
    <s v="EN.URB.MCTY.TL.ZS"/>
    <n v="52.690052233562398"/>
    <n v="55.091930866374703"/>
    <n v="53.717490824617101"/>
    <n v="52.901053778628501"/>
    <x v="6612"/>
    <x v="7012"/>
    <x v="6940"/>
  </r>
  <r>
    <x v="165"/>
    <s v="SAU"/>
    <s v="Asia"/>
    <x v="1"/>
    <s v="EN.URB.MCTY"/>
    <n v="16625034"/>
    <n v="16959711"/>
    <n v="17283723"/>
    <n v="17597161"/>
    <x v="6613"/>
    <x v="7013"/>
    <x v="6941"/>
  </r>
  <r>
    <x v="165"/>
    <s v="SAU"/>
    <s v="Asia"/>
    <x v="19"/>
    <s v="SL.UEM.NEET.MA.ME.ZS"/>
    <n v="14.765000000000001"/>
    <n v="15.166"/>
    <n v="13.734999999999999"/>
    <n v="13.367000000000001"/>
    <x v="6614"/>
    <x v="7014"/>
    <x v="6942"/>
  </r>
  <r>
    <x v="165"/>
    <s v="SAU"/>
    <s v="Asia"/>
    <x v="4"/>
    <s v="SH.STA.OWGH.ME.ZS"/>
    <n v="10.6"/>
    <n v="10.199999999999999"/>
    <n v="9.6999999999999993"/>
    <n v="9.1"/>
    <x v="1410"/>
    <x v="7015"/>
    <x v="6943"/>
  </r>
  <r>
    <x v="165"/>
    <s v="SAU"/>
    <s v="Asia"/>
    <x v="9"/>
    <s v="SL.UEM.NEET.ME.ZS"/>
    <n v="20.323"/>
    <n v="19.22"/>
    <n v="18.369"/>
    <n v="17.954999999999998"/>
    <x v="6615"/>
    <x v="7016"/>
    <x v="6944"/>
  </r>
  <r>
    <x v="165"/>
    <s v="SAU"/>
    <s v="Asia"/>
    <x v="14"/>
    <s v="SL.UEM.1524.FE.ZS"/>
    <n v="51.857999999999997"/>
    <n v="28.670999999999999"/>
    <n v="26.733000000000001"/>
    <n v="22.167000000000002"/>
    <x v="6616"/>
    <x v="7017"/>
    <x v="6945"/>
  </r>
  <r>
    <x v="165"/>
    <s v="SAU"/>
    <s v="Asia"/>
    <x v="10"/>
    <s v="ER.LND.PTLD.ZS"/>
    <n v="4.8"/>
    <n v="4.8"/>
    <n v="4.8"/>
    <n v="15.6"/>
    <x v="786"/>
    <x v="7018"/>
    <x v="6946"/>
  </r>
  <r>
    <x v="165"/>
    <s v="SAU"/>
    <s v="Asia"/>
    <x v="46"/>
    <s v="FI.RES.TOTL.CD"/>
    <n v="472850970844.84601"/>
    <n v="473889603512.93597"/>
    <n v="478231707665.70001"/>
    <n v="457948635287.48798"/>
    <x v="6617"/>
    <x v="7019"/>
    <x v="6947"/>
  </r>
  <r>
    <x v="165"/>
    <s v="SAU"/>
    <s v="Asia"/>
    <x v="47"/>
    <s v="FI.RES.XGLD.CD"/>
    <n v="453208226719.74597"/>
    <n v="454984332198.836"/>
    <n v="459406935144.34998"/>
    <n v="436526608169.08801"/>
    <x v="6617"/>
    <x v="7020"/>
    <x v="6948"/>
  </r>
  <r>
    <x v="165"/>
    <s v="SAU"/>
    <s v="Asia"/>
    <x v="11"/>
    <s v="SL.UEM.TOTL.FE.ZS"/>
    <n v="24.713999999999999"/>
    <n v="18.606999999999999"/>
    <n v="16.864000000000001"/>
    <n v="12.321999999999999"/>
    <x v="6618"/>
    <x v="7021"/>
    <x v="6949"/>
  </r>
  <r>
    <x v="165"/>
    <s v="SAU"/>
    <s v="Asia"/>
    <x v="12"/>
    <s v="SL.UEM.TOTL.MA.ZS"/>
    <n v="4.22"/>
    <n v="3.74"/>
    <n v="2.8959999999999999"/>
    <n v="2.0089999999999999"/>
    <x v="321"/>
    <x v="7022"/>
    <x v="6950"/>
  </r>
  <r>
    <x v="165"/>
    <s v="SAU"/>
    <s v="Asia"/>
    <x v="13"/>
    <s v="SL.UEM.TOTL.ZS"/>
    <n v="7.66"/>
    <n v="6.6210000000000004"/>
    <n v="5.5890000000000004"/>
    <n v="4.008"/>
    <x v="6619"/>
    <x v="7023"/>
    <x v="6951"/>
  </r>
  <r>
    <x v="165"/>
    <s v="SAU"/>
    <s v="Asia"/>
    <x v="16"/>
    <s v="SL.UEM.1524.ZS"/>
    <n v="29.626999999999999"/>
    <n v="19.771999999999998"/>
    <n v="15.964"/>
    <n v="13.82"/>
    <x v="6620"/>
    <x v="7024"/>
    <x v="6952"/>
  </r>
  <r>
    <x v="165"/>
    <s v="SAU"/>
    <s v="Asia"/>
    <x v="15"/>
    <s v="SL.UEM.1524.MA.ZS"/>
    <n v="22.550999999999998"/>
    <n v="16.952000000000002"/>
    <n v="12.016999999999999"/>
    <n v="10.555999999999999"/>
    <x v="6621"/>
    <x v="7025"/>
    <x v="6953"/>
  </r>
  <r>
    <x v="165"/>
    <s v="SAU"/>
    <s v="Asia"/>
    <x v="8"/>
    <s v="EN.URB.LCTY.UR.ZS"/>
    <n v="27.1913456022607"/>
    <n v="28.398006770332501"/>
    <n v="27.651200330308999"/>
    <n v="27.186728183606402"/>
    <x v="6622"/>
    <x v="7026"/>
    <x v="6954"/>
  </r>
  <r>
    <x v="165"/>
    <s v="SAU"/>
    <s v="Asia"/>
    <x v="17"/>
    <s v="ER.PTD.TOTL.ZS"/>
    <n v="4.5"/>
    <n v="4.5"/>
    <n v="4.5"/>
    <n v="14.2"/>
    <x v="1805"/>
    <x v="7027"/>
    <x v="6955"/>
  </r>
  <r>
    <x v="165"/>
    <s v="SAU"/>
    <s v="Asia"/>
    <x v="18"/>
    <s v="EN.URB.LCTY"/>
    <n v="7231447"/>
    <n v="7387817"/>
    <n v="7538200"/>
    <n v="7682430"/>
    <x v="6623"/>
    <x v="7028"/>
    <x v="6956"/>
  </r>
  <r>
    <x v="165"/>
    <s v="SAU"/>
    <s v="Asia"/>
    <x v="22"/>
    <s v="SL.EMP.TOTL.SP.FE.ZS"/>
    <n v="22.065000000000001"/>
    <n v="27.852"/>
    <n v="28.347999999999999"/>
    <n v="29.908000000000001"/>
    <x v="6624"/>
    <x v="7029"/>
    <x v="6957"/>
  </r>
  <r>
    <x v="165"/>
    <s v="SAU"/>
    <s v="Asia"/>
    <x v="21"/>
    <s v="SM.POP.NETM"/>
    <n v="-74725"/>
    <n v="-106287"/>
    <n v="977072"/>
    <n v="325691"/>
    <x v="6625"/>
    <x v="7030"/>
    <x v="6958"/>
  </r>
  <r>
    <x v="165"/>
    <s v="SAU"/>
    <s v="Asia"/>
    <x v="39"/>
    <s v="PA.NUS.FCRF"/>
    <n v="3.75"/>
    <n v="3.75"/>
    <n v="3.75"/>
    <n v="3.75"/>
    <x v="6626"/>
    <x v="7031"/>
    <x v="4"/>
  </r>
  <r>
    <x v="165"/>
    <s v="SAU"/>
    <s v="Asia"/>
    <x v="0"/>
    <s v="FP.CPI.TOTL"/>
    <n v="122.47924203795201"/>
    <n v="126.23113627593401"/>
    <n v="129.35418764405199"/>
    <n v="132.36436977911799"/>
    <x v="6627"/>
    <x v="7032"/>
    <x v="6959"/>
  </r>
  <r>
    <x v="165"/>
    <s v="SAU"/>
    <s v="Asia"/>
    <x v="23"/>
    <s v="SL.EMP.TOTL.SP.MA.ZS"/>
    <n v="77.423000000000002"/>
    <n v="76.977000000000004"/>
    <n v="78.228999999999999"/>
    <n v="79.162000000000006"/>
    <x v="6628"/>
    <x v="7033"/>
    <x v="6960"/>
  </r>
  <r>
    <x v="165"/>
    <s v="SAU"/>
    <s v="Asia"/>
    <x v="24"/>
    <s v="SL.EMP.TOTL.SP.ZS"/>
    <n v="57.633000000000003"/>
    <n v="59.305999999999997"/>
    <n v="60.234999999999999"/>
    <n v="61.29"/>
    <x v="6629"/>
    <x v="7034"/>
    <x v="6961"/>
  </r>
  <r>
    <x v="165"/>
    <s v="SAU"/>
    <s v="Asia"/>
    <x v="25"/>
    <s v="SL.EMP.1524.SP.FE.ZS"/>
    <n v="6.19"/>
    <n v="9.8379999999999992"/>
    <n v="12.34"/>
    <n v="13.125999999999999"/>
    <x v="6630"/>
    <x v="7035"/>
    <x v="6962"/>
  </r>
  <r>
    <x v="165"/>
    <s v="SAU"/>
    <s v="Asia"/>
    <x v="26"/>
    <s v="SL.EMP.1524.SP.MA.ZS"/>
    <n v="25.974"/>
    <n v="29.622"/>
    <n v="33.191000000000003"/>
    <n v="32.709000000000003"/>
    <x v="6631"/>
    <x v="7036"/>
    <x v="6963"/>
  </r>
  <r>
    <x v="165"/>
    <s v="SAU"/>
    <s v="Asia"/>
    <x v="27"/>
    <s v="FP.CPI.TOTL.ZG"/>
    <n v="3.4454582595669199"/>
    <n v="3.0632898894154699"/>
    <n v="2.4740737192536999"/>
    <n v="2.3270851836269202"/>
    <x v="6632"/>
    <x v="7037"/>
    <x v="6964"/>
  </r>
  <r>
    <x v="165"/>
    <s v="SAU"/>
    <s v="Asia"/>
    <x v="28"/>
    <s v="SL.TLF.ACTI.1524.FE.ZS"/>
    <n v="12.858000000000001"/>
    <n v="13.792999999999999"/>
    <n v="16.841999999999999"/>
    <n v="16.864999999999998"/>
    <x v="6633"/>
    <x v="7038"/>
    <x v="6965"/>
  </r>
  <r>
    <x v="165"/>
    <s v="SAU"/>
    <s v="Asia"/>
    <x v="29"/>
    <s v="SL.TLF.ACTI.1524.MA.ZS"/>
    <n v="33.536999999999999"/>
    <n v="35.667999999999999"/>
    <n v="37.723999999999997"/>
    <n v="36.569000000000003"/>
    <x v="6634"/>
    <x v="7039"/>
    <x v="6966"/>
  </r>
  <r>
    <x v="165"/>
    <s v="SAU"/>
    <s v="Asia"/>
    <x v="30"/>
    <s v="SL.EMP.1524.SP.ZS"/>
    <n v="17"/>
    <n v="20.712"/>
    <n v="23.791"/>
    <n v="23.724"/>
    <x v="6635"/>
    <x v="7040"/>
    <x v="6967"/>
  </r>
  <r>
    <x v="165"/>
    <s v="SAU"/>
    <s v="Asia"/>
    <x v="37"/>
    <s v="SL.TLF.CACT.FE.ZS"/>
    <n v="29.308"/>
    <n v="34.219000000000001"/>
    <n v="34.098999999999997"/>
    <n v="34.112000000000002"/>
    <x v="6636"/>
    <x v="7041"/>
    <x v="6968"/>
  </r>
  <r>
    <x v="165"/>
    <s v="SAU"/>
    <s v="Asia"/>
    <x v="31"/>
    <s v="SL.TLF.ACTI.1524.ZS"/>
    <n v="24.155999999999999"/>
    <n v="25.815999999999999"/>
    <n v="28.31"/>
    <n v="27.529"/>
    <x v="6637"/>
    <x v="7042"/>
    <x v="6969"/>
  </r>
  <r>
    <x v="165"/>
    <s v="SAU"/>
    <s v="Asia"/>
    <x v="20"/>
    <s v="SL.TLF.TOTL.IN"/>
    <n v="14673206"/>
    <n v="14623461"/>
    <n v="15469059"/>
    <n v="16120882"/>
    <x v="6638"/>
    <x v="7043"/>
    <x v="6970"/>
  </r>
  <r>
    <x v="165"/>
    <s v="SAU"/>
    <s v="Asia"/>
    <x v="35"/>
    <s v="SL.TLF.TOTL.FE.ZS"/>
    <n v="16.786529133442301"/>
    <n v="19.3803231669986"/>
    <n v="19.279744165433701"/>
    <n v="19.386011261666699"/>
    <x v="6639"/>
    <x v="7044"/>
    <x v="6971"/>
  </r>
  <r>
    <x v="165"/>
    <s v="SAU"/>
    <s v="Asia"/>
    <x v="32"/>
    <s v="SL.TLF.ACTI.ZS"/>
    <n v="63.823"/>
    <n v="64.900000000000006"/>
    <n v="65.197999999999993"/>
    <n v="65.233999999999995"/>
    <x v="6640"/>
    <x v="7045"/>
    <x v="6972"/>
  </r>
  <r>
    <x v="165"/>
    <s v="SAU"/>
    <s v="Asia"/>
    <x v="44"/>
    <s v="ER.MRN.PTMR.ZS"/>
    <n v="2.5"/>
    <n v="2.5"/>
    <n v="2.5"/>
    <n v="2.5"/>
    <x v="1927"/>
    <x v="208"/>
    <x v="6973"/>
  </r>
  <r>
    <x v="165"/>
    <s v="SAU"/>
    <s v="Asia"/>
    <x v="34"/>
    <s v="SL.TLF.ACTI.MA.ZS"/>
    <n v="82.135999999999996"/>
    <n v="81.165999999999997"/>
    <n v="81.757000000000005"/>
    <n v="81.956000000000003"/>
    <x v="6641"/>
    <x v="7046"/>
    <x v="6974"/>
  </r>
  <r>
    <x v="165"/>
    <s v="SAU"/>
    <s v="Asia"/>
    <x v="38"/>
    <s v="SL.TLF.CACT.MA.ZS"/>
    <n v="80.834000000000003"/>
    <n v="79.968000000000004"/>
    <n v="80.561999999999998"/>
    <n v="80.784000000000006"/>
    <x v="6642"/>
    <x v="7047"/>
    <x v="6975"/>
  </r>
  <r>
    <x v="165"/>
    <s v="SAU"/>
    <s v="Asia"/>
    <x v="36"/>
    <s v="SL.TLF.ACTI.FE.ZS"/>
    <n v="30.437000000000001"/>
    <n v="35.515999999999998"/>
    <n v="35.412999999999997"/>
    <n v="35.444000000000003"/>
    <x v="6643"/>
    <x v="7048"/>
    <x v="6976"/>
  </r>
  <r>
    <x v="165"/>
    <s v="SAU"/>
    <s v="Asia"/>
    <x v="33"/>
    <s v="SL.TLF.CACT.ZS"/>
    <n v="62.414000000000001"/>
    <n v="63.512"/>
    <n v="63.801000000000002"/>
    <n v="63.848999999999997"/>
    <x v="6644"/>
    <x v="7049"/>
    <x v="6977"/>
  </r>
  <r>
    <x v="166"/>
    <s v="SEN"/>
    <s v="Africa"/>
    <x v="6"/>
    <s v="SL.TLF.CACT.FM.ZS"/>
    <n v="58.070856855314297"/>
    <n v="58.615514492073899"/>
    <n v="58.425870584164301"/>
    <n v="58.549786965441101"/>
    <x v="6645"/>
    <x v="7050"/>
    <x v="6978"/>
  </r>
  <r>
    <x v="166"/>
    <s v="SEN"/>
    <s v="Africa"/>
    <x v="18"/>
    <s v="EN.URB.LCTY"/>
    <n v="3140442"/>
    <n v="3229800"/>
    <n v="3326001"/>
    <n v="3429536"/>
    <x v="6646"/>
    <x v="7051"/>
    <x v="6979"/>
  </r>
  <r>
    <x v="166"/>
    <s v="SEN"/>
    <s v="Africa"/>
    <x v="8"/>
    <s v="EN.URB.LCTY.UR.ZS"/>
    <n v="38.870185416869901"/>
    <n v="38.5908520157083"/>
    <n v="38.3877717786483"/>
    <n v="38.264626205554599"/>
    <x v="6647"/>
    <x v="7052"/>
    <x v="6980"/>
  </r>
  <r>
    <x v="166"/>
    <s v="SEN"/>
    <s v="Africa"/>
    <x v="1"/>
    <s v="EN.URB.MCTY"/>
    <n v="3140442"/>
    <n v="3229800"/>
    <n v="3326001"/>
    <n v="3429536"/>
    <x v="6646"/>
    <x v="7051"/>
    <x v="6979"/>
  </r>
  <r>
    <x v="166"/>
    <s v="SEN"/>
    <s v="Africa"/>
    <x v="2"/>
    <s v="EN.URB.MCTY.TL.ZS"/>
    <n v="18.7051107022906"/>
    <n v="18.755153268415601"/>
    <n v="18.843020744935899"/>
    <n v="18.971219200718998"/>
    <x v="6648"/>
    <x v="7053"/>
    <x v="6981"/>
  </r>
  <r>
    <x v="166"/>
    <s v="SEN"/>
    <s v="Africa"/>
    <x v="4"/>
    <s v="SH.STA.OWGH.ME.ZS"/>
    <n v="1.5"/>
    <n v="1.6"/>
    <n v="1.7"/>
    <n v="1.9"/>
    <x v="2469"/>
    <x v="7054"/>
    <x v="6982"/>
  </r>
  <r>
    <x v="166"/>
    <s v="SEN"/>
    <s v="Africa"/>
    <x v="5"/>
    <s v="SH.STA.STNT.ME.ZS"/>
    <n v="17"/>
    <n v="16.899999999999999"/>
    <n v="17"/>
    <n v="17.2"/>
    <x v="6649"/>
    <x v="7055"/>
    <x v="6983"/>
  </r>
  <r>
    <x v="166"/>
    <s v="SEN"/>
    <s v="Africa"/>
    <x v="40"/>
    <s v="SG.GEN.PARL.ZS"/>
    <n v="43.030303030303003"/>
    <n v="43.030303030303003"/>
    <n v="44.2424242424242"/>
    <n v="46.060606060606098"/>
    <x v="6650"/>
    <x v="7056"/>
    <x v="6984"/>
  </r>
  <r>
    <x v="166"/>
    <s v="SEN"/>
    <s v="Africa"/>
    <x v="7"/>
    <s v="SL.UEM.NEET.FE.ME.ZS"/>
    <n v="45.893000000000001"/>
    <n v="44.374000000000002"/>
    <n v="43.597000000000001"/>
    <n v="43.694000000000003"/>
    <x v="6651"/>
    <x v="7057"/>
    <x v="6985"/>
  </r>
  <r>
    <x v="166"/>
    <s v="SEN"/>
    <s v="Africa"/>
    <x v="39"/>
    <s v="PA.NUS.FCRF"/>
    <n v="575.58600451094503"/>
    <n v="554.53067503310399"/>
    <n v="623.75970091118199"/>
    <n v="606.56975016591696"/>
    <x v="907"/>
    <x v="1352"/>
    <x v="1326"/>
  </r>
  <r>
    <x v="166"/>
    <s v="SEN"/>
    <s v="Africa"/>
    <x v="9"/>
    <s v="SL.UEM.NEET.ME.ZS"/>
    <n v="34.450000000000003"/>
    <n v="33.424999999999997"/>
    <n v="33.033999999999999"/>
    <n v="33.11"/>
    <x v="6652"/>
    <x v="7058"/>
    <x v="6986"/>
  </r>
  <r>
    <x v="166"/>
    <s v="SEN"/>
    <s v="Africa"/>
    <x v="17"/>
    <s v="ER.PTD.TOTL.ZS"/>
    <n v="14.6"/>
    <n v="15.5"/>
    <n v="15.5"/>
    <n v="15.5"/>
    <x v="1762"/>
    <x v="7059"/>
    <x v="6987"/>
  </r>
  <r>
    <x v="166"/>
    <s v="SEN"/>
    <s v="Africa"/>
    <x v="10"/>
    <s v="ER.LND.PTLD.ZS"/>
    <n v="25.4"/>
    <n v="26.4"/>
    <n v="26.4"/>
    <n v="26.4"/>
    <x v="6015"/>
    <x v="7060"/>
    <x v="6988"/>
  </r>
  <r>
    <x v="166"/>
    <s v="SEN"/>
    <s v="Africa"/>
    <x v="11"/>
    <s v="SL.UEM.TOTL.FE.ZS"/>
    <n v="3.6850000000000001"/>
    <n v="3.85"/>
    <n v="3.3809999999999998"/>
    <n v="3.34"/>
    <x v="6653"/>
    <x v="7061"/>
    <x v="6989"/>
  </r>
  <r>
    <x v="166"/>
    <s v="SEN"/>
    <s v="Africa"/>
    <x v="12"/>
    <s v="SL.UEM.TOTL.MA.ZS"/>
    <n v="3.2919999999999998"/>
    <n v="3.2"/>
    <n v="2.5209999999999999"/>
    <n v="2.4860000000000002"/>
    <x v="6654"/>
    <x v="7062"/>
    <x v="6990"/>
  </r>
  <r>
    <x v="166"/>
    <s v="SEN"/>
    <s v="Africa"/>
    <x v="13"/>
    <s v="SL.UEM.TOTL.ZS"/>
    <n v="3.4369999999999998"/>
    <n v="3.44"/>
    <n v="2.8370000000000002"/>
    <n v="2.8"/>
    <x v="6051"/>
    <x v="7063"/>
    <x v="6991"/>
  </r>
  <r>
    <x v="166"/>
    <s v="SEN"/>
    <s v="Africa"/>
    <x v="14"/>
    <s v="SL.UEM.1524.FE.ZS"/>
    <n v="7.9050000000000002"/>
    <n v="7.2510000000000003"/>
    <n v="5.8470000000000004"/>
    <n v="5.8179999999999996"/>
    <x v="6655"/>
    <x v="7064"/>
    <x v="6992"/>
  </r>
  <r>
    <x v="166"/>
    <s v="SEN"/>
    <s v="Africa"/>
    <x v="15"/>
    <s v="SL.UEM.1524.MA.ZS"/>
    <n v="3.4729999999999999"/>
    <n v="3.5409999999999999"/>
    <n v="3.0289999999999999"/>
    <n v="3.008"/>
    <x v="6656"/>
    <x v="7065"/>
    <x v="6993"/>
  </r>
  <r>
    <x v="166"/>
    <s v="SEN"/>
    <s v="Africa"/>
    <x v="16"/>
    <s v="SL.UEM.1524.ZS"/>
    <n v="4.8710000000000004"/>
    <n v="4.72"/>
    <n v="3.915"/>
    <n v="3.887"/>
    <x v="6657"/>
    <x v="7066"/>
    <x v="6994"/>
  </r>
  <r>
    <x v="166"/>
    <s v="SEN"/>
    <s v="Africa"/>
    <x v="19"/>
    <s v="SL.UEM.NEET.MA.ME.ZS"/>
    <n v="23.25"/>
    <n v="22.773"/>
    <n v="22.83"/>
    <n v="22.956"/>
    <x v="6658"/>
    <x v="7067"/>
    <x v="6995"/>
  </r>
  <r>
    <x v="166"/>
    <s v="SEN"/>
    <s v="Africa"/>
    <x v="21"/>
    <s v="SM.POP.NETM"/>
    <n v="33848"/>
    <n v="25519"/>
    <n v="16425"/>
    <n v="-9999"/>
    <x v="6659"/>
    <x v="7068"/>
    <x v="6996"/>
  </r>
  <r>
    <x v="166"/>
    <s v="SEN"/>
    <s v="Africa"/>
    <x v="26"/>
    <s v="SL.EMP.1524.SP.MA.ZS"/>
    <n v="38.991999999999997"/>
    <n v="38.884999999999998"/>
    <n v="38.823"/>
    <n v="38.503999999999998"/>
    <x v="6660"/>
    <x v="7069"/>
    <x v="6997"/>
  </r>
  <r>
    <x v="166"/>
    <s v="SEN"/>
    <s v="Africa"/>
    <x v="42"/>
    <s v="FM.AST.DOMS.CN"/>
    <n v="6102589399282"/>
    <n v="6970917291687"/>
    <n v="8951224429301"/>
    <n v="9824995177425"/>
    <x v="6661"/>
    <x v="7070"/>
    <x v="6998"/>
  </r>
  <r>
    <x v="166"/>
    <s v="SEN"/>
    <s v="Africa"/>
    <x v="45"/>
    <s v="FD.RES.LIQU.AS.ZS"/>
    <n v="8.9664712532064499"/>
    <n v="13.9454444372967"/>
    <n v="12.952274737257101"/>
    <n v="10.832952753556199"/>
    <x v="6662"/>
    <x v="7071"/>
    <x v="6999"/>
  </r>
  <r>
    <x v="166"/>
    <s v="SEN"/>
    <s v="Africa"/>
    <x v="48"/>
    <s v="FM.LBL.BMNY.CN"/>
    <n v="6394287695972.0195"/>
    <n v="7375209689073.5"/>
    <n v="8966044070946.5"/>
    <n v="9827603696635.5"/>
    <x v="6663"/>
    <x v="7072"/>
    <x v="7000"/>
  </r>
  <r>
    <x v="166"/>
    <s v="SEN"/>
    <s v="Africa"/>
    <x v="22"/>
    <s v="SL.EMP.TOTL.SP.FE.ZS"/>
    <n v="35.567999999999998"/>
    <n v="36.049999999999997"/>
    <n v="35.89"/>
    <n v="35.863999999999997"/>
    <x v="6664"/>
    <x v="7073"/>
    <x v="7001"/>
  </r>
  <r>
    <x v="166"/>
    <s v="SEN"/>
    <s v="Africa"/>
    <x v="23"/>
    <s v="SL.EMP.TOTL.SP.MA.ZS"/>
    <n v="61.499000000000002"/>
    <n v="61.917999999999999"/>
    <n v="61.975000000000001"/>
    <n v="61.795000000000002"/>
    <x v="6665"/>
    <x v="7074"/>
    <x v="7002"/>
  </r>
  <r>
    <x v="166"/>
    <s v="SEN"/>
    <s v="Africa"/>
    <x v="24"/>
    <s v="SL.EMP.TOTL.SP.ZS"/>
    <n v="48.503999999999998"/>
    <n v="48.987000000000002"/>
    <n v="48.968000000000004"/>
    <n v="48.881999999999998"/>
    <x v="6666"/>
    <x v="7075"/>
    <x v="7003"/>
  </r>
  <r>
    <x v="166"/>
    <s v="SEN"/>
    <s v="Africa"/>
    <x v="41"/>
    <s v="FM.AST.NFRG.CN"/>
    <n v="1904700793089.22"/>
    <n v="2006101592092.6599"/>
    <n v="1975060491699.1499"/>
    <n v="2050833098904.03"/>
    <x v="6667"/>
    <x v="7076"/>
    <x v="7004"/>
  </r>
  <r>
    <x v="166"/>
    <s v="SEN"/>
    <s v="Africa"/>
    <x v="30"/>
    <s v="SL.EMP.1524.SP.ZS"/>
    <n v="28.369"/>
    <n v="28.536999999999999"/>
    <n v="28.54"/>
    <n v="28.329000000000001"/>
    <x v="6668"/>
    <x v="7077"/>
    <x v="7005"/>
  </r>
  <r>
    <x v="166"/>
    <s v="SEN"/>
    <s v="Africa"/>
    <x v="28"/>
    <s v="SL.TLF.ACTI.1524.FE.ZS"/>
    <n v="19.018999999999998"/>
    <n v="19.3"/>
    <n v="19.006"/>
    <n v="18.818000000000001"/>
    <x v="6669"/>
    <x v="7078"/>
    <x v="7006"/>
  </r>
  <r>
    <x v="166"/>
    <s v="SEN"/>
    <s v="Africa"/>
    <x v="29"/>
    <s v="SL.TLF.ACTI.1524.MA.ZS"/>
    <n v="40.395000000000003"/>
    <n v="40.313000000000002"/>
    <n v="40.034999999999997"/>
    <n v="39.698"/>
    <x v="6670"/>
    <x v="7079"/>
    <x v="7007"/>
  </r>
  <r>
    <x v="166"/>
    <s v="SEN"/>
    <s v="Africa"/>
    <x v="25"/>
    <s v="SL.EMP.1524.SP.FE.ZS"/>
    <n v="17.515999999999998"/>
    <n v="17.901"/>
    <n v="17.893999999999998"/>
    <n v="17.722999999999999"/>
    <x v="6671"/>
    <x v="7080"/>
    <x v="7008"/>
  </r>
  <r>
    <x v="166"/>
    <s v="SEN"/>
    <s v="Africa"/>
    <x v="37"/>
    <s v="SL.TLF.CACT.FE.ZS"/>
    <n v="36.929000000000002"/>
    <n v="37.494"/>
    <n v="37.146000000000001"/>
    <n v="37.103000000000002"/>
    <x v="6672"/>
    <x v="7081"/>
    <x v="7009"/>
  </r>
  <r>
    <x v="166"/>
    <s v="SEN"/>
    <s v="Africa"/>
    <x v="31"/>
    <s v="SL.TLF.ACTI.1524.ZS"/>
    <n v="29.821999999999999"/>
    <n v="29.951000000000001"/>
    <n v="29.702999999999999"/>
    <n v="29.475000000000001"/>
    <x v="6673"/>
    <x v="7082"/>
    <x v="7010"/>
  </r>
  <r>
    <x v="166"/>
    <s v="SEN"/>
    <s v="Africa"/>
    <x v="20"/>
    <s v="SL.TLF.TOTL.IN"/>
    <n v="5032015"/>
    <n v="5262663"/>
    <n v="5412180"/>
    <n v="5579313"/>
    <x v="6674"/>
    <x v="7083"/>
    <x v="7011"/>
  </r>
  <r>
    <x v="166"/>
    <s v="SEN"/>
    <s v="Africa"/>
    <x v="35"/>
    <s v="SL.TLF.TOTL.FE.ZS"/>
    <n v="36.8452200559815"/>
    <n v="36.945763010095803"/>
    <n v="36.7518079590849"/>
    <n v="36.740562861413203"/>
    <x v="6675"/>
    <x v="7084"/>
    <x v="7012"/>
  </r>
  <r>
    <x v="166"/>
    <s v="SEN"/>
    <s v="Africa"/>
    <x v="32"/>
    <s v="SL.TLF.ACTI.ZS"/>
    <n v="51.6"/>
    <n v="52.08"/>
    <n v="51.786000000000001"/>
    <n v="51.682000000000002"/>
    <x v="6676"/>
    <x v="7085"/>
    <x v="7013"/>
  </r>
  <r>
    <x v="166"/>
    <s v="SEN"/>
    <s v="Africa"/>
    <x v="44"/>
    <s v="ER.MRN.PTMR.ZS"/>
    <n v="1.1000000000000001"/>
    <n v="1.9"/>
    <n v="1.9"/>
    <n v="1.9"/>
    <x v="3023"/>
    <x v="209"/>
    <x v="201"/>
  </r>
  <r>
    <x v="166"/>
    <s v="SEN"/>
    <s v="Africa"/>
    <x v="34"/>
    <s v="SL.TLF.ACTI.MA.ZS"/>
    <n v="65.263999999999996"/>
    <n v="65.628"/>
    <n v="65.284000000000006"/>
    <n v="65.075000000000003"/>
    <x v="6677"/>
    <x v="4927"/>
    <x v="7014"/>
  </r>
  <r>
    <x v="166"/>
    <s v="SEN"/>
    <s v="Africa"/>
    <x v="38"/>
    <s v="SL.TLF.CACT.MA.ZS"/>
    <n v="63.593000000000004"/>
    <n v="63.966000000000001"/>
    <n v="63.578000000000003"/>
    <n v="63.37"/>
    <x v="6678"/>
    <x v="7086"/>
    <x v="7015"/>
  </r>
  <r>
    <x v="166"/>
    <s v="SEN"/>
    <s v="Africa"/>
    <x v="36"/>
    <s v="SL.TLF.ACTI.FE.ZS"/>
    <n v="37.954000000000001"/>
    <n v="38.487000000000002"/>
    <n v="38.179000000000002"/>
    <n v="38.143000000000001"/>
    <x v="6679"/>
    <x v="7087"/>
    <x v="7016"/>
  </r>
  <r>
    <x v="166"/>
    <s v="SEN"/>
    <s v="Africa"/>
    <x v="33"/>
    <s v="SL.TLF.CACT.ZS"/>
    <n v="50.23"/>
    <n v="50.731999999999999"/>
    <n v="50.398000000000003"/>
    <n v="50.29"/>
    <x v="6680"/>
    <x v="7088"/>
    <x v="7017"/>
  </r>
  <r>
    <x v="167"/>
    <s v="SRB"/>
    <s v="Europa"/>
    <x v="19"/>
    <s v="SL.UEM.NEET.MA.ME.ZS"/>
    <n v="17.233000000000001"/>
    <n v="16.629000000000001"/>
    <n v="13.282"/>
    <n v="12.632"/>
    <x v="6681"/>
    <x v="7089"/>
    <x v="7018"/>
  </r>
  <r>
    <x v="167"/>
    <s v="SRB"/>
    <s v="Europa"/>
    <x v="18"/>
    <s v="EN.URB.LCTY"/>
    <n v="1397939"/>
    <n v="1401786"/>
    <n v="1405192"/>
    <n v="1408144"/>
    <x v="6682"/>
    <x v="7090"/>
    <x v="7019"/>
  </r>
  <r>
    <x v="167"/>
    <s v="SRB"/>
    <s v="Europa"/>
    <x v="8"/>
    <s v="EN.URB.LCTY.UR.ZS"/>
    <n v="35.8972298095592"/>
    <n v="36.2058251203472"/>
    <n v="37.0736453742634"/>
    <n v="37.225906687262203"/>
    <x v="6683"/>
    <x v="7091"/>
    <x v="7020"/>
  </r>
  <r>
    <x v="167"/>
    <s v="SRB"/>
    <s v="Europa"/>
    <x v="1"/>
    <s v="EN.URB.MCTY"/>
    <n v="1397939"/>
    <n v="1401786"/>
    <n v="1405192"/>
    <n v="1408144"/>
    <x v="6682"/>
    <x v="7090"/>
    <x v="7019"/>
  </r>
  <r>
    <x v="167"/>
    <s v="SRB"/>
    <s v="Europa"/>
    <x v="2"/>
    <s v="EN.URB.MCTY.TL.ZS"/>
    <n v="20.262552097178698"/>
    <n v="20.510961871002301"/>
    <n v="21.0848938899525"/>
    <n v="21.260834858405701"/>
    <x v="6684"/>
    <x v="7092"/>
    <x v="7021"/>
  </r>
  <r>
    <x v="167"/>
    <s v="SRB"/>
    <s v="Europa"/>
    <x v="4"/>
    <s v="SH.STA.OWGH.ME.ZS"/>
    <n v="10.6"/>
    <n v="10.7"/>
    <n v="11"/>
    <n v="11.5"/>
    <x v="3853"/>
    <x v="6076"/>
    <x v="2957"/>
  </r>
  <r>
    <x v="167"/>
    <s v="SRB"/>
    <s v="Europa"/>
    <x v="40"/>
    <s v="SG.GEN.PARL.ZS"/>
    <n v="38.799999999999997"/>
    <n v="39.200000000000003"/>
    <n v="36.554621848739501"/>
    <n v="34.799999999999997"/>
    <x v="352"/>
    <x v="7093"/>
    <x v="7022"/>
  </r>
  <r>
    <x v="167"/>
    <s v="SRB"/>
    <s v="Europa"/>
    <x v="6"/>
    <s v="SL.TLF.CACT.FM.ZS"/>
    <n v="75.120022132895002"/>
    <n v="76.209776846258194"/>
    <n v="77.112880104919597"/>
    <n v="76.330266817445505"/>
    <x v="6685"/>
    <x v="7094"/>
    <x v="7023"/>
  </r>
  <r>
    <x v="167"/>
    <s v="SRB"/>
    <s v="Europa"/>
    <x v="7"/>
    <s v="SL.UEM.NEET.FE.ME.ZS"/>
    <n v="15.124000000000001"/>
    <n v="16.798999999999999"/>
    <n v="13.18"/>
    <n v="12.163"/>
    <x v="6686"/>
    <x v="7095"/>
    <x v="7024"/>
  </r>
  <r>
    <x v="167"/>
    <s v="SRB"/>
    <s v="Europa"/>
    <x v="9"/>
    <s v="SL.UEM.NEET.ME.ZS"/>
    <n v="16.177"/>
    <n v="16.713999999999999"/>
    <n v="13.231"/>
    <n v="12.397"/>
    <x v="6687"/>
    <x v="7096"/>
    <x v="7025"/>
  </r>
  <r>
    <x v="167"/>
    <s v="SRB"/>
    <s v="Europa"/>
    <x v="16"/>
    <s v="SL.UEM.1524.ZS"/>
    <n v="26.608000000000001"/>
    <n v="24.471"/>
    <n v="23.213999999999999"/>
    <n v="23.928999999999998"/>
    <x v="6688"/>
    <x v="7097"/>
    <x v="7026"/>
  </r>
  <r>
    <x v="167"/>
    <s v="SRB"/>
    <s v="Europa"/>
    <x v="10"/>
    <s v="ER.LND.PTLD.ZS"/>
    <n v="7.6"/>
    <n v="7.6"/>
    <n v="8.1"/>
    <n v="8.1"/>
    <x v="6689"/>
    <x v="7098"/>
    <x v="7027"/>
  </r>
  <r>
    <x v="167"/>
    <s v="SRB"/>
    <s v="Europa"/>
    <x v="46"/>
    <s v="FI.RES.TOTL.CD"/>
    <n v="16586724160.696899"/>
    <n v="18616661464.384899"/>
    <n v="20679650165.5243"/>
    <n v="27569406103.601501"/>
    <x v="6690"/>
    <x v="7099"/>
    <x v="7028"/>
  </r>
  <r>
    <x v="167"/>
    <s v="SRB"/>
    <s v="Europa"/>
    <x v="47"/>
    <s v="FI.RES.XGLD.CD"/>
    <n v="14419194291.495899"/>
    <n v="16431439704.867599"/>
    <n v="18438006335.854401"/>
    <n v="24920546115.0616"/>
    <x v="6690"/>
    <x v="7100"/>
    <x v="7029"/>
  </r>
  <r>
    <x v="167"/>
    <s v="SRB"/>
    <s v="Europa"/>
    <x v="11"/>
    <s v="SL.UEM.TOTL.FE.ZS"/>
    <n v="9.4039999999999999"/>
    <n v="10.667999999999999"/>
    <n v="8.875"/>
    <n v="8.6479999999999997"/>
    <x v="6691"/>
    <x v="7101"/>
    <x v="7030"/>
  </r>
  <r>
    <x v="167"/>
    <s v="SRB"/>
    <s v="Europa"/>
    <x v="12"/>
    <s v="SL.UEM.TOTL.MA.ZS"/>
    <n v="8.6809999999999992"/>
    <n v="9.1389999999999993"/>
    <n v="8.0619999999999994"/>
    <n v="7.9409999999999998"/>
    <x v="6692"/>
    <x v="7102"/>
    <x v="7031"/>
  </r>
  <r>
    <x v="167"/>
    <s v="SRB"/>
    <s v="Europa"/>
    <x v="13"/>
    <s v="SL.UEM.TOTL.ZS"/>
    <n v="9.0109999999999992"/>
    <n v="9.843"/>
    <n v="8.4390000000000001"/>
    <n v="8.2680000000000007"/>
    <x v="6693"/>
    <x v="7103"/>
    <x v="7032"/>
  </r>
  <r>
    <x v="167"/>
    <s v="SRB"/>
    <s v="Europa"/>
    <x v="14"/>
    <s v="SL.UEM.1524.FE.ZS"/>
    <n v="29.334"/>
    <n v="27.143000000000001"/>
    <n v="25.091000000000001"/>
    <n v="25.896999999999998"/>
    <x v="6694"/>
    <x v="7104"/>
    <x v="7033"/>
  </r>
  <r>
    <x v="167"/>
    <s v="SRB"/>
    <s v="Europa"/>
    <x v="15"/>
    <s v="SL.UEM.1524.MA.ZS"/>
    <n v="24.963999999999999"/>
    <n v="22.798999999999999"/>
    <n v="21.97"/>
    <n v="22.623999999999999"/>
    <x v="6695"/>
    <x v="7105"/>
    <x v="7034"/>
  </r>
  <r>
    <x v="167"/>
    <s v="SRB"/>
    <s v="Europa"/>
    <x v="39"/>
    <s v="PA.NUS.FCRF"/>
    <n v="103.16329166666701"/>
    <n v="99.395941666666701"/>
    <n v="111.662183333333"/>
    <n v="108.402691666667"/>
    <x v="6696"/>
    <x v="7106"/>
    <x v="7035"/>
  </r>
  <r>
    <x v="167"/>
    <s v="SRB"/>
    <s v="Europa"/>
    <x v="17"/>
    <s v="ER.PTD.TOTL.ZS"/>
    <n v="7.6"/>
    <n v="7.6"/>
    <n v="8.1"/>
    <n v="8.1"/>
    <x v="6689"/>
    <x v="7098"/>
    <x v="7027"/>
  </r>
  <r>
    <x v="167"/>
    <s v="SRB"/>
    <s v="Europa"/>
    <x v="21"/>
    <s v="SM.POP.NETM"/>
    <n v="-10220"/>
    <n v="-8974"/>
    <n v="40118"/>
    <n v="4348"/>
    <x v="6697"/>
    <x v="7107"/>
    <x v="7036"/>
  </r>
  <r>
    <x v="167"/>
    <s v="SRB"/>
    <s v="Europa"/>
    <x v="5"/>
    <s v="SH.STA.STNT.ME.ZS"/>
    <n v="4.9000000000000004"/>
    <n v="4.7"/>
    <n v="4.5999999999999996"/>
    <n v="4.5999999999999996"/>
    <x v="577"/>
    <x v="585"/>
    <x v="7037"/>
  </r>
  <r>
    <x v="167"/>
    <s v="SRB"/>
    <s v="Europa"/>
    <x v="42"/>
    <s v="FM.AST.DOMS.CN"/>
    <n v="3139611165000"/>
    <n v="3335143959000"/>
    <n v="3414420193000"/>
    <n v="3220814637000"/>
    <x v="6698"/>
    <x v="7108"/>
    <x v="7038"/>
  </r>
  <r>
    <x v="167"/>
    <s v="SRB"/>
    <s v="Europa"/>
    <x v="45"/>
    <s v="FD.RES.LIQU.AS.ZS"/>
    <n v="24.131490946089201"/>
    <n v="22.662854473801499"/>
    <n v="28.1882238105017"/>
    <n v="39.384549923240797"/>
    <x v="6699"/>
    <x v="7109"/>
    <x v="7039"/>
  </r>
  <r>
    <x v="167"/>
    <s v="SRB"/>
    <s v="Europa"/>
    <x v="48"/>
    <s v="FM.LBL.BMNY.CN"/>
    <n v="3334749176000"/>
    <n v="3778049252000"/>
    <n v="4037175029000"/>
    <n v="4548226668000"/>
    <x v="6700"/>
    <x v="7110"/>
    <x v="7040"/>
  </r>
  <r>
    <x v="167"/>
    <s v="SRB"/>
    <s v="Europa"/>
    <x v="0"/>
    <s v="FP.CPI.TOTL"/>
    <n v="146.26630269942399"/>
    <n v="152.24143160448901"/>
    <n v="170.48225659690601"/>
    <n v="191.574158325751"/>
    <x v="6701"/>
    <x v="7111"/>
    <x v="7041"/>
  </r>
  <r>
    <x v="167"/>
    <s v="SRB"/>
    <s v="Europa"/>
    <x v="22"/>
    <s v="SL.EMP.TOTL.SP.FE.ZS"/>
    <n v="41.817999999999998"/>
    <n v="44.174999999999997"/>
    <n v="46.078000000000003"/>
    <n v="45.628999999999998"/>
    <x v="6702"/>
    <x v="7112"/>
    <x v="7042"/>
  </r>
  <r>
    <x v="167"/>
    <s v="SRB"/>
    <s v="Europa"/>
    <x v="23"/>
    <s v="SL.EMP.TOTL.SP.MA.ZS"/>
    <n v="56.113"/>
    <n v="58.957000000000001"/>
    <n v="60.287999999999997"/>
    <n v="60.241999999999997"/>
    <x v="6703"/>
    <x v="7113"/>
    <x v="7043"/>
  </r>
  <r>
    <x v="167"/>
    <s v="SRB"/>
    <s v="Europa"/>
    <x v="24"/>
    <s v="SL.EMP.TOTL.SP.ZS"/>
    <n v="48.564"/>
    <n v="51.151000000000003"/>
    <n v="52.773000000000003"/>
    <n v="52.497"/>
    <x v="6704"/>
    <x v="7114"/>
    <x v="7044"/>
  </r>
  <r>
    <x v="167"/>
    <s v="SRB"/>
    <s v="Europa"/>
    <x v="25"/>
    <s v="SL.EMP.1524.SP.FE.ZS"/>
    <n v="14.907"/>
    <n v="18.71"/>
    <n v="19.350999999999999"/>
    <n v="19.393999999999998"/>
    <x v="6705"/>
    <x v="2368"/>
    <x v="7045"/>
  </r>
  <r>
    <x v="167"/>
    <s v="SRB"/>
    <s v="Europa"/>
    <x v="41"/>
    <s v="FM.AST.NFRG.CN"/>
    <n v="1345638018837.3701"/>
    <n v="1651430405084.1699"/>
    <n v="1843146145021.3401"/>
    <n v="2555528503062.2998"/>
    <x v="6706"/>
    <x v="7115"/>
    <x v="7046"/>
  </r>
  <r>
    <x v="167"/>
    <s v="SRB"/>
    <s v="Europa"/>
    <x v="30"/>
    <s v="SL.EMP.1524.SP.ZS"/>
    <n v="20.606999999999999"/>
    <n v="25.263000000000002"/>
    <n v="24.954999999999998"/>
    <n v="25.045000000000002"/>
    <x v="6707"/>
    <x v="7116"/>
    <x v="7047"/>
  </r>
  <r>
    <x v="167"/>
    <s v="SRB"/>
    <s v="Europa"/>
    <x v="27"/>
    <s v="FP.CPI.TOTL.ZG"/>
    <n v="1.5755329008341501"/>
    <n v="4.0851028533510201"/>
    <n v="11.981511734470301"/>
    <n v="12.3719043552519"/>
    <x v="6708"/>
    <x v="7117"/>
    <x v="7048"/>
  </r>
  <r>
    <x v="167"/>
    <s v="SRB"/>
    <s v="Europa"/>
    <x v="28"/>
    <s v="SL.TLF.ACTI.1524.FE.ZS"/>
    <n v="21.094999999999999"/>
    <n v="25.68"/>
    <n v="25.832000000000001"/>
    <n v="26.172000000000001"/>
    <x v="6709"/>
    <x v="7118"/>
    <x v="7049"/>
  </r>
  <r>
    <x v="167"/>
    <s v="SRB"/>
    <s v="Europa"/>
    <x v="26"/>
    <s v="SL.EMP.1524.SP.MA.ZS"/>
    <n v="26.326000000000001"/>
    <n v="31.852"/>
    <n v="30.594000000000001"/>
    <n v="30.728000000000002"/>
    <x v="6710"/>
    <x v="7119"/>
    <x v="7050"/>
  </r>
  <r>
    <x v="167"/>
    <s v="SRB"/>
    <s v="Europa"/>
    <x v="31"/>
    <s v="SL.TLF.ACTI.1524.ZS"/>
    <n v="28.077999999999999"/>
    <n v="33.448"/>
    <n v="32.499000000000002"/>
    <n v="32.923000000000002"/>
    <x v="6711"/>
    <x v="7120"/>
    <x v="7051"/>
  </r>
  <r>
    <x v="167"/>
    <s v="SRB"/>
    <s v="Europa"/>
    <x v="20"/>
    <s v="SL.TLF.TOTL.IN"/>
    <n v="3157142"/>
    <n v="3322738"/>
    <n v="3289801"/>
    <n v="3246451"/>
    <x v="6712"/>
    <x v="7121"/>
    <x v="7052"/>
  </r>
  <r>
    <x v="167"/>
    <s v="SRB"/>
    <s v="Europa"/>
    <x v="29"/>
    <s v="SL.TLF.ACTI.1524.MA.ZS"/>
    <n v="35.084000000000003"/>
    <n v="41.259"/>
    <n v="39.207999999999998"/>
    <n v="39.713000000000001"/>
    <x v="6713"/>
    <x v="7122"/>
    <x v="7053"/>
  </r>
  <r>
    <x v="167"/>
    <s v="SRB"/>
    <s v="Europa"/>
    <x v="32"/>
    <s v="SL.TLF.ACTI.ZS"/>
    <n v="67.36"/>
    <n v="71.350999999999999"/>
    <n v="72.444999999999993"/>
    <n v="72.173000000000002"/>
    <x v="6714"/>
    <x v="7123"/>
    <x v="7054"/>
  </r>
  <r>
    <x v="167"/>
    <s v="SRB"/>
    <s v="Europa"/>
    <x v="33"/>
    <s v="SL.TLF.CACT.ZS"/>
    <n v="53.372999999999998"/>
    <n v="56.735999999999997"/>
    <n v="57.637"/>
    <n v="57.228999999999999"/>
    <x v="6715"/>
    <x v="7124"/>
    <x v="7055"/>
  </r>
  <r>
    <x v="167"/>
    <s v="SRB"/>
    <s v="Europa"/>
    <x v="35"/>
    <s v="SL.TLF.TOTL.FE.ZS"/>
    <n v="45.671591585047501"/>
    <n v="46.026891075974099"/>
    <n v="46.395572254978298"/>
    <n v="46.256635322695502"/>
    <x v="6716"/>
    <x v="7125"/>
    <x v="7056"/>
  </r>
  <r>
    <x v="167"/>
    <s v="SRB"/>
    <s v="Europa"/>
    <x v="38"/>
    <s v="SL.TLF.CACT.MA.ZS"/>
    <n v="61.447000000000003"/>
    <n v="64.888000000000005"/>
    <n v="65.573999999999998"/>
    <n v="65.438000000000002"/>
    <x v="6717"/>
    <x v="7126"/>
    <x v="7057"/>
  </r>
  <r>
    <x v="167"/>
    <s v="SRB"/>
    <s v="Europa"/>
    <x v="36"/>
    <s v="SL.TLF.ACTI.FE.ZS"/>
    <n v="60.625"/>
    <n v="64.680000000000007"/>
    <n v="66.159000000000006"/>
    <n v="65.709999999999994"/>
    <x v="6718"/>
    <x v="1626"/>
    <x v="7058"/>
  </r>
  <r>
    <x v="167"/>
    <s v="SRB"/>
    <s v="Europa"/>
    <x v="37"/>
    <s v="SL.TLF.CACT.FE.ZS"/>
    <n v="46.158999999999999"/>
    <n v="49.451000000000001"/>
    <n v="50.566000000000003"/>
    <n v="49.948999999999998"/>
    <x v="6719"/>
    <x v="7127"/>
    <x v="7059"/>
  </r>
  <r>
    <x v="167"/>
    <s v="SRB"/>
    <s v="Europa"/>
    <x v="34"/>
    <s v="SL.TLF.ACTI.MA.ZS"/>
    <n v="74.412999999999997"/>
    <n v="78.334999999999994"/>
    <n v="79.024000000000001"/>
    <n v="78.932000000000002"/>
    <x v="6720"/>
    <x v="7128"/>
    <x v="7060"/>
  </r>
  <r>
    <x v="168"/>
    <s v="SYC"/>
    <s v="Africa"/>
    <x v="47"/>
    <s v="FI.RES.XGLD.CD"/>
    <n v="559681941.83223403"/>
    <n v="702584737.67673194"/>
    <n v="638960849.80749297"/>
    <n v="682793969.31427097"/>
    <x v="6721"/>
    <x v="7129"/>
    <x v="7061"/>
  </r>
  <r>
    <x v="168"/>
    <s v="SYC"/>
    <s v="Africa"/>
    <x v="46"/>
    <s v="FI.RES.TOTL.CD"/>
    <n v="559681941.83223403"/>
    <n v="702584737.67673194"/>
    <n v="638960849.80749297"/>
    <n v="682793969.31427097"/>
    <x v="6721"/>
    <x v="7129"/>
    <x v="7061"/>
  </r>
  <r>
    <x v="168"/>
    <s v="SYC"/>
    <s v="Africa"/>
    <x v="10"/>
    <s v="ER.LND.PTLD.ZS"/>
    <n v="61.5"/>
    <n v="61.5"/>
    <n v="61.5"/>
    <n v="61.5"/>
    <x v="6722"/>
    <x v="7130"/>
    <x v="7062"/>
  </r>
  <r>
    <x v="168"/>
    <s v="SYC"/>
    <s v="Africa"/>
    <x v="17"/>
    <s v="ER.PTD.TOTL.ZS"/>
    <n v="32.799999999999997"/>
    <n v="32.799999999999997"/>
    <n v="32.799999999999997"/>
    <n v="32.799999999999997"/>
    <x v="6723"/>
    <x v="7131"/>
    <x v="7063"/>
  </r>
  <r>
    <x v="168"/>
    <s v="SYC"/>
    <s v="Africa"/>
    <x v="40"/>
    <s v="SG.GEN.PARL.ZS"/>
    <n v="24.2424242424242"/>
    <n v="22.8571428571429"/>
    <n v="22.8571428571429"/>
    <n v="22.8571428571429"/>
    <x v="6724"/>
    <x v="7132"/>
    <x v="7064"/>
  </r>
  <r>
    <x v="168"/>
    <s v="SYC"/>
    <s v="Africa"/>
    <x v="5"/>
    <s v="SH.STA.STNT.ME.ZS"/>
    <n v="6.4"/>
    <n v="6.3"/>
    <n v="6.3"/>
    <n v="6.2"/>
    <x v="275"/>
    <x v="7133"/>
    <x v="7065"/>
  </r>
  <r>
    <x v="168"/>
    <s v="SYC"/>
    <s v="Africa"/>
    <x v="4"/>
    <s v="SH.STA.OWGH.ME.ZS"/>
    <n v="10.7"/>
    <n v="10.8"/>
    <n v="10.8"/>
    <n v="10.9"/>
    <x v="1138"/>
    <x v="7134"/>
    <x v="7066"/>
  </r>
  <r>
    <x v="168"/>
    <s v="SYC"/>
    <s v="Africa"/>
    <x v="3"/>
    <s v="PA.NUS.PRVT.PP"/>
    <n v="9.3955450057983398"/>
    <n v="9.8317937850952095"/>
    <n v="9.3423321232448107"/>
    <n v="8.88007686370978"/>
    <x v="6725"/>
    <x v="7135"/>
    <x v="7067"/>
  </r>
  <r>
    <x v="168"/>
    <s v="SYC"/>
    <s v="Africa"/>
    <x v="41"/>
    <s v="FM.AST.NFRG.CN"/>
    <n v="18596263743.0205"/>
    <n v="18814520632.238998"/>
    <n v="18537536566.886398"/>
    <n v="18960218369.433899"/>
    <x v="6726"/>
    <x v="7136"/>
    <x v="7068"/>
  </r>
  <r>
    <x v="168"/>
    <s v="SYC"/>
    <s v="Africa"/>
    <x v="21"/>
    <s v="SM.POP.NETM"/>
    <n v="1726"/>
    <n v="2086"/>
    <n v="1788"/>
    <n v="1809"/>
    <x v="6727"/>
    <x v="7137"/>
    <x v="7069"/>
  </r>
  <r>
    <x v="168"/>
    <s v="SYC"/>
    <s v="Africa"/>
    <x v="44"/>
    <s v="ER.MRN.PTMR.ZS"/>
    <n v="32.799999999999997"/>
    <n v="32.799999999999997"/>
    <n v="32.799999999999997"/>
    <n v="32.799999999999997"/>
    <x v="6723"/>
    <x v="7131"/>
    <x v="7063"/>
  </r>
  <r>
    <x v="168"/>
    <s v="SYC"/>
    <s v="Africa"/>
    <x v="43"/>
    <s v="FR.INR.LEND"/>
    <n v="11.607397279879001"/>
    <n v="9.1571822350415708"/>
    <n v="9.1015200771706208"/>
    <n v="9.52952358287585"/>
    <x v="6728"/>
    <x v="7138"/>
    <x v="7070"/>
  </r>
  <r>
    <x v="168"/>
    <s v="SYC"/>
    <s v="Africa"/>
    <x v="27"/>
    <s v="FP.CPI.TOTL.ZG"/>
    <n v="1.20266463987123"/>
    <n v="9.7690993697354198"/>
    <n v="2.6260363285129"/>
    <n v="-1.0353008843195199"/>
    <x v="6729"/>
    <x v="7139"/>
    <x v="7071"/>
  </r>
  <r>
    <x v="168"/>
    <s v="SYC"/>
    <s v="Africa"/>
    <x v="0"/>
    <s v="FP.CPI.TOTL"/>
    <n v="131.522427900042"/>
    <n v="144.370984575085"/>
    <n v="148.16221907785899"/>
    <n v="146.62829431351801"/>
    <x v="6730"/>
    <x v="7140"/>
    <x v="7072"/>
  </r>
  <r>
    <x v="168"/>
    <s v="SYC"/>
    <s v="Africa"/>
    <x v="48"/>
    <s v="FM.LBL.BMNY.CN"/>
    <n v="24753113531.77"/>
    <n v="23492478682.889999"/>
    <n v="23634599826.400002"/>
    <n v="24988415729.950001"/>
    <x v="6731"/>
    <x v="7141"/>
    <x v="7073"/>
  </r>
  <r>
    <x v="168"/>
    <s v="SYC"/>
    <s v="Africa"/>
    <x v="45"/>
    <s v="FD.RES.LIQU.AS.ZS"/>
    <n v="14.217479338207299"/>
    <n v="19.312472549621798"/>
    <n v="17.302971026241899"/>
    <n v="15.6930790308665"/>
    <x v="6732"/>
    <x v="7142"/>
    <x v="7074"/>
  </r>
  <r>
    <x v="168"/>
    <s v="SYC"/>
    <s v="Africa"/>
    <x v="39"/>
    <s v="PA.NUS.FCRF"/>
    <n v="17.616518755411299"/>
    <n v="16.9205225709613"/>
    <n v="14.2727945255291"/>
    <n v="14.0181106992979"/>
    <x v="6733"/>
    <x v="7143"/>
    <x v="7075"/>
  </r>
  <r>
    <x v="169"/>
    <s v="SLE"/>
    <s v="Africa"/>
    <x v="40"/>
    <s v="SG.GEN.PARL.ZS"/>
    <n v="12.328767123287699"/>
    <n v="12.328767123287699"/>
    <n v="12.328767123287699"/>
    <n v="28.187919463087301"/>
    <x v="6734"/>
    <x v="7144"/>
    <x v="7076"/>
  </r>
  <r>
    <x v="169"/>
    <s v="SLE"/>
    <s v="Africa"/>
    <x v="5"/>
    <s v="SH.STA.STNT.ME.ZS"/>
    <n v="26.5"/>
    <n v="25.7"/>
    <n v="25.4"/>
    <n v="25.1"/>
    <x v="6735"/>
    <x v="7145"/>
    <x v="7077"/>
  </r>
  <r>
    <x v="169"/>
    <s v="SLE"/>
    <s v="Africa"/>
    <x v="4"/>
    <s v="SH.STA.OWGH.ME.ZS"/>
    <n v="3.2"/>
    <n v="3.5"/>
    <n v="4"/>
    <n v="4.5999999999999996"/>
    <x v="4042"/>
    <x v="7146"/>
    <x v="7078"/>
  </r>
  <r>
    <x v="169"/>
    <s v="SLE"/>
    <s v="Africa"/>
    <x v="16"/>
    <s v="SL.UEM.1524.ZS"/>
    <n v="4.0999999999999996"/>
    <n v="3.927"/>
    <n v="3.5"/>
    <n v="3.4860000000000002"/>
    <x v="6736"/>
    <x v="7147"/>
    <x v="7079"/>
  </r>
  <r>
    <x v="169"/>
    <s v="SLE"/>
    <s v="Africa"/>
    <x v="2"/>
    <s v="EN.URB.MCTY.TL.ZS"/>
    <n v="15.189778071769"/>
    <n v="15.274685524995499"/>
    <n v="15.3699971498671"/>
    <n v="15.4738625747472"/>
    <x v="6737"/>
    <x v="7148"/>
    <x v="7080"/>
  </r>
  <r>
    <x v="169"/>
    <s v="SLE"/>
    <s v="Africa"/>
    <x v="6"/>
    <s v="SL.TLF.CACT.FM.ZS"/>
    <n v="91.960378208014404"/>
    <n v="92.407087916037696"/>
    <n v="91.724628657831502"/>
    <n v="91.945063765272494"/>
    <x v="6738"/>
    <x v="7149"/>
    <x v="7081"/>
  </r>
  <r>
    <x v="169"/>
    <s v="SLE"/>
    <s v="Africa"/>
    <x v="8"/>
    <s v="EN.URB.LCTY.UR.ZS"/>
    <n v="35.388438088782898"/>
    <n v="35.217846918258601"/>
    <n v="35.066501608271899"/>
    <n v="34.929710643550003"/>
    <x v="6739"/>
    <x v="7150"/>
    <x v="7082"/>
  </r>
  <r>
    <x v="169"/>
    <s v="SLE"/>
    <s v="Africa"/>
    <x v="3"/>
    <s v="PA.NUS.PRVT.PP"/>
    <n v="2.9496066894531299"/>
    <n v="3.1707319335937498"/>
    <n v="3.7345641303669099"/>
    <n v="5.29582376199967"/>
    <x v="6740"/>
    <x v="7151"/>
    <x v="7083"/>
  </r>
  <r>
    <x v="169"/>
    <s v="SLE"/>
    <s v="Africa"/>
    <x v="7"/>
    <s v="SL.UEM.NEET.FE.ME.ZS"/>
    <n v="34.627000000000002"/>
    <n v="33.976999999999997"/>
    <n v="33.948999999999998"/>
    <n v="33.96"/>
    <x v="6741"/>
    <x v="7152"/>
    <x v="7084"/>
  </r>
  <r>
    <x v="169"/>
    <s v="SLE"/>
    <s v="Africa"/>
    <x v="10"/>
    <s v="ER.LND.PTLD.ZS"/>
    <n v="9.4"/>
    <n v="12.7"/>
    <n v="12.7"/>
    <n v="12.7"/>
    <x v="6742"/>
    <x v="7153"/>
    <x v="7085"/>
  </r>
  <r>
    <x v="169"/>
    <s v="SLE"/>
    <s v="Africa"/>
    <x v="9"/>
    <s v="SL.UEM.NEET.ME.ZS"/>
    <n v="32.229999999999997"/>
    <n v="31.623000000000001"/>
    <n v="31.6"/>
    <n v="31.617999999999999"/>
    <x v="6743"/>
    <x v="7154"/>
    <x v="7086"/>
  </r>
  <r>
    <x v="169"/>
    <s v="SLE"/>
    <s v="Africa"/>
    <x v="17"/>
    <s v="ER.PTD.TOTL.ZS"/>
    <n v="3.3"/>
    <n v="5.0999999999999996"/>
    <n v="5.0999999999999996"/>
    <n v="5.0999999999999996"/>
    <x v="3317"/>
    <x v="7155"/>
    <x v="7087"/>
  </r>
  <r>
    <x v="169"/>
    <s v="SLE"/>
    <s v="Africa"/>
    <x v="11"/>
    <s v="SL.UEM.TOTL.FE.ZS"/>
    <n v="2.2829999999999999"/>
    <n v="2.343"/>
    <n v="2.1349999999999998"/>
    <n v="2.121"/>
    <x v="6744"/>
    <x v="7156"/>
    <x v="7088"/>
  </r>
  <r>
    <x v="169"/>
    <s v="SLE"/>
    <s v="Africa"/>
    <x v="12"/>
    <s v="SL.UEM.TOTL.MA.ZS"/>
    <n v="4.657"/>
    <n v="4.6989999999999998"/>
    <n v="4.1479999999999997"/>
    <n v="4.1180000000000003"/>
    <x v="6745"/>
    <x v="7157"/>
    <x v="7089"/>
  </r>
  <r>
    <x v="169"/>
    <s v="SLE"/>
    <s v="Africa"/>
    <x v="13"/>
    <s v="SL.UEM.TOTL.ZS"/>
    <n v="3.508"/>
    <n v="3.556"/>
    <n v="3.1749999999999998"/>
    <n v="3.153"/>
    <x v="6746"/>
    <x v="7158"/>
    <x v="7090"/>
  </r>
  <r>
    <x v="169"/>
    <s v="SLE"/>
    <s v="Africa"/>
    <x v="14"/>
    <s v="SL.UEM.1524.FE.ZS"/>
    <n v="3.004"/>
    <n v="2.8639999999999999"/>
    <n v="2.4740000000000002"/>
    <n v="2.4660000000000002"/>
    <x v="6747"/>
    <x v="7159"/>
    <x v="7091"/>
  </r>
  <r>
    <x v="169"/>
    <s v="SLE"/>
    <s v="Africa"/>
    <x v="15"/>
    <s v="SL.UEM.1524.MA.ZS"/>
    <n v="5.3070000000000004"/>
    <n v="5.1100000000000003"/>
    <n v="4.6449999999999996"/>
    <n v="4.6289999999999996"/>
    <x v="4088"/>
    <x v="7160"/>
    <x v="7092"/>
  </r>
  <r>
    <x v="169"/>
    <s v="SLE"/>
    <s v="Africa"/>
    <x v="18"/>
    <s v="EN.URB.LCTY"/>
    <n v="1201900"/>
    <n v="1236425"/>
    <n v="1272145"/>
    <n v="1309168"/>
    <x v="6748"/>
    <x v="7161"/>
    <x v="7093"/>
  </r>
  <r>
    <x v="169"/>
    <s v="SLE"/>
    <s v="Africa"/>
    <x v="19"/>
    <s v="SL.UEM.NEET.MA.ME.ZS"/>
    <n v="29.861000000000001"/>
    <n v="29.298999999999999"/>
    <n v="29.282"/>
    <n v="29.306999999999999"/>
    <x v="6749"/>
    <x v="7162"/>
    <x v="7094"/>
  </r>
  <r>
    <x v="169"/>
    <s v="SLE"/>
    <s v="Africa"/>
    <x v="21"/>
    <s v="SM.POP.NETM"/>
    <n v="1292"/>
    <n v="-1544"/>
    <n v="-4000"/>
    <n v="-4000"/>
    <x v="6750"/>
    <x v="7163"/>
    <x v="7095"/>
  </r>
  <r>
    <x v="169"/>
    <s v="SLE"/>
    <s v="Africa"/>
    <x v="1"/>
    <s v="EN.URB.MCTY"/>
    <n v="1201900"/>
    <n v="1236425"/>
    <n v="1272145"/>
    <n v="1309168"/>
    <x v="6748"/>
    <x v="7161"/>
    <x v="7093"/>
  </r>
  <r>
    <x v="169"/>
    <s v="SLE"/>
    <s v="Africa"/>
    <x v="20"/>
    <s v="SL.TLF.TOTL.IN"/>
    <n v="2537020"/>
    <n v="2624711"/>
    <n v="2720775"/>
    <n v="2797211"/>
    <x v="6751"/>
    <x v="7164"/>
    <x v="7096"/>
  </r>
  <r>
    <x v="169"/>
    <s v="SLE"/>
    <s v="Africa"/>
    <x v="44"/>
    <s v="ER.MRN.PTMR.ZS"/>
    <n v="0.5"/>
    <n v="1.6"/>
    <n v="1.6"/>
    <n v="1.6"/>
    <x v="471"/>
    <x v="7165"/>
    <x v="7097"/>
  </r>
  <r>
    <x v="169"/>
    <s v="SLE"/>
    <s v="Africa"/>
    <x v="0"/>
    <s v="FP.CPI.TOTL"/>
    <n v="265.64826836959099"/>
    <n v="297.191234531916"/>
    <n v="378.05188266779697"/>
    <n v="558.16666223119501"/>
    <x v="6752"/>
    <x v="7166"/>
    <x v="7098"/>
  </r>
  <r>
    <x v="169"/>
    <s v="SLE"/>
    <s v="Africa"/>
    <x v="22"/>
    <s v="SL.EMP.TOTL.SP.FE.ZS"/>
    <n v="49.895000000000003"/>
    <n v="50.215000000000003"/>
    <n v="50.463000000000001"/>
    <n v="50.454999999999998"/>
    <x v="6753"/>
    <x v="7167"/>
    <x v="7099"/>
  </r>
  <r>
    <x v="169"/>
    <s v="SLE"/>
    <s v="Africa"/>
    <x v="24"/>
    <s v="SL.EMP.TOTL.SP.ZS"/>
    <n v="51.402000000000001"/>
    <n v="51.609000000000002"/>
    <n v="52.156999999999996"/>
    <n v="52.091000000000001"/>
    <x v="6754"/>
    <x v="7168"/>
    <x v="7100"/>
  </r>
  <r>
    <x v="169"/>
    <s v="SLE"/>
    <s v="Africa"/>
    <x v="25"/>
    <s v="SL.EMP.1524.SP.FE.ZS"/>
    <n v="31.928000000000001"/>
    <n v="32.247999999999998"/>
    <n v="32.191000000000003"/>
    <n v="32.036999999999999"/>
    <x v="6755"/>
    <x v="7169"/>
    <x v="7101"/>
  </r>
  <r>
    <x v="169"/>
    <s v="SLE"/>
    <s v="Africa"/>
    <x v="26"/>
    <s v="SL.EMP.1524.SP.MA.ZS"/>
    <n v="27.992000000000001"/>
    <n v="27.923999999999999"/>
    <n v="27.837"/>
    <n v="27.600999999999999"/>
    <x v="6756"/>
    <x v="7170"/>
    <x v="7102"/>
  </r>
  <r>
    <x v="169"/>
    <s v="SLE"/>
    <s v="Africa"/>
    <x v="30"/>
    <s v="SL.EMP.1524.SP.ZS"/>
    <n v="29.948"/>
    <n v="30.071999999999999"/>
    <n v="30"/>
    <n v="29.805"/>
    <x v="6757"/>
    <x v="7171"/>
    <x v="7103"/>
  </r>
  <r>
    <x v="169"/>
    <s v="SLE"/>
    <s v="Africa"/>
    <x v="27"/>
    <s v="FP.CPI.TOTL.ZG"/>
    <n v="13.446871110105199"/>
    <n v="11.8739588840234"/>
    <n v="27.208288381465302"/>
    <n v="47.6428733253179"/>
    <x v="6758"/>
    <x v="7172"/>
    <x v="7104"/>
  </r>
  <r>
    <x v="169"/>
    <s v="SLE"/>
    <s v="Africa"/>
    <x v="28"/>
    <s v="SL.TLF.ACTI.1524.FE.ZS"/>
    <n v="32.917000000000002"/>
    <n v="33.198999999999998"/>
    <n v="33.008000000000003"/>
    <n v="32.847000000000001"/>
    <x v="6759"/>
    <x v="7173"/>
    <x v="7105"/>
  </r>
  <r>
    <x v="169"/>
    <s v="SLE"/>
    <s v="Africa"/>
    <x v="23"/>
    <s v="SL.EMP.TOTL.SP.MA.ZS"/>
    <n v="52.94"/>
    <n v="53.029000000000003"/>
    <n v="53.884"/>
    <n v="53.756"/>
    <x v="6760"/>
    <x v="7174"/>
    <x v="7106"/>
  </r>
  <r>
    <x v="169"/>
    <s v="SLE"/>
    <s v="Africa"/>
    <x v="31"/>
    <s v="SL.TLF.ACTI.1524.ZS"/>
    <n v="31.228999999999999"/>
    <n v="31.300999999999998"/>
    <n v="31.088000000000001"/>
    <n v="30.881"/>
    <x v="6761"/>
    <x v="7175"/>
    <x v="7107"/>
  </r>
  <r>
    <x v="169"/>
    <s v="SLE"/>
    <s v="Africa"/>
    <x v="37"/>
    <s v="SL.TLF.CACT.FE.ZS"/>
    <n v="51.061"/>
    <n v="51.418999999999997"/>
    <n v="51.563000000000002"/>
    <n v="51.548999999999999"/>
    <x v="6762"/>
    <x v="7176"/>
    <x v="7108"/>
  </r>
  <r>
    <x v="169"/>
    <s v="SLE"/>
    <s v="Africa"/>
    <x v="36"/>
    <s v="SL.TLF.ACTI.FE.ZS"/>
    <n v="52.414999999999999"/>
    <n v="52.764000000000003"/>
    <n v="52.924999999999997"/>
    <n v="52.920999999999999"/>
    <x v="6763"/>
    <x v="7177"/>
    <x v="7109"/>
  </r>
  <r>
    <x v="169"/>
    <s v="SLE"/>
    <s v="Africa"/>
    <x v="38"/>
    <s v="SL.TLF.CACT.MA.ZS"/>
    <n v="55.524999999999999"/>
    <n v="55.643999999999998"/>
    <n v="56.215000000000003"/>
    <n v="56.064999999999998"/>
    <x v="6764"/>
    <x v="7178"/>
    <x v="7110"/>
  </r>
  <r>
    <x v="169"/>
    <s v="SLE"/>
    <s v="Africa"/>
    <x v="34"/>
    <s v="SL.TLF.ACTI.MA.ZS"/>
    <n v="56.238"/>
    <n v="56.344000000000001"/>
    <n v="56.917999999999999"/>
    <n v="56.777999999999999"/>
    <x v="6765"/>
    <x v="7179"/>
    <x v="7111"/>
  </r>
  <r>
    <x v="169"/>
    <s v="SLE"/>
    <s v="Africa"/>
    <x v="33"/>
    <s v="SL.TLF.CACT.ZS"/>
    <n v="53.271000000000001"/>
    <n v="53.512"/>
    <n v="53.868000000000002"/>
    <n v="53.786999999999999"/>
    <x v="6766"/>
    <x v="7180"/>
    <x v="7112"/>
  </r>
  <r>
    <x v="169"/>
    <s v="SLE"/>
    <s v="Africa"/>
    <x v="32"/>
    <s v="SL.TLF.ACTI.ZS"/>
    <n v="54.319000000000003"/>
    <n v="54.546999999999997"/>
    <n v="54.914000000000001"/>
    <n v="54.844000000000001"/>
    <x v="1931"/>
    <x v="7181"/>
    <x v="7113"/>
  </r>
  <r>
    <x v="169"/>
    <s v="SLE"/>
    <s v="Africa"/>
    <x v="35"/>
    <s v="SL.TLF.TOTL.FE.ZS"/>
    <n v="48.398869539853798"/>
    <n v="48.499472894349097"/>
    <n v="48.297819555090001"/>
    <n v="48.346013225316199"/>
    <x v="6767"/>
    <x v="7182"/>
    <x v="7114"/>
  </r>
  <r>
    <x v="169"/>
    <s v="SLE"/>
    <s v="Africa"/>
    <x v="29"/>
    <s v="SL.TLF.ACTI.1524.MA.ZS"/>
    <n v="29.561"/>
    <n v="29.428000000000001"/>
    <n v="29.193000000000001"/>
    <n v="28.940999999999999"/>
    <x v="6768"/>
    <x v="7183"/>
    <x v="7115"/>
  </r>
  <r>
    <x v="170"/>
    <s v="SGP"/>
    <s v="Asia"/>
    <x v="6"/>
    <s v="SL.TLF.CACT.FM.ZS"/>
    <n v="82.066828885609098"/>
    <n v="84.148572025815895"/>
    <n v="82.689603511492507"/>
    <n v="81.2515569074246"/>
    <x v="6769"/>
    <x v="7184"/>
    <x v="7116"/>
  </r>
  <r>
    <x v="170"/>
    <s v="SGP"/>
    <s v="Asia"/>
    <x v="40"/>
    <s v="SG.GEN.PARL.ZS"/>
    <n v="29.473684210526301"/>
    <n v="29.807692307692299"/>
    <n v="29.126213592233"/>
    <n v="29.126213592233"/>
    <x v="6770"/>
    <x v="7185"/>
    <x v="7117"/>
  </r>
  <r>
    <x v="170"/>
    <s v="SGP"/>
    <s v="Asia"/>
    <x v="49"/>
    <s v="BX.GSR.FCTY.CD"/>
    <n v="109498106529.604"/>
    <n v="161624558051.83099"/>
    <n v="161972727272.72699"/>
    <n v="164664573144.99899"/>
    <x v="6771"/>
    <x v="7186"/>
    <x v="7118"/>
  </r>
  <r>
    <x v="170"/>
    <s v="SGP"/>
    <s v="Asia"/>
    <x v="50"/>
    <s v="BM.GSR.FCTY.CD"/>
    <n v="154275256841.55801"/>
    <n v="227190164869.92801"/>
    <n v="263945454545.45401"/>
    <n v="257637241516.272"/>
    <x v="6772"/>
    <x v="7187"/>
    <x v="7119"/>
  </r>
  <r>
    <x v="170"/>
    <s v="SGP"/>
    <s v="Asia"/>
    <x v="5"/>
    <s v="SH.STA.STNT.ME.ZS"/>
    <n v="2.8"/>
    <n v="2.7"/>
    <n v="2.8"/>
    <n v="2.8"/>
    <x v="1317"/>
    <x v="7188"/>
    <x v="4"/>
  </r>
  <r>
    <x v="170"/>
    <s v="SGP"/>
    <s v="Asia"/>
    <x v="4"/>
    <s v="SH.STA.OWGH.ME.ZS"/>
    <n v="3.3"/>
    <n v="3.4"/>
    <n v="3.6"/>
    <n v="3.7"/>
    <x v="5748"/>
    <x v="6444"/>
    <x v="7120"/>
  </r>
  <r>
    <x v="170"/>
    <s v="SGP"/>
    <s v="Asia"/>
    <x v="1"/>
    <s v="EN.URB.MCTY"/>
    <n v="5935053"/>
    <n v="5991801"/>
    <n v="6039577"/>
    <n v="6080859"/>
    <x v="6773"/>
    <x v="7189"/>
    <x v="7121"/>
  </r>
  <r>
    <x v="170"/>
    <s v="SGP"/>
    <s v="Asia"/>
    <x v="51"/>
    <s v="BN.KLT.PTXL.CD"/>
    <n v="59207895197.7724"/>
    <n v="73638799637.757797"/>
    <n v="61746760154.738701"/>
    <n v="97908671151.602203"/>
    <x v="6774"/>
    <x v="7190"/>
    <x v="7122"/>
  </r>
  <r>
    <x v="170"/>
    <s v="SGP"/>
    <s v="Asia"/>
    <x v="2"/>
    <s v="EN.URB.MCTY.TL.ZS"/>
    <n v="100"/>
    <n v="100"/>
    <n v="100"/>
    <n v="100"/>
    <x v="3433"/>
    <x v="3588"/>
    <x v="4"/>
  </r>
  <r>
    <x v="170"/>
    <s v="SGP"/>
    <s v="Asia"/>
    <x v="8"/>
    <s v="EN.URB.LCTY.UR.ZS"/>
    <n v="100"/>
    <n v="100"/>
    <n v="100"/>
    <n v="100"/>
    <x v="3433"/>
    <x v="3588"/>
    <x v="4"/>
  </r>
  <r>
    <x v="170"/>
    <s v="SGP"/>
    <s v="Asia"/>
    <x v="18"/>
    <s v="EN.URB.LCTY"/>
    <n v="5935053"/>
    <n v="5991801"/>
    <n v="6039577"/>
    <n v="6080859"/>
    <x v="6773"/>
    <x v="7189"/>
    <x v="7121"/>
  </r>
  <r>
    <x v="170"/>
    <s v="SGP"/>
    <s v="Asia"/>
    <x v="55"/>
    <s v="BN.RES.INCL.CD"/>
    <n v="74830907977.015594"/>
    <n v="66255512007.178299"/>
    <n v="-113779846983.629"/>
    <n v="61024794601.223503"/>
    <x v="6775"/>
    <x v="7191"/>
    <x v="7123"/>
  </r>
  <r>
    <x v="170"/>
    <s v="SGP"/>
    <s v="Asia"/>
    <x v="3"/>
    <s v="PA.NUS.PRVT.PP"/>
    <n v="1.0723011493682899"/>
    <n v="1.0589119195938099"/>
    <n v="1.04046242859857"/>
    <n v="1.0475089704826099"/>
    <x v="6776"/>
    <x v="7192"/>
    <x v="7124"/>
  </r>
  <r>
    <x v="170"/>
    <s v="SGP"/>
    <s v="Asia"/>
    <x v="60"/>
    <s v="BX.TRF.CURR.CD"/>
    <n v="20252704310.5895"/>
    <n v="18887692441.290699"/>
    <n v="24349323017.4081"/>
    <n v="29497232083.0126"/>
    <x v="6777"/>
    <x v="7193"/>
    <x v="7125"/>
  </r>
  <r>
    <x v="170"/>
    <s v="SGP"/>
    <s v="Asia"/>
    <x v="47"/>
    <s v="FI.RES.XGLD.CD"/>
    <n v="362088236299.80603"/>
    <n v="416101080910.79999"/>
    <n v="287670294059.38"/>
    <n v="344581246445.91699"/>
    <x v="6778"/>
    <x v="7194"/>
    <x v="7126"/>
  </r>
  <r>
    <x v="170"/>
    <s v="SGP"/>
    <s v="Asia"/>
    <x v="59"/>
    <s v="BX.GSR.NFSV.CD"/>
    <n v="217435341156.858"/>
    <n v="284702005979.48199"/>
    <n v="339596590909.09003"/>
    <n v="358222475982.42401"/>
    <x v="6779"/>
    <x v="7195"/>
    <x v="7127"/>
  </r>
  <r>
    <x v="170"/>
    <s v="SGP"/>
    <s v="Asia"/>
    <x v="16"/>
    <s v="SL.UEM.1524.ZS"/>
    <n v="10.557"/>
    <n v="9.4990000000000006"/>
    <n v="7.9240000000000004"/>
    <n v="8.4610000000000003"/>
    <x v="6780"/>
    <x v="7196"/>
    <x v="7128"/>
  </r>
  <r>
    <x v="170"/>
    <s v="SGP"/>
    <s v="Asia"/>
    <x v="15"/>
    <s v="SL.UEM.1524.MA.ZS"/>
    <n v="8.3279999999999994"/>
    <n v="6.9450000000000003"/>
    <n v="6.36"/>
    <n v="5.9"/>
    <x v="6781"/>
    <x v="7197"/>
    <x v="7129"/>
  </r>
  <r>
    <x v="170"/>
    <s v="SGP"/>
    <s v="Asia"/>
    <x v="14"/>
    <s v="SL.UEM.1524.FE.ZS"/>
    <n v="13.331"/>
    <n v="12.442"/>
    <n v="10.086"/>
    <n v="12.013"/>
    <x v="6782"/>
    <x v="7198"/>
    <x v="7130"/>
  </r>
  <r>
    <x v="170"/>
    <s v="SGP"/>
    <s v="Asia"/>
    <x v="13"/>
    <s v="SL.UEM.TOTL.ZS"/>
    <n v="4.0999999999999996"/>
    <n v="4.6399999999999997"/>
    <n v="3.5910000000000002"/>
    <n v="3.444"/>
    <x v="6783"/>
    <x v="7199"/>
    <x v="7131"/>
  </r>
  <r>
    <x v="170"/>
    <s v="SGP"/>
    <s v="Asia"/>
    <x v="12"/>
    <s v="SL.UEM.TOTL.MA.ZS"/>
    <n v="3.8849999999999998"/>
    <n v="4.3490000000000002"/>
    <n v="3.407"/>
    <n v="3.2440000000000002"/>
    <x v="6784"/>
    <x v="7200"/>
    <x v="7132"/>
  </r>
  <r>
    <x v="170"/>
    <s v="SGP"/>
    <s v="Asia"/>
    <x v="11"/>
    <s v="SL.UEM.TOTL.FE.ZS"/>
    <n v="4.383"/>
    <n v="5.01"/>
    <n v="3.83"/>
    <n v="3.7080000000000002"/>
    <x v="3273"/>
    <x v="7201"/>
    <x v="7133"/>
  </r>
  <r>
    <x v="170"/>
    <s v="SGP"/>
    <s v="Asia"/>
    <x v="56"/>
    <s v="BM.TRF.PRVT.CD"/>
    <n v="24284690974.759701"/>
    <n v="25034326191.864498"/>
    <n v="31480125725.338402"/>
    <n v="36151850656.604401"/>
    <x v="6785"/>
    <x v="7202"/>
    <x v="7134"/>
  </r>
  <r>
    <x v="170"/>
    <s v="SGP"/>
    <s v="Asia"/>
    <x v="54"/>
    <s v="BN.GSR.GNFS.CD"/>
    <n v="110068430684.48801"/>
    <n v="158308997754.59399"/>
    <n v="202991344294.00299"/>
    <n v="189183129359.77899"/>
    <x v="6786"/>
    <x v="7203"/>
    <x v="7135"/>
  </r>
  <r>
    <x v="170"/>
    <s v="SGP"/>
    <s v="Asia"/>
    <x v="10"/>
    <s v="ER.LND.PTLD.ZS"/>
    <n v="5.6"/>
    <n v="5.6"/>
    <n v="5.6"/>
    <n v="5.6"/>
    <x v="577"/>
    <x v="2670"/>
    <x v="7136"/>
  </r>
  <r>
    <x v="170"/>
    <s v="SGP"/>
    <s v="Asia"/>
    <x v="17"/>
    <s v="ER.PTD.TOTL.ZS"/>
    <n v="2.5"/>
    <n v="2.5"/>
    <n v="2.5"/>
    <n v="2.5"/>
    <x v="2469"/>
    <x v="7204"/>
    <x v="7137"/>
  </r>
  <r>
    <x v="170"/>
    <s v="SGP"/>
    <s v="Asia"/>
    <x v="9"/>
    <s v="SL.UEM.NEET.ME.ZS"/>
    <n v="8.8710000000000004"/>
    <n v="7.5430000000000001"/>
    <n v="6.6230000000000002"/>
    <n v="6.7569999999999997"/>
    <x v="6787"/>
    <x v="7205"/>
    <x v="7138"/>
  </r>
  <r>
    <x v="170"/>
    <s v="SGP"/>
    <s v="Asia"/>
    <x v="19"/>
    <s v="SL.UEM.NEET.MA.ME.ZS"/>
    <n v="9.2230000000000008"/>
    <n v="7.766"/>
    <n v="7.492"/>
    <n v="7.4859999999999998"/>
    <x v="6788"/>
    <x v="7206"/>
    <x v="7139"/>
  </r>
  <r>
    <x v="170"/>
    <s v="SGP"/>
    <s v="Asia"/>
    <x v="7"/>
    <s v="SL.UEM.NEET.FE.ME.ZS"/>
    <n v="8.4469999999999992"/>
    <n v="7.2750000000000004"/>
    <n v="5.5720000000000001"/>
    <n v="5.8789999999999996"/>
    <x v="6789"/>
    <x v="7207"/>
    <x v="7140"/>
  </r>
  <r>
    <x v="170"/>
    <s v="SGP"/>
    <s v="Asia"/>
    <x v="58"/>
    <s v="BM.GSR.NFSV.CD"/>
    <n v="210206379213.5"/>
    <n v="247566227096.23099"/>
    <n v="296708413926.49799"/>
    <n v="326272472258.76801"/>
    <x v="6790"/>
    <x v="7208"/>
    <x v="7141"/>
  </r>
  <r>
    <x v="170"/>
    <s v="SGP"/>
    <s v="Asia"/>
    <x v="46"/>
    <s v="FI.RES.TOTL.CD"/>
    <n v="369834181899.80603"/>
    <n v="425097835210.79999"/>
    <n v="296628740109.38"/>
    <n v="359834756845.91699"/>
    <x v="6778"/>
    <x v="7209"/>
    <x v="7142"/>
  </r>
  <r>
    <x v="170"/>
    <s v="SGP"/>
    <s v="Asia"/>
    <x v="53"/>
    <s v="BN.GSR.MRCH.CD"/>
    <n v="102839468741.129"/>
    <n v="121173218871.342"/>
    <n v="160103167311.41199"/>
    <n v="157233125636.12399"/>
    <x v="6791"/>
    <x v="7210"/>
    <x v="7143"/>
  </r>
  <r>
    <x v="170"/>
    <s v="SGP"/>
    <s v="Asia"/>
    <x v="39"/>
    <s v="PA.NUS.FCRF"/>
    <n v="1.37974166666667"/>
    <n v="1.34348333333333"/>
    <n v="1.37866666666667"/>
    <n v="1.34276666666667"/>
    <x v="6792"/>
    <x v="7211"/>
    <x v="7144"/>
  </r>
  <r>
    <x v="170"/>
    <s v="SGP"/>
    <s v="Asia"/>
    <x v="61"/>
    <s v="BN.GSR.FCTY.CD"/>
    <n v="-44777150311.954399"/>
    <n v="-65565606818.097397"/>
    <n v="-101972727272.72701"/>
    <n v="-92972668371.272995"/>
    <x v="6793"/>
    <x v="7212"/>
    <x v="7145"/>
  </r>
  <r>
    <x v="170"/>
    <s v="SGP"/>
    <s v="Asia"/>
    <x v="67"/>
    <s v="BM.GSR.ROYL.CD"/>
    <n v="15298588503.8866"/>
    <n v="16427669366.944201"/>
    <n v="16559332688.587999"/>
    <n v="17281930342.824501"/>
    <x v="6794"/>
    <x v="7213"/>
    <x v="7146"/>
  </r>
  <r>
    <x v="170"/>
    <s v="SGP"/>
    <s v="Asia"/>
    <x v="85"/>
    <s v="BX.GSR.ROYL.CD"/>
    <n v="9324789060.7541008"/>
    <n v="12189879541.9867"/>
    <n v="12965207930.3675"/>
    <n v="18005064170.9902"/>
    <x v="6795"/>
    <x v="7214"/>
    <x v="7147"/>
  </r>
  <r>
    <x v="170"/>
    <s v="SGP"/>
    <s v="Asia"/>
    <x v="0"/>
    <s v="FP.CPI.TOTL"/>
    <n v="114.197662689794"/>
    <n v="116.829758470318"/>
    <n v="123.980978131334"/>
    <n v="129.958680443666"/>
    <x v="6796"/>
    <x v="7215"/>
    <x v="7148"/>
  </r>
  <r>
    <x v="170"/>
    <s v="SGP"/>
    <s v="Asia"/>
    <x v="57"/>
    <s v="BN.TRF.CURR.CD"/>
    <n v="-4183754205.1954098"/>
    <n v="-6308079742.9567604"/>
    <n v="-7248017408.1237698"/>
    <n v="-6807139488.12152"/>
    <x v="6797"/>
    <x v="7216"/>
    <x v="7149"/>
  </r>
  <r>
    <x v="170"/>
    <s v="SGP"/>
    <s v="Asia"/>
    <x v="22"/>
    <s v="SL.EMP.TOTL.SP.FE.ZS"/>
    <n v="59.015000000000001"/>
    <n v="61.182000000000002"/>
    <n v="60.511000000000003"/>
    <n v="59.676000000000002"/>
    <x v="6798"/>
    <x v="7217"/>
    <x v="7150"/>
  </r>
  <r>
    <x v="170"/>
    <s v="SGP"/>
    <s v="Asia"/>
    <x v="23"/>
    <s v="SL.EMP.TOTL.SP.MA.ZS"/>
    <n v="72.284999999999997"/>
    <n v="73.212999999999994"/>
    <n v="73.501000000000005"/>
    <n v="73.799000000000007"/>
    <x v="6799"/>
    <x v="7218"/>
    <x v="7151"/>
  </r>
  <r>
    <x v="170"/>
    <s v="SGP"/>
    <s v="Asia"/>
    <x v="24"/>
    <s v="SL.EMP.TOTL.SP.ZS"/>
    <n v="65.894999999999996"/>
    <n v="67.406000000000006"/>
    <n v="67.23"/>
    <n v="66.983999999999995"/>
    <x v="6800"/>
    <x v="7219"/>
    <x v="7152"/>
  </r>
  <r>
    <x v="170"/>
    <s v="SGP"/>
    <s v="Asia"/>
    <x v="25"/>
    <s v="SL.EMP.1524.SP.FE.ZS"/>
    <n v="30.707000000000001"/>
    <n v="37.051000000000002"/>
    <n v="31.536000000000001"/>
    <n v="31.170999999999999"/>
    <x v="6801"/>
    <x v="7220"/>
    <x v="7153"/>
  </r>
  <r>
    <x v="170"/>
    <s v="SGP"/>
    <s v="Asia"/>
    <x v="26"/>
    <s v="SL.EMP.1524.SP.MA.ZS"/>
    <n v="33.579000000000001"/>
    <n v="37.634"/>
    <n v="37.579000000000001"/>
    <n v="38.423000000000002"/>
    <x v="6802"/>
    <x v="7221"/>
    <x v="7154"/>
  </r>
  <r>
    <x v="170"/>
    <s v="SGP"/>
    <s v="Asia"/>
    <x v="30"/>
    <s v="SL.EMP.1524.SP.ZS"/>
    <n v="32.276000000000003"/>
    <n v="37.369999999999997"/>
    <n v="34.841999999999999"/>
    <n v="35.131"/>
    <x v="6803"/>
    <x v="7222"/>
    <x v="7155"/>
  </r>
  <r>
    <x v="170"/>
    <s v="SGP"/>
    <s v="Asia"/>
    <x v="64"/>
    <s v="BX.GSR.GNFS.CD"/>
    <n v="634720919978.97998"/>
    <n v="797699438028.01404"/>
    <n v="947355174081.23596"/>
    <n v="917682893528.28503"/>
    <x v="6804"/>
    <x v="7223"/>
    <x v="7156"/>
  </r>
  <r>
    <x v="170"/>
    <s v="SGP"/>
    <s v="Asia"/>
    <x v="62"/>
    <s v="BN.KLT.DINV.CD"/>
    <n v="-34966328237.773903"/>
    <n v="-72667592948.678406"/>
    <n v="-89386218568.665207"/>
    <n v="-93547898617.282501"/>
    <x v="6805"/>
    <x v="7224"/>
    <x v="7157"/>
  </r>
  <r>
    <x v="170"/>
    <s v="SGP"/>
    <s v="Asia"/>
    <x v="63"/>
    <s v="BX.GSR.MRCH.CD"/>
    <n v="417285578822.12201"/>
    <n v="512997432048.53198"/>
    <n v="607758583172.146"/>
    <n v="559460417545.86206"/>
    <x v="6806"/>
    <x v="7225"/>
    <x v="7158"/>
  </r>
  <r>
    <x v="170"/>
    <s v="SGP"/>
    <s v="Asia"/>
    <x v="65"/>
    <s v="BM.GSR.MRCH.CD"/>
    <n v="314446110080.99298"/>
    <n v="391824213177.19"/>
    <n v="447655415860.73401"/>
    <n v="402227291909.73798"/>
    <x v="6807"/>
    <x v="7226"/>
    <x v="7159"/>
  </r>
  <r>
    <x v="170"/>
    <s v="SGP"/>
    <s v="Asia"/>
    <x v="68"/>
    <s v="BM.GSR.GNFS.CD"/>
    <n v="524652489294.492"/>
    <n v="639390440273.42004"/>
    <n v="744363829787.23206"/>
    <n v="728499764168.50598"/>
    <x v="6808"/>
    <x v="7227"/>
    <x v="7160"/>
  </r>
  <r>
    <x v="170"/>
    <s v="SGP"/>
    <s v="Asia"/>
    <x v="66"/>
    <s v="BN.CAB.XOKA.CD"/>
    <n v="61107526167.337898"/>
    <n v="86435311193.539398"/>
    <n v="93770599613.152603"/>
    <n v="89403321500.384598"/>
    <x v="6809"/>
    <x v="7228"/>
    <x v="7161"/>
  </r>
  <r>
    <x v="170"/>
    <s v="SGP"/>
    <s v="Asia"/>
    <x v="28"/>
    <s v="SL.TLF.ACTI.1524.FE.ZS"/>
    <n v="35.43"/>
    <n v="42.316000000000003"/>
    <n v="35.073"/>
    <n v="35.427"/>
    <x v="6810"/>
    <x v="7229"/>
    <x v="7162"/>
  </r>
  <r>
    <x v="170"/>
    <s v="SGP"/>
    <s v="Asia"/>
    <x v="27"/>
    <s v="FP.CPI.TOTL.ZG"/>
    <n v="-0.181916666666634"/>
    <n v="2.3048595904048401"/>
    <n v="6.1210600403941804"/>
    <n v="4.82146729476466"/>
    <x v="6811"/>
    <x v="7230"/>
    <x v="7163"/>
  </r>
  <r>
    <x v="170"/>
    <s v="SGP"/>
    <s v="Asia"/>
    <x v="21"/>
    <s v="SM.POP.NETM"/>
    <n v="-145556"/>
    <n v="-44030"/>
    <n v="214842"/>
    <n v="26996"/>
    <x v="6812"/>
    <x v="7231"/>
    <x v="7164"/>
  </r>
  <r>
    <x v="170"/>
    <s v="SGP"/>
    <s v="Asia"/>
    <x v="69"/>
    <s v="BN.FIN.TOTL.CD"/>
    <n v="62088072042.471603"/>
    <n v="86979791338.436401"/>
    <n v="95182253384.912704"/>
    <n v="90277561254.126801"/>
    <x v="6813"/>
    <x v="7232"/>
    <x v="7165"/>
  </r>
  <r>
    <x v="170"/>
    <s v="SGP"/>
    <s v="Asia"/>
    <x v="70"/>
    <s v="BN.KAC.EOMS.CD"/>
    <n v="980545875.13362801"/>
    <n v="544480144.89697301"/>
    <n v="1411653771.76015"/>
    <n v="874239753.74227095"/>
    <x v="6814"/>
    <x v="7233"/>
    <x v="7166"/>
  </r>
  <r>
    <x v="170"/>
    <s v="SGP"/>
    <s v="Asia"/>
    <x v="44"/>
    <s v="ER.MRN.PTMR.ZS"/>
    <n v="0"/>
    <n v="0"/>
    <n v="0"/>
    <n v="0"/>
    <x v="190"/>
    <x v="192"/>
    <x v="125"/>
  </r>
  <r>
    <x v="170"/>
    <s v="SGP"/>
    <s v="Asia"/>
    <x v="20"/>
    <s v="SL.TLF.TOTL.IN"/>
    <n v="3431193"/>
    <n v="3385810"/>
    <n v="3459003"/>
    <n v="3621345"/>
    <x v="6815"/>
    <x v="7234"/>
    <x v="7167"/>
  </r>
  <r>
    <x v="170"/>
    <s v="SGP"/>
    <s v="Asia"/>
    <x v="35"/>
    <s v="SL.TLF.TOTL.FE.ZS"/>
    <n v="43.258044650942097"/>
    <n v="43.975976206579801"/>
    <n v="43.557030739782498"/>
    <n v="43.105337933834001"/>
    <x v="6816"/>
    <x v="7235"/>
    <x v="7168"/>
  </r>
  <r>
    <x v="170"/>
    <s v="SGP"/>
    <s v="Asia"/>
    <x v="32"/>
    <s v="SL.TLF.ACTI.ZS"/>
    <n v="74.58"/>
    <n v="76.846999999999994"/>
    <n v="76.091999999999999"/>
    <n v="76.096999999999994"/>
    <x v="6817"/>
    <x v="7236"/>
    <x v="7169"/>
  </r>
  <r>
    <x v="170"/>
    <s v="SGP"/>
    <s v="Asia"/>
    <x v="33"/>
    <s v="SL.TLF.CACT.ZS"/>
    <n v="68.712000000000003"/>
    <n v="70.686000000000007"/>
    <n v="69.733999999999995"/>
    <n v="69.373000000000005"/>
    <x v="6818"/>
    <x v="7237"/>
    <x v="7170"/>
  </r>
  <r>
    <x v="170"/>
    <s v="SGP"/>
    <s v="Asia"/>
    <x v="34"/>
    <s v="SL.TLF.ACTI.MA.ZS"/>
    <n v="79.822000000000003"/>
    <n v="81.283000000000001"/>
    <n v="81.147999999999996"/>
    <n v="81.694999999999993"/>
    <x v="6819"/>
    <x v="7238"/>
    <x v="7171"/>
  </r>
  <r>
    <x v="170"/>
    <s v="SGP"/>
    <s v="Asia"/>
    <x v="38"/>
    <s v="SL.TLF.CACT.MA.ZS"/>
    <n v="75.206999999999994"/>
    <n v="76.542000000000002"/>
    <n v="76.093000000000004"/>
    <n v="76.272999999999996"/>
    <x v="6820"/>
    <x v="7239"/>
    <x v="7172"/>
  </r>
  <r>
    <x v="170"/>
    <s v="SGP"/>
    <s v="Asia"/>
    <x v="36"/>
    <s v="SL.TLF.ACTI.FE.ZS"/>
    <n v="68.72"/>
    <n v="71.900999999999996"/>
    <n v="70.453000000000003"/>
    <n v="69.843000000000004"/>
    <x v="6821"/>
    <x v="7240"/>
    <x v="7173"/>
  </r>
  <r>
    <x v="170"/>
    <s v="SGP"/>
    <s v="Asia"/>
    <x v="37"/>
    <s v="SL.TLF.CACT.FE.ZS"/>
    <n v="61.72"/>
    <n v="64.409000000000006"/>
    <n v="62.920999999999999"/>
    <n v="61.972999999999999"/>
    <x v="6822"/>
    <x v="7241"/>
    <x v="7174"/>
  </r>
  <r>
    <x v="170"/>
    <s v="SGP"/>
    <s v="Asia"/>
    <x v="31"/>
    <s v="SL.TLF.ACTI.1524.ZS"/>
    <n v="36.085000000000001"/>
    <n v="41.292000000000002"/>
    <n v="37.841000000000001"/>
    <n v="38.378999999999998"/>
    <x v="6823"/>
    <x v="7242"/>
    <x v="7175"/>
  </r>
  <r>
    <x v="170"/>
    <s v="SGP"/>
    <s v="Asia"/>
    <x v="29"/>
    <s v="SL.TLF.ACTI.1524.MA.ZS"/>
    <n v="36.630000000000003"/>
    <n v="40.442999999999998"/>
    <n v="40.131"/>
    <n v="40.832000000000001"/>
    <x v="6824"/>
    <x v="7243"/>
    <x v="7176"/>
  </r>
  <r>
    <x v="171"/>
    <s v="SXM"/>
    <s v="Nordamerica"/>
    <x v="17"/>
    <s v="ER.PTD.TOTL.ZS"/>
    <n v="8.1"/>
    <n v="8.1999999999999993"/>
    <n v="8.1999999999999993"/>
    <n v="8.1999999999999993"/>
    <x v="1793"/>
    <x v="7244"/>
    <x v="7177"/>
  </r>
  <r>
    <x v="171"/>
    <s v="SXM"/>
    <s v="Nordamerica"/>
    <x v="39"/>
    <s v="PA.NUS.FCRF"/>
    <n v="1.79"/>
    <n v="1.79"/>
    <n v="1.79"/>
    <n v="1.79"/>
    <x v="321"/>
    <x v="324"/>
    <x v="4"/>
  </r>
  <r>
    <x v="171"/>
    <s v="SXM"/>
    <s v="Nordamerica"/>
    <x v="10"/>
    <s v="ER.LND.PTLD.ZS"/>
    <n v="0"/>
    <n v="0.7"/>
    <n v="0.7"/>
    <n v="0.7"/>
    <x v="204"/>
    <x v="7245"/>
    <x v="125"/>
  </r>
  <r>
    <x v="171"/>
    <s v="SXM"/>
    <s v="Nordamerica"/>
    <x v="44"/>
    <s v="ER.MRN.PTMR.ZS"/>
    <n v="8.6999999999999993"/>
    <n v="8.6999999999999993"/>
    <n v="8.6999999999999993"/>
    <n v="8.6999999999999993"/>
    <x v="3317"/>
    <x v="7246"/>
    <x v="7178"/>
  </r>
  <r>
    <x v="171"/>
    <s v="SXM"/>
    <s v="Nordamerica"/>
    <x v="21"/>
    <s v="SM.POP.NETM"/>
    <n v="519"/>
    <n v="498"/>
    <n v="564"/>
    <n v="567"/>
    <x v="6825"/>
    <x v="7247"/>
    <x v="7179"/>
  </r>
  <r>
    <x v="172"/>
    <s v="SVK"/>
    <s v="Europa"/>
    <x v="21"/>
    <s v="SM.POP.NETM"/>
    <n v="4350"/>
    <n v="-8172"/>
    <n v="92314"/>
    <n v="4933"/>
    <x v="6826"/>
    <x v="7248"/>
    <x v="7180"/>
  </r>
  <r>
    <x v="172"/>
    <s v="SVK"/>
    <s v="Europa"/>
    <x v="39"/>
    <s v="PA.NUS.FCRF"/>
    <n v="0.87550639698799804"/>
    <n v="0.84549413889045"/>
    <n v="0.94962375315694103"/>
    <n v="0.92483955847069799"/>
    <x v="411"/>
    <x v="415"/>
    <x v="406"/>
  </r>
  <r>
    <x v="172"/>
    <s v="SVK"/>
    <s v="Europa"/>
    <x v="18"/>
    <s v="EN.URB.LCTY"/>
    <n v="434926"/>
    <n v="437120"/>
    <n v="439070"/>
    <n v="440787"/>
    <x v="6827"/>
    <x v="7249"/>
    <x v="7181"/>
  </r>
  <r>
    <x v="172"/>
    <s v="SVK"/>
    <s v="Europa"/>
    <x v="8"/>
    <s v="EN.URB.LCTY.UR.ZS"/>
    <n v="14.820294650326399"/>
    <n v="14.910079721445699"/>
    <n v="14.994520530168201"/>
    <n v="15.034150151522599"/>
    <x v="6828"/>
    <x v="7250"/>
    <x v="7182"/>
  </r>
  <r>
    <x v="172"/>
    <s v="SVK"/>
    <s v="Europa"/>
    <x v="84"/>
    <s v="PA.NUS.PPP"/>
    <n v="0.48909000000000002"/>
    <n v="0.48799900000000002"/>
    <n v="0.49298799999999998"/>
    <n v="0.51920699999999997"/>
    <x v="6829"/>
    <x v="7251"/>
    <x v="7183"/>
  </r>
  <r>
    <x v="172"/>
    <s v="SVK"/>
    <s v="Europa"/>
    <x v="6"/>
    <s v="SL.TLF.CACT.FM.ZS"/>
    <n v="77.8989321702512"/>
    <n v="82.562428200012107"/>
    <n v="83.136037259848607"/>
    <n v="83.123489572455796"/>
    <x v="6830"/>
    <x v="7252"/>
    <x v="7184"/>
  </r>
  <r>
    <x v="172"/>
    <s v="SVK"/>
    <s v="Europa"/>
    <x v="7"/>
    <s v="SL.UEM.NEET.FE.ME.ZS"/>
    <n v="11.775"/>
    <n v="11.488"/>
    <n v="9.5830000000000002"/>
    <n v="7.6440000000000001"/>
    <x v="6831"/>
    <x v="7253"/>
    <x v="7185"/>
  </r>
  <r>
    <x v="172"/>
    <s v="SVK"/>
    <s v="Europa"/>
    <x v="19"/>
    <s v="SL.UEM.NEET.MA.ME.ZS"/>
    <n v="9.7729999999999997"/>
    <n v="10.683"/>
    <n v="10.385999999999999"/>
    <n v="10.053000000000001"/>
    <x v="6832"/>
    <x v="7254"/>
    <x v="7186"/>
  </r>
  <r>
    <x v="172"/>
    <s v="SVK"/>
    <s v="Europa"/>
    <x v="9"/>
    <s v="SL.UEM.NEET.ME.ZS"/>
    <n v="10.747999999999999"/>
    <n v="11.074999999999999"/>
    <n v="9.9949999999999992"/>
    <n v="8.8800000000000008"/>
    <x v="6833"/>
    <x v="7255"/>
    <x v="7187"/>
  </r>
  <r>
    <x v="172"/>
    <s v="SVK"/>
    <s v="Europa"/>
    <x v="17"/>
    <s v="ER.PTD.TOTL.ZS"/>
    <n v="37.6"/>
    <n v="37.6"/>
    <n v="37.6"/>
    <n v="37.6"/>
    <x v="2310"/>
    <x v="7256"/>
    <x v="7188"/>
  </r>
  <r>
    <x v="172"/>
    <s v="SVK"/>
    <s v="Europa"/>
    <x v="46"/>
    <s v="FI.RES.TOTL.CD"/>
    <n v="9343714002.2172909"/>
    <n v="9609533728.6392708"/>
    <n v="10280260081.4338"/>
    <n v="11288019853.7365"/>
    <x v="6834"/>
    <x v="7257"/>
    <x v="7189"/>
  </r>
  <r>
    <x v="172"/>
    <s v="SVK"/>
    <s v="Europa"/>
    <x v="47"/>
    <s v="FI.RES.XGLD.CD"/>
    <n v="7416683102.2172899"/>
    <n v="7754851828.6392698"/>
    <n v="8433475431.4337797"/>
    <n v="9186434253.7365494"/>
    <x v="6834"/>
    <x v="7258"/>
    <x v="7190"/>
  </r>
  <r>
    <x v="172"/>
    <s v="SVK"/>
    <s v="Europa"/>
    <x v="11"/>
    <s v="SL.UEM.TOTL.FE.ZS"/>
    <n v="7.1"/>
    <n v="7.1379999999999999"/>
    <n v="6.3840000000000003"/>
    <n v="5.9329999999999998"/>
    <x v="6835"/>
    <x v="7259"/>
    <x v="7191"/>
  </r>
  <r>
    <x v="172"/>
    <s v="SVK"/>
    <s v="Europa"/>
    <x v="12"/>
    <s v="SL.UEM.TOTL.MA.ZS"/>
    <n v="6.4029999999999996"/>
    <n v="6.6790000000000003"/>
    <n v="5.93"/>
    <n v="5.758"/>
    <x v="6836"/>
    <x v="7260"/>
    <x v="7192"/>
  </r>
  <r>
    <x v="172"/>
    <s v="SVK"/>
    <s v="Europa"/>
    <x v="13"/>
    <s v="SL.UEM.TOTL.ZS"/>
    <n v="6.7190000000000003"/>
    <n v="6.8940000000000001"/>
    <n v="6.1429999999999998"/>
    <n v="5.84"/>
    <x v="6837"/>
    <x v="7261"/>
    <x v="7193"/>
  </r>
  <r>
    <x v="172"/>
    <s v="SVK"/>
    <s v="Europa"/>
    <x v="14"/>
    <s v="SL.UEM.1524.FE.ZS"/>
    <n v="21.314"/>
    <n v="22.716000000000001"/>
    <n v="21.794"/>
    <n v="16.004999999999999"/>
    <x v="6838"/>
    <x v="7262"/>
    <x v="7194"/>
  </r>
  <r>
    <x v="172"/>
    <s v="SVK"/>
    <s v="Europa"/>
    <x v="15"/>
    <s v="SL.UEM.1524.MA.ZS"/>
    <n v="18.366"/>
    <n v="20.315999999999999"/>
    <n v="18.827999999999999"/>
    <n v="22.053000000000001"/>
    <x v="6839"/>
    <x v="7263"/>
    <x v="7195"/>
  </r>
  <r>
    <x v="172"/>
    <s v="SVK"/>
    <s v="Europa"/>
    <x v="41"/>
    <s v="FM.AST.NFRG.CN"/>
    <n v="7524660070.7030602"/>
    <n v="7696085986.9022102"/>
    <n v="5264176711.9258003"/>
    <n v="13496223233.403"/>
    <x v="6840"/>
    <x v="7264"/>
    <x v="7196"/>
  </r>
  <r>
    <x v="172"/>
    <s v="SVK"/>
    <s v="Europa"/>
    <x v="16"/>
    <s v="SL.UEM.1524.ZS"/>
    <n v="19.437999999999999"/>
    <n v="21.210999999999999"/>
    <n v="19.923999999999999"/>
    <n v="19.748000000000001"/>
    <x v="6841"/>
    <x v="7265"/>
    <x v="7197"/>
  </r>
  <r>
    <x v="172"/>
    <s v="SVK"/>
    <s v="Europa"/>
    <x v="42"/>
    <s v="FM.AST.DOMS.CN"/>
    <n v="83904090000"/>
    <n v="90787730000"/>
    <n v="103946570000"/>
    <n v="107346460000"/>
    <x v="6842"/>
    <x v="7266"/>
    <x v="7198"/>
  </r>
  <r>
    <x v="172"/>
    <s v="SVK"/>
    <s v="Europa"/>
    <x v="10"/>
    <s v="ER.LND.PTLD.ZS"/>
    <n v="37.6"/>
    <n v="37.6"/>
    <n v="37.6"/>
    <n v="37.6"/>
    <x v="2310"/>
    <x v="7256"/>
    <x v="7188"/>
  </r>
  <r>
    <x v="172"/>
    <s v="SVK"/>
    <s v="Europa"/>
    <x v="35"/>
    <s v="SL.TLF.TOTL.FE.ZS"/>
    <n v="45.382880052746799"/>
    <n v="46.832407760377002"/>
    <n v="47.014431593672803"/>
    <n v="47.016052041473301"/>
    <x v="6843"/>
    <x v="7267"/>
    <x v="7199"/>
  </r>
  <r>
    <x v="172"/>
    <s v="SVK"/>
    <s v="Europa"/>
    <x v="20"/>
    <s v="SL.TLF.TOTL.IN"/>
    <n v="2705756"/>
    <n v="2757031"/>
    <n v="2791445"/>
    <n v="2792542"/>
    <x v="6844"/>
    <x v="7268"/>
    <x v="7200"/>
  </r>
  <r>
    <x v="172"/>
    <s v="SVK"/>
    <s v="Europa"/>
    <x v="0"/>
    <s v="FP.CPI.TOTL"/>
    <n v="117.57303619934601"/>
    <n v="121.276123953656"/>
    <n v="136.76811353179201"/>
    <n v="151.17245967071301"/>
    <x v="6845"/>
    <x v="7269"/>
    <x v="7201"/>
  </r>
  <r>
    <x v="172"/>
    <s v="SVK"/>
    <s v="Europa"/>
    <x v="22"/>
    <s v="SL.EMP.TOTL.SP.FE.ZS"/>
    <n v="48.118000000000002"/>
    <n v="50.720999999999997"/>
    <n v="52.137"/>
    <n v="52.414999999999999"/>
    <x v="6846"/>
    <x v="7270"/>
    <x v="7202"/>
  </r>
  <r>
    <x v="172"/>
    <s v="SVK"/>
    <s v="Europa"/>
    <x v="23"/>
    <s v="SL.EMP.TOTL.SP.MA.ZS"/>
    <n v="62.232999999999997"/>
    <n v="61.737000000000002"/>
    <n v="63.017000000000003"/>
    <n v="63.174999999999997"/>
    <x v="6847"/>
    <x v="7271"/>
    <x v="7203"/>
  </r>
  <r>
    <x v="172"/>
    <s v="SVK"/>
    <s v="Europa"/>
    <x v="24"/>
    <s v="SL.EMP.TOTL.SP.ZS"/>
    <n v="54.948"/>
    <n v="56.051000000000002"/>
    <n v="57.4"/>
    <n v="57.619"/>
    <x v="6848"/>
    <x v="7272"/>
    <x v="7204"/>
  </r>
  <r>
    <x v="172"/>
    <s v="SVK"/>
    <s v="Europa"/>
    <x v="25"/>
    <s v="SL.EMP.1524.SP.FE.ZS"/>
    <n v="16.538"/>
    <n v="15.542"/>
    <n v="15.785"/>
    <n v="17.786999999999999"/>
    <x v="6849"/>
    <x v="7273"/>
    <x v="7205"/>
  </r>
  <r>
    <x v="172"/>
    <s v="SVK"/>
    <s v="Europa"/>
    <x v="26"/>
    <s v="SL.EMP.1524.SP.MA.ZS"/>
    <n v="28.492000000000001"/>
    <n v="25.582999999999998"/>
    <n v="26.533999999999999"/>
    <n v="25.443999999999999"/>
    <x v="6850"/>
    <x v="7274"/>
    <x v="7206"/>
  </r>
  <r>
    <x v="172"/>
    <s v="SVK"/>
    <s v="Europa"/>
    <x v="30"/>
    <s v="SL.EMP.1524.SP.ZS"/>
    <n v="22.672000000000001"/>
    <n v="20.695"/>
    <n v="21.3"/>
    <n v="21.716000000000001"/>
    <x v="6851"/>
    <x v="7275"/>
    <x v="7207"/>
  </r>
  <r>
    <x v="172"/>
    <s v="SVK"/>
    <s v="Europa"/>
    <x v="86"/>
    <s v="IT.NET.USER.ZS"/>
    <n v="89.9"/>
    <n v="88.9"/>
    <n v="89.1"/>
    <n v="87.2"/>
    <x v="6852"/>
    <x v="7276"/>
    <x v="7208"/>
  </r>
  <r>
    <x v="172"/>
    <s v="SVK"/>
    <s v="Europa"/>
    <x v="27"/>
    <s v="FP.CPI.TOTL.ZG"/>
    <n v="1.9369412669422299"/>
    <n v="3.1496062992126799"/>
    <n v="12.774146363761099"/>
    <n v="10.5319476645211"/>
    <x v="6853"/>
    <x v="7277"/>
    <x v="7209"/>
  </r>
  <r>
    <x v="172"/>
    <s v="SVK"/>
    <s v="Europa"/>
    <x v="40"/>
    <s v="SG.GEN.PARL.ZS"/>
    <n v="22.6666666666667"/>
    <n v="22.6666666666667"/>
    <n v="21.3333333333333"/>
    <n v="22"/>
    <x v="2985"/>
    <x v="7278"/>
    <x v="4"/>
  </r>
  <r>
    <x v="172"/>
    <s v="SVK"/>
    <s v="Europa"/>
    <x v="29"/>
    <s v="SL.TLF.ACTI.1524.MA.ZS"/>
    <n v="34.902000000000001"/>
    <n v="32.106000000000002"/>
    <n v="32.688000000000002"/>
    <n v="32.643000000000001"/>
    <x v="6854"/>
    <x v="7279"/>
    <x v="7210"/>
  </r>
  <r>
    <x v="172"/>
    <s v="SVK"/>
    <s v="Europa"/>
    <x v="31"/>
    <s v="SL.TLF.ACTI.1524.ZS"/>
    <n v="28.141999999999999"/>
    <n v="26.266999999999999"/>
    <n v="26.6"/>
    <n v="27.059000000000001"/>
    <x v="6855"/>
    <x v="7280"/>
    <x v="7211"/>
  </r>
  <r>
    <x v="172"/>
    <s v="SVK"/>
    <s v="Europa"/>
    <x v="37"/>
    <s v="SL.TLF.CACT.FE.ZS"/>
    <n v="51.795000000000002"/>
    <n v="54.62"/>
    <n v="55.692"/>
    <n v="55.720999999999997"/>
    <x v="6856"/>
    <x v="7281"/>
    <x v="7212"/>
  </r>
  <r>
    <x v="172"/>
    <s v="SVK"/>
    <s v="Europa"/>
    <x v="32"/>
    <s v="SL.TLF.ACTI.ZS"/>
    <n v="72.444000000000003"/>
    <n v="74.564999999999998"/>
    <n v="76.040999999999997"/>
    <n v="76.454999999999998"/>
    <x v="6857"/>
    <x v="7282"/>
    <x v="7213"/>
  </r>
  <r>
    <x v="172"/>
    <s v="SVK"/>
    <s v="Europa"/>
    <x v="36"/>
    <s v="SL.TLF.ACTI.FE.ZS"/>
    <n v="66.441000000000003"/>
    <n v="70.548000000000002"/>
    <n v="72.247"/>
    <n v="72.733000000000004"/>
    <x v="6858"/>
    <x v="7283"/>
    <x v="7214"/>
  </r>
  <r>
    <x v="172"/>
    <s v="SVK"/>
    <s v="Europa"/>
    <x v="38"/>
    <s v="SL.TLF.CACT.MA.ZS"/>
    <n v="66.489999999999995"/>
    <n v="66.156000000000006"/>
    <n v="66.989000000000004"/>
    <n v="67.034000000000006"/>
    <x v="6859"/>
    <x v="7284"/>
    <x v="7215"/>
  </r>
  <r>
    <x v="172"/>
    <s v="SVK"/>
    <s v="Europa"/>
    <x v="34"/>
    <s v="SL.TLF.ACTI.MA.ZS"/>
    <n v="78.33"/>
    <n v="78.498999999999995"/>
    <n v="79.753"/>
    <n v="80.094999999999999"/>
    <x v="6860"/>
    <x v="7285"/>
    <x v="7216"/>
  </r>
  <r>
    <x v="172"/>
    <s v="SVK"/>
    <s v="Europa"/>
    <x v="33"/>
    <s v="SL.TLF.CACT.ZS"/>
    <n v="58.905999999999999"/>
    <n v="60.201000000000001"/>
    <n v="61.156999999999996"/>
    <n v="61.192999999999998"/>
    <x v="6861"/>
    <x v="7286"/>
    <x v="7217"/>
  </r>
  <r>
    <x v="172"/>
    <s v="SVK"/>
    <s v="Europa"/>
    <x v="28"/>
    <s v="SL.TLF.ACTI.1524.FE.ZS"/>
    <n v="21.018000000000001"/>
    <n v="20.11"/>
    <n v="20.184000000000001"/>
    <n v="21.175999999999998"/>
    <x v="6862"/>
    <x v="7287"/>
    <x v="7218"/>
  </r>
  <r>
    <x v="173"/>
    <s v="SVN"/>
    <s v="Europa"/>
    <x v="55"/>
    <s v="BN.RES.INCL.CD"/>
    <n v="192341141.63025299"/>
    <n v="970827490.20980096"/>
    <n v="175175998.86667401"/>
    <n v="-1141474.37988546"/>
    <x v="6863"/>
    <x v="7288"/>
    <x v="7219"/>
  </r>
  <r>
    <x v="173"/>
    <s v="SVN"/>
    <s v="Europa"/>
    <x v="6"/>
    <s v="SL.TLF.CACT.FM.ZS"/>
    <n v="84.935384812232101"/>
    <n v="84.475376423933099"/>
    <n v="83.882167935603405"/>
    <n v="83.883604682137999"/>
    <x v="6864"/>
    <x v="7289"/>
    <x v="7220"/>
  </r>
  <r>
    <x v="173"/>
    <s v="SVN"/>
    <s v="Europa"/>
    <x v="40"/>
    <s v="SG.GEN.PARL.ZS"/>
    <n v="27.7777777777778"/>
    <n v="26.6666666666667"/>
    <n v="40"/>
    <n v="37.7777777777778"/>
    <x v="6865"/>
    <x v="7290"/>
    <x v="7221"/>
  </r>
  <r>
    <x v="173"/>
    <s v="SVN"/>
    <s v="Europa"/>
    <x v="49"/>
    <s v="BX.GSR.FCTY.CD"/>
    <n v="1869124686.7548399"/>
    <n v="2466110381.4511499"/>
    <n v="2272415999.6933398"/>
    <n v="3284485130.4611802"/>
    <x v="6866"/>
    <x v="7291"/>
    <x v="7222"/>
  </r>
  <r>
    <x v="173"/>
    <s v="SVN"/>
    <s v="Europa"/>
    <x v="50"/>
    <s v="BM.GSR.FCTY.CD"/>
    <n v="2013383558.97226"/>
    <n v="3356607473.8332601"/>
    <n v="3550811079.29491"/>
    <n v="3976162532.7743702"/>
    <x v="6867"/>
    <x v="7292"/>
    <x v="7223"/>
  </r>
  <r>
    <x v="173"/>
    <s v="SVN"/>
    <s v="Europa"/>
    <x v="51"/>
    <s v="BN.KLT.PTXL.CD"/>
    <n v="-1050366375.06069"/>
    <n v="3266408706.7406101"/>
    <n v="-111137674.510823"/>
    <n v="-275307467.19313002"/>
    <x v="6868"/>
    <x v="7293"/>
    <x v="7224"/>
  </r>
  <r>
    <x v="173"/>
    <s v="SVN"/>
    <s v="Europa"/>
    <x v="53"/>
    <s v="BN.GSR.MRCH.CD"/>
    <n v="2664952833.0395899"/>
    <n v="1071510882.16339"/>
    <n v="-2287936159.6989102"/>
    <n v="469016623.66781503"/>
    <x v="6869"/>
    <x v="7294"/>
    <x v="7225"/>
  </r>
  <r>
    <x v="173"/>
    <s v="SVN"/>
    <s v="Europa"/>
    <x v="39"/>
    <s v="PA.NUS.FCRF"/>
    <n v="0.87550639698799804"/>
    <n v="0.84549413889045"/>
    <n v="0.94962375315694103"/>
    <n v="0.92483955847069799"/>
    <x v="411"/>
    <x v="415"/>
    <x v="406"/>
  </r>
  <r>
    <x v="173"/>
    <s v="SVN"/>
    <s v="Europa"/>
    <x v="54"/>
    <s v="BN.GSR.GNFS.CD"/>
    <n v="4855194078.3083897"/>
    <n v="3665876181.4379201"/>
    <n v="1352093114.6865001"/>
    <n v="4351480551.448"/>
    <x v="6870"/>
    <x v="7295"/>
    <x v="7226"/>
  </r>
  <r>
    <x v="173"/>
    <s v="SVN"/>
    <s v="Europa"/>
    <x v="60"/>
    <s v="BX.TRF.CURR.CD"/>
    <n v="1213602053.39082"/>
    <n v="1317096487.1294301"/>
    <n v="1307215244.17925"/>
    <n v="1874077952.6556499"/>
    <x v="6871"/>
    <x v="7296"/>
    <x v="7227"/>
  </r>
  <r>
    <x v="173"/>
    <s v="SVN"/>
    <s v="Europa"/>
    <x v="57"/>
    <s v="BN.TRF.CURR.CD"/>
    <n v="-614212302.36508596"/>
    <n v="-702810445.34098005"/>
    <n v="-691070666.89225101"/>
    <n v="-567149765.50691402"/>
    <x v="6872"/>
    <x v="7297"/>
    <x v="7228"/>
  </r>
  <r>
    <x v="173"/>
    <s v="SVN"/>
    <s v="Europa"/>
    <x v="61"/>
    <s v="BN.GSR.FCTY.CD"/>
    <n v="-144258870.96937701"/>
    <n v="-890497092.38210404"/>
    <n v="-1278396144.2539599"/>
    <n v="-691676329.30703402"/>
    <x v="6873"/>
    <x v="7298"/>
    <x v="7229"/>
  </r>
  <r>
    <x v="173"/>
    <s v="SVN"/>
    <s v="Europa"/>
    <x v="52"/>
    <s v="BX.TRF.PWKR.CD"/>
    <n v="85651397.477266803"/>
    <n v="85766988.479509294"/>
    <n v="90630756.937175602"/>
    <n v="101227608.54784501"/>
    <x v="6874"/>
    <x v="7299"/>
    <x v="7230"/>
  </r>
  <r>
    <x v="173"/>
    <s v="SVN"/>
    <s v="Europa"/>
    <x v="56"/>
    <s v="BM.TRF.PRVT.CD"/>
    <n v="1059966593.8414"/>
    <n v="1156804205.24069"/>
    <n v="1180699594.1577401"/>
    <n v="1541274661.9654601"/>
    <x v="6875"/>
    <x v="7300"/>
    <x v="7231"/>
  </r>
  <r>
    <x v="173"/>
    <s v="SVN"/>
    <s v="Europa"/>
    <x v="9"/>
    <s v="SL.UEM.NEET.ME.ZS"/>
    <n v="7.6829999999999998"/>
    <n v="6.5970000000000004"/>
    <n v="8.234"/>
    <n v="7.27"/>
    <x v="6876"/>
    <x v="7301"/>
    <x v="7232"/>
  </r>
  <r>
    <x v="173"/>
    <s v="SVN"/>
    <s v="Europa"/>
    <x v="58"/>
    <s v="BM.GSR.NFSV.CD"/>
    <n v="5801890320.9700403"/>
    <n v="7398090432.2666197"/>
    <n v="8015843484.1431503"/>
    <n v="8996491166.5553493"/>
    <x v="6877"/>
    <x v="7302"/>
    <x v="7233"/>
  </r>
  <r>
    <x v="173"/>
    <s v="SVN"/>
    <s v="Europa"/>
    <x v="7"/>
    <s v="SL.UEM.NEET.FE.ME.ZS"/>
    <n v="8.5239999999999991"/>
    <n v="6.3719999999999999"/>
    <n v="9.0570000000000004"/>
    <n v="7.4770000000000003"/>
    <x v="6878"/>
    <x v="7303"/>
    <x v="7234"/>
  </r>
  <r>
    <x v="173"/>
    <s v="SVN"/>
    <s v="Europa"/>
    <x v="19"/>
    <s v="SL.UEM.NEET.MA.ME.ZS"/>
    <n v="6.9219999999999997"/>
    <n v="6.8029999999999999"/>
    <n v="7.4690000000000003"/>
    <n v="7.0750000000000002"/>
    <x v="6879"/>
    <x v="7304"/>
    <x v="7235"/>
  </r>
  <r>
    <x v="173"/>
    <s v="SVN"/>
    <s v="Europa"/>
    <x v="21"/>
    <s v="SM.POP.NETM"/>
    <n v="28514"/>
    <n v="2477"/>
    <n v="9014"/>
    <n v="5339"/>
    <x v="6880"/>
    <x v="7305"/>
    <x v="7236"/>
  </r>
  <r>
    <x v="173"/>
    <s v="SVN"/>
    <s v="Europa"/>
    <x v="17"/>
    <s v="ER.PTD.TOTL.ZS"/>
    <n v="40"/>
    <n v="40.1"/>
    <n v="40.1"/>
    <n v="40.1"/>
    <x v="6881"/>
    <x v="7306"/>
    <x v="7237"/>
  </r>
  <r>
    <x v="173"/>
    <s v="SVN"/>
    <s v="Europa"/>
    <x v="10"/>
    <s v="ER.LND.PTLD.ZS"/>
    <n v="40.4"/>
    <n v="40.4"/>
    <n v="40.4"/>
    <n v="40.4"/>
    <x v="6882"/>
    <x v="7307"/>
    <x v="7238"/>
  </r>
  <r>
    <x v="173"/>
    <s v="SVN"/>
    <s v="Europa"/>
    <x v="46"/>
    <s v="FI.RES.TOTL.CD"/>
    <n v="1311110695.5755799"/>
    <n v="2266987091.8442202"/>
    <n v="2267946375.4572501"/>
    <n v="2369992496.3055701"/>
    <x v="6883"/>
    <x v="7308"/>
    <x v="7239"/>
  </r>
  <r>
    <x v="173"/>
    <s v="SVN"/>
    <s v="Europa"/>
    <x v="47"/>
    <s v="FI.RES.XGLD.CD"/>
    <n v="1118218495.5755799"/>
    <n v="2081336891.8442199"/>
    <n v="2083086675.4572501"/>
    <n v="2159627696.3055701"/>
    <x v="6883"/>
    <x v="7309"/>
    <x v="7240"/>
  </r>
  <r>
    <x v="173"/>
    <s v="SVN"/>
    <s v="Europa"/>
    <x v="11"/>
    <s v="SL.UEM.TOTL.FE.ZS"/>
    <n v="5.63"/>
    <n v="5.3179999999999996"/>
    <n v="4.319"/>
    <n v="3.714"/>
    <x v="6884"/>
    <x v="7310"/>
    <x v="7241"/>
  </r>
  <r>
    <x v="173"/>
    <s v="SVN"/>
    <s v="Europa"/>
    <x v="12"/>
    <s v="SL.UEM.TOTL.MA.ZS"/>
    <n v="4.4109999999999996"/>
    <n v="4.2590000000000003"/>
    <n v="3.7530000000000001"/>
    <n v="3.6"/>
    <x v="6885"/>
    <x v="7311"/>
    <x v="7242"/>
  </r>
  <r>
    <x v="173"/>
    <s v="SVN"/>
    <s v="Europa"/>
    <x v="13"/>
    <s v="SL.UEM.TOTL.ZS"/>
    <n v="4.9710000000000001"/>
    <n v="4.7439999999999998"/>
    <n v="4.0110000000000001"/>
    <n v="3.6520000000000001"/>
    <x v="6886"/>
    <x v="7312"/>
    <x v="7243"/>
  </r>
  <r>
    <x v="173"/>
    <s v="SVN"/>
    <s v="Europa"/>
    <x v="14"/>
    <s v="SL.UEM.1524.FE.ZS"/>
    <n v="16.097000000000001"/>
    <n v="14.427"/>
    <n v="12.015000000000001"/>
    <n v="8.77"/>
    <x v="6887"/>
    <x v="7313"/>
    <x v="7244"/>
  </r>
  <r>
    <x v="173"/>
    <s v="SVN"/>
    <s v="Europa"/>
    <x v="15"/>
    <s v="SL.UEM.1524.MA.ZS"/>
    <n v="12.712"/>
    <n v="11.609"/>
    <n v="8.6430000000000007"/>
    <n v="10.961"/>
    <x v="6888"/>
    <x v="7314"/>
    <x v="7245"/>
  </r>
  <r>
    <x v="173"/>
    <s v="SVN"/>
    <s v="Europa"/>
    <x v="16"/>
    <s v="SL.UEM.1524.ZS"/>
    <n v="14.179"/>
    <n v="12.846"/>
    <n v="10.14"/>
    <n v="9.9809999999999999"/>
    <x v="6889"/>
    <x v="598"/>
    <x v="7246"/>
  </r>
  <r>
    <x v="173"/>
    <s v="SVN"/>
    <s v="Europa"/>
    <x v="59"/>
    <s v="BX.GSR.NFSV.CD"/>
    <n v="7992130397.3282299"/>
    <n v="9992455731.5411491"/>
    <n v="11655872758.528601"/>
    <n v="12878955094.335501"/>
    <x v="6890"/>
    <x v="7315"/>
    <x v="7247"/>
  </r>
  <r>
    <x v="173"/>
    <s v="SVN"/>
    <s v="Europa"/>
    <x v="41"/>
    <s v="FM.AST.NFRG.CN"/>
    <n v="20077332118.3591"/>
    <n v="22397475419.146198"/>
    <n v="23122770493.181599"/>
    <n v="29933700731.095798"/>
    <x v="6891"/>
    <x v="7316"/>
    <x v="7248"/>
  </r>
  <r>
    <x v="173"/>
    <s v="SVN"/>
    <s v="Europa"/>
    <x v="84"/>
    <s v="PA.NUS.PPP"/>
    <n v="0.53225699999999998"/>
    <n v="0.53747699999999998"/>
    <n v="0.52750399999999997"/>
    <n v="0.55899699999999997"/>
    <x v="6892"/>
    <x v="7317"/>
    <x v="7249"/>
  </r>
  <r>
    <x v="173"/>
    <s v="SVN"/>
    <s v="Europa"/>
    <x v="70"/>
    <s v="BN.KAC.EOMS.CD"/>
    <n v="394117055.90840697"/>
    <n v="-143151856.336151"/>
    <n v="-929603567.90738797"/>
    <n v="-758305243.84555602"/>
    <x v="6893"/>
    <x v="7318"/>
    <x v="7250"/>
  </r>
  <r>
    <x v="173"/>
    <s v="SVN"/>
    <s v="Europa"/>
    <x v="67"/>
    <s v="BM.GSR.ROYL.CD"/>
    <n v="251963420.184277"/>
    <n v="300193992.8671"/>
    <n v="283531749.15822601"/>
    <n v="285739659.84782499"/>
    <x v="6894"/>
    <x v="7319"/>
    <x v="7251"/>
  </r>
  <r>
    <x v="173"/>
    <s v="SVN"/>
    <s v="Europa"/>
    <x v="69"/>
    <s v="BN.FIN.TOTL.CD"/>
    <n v="4211796048.3375702"/>
    <n v="2122727476.4602201"/>
    <n v="-1777789777.58676"/>
    <n v="2344689869.51087"/>
    <x v="6895"/>
    <x v="7320"/>
    <x v="7252"/>
  </r>
  <r>
    <x v="173"/>
    <s v="SVN"/>
    <s v="Europa"/>
    <x v="0"/>
    <s v="FP.CPI.TOTL"/>
    <n v="110.99015582925"/>
    <n v="113.11790932768299"/>
    <n v="123.110404802896"/>
    <n v="132.27828543680701"/>
    <x v="6896"/>
    <x v="7321"/>
    <x v="7253"/>
  </r>
  <r>
    <x v="173"/>
    <s v="SVN"/>
    <s v="Europa"/>
    <x v="66"/>
    <s v="BN.CAB.XOKA.CD"/>
    <n v="4096721760.0511699"/>
    <n v="2072569848.5624599"/>
    <n v="-617373696.459705"/>
    <n v="3092654472.06636"/>
    <x v="6897"/>
    <x v="7322"/>
    <x v="7254"/>
  </r>
  <r>
    <x v="173"/>
    <s v="SVN"/>
    <s v="Europa"/>
    <x v="22"/>
    <s v="SL.EMP.TOTL.SP.FE.ZS"/>
    <n v="50.115000000000002"/>
    <n v="50.624000000000002"/>
    <n v="51.548000000000002"/>
    <n v="51.543999999999997"/>
    <x v="6898"/>
    <x v="7323"/>
    <x v="7255"/>
  </r>
  <r>
    <x v="173"/>
    <s v="SVN"/>
    <s v="Europa"/>
    <x v="23"/>
    <s v="SL.EMP.TOTL.SP.MA.ZS"/>
    <n v="59.767000000000003"/>
    <n v="60.597000000000001"/>
    <n v="61.817"/>
    <n v="61.518999999999998"/>
    <x v="6899"/>
    <x v="7324"/>
    <x v="7256"/>
  </r>
  <r>
    <x v="173"/>
    <s v="SVN"/>
    <s v="Europa"/>
    <x v="24"/>
    <s v="SL.EMP.TOTL.SP.ZS"/>
    <n v="54.936999999999998"/>
    <n v="55.61"/>
    <n v="56.683999999999997"/>
    <n v="56.533999999999999"/>
    <x v="6900"/>
    <x v="7325"/>
    <x v="7257"/>
  </r>
  <r>
    <x v="173"/>
    <s v="SVN"/>
    <s v="Europa"/>
    <x v="25"/>
    <s v="SL.EMP.1524.SP.FE.ZS"/>
    <n v="24.053000000000001"/>
    <n v="26.562000000000001"/>
    <n v="29.062000000000001"/>
    <n v="30.042000000000002"/>
    <x v="6901"/>
    <x v="7326"/>
    <x v="7258"/>
  </r>
  <r>
    <x v="173"/>
    <s v="SVN"/>
    <s v="Europa"/>
    <x v="26"/>
    <s v="SL.EMP.1524.SP.MA.ZS"/>
    <n v="29.61"/>
    <n v="32.188000000000002"/>
    <n v="35.128"/>
    <n v="34.127000000000002"/>
    <x v="6902"/>
    <x v="7327"/>
    <x v="7259"/>
  </r>
  <r>
    <x v="173"/>
    <s v="SVN"/>
    <s v="Europa"/>
    <x v="30"/>
    <s v="SL.EMP.1524.SP.ZS"/>
    <n v="26.97"/>
    <n v="29.495000000000001"/>
    <n v="32.204999999999998"/>
    <n v="32.146000000000001"/>
    <x v="6903"/>
    <x v="7328"/>
    <x v="7260"/>
  </r>
  <r>
    <x v="173"/>
    <s v="SVN"/>
    <s v="Europa"/>
    <x v="64"/>
    <s v="BX.GSR.GNFS.CD"/>
    <n v="41856059806.798302"/>
    <n v="51662387509.720299"/>
    <n v="56510488723.999496"/>
    <n v="57660363837.379402"/>
    <x v="6904"/>
    <x v="7329"/>
    <x v="7261"/>
  </r>
  <r>
    <x v="173"/>
    <s v="SVN"/>
    <s v="Europa"/>
    <x v="62"/>
    <s v="BN.KLT.DINV.CD"/>
    <n v="320588284.50768602"/>
    <n v="-525233103.53515899"/>
    <n v="-1348969666.4844999"/>
    <n v="-618530592.52525699"/>
    <x v="6905"/>
    <x v="7330"/>
    <x v="7262"/>
  </r>
  <r>
    <x v="173"/>
    <s v="SVN"/>
    <s v="Europa"/>
    <x v="63"/>
    <s v="BX.GSR.MRCH.CD"/>
    <n v="33863930578.380699"/>
    <n v="41669931778.1791"/>
    <n v="44854614944.952202"/>
    <n v="44781410904.729103"/>
    <x v="6906"/>
    <x v="7331"/>
    <x v="7263"/>
  </r>
  <r>
    <x v="173"/>
    <s v="SVN"/>
    <s v="Europa"/>
    <x v="65"/>
    <s v="BM.GSR.MRCH.CD"/>
    <n v="31198976576.4305"/>
    <n v="40598420896.015701"/>
    <n v="47142551104.6511"/>
    <n v="44312394281.061302"/>
    <x v="6907"/>
    <x v="7332"/>
    <x v="7264"/>
  </r>
  <r>
    <x v="173"/>
    <s v="SVN"/>
    <s v="Europa"/>
    <x v="68"/>
    <s v="BM.GSR.GNFS.CD"/>
    <n v="37000868066.311203"/>
    <n v="47996512472.805"/>
    <n v="55158394487.628601"/>
    <n v="53308883284.074997"/>
    <x v="6908"/>
    <x v="7333"/>
    <x v="7265"/>
  </r>
  <r>
    <x v="173"/>
    <s v="SVN"/>
    <s v="Europa"/>
    <x v="85"/>
    <s v="BX.GSR.ROYL.CD"/>
    <n v="97143283.8703987"/>
    <n v="121432231.49798"/>
    <n v="156218544.726448"/>
    <n v="175627219.07106799"/>
    <x v="6909"/>
    <x v="7334"/>
    <x v="7266"/>
  </r>
  <r>
    <x v="173"/>
    <s v="SVN"/>
    <s v="Europa"/>
    <x v="28"/>
    <s v="SL.TLF.ACTI.1524.FE.ZS"/>
    <n v="28.667999999999999"/>
    <n v="31.04"/>
    <n v="33.030999999999999"/>
    <n v="32.93"/>
    <x v="6910"/>
    <x v="7335"/>
    <x v="7267"/>
  </r>
  <r>
    <x v="173"/>
    <s v="SVN"/>
    <s v="Europa"/>
    <x v="27"/>
    <s v="FP.CPI.TOTL.ZG"/>
    <n v="-5.4856815760610002E-2"/>
    <n v="1.9170650608925901"/>
    <n v="8.8336988674945207"/>
    <n v="7.4468771738583799"/>
    <x v="6911"/>
    <x v="7336"/>
    <x v="7268"/>
  </r>
  <r>
    <x v="173"/>
    <s v="SVN"/>
    <s v="Europa"/>
    <x v="42"/>
    <s v="FM.AST.DOMS.CN"/>
    <n v="32894700000"/>
    <n v="34898460000"/>
    <n v="35481310000"/>
    <n v="35122390000"/>
    <x v="6912"/>
    <x v="7337"/>
    <x v="7269"/>
  </r>
  <r>
    <x v="173"/>
    <s v="SVN"/>
    <s v="Europa"/>
    <x v="44"/>
    <s v="ER.MRN.PTMR.ZS"/>
    <n v="2.2999999999999998"/>
    <n v="2.2999999999999998"/>
    <n v="2.2999999999999998"/>
    <n v="2.2999999999999998"/>
    <x v="2945"/>
    <x v="7204"/>
    <x v="7270"/>
  </r>
  <r>
    <x v="173"/>
    <s v="SVN"/>
    <s v="Europa"/>
    <x v="20"/>
    <s v="SL.TLF.TOTL.IN"/>
    <n v="1031435"/>
    <n v="1044095"/>
    <n v="1058958"/>
    <n v="1058463"/>
    <x v="6913"/>
    <x v="7338"/>
    <x v="7271"/>
  </r>
  <r>
    <x v="173"/>
    <s v="SVN"/>
    <s v="Europa"/>
    <x v="35"/>
    <s v="SL.TLF.TOTL.FE.ZS"/>
    <n v="45.963439286043197"/>
    <n v="45.793629890000403"/>
    <n v="45.605113706114899"/>
    <n v="45.593185590804801"/>
    <x v="6914"/>
    <x v="7339"/>
    <x v="7272"/>
  </r>
  <r>
    <x v="173"/>
    <s v="SVN"/>
    <s v="Europa"/>
    <x v="32"/>
    <s v="SL.TLF.ACTI.ZS"/>
    <n v="74.793999999999997"/>
    <n v="75.534000000000006"/>
    <n v="76.744"/>
    <n v="76.700999999999993"/>
    <x v="6915"/>
    <x v="7340"/>
    <x v="7273"/>
  </r>
  <r>
    <x v="173"/>
    <s v="SVN"/>
    <s v="Europa"/>
    <x v="33"/>
    <s v="SL.TLF.CACT.ZS"/>
    <n v="57.811"/>
    <n v="58.38"/>
    <n v="59.052999999999997"/>
    <n v="58.677"/>
    <x v="6916"/>
    <x v="7341"/>
    <x v="7274"/>
  </r>
  <r>
    <x v="173"/>
    <s v="SVN"/>
    <s v="Europa"/>
    <x v="71"/>
    <s v="BN.TRF.KOGT.CD"/>
    <n v="-279041664.96107298"/>
    <n v="193310627.75966901"/>
    <n v="-230813476.70642701"/>
    <n v="10340625.6171817"/>
    <x v="6917"/>
    <x v="7342"/>
    <x v="7275"/>
  </r>
  <r>
    <x v="173"/>
    <s v="SVN"/>
    <s v="Europa"/>
    <x v="38"/>
    <s v="SL.TLF.CACT.MA.ZS"/>
    <n v="62.524000000000001"/>
    <n v="63.292999999999999"/>
    <n v="64.227000000000004"/>
    <n v="63.817"/>
    <x v="6918"/>
    <x v="7343"/>
    <x v="7276"/>
  </r>
  <r>
    <x v="173"/>
    <s v="SVN"/>
    <s v="Europa"/>
    <x v="36"/>
    <s v="SL.TLF.ACTI.FE.ZS"/>
    <n v="71.927999999999997"/>
    <n v="72.494"/>
    <n v="73.402000000000001"/>
    <n v="73.355000000000004"/>
    <x v="6919"/>
    <x v="7344"/>
    <x v="7277"/>
  </r>
  <r>
    <x v="173"/>
    <s v="SVN"/>
    <s v="Europa"/>
    <x v="37"/>
    <s v="SL.TLF.CACT.FE.ZS"/>
    <n v="53.104999999999997"/>
    <n v="53.466999999999999"/>
    <n v="53.875"/>
    <n v="53.531999999999996"/>
    <x v="6920"/>
    <x v="7345"/>
    <x v="7278"/>
  </r>
  <r>
    <x v="173"/>
    <s v="SVN"/>
    <s v="Europa"/>
    <x v="31"/>
    <s v="SL.TLF.ACTI.1524.ZS"/>
    <n v="31.425000000000001"/>
    <n v="33.843000000000004"/>
    <n v="35.838999999999999"/>
    <n v="35.71"/>
    <x v="6921"/>
    <x v="7346"/>
    <x v="7279"/>
  </r>
  <r>
    <x v="173"/>
    <s v="SVN"/>
    <s v="Europa"/>
    <x v="34"/>
    <s v="SL.TLF.ACTI.MA.ZS"/>
    <n v="77.427999999999997"/>
    <n v="78.325999999999993"/>
    <n v="79.813000000000002"/>
    <n v="79.772999999999996"/>
    <x v="6922"/>
    <x v="7347"/>
    <x v="7280"/>
  </r>
  <r>
    <x v="173"/>
    <s v="SVN"/>
    <s v="Europa"/>
    <x v="29"/>
    <s v="SL.TLF.ACTI.1524.MA.ZS"/>
    <n v="33.921999999999997"/>
    <n v="36.414999999999999"/>
    <n v="38.451000000000001"/>
    <n v="38.328000000000003"/>
    <x v="6923"/>
    <x v="7348"/>
    <x v="7281"/>
  </r>
  <r>
    <x v="174"/>
    <s v="SLB"/>
    <s v="Oceania"/>
    <x v="57"/>
    <s v="BN.TRF.CURR.CD"/>
    <n v="66519719.752500899"/>
    <n v="109683952.12806299"/>
    <n v="124161899.37402"/>
    <n v="134254537.81960601"/>
    <x v="6924"/>
    <x v="7349"/>
    <x v="7282"/>
  </r>
  <r>
    <x v="174"/>
    <s v="SLB"/>
    <s v="Oceania"/>
    <x v="40"/>
    <s v="SG.GEN.PARL.ZS"/>
    <n v="6.3829787234042596"/>
    <n v="8"/>
    <n v="8"/>
    <n v="8"/>
    <x v="6925"/>
    <x v="7350"/>
    <x v="7283"/>
  </r>
  <r>
    <x v="174"/>
    <s v="SLB"/>
    <s v="Oceania"/>
    <x v="49"/>
    <s v="BX.GSR.FCTY.CD"/>
    <n v="56645224.726327002"/>
    <n v="54683318.086231597"/>
    <n v="67321895.692808405"/>
    <n v="66049290.695253097"/>
    <x v="6926"/>
    <x v="7351"/>
    <x v="7284"/>
  </r>
  <r>
    <x v="174"/>
    <s v="SLB"/>
    <s v="Oceania"/>
    <x v="50"/>
    <s v="BM.GSR.FCTY.CD"/>
    <n v="20797892.696316"/>
    <n v="36755606.375829302"/>
    <n v="56735542.617706701"/>
    <n v="40914883.693210997"/>
    <x v="6927"/>
    <x v="7352"/>
    <x v="7285"/>
  </r>
  <r>
    <x v="174"/>
    <s v="SLB"/>
    <s v="Oceania"/>
    <x v="5"/>
    <s v="SH.STA.STNT.ME.ZS"/>
    <n v="28.9"/>
    <n v="28.9"/>
    <n v="29.2"/>
    <n v="29.5"/>
    <x v="5508"/>
    <x v="7353"/>
    <x v="7286"/>
  </r>
  <r>
    <x v="174"/>
    <s v="SLB"/>
    <s v="Oceania"/>
    <x v="52"/>
    <s v="BX.TRF.PWKR.CD"/>
    <n v="21919710.397229701"/>
    <n v="32794042.444436401"/>
    <n v="48885792.211272597"/>
    <n v="62400894.2543981"/>
    <x v="6928"/>
    <x v="7354"/>
    <x v="7287"/>
  </r>
  <r>
    <x v="174"/>
    <s v="SLB"/>
    <s v="Oceania"/>
    <x v="51"/>
    <s v="BN.KLT.PTXL.CD"/>
    <n v="1453169.44864749"/>
    <n v="6207299.1973589901"/>
    <n v="-2359385.4767581299"/>
    <n v="4508848.6974765398"/>
    <x v="6929"/>
    <x v="7355"/>
    <x v="7288"/>
  </r>
  <r>
    <x v="174"/>
    <s v="SLB"/>
    <s v="Oceania"/>
    <x v="39"/>
    <s v="PA.NUS.FCRF"/>
    <n v="8.2134129096726092"/>
    <n v="8.0301029910493291"/>
    <n v="8.1555286976263002"/>
    <n v="8.3755967761304593"/>
    <x v="6930"/>
    <x v="7356"/>
    <x v="7289"/>
  </r>
  <r>
    <x v="174"/>
    <s v="SLB"/>
    <s v="Oceania"/>
    <x v="54"/>
    <s v="BN.GSR.GNFS.CD"/>
    <n v="-127426602.631852"/>
    <n v="-205803240.83026701"/>
    <n v="-353282085.881172"/>
    <n v="-337585981.69165802"/>
    <x v="6931"/>
    <x v="7357"/>
    <x v="7290"/>
  </r>
  <r>
    <x v="174"/>
    <s v="SLB"/>
    <s v="Oceania"/>
    <x v="53"/>
    <s v="BN.GSR.MRCH.CD"/>
    <n v="-25312485.1514915"/>
    <n v="-97219120.934644699"/>
    <n v="-205382499.22192699"/>
    <n v="-198687624.09097201"/>
    <x v="6932"/>
    <x v="7358"/>
    <x v="7291"/>
  </r>
  <r>
    <x v="174"/>
    <s v="SLB"/>
    <s v="Oceania"/>
    <x v="6"/>
    <s v="SL.TLF.CACT.FM.ZS"/>
    <n v="95.542148876734203"/>
    <n v="95.999577420150004"/>
    <n v="95.4359057526122"/>
    <n v="95.597411333534396"/>
    <x v="6933"/>
    <x v="7359"/>
    <x v="7292"/>
  </r>
  <r>
    <x v="174"/>
    <s v="SLB"/>
    <s v="Oceania"/>
    <x v="4"/>
    <s v="SH.STA.OWGH.ME.ZS"/>
    <n v="5.3"/>
    <n v="5.5"/>
    <n v="5.8"/>
    <n v="6"/>
    <x v="275"/>
    <x v="7360"/>
    <x v="7293"/>
  </r>
  <r>
    <x v="174"/>
    <s v="SLB"/>
    <s v="Oceania"/>
    <x v="55"/>
    <s v="BN.RES.INCL.CD"/>
    <n v="23537837.487642501"/>
    <n v="79207028.293430895"/>
    <n v="-23817469.211362399"/>
    <n v="24633196.514510699"/>
    <x v="6934"/>
    <x v="7361"/>
    <x v="7294"/>
  </r>
  <r>
    <x v="174"/>
    <s v="SLB"/>
    <s v="Oceania"/>
    <x v="17"/>
    <s v="ER.PTD.TOTL.ZS"/>
    <n v="0.1"/>
    <n v="0.1"/>
    <n v="0.2"/>
    <n v="0.2"/>
    <x v="1416"/>
    <x v="1275"/>
    <x v="201"/>
  </r>
  <r>
    <x v="174"/>
    <s v="SLB"/>
    <s v="Oceania"/>
    <x v="16"/>
    <s v="SL.UEM.1524.ZS"/>
    <n v="1.4990000000000001"/>
    <n v="1.3959999999999999"/>
    <n v="2.9670000000000001"/>
    <n v="2.9529999999999998"/>
    <x v="6935"/>
    <x v="7362"/>
    <x v="7295"/>
  </r>
  <r>
    <x v="174"/>
    <s v="SLB"/>
    <s v="Oceania"/>
    <x v="59"/>
    <s v="BX.GSR.NFSV.CD"/>
    <n v="50121312.454028301"/>
    <n v="42420403.5304083"/>
    <n v="70490176.383737996"/>
    <n v="115254829.781077"/>
    <x v="6936"/>
    <x v="7363"/>
    <x v="7296"/>
  </r>
  <r>
    <x v="174"/>
    <s v="SLB"/>
    <s v="Oceania"/>
    <x v="58"/>
    <s v="BM.GSR.NFSV.CD"/>
    <n v="152235429.934389"/>
    <n v="151004523.42603001"/>
    <n v="218389763.04298201"/>
    <n v="254153187.38176301"/>
    <x v="6937"/>
    <x v="7364"/>
    <x v="7297"/>
  </r>
  <r>
    <x v="174"/>
    <s v="SLB"/>
    <s v="Oceania"/>
    <x v="7"/>
    <s v="SL.UEM.NEET.FE.ME.ZS"/>
    <n v="10.084"/>
    <n v="9.8109999999999999"/>
    <n v="10.433999999999999"/>
    <n v="10.407999999999999"/>
    <x v="6938"/>
    <x v="7365"/>
    <x v="7298"/>
  </r>
  <r>
    <x v="174"/>
    <s v="SLB"/>
    <s v="Oceania"/>
    <x v="19"/>
    <s v="SL.UEM.NEET.MA.ME.ZS"/>
    <n v="5.891"/>
    <n v="5.7519999999999998"/>
    <n v="6.14"/>
    <n v="6.1769999999999996"/>
    <x v="6939"/>
    <x v="7366"/>
    <x v="7299"/>
  </r>
  <r>
    <x v="174"/>
    <s v="SLB"/>
    <s v="Oceania"/>
    <x v="9"/>
    <s v="SL.UEM.NEET.ME.ZS"/>
    <n v="7.9550000000000001"/>
    <n v="7.7439999999999998"/>
    <n v="8.2409999999999997"/>
    <n v="8.2409999999999997"/>
    <x v="6940"/>
    <x v="7367"/>
    <x v="7300"/>
  </r>
  <r>
    <x v="174"/>
    <s v="SLB"/>
    <s v="Oceania"/>
    <x v="10"/>
    <s v="ER.LND.PTLD.ZS"/>
    <n v="1.8"/>
    <n v="1.8"/>
    <n v="2"/>
    <n v="2"/>
    <x v="1364"/>
    <x v="672"/>
    <x v="574"/>
  </r>
  <r>
    <x v="174"/>
    <s v="SLB"/>
    <s v="Oceania"/>
    <x v="11"/>
    <s v="SL.UEM.TOTL.FE.ZS"/>
    <n v="0.86"/>
    <n v="0.89400000000000002"/>
    <n v="1.5389999999999999"/>
    <n v="1.5109999999999999"/>
    <x v="6941"/>
    <x v="7368"/>
    <x v="7301"/>
  </r>
  <r>
    <x v="174"/>
    <s v="SLB"/>
    <s v="Oceania"/>
    <x v="12"/>
    <s v="SL.UEM.TOTL.MA.ZS"/>
    <n v="0.86799999999999999"/>
    <n v="0.874"/>
    <n v="1.431"/>
    <n v="1.403"/>
    <x v="6942"/>
    <x v="7369"/>
    <x v="7302"/>
  </r>
  <r>
    <x v="174"/>
    <s v="SLB"/>
    <s v="Oceania"/>
    <x v="13"/>
    <s v="SL.UEM.TOTL.ZS"/>
    <n v="0.86399999999999999"/>
    <n v="0.88400000000000001"/>
    <n v="1.4830000000000001"/>
    <n v="1.4550000000000001"/>
    <x v="6943"/>
    <x v="7370"/>
    <x v="7303"/>
  </r>
  <r>
    <x v="174"/>
    <s v="SLB"/>
    <s v="Oceania"/>
    <x v="14"/>
    <s v="SL.UEM.1524.FE.ZS"/>
    <n v="1.88"/>
    <n v="1.724"/>
    <n v="3.371"/>
    <n v="3.3580000000000001"/>
    <x v="6944"/>
    <x v="7371"/>
    <x v="7304"/>
  </r>
  <r>
    <x v="174"/>
    <s v="SLB"/>
    <s v="Oceania"/>
    <x v="15"/>
    <s v="SL.UEM.1524.MA.ZS"/>
    <n v="1.1200000000000001"/>
    <n v="1.07"/>
    <n v="2.57"/>
    <n v="2.5550000000000002"/>
    <x v="6945"/>
    <x v="7372"/>
    <x v="7305"/>
  </r>
  <r>
    <x v="174"/>
    <s v="SLB"/>
    <s v="Oceania"/>
    <x v="61"/>
    <s v="BN.GSR.FCTY.CD"/>
    <n v="35847332.030010901"/>
    <n v="17927711.710402299"/>
    <n v="10586353.0751017"/>
    <n v="25134407.0020421"/>
    <x v="6946"/>
    <x v="7373"/>
    <x v="7306"/>
  </r>
  <r>
    <x v="174"/>
    <s v="SLB"/>
    <s v="Oceania"/>
    <x v="60"/>
    <s v="BX.TRF.CURR.CD"/>
    <n v="126543139.26781701"/>
    <n v="161459898.33853301"/>
    <n v="177087005.66848499"/>
    <n v="189985009.76064199"/>
    <x v="6947"/>
    <x v="7374"/>
    <x v="7307"/>
  </r>
  <r>
    <x v="174"/>
    <s v="SLB"/>
    <s v="Oceania"/>
    <x v="21"/>
    <s v="SM.POP.NETM"/>
    <n v="1556"/>
    <n v="1499"/>
    <n v="1567"/>
    <n v="1636"/>
    <x v="6948"/>
    <x v="7375"/>
    <x v="7308"/>
  </r>
  <r>
    <x v="174"/>
    <s v="SLB"/>
    <s v="Oceania"/>
    <x v="56"/>
    <s v="BM.TRF.PRVT.CD"/>
    <n v="58394120.928125903"/>
    <n v="47491153.513260499"/>
    <n v="45079668.024869502"/>
    <n v="48066539.520187303"/>
    <x v="6949"/>
    <x v="7376"/>
    <x v="7309"/>
  </r>
  <r>
    <x v="174"/>
    <s v="SLB"/>
    <s v="Oceania"/>
    <x v="70"/>
    <s v="BN.KAC.EOMS.CD"/>
    <n v="-20695759.630986799"/>
    <n v="-25229203.535625398"/>
    <n v="11945607.1972796"/>
    <n v="-49726965.758837603"/>
    <x v="6950"/>
    <x v="7377"/>
    <x v="7310"/>
  </r>
  <r>
    <x v="174"/>
    <s v="SLB"/>
    <s v="Oceania"/>
    <x v="69"/>
    <s v="BN.FIN.TOTL.CD"/>
    <n v="16570159.3967862"/>
    <n v="-37663293.993298501"/>
    <n v="-68778927.458782405"/>
    <n v="-96122595.048712507"/>
    <x v="6951"/>
    <x v="7378"/>
    <x v="7311"/>
  </r>
  <r>
    <x v="174"/>
    <s v="SLB"/>
    <s v="Oceania"/>
    <x v="67"/>
    <s v="BM.GSR.ROYL.CD"/>
    <n v="2890610.6468362799"/>
    <n v="2422468.7105354299"/>
    <n v="107444.719195139"/>
    <n v="1404790.9898397799"/>
    <x v="6952"/>
    <x v="7379"/>
    <x v="7312"/>
  </r>
  <r>
    <x v="174"/>
    <s v="SLB"/>
    <s v="Oceania"/>
    <x v="85"/>
    <s v="BX.GSR.ROYL.CD"/>
    <n v="395321.91981393599"/>
    <n v="73856.245239618103"/>
    <n v="72724.411425991202"/>
    <n v="70814.206515595797"/>
    <x v="6953"/>
    <x v="7380"/>
    <x v="7313"/>
  </r>
  <r>
    <x v="174"/>
    <s v="SLB"/>
    <s v="Oceania"/>
    <x v="66"/>
    <s v="BN.CAB.XOKA.CD"/>
    <n v="-25059550.8493401"/>
    <n v="-78191576.991800994"/>
    <n v="-218533833.43204999"/>
    <n v="-178197036.87000999"/>
    <x v="6954"/>
    <x v="7381"/>
    <x v="7314"/>
  </r>
  <r>
    <x v="174"/>
    <s v="SLB"/>
    <s v="Oceania"/>
    <x v="22"/>
    <s v="SL.EMP.TOTL.SP.FE.ZS"/>
    <n v="80.7"/>
    <n v="81.052000000000007"/>
    <n v="81.117999999999995"/>
    <n v="81.180999999999997"/>
    <x v="6955"/>
    <x v="7382"/>
    <x v="7315"/>
  </r>
  <r>
    <x v="174"/>
    <s v="SLB"/>
    <s v="Oceania"/>
    <x v="24"/>
    <s v="SL.EMP.TOTL.SP.ZS"/>
    <n v="82.611000000000004"/>
    <n v="82.778000000000006"/>
    <n v="83.138000000000005"/>
    <n v="83.129000000000005"/>
    <x v="6956"/>
    <x v="7383"/>
    <x v="7316"/>
  </r>
  <r>
    <x v="174"/>
    <s v="SLB"/>
    <s v="Oceania"/>
    <x v="25"/>
    <s v="SL.EMP.1524.SP.FE.ZS"/>
    <n v="69.593000000000004"/>
    <n v="69.525999999999996"/>
    <n v="69.771000000000001"/>
    <n v="69.652000000000001"/>
    <x v="6957"/>
    <x v="7384"/>
    <x v="7317"/>
  </r>
  <r>
    <x v="174"/>
    <s v="SLB"/>
    <s v="Oceania"/>
    <x v="26"/>
    <s v="SL.EMP.1524.SP.MA.ZS"/>
    <n v="68.311000000000007"/>
    <n v="67.917000000000002"/>
    <n v="68.593999999999994"/>
    <n v="68.302000000000007"/>
    <x v="1202"/>
    <x v="7385"/>
    <x v="7318"/>
  </r>
  <r>
    <x v="174"/>
    <s v="SLB"/>
    <s v="Oceania"/>
    <x v="30"/>
    <s v="SL.EMP.1524.SP.ZS"/>
    <n v="68.941999999999993"/>
    <n v="68.706999999999994"/>
    <n v="69.17"/>
    <n v="68.959999999999994"/>
    <x v="6958"/>
    <x v="7386"/>
    <x v="7319"/>
  </r>
  <r>
    <x v="174"/>
    <s v="SLB"/>
    <s v="Oceania"/>
    <x v="64"/>
    <s v="BX.GSR.GNFS.CD"/>
    <n v="428833631.08461702"/>
    <n v="413657230.87221497"/>
    <n v="411359144.17484498"/>
    <n v="546024657.59377301"/>
    <x v="6959"/>
    <x v="7387"/>
    <x v="7320"/>
  </r>
  <r>
    <x v="174"/>
    <s v="SLB"/>
    <s v="Oceania"/>
    <x v="62"/>
    <s v="BN.KLT.DINV.CD"/>
    <n v="-5653417.7276013102"/>
    <n v="-23030117.860219002"/>
    <n v="-38366300.182115898"/>
    <n v="-72472771.552836105"/>
    <x v="6960"/>
    <x v="7388"/>
    <x v="7321"/>
  </r>
  <r>
    <x v="174"/>
    <s v="SLB"/>
    <s v="Oceania"/>
    <x v="63"/>
    <s v="BX.GSR.MRCH.CD"/>
    <n v="378712318.63058901"/>
    <n v="371236827.34180701"/>
    <n v="340868967.791107"/>
    <n v="430769827.81269598"/>
    <x v="6961"/>
    <x v="7389"/>
    <x v="7322"/>
  </r>
  <r>
    <x v="174"/>
    <s v="SLB"/>
    <s v="Oceania"/>
    <x v="65"/>
    <s v="BM.GSR.MRCH.CD"/>
    <n v="404024803.78207999"/>
    <n v="468455948.276452"/>
    <n v="546251467.01303506"/>
    <n v="629457451.90366805"/>
    <x v="6962"/>
    <x v="7390"/>
    <x v="7323"/>
  </r>
  <r>
    <x v="174"/>
    <s v="SLB"/>
    <s v="Oceania"/>
    <x v="23"/>
    <s v="SL.EMP.TOTL.SP.MA.ZS"/>
    <n v="84.459000000000003"/>
    <n v="84.447000000000003"/>
    <n v="85.090999999999994"/>
    <n v="85.012"/>
    <x v="6963"/>
    <x v="7391"/>
    <x v="7324"/>
  </r>
  <r>
    <x v="174"/>
    <s v="SLB"/>
    <s v="Oceania"/>
    <x v="28"/>
    <s v="SL.TLF.ACTI.1524.FE.ZS"/>
    <n v="70.927000000000007"/>
    <n v="70.745999999999995"/>
    <n v="72.204999999999998"/>
    <n v="72.072000000000003"/>
    <x v="6964"/>
    <x v="7392"/>
    <x v="7325"/>
  </r>
  <r>
    <x v="174"/>
    <s v="SLB"/>
    <s v="Oceania"/>
    <x v="68"/>
    <s v="BM.GSR.GNFS.CD"/>
    <n v="556260233.71646798"/>
    <n v="619460471.70248103"/>
    <n v="764641230.05601704"/>
    <n v="883610639.28543103"/>
    <x v="6965"/>
    <x v="7393"/>
    <x v="7326"/>
  </r>
  <r>
    <x v="174"/>
    <s v="SLB"/>
    <s v="Oceania"/>
    <x v="71"/>
    <s v="BN.TRF.KOGT.CD"/>
    <n v="62325469.877113096"/>
    <n v="65757486.534127899"/>
    <n v="137809298.77598801"/>
    <n v="131801407.580136"/>
    <x v="6966"/>
    <x v="7394"/>
    <x v="7327"/>
  </r>
  <r>
    <x v="174"/>
    <s v="SLB"/>
    <s v="Oceania"/>
    <x v="44"/>
    <s v="ER.MRN.PTMR.ZS"/>
    <n v="0.1"/>
    <n v="0.1"/>
    <n v="0.1"/>
    <n v="0.1"/>
    <x v="125"/>
    <x v="126"/>
    <x v="4"/>
  </r>
  <r>
    <x v="174"/>
    <s v="SLB"/>
    <s v="Oceania"/>
    <x v="20"/>
    <s v="SL.TLF.TOTL.IN"/>
    <n v="382008"/>
    <n v="394292"/>
    <n v="410362"/>
    <n v="422706"/>
    <x v="6967"/>
    <x v="7395"/>
    <x v="7328"/>
  </r>
  <r>
    <x v="174"/>
    <s v="SLB"/>
    <s v="Oceania"/>
    <x v="32"/>
    <s v="SL.TLF.ACTI.ZS"/>
    <n v="84.81"/>
    <n v="84.866"/>
    <n v="85.872"/>
    <n v="85.816999999999993"/>
    <x v="6968"/>
    <x v="7396"/>
    <x v="7329"/>
  </r>
  <r>
    <x v="174"/>
    <s v="SLB"/>
    <s v="Oceania"/>
    <x v="33"/>
    <s v="SL.TLF.CACT.ZS"/>
    <n v="83.331000000000003"/>
    <n v="83.516000000000005"/>
    <n v="84.39"/>
    <n v="84.355999999999995"/>
    <x v="6969"/>
    <x v="7397"/>
    <x v="7330"/>
  </r>
  <r>
    <x v="174"/>
    <s v="SLB"/>
    <s v="Oceania"/>
    <x v="35"/>
    <s v="SL.TLF.TOTL.FE.ZS"/>
    <n v="48.009203995727802"/>
    <n v="48.137420997636298"/>
    <n v="47.988117808179098"/>
    <n v="48.0267609165709"/>
    <x v="6970"/>
    <x v="7398"/>
    <x v="7331"/>
  </r>
  <r>
    <x v="174"/>
    <s v="SLB"/>
    <s v="Oceania"/>
    <x v="38"/>
    <s v="SL.TLF.CACT.MA.ZS"/>
    <n v="85.197999999999993"/>
    <n v="85.191000000000003"/>
    <n v="86.325999999999993"/>
    <n v="86.221999999999994"/>
    <x v="6971"/>
    <x v="7399"/>
    <x v="7332"/>
  </r>
  <r>
    <x v="174"/>
    <s v="SLB"/>
    <s v="Oceania"/>
    <x v="36"/>
    <s v="SL.TLF.ACTI.FE.ZS"/>
    <n v="83.227000000000004"/>
    <n v="83.468999999999994"/>
    <n v="84.233999999999995"/>
    <n v="84.247"/>
    <x v="6972"/>
    <x v="7400"/>
    <x v="7333"/>
  </r>
  <r>
    <x v="174"/>
    <s v="SLB"/>
    <s v="Oceania"/>
    <x v="37"/>
    <s v="SL.TLF.CACT.FE.ZS"/>
    <n v="81.400000000000006"/>
    <n v="81.783000000000001"/>
    <n v="82.385999999999996"/>
    <n v="82.426000000000002"/>
    <x v="6973"/>
    <x v="7401"/>
    <x v="7334"/>
  </r>
  <r>
    <x v="174"/>
    <s v="SLB"/>
    <s v="Oceania"/>
    <x v="31"/>
    <s v="SL.TLF.ACTI.1524.ZS"/>
    <n v="69.991"/>
    <n v="69.679000000000002"/>
    <n v="71.284999999999997"/>
    <n v="71.058999999999997"/>
    <x v="6974"/>
    <x v="7402"/>
    <x v="7335"/>
  </r>
  <r>
    <x v="174"/>
    <s v="SLB"/>
    <s v="Oceania"/>
    <x v="29"/>
    <s v="SL.TLF.ACTI.1524.MA.ZS"/>
    <n v="69.084999999999994"/>
    <n v="68.652000000000001"/>
    <n v="70.403999999999996"/>
    <n v="70.093000000000004"/>
    <x v="6975"/>
    <x v="7403"/>
    <x v="7336"/>
  </r>
  <r>
    <x v="174"/>
    <s v="SLB"/>
    <s v="Oceania"/>
    <x v="34"/>
    <s v="SL.TLF.ACTI.MA.ZS"/>
    <n v="86.335999999999999"/>
    <n v="86.212000000000003"/>
    <n v="87.448999999999998"/>
    <n v="87.328999999999994"/>
    <x v="6976"/>
    <x v="7404"/>
    <x v="7337"/>
  </r>
  <r>
    <x v="175"/>
    <s v="SOM"/>
    <s v="Africa"/>
    <x v="1"/>
    <s v="EN.URB.MCTY"/>
    <n v="2282009"/>
    <n v="2387920"/>
    <n v="2497463"/>
    <n v="2610483"/>
    <x v="6977"/>
    <x v="7405"/>
    <x v="7338"/>
  </r>
  <r>
    <x v="175"/>
    <s v="SOM"/>
    <s v="Africa"/>
    <x v="7"/>
    <s v="SL.UEM.NEET.FE.ME.ZS"/>
    <n v="50.908999999999999"/>
    <n v="50.363"/>
    <n v="50.308"/>
    <n v="50.279000000000003"/>
    <x v="6978"/>
    <x v="7406"/>
    <x v="7339"/>
  </r>
  <r>
    <x v="175"/>
    <s v="SOM"/>
    <s v="Africa"/>
    <x v="2"/>
    <s v="EN.URB.MCTY.TL.ZS"/>
    <n v="13.7047794358974"/>
    <n v="13.8258375927276"/>
    <n v="14.0291958772708"/>
    <n v="14.219389643499801"/>
    <x v="6979"/>
    <x v="7407"/>
    <x v="7340"/>
  </r>
  <r>
    <x v="175"/>
    <s v="SOM"/>
    <s v="Africa"/>
    <x v="4"/>
    <s v="SH.STA.OWGH.ME.ZS"/>
    <n v="1.9"/>
    <n v="2"/>
    <n v="2.1"/>
    <n v="2.2000000000000002"/>
    <x v="1640"/>
    <x v="962"/>
    <x v="1655"/>
  </r>
  <r>
    <x v="175"/>
    <s v="SOM"/>
    <s v="Africa"/>
    <x v="5"/>
    <s v="SH.STA.STNT.ME.ZS"/>
    <n v="24.5"/>
    <n v="24.1"/>
    <n v="24"/>
    <n v="23.9"/>
    <x v="6980"/>
    <x v="7408"/>
    <x v="7341"/>
  </r>
  <r>
    <x v="175"/>
    <s v="SOM"/>
    <s v="Africa"/>
    <x v="40"/>
    <s v="SG.GEN.PARL.ZS"/>
    <n v="24.363636363636399"/>
    <n v="24.363636363636399"/>
    <n v="19.7080291970803"/>
    <n v="19.7080291970803"/>
    <x v="6981"/>
    <x v="7409"/>
    <x v="7342"/>
  </r>
  <r>
    <x v="175"/>
    <s v="SOM"/>
    <s v="Africa"/>
    <x v="6"/>
    <s v="SL.TLF.CACT.FM.ZS"/>
    <n v="44.678257522294203"/>
    <n v="44.781195191855197"/>
    <n v="44.477472504140302"/>
    <n v="44.468509788932799"/>
    <x v="6982"/>
    <x v="7410"/>
    <x v="7343"/>
  </r>
  <r>
    <x v="175"/>
    <s v="SOM"/>
    <s v="Africa"/>
    <x v="19"/>
    <s v="SL.UEM.NEET.MA.ME.ZS"/>
    <n v="38.325000000000003"/>
    <n v="37.795000000000002"/>
    <n v="37.726999999999997"/>
    <n v="37.69"/>
    <x v="6983"/>
    <x v="7411"/>
    <x v="7344"/>
  </r>
  <r>
    <x v="175"/>
    <s v="SOM"/>
    <s v="Africa"/>
    <x v="14"/>
    <s v="SL.UEM.1524.FE.ZS"/>
    <n v="39.875999999999998"/>
    <n v="38.768999999999998"/>
    <n v="37.095999999999997"/>
    <n v="36.94"/>
    <x v="6984"/>
    <x v="7412"/>
    <x v="7345"/>
  </r>
  <r>
    <x v="175"/>
    <s v="SOM"/>
    <s v="Africa"/>
    <x v="17"/>
    <s v="ER.PTD.TOTL.ZS"/>
    <n v="0"/>
    <n v="0"/>
    <n v="0"/>
    <n v="0"/>
    <x v="190"/>
    <x v="192"/>
    <x v="125"/>
  </r>
  <r>
    <x v="175"/>
    <s v="SOM"/>
    <s v="Africa"/>
    <x v="10"/>
    <s v="ER.LND.PTLD.ZS"/>
    <n v="0"/>
    <n v="0"/>
    <n v="0"/>
    <n v="0"/>
    <x v="190"/>
    <x v="192"/>
    <x v="125"/>
  </r>
  <r>
    <x v="175"/>
    <s v="SOM"/>
    <s v="Africa"/>
    <x v="11"/>
    <s v="SL.UEM.TOTL.FE.ZS"/>
    <n v="24.893999999999998"/>
    <n v="25.23"/>
    <n v="24.701000000000001"/>
    <n v="24.564"/>
    <x v="6985"/>
    <x v="7413"/>
    <x v="7346"/>
  </r>
  <r>
    <x v="175"/>
    <s v="SOM"/>
    <s v="Africa"/>
    <x v="12"/>
    <s v="SL.UEM.TOTL.MA.ZS"/>
    <n v="16.917999999999999"/>
    <n v="17.122"/>
    <n v="16.489999999999998"/>
    <n v="16.395"/>
    <x v="6986"/>
    <x v="7414"/>
    <x v="7347"/>
  </r>
  <r>
    <x v="175"/>
    <s v="SOM"/>
    <s v="Africa"/>
    <x v="13"/>
    <s v="SL.UEM.TOTL.ZS"/>
    <n v="19.413"/>
    <n v="19.661999999999999"/>
    <n v="19.05"/>
    <n v="18.940999999999999"/>
    <x v="6987"/>
    <x v="7415"/>
    <x v="7348"/>
  </r>
  <r>
    <x v="175"/>
    <s v="SOM"/>
    <s v="Africa"/>
    <x v="15"/>
    <s v="SL.UEM.1524.MA.ZS"/>
    <n v="33.704000000000001"/>
    <n v="33.332999999999998"/>
    <n v="32.171999999999997"/>
    <n v="32.042999999999999"/>
    <x v="6988"/>
    <x v="7416"/>
    <x v="7349"/>
  </r>
  <r>
    <x v="175"/>
    <s v="SOM"/>
    <s v="Africa"/>
    <x v="8"/>
    <s v="EN.URB.LCTY.UR.ZS"/>
    <n v="29.701955974117499"/>
    <n v="29.586009957487899"/>
    <n v="29.644990782912402"/>
    <n v="29.673184769037601"/>
    <x v="6989"/>
    <x v="7417"/>
    <x v="7350"/>
  </r>
  <r>
    <x v="175"/>
    <s v="SOM"/>
    <s v="Africa"/>
    <x v="9"/>
    <s v="SL.UEM.NEET.ME.ZS"/>
    <n v="44.551000000000002"/>
    <n v="44.012999999999998"/>
    <n v="43.951999999999998"/>
    <n v="43.92"/>
    <x v="6990"/>
    <x v="7418"/>
    <x v="7351"/>
  </r>
  <r>
    <x v="175"/>
    <s v="SOM"/>
    <s v="Africa"/>
    <x v="18"/>
    <s v="EN.URB.LCTY"/>
    <n v="2282009"/>
    <n v="2387920"/>
    <n v="2497463"/>
    <n v="2610483"/>
    <x v="6977"/>
    <x v="7405"/>
    <x v="7338"/>
  </r>
  <r>
    <x v="175"/>
    <s v="SOM"/>
    <s v="Africa"/>
    <x v="16"/>
    <s v="SL.UEM.1524.ZS"/>
    <n v="35.978000000000002"/>
    <n v="35.341000000000001"/>
    <n v="33.988"/>
    <n v="33.848999999999997"/>
    <x v="6991"/>
    <x v="7419"/>
    <x v="7352"/>
  </r>
  <r>
    <x v="175"/>
    <s v="SOM"/>
    <s v="Africa"/>
    <x v="44"/>
    <s v="ER.MRN.PTMR.ZS"/>
    <n v="0"/>
    <n v="0"/>
    <n v="0"/>
    <n v="0"/>
    <x v="190"/>
    <x v="192"/>
    <x v="125"/>
  </r>
  <r>
    <x v="175"/>
    <s v="SOM"/>
    <s v="Africa"/>
    <x v="21"/>
    <s v="SM.POP.NETM"/>
    <n v="77259"/>
    <n v="35506"/>
    <n v="-92434"/>
    <n v="46217"/>
    <x v="6992"/>
    <x v="7420"/>
    <x v="7353"/>
  </r>
  <r>
    <x v="175"/>
    <s v="SOM"/>
    <s v="Africa"/>
    <x v="22"/>
    <s v="SL.EMP.TOTL.SP.FE.ZS"/>
    <n v="15.691000000000001"/>
    <n v="15.654999999999999"/>
    <n v="15.773999999999999"/>
    <n v="15.798"/>
    <x v="15"/>
    <x v="7421"/>
    <x v="7354"/>
  </r>
  <r>
    <x v="175"/>
    <s v="SOM"/>
    <s v="Africa"/>
    <x v="23"/>
    <s v="SL.EMP.TOTL.SP.MA.ZS"/>
    <n v="38.85"/>
    <n v="38.749000000000002"/>
    <n v="39.331000000000003"/>
    <n v="39.372999999999998"/>
    <x v="6993"/>
    <x v="7422"/>
    <x v="7355"/>
  </r>
  <r>
    <x v="175"/>
    <s v="SOM"/>
    <s v="Africa"/>
    <x v="25"/>
    <s v="SL.EMP.1524.SP.FE.ZS"/>
    <n v="7.0810000000000004"/>
    <n v="7.2460000000000004"/>
    <n v="7.51"/>
    <n v="7.5330000000000004"/>
    <x v="6994"/>
    <x v="7423"/>
    <x v="7356"/>
  </r>
  <r>
    <x v="175"/>
    <s v="SOM"/>
    <s v="Africa"/>
    <x v="26"/>
    <s v="SL.EMP.1524.SP.MA.ZS"/>
    <n v="13.106"/>
    <n v="13.198"/>
    <n v="13.584"/>
    <n v="13.611000000000001"/>
    <x v="6995"/>
    <x v="7424"/>
    <x v="7357"/>
  </r>
  <r>
    <x v="175"/>
    <s v="SOM"/>
    <s v="Africa"/>
    <x v="30"/>
    <s v="SL.EMP.1524.SP.ZS"/>
    <n v="10.125"/>
    <n v="10.253"/>
    <n v="10.579000000000001"/>
    <n v="10.603"/>
    <x v="6996"/>
    <x v="7425"/>
    <x v="7358"/>
  </r>
  <r>
    <x v="175"/>
    <s v="SOM"/>
    <s v="Africa"/>
    <x v="28"/>
    <s v="SL.TLF.ACTI.1524.FE.ZS"/>
    <n v="11.778"/>
    <n v="11.833"/>
    <n v="11.939"/>
    <n v="11.946"/>
    <x v="6997"/>
    <x v="7426"/>
    <x v="7359"/>
  </r>
  <r>
    <x v="175"/>
    <s v="SOM"/>
    <s v="Africa"/>
    <x v="29"/>
    <s v="SL.TLF.ACTI.1524.MA.ZS"/>
    <n v="19.768999999999998"/>
    <n v="19.797000000000001"/>
    <n v="20.027999999999999"/>
    <n v="20.029"/>
    <x v="6998"/>
    <x v="7427"/>
    <x v="7360"/>
  </r>
  <r>
    <x v="175"/>
    <s v="SOM"/>
    <s v="Africa"/>
    <x v="24"/>
    <s v="SL.EMP.TOTL.SP.ZS"/>
    <n v="27.163"/>
    <n v="27.097000000000001"/>
    <n v="27.446999999999999"/>
    <n v="27.478999999999999"/>
    <x v="6999"/>
    <x v="7428"/>
    <x v="7361"/>
  </r>
  <r>
    <x v="175"/>
    <s v="SOM"/>
    <s v="Africa"/>
    <x v="37"/>
    <s v="SL.TLF.CACT.FE.ZS"/>
    <n v="20.891999999999999"/>
    <n v="20.937000000000001"/>
    <n v="20.948"/>
    <n v="20.942"/>
    <x v="7000"/>
    <x v="7429"/>
    <x v="7362"/>
  </r>
  <r>
    <x v="175"/>
    <s v="SOM"/>
    <s v="Africa"/>
    <x v="36"/>
    <s v="SL.TLF.ACTI.FE.ZS"/>
    <n v="21.675000000000001"/>
    <n v="21.715"/>
    <n v="21.728999999999999"/>
    <n v="21.728000000000002"/>
    <x v="7001"/>
    <x v="7430"/>
    <x v="7363"/>
  </r>
  <r>
    <x v="175"/>
    <s v="SOM"/>
    <s v="Africa"/>
    <x v="38"/>
    <s v="SL.TLF.CACT.MA.ZS"/>
    <n v="46.761000000000003"/>
    <n v="46.753999999999998"/>
    <n v="47.097999999999999"/>
    <n v="47.094000000000001"/>
    <x v="7002"/>
    <x v="7431"/>
    <x v="7364"/>
  </r>
  <r>
    <x v="175"/>
    <s v="SOM"/>
    <s v="Africa"/>
    <x v="34"/>
    <s v="SL.TLF.ACTI.MA.ZS"/>
    <n v="47.642000000000003"/>
    <n v="47.627000000000002"/>
    <n v="47.966000000000001"/>
    <n v="47.97"/>
    <x v="7003"/>
    <x v="7432"/>
    <x v="7365"/>
  </r>
  <r>
    <x v="175"/>
    <s v="SOM"/>
    <s v="Africa"/>
    <x v="33"/>
    <s v="SL.TLF.CACT.ZS"/>
    <n v="33.707000000000001"/>
    <n v="33.728999999999999"/>
    <n v="33.905999999999999"/>
    <n v="33.9"/>
    <x v="7004"/>
    <x v="7433"/>
    <x v="7366"/>
  </r>
  <r>
    <x v="175"/>
    <s v="SOM"/>
    <s v="Africa"/>
    <x v="32"/>
    <s v="SL.TLF.ACTI.ZS"/>
    <n v="34.600999999999999"/>
    <n v="34.616"/>
    <n v="34.792999999999999"/>
    <n v="34.793999999999997"/>
    <x v="7005"/>
    <x v="7434"/>
    <x v="7367"/>
  </r>
  <r>
    <x v="175"/>
    <s v="SOM"/>
    <s v="Africa"/>
    <x v="35"/>
    <s v="SL.TLF.TOTL.FE.ZS"/>
    <n v="31.277376854192202"/>
    <n v="31.318357023963301"/>
    <n v="31.1687607677713"/>
    <n v="31.167236404049099"/>
    <x v="7006"/>
    <x v="7435"/>
    <x v="7368"/>
  </r>
  <r>
    <x v="175"/>
    <s v="SOM"/>
    <s v="Africa"/>
    <x v="31"/>
    <s v="SL.TLF.ACTI.1524.ZS"/>
    <n v="15.815"/>
    <n v="15.856999999999999"/>
    <n v="16.024999999999999"/>
    <n v="16.029"/>
    <x v="7007"/>
    <x v="7436"/>
    <x v="7369"/>
  </r>
  <r>
    <x v="175"/>
    <s v="SOM"/>
    <s v="Africa"/>
    <x v="20"/>
    <s v="SL.TLF.TOTL.IN"/>
    <n v="2972858"/>
    <n v="3090392"/>
    <n v="3209810"/>
    <n v="3318488"/>
    <x v="7008"/>
    <x v="7437"/>
    <x v="7370"/>
  </r>
  <r>
    <x v="176"/>
    <s v="ZAF"/>
    <s v="Africa"/>
    <x v="3"/>
    <s v="PA.NUS.PRVT.PP"/>
    <n v="7.4165096282959002"/>
    <n v="7.52451419830322"/>
    <n v="7.4574274319349296"/>
    <n v="7.5977358173049696"/>
    <x v="7009"/>
    <x v="7438"/>
    <x v="7371"/>
  </r>
  <r>
    <x v="176"/>
    <s v="ZAF"/>
    <s v="Africa"/>
    <x v="2"/>
    <s v="EN.URB.MCTY.TL.ZS"/>
    <n v="35.124583361410401"/>
    <n v="35.290642901732099"/>
    <n v="35.478004328741299"/>
    <n v="35.671260239132899"/>
    <x v="7010"/>
    <x v="7439"/>
    <x v="7372"/>
  </r>
  <r>
    <x v="176"/>
    <s v="ZAF"/>
    <s v="Africa"/>
    <x v="1"/>
    <s v="EN.URB.MCTY"/>
    <n v="21272284"/>
    <n v="21704664"/>
    <n v="22130615"/>
    <n v="22548654"/>
    <x v="7011"/>
    <x v="7440"/>
    <x v="7373"/>
  </r>
  <r>
    <x v="176"/>
    <s v="ZAF"/>
    <s v="Africa"/>
    <x v="8"/>
    <s v="EN.URB.LCTY.UR.ZS"/>
    <n v="14.1764620425599"/>
    <n v="14.203208226023399"/>
    <n v="14.2291402070544"/>
    <n v="14.247614674324801"/>
    <x v="7012"/>
    <x v="7441"/>
    <x v="7374"/>
  </r>
  <r>
    <x v="176"/>
    <s v="ZAF"/>
    <s v="Africa"/>
    <x v="18"/>
    <s v="EN.URB.LCTY"/>
    <n v="5782747"/>
    <n v="5926668"/>
    <n v="6065354"/>
    <n v="6198016"/>
    <x v="7013"/>
    <x v="7442"/>
    <x v="7375"/>
  </r>
  <r>
    <x v="176"/>
    <s v="ZAF"/>
    <s v="Africa"/>
    <x v="21"/>
    <s v="SM.POP.NETM"/>
    <n v="369901"/>
    <n v="458246"/>
    <n v="233284"/>
    <n v="228222"/>
    <x v="7014"/>
    <x v="7443"/>
    <x v="7376"/>
  </r>
  <r>
    <x v="176"/>
    <s v="ZAF"/>
    <s v="Africa"/>
    <x v="73"/>
    <s v="TX.VAL.MMTL.ZS.UN"/>
    <n v="31.438917003387299"/>
    <n v="37.778035685931201"/>
    <n v="31.545003555672199"/>
    <n v="29.116928374482299"/>
    <x v="7015"/>
    <x v="7444"/>
    <x v="7377"/>
  </r>
  <r>
    <x v="176"/>
    <s v="ZAF"/>
    <s v="Africa"/>
    <x v="39"/>
    <s v="PA.NUS.FCRF"/>
    <n v="16.459105390333299"/>
    <n v="14.778678213916701"/>
    <n v="16.355853484499999"/>
    <n v="18.4502441785"/>
    <x v="4452"/>
    <x v="4697"/>
    <x v="4634"/>
  </r>
  <r>
    <x v="176"/>
    <s v="ZAF"/>
    <s v="Africa"/>
    <x v="41"/>
    <s v="FM.AST.NFRG.CN"/>
    <n v="1192626264016.1001"/>
    <n v="1336407261928.6201"/>
    <n v="1327522221528.2"/>
    <n v="1435701598133.02"/>
    <x v="7016"/>
    <x v="7445"/>
    <x v="7378"/>
  </r>
  <r>
    <x v="176"/>
    <s v="ZAF"/>
    <s v="Africa"/>
    <x v="42"/>
    <s v="FM.AST.DOMS.CN"/>
    <n v="4238631960321.3999"/>
    <n v="4337256601477"/>
    <n v="4684654209000"/>
    <n v="5066474777067.2002"/>
    <x v="7017"/>
    <x v="7446"/>
    <x v="7379"/>
  </r>
  <r>
    <x v="176"/>
    <s v="ZAF"/>
    <s v="Africa"/>
    <x v="4"/>
    <s v="SH.STA.OWGH.ME.ZS"/>
    <n v="13.2"/>
    <n v="13.1"/>
    <n v="13"/>
    <n v="12.9"/>
    <x v="7018"/>
    <x v="590"/>
    <x v="7380"/>
  </r>
  <r>
    <x v="176"/>
    <s v="ZAF"/>
    <s v="Africa"/>
    <x v="72"/>
    <s v="TM.VAL.MMTL.ZS.UN"/>
    <n v="2.7325878611248702"/>
    <n v="2.9258812313056199"/>
    <n v="2.5770572000027201"/>
    <n v="2.2576097056986999"/>
    <x v="7019"/>
    <x v="7447"/>
    <x v="7381"/>
  </r>
  <r>
    <x v="176"/>
    <s v="ZAF"/>
    <s v="Africa"/>
    <x v="5"/>
    <s v="SH.STA.STNT.ME.ZS"/>
    <n v="22.5"/>
    <n v="22.9"/>
    <n v="23.5"/>
    <n v="23.9"/>
    <x v="5413"/>
    <x v="7448"/>
    <x v="7382"/>
  </r>
  <r>
    <x v="176"/>
    <s v="ZAF"/>
    <s v="Africa"/>
    <x v="47"/>
    <s v="FI.RES.XGLD.CD"/>
    <n v="47387358995.556801"/>
    <n v="50262146617.251701"/>
    <n v="53247530156.254303"/>
    <n v="54176079020.312897"/>
    <x v="7020"/>
    <x v="7449"/>
    <x v="7383"/>
  </r>
  <r>
    <x v="176"/>
    <s v="ZAF"/>
    <s v="Africa"/>
    <x v="6"/>
    <s v="SL.TLF.CACT.FM.ZS"/>
    <n v="79.457130265885397"/>
    <n v="79.476542102481105"/>
    <n v="80.078401738062595"/>
    <n v="81.971503794331795"/>
    <x v="7021"/>
    <x v="7450"/>
    <x v="7384"/>
  </r>
  <r>
    <x v="176"/>
    <s v="ZAF"/>
    <s v="Africa"/>
    <x v="7"/>
    <s v="SL.UEM.NEET.FE.ME.ZS"/>
    <n v="33.826999999999998"/>
    <n v="34.648000000000003"/>
    <n v="36.649000000000001"/>
    <n v="35.518000000000001"/>
    <x v="7022"/>
    <x v="7451"/>
    <x v="7385"/>
  </r>
  <r>
    <x v="176"/>
    <s v="ZAF"/>
    <s v="Africa"/>
    <x v="19"/>
    <s v="SL.UEM.NEET.MA.ME.ZS"/>
    <n v="30.99"/>
    <n v="31.254000000000001"/>
    <n v="33.749000000000002"/>
    <n v="32.463999999999999"/>
    <x v="7023"/>
    <x v="7452"/>
    <x v="7386"/>
  </r>
  <r>
    <x v="176"/>
    <s v="ZAF"/>
    <s v="Africa"/>
    <x v="9"/>
    <s v="SL.UEM.NEET.ME.ZS"/>
    <n v="32.399000000000001"/>
    <n v="32.94"/>
    <n v="35.188000000000002"/>
    <n v="33.976999999999997"/>
    <x v="7024"/>
    <x v="7453"/>
    <x v="7387"/>
  </r>
  <r>
    <x v="176"/>
    <s v="ZAF"/>
    <s v="Africa"/>
    <x v="17"/>
    <s v="ER.PTD.TOTL.ZS"/>
    <n v="12.4"/>
    <n v="12.5"/>
    <n v="12.7"/>
    <n v="12.7"/>
    <x v="7018"/>
    <x v="7454"/>
    <x v="7388"/>
  </r>
  <r>
    <x v="176"/>
    <s v="ZAF"/>
    <s v="Africa"/>
    <x v="10"/>
    <s v="ER.LND.PTLD.ZS"/>
    <n v="8.6"/>
    <n v="8.6999999999999993"/>
    <n v="9.3000000000000007"/>
    <n v="9.3000000000000007"/>
    <x v="1069"/>
    <x v="7455"/>
    <x v="7389"/>
  </r>
  <r>
    <x v="176"/>
    <s v="ZAF"/>
    <s v="Africa"/>
    <x v="46"/>
    <s v="FI.RES.TOTL.CD"/>
    <n v="55008491995.556801"/>
    <n v="57597149617.251701"/>
    <n v="60553113006.254303"/>
    <n v="62491675820.312897"/>
    <x v="7020"/>
    <x v="7456"/>
    <x v="7390"/>
  </r>
  <r>
    <x v="176"/>
    <s v="ZAF"/>
    <s v="Africa"/>
    <x v="44"/>
    <s v="ER.MRN.PTMR.ZS"/>
    <n v="15.5"/>
    <n v="15.5"/>
    <n v="15.5"/>
    <n v="15.5"/>
    <x v="6088"/>
    <x v="7457"/>
    <x v="7391"/>
  </r>
  <r>
    <x v="176"/>
    <s v="ZAF"/>
    <s v="Africa"/>
    <x v="11"/>
    <s v="SL.UEM.TOTL.FE.ZS"/>
    <n v="30.971"/>
    <n v="36.262999999999998"/>
    <n v="35.356999999999999"/>
    <n v="34.530999999999999"/>
    <x v="7025"/>
    <x v="7458"/>
    <x v="7392"/>
  </r>
  <r>
    <x v="176"/>
    <s v="ZAF"/>
    <s v="Africa"/>
    <x v="12"/>
    <s v="SL.UEM.TOTL.MA.ZS"/>
    <n v="27.696999999999999"/>
    <n v="32.06"/>
    <n v="31.457000000000001"/>
    <n v="29.946000000000002"/>
    <x v="7026"/>
    <x v="7459"/>
    <x v="7393"/>
  </r>
  <r>
    <x v="176"/>
    <s v="ZAF"/>
    <s v="Africa"/>
    <x v="13"/>
    <s v="SL.UEM.TOTL.ZS"/>
    <n v="29.216999999999999"/>
    <n v="34.006999999999998"/>
    <n v="33.268000000000001"/>
    <n v="32.097999999999999"/>
    <x v="7027"/>
    <x v="7460"/>
    <x v="7394"/>
  </r>
  <r>
    <x v="176"/>
    <s v="ZAF"/>
    <s v="Africa"/>
    <x v="14"/>
    <s v="SL.UEM.1524.FE.ZS"/>
    <n v="63.680999999999997"/>
    <n v="69.786000000000001"/>
    <n v="65.763999999999996"/>
    <n v="63.91"/>
    <x v="7028"/>
    <x v="7461"/>
    <x v="7395"/>
  </r>
  <r>
    <x v="176"/>
    <s v="ZAF"/>
    <s v="Africa"/>
    <x v="15"/>
    <s v="SL.UEM.1524.MA.ZS"/>
    <n v="54.488999999999997"/>
    <n v="60.311999999999998"/>
    <n v="57.454000000000001"/>
    <n v="56.234000000000002"/>
    <x v="7029"/>
    <x v="7462"/>
    <x v="7396"/>
  </r>
  <r>
    <x v="176"/>
    <s v="ZAF"/>
    <s v="Africa"/>
    <x v="16"/>
    <s v="SL.UEM.1524.ZS"/>
    <n v="58.588000000000001"/>
    <n v="64.652000000000001"/>
    <n v="61.115000000000002"/>
    <n v="59.719000000000001"/>
    <x v="7030"/>
    <x v="7463"/>
    <x v="7397"/>
  </r>
  <r>
    <x v="176"/>
    <s v="ZAF"/>
    <s v="Africa"/>
    <x v="40"/>
    <s v="SG.GEN.PARL.ZS"/>
    <n v="46.75"/>
    <n v="46.5822784810127"/>
    <n v="46.5"/>
    <n v="45.864661654135297"/>
    <x v="7031"/>
    <x v="7464"/>
    <x v="7398"/>
  </r>
  <r>
    <x v="176"/>
    <s v="ZAF"/>
    <s v="Africa"/>
    <x v="75"/>
    <s v="TM.VAL.MANF.ZS.UN"/>
    <n v="65.757153402359407"/>
    <n v="63.639299484797498"/>
    <n v="60.1568703597517"/>
    <n v="60.616546651804597"/>
    <x v="7032"/>
    <x v="7465"/>
    <x v="7399"/>
  </r>
  <r>
    <x v="176"/>
    <s v="ZAF"/>
    <s v="Africa"/>
    <x v="38"/>
    <s v="SL.TLF.CACT.MA.ZS"/>
    <n v="61.267000000000003"/>
    <n v="62.430999999999997"/>
    <n v="63.518999999999998"/>
    <n v="64.569999999999993"/>
    <x v="7033"/>
    <x v="7466"/>
    <x v="7400"/>
  </r>
  <r>
    <x v="176"/>
    <s v="ZAF"/>
    <s v="Africa"/>
    <x v="43"/>
    <s v="FR.INR.LEND"/>
    <n v="7.7083333333333304"/>
    <n v="7.0416666666666696"/>
    <n v="8.7916666666666696"/>
    <n v="11.5"/>
    <x v="7034"/>
    <x v="7467"/>
    <x v="7401"/>
  </r>
  <r>
    <x v="176"/>
    <s v="ZAF"/>
    <s v="Africa"/>
    <x v="76"/>
    <s v="TX.VAL.AGRI.ZS.UN"/>
    <n v="2.00656351163888"/>
    <n v="1.7040126485303"/>
    <n v="1.93400964084344"/>
    <n v="2.0036228236204701"/>
    <x v="7035"/>
    <x v="7468"/>
    <x v="7402"/>
  </r>
  <r>
    <x v="176"/>
    <s v="ZAF"/>
    <s v="Africa"/>
    <x v="77"/>
    <s v="TM.VAL.AGRI.ZS.UN"/>
    <n v="1.0650535707090101"/>
    <n v="1.0631211928095601"/>
    <n v="0.983130675322476"/>
    <n v="0.85769131023546996"/>
    <x v="7036"/>
    <x v="7469"/>
    <x v="7403"/>
  </r>
  <r>
    <x v="176"/>
    <s v="ZAF"/>
    <s v="Africa"/>
    <x v="45"/>
    <s v="FD.RES.LIQU.AS.ZS"/>
    <n v="3.1970330552180402"/>
    <n v="3.3136900630088602"/>
    <n v="3.88695734744765"/>
    <n v="4.2891386550975197"/>
    <x v="7037"/>
    <x v="7470"/>
    <x v="7404"/>
  </r>
  <r>
    <x v="176"/>
    <s v="ZAF"/>
    <s v="Africa"/>
    <x v="48"/>
    <s v="FM.LBL.BMNY.CN"/>
    <n v="4118602431239.2998"/>
    <n v="4353774020455.2998"/>
    <n v="4729841088517.7002"/>
    <n v="5089013054533.7002"/>
    <x v="7038"/>
    <x v="7471"/>
    <x v="7405"/>
  </r>
  <r>
    <x v="176"/>
    <s v="ZAF"/>
    <s v="Africa"/>
    <x v="0"/>
    <s v="FP.CPI.TOTL"/>
    <n v="164.07236729817399"/>
    <n v="171.650452295614"/>
    <n v="183.73442566991"/>
    <n v="194.89674005802999"/>
    <x v="7039"/>
    <x v="7472"/>
    <x v="7406"/>
  </r>
  <r>
    <x v="176"/>
    <s v="ZAF"/>
    <s v="Africa"/>
    <x v="22"/>
    <s v="SL.EMP.TOTL.SP.FE.ZS"/>
    <n v="33.603999999999999"/>
    <n v="31.625"/>
    <n v="32.881"/>
    <n v="34.652000000000001"/>
    <x v="7040"/>
    <x v="7473"/>
    <x v="7407"/>
  </r>
  <r>
    <x v="176"/>
    <s v="ZAF"/>
    <s v="Africa"/>
    <x v="23"/>
    <s v="SL.EMP.TOTL.SP.MA.ZS"/>
    <n v="44.298000000000002"/>
    <n v="42.415999999999997"/>
    <n v="43.537999999999997"/>
    <n v="45.234000000000002"/>
    <x v="7041"/>
    <x v="7474"/>
    <x v="7408"/>
  </r>
  <r>
    <x v="176"/>
    <s v="ZAF"/>
    <s v="Africa"/>
    <x v="24"/>
    <s v="SL.EMP.TOTL.SP.ZS"/>
    <n v="38.719000000000001"/>
    <n v="36.798000000000002"/>
    <n v="37.999000000000002"/>
    <n v="39.741999999999997"/>
    <x v="7042"/>
    <x v="7475"/>
    <x v="7409"/>
  </r>
  <r>
    <x v="176"/>
    <s v="ZAF"/>
    <s v="Africa"/>
    <x v="25"/>
    <s v="SL.EMP.1524.SP.FE.ZS"/>
    <n v="8.5259999999999998"/>
    <n v="7.3849999999999998"/>
    <n v="9.0670000000000002"/>
    <n v="10.29"/>
    <x v="7043"/>
    <x v="7476"/>
    <x v="7410"/>
  </r>
  <r>
    <x v="176"/>
    <s v="ZAF"/>
    <s v="Africa"/>
    <x v="26"/>
    <s v="SL.EMP.1524.SP.MA.ZS"/>
    <n v="13.103"/>
    <n v="11.327"/>
    <n v="14.093999999999999"/>
    <n v="14.726000000000001"/>
    <x v="4520"/>
    <x v="7477"/>
    <x v="7411"/>
  </r>
  <r>
    <x v="176"/>
    <s v="ZAF"/>
    <s v="Africa"/>
    <x v="30"/>
    <s v="SL.EMP.1524.SP.ZS"/>
    <n v="10.83"/>
    <n v="9.3689999999999998"/>
    <n v="11.6"/>
    <n v="12.529"/>
    <x v="7044"/>
    <x v="7478"/>
    <x v="7412"/>
  </r>
  <r>
    <x v="176"/>
    <s v="ZAF"/>
    <s v="Africa"/>
    <x v="74"/>
    <s v="TX.VAL.MANF.ZS.UN"/>
    <n v="38.387971052332198"/>
    <n v="36.0522527481127"/>
    <n v="37.293361331776701"/>
    <n v="40.494820383648502"/>
    <x v="7045"/>
    <x v="7479"/>
    <x v="7413"/>
  </r>
  <r>
    <x v="176"/>
    <s v="ZAF"/>
    <s v="Africa"/>
    <x v="79"/>
    <s v="TM.VAL.FOOD.ZS.UN"/>
    <n v="8.4019012309166996"/>
    <n v="7.20423265995072"/>
    <n v="6.3766274385877004"/>
    <n v="6.3233380182327501"/>
    <x v="7046"/>
    <x v="7480"/>
    <x v="7414"/>
  </r>
  <r>
    <x v="176"/>
    <s v="ZAF"/>
    <s v="Africa"/>
    <x v="81"/>
    <s v="TX.VAL.FUEL.ZS.UN"/>
    <n v="8.1060943207340195"/>
    <n v="8.6830438429443095"/>
    <n v="14.3272920099043"/>
    <n v="10.7279305896972"/>
    <x v="7047"/>
    <x v="7481"/>
    <x v="7415"/>
  </r>
  <r>
    <x v="176"/>
    <s v="ZAF"/>
    <s v="Africa"/>
    <x v="78"/>
    <s v="TX.VAL.FOOD.ZS.UN"/>
    <n v="11.8465597035344"/>
    <n v="9.6573599364347302"/>
    <n v="10.392224369496599"/>
    <n v="11.671675075101399"/>
    <x v="7048"/>
    <x v="7482"/>
    <x v="7416"/>
  </r>
  <r>
    <x v="176"/>
    <s v="ZAF"/>
    <s v="Africa"/>
    <x v="82"/>
    <s v="TX.VAL.TECH.MF.ZS"/>
    <n v="5.6217197595847903"/>
    <n v="5.5475604904526801"/>
    <n v="5.5219692333635297"/>
    <n v="4.95551571209936"/>
    <x v="7049"/>
    <x v="7483"/>
    <x v="7417"/>
  </r>
  <r>
    <x v="176"/>
    <s v="ZAF"/>
    <s v="Africa"/>
    <x v="20"/>
    <s v="SL.TLF.TOTL.IN"/>
    <n v="24183888"/>
    <n v="25167040"/>
    <n v="26170358"/>
    <n v="27346329"/>
    <x v="7050"/>
    <x v="7484"/>
    <x v="7418"/>
  </r>
  <r>
    <x v="176"/>
    <s v="ZAF"/>
    <s v="Africa"/>
    <x v="35"/>
    <s v="SL.TLF.TOTL.FE.ZS"/>
    <n v="46.427447894234398"/>
    <n v="46.330525957760599"/>
    <n v="46.430362167762503"/>
    <n v="46.9377224270212"/>
    <x v="7051"/>
    <x v="7485"/>
    <x v="7419"/>
  </r>
  <r>
    <x v="176"/>
    <s v="ZAF"/>
    <s v="Africa"/>
    <x v="32"/>
    <s v="SL.TLF.ACTI.ZS"/>
    <n v="58.311"/>
    <n v="59.582999999999998"/>
    <n v="61.012"/>
    <n v="62.712000000000003"/>
    <x v="7052"/>
    <x v="7486"/>
    <x v="7420"/>
  </r>
  <r>
    <x v="176"/>
    <s v="ZAF"/>
    <s v="Africa"/>
    <x v="80"/>
    <s v="TM.VAL.FUEL.ZS.UN"/>
    <n v="13.960168748170201"/>
    <n v="16.587205955730798"/>
    <n v="22.824915174315802"/>
    <n v="21.033170178720599"/>
    <x v="7053"/>
    <x v="7487"/>
    <x v="7421"/>
  </r>
  <r>
    <x v="176"/>
    <s v="ZAF"/>
    <s v="Africa"/>
    <x v="34"/>
    <s v="SL.TLF.ACTI.MA.ZS"/>
    <n v="64.265000000000001"/>
    <n v="65.644000000000005"/>
    <n v="66.87"/>
    <n v="68.066999999999993"/>
    <x v="7054"/>
    <x v="7488"/>
    <x v="7422"/>
  </r>
  <r>
    <x v="176"/>
    <s v="ZAF"/>
    <s v="Africa"/>
    <x v="36"/>
    <s v="SL.TLF.ACTI.FE.ZS"/>
    <n v="52.65"/>
    <n v="53.798000000000002"/>
    <n v="55.401000000000003"/>
    <n v="57.563000000000002"/>
    <x v="7055"/>
    <x v="7489"/>
    <x v="7423"/>
  </r>
  <r>
    <x v="176"/>
    <s v="ZAF"/>
    <s v="Africa"/>
    <x v="33"/>
    <s v="SL.TLF.CACT.ZS"/>
    <n v="54.701000000000001"/>
    <n v="55.76"/>
    <n v="56.942"/>
    <n v="58.527999999999999"/>
    <x v="7056"/>
    <x v="7490"/>
    <x v="7424"/>
  </r>
  <r>
    <x v="176"/>
    <s v="ZAF"/>
    <s v="Africa"/>
    <x v="31"/>
    <s v="SL.TLF.ACTI.1524.ZS"/>
    <n v="26.151"/>
    <n v="26.504999999999999"/>
    <n v="29.831"/>
    <n v="31.105"/>
    <x v="7057"/>
    <x v="7491"/>
    <x v="7425"/>
  </r>
  <r>
    <x v="176"/>
    <s v="ZAF"/>
    <s v="Africa"/>
    <x v="29"/>
    <s v="SL.TLF.ACTI.1524.MA.ZS"/>
    <n v="28.79"/>
    <n v="28.539000000000001"/>
    <n v="33.127000000000002"/>
    <n v="33.648000000000003"/>
    <x v="7058"/>
    <x v="7492"/>
    <x v="7426"/>
  </r>
  <r>
    <x v="176"/>
    <s v="ZAF"/>
    <s v="Africa"/>
    <x v="28"/>
    <s v="SL.TLF.ACTI.1524.FE.ZS"/>
    <n v="23.475999999999999"/>
    <n v="24.443000000000001"/>
    <n v="26.483000000000001"/>
    <n v="28.513000000000002"/>
    <x v="7059"/>
    <x v="7493"/>
    <x v="7427"/>
  </r>
  <r>
    <x v="176"/>
    <s v="ZAF"/>
    <s v="Africa"/>
    <x v="27"/>
    <s v="FP.CPI.TOTL.ZG"/>
    <n v="3.23238831615113"/>
    <n v="4.6187454488713602"/>
    <n v="7.0398727254648197"/>
    <n v="6.0752438457966003"/>
    <x v="7060"/>
    <x v="7494"/>
    <x v="7428"/>
  </r>
  <r>
    <x v="176"/>
    <s v="ZAF"/>
    <s v="Africa"/>
    <x v="83"/>
    <s v="TX.VAL.TECH.CD"/>
    <n v="1835319303"/>
    <n v="2418464070"/>
    <n v="2494861682"/>
    <n v="2215402355"/>
    <x v="7061"/>
    <x v="7495"/>
    <x v="7429"/>
  </r>
  <r>
    <x v="176"/>
    <s v="ZAF"/>
    <s v="Africa"/>
    <x v="37"/>
    <s v="SL.TLF.CACT.FE.ZS"/>
    <n v="48.680999999999997"/>
    <n v="49.618000000000002"/>
    <n v="50.865000000000002"/>
    <n v="52.929000000000002"/>
    <x v="7062"/>
    <x v="7496"/>
    <x v="7430"/>
  </r>
  <r>
    <x v="177"/>
    <s v="SSD"/>
    <s v="Africa"/>
    <x v="17"/>
    <s v="ER.PTD.TOTL.ZS"/>
    <n v="15.5"/>
    <n v="15.5"/>
    <n v="15.5"/>
    <n v="15.5"/>
    <x v="6088"/>
    <x v="7457"/>
    <x v="7391"/>
  </r>
  <r>
    <x v="177"/>
    <s v="SSD"/>
    <s v="Africa"/>
    <x v="9"/>
    <s v="SL.UEM.NEET.ME.ZS"/>
    <n v="34.411999999999999"/>
    <n v="33.457999999999998"/>
    <n v="33.134"/>
    <n v="33.520000000000003"/>
    <x v="71"/>
    <x v="7497"/>
    <x v="7431"/>
  </r>
  <r>
    <x v="177"/>
    <s v="SSD"/>
    <s v="Africa"/>
    <x v="10"/>
    <s v="ER.LND.PTLD.ZS"/>
    <n v="15.5"/>
    <n v="15.5"/>
    <n v="15.5"/>
    <n v="15.5"/>
    <x v="6088"/>
    <x v="7457"/>
    <x v="7391"/>
  </r>
  <r>
    <x v="177"/>
    <s v="SSD"/>
    <s v="Africa"/>
    <x v="19"/>
    <s v="SL.UEM.NEET.MA.ME.ZS"/>
    <n v="31.187000000000001"/>
    <n v="30.2"/>
    <n v="29.786999999999999"/>
    <n v="30.106999999999999"/>
    <x v="7063"/>
    <x v="7498"/>
    <x v="7432"/>
  </r>
  <r>
    <x v="177"/>
    <s v="SSD"/>
    <s v="Africa"/>
    <x v="7"/>
    <s v="SL.UEM.NEET.FE.ME.ZS"/>
    <n v="37.700000000000003"/>
    <n v="36.777000000000001"/>
    <n v="36.539000000000001"/>
    <n v="36.984999999999999"/>
    <x v="7064"/>
    <x v="7499"/>
    <x v="7433"/>
  </r>
  <r>
    <x v="177"/>
    <s v="SSD"/>
    <s v="Africa"/>
    <x v="5"/>
    <s v="SH.STA.STNT.ME.ZS"/>
    <n v="29.7"/>
    <n v="29.7"/>
    <n v="29.9"/>
    <n v="30"/>
    <x v="4972"/>
    <x v="7500"/>
    <x v="7434"/>
  </r>
  <r>
    <x v="177"/>
    <s v="SSD"/>
    <s v="Africa"/>
    <x v="40"/>
    <s v="SG.GEN.PARL.ZS"/>
    <n v="28.4595300261097"/>
    <n v="32.363636363636402"/>
    <n v="32.363636363636402"/>
    <n v="32.363636363636402"/>
    <x v="7065"/>
    <x v="7501"/>
    <x v="7435"/>
  </r>
  <r>
    <x v="177"/>
    <s v="SSD"/>
    <s v="Africa"/>
    <x v="8"/>
    <s v="EN.URB.LCTY.UR.ZS"/>
    <n v="18.658869597771002"/>
    <n v="18.9004426188175"/>
    <n v="19.151155072416501"/>
    <n v="18.872665732911901"/>
    <x v="7066"/>
    <x v="7502"/>
    <x v="7436"/>
  </r>
  <r>
    <x v="177"/>
    <s v="SSD"/>
    <s v="Africa"/>
    <x v="4"/>
    <s v="SH.STA.OWGH.ME.ZS"/>
    <n v="3.7"/>
    <n v="3.7"/>
    <n v="3.8"/>
    <n v="3.9"/>
    <x v="4120"/>
    <x v="7503"/>
    <x v="4270"/>
  </r>
  <r>
    <x v="177"/>
    <s v="SSD"/>
    <s v="Africa"/>
    <x v="45"/>
    <s v="FD.RES.LIQU.AS.ZS"/>
    <n v="165.52277780121599"/>
    <n v="121.087160503661"/>
    <n v="75.760873949880505"/>
    <n v="57.257612716105697"/>
    <x v="7067"/>
    <x v="7504"/>
    <x v="7437"/>
  </r>
  <r>
    <x v="177"/>
    <s v="SSD"/>
    <s v="Africa"/>
    <x v="43"/>
    <s v="FR.INR.LEND"/>
    <n v="16.089617479502799"/>
    <n v="16.088482710819701"/>
    <n v="16.293496461472198"/>
    <n v="16.361688096805398"/>
    <x v="7068"/>
    <x v="7505"/>
    <x v="7438"/>
  </r>
  <r>
    <x v="177"/>
    <s v="SSD"/>
    <s v="Africa"/>
    <x v="18"/>
    <s v="EN.URB.LCTY"/>
    <n v="403215"/>
    <n v="421292"/>
    <n v="439993"/>
    <n v="459342"/>
    <x v="7069"/>
    <x v="7506"/>
    <x v="7439"/>
  </r>
  <r>
    <x v="177"/>
    <s v="SSD"/>
    <s v="Africa"/>
    <x v="21"/>
    <s v="SM.POP.NETM"/>
    <n v="62935"/>
    <n v="-154359"/>
    <n v="40259"/>
    <n v="455000"/>
    <x v="7070"/>
    <x v="7507"/>
    <x v="7440"/>
  </r>
  <r>
    <x v="178"/>
    <s v="ESP"/>
    <s v="Europa"/>
    <x v="2"/>
    <s v="EN.URB.MCTY.TL.ZS"/>
    <n v="25.763539003102601"/>
    <n v="25.9267260187608"/>
    <n v="25.9050568491338"/>
    <n v="25.7275443757548"/>
    <x v="7071"/>
    <x v="7508"/>
    <x v="7441"/>
  </r>
  <r>
    <x v="178"/>
    <s v="ESP"/>
    <s v="Europa"/>
    <x v="41"/>
    <s v="FM.AST.NFRG.CN"/>
    <n v="-79909703078.628098"/>
    <n v="-37041456798.221703"/>
    <n v="-37405402770.064697"/>
    <n v="57477272251.468498"/>
    <x v="7072"/>
    <x v="7509"/>
    <x v="7442"/>
  </r>
  <r>
    <x v="178"/>
    <s v="ESP"/>
    <s v="Europa"/>
    <x v="39"/>
    <s v="PA.NUS.FCRF"/>
    <n v="0.87550639698799804"/>
    <n v="0.84549413889045"/>
    <n v="0.94962375315694103"/>
    <n v="0.92483955847069799"/>
    <x v="411"/>
    <x v="415"/>
    <x v="406"/>
  </r>
  <r>
    <x v="178"/>
    <s v="ESP"/>
    <s v="Europa"/>
    <x v="73"/>
    <s v="TX.VAL.MMTL.ZS.UN"/>
    <n v="3.2029169568746201"/>
    <n v="3.88819800713491"/>
    <n v="3.7035165404208499"/>
    <n v="3.2008059030344098"/>
    <x v="7073"/>
    <x v="7510"/>
    <x v="7443"/>
  </r>
  <r>
    <x v="178"/>
    <s v="ESP"/>
    <s v="Europa"/>
    <x v="72"/>
    <s v="TM.VAL.MMTL.ZS.UN"/>
    <n v="3.4206024028541999"/>
    <n v="4.1515361140672002"/>
    <n v="3.7164257751416798"/>
    <n v="3.3071444238178498"/>
    <x v="7074"/>
    <x v="7511"/>
    <x v="7444"/>
  </r>
  <r>
    <x v="178"/>
    <s v="ESP"/>
    <s v="Europa"/>
    <x v="18"/>
    <s v="EN.URB.LCTY"/>
    <n v="6617513"/>
    <n v="6668865"/>
    <n v="6713557"/>
    <n v="6751374"/>
    <x v="7075"/>
    <x v="7512"/>
    <x v="7445"/>
  </r>
  <r>
    <x v="178"/>
    <s v="ESP"/>
    <s v="Europa"/>
    <x v="8"/>
    <s v="EN.URB.LCTY.UR.ZS"/>
    <n v="17.2888516112865"/>
    <n v="17.351767915288999"/>
    <n v="17.289577634411799"/>
    <n v="17.122999375480099"/>
    <x v="7076"/>
    <x v="7513"/>
    <x v="7446"/>
  </r>
  <r>
    <x v="178"/>
    <s v="ESP"/>
    <s v="Europa"/>
    <x v="1"/>
    <s v="EN.URB.MCTY"/>
    <n v="12203069"/>
    <n v="12293363"/>
    <n v="12372029"/>
    <n v="12438730"/>
    <x v="7077"/>
    <x v="7514"/>
    <x v="7447"/>
  </r>
  <r>
    <x v="178"/>
    <s v="ESP"/>
    <s v="Europa"/>
    <x v="84"/>
    <s v="PA.NUS.PPP"/>
    <n v="0.60627500000000001"/>
    <n v="0.58847000000000005"/>
    <n v="0.56957500000000005"/>
    <n v="0.58220000000000005"/>
    <x v="7078"/>
    <x v="7515"/>
    <x v="7448"/>
  </r>
  <r>
    <x v="178"/>
    <s v="ESP"/>
    <s v="Europa"/>
    <x v="40"/>
    <s v="SG.GEN.PARL.ZS"/>
    <n v="44"/>
    <n v="43.428571428571402"/>
    <n v="42.979942693409697"/>
    <n v="44.285714285714299"/>
    <x v="7079"/>
    <x v="7516"/>
    <x v="7449"/>
  </r>
  <r>
    <x v="178"/>
    <s v="ESP"/>
    <s v="Europa"/>
    <x v="6"/>
    <s v="SL.TLF.CACT.FM.ZS"/>
    <n v="81.910307553725403"/>
    <n v="83.507865920719198"/>
    <n v="83.190112203073298"/>
    <n v="84.123218976359198"/>
    <x v="7080"/>
    <x v="7517"/>
    <x v="7450"/>
  </r>
  <r>
    <x v="178"/>
    <s v="ESP"/>
    <s v="Europa"/>
    <x v="7"/>
    <s v="SL.UEM.NEET.FE.ME.ZS"/>
    <n v="12.198"/>
    <n v="9.7349999999999994"/>
    <n v="9.0340000000000007"/>
    <n v="9.0839999999999996"/>
    <x v="7081"/>
    <x v="7518"/>
    <x v="7451"/>
  </r>
  <r>
    <x v="178"/>
    <s v="ESP"/>
    <s v="Europa"/>
    <x v="9"/>
    <s v="SL.UEM.NEET.ME.ZS"/>
    <n v="13.682"/>
    <n v="11.484"/>
    <n v="9.0519999999999996"/>
    <n v="9.9030000000000005"/>
    <x v="7082"/>
    <x v="7519"/>
    <x v="7452"/>
  </r>
  <r>
    <x v="178"/>
    <s v="ESP"/>
    <s v="Europa"/>
    <x v="42"/>
    <s v="FM.AST.DOMS.CN"/>
    <n v="2162948000000"/>
    <n v="2183221000000"/>
    <n v="2209492000000"/>
    <n v="2132273000000"/>
    <x v="7083"/>
    <x v="7520"/>
    <x v="7453"/>
  </r>
  <r>
    <x v="178"/>
    <s v="ESP"/>
    <s v="Europa"/>
    <x v="17"/>
    <s v="ER.PTD.TOTL.ZS"/>
    <n v="17.899999999999999"/>
    <n v="17.899999999999999"/>
    <n v="17.899999999999999"/>
    <n v="17.899999999999999"/>
    <x v="948"/>
    <x v="802"/>
    <x v="4"/>
  </r>
  <r>
    <x v="178"/>
    <s v="ESP"/>
    <s v="Europa"/>
    <x v="10"/>
    <s v="ER.LND.PTLD.ZS"/>
    <n v="28.1"/>
    <n v="28.1"/>
    <n v="28.1"/>
    <n v="28.1"/>
    <x v="7084"/>
    <x v="7521"/>
    <x v="4"/>
  </r>
  <r>
    <x v="178"/>
    <s v="ESP"/>
    <s v="Europa"/>
    <x v="46"/>
    <s v="FI.RES.TOTL.CD"/>
    <n v="81287702460.752701"/>
    <n v="92201269194.639999"/>
    <n v="92905070059.729904"/>
    <n v="103088770527.743"/>
    <x v="7085"/>
    <x v="7522"/>
    <x v="7454"/>
  </r>
  <r>
    <x v="178"/>
    <s v="ESP"/>
    <s v="Europa"/>
    <x v="47"/>
    <s v="FI.RES.XGLD.CD"/>
    <n v="64167574160.752701"/>
    <n v="75723903894.639999"/>
    <n v="76497865509.729904"/>
    <n v="84417863327.743103"/>
    <x v="7085"/>
    <x v="7523"/>
    <x v="7455"/>
  </r>
  <r>
    <x v="178"/>
    <s v="ESP"/>
    <s v="Europa"/>
    <x v="11"/>
    <s v="SL.UEM.TOTL.FE.ZS"/>
    <n v="17.446000000000002"/>
    <n v="16.733000000000001"/>
    <n v="14.781000000000001"/>
    <n v="13.882"/>
    <x v="7086"/>
    <x v="7524"/>
    <x v="7456"/>
  </r>
  <r>
    <x v="178"/>
    <s v="ESP"/>
    <s v="Europa"/>
    <x v="12"/>
    <s v="SL.UEM.TOTL.MA.ZS"/>
    <n v="13.882"/>
    <n v="13.065"/>
    <n v="11.286"/>
    <n v="10.672000000000001"/>
    <x v="7087"/>
    <x v="7525"/>
    <x v="7457"/>
  </r>
  <r>
    <x v="178"/>
    <s v="ESP"/>
    <s v="Europa"/>
    <x v="13"/>
    <s v="SL.UEM.TOTL.ZS"/>
    <n v="15.532"/>
    <n v="14.781000000000001"/>
    <n v="12.917"/>
    <n v="12.179"/>
    <x v="7088"/>
    <x v="7526"/>
    <x v="7458"/>
  </r>
  <r>
    <x v="178"/>
    <s v="ESP"/>
    <s v="Europa"/>
    <x v="14"/>
    <s v="SL.UEM.1524.FE.ZS"/>
    <n v="39.734999999999999"/>
    <n v="35.604999999999997"/>
    <n v="30.777000000000001"/>
    <n v="28.532"/>
    <x v="7089"/>
    <x v="7527"/>
    <x v="7459"/>
  </r>
  <r>
    <x v="178"/>
    <s v="ESP"/>
    <s v="Europa"/>
    <x v="15"/>
    <s v="SL.UEM.1524.MA.ZS"/>
    <n v="37.167999999999999"/>
    <n v="34.200000000000003"/>
    <n v="29.064"/>
    <n v="28.936"/>
    <x v="7090"/>
    <x v="7528"/>
    <x v="7460"/>
  </r>
  <r>
    <x v="178"/>
    <s v="ESP"/>
    <s v="Europa"/>
    <x v="16"/>
    <s v="SL.UEM.1524.ZS"/>
    <n v="38.311999999999998"/>
    <n v="34.844000000000001"/>
    <n v="29.852"/>
    <n v="28.753"/>
    <x v="7091"/>
    <x v="7529"/>
    <x v="7461"/>
  </r>
  <r>
    <x v="178"/>
    <s v="ESP"/>
    <s v="Europa"/>
    <x v="19"/>
    <s v="SL.UEM.NEET.MA.ME.ZS"/>
    <n v="15.086"/>
    <n v="13.137"/>
    <n v="9.0690000000000008"/>
    <n v="10.675000000000001"/>
    <x v="7092"/>
    <x v="7530"/>
    <x v="7462"/>
  </r>
  <r>
    <x v="178"/>
    <s v="ESP"/>
    <s v="Europa"/>
    <x v="44"/>
    <s v="ER.MRN.PTMR.ZS"/>
    <n v="12.8"/>
    <n v="12.8"/>
    <n v="12.8"/>
    <n v="12.8"/>
    <x v="7018"/>
    <x v="7531"/>
    <x v="4"/>
  </r>
  <r>
    <x v="178"/>
    <s v="ESP"/>
    <s v="Europa"/>
    <x v="21"/>
    <s v="SM.POP.NETM"/>
    <n v="236854"/>
    <n v="144385"/>
    <n v="299779"/>
    <n v="119099"/>
    <x v="7093"/>
    <x v="7532"/>
    <x v="7463"/>
  </r>
  <r>
    <x v="178"/>
    <s v="ESP"/>
    <s v="Europa"/>
    <x v="74"/>
    <s v="TX.VAL.MANF.ZS.UN"/>
    <n v="65.997240014939393"/>
    <n v="64.852034106268107"/>
    <n v="63.772266896623101"/>
    <n v="65.713220440852993"/>
    <x v="7094"/>
    <x v="7533"/>
    <x v="7464"/>
  </r>
  <r>
    <x v="178"/>
    <s v="ESP"/>
    <s v="Europa"/>
    <x v="76"/>
    <s v="TX.VAL.AGRI.ZS.UN"/>
    <n v="1.0600319343739599"/>
    <n v="1.10425240006226"/>
    <n v="1.05101121563021"/>
    <n v="0.94814730811566805"/>
    <x v="7095"/>
    <x v="7534"/>
    <x v="7465"/>
  </r>
  <r>
    <x v="178"/>
    <s v="ESP"/>
    <s v="Europa"/>
    <x v="77"/>
    <s v="TM.VAL.AGRI.ZS.UN"/>
    <n v="1.06546156985232"/>
    <n v="1.13460833150103"/>
    <n v="1.0791714443356799"/>
    <n v="0.96381571933784904"/>
    <x v="7096"/>
    <x v="7535"/>
    <x v="7466"/>
  </r>
  <r>
    <x v="178"/>
    <s v="ESP"/>
    <s v="Europa"/>
    <x v="0"/>
    <s v="FP.CPI.TOTL"/>
    <n v="110.603312216661"/>
    <n v="114.024422110457"/>
    <n v="123.591728295232"/>
    <n v="127.957434718697"/>
    <x v="7097"/>
    <x v="7536"/>
    <x v="7467"/>
  </r>
  <r>
    <x v="178"/>
    <s v="ESP"/>
    <s v="Europa"/>
    <x v="22"/>
    <s v="SL.EMP.TOTL.SP.FE.ZS"/>
    <n v="42.037999999999997"/>
    <n v="43.625"/>
    <n v="44.796999999999997"/>
    <n v="45.506999999999998"/>
    <x v="7098"/>
    <x v="7537"/>
    <x v="7468"/>
  </r>
  <r>
    <x v="178"/>
    <s v="ESP"/>
    <s v="Europa"/>
    <x v="23"/>
    <s v="SL.EMP.TOTL.SP.MA.ZS"/>
    <n v="53.537999999999997"/>
    <n v="54.542000000000002"/>
    <n v="56.058"/>
    <n v="56.112000000000002"/>
    <x v="7099"/>
    <x v="7538"/>
    <x v="7469"/>
  </r>
  <r>
    <x v="178"/>
    <s v="ESP"/>
    <s v="Europa"/>
    <x v="24"/>
    <s v="SL.EMP.TOTL.SP.ZS"/>
    <n v="47.640999999999998"/>
    <n v="48.944000000000003"/>
    <n v="50.283999999999999"/>
    <n v="50.674999999999997"/>
    <x v="7100"/>
    <x v="7539"/>
    <x v="7470"/>
  </r>
  <r>
    <x v="178"/>
    <s v="ESP"/>
    <s v="Europa"/>
    <x v="25"/>
    <s v="SL.EMP.1524.SP.FE.ZS"/>
    <n v="16.558"/>
    <n v="19.170000000000002"/>
    <n v="21.454999999999998"/>
    <n v="22.114000000000001"/>
    <x v="7101"/>
    <x v="7540"/>
    <x v="7471"/>
  </r>
  <r>
    <x v="178"/>
    <s v="ESP"/>
    <s v="Europa"/>
    <x v="26"/>
    <s v="SL.EMP.1524.SP.MA.ZS"/>
    <n v="20.298999999999999"/>
    <n v="21.872"/>
    <n v="24.361000000000001"/>
    <n v="24.951000000000001"/>
    <x v="7102"/>
    <x v="7541"/>
    <x v="7472"/>
  </r>
  <r>
    <x v="178"/>
    <s v="ESP"/>
    <s v="Europa"/>
    <x v="30"/>
    <s v="SL.EMP.1524.SP.ZS"/>
    <n v="18.481000000000002"/>
    <n v="20.56"/>
    <n v="22.95"/>
    <n v="23.574000000000002"/>
    <x v="7103"/>
    <x v="7542"/>
    <x v="7473"/>
  </r>
  <r>
    <x v="178"/>
    <s v="ESP"/>
    <s v="Europa"/>
    <x v="75"/>
    <s v="TM.VAL.MANF.ZS.UN"/>
    <n v="68.827631727232003"/>
    <n v="65.116547149736704"/>
    <n v="60.660026731558602"/>
    <n v="64.458517088083894"/>
    <x v="7104"/>
    <x v="7543"/>
    <x v="7474"/>
  </r>
  <r>
    <x v="178"/>
    <s v="ESP"/>
    <s v="Europa"/>
    <x v="79"/>
    <s v="TM.VAL.FOOD.ZS.UN"/>
    <n v="11.918614429427301"/>
    <n v="11.1433515467752"/>
    <n v="10.9462591141838"/>
    <n v="12.252844327989701"/>
    <x v="7105"/>
    <x v="7544"/>
    <x v="7475"/>
  </r>
  <r>
    <x v="178"/>
    <s v="ESP"/>
    <s v="Europa"/>
    <x v="81"/>
    <s v="TX.VAL.FUEL.ZS.UN"/>
    <n v="4.0491830511639799"/>
    <n v="6.0055028113641198"/>
    <n v="8.7481529237340006"/>
    <n v="6.8094445476063896"/>
    <x v="7106"/>
    <x v="7545"/>
    <x v="7476"/>
  </r>
  <r>
    <x v="178"/>
    <s v="ESP"/>
    <s v="Europa"/>
    <x v="80"/>
    <s v="TM.VAL.FUEL.ZS.UN"/>
    <n v="9.4066787005125096"/>
    <n v="12.986291365859"/>
    <n v="19.219560100688799"/>
    <n v="14.609864588581001"/>
    <x v="7107"/>
    <x v="7546"/>
    <x v="7477"/>
  </r>
  <r>
    <x v="178"/>
    <s v="ESP"/>
    <s v="Europa"/>
    <x v="78"/>
    <s v="TX.VAL.FOOD.ZS.UN"/>
    <n v="18.961706800982501"/>
    <n v="17.401487367980401"/>
    <n v="15.9962537305243"/>
    <n v="17.263952580269098"/>
    <x v="7108"/>
    <x v="7547"/>
    <x v="7478"/>
  </r>
  <r>
    <x v="178"/>
    <s v="ESP"/>
    <s v="Europa"/>
    <x v="28"/>
    <s v="SL.TLF.ACTI.1524.FE.ZS"/>
    <n v="27.475999999999999"/>
    <n v="29.77"/>
    <n v="30.994"/>
    <n v="30.942"/>
    <x v="7109"/>
    <x v="7548"/>
    <x v="7479"/>
  </r>
  <r>
    <x v="178"/>
    <s v="ESP"/>
    <s v="Europa"/>
    <x v="29"/>
    <s v="SL.TLF.ACTI.1524.MA.ZS"/>
    <n v="32.305999999999997"/>
    <n v="33.241"/>
    <n v="34.341999999999999"/>
    <n v="35.110999999999997"/>
    <x v="7110"/>
    <x v="7549"/>
    <x v="7480"/>
  </r>
  <r>
    <x v="178"/>
    <s v="ESP"/>
    <s v="Europa"/>
    <x v="31"/>
    <s v="SL.TLF.ACTI.1524.ZS"/>
    <n v="29.957999999999998"/>
    <n v="31.555"/>
    <n v="32.716999999999999"/>
    <n v="33.088000000000001"/>
    <x v="7111"/>
    <x v="7550"/>
    <x v="7481"/>
  </r>
  <r>
    <x v="178"/>
    <s v="ESP"/>
    <s v="Europa"/>
    <x v="37"/>
    <s v="SL.TLF.CACT.FE.ZS"/>
    <n v="50.921999999999997"/>
    <n v="52.392000000000003"/>
    <n v="52.567"/>
    <n v="52.841999999999999"/>
    <x v="7112"/>
    <x v="7551"/>
    <x v="7482"/>
  </r>
  <r>
    <x v="178"/>
    <s v="ESP"/>
    <s v="Europa"/>
    <x v="36"/>
    <s v="SL.TLF.ACTI.FE.ZS"/>
    <n v="67.352999999999994"/>
    <n v="69.391000000000005"/>
    <n v="69.894999999999996"/>
    <n v="70.531000000000006"/>
    <x v="7113"/>
    <x v="7552"/>
    <x v="7483"/>
  </r>
  <r>
    <x v="178"/>
    <s v="ESP"/>
    <s v="Europa"/>
    <x v="38"/>
    <s v="SL.TLF.CACT.MA.ZS"/>
    <n v="62.167999999999999"/>
    <n v="62.738999999999997"/>
    <n v="63.189"/>
    <n v="62.814999999999998"/>
    <x v="7114"/>
    <x v="7553"/>
    <x v="7484"/>
  </r>
  <r>
    <x v="178"/>
    <s v="ESP"/>
    <s v="Europa"/>
    <x v="34"/>
    <s v="SL.TLF.ACTI.MA.ZS"/>
    <n v="77.126999999999995"/>
    <n v="77.863"/>
    <n v="78.611999999999995"/>
    <n v="78.587000000000003"/>
    <x v="7115"/>
    <x v="7554"/>
    <x v="7485"/>
  </r>
  <r>
    <x v="178"/>
    <s v="ESP"/>
    <s v="Europa"/>
    <x v="33"/>
    <s v="SL.TLF.CACT.ZS"/>
    <n v="56.401000000000003"/>
    <n v="57.433999999999997"/>
    <n v="57.743000000000002"/>
    <n v="57.703000000000003"/>
    <x v="7116"/>
    <x v="7555"/>
    <x v="7486"/>
  </r>
  <r>
    <x v="178"/>
    <s v="ESP"/>
    <s v="Europa"/>
    <x v="32"/>
    <s v="SL.TLF.ACTI.ZS"/>
    <n v="72.266999999999996"/>
    <n v="73.650999999999996"/>
    <n v="74.281000000000006"/>
    <n v="74.585999999999999"/>
    <x v="7117"/>
    <x v="7556"/>
    <x v="7487"/>
  </r>
  <r>
    <x v="178"/>
    <s v="ESP"/>
    <s v="Europa"/>
    <x v="27"/>
    <s v="FP.CPI.TOTL.ZG"/>
    <n v="-0.32275301729973899"/>
    <n v="3.0931351197642001"/>
    <n v="8.3905763411862697"/>
    <n v="3.5323613349243299"/>
    <x v="7118"/>
    <x v="7557"/>
    <x v="7488"/>
  </r>
  <r>
    <x v="178"/>
    <s v="ESP"/>
    <s v="Europa"/>
    <x v="35"/>
    <s v="SL.TLF.TOTL.FE.ZS"/>
    <n v="46.295944125796801"/>
    <n v="46.770871520844501"/>
    <n v="46.673350362783403"/>
    <n v="46.944872843483601"/>
    <x v="7119"/>
    <x v="7558"/>
    <x v="7489"/>
  </r>
  <r>
    <x v="178"/>
    <s v="ESP"/>
    <s v="Europa"/>
    <x v="20"/>
    <s v="SL.TLF.TOTL.IN"/>
    <n v="22921347"/>
    <n v="23445165"/>
    <n v="23828133"/>
    <n v="24199271"/>
    <x v="7120"/>
    <x v="7559"/>
    <x v="7490"/>
  </r>
  <r>
    <x v="179"/>
    <s v="LKA"/>
    <s v="Asia"/>
    <x v="7"/>
    <s v="SL.UEM.NEET.FE.ME.ZS"/>
    <n v="27.715"/>
    <n v="24.396000000000001"/>
    <n v="22.541"/>
    <n v="22.686"/>
    <x v="7121"/>
    <x v="7560"/>
    <x v="7491"/>
  </r>
  <r>
    <x v="179"/>
    <s v="LKA"/>
    <s v="Asia"/>
    <x v="6"/>
    <s v="SL.TLF.CACT.FM.ZS"/>
    <n v="44.504884391032398"/>
    <n v="44.665744714218498"/>
    <n v="45.3936973945017"/>
    <n v="45.276075376596602"/>
    <x v="7122"/>
    <x v="7561"/>
    <x v="7492"/>
  </r>
  <r>
    <x v="179"/>
    <s v="LKA"/>
    <s v="Asia"/>
    <x v="40"/>
    <s v="SG.GEN.PARL.ZS"/>
    <n v="5.3811659192825099"/>
    <n v="5.3811659192825099"/>
    <n v="5.3333333333333304"/>
    <n v="5.3333333333333304"/>
    <x v="6579"/>
    <x v="7562"/>
    <x v="7493"/>
  </r>
  <r>
    <x v="179"/>
    <s v="LKA"/>
    <s v="Asia"/>
    <x v="91"/>
    <s v="SH.STA.WAST.ZS"/>
    <n v="8.6"/>
    <n v="8.1999999999999993"/>
    <n v="10.1"/>
    <n v="10"/>
    <x v="2050"/>
    <x v="4712"/>
    <x v="7494"/>
  </r>
  <r>
    <x v="179"/>
    <s v="LKA"/>
    <s v="Asia"/>
    <x v="19"/>
    <s v="SL.UEM.NEET.MA.ME.ZS"/>
    <n v="15.449"/>
    <n v="14.478"/>
    <n v="13.667999999999999"/>
    <n v="13.66"/>
    <x v="7123"/>
    <x v="7563"/>
    <x v="7495"/>
  </r>
  <r>
    <x v="179"/>
    <s v="LKA"/>
    <s v="Asia"/>
    <x v="5"/>
    <s v="SH.STA.STNT.ME.ZS"/>
    <n v="11.1"/>
    <n v="10.8"/>
    <n v="10.5"/>
    <n v="10.199999999999999"/>
    <x v="4084"/>
    <x v="7564"/>
    <x v="7496"/>
  </r>
  <r>
    <x v="179"/>
    <s v="LKA"/>
    <s v="Asia"/>
    <x v="92"/>
    <s v="SH.STA.STNT.ZS"/>
    <n v="8.1999999999999993"/>
    <n v="7.4"/>
    <n v="9.1999999999999993"/>
    <n v="10.3"/>
    <x v="1224"/>
    <x v="7565"/>
    <x v="7497"/>
  </r>
  <r>
    <x v="179"/>
    <s v="LKA"/>
    <s v="Asia"/>
    <x v="93"/>
    <s v="SH.SVR.WAST.ZS"/>
    <n v="1.2"/>
    <n v="1.1000000000000001"/>
    <n v="1.4"/>
    <n v="1.2"/>
    <x v="204"/>
    <x v="7566"/>
    <x v="6132"/>
  </r>
  <r>
    <x v="179"/>
    <s v="LKA"/>
    <s v="Asia"/>
    <x v="94"/>
    <s v="SH.STA.MALN.ZS"/>
    <n v="13.1"/>
    <n v="12.2"/>
    <n v="15.3"/>
    <n v="17.100000000000001"/>
    <x v="2509"/>
    <x v="48"/>
    <x v="7498"/>
  </r>
  <r>
    <x v="179"/>
    <s v="LKA"/>
    <s v="Asia"/>
    <x v="9"/>
    <s v="SL.UEM.NEET.ME.ZS"/>
    <n v="21.512"/>
    <n v="19.378"/>
    <n v="18.050999999999998"/>
    <n v="18.119"/>
    <x v="7124"/>
    <x v="7567"/>
    <x v="7499"/>
  </r>
  <r>
    <x v="179"/>
    <s v="LKA"/>
    <s v="Asia"/>
    <x v="29"/>
    <s v="SL.TLF.ACTI.1524.MA.ZS"/>
    <n v="38.164999999999999"/>
    <n v="34.524000000000001"/>
    <n v="32.521000000000001"/>
    <n v="32.981000000000002"/>
    <x v="7125"/>
    <x v="7568"/>
    <x v="7500"/>
  </r>
  <r>
    <x v="179"/>
    <s v="LKA"/>
    <s v="Asia"/>
    <x v="10"/>
    <s v="ER.LND.PTLD.ZS"/>
    <n v="29.9"/>
    <n v="29.9"/>
    <n v="29.9"/>
    <n v="29.9"/>
    <x v="4972"/>
    <x v="7171"/>
    <x v="7501"/>
  </r>
  <r>
    <x v="179"/>
    <s v="LKA"/>
    <s v="Asia"/>
    <x v="46"/>
    <s v="FI.RES.TOTL.CD"/>
    <n v="5663994385.3278399"/>
    <n v="3136991506.3478699"/>
    <n v="1896231717.1584599"/>
    <n v="4405117005.0066204"/>
    <x v="7126"/>
    <x v="7569"/>
    <x v="7502"/>
  </r>
  <r>
    <x v="179"/>
    <s v="LKA"/>
    <s v="Asia"/>
    <x v="47"/>
    <s v="FI.RES.XGLD.CD"/>
    <n v="5256670223.95084"/>
    <n v="2962484486.3768702"/>
    <n v="1868865232.1584599"/>
    <n v="4373974765.0066204"/>
    <x v="7126"/>
    <x v="7570"/>
    <x v="7503"/>
  </r>
  <r>
    <x v="179"/>
    <s v="LKA"/>
    <s v="Asia"/>
    <x v="11"/>
    <s v="SL.UEM.TOTL.FE.ZS"/>
    <n v="8.2509999999999994"/>
    <n v="7.6980000000000004"/>
    <n v="6.2679999999999998"/>
    <n v="9.3960000000000008"/>
    <x v="7127"/>
    <x v="7571"/>
    <x v="7504"/>
  </r>
  <r>
    <x v="179"/>
    <s v="LKA"/>
    <s v="Asia"/>
    <x v="12"/>
    <s v="SL.UEM.TOTL.MA.ZS"/>
    <n v="3.9550000000000001"/>
    <n v="3.649"/>
    <n v="3.661"/>
    <n v="4.3070000000000004"/>
    <x v="1021"/>
    <x v="7572"/>
    <x v="7505"/>
  </r>
  <r>
    <x v="179"/>
    <s v="LKA"/>
    <s v="Asia"/>
    <x v="13"/>
    <s v="SL.UEM.TOTL.ZS"/>
    <n v="5.3639999999999999"/>
    <n v="4.9809999999999999"/>
    <n v="4.5279999999999996"/>
    <n v="5.9969999999999999"/>
    <x v="7128"/>
    <x v="7573"/>
    <x v="7506"/>
  </r>
  <r>
    <x v="179"/>
    <s v="LKA"/>
    <s v="Asia"/>
    <x v="14"/>
    <s v="SL.UEM.1524.FE.ZS"/>
    <n v="34.003999999999998"/>
    <n v="34.784999999999997"/>
    <n v="25.86"/>
    <n v="34.386000000000003"/>
    <x v="7129"/>
    <x v="7574"/>
    <x v="7507"/>
  </r>
  <r>
    <x v="179"/>
    <s v="LKA"/>
    <s v="Asia"/>
    <x v="15"/>
    <s v="SL.UEM.1524.MA.ZS"/>
    <n v="21.187999999999999"/>
    <n v="20.673999999999999"/>
    <n v="19.553999999999998"/>
    <n v="21.963999999999999"/>
    <x v="7130"/>
    <x v="7575"/>
    <x v="7508"/>
  </r>
  <r>
    <x v="179"/>
    <s v="LKA"/>
    <s v="Asia"/>
    <x v="16"/>
    <s v="SL.UEM.1524.ZS"/>
    <n v="25.449000000000002"/>
    <n v="25.370999999999999"/>
    <n v="21.731999999999999"/>
    <n v="26.262"/>
    <x v="7131"/>
    <x v="7576"/>
    <x v="7509"/>
  </r>
  <r>
    <x v="179"/>
    <s v="LKA"/>
    <s v="Asia"/>
    <x v="4"/>
    <s v="SH.STA.OWGH.ME.ZS"/>
    <n v="1.1000000000000001"/>
    <n v="1"/>
    <n v="1"/>
    <n v="0.9"/>
    <x v="2733"/>
    <x v="2641"/>
    <x v="7510"/>
  </r>
  <r>
    <x v="179"/>
    <s v="LKA"/>
    <s v="Asia"/>
    <x v="17"/>
    <s v="ER.PTD.TOTL.ZS"/>
    <n v="3.4"/>
    <n v="3.4"/>
    <n v="3.4"/>
    <n v="3.4"/>
    <x v="60"/>
    <x v="7577"/>
    <x v="4"/>
  </r>
  <r>
    <x v="179"/>
    <s v="LKA"/>
    <s v="Asia"/>
    <x v="95"/>
    <s v="SH.STA.OWGH.ZS"/>
    <n v="0.8"/>
    <n v="0.8"/>
    <n v="0.6"/>
    <n v="0.4"/>
    <x v="1891"/>
    <x v="7578"/>
    <x v="7511"/>
  </r>
  <r>
    <x v="179"/>
    <s v="LKA"/>
    <s v="Asia"/>
    <x v="24"/>
    <s v="SL.EMP.TOTL.SP.ZS"/>
    <n v="47.786000000000001"/>
    <n v="47.353999999999999"/>
    <n v="47.475000000000001"/>
    <n v="46.844000000000001"/>
    <x v="7132"/>
    <x v="7579"/>
    <x v="7512"/>
  </r>
  <r>
    <x v="179"/>
    <s v="LKA"/>
    <s v="Asia"/>
    <x v="8"/>
    <s v="EN.URB.LCTY.UR.ZS"/>
    <n v="14.933678750918499"/>
    <n v="14.8135198637254"/>
    <n v="14.8249697819299"/>
    <n v="14.9412735666328"/>
    <x v="7133"/>
    <x v="7580"/>
    <x v="7513"/>
  </r>
  <r>
    <x v="179"/>
    <s v="LKA"/>
    <s v="Asia"/>
    <x v="0"/>
    <s v="FP.CPI.TOTL"/>
    <n v="165.100045087827"/>
    <n v="176.68145120678199"/>
    <n v="264.52941597326702"/>
    <n v="308.28568755367201"/>
    <x v="7134"/>
    <x v="7581"/>
    <x v="7514"/>
  </r>
  <r>
    <x v="179"/>
    <s v="LKA"/>
    <s v="Asia"/>
    <x v="22"/>
    <s v="SL.EMP.TOTL.SP.FE.ZS"/>
    <n v="29.050999999999998"/>
    <n v="28.917000000000002"/>
    <n v="29.623000000000001"/>
    <n v="28.648"/>
    <x v="7135"/>
    <x v="7582"/>
    <x v="7515"/>
  </r>
  <r>
    <x v="179"/>
    <s v="LKA"/>
    <s v="Asia"/>
    <x v="3"/>
    <s v="PA.NUS.PRVT.PP"/>
    <n v="61.296218872070298"/>
    <n v="58.296108245849602"/>
    <n v="80.814178797961006"/>
    <n v="90.458226226431904"/>
    <x v="7136"/>
    <x v="7583"/>
    <x v="7516"/>
  </r>
  <r>
    <x v="179"/>
    <s v="LKA"/>
    <s v="Asia"/>
    <x v="25"/>
    <s v="SL.EMP.1524.SP.FE.ZS"/>
    <n v="12.834"/>
    <n v="11.503"/>
    <n v="13.032999999999999"/>
    <n v="11.725"/>
    <x v="7137"/>
    <x v="7584"/>
    <x v="7517"/>
  </r>
  <r>
    <x v="179"/>
    <s v="LKA"/>
    <s v="Asia"/>
    <x v="26"/>
    <s v="SL.EMP.1524.SP.MA.ZS"/>
    <n v="30.079000000000001"/>
    <n v="27.385999999999999"/>
    <n v="26.161999999999999"/>
    <n v="25.736999999999998"/>
    <x v="7138"/>
    <x v="7585"/>
    <x v="7518"/>
  </r>
  <r>
    <x v="179"/>
    <s v="LKA"/>
    <s v="Asia"/>
    <x v="30"/>
    <s v="SL.EMP.1524.SP.ZS"/>
    <n v="21.555"/>
    <n v="19.539000000000001"/>
    <n v="19.677"/>
    <n v="18.815000000000001"/>
    <x v="7139"/>
    <x v="7586"/>
    <x v="7519"/>
  </r>
  <r>
    <x v="179"/>
    <s v="LKA"/>
    <s v="Asia"/>
    <x v="27"/>
    <s v="FP.CPI.TOTL.ZG"/>
    <n v="6.1539450839173799"/>
    <n v="7.0147807123819499"/>
    <n v="49.7211021114327"/>
    <n v="16.541174227983198"/>
    <x v="7140"/>
    <x v="7587"/>
    <x v="7520"/>
  </r>
  <r>
    <x v="179"/>
    <s v="LKA"/>
    <s v="Asia"/>
    <x v="28"/>
    <s v="SL.TLF.ACTI.1524.FE.ZS"/>
    <n v="19.446999999999999"/>
    <n v="17.638999999999999"/>
    <n v="17.579000000000001"/>
    <n v="17.87"/>
    <x v="7141"/>
    <x v="7588"/>
    <x v="7521"/>
  </r>
  <r>
    <x v="179"/>
    <s v="LKA"/>
    <s v="Asia"/>
    <x v="31"/>
    <s v="SL.TLF.ACTI.1524.ZS"/>
    <n v="28.913"/>
    <n v="26.181000000000001"/>
    <n v="25.14"/>
    <n v="25.515999999999998"/>
    <x v="7142"/>
    <x v="7589"/>
    <x v="7522"/>
  </r>
  <r>
    <x v="179"/>
    <s v="LKA"/>
    <s v="Asia"/>
    <x v="37"/>
    <s v="SL.TLF.CACT.FE.ZS"/>
    <n v="31.663"/>
    <n v="31.329000000000001"/>
    <n v="31.603999999999999"/>
    <n v="31.619"/>
    <x v="7143"/>
    <x v="7590"/>
    <x v="7523"/>
  </r>
  <r>
    <x v="179"/>
    <s v="LKA"/>
    <s v="Asia"/>
    <x v="23"/>
    <s v="SL.EMP.TOTL.SP.MA.ZS"/>
    <n v="68.331000000000003"/>
    <n v="67.581000000000003"/>
    <n v="67.072999999999993"/>
    <n v="66.828999999999994"/>
    <x v="7144"/>
    <x v="7591"/>
    <x v="7524"/>
  </r>
  <r>
    <x v="179"/>
    <s v="LKA"/>
    <s v="Asia"/>
    <x v="38"/>
    <s v="SL.TLF.CACT.MA.ZS"/>
    <n v="71.144999999999996"/>
    <n v="70.141000000000005"/>
    <n v="69.622"/>
    <n v="69.835999999999999"/>
    <x v="7145"/>
    <x v="7592"/>
    <x v="7525"/>
  </r>
  <r>
    <x v="179"/>
    <s v="LKA"/>
    <s v="Asia"/>
    <x v="34"/>
    <s v="SL.TLF.ACTI.MA.ZS"/>
    <n v="75.790999999999997"/>
    <n v="74.984999999999999"/>
    <n v="74.558000000000007"/>
    <n v="74.835999999999999"/>
    <x v="7146"/>
    <x v="7593"/>
    <x v="7526"/>
  </r>
  <r>
    <x v="179"/>
    <s v="LKA"/>
    <s v="Asia"/>
    <x v="33"/>
    <s v="SL.TLF.CACT.ZS"/>
    <n v="50.494999999999997"/>
    <n v="49.835999999999999"/>
    <n v="49.726999999999997"/>
    <n v="49.832999999999998"/>
    <x v="7147"/>
    <x v="7594"/>
    <x v="7527"/>
  </r>
  <r>
    <x v="179"/>
    <s v="LKA"/>
    <s v="Asia"/>
    <x v="32"/>
    <s v="SL.TLF.ACTI.ZS"/>
    <n v="55.113999999999997"/>
    <n v="54.716000000000001"/>
    <n v="54.639000000000003"/>
    <n v="54.853999999999999"/>
    <x v="7148"/>
    <x v="7595"/>
    <x v="7528"/>
  </r>
  <r>
    <x v="179"/>
    <s v="LKA"/>
    <s v="Asia"/>
    <x v="35"/>
    <s v="SL.TLF.TOTL.FE.ZS"/>
    <n v="32.796720333859398"/>
    <n v="32.888294976327899"/>
    <n v="33.258560998440501"/>
    <n v="33.210521494652099"/>
    <x v="7149"/>
    <x v="7596"/>
    <x v="7529"/>
  </r>
  <r>
    <x v="179"/>
    <s v="LKA"/>
    <s v="Asia"/>
    <x v="20"/>
    <s v="SL.TLF.TOTL.IN"/>
    <n v="8485010"/>
    <n v="8500316"/>
    <n v="8527218"/>
    <n v="8526051"/>
    <x v="7150"/>
    <x v="7597"/>
    <x v="7530"/>
  </r>
  <r>
    <x v="179"/>
    <s v="LKA"/>
    <s v="Asia"/>
    <x v="44"/>
    <s v="ER.MRN.PTMR.ZS"/>
    <n v="0.1"/>
    <n v="0.1"/>
    <n v="0.1"/>
    <n v="0.1"/>
    <x v="125"/>
    <x v="126"/>
    <x v="4"/>
  </r>
  <r>
    <x v="179"/>
    <s v="LKA"/>
    <s v="Asia"/>
    <x v="21"/>
    <s v="SM.POP.NETM"/>
    <n v="-29875"/>
    <n v="-29586"/>
    <n v="-27435"/>
    <n v="-28011"/>
    <x v="7151"/>
    <x v="7598"/>
    <x v="7531"/>
  </r>
  <r>
    <x v="179"/>
    <s v="LKA"/>
    <s v="Asia"/>
    <x v="18"/>
    <s v="EN.URB.LCTY"/>
    <n v="612535"/>
    <n v="619001"/>
    <n v="625637"/>
    <n v="632543"/>
    <x v="7152"/>
    <x v="7599"/>
    <x v="7532"/>
  </r>
  <r>
    <x v="179"/>
    <s v="LKA"/>
    <s v="Asia"/>
    <x v="36"/>
    <s v="SL.TLF.ACTI.FE.ZS"/>
    <n v="35.526000000000003"/>
    <n v="35.491999999999997"/>
    <n v="35.722000000000001"/>
    <n v="35.847000000000001"/>
    <x v="7153"/>
    <x v="7600"/>
    <x v="7533"/>
  </r>
  <r>
    <x v="180"/>
    <s v="KNA"/>
    <s v="Nordamerica"/>
    <x v="47"/>
    <s v="FI.RES.XGLD.CD"/>
    <n v="373502419.38816202"/>
    <n v="337532614.29491198"/>
    <n v="293979512.21572399"/>
    <n v="286074596.98265302"/>
    <x v="7154"/>
    <x v="7601"/>
    <x v="7534"/>
  </r>
  <r>
    <x v="180"/>
    <s v="KNA"/>
    <s v="Nordamerica"/>
    <x v="46"/>
    <s v="FI.RES.TOTL.CD"/>
    <n v="373502419.38816202"/>
    <n v="337532614.29491198"/>
    <n v="293979512.21572399"/>
    <n v="286074596.98265302"/>
    <x v="7154"/>
    <x v="7601"/>
    <x v="7534"/>
  </r>
  <r>
    <x v="180"/>
    <s v="KNA"/>
    <s v="Nordamerica"/>
    <x v="10"/>
    <s v="ER.LND.PTLD.ZS"/>
    <n v="22.9"/>
    <n v="22.9"/>
    <n v="22.9"/>
    <n v="22.9"/>
    <x v="7155"/>
    <x v="7602"/>
    <x v="7535"/>
  </r>
  <r>
    <x v="180"/>
    <s v="KNA"/>
    <s v="Nordamerica"/>
    <x v="17"/>
    <s v="ER.PTD.TOTL.ZS"/>
    <n v="4.5"/>
    <n v="4.5"/>
    <n v="4.5"/>
    <n v="4.5"/>
    <x v="1793"/>
    <x v="4686"/>
    <x v="7536"/>
  </r>
  <r>
    <x v="180"/>
    <s v="KNA"/>
    <s v="Nordamerica"/>
    <x v="40"/>
    <s v="SG.GEN.PARL.ZS"/>
    <n v="25"/>
    <n v="25"/>
    <n v="31.25"/>
    <n v="31.25"/>
    <x v="3156"/>
    <x v="7603"/>
    <x v="7537"/>
  </r>
  <r>
    <x v="180"/>
    <s v="KNA"/>
    <s v="Nordamerica"/>
    <x v="21"/>
    <s v="SM.POP.NETM"/>
    <n v="-202"/>
    <n v="-92"/>
    <n v="0"/>
    <n v="0"/>
    <x v="7156"/>
    <x v="7604"/>
    <x v="7538"/>
  </r>
  <r>
    <x v="180"/>
    <s v="KNA"/>
    <s v="Nordamerica"/>
    <x v="44"/>
    <s v="ER.MRN.PTMR.ZS"/>
    <n v="4"/>
    <n v="4"/>
    <n v="4"/>
    <n v="4"/>
    <x v="1749"/>
    <x v="3373"/>
    <x v="7539"/>
  </r>
  <r>
    <x v="180"/>
    <s v="KNA"/>
    <s v="Nordamerica"/>
    <x v="39"/>
    <s v="PA.NUS.FCRF"/>
    <n v="2.7"/>
    <n v="2.7"/>
    <n v="2.7"/>
    <n v="2.7"/>
    <x v="206"/>
    <x v="208"/>
    <x v="4"/>
  </r>
  <r>
    <x v="181"/>
    <s v="LCA"/>
    <s v="Nordamerica"/>
    <x v="4"/>
    <s v="SH.STA.OWGH.ME.ZS"/>
    <n v="6.4"/>
    <n v="6.5"/>
    <n v="6.6"/>
    <n v="6.7"/>
    <x v="477"/>
    <x v="5676"/>
    <x v="1721"/>
  </r>
  <r>
    <x v="181"/>
    <s v="LCA"/>
    <s v="Nordamerica"/>
    <x v="5"/>
    <s v="SH.STA.STNT.ME.ZS"/>
    <n v="2.6"/>
    <n v="2.6"/>
    <n v="2.7"/>
    <n v="2.8"/>
    <x v="1317"/>
    <x v="208"/>
    <x v="2617"/>
  </r>
  <r>
    <x v="181"/>
    <s v="LCA"/>
    <s v="Nordamerica"/>
    <x v="40"/>
    <s v="SG.GEN.PARL.ZS"/>
    <n v="16.6666666666667"/>
    <n v="11.1111111111111"/>
    <n v="11.1111111111111"/>
    <n v="11.1111111111111"/>
    <x v="4154"/>
    <x v="7605"/>
    <x v="7540"/>
  </r>
  <r>
    <x v="181"/>
    <s v="LCA"/>
    <s v="Nordamerica"/>
    <x v="6"/>
    <s v="SL.TLF.CACT.FM.ZS"/>
    <n v="84.652344018120701"/>
    <n v="85.287469981635795"/>
    <n v="82.632425448888696"/>
    <n v="83.243300357930593"/>
    <x v="7157"/>
    <x v="7606"/>
    <x v="7541"/>
  </r>
  <r>
    <x v="181"/>
    <s v="LCA"/>
    <s v="Nordamerica"/>
    <x v="7"/>
    <s v="SL.UEM.NEET.FE.ME.ZS"/>
    <n v="41.488999999999997"/>
    <n v="39.414999999999999"/>
    <n v="23.95"/>
    <n v="30.673999999999999"/>
    <x v="7158"/>
    <x v="7607"/>
    <x v="7542"/>
  </r>
  <r>
    <x v="181"/>
    <s v="LCA"/>
    <s v="Nordamerica"/>
    <x v="19"/>
    <s v="SL.UEM.NEET.MA.ME.ZS"/>
    <n v="45.668999999999997"/>
    <n v="42.21"/>
    <n v="30.7"/>
    <n v="38.115000000000002"/>
    <x v="7159"/>
    <x v="7608"/>
    <x v="7543"/>
  </r>
  <r>
    <x v="181"/>
    <s v="LCA"/>
    <s v="Nordamerica"/>
    <x v="39"/>
    <s v="PA.NUS.FCRF"/>
    <n v="2.7"/>
    <n v="2.7"/>
    <n v="2.7"/>
    <n v="2.7"/>
    <x v="206"/>
    <x v="208"/>
    <x v="4"/>
  </r>
  <r>
    <x v="181"/>
    <s v="LCA"/>
    <s v="Nordamerica"/>
    <x v="9"/>
    <s v="SL.UEM.NEET.ME.ZS"/>
    <n v="43.613999999999997"/>
    <n v="40.835999999999999"/>
    <n v="27.384"/>
    <n v="34.463000000000001"/>
    <x v="7160"/>
    <x v="7609"/>
    <x v="7544"/>
  </r>
  <r>
    <x v="181"/>
    <s v="LCA"/>
    <s v="Nordamerica"/>
    <x v="17"/>
    <s v="ER.PTD.TOTL.ZS"/>
    <n v="0.9"/>
    <n v="0.9"/>
    <n v="0.9"/>
    <n v="0.9"/>
    <x v="129"/>
    <x v="7610"/>
    <x v="7545"/>
  </r>
  <r>
    <x v="181"/>
    <s v="LCA"/>
    <s v="Nordamerica"/>
    <x v="30"/>
    <s v="SL.EMP.1524.SP.ZS"/>
    <n v="22.106999999999999"/>
    <n v="30.623999999999999"/>
    <n v="40.773000000000003"/>
    <n v="41.648000000000003"/>
    <x v="7161"/>
    <x v="7611"/>
    <x v="7546"/>
  </r>
  <r>
    <x v="181"/>
    <s v="LCA"/>
    <s v="Nordamerica"/>
    <x v="46"/>
    <s v="FI.RES.TOTL.CD"/>
    <n v="231361279.00077999"/>
    <n v="433117473.47259301"/>
    <n v="389083414.44569302"/>
    <n v="424323643.89707899"/>
    <x v="7162"/>
    <x v="7612"/>
    <x v="7547"/>
  </r>
  <r>
    <x v="181"/>
    <s v="LCA"/>
    <s v="Nordamerica"/>
    <x v="47"/>
    <s v="FI.RES.XGLD.CD"/>
    <n v="231361279.00077999"/>
    <n v="433117473.47259301"/>
    <n v="389083414.44569302"/>
    <n v="424323643.89707899"/>
    <x v="7162"/>
    <x v="7612"/>
    <x v="7547"/>
  </r>
  <r>
    <x v="181"/>
    <s v="LCA"/>
    <s v="Nordamerica"/>
    <x v="11"/>
    <s v="SL.UEM.TOTL.FE.ZS"/>
    <n v="27.905999999999999"/>
    <n v="22.934000000000001"/>
    <n v="17.832000000000001"/>
    <n v="12.185"/>
    <x v="7163"/>
    <x v="7613"/>
    <x v="7548"/>
  </r>
  <r>
    <x v="181"/>
    <s v="LCA"/>
    <s v="Nordamerica"/>
    <x v="12"/>
    <s v="SL.UEM.TOTL.MA.ZS"/>
    <n v="22.887"/>
    <n v="18.384"/>
    <n v="14.311999999999999"/>
    <n v="10.15"/>
    <x v="7164"/>
    <x v="7614"/>
    <x v="7549"/>
  </r>
  <r>
    <x v="181"/>
    <s v="LCA"/>
    <s v="Nordamerica"/>
    <x v="13"/>
    <s v="SL.UEM.TOTL.ZS"/>
    <n v="25.224"/>
    <n v="20.513999999999999"/>
    <n v="15.933999999999999"/>
    <n v="11.092000000000001"/>
    <x v="1459"/>
    <x v="7615"/>
    <x v="7550"/>
  </r>
  <r>
    <x v="181"/>
    <s v="LCA"/>
    <s v="Nordamerica"/>
    <x v="14"/>
    <s v="SL.UEM.1524.FE.ZS"/>
    <n v="50.600999999999999"/>
    <n v="42.25"/>
    <n v="26.088000000000001"/>
    <n v="26.175000000000001"/>
    <x v="7165"/>
    <x v="7616"/>
    <x v="7551"/>
  </r>
  <r>
    <x v="181"/>
    <s v="LCA"/>
    <s v="Nordamerica"/>
    <x v="15"/>
    <s v="SL.UEM.1524.MA.ZS"/>
    <n v="52.654000000000003"/>
    <n v="47.637"/>
    <n v="35.095999999999997"/>
    <n v="31.812000000000001"/>
    <x v="7166"/>
    <x v="7617"/>
    <x v="7552"/>
  </r>
  <r>
    <x v="181"/>
    <s v="LCA"/>
    <s v="Nordamerica"/>
    <x v="21"/>
    <s v="SM.POP.NETM"/>
    <n v="0"/>
    <n v="0"/>
    <n v="0"/>
    <n v="0"/>
    <x v="7156"/>
    <x v="7618"/>
    <x v="125"/>
  </r>
  <r>
    <x v="181"/>
    <s v="LCA"/>
    <s v="Nordamerica"/>
    <x v="16"/>
    <s v="SL.UEM.1524.ZS"/>
    <n v="51.640999999999998"/>
    <n v="45.012999999999998"/>
    <n v="30.853999999999999"/>
    <n v="29.146000000000001"/>
    <x v="7167"/>
    <x v="7619"/>
    <x v="7553"/>
  </r>
  <r>
    <x v="181"/>
    <s v="LCA"/>
    <s v="Nordamerica"/>
    <x v="10"/>
    <s v="ER.LND.PTLD.ZS"/>
    <n v="18.7"/>
    <n v="18.7"/>
    <n v="18.7"/>
    <n v="18.7"/>
    <x v="5678"/>
    <x v="7620"/>
    <x v="7554"/>
  </r>
  <r>
    <x v="181"/>
    <s v="LCA"/>
    <s v="Nordamerica"/>
    <x v="41"/>
    <s v="FM.AST.NFRG.CN"/>
    <n v="948085166.88804805"/>
    <n v="1355519726.23943"/>
    <n v="1474569615.1097"/>
    <n v="2325611079.5254898"/>
    <x v="7168"/>
    <x v="7621"/>
    <x v="7555"/>
  </r>
  <r>
    <x v="181"/>
    <s v="LCA"/>
    <s v="Nordamerica"/>
    <x v="25"/>
    <s v="SL.EMP.1524.SP.FE.ZS"/>
    <n v="22.667000000000002"/>
    <n v="31.873000000000001"/>
    <n v="41.773000000000003"/>
    <n v="41.829000000000001"/>
    <x v="7169"/>
    <x v="7622"/>
    <x v="7556"/>
  </r>
  <r>
    <x v="181"/>
    <s v="LCA"/>
    <s v="Nordamerica"/>
    <x v="44"/>
    <s v="ER.MRN.PTMR.ZS"/>
    <n v="0.2"/>
    <n v="0.2"/>
    <n v="0.2"/>
    <n v="0.2"/>
    <x v="2104"/>
    <x v="2615"/>
    <x v="2565"/>
  </r>
  <r>
    <x v="181"/>
    <s v="LCA"/>
    <s v="Nordamerica"/>
    <x v="42"/>
    <s v="FM.AST.DOMS.CN"/>
    <n v="3068630595.1999998"/>
    <n v="2977943393.4899998"/>
    <n v="2961376662.7399998"/>
    <n v="2772984762.8410001"/>
    <x v="7170"/>
    <x v="7623"/>
    <x v="7557"/>
  </r>
  <r>
    <x v="181"/>
    <s v="LCA"/>
    <s v="Nordamerica"/>
    <x v="45"/>
    <s v="FD.RES.LIQU.AS.ZS"/>
    <n v="11.257687685881599"/>
    <n v="17.1718290837407"/>
    <n v="13.1432469760363"/>
    <n v="11.1804573220431"/>
    <x v="7171"/>
    <x v="7624"/>
    <x v="7558"/>
  </r>
  <r>
    <x v="181"/>
    <s v="LCA"/>
    <s v="Nordamerica"/>
    <x v="48"/>
    <s v="FM.LBL.BMNY.CN"/>
    <n v="3122368804"/>
    <n v="3586490128.5"/>
    <n v="3731918285.4000001"/>
    <n v="4141627704.6999998"/>
    <x v="7172"/>
    <x v="7625"/>
    <x v="7559"/>
  </r>
  <r>
    <x v="181"/>
    <s v="LCA"/>
    <s v="Nordamerica"/>
    <x v="22"/>
    <s v="SL.EMP.TOTL.SP.FE.ZS"/>
    <n v="35.564999999999998"/>
    <n v="46.529000000000003"/>
    <n v="51.503"/>
    <n v="55.347000000000001"/>
    <x v="7173"/>
    <x v="7626"/>
    <x v="7560"/>
  </r>
  <r>
    <x v="181"/>
    <s v="LCA"/>
    <s v="Nordamerica"/>
    <x v="23"/>
    <s v="SL.EMP.TOTL.SP.MA.ZS"/>
    <n v="44.938000000000002"/>
    <n v="57.776000000000003"/>
    <n v="64.998000000000005"/>
    <n v="68.028000000000006"/>
    <x v="7174"/>
    <x v="7627"/>
    <x v="7561"/>
  </r>
  <r>
    <x v="181"/>
    <s v="LCA"/>
    <s v="Nordamerica"/>
    <x v="24"/>
    <s v="SL.EMP.TOTL.SP.ZS"/>
    <n v="40.183999999999997"/>
    <n v="52.063000000000002"/>
    <n v="58.137"/>
    <n v="61.576000000000001"/>
    <x v="7175"/>
    <x v="7628"/>
    <x v="7562"/>
  </r>
  <r>
    <x v="181"/>
    <s v="LCA"/>
    <s v="Nordamerica"/>
    <x v="26"/>
    <s v="SL.EMP.1524.SP.MA.ZS"/>
    <n v="21.565000000000001"/>
    <n v="29.417000000000002"/>
    <n v="39.807000000000002"/>
    <n v="41.475000000000001"/>
    <x v="7176"/>
    <x v="7629"/>
    <x v="7563"/>
  </r>
  <r>
    <x v="181"/>
    <s v="LCA"/>
    <s v="Nordamerica"/>
    <x v="28"/>
    <s v="SL.TLF.ACTI.1524.FE.ZS"/>
    <n v="45.884999999999998"/>
    <n v="55.191000000000003"/>
    <n v="56.517000000000003"/>
    <n v="56.658999999999999"/>
    <x v="7177"/>
    <x v="7630"/>
    <x v="7564"/>
  </r>
  <r>
    <x v="181"/>
    <s v="LCA"/>
    <s v="Nordamerica"/>
    <x v="29"/>
    <s v="SL.TLF.ACTI.1524.MA.ZS"/>
    <n v="45.548000000000002"/>
    <n v="56.179000000000002"/>
    <n v="61.332000000000001"/>
    <n v="60.823999999999998"/>
    <x v="7178"/>
    <x v="7631"/>
    <x v="7565"/>
  </r>
  <r>
    <x v="181"/>
    <s v="LCA"/>
    <s v="Nordamerica"/>
    <x v="31"/>
    <s v="SL.TLF.ACTI.1524.ZS"/>
    <n v="45.713999999999999"/>
    <n v="55.692999999999998"/>
    <n v="58.966000000000001"/>
    <n v="58.78"/>
    <x v="7179"/>
    <x v="7632"/>
    <x v="7566"/>
  </r>
  <r>
    <x v="181"/>
    <s v="LCA"/>
    <s v="Nordamerica"/>
    <x v="37"/>
    <s v="SL.TLF.CACT.FE.ZS"/>
    <n v="49.332000000000001"/>
    <n v="60.375"/>
    <n v="62.68"/>
    <n v="63.026000000000003"/>
    <x v="7180"/>
    <x v="7633"/>
    <x v="7567"/>
  </r>
  <r>
    <x v="181"/>
    <s v="LCA"/>
    <s v="Nordamerica"/>
    <x v="36"/>
    <s v="SL.TLF.ACTI.FE.ZS"/>
    <n v="54.502000000000002"/>
    <n v="66.945999999999998"/>
    <n v="69.870999999999995"/>
    <n v="70.48"/>
    <x v="7181"/>
    <x v="7634"/>
    <x v="7568"/>
  </r>
  <r>
    <x v="181"/>
    <s v="LCA"/>
    <s v="Nordamerica"/>
    <x v="38"/>
    <s v="SL.TLF.CACT.MA.ZS"/>
    <n v="58.276000000000003"/>
    <n v="70.790000000000006"/>
    <n v="75.853999999999999"/>
    <n v="75.712999999999994"/>
    <x v="7182"/>
    <x v="7635"/>
    <x v="7569"/>
  </r>
  <r>
    <x v="181"/>
    <s v="LCA"/>
    <s v="Nordamerica"/>
    <x v="34"/>
    <s v="SL.TLF.ACTI.MA.ZS"/>
    <n v="62.014000000000003"/>
    <n v="75.522999999999996"/>
    <n v="80.483000000000004"/>
    <n v="80.488"/>
    <x v="7183"/>
    <x v="7636"/>
    <x v="7570"/>
  </r>
  <r>
    <x v="181"/>
    <s v="LCA"/>
    <s v="Nordamerica"/>
    <x v="33"/>
    <s v="SL.TLF.CACT.ZS"/>
    <n v="53.738999999999997"/>
    <n v="65.5"/>
    <n v="69.156000000000006"/>
    <n v="69.259"/>
    <x v="7184"/>
    <x v="7637"/>
    <x v="7571"/>
  </r>
  <r>
    <x v="181"/>
    <s v="LCA"/>
    <s v="Nordamerica"/>
    <x v="32"/>
    <s v="SL.TLF.ACTI.ZS"/>
    <n v="58.256999999999998"/>
    <n v="71.228999999999999"/>
    <n v="75.167000000000002"/>
    <n v="75.474000000000004"/>
    <x v="7185"/>
    <x v="7638"/>
    <x v="7572"/>
  </r>
  <r>
    <x v="181"/>
    <s v="LCA"/>
    <s v="Nordamerica"/>
    <x v="35"/>
    <s v="SL.TLF.TOTL.FE.ZS"/>
    <n v="46.563041942321298"/>
    <n v="46.818730008914102"/>
    <n v="46.0838877410809"/>
    <n v="46.297839793687103"/>
    <x v="7186"/>
    <x v="7639"/>
    <x v="7573"/>
  </r>
  <r>
    <x v="181"/>
    <s v="LCA"/>
    <s v="Nordamerica"/>
    <x v="20"/>
    <s v="SL.TLF.TOTL.IN"/>
    <n v="77845"/>
    <n v="95355"/>
    <n v="101159"/>
    <n v="101981"/>
    <x v="7187"/>
    <x v="7640"/>
    <x v="7574"/>
  </r>
  <r>
    <x v="181"/>
    <s v="LCA"/>
    <s v="Nordamerica"/>
    <x v="43"/>
    <s v="FR.INR.LEND"/>
    <n v="7.13469175"/>
    <n v="6.7574241666666701"/>
    <n v="6.5128744999999997"/>
    <n v="6.40448225"/>
    <x v="7188"/>
    <x v="7641"/>
    <x v="7575"/>
  </r>
  <r>
    <x v="182"/>
    <s v="MAF"/>
    <s v="Nordamerica"/>
    <x v="10"/>
    <s v="ER.LND.PTLD.ZS"/>
    <n v="12.8"/>
    <n v="12.8"/>
    <n v="12.8"/>
    <n v="12.8"/>
    <x v="2050"/>
    <x v="7642"/>
    <x v="7576"/>
  </r>
  <r>
    <x v="182"/>
    <s v="MAF"/>
    <s v="Nordamerica"/>
    <x v="17"/>
    <s v="ER.PTD.TOTL.ZS"/>
    <n v="92"/>
    <n v="92"/>
    <n v="92"/>
    <n v="92"/>
    <x v="7189"/>
    <x v="7643"/>
    <x v="7577"/>
  </r>
  <r>
    <x v="182"/>
    <s v="MAF"/>
    <s v="Nordamerica"/>
    <x v="39"/>
    <s v="PA.NUS.FCRF"/>
    <n v="0.87550639698799804"/>
    <n v="0.84549413889045"/>
    <n v="0.94962375315694103"/>
    <n v="0.92483955847069799"/>
    <x v="411"/>
    <x v="415"/>
    <x v="406"/>
  </r>
  <r>
    <x v="182"/>
    <s v="MAF"/>
    <s v="Nordamerica"/>
    <x v="21"/>
    <s v="SM.POP.NETM"/>
    <n v="-2853"/>
    <n v="-1209"/>
    <n v="-1475"/>
    <n v="-1697"/>
    <x v="7190"/>
    <x v="7644"/>
    <x v="7578"/>
  </r>
  <r>
    <x v="182"/>
    <s v="MAF"/>
    <s v="Nordamerica"/>
    <x v="44"/>
    <s v="ER.MRN.PTMR.ZS"/>
    <n v="96.4"/>
    <n v="96.4"/>
    <n v="96.4"/>
    <n v="96.4"/>
    <x v="7191"/>
    <x v="5874"/>
    <x v="7579"/>
  </r>
  <r>
    <x v="183"/>
    <s v="VCT"/>
    <s v="Nordamerica"/>
    <x v="42"/>
    <s v="FM.AST.DOMS.CN"/>
    <n v="1127958590.4000001"/>
    <n v="1076620169.1400001"/>
    <n v="1086060035.01"/>
    <n v="1262365164.766"/>
    <x v="7192"/>
    <x v="7645"/>
    <x v="7580"/>
  </r>
  <r>
    <x v="183"/>
    <s v="VCT"/>
    <s v="Nordamerica"/>
    <x v="41"/>
    <s v="FM.AST.NFRG.CN"/>
    <n v="822963447.80858397"/>
    <n v="1130467221.48106"/>
    <n v="1001564459.87045"/>
    <n v="825779684.68054795"/>
    <x v="7193"/>
    <x v="7646"/>
    <x v="7581"/>
  </r>
  <r>
    <x v="183"/>
    <s v="VCT"/>
    <s v="Nordamerica"/>
    <x v="21"/>
    <s v="SM.POP.NETM"/>
    <n v="-493"/>
    <n v="-851"/>
    <n v="-826"/>
    <n v="-784"/>
    <x v="7194"/>
    <x v="7647"/>
    <x v="7582"/>
  </r>
  <r>
    <x v="183"/>
    <s v="VCT"/>
    <s v="Nordamerica"/>
    <x v="16"/>
    <s v="SL.UEM.1524.ZS"/>
    <n v="47.274999999999999"/>
    <n v="45.546999999999997"/>
    <n v="43.69"/>
    <n v="42.316000000000003"/>
    <x v="7195"/>
    <x v="7648"/>
    <x v="7583"/>
  </r>
  <r>
    <x v="183"/>
    <s v="VCT"/>
    <s v="Nordamerica"/>
    <x v="3"/>
    <s v="PA.NUS.PRVT.PP"/>
    <n v="1.76605129241943"/>
    <n v="1.72847616672516"/>
    <n v="1.6909835773820401"/>
    <n v="1.6982635536630699"/>
    <x v="7196"/>
    <x v="7649"/>
    <x v="7584"/>
  </r>
  <r>
    <x v="183"/>
    <s v="VCT"/>
    <s v="Nordamerica"/>
    <x v="40"/>
    <s v="SG.GEN.PARL.ZS"/>
    <n v="18.181818181818201"/>
    <n v="18.181818181818201"/>
    <n v="18.181818181818201"/>
    <n v="18.181818181818201"/>
    <x v="7197"/>
    <x v="7650"/>
    <x v="7585"/>
  </r>
  <r>
    <x v="183"/>
    <s v="VCT"/>
    <s v="Nordamerica"/>
    <x v="6"/>
    <s v="SL.TLF.CACT.FM.ZS"/>
    <n v="73.064105877392194"/>
    <n v="73.715930068411296"/>
    <n v="73.411539890652406"/>
    <n v="73.737734874667296"/>
    <x v="7198"/>
    <x v="7651"/>
    <x v="7586"/>
  </r>
  <r>
    <x v="183"/>
    <s v="VCT"/>
    <s v="Nordamerica"/>
    <x v="7"/>
    <s v="SL.UEM.NEET.FE.ME.ZS"/>
    <n v="33.308999999999997"/>
    <n v="31.8"/>
    <n v="30.652999999999999"/>
    <n v="30.02"/>
    <x v="7199"/>
    <x v="7652"/>
    <x v="7587"/>
  </r>
  <r>
    <x v="183"/>
    <s v="VCT"/>
    <s v="Nordamerica"/>
    <x v="19"/>
    <s v="SL.UEM.NEET.MA.ME.ZS"/>
    <n v="28.277999999999999"/>
    <n v="26.699000000000002"/>
    <n v="25.521999999999998"/>
    <n v="24.515999999999998"/>
    <x v="7200"/>
    <x v="1136"/>
    <x v="7588"/>
  </r>
  <r>
    <x v="183"/>
    <s v="VCT"/>
    <s v="Nordamerica"/>
    <x v="9"/>
    <s v="SL.UEM.NEET.ME.ZS"/>
    <n v="30.683"/>
    <n v="29.14"/>
    <n v="27.978999999999999"/>
    <n v="27.158000000000001"/>
    <x v="4041"/>
    <x v="7653"/>
    <x v="7589"/>
  </r>
  <r>
    <x v="183"/>
    <s v="VCT"/>
    <s v="Nordamerica"/>
    <x v="17"/>
    <s v="ER.PTD.TOTL.ZS"/>
    <n v="0.5"/>
    <n v="0.5"/>
    <n v="0.5"/>
    <n v="0.5"/>
    <x v="1891"/>
    <x v="5669"/>
    <x v="4"/>
  </r>
  <r>
    <x v="183"/>
    <s v="VCT"/>
    <s v="Nordamerica"/>
    <x v="10"/>
    <s v="ER.LND.PTLD.ZS"/>
    <n v="22.4"/>
    <n v="22.4"/>
    <n v="22.4"/>
    <n v="22.4"/>
    <x v="3152"/>
    <x v="7654"/>
    <x v="3234"/>
  </r>
  <r>
    <x v="183"/>
    <s v="VCT"/>
    <s v="Nordamerica"/>
    <x v="46"/>
    <s v="FI.RES.TOTL.CD"/>
    <n v="205195146.794269"/>
    <n v="311902934.99922299"/>
    <n v="320193327.161331"/>
    <n v="280564003.843077"/>
    <x v="7201"/>
    <x v="7655"/>
    <x v="7590"/>
  </r>
  <r>
    <x v="183"/>
    <s v="VCT"/>
    <s v="Nordamerica"/>
    <x v="47"/>
    <s v="FI.RES.XGLD.CD"/>
    <n v="205195146.794269"/>
    <n v="311902934.99922299"/>
    <n v="320193327.161331"/>
    <n v="280564003.843077"/>
    <x v="7201"/>
    <x v="7655"/>
    <x v="7590"/>
  </r>
  <r>
    <x v="183"/>
    <s v="VCT"/>
    <s v="Nordamerica"/>
    <x v="11"/>
    <s v="SL.UEM.TOTL.FE.ZS"/>
    <n v="18.056000000000001"/>
    <n v="17.940000000000001"/>
    <n v="17.268000000000001"/>
    <n v="16.567"/>
    <x v="7202"/>
    <x v="7656"/>
    <x v="7591"/>
  </r>
  <r>
    <x v="183"/>
    <s v="VCT"/>
    <s v="Nordamerica"/>
    <x v="12"/>
    <s v="SL.UEM.TOTL.MA.ZS"/>
    <n v="22.422000000000001"/>
    <n v="22.027999999999999"/>
    <n v="20.925999999999998"/>
    <n v="19.992999999999999"/>
    <x v="7203"/>
    <x v="7657"/>
    <x v="7592"/>
  </r>
  <r>
    <x v="183"/>
    <s v="VCT"/>
    <s v="Nordamerica"/>
    <x v="13"/>
    <s v="SL.UEM.TOTL.ZS"/>
    <n v="20.635999999999999"/>
    <n v="20.341000000000001"/>
    <n v="19.417000000000002"/>
    <n v="18.574000000000002"/>
    <x v="7204"/>
    <x v="7658"/>
    <x v="7593"/>
  </r>
  <r>
    <x v="183"/>
    <s v="VCT"/>
    <s v="Nordamerica"/>
    <x v="14"/>
    <s v="SL.UEM.1524.FE.ZS"/>
    <n v="47.779000000000003"/>
    <n v="45.866999999999997"/>
    <n v="43.427"/>
    <n v="42.140999999999998"/>
    <x v="7205"/>
    <x v="7659"/>
    <x v="7594"/>
  </r>
  <r>
    <x v="183"/>
    <s v="VCT"/>
    <s v="Nordamerica"/>
    <x v="15"/>
    <s v="SL.UEM.1524.MA.ZS"/>
    <n v="47.027999999999999"/>
    <n v="45.387999999999998"/>
    <n v="43.820999999999998"/>
    <n v="42.405000000000001"/>
    <x v="7206"/>
    <x v="7660"/>
    <x v="7595"/>
  </r>
  <r>
    <x v="183"/>
    <s v="VCT"/>
    <s v="Nordamerica"/>
    <x v="44"/>
    <s v="ER.MRN.PTMR.ZS"/>
    <n v="0.2"/>
    <n v="0.2"/>
    <n v="0.2"/>
    <n v="0.2"/>
    <x v="1416"/>
    <x v="2373"/>
    <x v="4"/>
  </r>
  <r>
    <x v="183"/>
    <s v="VCT"/>
    <s v="Nordamerica"/>
    <x v="43"/>
    <s v="FR.INR.LEND"/>
    <n v="7.9909459166666696"/>
    <n v="7.6502869999999996"/>
    <n v="7.3919885000000001"/>
    <n v="7.1626260000000004"/>
    <x v="7207"/>
    <x v="7661"/>
    <x v="7596"/>
  </r>
  <r>
    <x v="183"/>
    <s v="VCT"/>
    <s v="Nordamerica"/>
    <x v="39"/>
    <s v="PA.NUS.FCRF"/>
    <n v="2.7"/>
    <n v="2.7"/>
    <n v="2.7"/>
    <n v="2.7"/>
    <x v="206"/>
    <x v="208"/>
    <x v="4"/>
  </r>
  <r>
    <x v="183"/>
    <s v="VCT"/>
    <s v="Nordamerica"/>
    <x v="35"/>
    <s v="SL.TLF.TOTL.FE.ZS"/>
    <n v="40.917399082212"/>
    <n v="41.258646149063502"/>
    <n v="41.242894600853603"/>
    <n v="41.425180875090902"/>
    <x v="7208"/>
    <x v="7662"/>
    <x v="7597"/>
  </r>
  <r>
    <x v="183"/>
    <s v="VCT"/>
    <s v="Nordamerica"/>
    <x v="20"/>
    <s v="SL.TLF.TOTL.IN"/>
    <n v="51428"/>
    <n v="51468"/>
    <n v="52249"/>
    <n v="52246"/>
    <x v="7209"/>
    <x v="7663"/>
    <x v="7598"/>
  </r>
  <r>
    <x v="183"/>
    <s v="VCT"/>
    <s v="Nordamerica"/>
    <x v="45"/>
    <s v="FD.RES.LIQU.AS.ZS"/>
    <n v="23.164421125226699"/>
    <n v="27.821398149586699"/>
    <n v="32.436776294348498"/>
    <n v="27.2721810876969"/>
    <x v="7210"/>
    <x v="7664"/>
    <x v="7599"/>
  </r>
  <r>
    <x v="183"/>
    <s v="VCT"/>
    <s v="Nordamerica"/>
    <x v="0"/>
    <s v="FP.CPI.TOTL"/>
    <n v="109.971863621317"/>
    <n v="111.701423369745"/>
    <n v="118.023833167825"/>
    <n v="123.411122144985"/>
    <x v="7211"/>
    <x v="7665"/>
    <x v="7600"/>
  </r>
  <r>
    <x v="183"/>
    <s v="VCT"/>
    <s v="Nordamerica"/>
    <x v="22"/>
    <s v="SL.EMP.TOTL.SP.FE.ZS"/>
    <n v="44.017000000000003"/>
    <n v="44.564999999999998"/>
    <n v="45.768000000000001"/>
    <n v="46.46"/>
    <x v="7212"/>
    <x v="7666"/>
    <x v="7601"/>
  </r>
  <r>
    <x v="183"/>
    <s v="VCT"/>
    <s v="Nordamerica"/>
    <x v="23"/>
    <s v="SL.EMP.TOTL.SP.MA.ZS"/>
    <n v="57.033999999999999"/>
    <n v="57.444000000000003"/>
    <n v="59.588000000000001"/>
    <n v="60.42"/>
    <x v="7213"/>
    <x v="7667"/>
    <x v="7602"/>
  </r>
  <r>
    <x v="183"/>
    <s v="VCT"/>
    <s v="Nordamerica"/>
    <x v="24"/>
    <s v="SL.EMP.TOTL.SP.ZS"/>
    <n v="50.7"/>
    <n v="51.16"/>
    <n v="52.832999999999998"/>
    <n v="53.585999999999999"/>
    <x v="7214"/>
    <x v="7668"/>
    <x v="7603"/>
  </r>
  <r>
    <x v="183"/>
    <s v="VCT"/>
    <s v="Nordamerica"/>
    <x v="25"/>
    <s v="SL.EMP.1524.SP.FE.ZS"/>
    <n v="17.946000000000002"/>
    <n v="18.989000000000001"/>
    <n v="20.699000000000002"/>
    <n v="21.312999999999999"/>
    <x v="7215"/>
    <x v="7669"/>
    <x v="7604"/>
  </r>
  <r>
    <x v="183"/>
    <s v="VCT"/>
    <s v="Nordamerica"/>
    <x v="26"/>
    <s v="SL.EMP.1524.SP.MA.ZS"/>
    <n v="33.984999999999999"/>
    <n v="35.314999999999998"/>
    <n v="37.624000000000002"/>
    <n v="38.375999999999998"/>
    <x v="7216"/>
    <x v="7670"/>
    <x v="7605"/>
  </r>
  <r>
    <x v="183"/>
    <s v="VCT"/>
    <s v="Nordamerica"/>
    <x v="30"/>
    <s v="SL.EMP.1524.SP.ZS"/>
    <n v="26.317"/>
    <n v="27.501999999999999"/>
    <n v="29.518000000000001"/>
    <n v="30.187000000000001"/>
    <x v="7217"/>
    <x v="7671"/>
    <x v="7606"/>
  </r>
  <r>
    <x v="183"/>
    <s v="VCT"/>
    <s v="Nordamerica"/>
    <x v="48"/>
    <s v="FM.LBL.BMNY.CN"/>
    <n v="1643467313.7"/>
    <n v="1853528916.8299999"/>
    <n v="1856901734.5999999"/>
    <n v="1926889062.4000001"/>
    <x v="7218"/>
    <x v="7672"/>
    <x v="7607"/>
  </r>
  <r>
    <x v="183"/>
    <s v="VCT"/>
    <s v="Nordamerica"/>
    <x v="28"/>
    <s v="SL.TLF.ACTI.1524.FE.ZS"/>
    <n v="34.366"/>
    <n v="35.078000000000003"/>
    <n v="36.588999999999999"/>
    <n v="36.835999999999999"/>
    <x v="7219"/>
    <x v="7673"/>
    <x v="7608"/>
  </r>
  <r>
    <x v="183"/>
    <s v="VCT"/>
    <s v="Nordamerica"/>
    <x v="27"/>
    <s v="FP.CPI.TOTL.ZG"/>
    <n v="-0.628131309354654"/>
    <n v="1.57272932500558"/>
    <n v="5.6600977922655202"/>
    <n v="4.5645771981489398"/>
    <x v="7220"/>
    <x v="7674"/>
    <x v="7609"/>
  </r>
  <r>
    <x v="183"/>
    <s v="VCT"/>
    <s v="Nordamerica"/>
    <x v="34"/>
    <s v="SL.TLF.ACTI.MA.ZS"/>
    <n v="81.066999999999993"/>
    <n v="81.286000000000001"/>
    <n v="83.343000000000004"/>
    <n v="83.754000000000005"/>
    <x v="7221"/>
    <x v="7675"/>
    <x v="7610"/>
  </r>
  <r>
    <x v="183"/>
    <s v="VCT"/>
    <s v="Nordamerica"/>
    <x v="38"/>
    <s v="SL.TLF.CACT.MA.ZS"/>
    <n v="73.519000000000005"/>
    <n v="73.671999999999997"/>
    <n v="75.355999999999995"/>
    <n v="75.519000000000005"/>
    <x v="7222"/>
    <x v="7676"/>
    <x v="7611"/>
  </r>
  <r>
    <x v="183"/>
    <s v="VCT"/>
    <s v="Nordamerica"/>
    <x v="33"/>
    <s v="SL.TLF.CACT.ZS"/>
    <n v="63.883000000000003"/>
    <n v="64.224000000000004"/>
    <n v="65.563000000000002"/>
    <n v="65.808999999999997"/>
    <x v="7223"/>
    <x v="7677"/>
    <x v="7612"/>
  </r>
  <r>
    <x v="183"/>
    <s v="VCT"/>
    <s v="Nordamerica"/>
    <x v="37"/>
    <s v="SL.TLF.CACT.FE.ZS"/>
    <n v="53.716000000000001"/>
    <n v="54.308"/>
    <n v="55.32"/>
    <n v="55.686"/>
    <x v="7224"/>
    <x v="7678"/>
    <x v="7613"/>
  </r>
  <r>
    <x v="183"/>
    <s v="VCT"/>
    <s v="Nordamerica"/>
    <x v="31"/>
    <s v="SL.TLF.ACTI.1524.ZS"/>
    <n v="49.914000000000001"/>
    <n v="50.506999999999998"/>
    <n v="52.420999999999999"/>
    <n v="52.332000000000001"/>
    <x v="7225"/>
    <x v="7679"/>
    <x v="7614"/>
  </r>
  <r>
    <x v="183"/>
    <s v="VCT"/>
    <s v="Nordamerica"/>
    <x v="29"/>
    <s v="SL.TLF.ACTI.1524.MA.ZS"/>
    <n v="64.156999999999996"/>
    <n v="64.665999999999997"/>
    <n v="66.971999999999994"/>
    <n v="66.632000000000005"/>
    <x v="7226"/>
    <x v="7680"/>
    <x v="7615"/>
  </r>
  <r>
    <x v="183"/>
    <s v="VCT"/>
    <s v="Nordamerica"/>
    <x v="36"/>
    <s v="SL.TLF.ACTI.FE.ZS"/>
    <n v="61.170999999999999"/>
    <n v="61.988999999999997"/>
    <n v="63.423999999999999"/>
    <n v="64.084000000000003"/>
    <x v="7227"/>
    <x v="7681"/>
    <x v="7616"/>
  </r>
  <r>
    <x v="183"/>
    <s v="VCT"/>
    <s v="Nordamerica"/>
    <x v="32"/>
    <s v="SL.TLF.ACTI.ZS"/>
    <n v="71.465000000000003"/>
    <n v="71.959999999999994"/>
    <n v="73.703999999999994"/>
    <n v="74.222999999999999"/>
    <x v="7228"/>
    <x v="7682"/>
    <x v="7617"/>
  </r>
  <r>
    <x v="184"/>
    <s v="SSF"/>
    <s v="Africa"/>
    <x v="35"/>
    <s v="SL.TLF.TOTL.FE.ZS"/>
    <n v="45.857044503886797"/>
    <n v="45.938510766238103"/>
    <n v="45.900030630280298"/>
    <n v="46.887391245548002"/>
    <x v="7229"/>
    <x v="7683"/>
    <x v="7618"/>
  </r>
  <r>
    <x v="184"/>
    <s v="SSF"/>
    <s v="Africa"/>
    <x v="37"/>
    <s v="SL.TLF.CACT.FE.ZS"/>
    <n v="61.611043369386799"/>
    <n v="62.050908121017301"/>
    <n v="62.1345324526729"/>
    <n v="65.008398007172303"/>
    <x v="7230"/>
    <x v="7684"/>
    <x v="7619"/>
  </r>
  <r>
    <x v="184"/>
    <s v="SSF"/>
    <s v="Africa"/>
    <x v="32"/>
    <s v="SL.TLF.ACTI.ZS"/>
    <n v="69.161559864685501"/>
    <n v="69.541925631460302"/>
    <n v="69.701606758192199"/>
    <n v="71.372739161040499"/>
    <x v="7231"/>
    <x v="7685"/>
    <x v="7620"/>
  </r>
  <r>
    <x v="184"/>
    <s v="SSF"/>
    <s v="Africa"/>
    <x v="33"/>
    <s v="SL.TLF.CACT.ZS"/>
    <n v="68.095026776583197"/>
    <n v="68.438307188357598"/>
    <n v="68.569546547476804"/>
    <n v="70.185024792830603"/>
    <x v="7232"/>
    <x v="7686"/>
    <x v="7621"/>
  </r>
  <r>
    <x v="184"/>
    <s v="SSF"/>
    <s v="Africa"/>
    <x v="34"/>
    <s v="SL.TLF.ACTI.MA.ZS"/>
    <n v="75.519308158228995"/>
    <n v="75.783323339944104"/>
    <n v="75.981376260440001"/>
    <n v="76.305131011600807"/>
    <x v="7233"/>
    <x v="7687"/>
    <x v="7622"/>
  </r>
  <r>
    <x v="184"/>
    <s v="SSF"/>
    <s v="Africa"/>
    <x v="38"/>
    <s v="SL.TLF.CACT.MA.ZS"/>
    <n v="74.758515880058098"/>
    <n v="74.998403675163601"/>
    <n v="75.174803331110496"/>
    <n v="75.491725469659698"/>
    <x v="7234"/>
    <x v="7688"/>
    <x v="7623"/>
  </r>
  <r>
    <x v="184"/>
    <s v="SSF"/>
    <s v="Africa"/>
    <x v="36"/>
    <s v="SL.TLF.ACTI.FE.ZS"/>
    <n v="62.903765171657099"/>
    <n v="63.393728269060503"/>
    <n v="63.511535927834402"/>
    <n v="66.499422500372106"/>
    <x v="7235"/>
    <x v="7689"/>
    <x v="7624"/>
  </r>
  <r>
    <x v="184"/>
    <s v="SSF"/>
    <s v="Africa"/>
    <x v="30"/>
    <s v="SL.EMP.1524.SP.ZS"/>
    <n v="44.553001625025601"/>
    <n v="44.339852742098998"/>
    <n v="44.7587523113503"/>
    <n v="45.839588386056498"/>
    <x v="7236"/>
    <x v="7690"/>
    <x v="7625"/>
  </r>
  <r>
    <x v="184"/>
    <s v="SSF"/>
    <s v="Africa"/>
    <x v="29"/>
    <s v="SL.TLF.ACTI.1524.MA.ZS"/>
    <n v="53.5801919812859"/>
    <n v="52.611878799709103"/>
    <n v="52.415366315203698"/>
    <n v="51.917548005156704"/>
    <x v="7237"/>
    <x v="7691"/>
    <x v="7626"/>
  </r>
  <r>
    <x v="184"/>
    <s v="SSF"/>
    <s v="Africa"/>
    <x v="28"/>
    <s v="SL.TLF.ACTI.1524.FE.ZS"/>
    <n v="46.191934878557497"/>
    <n v="46.044792385403099"/>
    <n v="45.735697433008198"/>
    <n v="48.221240938780802"/>
    <x v="7238"/>
    <x v="7692"/>
    <x v="7627"/>
  </r>
  <r>
    <x v="184"/>
    <s v="SSF"/>
    <s v="Africa"/>
    <x v="26"/>
    <s v="SL.EMP.1524.SP.MA.ZS"/>
    <n v="48.169068725772902"/>
    <n v="47.642415586986701"/>
    <n v="48.1261845725912"/>
    <n v="47.861866274843003"/>
    <x v="7239"/>
    <x v="7693"/>
    <x v="7628"/>
  </r>
  <r>
    <x v="184"/>
    <s v="SSF"/>
    <s v="Africa"/>
    <x v="25"/>
    <s v="SL.EMP.1524.SP.FE.ZS"/>
    <n v="40.889958312437301"/>
    <n v="40.993353698886096"/>
    <n v="41.345205165797303"/>
    <n v="43.788727202418997"/>
    <x v="7240"/>
    <x v="7694"/>
    <x v="7629"/>
  </r>
  <r>
    <x v="184"/>
    <s v="SSF"/>
    <s v="Africa"/>
    <x v="24"/>
    <s v="SL.EMP.TOTL.SP.ZS"/>
    <n v="63.462227192391602"/>
    <n v="63.656020328057998"/>
    <n v="64.319570234218702"/>
    <n v="66.052855623621397"/>
    <x v="7241"/>
    <x v="7695"/>
    <x v="7630"/>
  </r>
  <r>
    <x v="184"/>
    <s v="SSF"/>
    <s v="Africa"/>
    <x v="23"/>
    <s v="SL.EMP.TOTL.SP.MA.ZS"/>
    <n v="70.004182336287897"/>
    <n v="70.2692903305973"/>
    <n v="71.100411591496197"/>
    <n v="71.561920703413804"/>
    <x v="7242"/>
    <x v="7696"/>
    <x v="7631"/>
  </r>
  <r>
    <x v="184"/>
    <s v="SSF"/>
    <s v="Africa"/>
    <x v="20"/>
    <s v="SL.TLF.TOTL.IN"/>
    <n v="461764073"/>
    <n v="478547841"/>
    <n v="494174387"/>
    <n v="500504571"/>
    <x v="7243"/>
    <x v="7697"/>
    <x v="7632"/>
  </r>
  <r>
    <x v="184"/>
    <s v="SSF"/>
    <s v="Africa"/>
    <x v="31"/>
    <s v="SL.TLF.ACTI.1524.ZS"/>
    <n v="49.910034174425398"/>
    <n v="49.3503130181968"/>
    <n v="49.098422637978103"/>
    <n v="50.082441289751799"/>
    <x v="7244"/>
    <x v="7698"/>
    <x v="7633"/>
  </r>
  <r>
    <x v="184"/>
    <s v="SSF"/>
    <s v="Africa"/>
    <x v="21"/>
    <s v="SM.POP.NETM"/>
    <n v="300153"/>
    <n v="37923"/>
    <n v="-302237"/>
    <n v="-662302"/>
    <x v="7245"/>
    <x v="7699"/>
    <x v="7634"/>
  </r>
  <r>
    <x v="184"/>
    <s v="SSF"/>
    <s v="Africa"/>
    <x v="7"/>
    <s v="SL.UEM.NEET.FE.ME.ZS"/>
    <n v="30.075967160603401"/>
    <n v="29.160618781276501"/>
    <n v="28.7410215251092"/>
    <n v="28.421942376591499"/>
    <x v="7246"/>
    <x v="7700"/>
    <x v="7635"/>
  </r>
  <r>
    <x v="184"/>
    <s v="SSF"/>
    <s v="Africa"/>
    <x v="2"/>
    <s v="EN.URB.MCTY.TL.ZS"/>
    <n v="15.4422151248963"/>
    <n v="15.593394539737201"/>
    <n v="15.7576514665208"/>
    <n v="15.9366484017203"/>
    <x v="7247"/>
    <x v="7701"/>
    <x v="7636"/>
  </r>
  <r>
    <x v="184"/>
    <s v="SSF"/>
    <s v="Africa"/>
    <x v="22"/>
    <s v="SL.EMP.TOTL.SP.FE.ZS"/>
    <n v="57.096737200454697"/>
    <n v="57.216825509513299"/>
    <n v="57.713876391226499"/>
    <n v="60.678845291491399"/>
    <x v="7248"/>
    <x v="7702"/>
    <x v="7637"/>
  </r>
  <r>
    <x v="184"/>
    <s v="SSF"/>
    <s v="Africa"/>
    <x v="13"/>
    <s v="SL.UEM.TOTL.ZS"/>
    <n v="6.8033095256770002"/>
    <n v="6.9876633959166998"/>
    <n v="6.1980185318366203"/>
    <n v="5.8877536169440097"/>
    <x v="7249"/>
    <x v="7703"/>
    <x v="7638"/>
  </r>
  <r>
    <x v="184"/>
    <s v="SSF"/>
    <s v="Africa"/>
    <x v="12"/>
    <s v="SL.UEM.TOTL.MA.ZS"/>
    <n v="6.3595032998990799"/>
    <n v="6.3056688982862497"/>
    <n v="5.42012144767929"/>
    <n v="5.2058217046930997"/>
    <x v="7250"/>
    <x v="7704"/>
    <x v="7639"/>
  </r>
  <r>
    <x v="184"/>
    <s v="SSF"/>
    <s v="Africa"/>
    <x v="11"/>
    <s v="SL.UEM.TOTL.FE.ZS"/>
    <n v="7.3272791631473702"/>
    <n v="7.7903956852387903"/>
    <n v="7.1147102851723103"/>
    <n v="6.6599937260714102"/>
    <x v="7251"/>
    <x v="7705"/>
    <x v="7640"/>
  </r>
  <r>
    <x v="184"/>
    <s v="SSF"/>
    <s v="Africa"/>
    <x v="10"/>
    <s v="ER.LND.PTLD.ZS"/>
    <n v="16.3505686040101"/>
    <n v="16.4113969245021"/>
    <n v="16.4554346185725"/>
    <n v="16.817600175582399"/>
    <x v="7252"/>
    <x v="7706"/>
    <x v="7641"/>
  </r>
  <r>
    <x v="184"/>
    <s v="SSF"/>
    <s v="Africa"/>
    <x v="17"/>
    <s v="ER.PTD.TOTL.ZS"/>
    <n v="13.3417419054469"/>
    <n v="13.3951730969089"/>
    <n v="13.414155600789"/>
    <n v="13.6661641667904"/>
    <x v="7253"/>
    <x v="7707"/>
    <x v="7642"/>
  </r>
  <r>
    <x v="184"/>
    <s v="SSF"/>
    <s v="Africa"/>
    <x v="9"/>
    <s v="SL.UEM.NEET.ME.ZS"/>
    <n v="24.132436368500699"/>
    <n v="23.427714093530401"/>
    <n v="23.076343955751199"/>
    <n v="22.898263418828101"/>
    <x v="7254"/>
    <x v="7708"/>
    <x v="7643"/>
  </r>
  <r>
    <x v="184"/>
    <s v="SSF"/>
    <s v="Africa"/>
    <x v="19"/>
    <s v="SL.UEM.NEET.MA.ME.ZS"/>
    <n v="18.265451385942399"/>
    <n v="17.770574717647499"/>
    <n v="17.488616624996698"/>
    <n v="17.4516092762528"/>
    <x v="7255"/>
    <x v="7709"/>
    <x v="7644"/>
  </r>
  <r>
    <x v="184"/>
    <s v="SSF"/>
    <s v="Africa"/>
    <x v="6"/>
    <s v="SL.TLF.CACT.FM.ZS"/>
    <n v="83.682891342811502"/>
    <n v="84.049709127593403"/>
    <n v="83.994437845700801"/>
    <n v="86.845587122733903"/>
    <x v="7256"/>
    <x v="7710"/>
    <x v="7645"/>
  </r>
  <r>
    <x v="184"/>
    <s v="SSF"/>
    <s v="Africa"/>
    <x v="40"/>
    <s v="SG.GEN.PARL.ZS"/>
    <n v="24.8685901179769"/>
    <n v="25.925053028517599"/>
    <n v="26.338206515482899"/>
    <n v="27.033997655334101"/>
    <x v="7257"/>
    <x v="7711"/>
    <x v="7646"/>
  </r>
  <r>
    <x v="184"/>
    <s v="SSF"/>
    <s v="Africa"/>
    <x v="91"/>
    <s v="SH.STA.WAST.ZS"/>
    <n v="6.35"/>
    <n v="6.22"/>
    <n v="6.1"/>
    <n v="5.98"/>
    <x v="7258"/>
    <x v="7712"/>
    <x v="7647"/>
  </r>
  <r>
    <x v="184"/>
    <s v="SSF"/>
    <s v="Africa"/>
    <x v="94"/>
    <s v="SH.STA.MALN.ZS"/>
    <n v="17.05"/>
    <n v="16.71"/>
    <n v="16.38"/>
    <n v="16.059999999999999"/>
    <x v="7259"/>
    <x v="7713"/>
    <x v="7648"/>
  </r>
  <r>
    <x v="184"/>
    <s v="SSF"/>
    <s v="Africa"/>
    <x v="5"/>
    <s v="SH.STA.STNT.ME.ZS"/>
    <n v="32"/>
    <n v="31.86"/>
    <n v="32.01"/>
    <n v="32.130000000000003"/>
    <x v="5765"/>
    <x v="7714"/>
    <x v="7649"/>
  </r>
  <r>
    <x v="184"/>
    <s v="SSF"/>
    <s v="Africa"/>
    <x v="93"/>
    <s v="SH.SVR.WAST.ZS"/>
    <n v="1.5"/>
    <n v="1.45"/>
    <n v="1.4"/>
    <n v="1.35"/>
    <x v="2575"/>
    <x v="5531"/>
    <x v="7650"/>
  </r>
  <r>
    <x v="184"/>
    <s v="SSF"/>
    <s v="Africa"/>
    <x v="4"/>
    <s v="SH.STA.OWGH.ME.ZS"/>
    <n v="3.08"/>
    <n v="3.18"/>
    <n v="3.33"/>
    <n v="3.54"/>
    <x v="7260"/>
    <x v="7715"/>
    <x v="7651"/>
  </r>
  <r>
    <x v="184"/>
    <s v="SSF"/>
    <s v="Africa"/>
    <x v="8"/>
    <s v="EN.URB.LCTY.UR.ZS"/>
    <n v="25.6703505908465"/>
    <n v="25.639662924634798"/>
    <n v="25.6319636375611"/>
    <n v="25.642050901312601"/>
    <x v="7261"/>
    <x v="7716"/>
    <x v="7652"/>
  </r>
  <r>
    <x v="184"/>
    <s v="SSF"/>
    <s v="Africa"/>
    <x v="14"/>
    <s v="SL.UEM.1524.FE.ZS"/>
    <n v="13.689715996493099"/>
    <n v="13.1942891541514"/>
    <n v="11.5407448220829"/>
    <n v="10.989432395870001"/>
    <x v="7262"/>
    <x v="7717"/>
    <x v="7653"/>
  </r>
  <r>
    <x v="184"/>
    <s v="SSF"/>
    <s v="Africa"/>
    <x v="16"/>
    <s v="SL.UEM.1524.ZS"/>
    <n v="12.4912421731901"/>
    <n v="12.0528897442711"/>
    <n v="10.5428689310086"/>
    <n v="10.0860062457298"/>
    <x v="7263"/>
    <x v="7718"/>
    <x v="7654"/>
  </r>
  <r>
    <x v="184"/>
    <s v="SSF"/>
    <s v="Africa"/>
    <x v="15"/>
    <s v="SL.UEM.1524.MA.ZS"/>
    <n v="11.6962116783874"/>
    <n v="11.252902541285"/>
    <n v="9.8366777579590092"/>
    <n v="9.3992338731165095"/>
    <x v="7264"/>
    <x v="7719"/>
    <x v="7655"/>
  </r>
  <r>
    <x v="185"/>
    <s v="SDN"/>
    <s v="Africa"/>
    <x v="8"/>
    <s v="EN.URB.LCTY.UR.ZS"/>
    <n v="35.337960138246402"/>
    <n v="35.006213300320397"/>
    <n v="34.6938006595527"/>
    <n v="34.884833303466898"/>
    <x v="7265"/>
    <x v="7720"/>
    <x v="7656"/>
  </r>
  <r>
    <x v="185"/>
    <s v="SDN"/>
    <s v="Africa"/>
    <x v="17"/>
    <s v="ER.PTD.TOTL.ZS"/>
    <n v="2.8"/>
    <n v="2.8"/>
    <n v="2.8"/>
    <n v="2.8"/>
    <x v="1317"/>
    <x v="7721"/>
    <x v="4"/>
  </r>
  <r>
    <x v="185"/>
    <s v="SDN"/>
    <s v="Africa"/>
    <x v="9"/>
    <s v="SL.UEM.NEET.ME.ZS"/>
    <n v="46.189"/>
    <n v="46.448999999999998"/>
    <n v="46.529000000000003"/>
    <n v="47.152000000000001"/>
    <x v="7266"/>
    <x v="7722"/>
    <x v="7657"/>
  </r>
  <r>
    <x v="185"/>
    <s v="SDN"/>
    <s v="Africa"/>
    <x v="19"/>
    <s v="SL.UEM.NEET.MA.ME.ZS"/>
    <n v="31.704000000000001"/>
    <n v="31.440999999999999"/>
    <n v="30.100999999999999"/>
    <n v="31.446999999999999"/>
    <x v="3156"/>
    <x v="7723"/>
    <x v="7658"/>
  </r>
  <r>
    <x v="185"/>
    <s v="SDN"/>
    <s v="Africa"/>
    <x v="7"/>
    <s v="SL.UEM.NEET.FE.ME.ZS"/>
    <n v="60.87"/>
    <n v="61.664999999999999"/>
    <n v="63.183999999999997"/>
    <n v="63.07"/>
    <x v="7267"/>
    <x v="7724"/>
    <x v="7659"/>
  </r>
  <r>
    <x v="185"/>
    <s v="SDN"/>
    <s v="Africa"/>
    <x v="5"/>
    <s v="SH.STA.STNT.ME.ZS"/>
    <n v="34.200000000000003"/>
    <n v="34.200000000000003"/>
    <n v="34.4"/>
    <n v="34.9"/>
    <x v="7268"/>
    <x v="7725"/>
    <x v="7660"/>
  </r>
  <r>
    <x v="185"/>
    <s v="SDN"/>
    <s v="Africa"/>
    <x v="44"/>
    <s v="ER.MRN.PTMR.ZS"/>
    <n v="16"/>
    <n v="16"/>
    <n v="16"/>
    <n v="16"/>
    <x v="1805"/>
    <x v="7726"/>
    <x v="7661"/>
  </r>
  <r>
    <x v="185"/>
    <s v="SDN"/>
    <s v="Africa"/>
    <x v="21"/>
    <s v="SM.POP.NETM"/>
    <n v="-65933"/>
    <n v="31664"/>
    <n v="-26668"/>
    <n v="-1349998"/>
    <x v="7269"/>
    <x v="7727"/>
    <x v="7662"/>
  </r>
  <r>
    <x v="185"/>
    <s v="SDN"/>
    <s v="Africa"/>
    <x v="18"/>
    <s v="EN.URB.LCTY"/>
    <n v="5828858"/>
    <n v="5989024"/>
    <n v="6160327"/>
    <n v="6344348"/>
    <x v="7270"/>
    <x v="7728"/>
    <x v="7663"/>
  </r>
  <r>
    <x v="185"/>
    <s v="SDN"/>
    <s v="Africa"/>
    <x v="10"/>
    <s v="ER.LND.PTLD.ZS"/>
    <n v="2.2999999999999998"/>
    <n v="2.2999999999999998"/>
    <n v="2.2999999999999998"/>
    <n v="2.2999999999999998"/>
    <x v="943"/>
    <x v="6785"/>
    <x v="4"/>
  </r>
  <r>
    <x v="185"/>
    <s v="SDN"/>
    <s v="Africa"/>
    <x v="1"/>
    <s v="EN.URB.MCTY"/>
    <n v="5828858"/>
    <n v="5989024"/>
    <n v="6160327"/>
    <n v="6344348"/>
    <x v="7270"/>
    <x v="7728"/>
    <x v="7663"/>
  </r>
  <r>
    <x v="185"/>
    <s v="SDN"/>
    <s v="Africa"/>
    <x v="2"/>
    <s v="EN.URB.MCTY.TL.ZS"/>
    <n v="12.4576913862936"/>
    <n v="12.4597613111253"/>
    <n v="12.474503044001899"/>
    <n v="12.6778460457971"/>
    <x v="7271"/>
    <x v="7729"/>
    <x v="7664"/>
  </r>
  <r>
    <x v="185"/>
    <s v="SDN"/>
    <s v="Africa"/>
    <x v="4"/>
    <s v="SH.STA.OWGH.ME.ZS"/>
    <n v="2.1"/>
    <n v="2.2000000000000002"/>
    <n v="2.2999999999999998"/>
    <n v="2.4"/>
    <x v="775"/>
    <x v="2814"/>
    <x v="7665"/>
  </r>
  <r>
    <x v="186"/>
    <s v="SUR"/>
    <s v="Sudamerica"/>
    <x v="28"/>
    <s v="SL.TLF.ACTI.1524.FE.ZS"/>
    <n v="26.335000000000001"/>
    <n v="26.77"/>
    <n v="26.792000000000002"/>
    <n v="26.795999999999999"/>
    <x v="7272"/>
    <x v="7730"/>
    <x v="7666"/>
  </r>
  <r>
    <x v="186"/>
    <s v="SUR"/>
    <s v="Sudamerica"/>
    <x v="15"/>
    <s v="SL.UEM.1524.MA.ZS"/>
    <n v="20.067"/>
    <n v="19.363"/>
    <n v="18.541"/>
    <n v="17.606999999999999"/>
    <x v="7273"/>
    <x v="7731"/>
    <x v="7667"/>
  </r>
  <r>
    <x v="186"/>
    <s v="SUR"/>
    <s v="Sudamerica"/>
    <x v="14"/>
    <s v="SL.UEM.1524.FE.ZS"/>
    <n v="42.180999999999997"/>
    <n v="39.625999999999998"/>
    <n v="38.582000000000001"/>
    <n v="36.968000000000004"/>
    <x v="7274"/>
    <x v="7732"/>
    <x v="7668"/>
  </r>
  <r>
    <x v="186"/>
    <s v="SUR"/>
    <s v="Sudamerica"/>
    <x v="13"/>
    <s v="SL.UEM.TOTL.ZS"/>
    <n v="8.76"/>
    <n v="8.4909999999999997"/>
    <n v="8.16"/>
    <n v="7.6310000000000002"/>
    <x v="5944"/>
    <x v="7733"/>
    <x v="7669"/>
  </r>
  <r>
    <x v="186"/>
    <s v="SUR"/>
    <s v="Sudamerica"/>
    <x v="12"/>
    <s v="SL.UEM.TOTL.MA.ZS"/>
    <n v="6.41"/>
    <n v="6.26"/>
    <n v="5.8440000000000003"/>
    <n v="5.431"/>
    <x v="7275"/>
    <x v="7734"/>
    <x v="7670"/>
  </r>
  <r>
    <x v="186"/>
    <s v="SUR"/>
    <s v="Sudamerica"/>
    <x v="11"/>
    <s v="SL.UEM.TOTL.FE.ZS"/>
    <n v="12.167999999999999"/>
    <n v="11.695"/>
    <n v="11.452999999999999"/>
    <n v="10.733000000000001"/>
    <x v="7276"/>
    <x v="7735"/>
    <x v="7671"/>
  </r>
  <r>
    <x v="186"/>
    <s v="SUR"/>
    <s v="Sudamerica"/>
    <x v="68"/>
    <s v="BM.GSR.GNFS.CD"/>
    <n v="1845058156.3894801"/>
    <n v="1876413752.4737899"/>
    <n v="2341591742.2664199"/>
    <n v="2203451347.6793098"/>
    <x v="7277"/>
    <x v="7736"/>
    <x v="7672"/>
  </r>
  <r>
    <x v="186"/>
    <s v="SUR"/>
    <s v="Sudamerica"/>
    <x v="76"/>
    <s v="TX.VAL.AGRI.ZS.UN"/>
    <n v="4.1732001282636304"/>
    <n v="3.2450347297119899"/>
    <n v="3.1092810449189998"/>
    <n v="3.4671405940608802"/>
    <x v="7278"/>
    <x v="7737"/>
    <x v="7673"/>
  </r>
  <r>
    <x v="186"/>
    <s v="SUR"/>
    <s v="Sudamerica"/>
    <x v="77"/>
    <s v="TM.VAL.AGRI.ZS.UN"/>
    <n v="9.1451243518194794E-2"/>
    <n v="0.114075209908804"/>
    <n v="0.10094963443853699"/>
    <n v="9.9818842243927397E-2"/>
    <x v="7279"/>
    <x v="7738"/>
    <x v="7674"/>
  </r>
  <r>
    <x v="186"/>
    <s v="SUR"/>
    <s v="Sudamerica"/>
    <x v="45"/>
    <s v="FD.RES.LIQU.AS.ZS"/>
    <n v="59.541866293291598"/>
    <n v="71.350620764514105"/>
    <n v="68.007832755617997"/>
    <n v="49.8196859829442"/>
    <x v="7280"/>
    <x v="7739"/>
    <x v="7675"/>
  </r>
  <r>
    <x v="186"/>
    <s v="SUR"/>
    <s v="Sudamerica"/>
    <x v="27"/>
    <s v="FP.CPI.TOTL.ZG"/>
    <n v="34.889784309078003"/>
    <n v="59.119662625197698"/>
    <n v="52.446027276240997"/>
    <n v="51.587315960086102"/>
    <x v="7281"/>
    <x v="7740"/>
    <x v="7676"/>
  </r>
  <r>
    <x v="186"/>
    <s v="SUR"/>
    <s v="Sudamerica"/>
    <x v="65"/>
    <s v="BM.GSR.MRCH.CD"/>
    <n v="1282467973.9293399"/>
    <n v="1338490717.92419"/>
    <n v="1701415508.3315799"/>
    <n v="1572159976.98841"/>
    <x v="7282"/>
    <x v="7741"/>
    <x v="7677"/>
  </r>
  <r>
    <x v="186"/>
    <s v="SUR"/>
    <s v="Sudamerica"/>
    <x v="63"/>
    <s v="BX.GSR.MRCH.CD"/>
    <n v="2343773595.6568899"/>
    <n v="2203515992.2035599"/>
    <n v="2456640925.3885002"/>
    <n v="2359664967.4826498"/>
    <x v="7283"/>
    <x v="7742"/>
    <x v="7678"/>
  </r>
  <r>
    <x v="186"/>
    <s v="SUR"/>
    <s v="Sudamerica"/>
    <x v="80"/>
    <s v="TM.VAL.FUEL.ZS.UN"/>
    <n v="12.9535867023121"/>
    <n v="9.6929356907969293"/>
    <n v="8.9589938430518892"/>
    <n v="11.9625809924907"/>
    <x v="7284"/>
    <x v="7743"/>
    <x v="7679"/>
  </r>
  <r>
    <x v="186"/>
    <s v="SUR"/>
    <s v="Sudamerica"/>
    <x v="81"/>
    <s v="TX.VAL.FUEL.ZS.UN"/>
    <n v="9.1491596268683604E-4"/>
    <n v="3.3249752201328202"/>
    <n v="7.1600655426245297"/>
    <n v="1.6920182289673801E-2"/>
    <x v="7285"/>
    <x v="7744"/>
    <x v="7680"/>
  </r>
  <r>
    <x v="186"/>
    <s v="SUR"/>
    <s v="Sudamerica"/>
    <x v="62"/>
    <s v="BN.KLT.DINV.CD"/>
    <n v="-348843.39549919998"/>
    <n v="124045349.4897"/>
    <n v="-3351403.6304011401"/>
    <n v="63478742.239314303"/>
    <x v="7286"/>
    <x v="7745"/>
    <x v="7681"/>
  </r>
  <r>
    <x v="186"/>
    <s v="SUR"/>
    <s v="Sudamerica"/>
    <x v="79"/>
    <s v="TM.VAL.FOOD.ZS.UN"/>
    <n v="13.3329624534678"/>
    <n v="16.052752596453299"/>
    <n v="15.1173341990387"/>
    <n v="15.7948639198877"/>
    <x v="7287"/>
    <x v="7746"/>
    <x v="7682"/>
  </r>
  <r>
    <x v="186"/>
    <s v="SUR"/>
    <s v="Sudamerica"/>
    <x v="78"/>
    <s v="TX.VAL.FOOD.ZS.UN"/>
    <n v="4.3334909086305604"/>
    <n v="3.6138471072252099"/>
    <n v="2.5988389664148701"/>
    <n v="3.49482571976993"/>
    <x v="7288"/>
    <x v="7747"/>
    <x v="7683"/>
  </r>
  <r>
    <x v="186"/>
    <s v="SUR"/>
    <s v="Sudamerica"/>
    <x v="64"/>
    <s v="BX.GSR.GNFS.CD"/>
    <n v="2446394181.7100501"/>
    <n v="2299458236.7232699"/>
    <n v="2599618275.4593601"/>
    <n v="2533133085.9328299"/>
    <x v="7289"/>
    <x v="7748"/>
    <x v="7684"/>
  </r>
  <r>
    <x v="186"/>
    <s v="SUR"/>
    <s v="Sudamerica"/>
    <x v="47"/>
    <s v="FI.RES.XGLD.CD"/>
    <n v="495997605.082322"/>
    <n v="906664252.21690595"/>
    <n v="1109369438.1732399"/>
    <n v="1249135526.39627"/>
    <x v="7290"/>
    <x v="7749"/>
    <x v="7685"/>
  </r>
  <r>
    <x v="186"/>
    <s v="SUR"/>
    <s v="Sudamerica"/>
    <x v="30"/>
    <s v="SL.EMP.1524.SP.ZS"/>
    <n v="24.702999999999999"/>
    <n v="25.471"/>
    <n v="25.695"/>
    <n v="26.036999999999999"/>
    <x v="7291"/>
    <x v="7750"/>
    <x v="7686"/>
  </r>
  <r>
    <x v="186"/>
    <s v="SUR"/>
    <s v="Sudamerica"/>
    <x v="25"/>
    <s v="SL.EMP.1524.SP.FE.ZS"/>
    <n v="15.227"/>
    <n v="16.161999999999999"/>
    <n v="16.454999999999998"/>
    <n v="16.89"/>
    <x v="7292"/>
    <x v="7751"/>
    <x v="7687"/>
  </r>
  <r>
    <x v="186"/>
    <s v="SUR"/>
    <s v="Sudamerica"/>
    <x v="24"/>
    <s v="SL.EMP.TOTL.SP.ZS"/>
    <n v="48.857999999999997"/>
    <n v="49.462000000000003"/>
    <n v="49.707999999999998"/>
    <n v="50.05"/>
    <x v="7293"/>
    <x v="7752"/>
    <x v="7688"/>
  </r>
  <r>
    <x v="186"/>
    <s v="SUR"/>
    <s v="Sudamerica"/>
    <x v="23"/>
    <s v="SL.EMP.TOTL.SP.MA.ZS"/>
    <n v="59.496000000000002"/>
    <n v="59.969000000000001"/>
    <n v="60.158000000000001"/>
    <n v="60.36"/>
    <x v="7294"/>
    <x v="7753"/>
    <x v="7689"/>
  </r>
  <r>
    <x v="186"/>
    <s v="SUR"/>
    <s v="Sudamerica"/>
    <x v="22"/>
    <s v="SL.EMP.TOTL.SP.FE.ZS"/>
    <n v="38.28"/>
    <n v="39.039000000000001"/>
    <n v="39.369"/>
    <n v="39.872"/>
    <x v="7295"/>
    <x v="7754"/>
    <x v="7690"/>
  </r>
  <r>
    <x v="186"/>
    <s v="SUR"/>
    <s v="Sudamerica"/>
    <x v="66"/>
    <s v="BN.CAB.XOKA.CD"/>
    <n v="259846201.30970699"/>
    <n v="176182486.48314601"/>
    <n v="76320585.5991956"/>
    <n v="147977620.92493299"/>
    <x v="7296"/>
    <x v="7755"/>
    <x v="7691"/>
  </r>
  <r>
    <x v="186"/>
    <s v="SUR"/>
    <s v="Sudamerica"/>
    <x v="0"/>
    <s v="FP.CPI.TOTL"/>
    <n v="397.496230269416"/>
    <n v="632.49466055257301"/>
    <n v="964.21298274674405"/>
    <n v="1461.62458068448"/>
    <x v="7297"/>
    <x v="7756"/>
    <x v="7692"/>
  </r>
  <r>
    <x v="186"/>
    <s v="SUR"/>
    <s v="Sudamerica"/>
    <x v="85"/>
    <s v="BX.GSR.ROYL.CD"/>
    <n v="42652.467199999999"/>
    <n v="28161.82"/>
    <n v="30579.984294999998"/>
    <n v="7394.3664699999999"/>
    <x v="7298"/>
    <x v="7757"/>
    <x v="7693"/>
  </r>
  <r>
    <x v="186"/>
    <s v="SUR"/>
    <s v="Sudamerica"/>
    <x v="67"/>
    <s v="BM.GSR.ROYL.CD"/>
    <n v="4316404.1970583498"/>
    <n v="4967128.2008782998"/>
    <n v="6662934.0290477602"/>
    <n v="6883098.1222120002"/>
    <x v="7299"/>
    <x v="7758"/>
    <x v="7694"/>
  </r>
  <r>
    <x v="186"/>
    <s v="SUR"/>
    <s v="Sudamerica"/>
    <x v="48"/>
    <s v="FM.LBL.BMNY.CN"/>
    <n v="32879114248.613998"/>
    <n v="47315289131.192299"/>
    <n v="69484799617.1521"/>
    <n v="83114591429.014999"/>
    <x v="7300"/>
    <x v="7759"/>
    <x v="7695"/>
  </r>
  <r>
    <x v="186"/>
    <s v="SUR"/>
    <s v="Sudamerica"/>
    <x v="26"/>
    <s v="SL.EMP.1524.SP.MA.ZS"/>
    <n v="33.936"/>
    <n v="34.548999999999999"/>
    <n v="34.713999999999999"/>
    <n v="34.972000000000001"/>
    <x v="7301"/>
    <x v="7760"/>
    <x v="7696"/>
  </r>
  <r>
    <x v="186"/>
    <s v="SUR"/>
    <s v="Sudamerica"/>
    <x v="46"/>
    <s v="FI.RES.TOTL.CD"/>
    <n v="584929135.56732202"/>
    <n v="992256911.85190594"/>
    <n v="1194597643.5957401"/>
    <n v="1346122670.63627"/>
    <x v="7290"/>
    <x v="7761"/>
    <x v="7697"/>
  </r>
  <r>
    <x v="186"/>
    <s v="SUR"/>
    <s v="Sudamerica"/>
    <x v="16"/>
    <s v="SL.UEM.1524.ZS"/>
    <n v="28.396999999999998"/>
    <n v="27.035"/>
    <n v="26.163"/>
    <n v="24.992000000000001"/>
    <x v="7302"/>
    <x v="7762"/>
    <x v="7698"/>
  </r>
  <r>
    <x v="186"/>
    <s v="SUR"/>
    <s v="Sudamerica"/>
    <x v="17"/>
    <s v="ER.PTD.TOTL.ZS"/>
    <n v="8.5"/>
    <n v="8.5"/>
    <n v="8.5"/>
    <n v="8.5"/>
    <x v="2121"/>
    <x v="7763"/>
    <x v="6983"/>
  </r>
  <r>
    <x v="186"/>
    <s v="SUR"/>
    <s v="Sudamerica"/>
    <x v="61"/>
    <s v="BN.GSR.FCTY.CD"/>
    <n v="-465745520.16802198"/>
    <n v="-393042526.97902602"/>
    <n v="-307602028.91952199"/>
    <n v="-320610990.72901702"/>
    <x v="7303"/>
    <x v="7764"/>
    <x v="7699"/>
  </r>
  <r>
    <x v="186"/>
    <s v="SUR"/>
    <s v="Sudamerica"/>
    <x v="21"/>
    <s v="SM.POP.NETM"/>
    <n v="-296"/>
    <n v="-486"/>
    <n v="-988"/>
    <n v="-988"/>
    <x v="7304"/>
    <x v="7765"/>
    <x v="7700"/>
  </r>
  <r>
    <x v="186"/>
    <s v="SUR"/>
    <s v="Sudamerica"/>
    <x v="41"/>
    <s v="FM.AST.NFRG.CN"/>
    <n v="11674999354.5909"/>
    <n v="22674939325.734501"/>
    <n v="45193942102.515999"/>
    <n v="62426301776.016296"/>
    <x v="7305"/>
    <x v="7766"/>
    <x v="7701"/>
  </r>
  <r>
    <x v="186"/>
    <s v="SUR"/>
    <s v="Sudamerica"/>
    <x v="69"/>
    <s v="BN.FIN.TOTL.CD"/>
    <n v="136330962.133185"/>
    <n v="334900761.10276902"/>
    <n v="206465220.76578099"/>
    <n v="54581727.141687103"/>
    <x v="7306"/>
    <x v="7767"/>
    <x v="7702"/>
  </r>
  <r>
    <x v="186"/>
    <s v="SUR"/>
    <s v="Sudamerica"/>
    <x v="70"/>
    <s v="BN.KAC.EOMS.CD"/>
    <n v="-123515239.176522"/>
    <n v="121740413.23707099"/>
    <n v="130144635.166585"/>
    <n v="-94395893.783245504"/>
    <x v="7307"/>
    <x v="7768"/>
    <x v="7703"/>
  </r>
  <r>
    <x v="186"/>
    <s v="SUR"/>
    <s v="Sudamerica"/>
    <x v="10"/>
    <s v="ER.LND.PTLD.ZS"/>
    <n v="14.5"/>
    <n v="14.5"/>
    <n v="14.5"/>
    <n v="14.5"/>
    <x v="1612"/>
    <x v="7769"/>
    <x v="7704"/>
  </r>
  <r>
    <x v="186"/>
    <s v="SUR"/>
    <s v="Sudamerica"/>
    <x v="44"/>
    <s v="ER.MRN.PTMR.ZS"/>
    <n v="1.5"/>
    <n v="1.5"/>
    <n v="1.5"/>
    <n v="1.5"/>
    <x v="1491"/>
    <x v="3917"/>
    <x v="4"/>
  </r>
  <r>
    <x v="186"/>
    <s v="SUR"/>
    <s v="Sudamerica"/>
    <x v="75"/>
    <s v="TM.VAL.MANF.ZS.UN"/>
    <n v="72.820313045050696"/>
    <n v="73.035698660717401"/>
    <n v="74.681307514724693"/>
    <n v="71.201257519419997"/>
    <x v="7308"/>
    <x v="7770"/>
    <x v="7705"/>
  </r>
  <r>
    <x v="186"/>
    <s v="SUR"/>
    <s v="Sudamerica"/>
    <x v="74"/>
    <s v="TX.VAL.MANF.ZS.UN"/>
    <n v="5.2642597626801404"/>
    <n v="5.1575525859719296"/>
    <n v="9.2534974906287903"/>
    <n v="7.4208435053308897"/>
    <x v="7309"/>
    <x v="7771"/>
    <x v="7706"/>
  </r>
  <r>
    <x v="186"/>
    <s v="SUR"/>
    <s v="Sudamerica"/>
    <x v="57"/>
    <s v="BN.TRF.CURR.CD"/>
    <n v="124255696.15715601"/>
    <n v="146180529.212695"/>
    <n v="125896081.325783"/>
    <n v="138906873.40042901"/>
    <x v="7310"/>
    <x v="7772"/>
    <x v="7707"/>
  </r>
  <r>
    <x v="186"/>
    <s v="SUR"/>
    <s v="Sudamerica"/>
    <x v="43"/>
    <s v="FR.INR.LEND"/>
    <n v="14.796159036864401"/>
    <n v="14.888507639389299"/>
    <n v="14.748492848944901"/>
    <n v="14.1728026115993"/>
    <x v="7311"/>
    <x v="7773"/>
    <x v="7708"/>
  </r>
  <r>
    <x v="186"/>
    <s v="SUR"/>
    <s v="Sudamerica"/>
    <x v="35"/>
    <s v="SL.TLF.TOTL.FE.ZS"/>
    <n v="40.807479564998097"/>
    <n v="41.060255892914597"/>
    <n v="41.290058014015003"/>
    <n v="41.482561710660299"/>
    <x v="7312"/>
    <x v="7774"/>
    <x v="7709"/>
  </r>
  <r>
    <x v="186"/>
    <s v="SUR"/>
    <s v="Sudamerica"/>
    <x v="32"/>
    <s v="SL.TLF.ACTI.ZS"/>
    <n v="58.920999999999999"/>
    <n v="59.600999999999999"/>
    <n v="59.811"/>
    <n v="60.078000000000003"/>
    <x v="7313"/>
    <x v="7775"/>
    <x v="7710"/>
  </r>
  <r>
    <x v="186"/>
    <s v="SUR"/>
    <s v="Sudamerica"/>
    <x v="33"/>
    <s v="SL.TLF.CACT.ZS"/>
    <n v="53.548999999999999"/>
    <n v="54.052"/>
    <n v="54.125"/>
    <n v="54.185000000000002"/>
    <x v="7314"/>
    <x v="2625"/>
    <x v="7711"/>
  </r>
  <r>
    <x v="186"/>
    <s v="SUR"/>
    <s v="Sudamerica"/>
    <x v="34"/>
    <s v="SL.TLF.ACTI.MA.ZS"/>
    <n v="68.902000000000001"/>
    <n v="69.424999999999997"/>
    <n v="69.438999999999993"/>
    <n v="69.58"/>
    <x v="7315"/>
    <x v="7776"/>
    <x v="7712"/>
  </r>
  <r>
    <x v="186"/>
    <s v="SUR"/>
    <s v="Sudamerica"/>
    <x v="38"/>
    <s v="SL.TLF.CACT.MA.ZS"/>
    <n v="63.570999999999998"/>
    <n v="63.973999999999997"/>
    <n v="63.892000000000003"/>
    <n v="63.826999999999998"/>
    <x v="7316"/>
    <x v="7777"/>
    <x v="7713"/>
  </r>
  <r>
    <x v="186"/>
    <s v="SUR"/>
    <s v="Sudamerica"/>
    <x v="36"/>
    <s v="SL.TLF.ACTI.FE.ZS"/>
    <n v="48.634"/>
    <n v="49.48"/>
    <n v="49.902000000000001"/>
    <n v="50.314999999999998"/>
    <x v="7317"/>
    <x v="7778"/>
    <x v="7714"/>
  </r>
  <r>
    <x v="186"/>
    <s v="SUR"/>
    <s v="Sudamerica"/>
    <x v="37"/>
    <s v="SL.TLF.CACT.FE.ZS"/>
    <n v="43.582999999999998"/>
    <n v="44.209000000000003"/>
    <n v="44.460999999999999"/>
    <n v="44.665999999999997"/>
    <x v="7318"/>
    <x v="7779"/>
    <x v="7715"/>
  </r>
  <r>
    <x v="186"/>
    <s v="SUR"/>
    <s v="Sudamerica"/>
    <x v="31"/>
    <s v="SL.TLF.ACTI.1524.ZS"/>
    <n v="34.5"/>
    <n v="34.908000000000001"/>
    <n v="34.798999999999999"/>
    <n v="34.712000000000003"/>
    <x v="7319"/>
    <x v="7780"/>
    <x v="7716"/>
  </r>
  <r>
    <x v="186"/>
    <s v="SUR"/>
    <s v="Sudamerica"/>
    <x v="29"/>
    <s v="SL.TLF.ACTI.1524.MA.ZS"/>
    <n v="42.454999999999998"/>
    <n v="42.844000000000001"/>
    <n v="42.616"/>
    <n v="42.445"/>
    <x v="7320"/>
    <x v="7781"/>
    <x v="7717"/>
  </r>
  <r>
    <x v="186"/>
    <s v="SUR"/>
    <s v="Sudamerica"/>
    <x v="20"/>
    <s v="SL.TLF.TOTL.IN"/>
    <n v="239907"/>
    <n v="245337"/>
    <n v="248733"/>
    <n v="252347"/>
    <x v="7321"/>
    <x v="7782"/>
    <x v="7718"/>
  </r>
  <r>
    <x v="186"/>
    <s v="SUR"/>
    <s v="Sudamerica"/>
    <x v="53"/>
    <s v="BN.GSR.MRCH.CD"/>
    <n v="1061305621.72754"/>
    <n v="865025274.279369"/>
    <n v="755225417.05692601"/>
    <n v="787504990.49423599"/>
    <x v="7322"/>
    <x v="7783"/>
    <x v="7719"/>
  </r>
  <r>
    <x v="186"/>
    <s v="SUR"/>
    <s v="Sudamerica"/>
    <x v="42"/>
    <s v="FM.AST.DOMS.CN"/>
    <n v="21818430559.624802"/>
    <n v="22735645862.7463"/>
    <n v="24975468957.618801"/>
    <n v="19508838955.148602"/>
    <x v="7323"/>
    <x v="7784"/>
    <x v="7720"/>
  </r>
  <r>
    <x v="186"/>
    <s v="SUR"/>
    <s v="Sudamerica"/>
    <x v="39"/>
    <s v="PA.NUS.FCRF"/>
    <n v="9.3095454545454608"/>
    <n v="18.238666666666699"/>
    <n v="24.7091747565789"/>
    <n v="36.775869166666702"/>
    <x v="7324"/>
    <x v="7785"/>
    <x v="7721"/>
  </r>
  <r>
    <x v="186"/>
    <s v="SUR"/>
    <s v="Sudamerica"/>
    <x v="9"/>
    <s v="SL.UEM.NEET.ME.ZS"/>
    <n v="20.087"/>
    <n v="19.013000000000002"/>
    <n v="18.841000000000001"/>
    <n v="18.452000000000002"/>
    <x v="7325"/>
    <x v="7786"/>
    <x v="7722"/>
  </r>
  <r>
    <x v="186"/>
    <s v="SUR"/>
    <s v="Sudamerica"/>
    <x v="19"/>
    <s v="SL.UEM.NEET.MA.ME.ZS"/>
    <n v="16.663"/>
    <n v="15.657"/>
    <n v="15.457000000000001"/>
    <n v="15.1"/>
    <x v="7326"/>
    <x v="7787"/>
    <x v="7723"/>
  </r>
  <r>
    <x v="186"/>
    <s v="SUR"/>
    <s v="Sudamerica"/>
    <x v="54"/>
    <s v="BN.GSR.GNFS.CD"/>
    <n v="601336025.32057297"/>
    <n v="423044484.24947703"/>
    <n v="258026533.19293499"/>
    <n v="329681738.25352103"/>
    <x v="7327"/>
    <x v="7788"/>
    <x v="7724"/>
  </r>
  <r>
    <x v="186"/>
    <s v="SUR"/>
    <s v="Sudamerica"/>
    <x v="58"/>
    <s v="BM.GSR.NFSV.CD"/>
    <n v="562590182.460132"/>
    <n v="537923034.54960501"/>
    <n v="640176233.93484497"/>
    <n v="631291370.69089901"/>
    <x v="7328"/>
    <x v="7789"/>
    <x v="7725"/>
  </r>
  <r>
    <x v="186"/>
    <s v="SUR"/>
    <s v="Sudamerica"/>
    <x v="59"/>
    <s v="BX.GSR.NFSV.CD"/>
    <n v="102620586.05316199"/>
    <n v="95942244.519713402"/>
    <n v="142977350.07085299"/>
    <n v="173468118.45018399"/>
    <x v="7329"/>
    <x v="7790"/>
    <x v="7726"/>
  </r>
  <r>
    <x v="186"/>
    <s v="SUR"/>
    <s v="Sudamerica"/>
    <x v="56"/>
    <s v="BM.TRF.PRVT.CD"/>
    <n v="50015465.658751599"/>
    <n v="57615935.371154197"/>
    <n v="68806102.201172397"/>
    <n v="65779276.395715997"/>
    <x v="7330"/>
    <x v="7791"/>
    <x v="7727"/>
  </r>
  <r>
    <x v="186"/>
    <s v="SUR"/>
    <s v="Sudamerica"/>
    <x v="60"/>
    <s v="BX.TRF.CURR.CD"/>
    <n v="174972448.32337999"/>
    <n v="204626015.940494"/>
    <n v="196582984.87199599"/>
    <n v="207299109.61057499"/>
    <x v="7331"/>
    <x v="7792"/>
    <x v="7728"/>
  </r>
  <r>
    <x v="186"/>
    <s v="SUR"/>
    <s v="Sudamerica"/>
    <x v="55"/>
    <s v="BN.RES.INCL.CD"/>
    <n v="-146893932.58247501"/>
    <n v="213269390.53198099"/>
    <n v="28455616.787259601"/>
    <n v="60979242.252336599"/>
    <x v="7332"/>
    <x v="7793"/>
    <x v="7729"/>
  </r>
  <r>
    <x v="186"/>
    <s v="SUR"/>
    <s v="Sudamerica"/>
    <x v="6"/>
    <s v="SL.TLF.CACT.FM.ZS"/>
    <n v="68.557990278586104"/>
    <n v="69.104636258479999"/>
    <n v="69.587741814311599"/>
    <n v="69.979789117458097"/>
    <x v="7333"/>
    <x v="7794"/>
    <x v="7730"/>
  </r>
  <r>
    <x v="186"/>
    <s v="SUR"/>
    <s v="Sudamerica"/>
    <x v="7"/>
    <s v="SL.UEM.NEET.FE.ME.ZS"/>
    <n v="23.603000000000002"/>
    <n v="22.454999999999998"/>
    <n v="22.308"/>
    <n v="21.885000000000002"/>
    <x v="7334"/>
    <x v="7795"/>
    <x v="7731"/>
  </r>
  <r>
    <x v="186"/>
    <s v="SUR"/>
    <s v="Sudamerica"/>
    <x v="49"/>
    <s v="BX.GSR.FCTY.CD"/>
    <n v="7664370.5413404703"/>
    <n v="6726972.4269270496"/>
    <n v="12255112.6990993"/>
    <n v="46917793.340437502"/>
    <x v="7335"/>
    <x v="7796"/>
    <x v="7732"/>
  </r>
  <r>
    <x v="186"/>
    <s v="SUR"/>
    <s v="Sudamerica"/>
    <x v="40"/>
    <s v="SG.GEN.PARL.ZS"/>
    <n v="29.411764705882401"/>
    <n v="29.411764705882401"/>
    <n v="29.411764705882401"/>
    <n v="29.411764705882401"/>
    <x v="7336"/>
    <x v="7797"/>
    <x v="7733"/>
  </r>
  <r>
    <x v="186"/>
    <s v="SUR"/>
    <s v="Sudamerica"/>
    <x v="73"/>
    <s v="TX.VAL.MMTL.ZS.UN"/>
    <n v="0.237126388461746"/>
    <n v="0.76017845691659902"/>
    <n v="0.54914140595766703"/>
    <n v="1.1015030304181199"/>
    <x v="7337"/>
    <x v="7798"/>
    <x v="7734"/>
  </r>
  <r>
    <x v="186"/>
    <s v="SUR"/>
    <s v="Sudamerica"/>
    <x v="52"/>
    <s v="BX.TRF.PWKR.CD"/>
    <n v="124028649.078412"/>
    <n v="147616111.518767"/>
    <n v="148170216.467004"/>
    <n v="146894430.35150999"/>
    <x v="7338"/>
    <x v="7799"/>
    <x v="7735"/>
  </r>
  <r>
    <x v="186"/>
    <s v="SUR"/>
    <s v="Sudamerica"/>
    <x v="51"/>
    <s v="BN.KLT.PTXL.CD"/>
    <n v="-35263666.755991399"/>
    <n v="-46539389.392851301"/>
    <n v="19355758.517475199"/>
    <n v="34686114.473733298"/>
    <x v="7339"/>
    <x v="7800"/>
    <x v="7736"/>
  </r>
  <r>
    <x v="186"/>
    <s v="SUR"/>
    <s v="Sudamerica"/>
    <x v="72"/>
    <s v="TM.VAL.MMTL.ZS.UN"/>
    <n v="0.53765901762615198"/>
    <n v="0.79313146248718702"/>
    <n v="0.93707637641719599"/>
    <n v="0.69691599395372805"/>
    <x v="7340"/>
    <x v="7801"/>
    <x v="7737"/>
  </r>
  <r>
    <x v="186"/>
    <s v="SUR"/>
    <s v="Sudamerica"/>
    <x v="4"/>
    <s v="SH.STA.OWGH.ME.ZS"/>
    <n v="3.8"/>
    <n v="3.8"/>
    <n v="3.8"/>
    <n v="3.7"/>
    <x v="911"/>
    <x v="7802"/>
    <x v="7738"/>
  </r>
  <r>
    <x v="186"/>
    <s v="SUR"/>
    <s v="Sudamerica"/>
    <x v="5"/>
    <s v="SH.STA.STNT.ME.ZS"/>
    <n v="8"/>
    <n v="8"/>
    <n v="8"/>
    <n v="8"/>
    <x v="124"/>
    <x v="125"/>
    <x v="4"/>
  </r>
  <r>
    <x v="186"/>
    <s v="SUR"/>
    <s v="Sudamerica"/>
    <x v="50"/>
    <s v="BM.GSR.FCTY.CD"/>
    <n v="473409890.70936197"/>
    <n v="399769499.40595299"/>
    <n v="319857141.61862099"/>
    <n v="367528784.06945503"/>
    <x v="7341"/>
    <x v="7803"/>
    <x v="7739"/>
  </r>
  <r>
    <x v="186"/>
    <s v="SUR"/>
    <s v="Sudamerica"/>
    <x v="3"/>
    <s v="PA.NUS.PRVT.PP"/>
    <n v="4.3308367729187003"/>
    <n v="6.3350167274475098"/>
    <n v="8.9418805293268893"/>
    <n v="13.018856503390399"/>
    <x v="7342"/>
    <x v="7804"/>
    <x v="7740"/>
  </r>
  <r>
    <x v="187"/>
    <s v="SWE"/>
    <s v="Europa"/>
    <x v="56"/>
    <s v="BM.TRF.PRVT.CD"/>
    <n v="7029177040.2598"/>
    <n v="7913674390.3146601"/>
    <n v="8091019195.7722397"/>
    <n v="8274700880.9906797"/>
    <x v="7343"/>
    <x v="7805"/>
    <x v="7741"/>
  </r>
  <r>
    <x v="187"/>
    <s v="SWE"/>
    <s v="Europa"/>
    <x v="10"/>
    <s v="ER.LND.PTLD.ZS"/>
    <n v="14.5"/>
    <n v="14.5"/>
    <n v="15.4"/>
    <n v="15.4"/>
    <x v="7344"/>
    <x v="7806"/>
    <x v="7742"/>
  </r>
  <r>
    <x v="187"/>
    <s v="SWE"/>
    <s v="Europa"/>
    <x v="7"/>
    <s v="SL.UEM.NEET.FE.ME.ZS"/>
    <n v="6.4139999999999997"/>
    <n v="4.6719999999999997"/>
    <n v="4.819"/>
    <n v="5.1479999999999997"/>
    <x v="7345"/>
    <x v="7807"/>
    <x v="7743"/>
  </r>
  <r>
    <x v="187"/>
    <s v="SWE"/>
    <s v="Europa"/>
    <x v="19"/>
    <s v="SL.UEM.NEET.MA.ME.ZS"/>
    <n v="6.61"/>
    <n v="5.4379999999999997"/>
    <n v="5.0839999999999996"/>
    <n v="5.09"/>
    <x v="7346"/>
    <x v="7808"/>
    <x v="7744"/>
  </r>
  <r>
    <x v="187"/>
    <s v="SWE"/>
    <s v="Europa"/>
    <x v="9"/>
    <s v="SL.UEM.NEET.ME.ZS"/>
    <n v="6.5170000000000003"/>
    <n v="5.0730000000000004"/>
    <n v="4.9580000000000002"/>
    <n v="5.1180000000000003"/>
    <x v="1237"/>
    <x v="7809"/>
    <x v="7745"/>
  </r>
  <r>
    <x v="187"/>
    <s v="SWE"/>
    <s v="Europa"/>
    <x v="17"/>
    <s v="ER.PTD.TOTL.ZS"/>
    <n v="14.7"/>
    <n v="14.8"/>
    <n v="15.5"/>
    <n v="15.5"/>
    <x v="1762"/>
    <x v="7810"/>
    <x v="7746"/>
  </r>
  <r>
    <x v="187"/>
    <s v="SWE"/>
    <s v="Europa"/>
    <x v="46"/>
    <s v="FI.RES.TOTL.CD"/>
    <n v="58260344659.200798"/>
    <n v="62053165556.542297"/>
    <n v="64288785008.492203"/>
    <n v="60862760991.053703"/>
    <x v="7347"/>
    <x v="7811"/>
    <x v="7747"/>
  </r>
  <r>
    <x v="187"/>
    <s v="SWE"/>
    <s v="Europa"/>
    <x v="14"/>
    <s v="SL.UEM.1524.FE.ZS"/>
    <n v="22.734000000000002"/>
    <n v="24.04"/>
    <n v="23.395"/>
    <n v="21.504000000000001"/>
    <x v="7348"/>
    <x v="7812"/>
    <x v="7748"/>
  </r>
  <r>
    <x v="187"/>
    <s v="SWE"/>
    <s v="Europa"/>
    <x v="11"/>
    <s v="SL.UEM.TOTL.FE.ZS"/>
    <n v="8.2850000000000001"/>
    <n v="9.0540000000000003"/>
    <n v="7.9080000000000004"/>
    <n v="7.8659999999999997"/>
    <x v="7349"/>
    <x v="7813"/>
    <x v="7749"/>
  </r>
  <r>
    <x v="187"/>
    <s v="SWE"/>
    <s v="Europa"/>
    <x v="12"/>
    <s v="SL.UEM.TOTL.MA.ZS"/>
    <n v="8.2959999999999994"/>
    <n v="8.4250000000000007"/>
    <n v="6.931"/>
    <n v="7.3819999999999997"/>
    <x v="7350"/>
    <x v="7814"/>
    <x v="7750"/>
  </r>
  <r>
    <x v="187"/>
    <s v="SWE"/>
    <s v="Europa"/>
    <x v="13"/>
    <s v="SL.UEM.TOTL.ZS"/>
    <n v="8.2910000000000004"/>
    <n v="8.7219999999999995"/>
    <n v="7.3920000000000003"/>
    <n v="7.6109999999999998"/>
    <x v="7351"/>
    <x v="7815"/>
    <x v="7751"/>
  </r>
  <r>
    <x v="187"/>
    <s v="SWE"/>
    <s v="Europa"/>
    <x v="15"/>
    <s v="SL.UEM.1524.MA.ZS"/>
    <n v="24.942"/>
    <n v="25.122"/>
    <n v="19.992000000000001"/>
    <n v="22.355"/>
    <x v="7352"/>
    <x v="7816"/>
    <x v="7752"/>
  </r>
  <r>
    <x v="187"/>
    <s v="SWE"/>
    <s v="Europa"/>
    <x v="16"/>
    <s v="SL.UEM.1524.ZS"/>
    <n v="23.895"/>
    <n v="24.599"/>
    <n v="21.606999999999999"/>
    <n v="21.95"/>
    <x v="7353"/>
    <x v="7817"/>
    <x v="7753"/>
  </r>
  <r>
    <x v="187"/>
    <s v="SWE"/>
    <s v="Europa"/>
    <x v="60"/>
    <s v="BX.TRF.CURR.CD"/>
    <n v="5603867899.8920498"/>
    <n v="7674420951.6630802"/>
    <n v="7092919874.8839598"/>
    <n v="7601726592.1928997"/>
    <x v="7354"/>
    <x v="7818"/>
    <x v="7754"/>
  </r>
  <r>
    <x v="187"/>
    <s v="SWE"/>
    <s v="Europa"/>
    <x v="47"/>
    <s v="FI.RES.XGLD.CD"/>
    <n v="50616518459.200798"/>
    <n v="54696321356.542297"/>
    <n v="56963266308.492203"/>
    <n v="52526540191.053703"/>
    <x v="7347"/>
    <x v="7819"/>
    <x v="7755"/>
  </r>
  <r>
    <x v="187"/>
    <s v="SWE"/>
    <s v="Europa"/>
    <x v="6"/>
    <s v="SL.TLF.CACT.FM.ZS"/>
    <n v="89.4700335010847"/>
    <n v="89.812644643936395"/>
    <n v="89.675529187724294"/>
    <n v="90.464751805252405"/>
    <x v="7355"/>
    <x v="7820"/>
    <x v="7756"/>
  </r>
  <r>
    <x v="187"/>
    <s v="SWE"/>
    <s v="Europa"/>
    <x v="35"/>
    <s v="SL.TLF.TOTL.FE.ZS"/>
    <n v="47.1515158165803"/>
    <n v="47.232354265606901"/>
    <n v="47.167795771586"/>
    <n v="47.364341235668"/>
    <x v="7356"/>
    <x v="7821"/>
    <x v="7757"/>
  </r>
  <r>
    <x v="187"/>
    <s v="SWE"/>
    <s v="Europa"/>
    <x v="84"/>
    <s v="PA.NUS.PPP"/>
    <n v="8.4356159999999996"/>
    <n v="8.3637329999999999"/>
    <n v="8.4260929999999998"/>
    <n v="8.7657729999999994"/>
    <x v="7357"/>
    <x v="7822"/>
    <x v="7758"/>
  </r>
  <r>
    <x v="187"/>
    <s v="SWE"/>
    <s v="Europa"/>
    <x v="40"/>
    <s v="SG.GEN.PARL.ZS"/>
    <n v="46.991404011461299"/>
    <n v="46.991404011461299"/>
    <n v="46.418338108882502"/>
    <n v="46.418338108882502"/>
    <x v="7358"/>
    <x v="7823"/>
    <x v="7759"/>
  </r>
  <r>
    <x v="187"/>
    <s v="SWE"/>
    <s v="Europa"/>
    <x v="28"/>
    <s v="SL.TLF.ACTI.1524.FE.ZS"/>
    <n v="51.887999999999998"/>
    <n v="54.884999999999998"/>
    <n v="56.618000000000002"/>
    <n v="57.143999999999998"/>
    <x v="7359"/>
    <x v="7824"/>
    <x v="7760"/>
  </r>
  <r>
    <x v="187"/>
    <s v="SWE"/>
    <s v="Europa"/>
    <x v="27"/>
    <s v="FP.CPI.TOTL.ZG"/>
    <n v="0.49736731885357199"/>
    <n v="2.1631973644715301"/>
    <n v="8.3692909886918905"/>
    <n v="8.5486248974890202"/>
    <x v="7360"/>
    <x v="7825"/>
    <x v="7761"/>
  </r>
  <r>
    <x v="187"/>
    <s v="SWE"/>
    <s v="Europa"/>
    <x v="68"/>
    <s v="BM.GSR.GNFS.CD"/>
    <n v="221406429979.88699"/>
    <n v="275348323149.16101"/>
    <n v="304101208976.10797"/>
    <n v="304194384467.28601"/>
    <x v="7361"/>
    <x v="7826"/>
    <x v="7762"/>
  </r>
  <r>
    <x v="187"/>
    <s v="SWE"/>
    <s v="Europa"/>
    <x v="80"/>
    <s v="TM.VAL.FUEL.ZS.UN"/>
    <n v="7.7926409547528896"/>
    <n v="9.7043679940336993"/>
    <n v="14.043206151087601"/>
    <n v="11.1618753218089"/>
    <x v="7362"/>
    <x v="7827"/>
    <x v="7763"/>
  </r>
  <r>
    <x v="187"/>
    <s v="SWE"/>
    <s v="Europa"/>
    <x v="81"/>
    <s v="TX.VAL.FUEL.ZS.UN"/>
    <n v="4.5414669608976004"/>
    <n v="6.9547312492998898"/>
    <n v="10.162200384740601"/>
    <n v="7.4768610272508296"/>
    <x v="7363"/>
    <x v="7828"/>
    <x v="7764"/>
  </r>
  <r>
    <x v="187"/>
    <s v="SWE"/>
    <s v="Europa"/>
    <x v="62"/>
    <s v="BN.KLT.DINV.CD"/>
    <n v="4071711652.4734201"/>
    <n v="5351116533.0268097"/>
    <n v="11838691579.2213"/>
    <n v="22420829143.361"/>
    <x v="7364"/>
    <x v="7829"/>
    <x v="7765"/>
  </r>
  <r>
    <x v="187"/>
    <s v="SWE"/>
    <s v="Europa"/>
    <x v="79"/>
    <s v="TM.VAL.FOOD.ZS.UN"/>
    <n v="11.280537333869599"/>
    <n v="9.9830356322072191"/>
    <n v="10.052065869055401"/>
    <n v="10.8757630877108"/>
    <x v="7365"/>
    <x v="7830"/>
    <x v="7766"/>
  </r>
  <r>
    <x v="187"/>
    <s v="SWE"/>
    <s v="Europa"/>
    <x v="78"/>
    <s v="TX.VAL.FOOD.ZS.UN"/>
    <n v="6.7799874895476497"/>
    <n v="6.3016663096722096"/>
    <n v="6.4290799884622203"/>
    <n v="6.7847787276250804"/>
    <x v="7366"/>
    <x v="7831"/>
    <x v="7767"/>
  </r>
  <r>
    <x v="187"/>
    <s v="SWE"/>
    <s v="Europa"/>
    <x v="64"/>
    <s v="BX.GSR.GNFS.CD"/>
    <n v="245248473057.67999"/>
    <n v="304769480258.53699"/>
    <n v="318203090397.82501"/>
    <n v="329332145750.099"/>
    <x v="7367"/>
    <x v="7832"/>
    <x v="7768"/>
  </r>
  <r>
    <x v="187"/>
    <s v="SWE"/>
    <s v="Europa"/>
    <x v="30"/>
    <s v="SL.EMP.1524.SP.ZS"/>
    <n v="39.622"/>
    <n v="40.746000000000002"/>
    <n v="44.616999999999997"/>
    <n v="44.856000000000002"/>
    <x v="7368"/>
    <x v="7833"/>
    <x v="7769"/>
  </r>
  <r>
    <x v="187"/>
    <s v="SWE"/>
    <s v="Europa"/>
    <x v="31"/>
    <s v="SL.TLF.ACTI.1524.ZS"/>
    <n v="52.061999999999998"/>
    <n v="54.037999999999997"/>
    <n v="56.914999999999999"/>
    <n v="57.470999999999997"/>
    <x v="7369"/>
    <x v="7834"/>
    <x v="7770"/>
  </r>
  <r>
    <x v="187"/>
    <s v="SWE"/>
    <s v="Europa"/>
    <x v="26"/>
    <s v="SL.EMP.1524.SP.MA.ZS"/>
    <n v="39.195"/>
    <n v="39.886000000000003"/>
    <n v="45.753"/>
    <n v="44.856999999999999"/>
    <x v="7370"/>
    <x v="7835"/>
    <x v="7771"/>
  </r>
  <r>
    <x v="187"/>
    <s v="SWE"/>
    <s v="Europa"/>
    <x v="24"/>
    <s v="SL.EMP.TOTL.SP.ZS"/>
    <n v="58.874000000000002"/>
    <n v="58.773000000000003"/>
    <n v="59.963000000000001"/>
    <n v="60.076999999999998"/>
    <x v="7371"/>
    <x v="7836"/>
    <x v="7772"/>
  </r>
  <r>
    <x v="187"/>
    <s v="SWE"/>
    <s v="Europa"/>
    <x v="23"/>
    <s v="SL.EMP.TOTL.SP.MA.ZS"/>
    <n v="62.137"/>
    <n v="62.122999999999998"/>
    <n v="63.533999999999999"/>
    <n v="63.232999999999997"/>
    <x v="7372"/>
    <x v="7837"/>
    <x v="7773"/>
  </r>
  <r>
    <x v="187"/>
    <s v="SWE"/>
    <s v="Europa"/>
    <x v="22"/>
    <s v="SL.EMP.TOTL.SP.FE.ZS"/>
    <n v="55.600999999999999"/>
    <n v="55.411999999999999"/>
    <n v="56.375999999999998"/>
    <n v="56.905000000000001"/>
    <x v="7373"/>
    <x v="7838"/>
    <x v="7774"/>
  </r>
  <r>
    <x v="187"/>
    <s v="SWE"/>
    <s v="Europa"/>
    <x v="66"/>
    <s v="BN.CAB.XOKA.CD"/>
    <n v="31605387208.056198"/>
    <n v="42711491288.700401"/>
    <n v="27404488926.423199"/>
    <n v="40818957053.115601"/>
    <x v="7374"/>
    <x v="7839"/>
    <x v="7775"/>
  </r>
  <r>
    <x v="187"/>
    <s v="SWE"/>
    <s v="Europa"/>
    <x v="0"/>
    <s v="FP.CPI.TOTL"/>
    <n v="111.058856590269"/>
    <n v="113.46127884904099"/>
    <n v="122.95718343540899"/>
    <n v="133.468331831819"/>
    <x v="7375"/>
    <x v="7840"/>
    <x v="7776"/>
  </r>
  <r>
    <x v="187"/>
    <s v="SWE"/>
    <s v="Europa"/>
    <x v="85"/>
    <s v="BX.GSR.ROYL.CD"/>
    <n v="8377407361.6506205"/>
    <n v="9586646043.1807194"/>
    <n v="8285434317.8088903"/>
    <n v="9501433097.2023506"/>
    <x v="7376"/>
    <x v="7841"/>
    <x v="7777"/>
  </r>
  <r>
    <x v="187"/>
    <s v="SWE"/>
    <s v="Europa"/>
    <x v="67"/>
    <s v="BM.GSR.ROYL.CD"/>
    <n v="9489139862.8297806"/>
    <n v="11264665350.8645"/>
    <n v="15239031604.8459"/>
    <n v="14866636739.531799"/>
    <x v="7377"/>
    <x v="7842"/>
    <x v="7778"/>
  </r>
  <r>
    <x v="187"/>
    <s v="SWE"/>
    <s v="Europa"/>
    <x v="48"/>
    <s v="FM.LBL.BMNY.CN"/>
    <n v="4419599000000"/>
    <n v="4881338000000"/>
    <n v="5021481000000"/>
    <n v="4957130000000"/>
    <x v="7378"/>
    <x v="7843"/>
    <x v="7779"/>
  </r>
  <r>
    <x v="187"/>
    <s v="SWE"/>
    <s v="Europa"/>
    <x v="45"/>
    <s v="FD.RES.LIQU.AS.ZS"/>
    <n v="8.0981207060985501"/>
    <n v="10.0922479818926"/>
    <n v="8.4577415685380402"/>
    <n v="7.3931759588372898"/>
    <x v="7379"/>
    <x v="7844"/>
    <x v="7780"/>
  </r>
  <r>
    <x v="187"/>
    <s v="SWE"/>
    <s v="Europa"/>
    <x v="77"/>
    <s v="TM.VAL.AGRI.ZS.UN"/>
    <n v="1.1825774072834101"/>
    <n v="1.04423495866958"/>
    <n v="1.09701516804409"/>
    <n v="1.1218587750003"/>
    <x v="7380"/>
    <x v="7845"/>
    <x v="7781"/>
  </r>
  <r>
    <x v="187"/>
    <s v="SWE"/>
    <s v="Europa"/>
    <x v="76"/>
    <s v="TX.VAL.AGRI.ZS.UN"/>
    <n v="4.0514295582042097"/>
    <n v="4.7673511556590702"/>
    <n v="4.3471374281139203"/>
    <n v="3.6507932124400901"/>
    <x v="7381"/>
    <x v="7846"/>
    <x v="7782"/>
  </r>
  <r>
    <x v="187"/>
    <s v="SWE"/>
    <s v="Europa"/>
    <x v="25"/>
    <s v="SL.EMP.1524.SP.FE.ZS"/>
    <n v="40.091999999999999"/>
    <n v="41.691000000000003"/>
    <n v="43.372"/>
    <n v="44.856000000000002"/>
    <x v="7382"/>
    <x v="7847"/>
    <x v="7783"/>
  </r>
  <r>
    <x v="187"/>
    <s v="SWE"/>
    <s v="Europa"/>
    <x v="37"/>
    <s v="SL.TLF.CACT.FE.ZS"/>
    <n v="60.624000000000002"/>
    <n v="60.927999999999997"/>
    <n v="61.216999999999999"/>
    <n v="61.762999999999998"/>
    <x v="7383"/>
    <x v="7848"/>
    <x v="7784"/>
  </r>
  <r>
    <x v="187"/>
    <s v="SWE"/>
    <s v="Europa"/>
    <x v="29"/>
    <s v="SL.TLF.ACTI.1524.MA.ZS"/>
    <n v="52.22"/>
    <n v="53.268000000000001"/>
    <n v="57.186"/>
    <n v="57.771000000000001"/>
    <x v="7384"/>
    <x v="7849"/>
    <x v="7785"/>
  </r>
  <r>
    <x v="187"/>
    <s v="SWE"/>
    <s v="Europa"/>
    <x v="38"/>
    <s v="SL.TLF.CACT.MA.ZS"/>
    <n v="67.759"/>
    <n v="67.838999999999999"/>
    <n v="68.265000000000001"/>
    <n v="68.272999999999996"/>
    <x v="7385"/>
    <x v="7850"/>
    <x v="7786"/>
  </r>
  <r>
    <x v="187"/>
    <s v="SWE"/>
    <s v="Europa"/>
    <x v="51"/>
    <s v="BN.KLT.PTXL.CD"/>
    <n v="-7289816808.5279102"/>
    <n v="66724921762.807503"/>
    <n v="-23223213389.9776"/>
    <n v="-3198725194.0889502"/>
    <x v="7386"/>
    <x v="7851"/>
    <x v="7787"/>
  </r>
  <r>
    <x v="187"/>
    <s v="SWE"/>
    <s v="Europa"/>
    <x v="2"/>
    <s v="EN.URB.MCTY.TL.ZS"/>
    <n v="15.7705814163058"/>
    <n v="15.904388050052001"/>
    <n v="16.010865322881099"/>
    <n v="16.134814236655501"/>
    <x v="7387"/>
    <x v="7852"/>
    <x v="7788"/>
  </r>
  <r>
    <x v="187"/>
    <s v="SWE"/>
    <s v="Europa"/>
    <x v="1"/>
    <s v="EN.URB.MCTY"/>
    <n v="1632798"/>
    <n v="1656571"/>
    <n v="1679050"/>
    <n v="1700066"/>
    <x v="7388"/>
    <x v="7853"/>
    <x v="7789"/>
  </r>
  <r>
    <x v="187"/>
    <s v="SWE"/>
    <s v="Europa"/>
    <x v="8"/>
    <s v="EN.URB.LCTY.UR.ZS"/>
    <n v="17.925799745472698"/>
    <n v="18.0244209828127"/>
    <n v="18.0930084404227"/>
    <n v="18.182529898137901"/>
    <x v="7389"/>
    <x v="7854"/>
    <x v="7790"/>
  </r>
  <r>
    <x v="187"/>
    <s v="SWE"/>
    <s v="Europa"/>
    <x v="18"/>
    <s v="EN.URB.LCTY"/>
    <n v="1632798"/>
    <n v="1656571"/>
    <n v="1679050"/>
    <n v="1700066"/>
    <x v="7388"/>
    <x v="7853"/>
    <x v="7789"/>
  </r>
  <r>
    <x v="187"/>
    <s v="SWE"/>
    <s v="Europa"/>
    <x v="52"/>
    <s v="BX.TRF.PWKR.CD"/>
    <n v="338356895.154342"/>
    <n v="354570231.44845402"/>
    <n v="362681875.20848602"/>
    <n v="343586376.77502602"/>
    <x v="7390"/>
    <x v="7855"/>
    <x v="7791"/>
  </r>
  <r>
    <x v="187"/>
    <s v="SWE"/>
    <s v="Europa"/>
    <x v="72"/>
    <s v="TM.VAL.MMTL.ZS.UN"/>
    <n v="2.63096905319561"/>
    <n v="3.2695079618888498"/>
    <n v="3.2648985592639099"/>
    <n v="3.2546006299795902"/>
    <x v="7391"/>
    <x v="7856"/>
    <x v="7792"/>
  </r>
  <r>
    <x v="187"/>
    <s v="SWE"/>
    <s v="Europa"/>
    <x v="73"/>
    <s v="TX.VAL.MMTL.ZS.UN"/>
    <n v="4.9875311407415497"/>
    <n v="6.0059615351766897"/>
    <n v="5.4887282664611403"/>
    <n v="5.1056533111485001"/>
    <x v="7392"/>
    <x v="7857"/>
    <x v="7793"/>
  </r>
  <r>
    <x v="187"/>
    <s v="SWE"/>
    <s v="Europa"/>
    <x v="39"/>
    <s v="PA.NUS.FCRF"/>
    <n v="9.2103090284208502"/>
    <n v="8.5765667160737795"/>
    <n v="10.114251277564"/>
    <n v="10.610161296553599"/>
    <x v="7393"/>
    <x v="7858"/>
    <x v="7794"/>
  </r>
  <r>
    <x v="187"/>
    <s v="SWE"/>
    <s v="Europa"/>
    <x v="36"/>
    <s v="SL.TLF.ACTI.FE.ZS"/>
    <n v="80.302000000000007"/>
    <n v="80.754000000000005"/>
    <n v="81.259"/>
    <n v="82.186999999999998"/>
    <x v="7394"/>
    <x v="7859"/>
    <x v="7795"/>
  </r>
  <r>
    <x v="187"/>
    <s v="SWE"/>
    <s v="Europa"/>
    <x v="61"/>
    <s v="BN.GSR.FCTY.CD"/>
    <n v="19196511257.860802"/>
    <n v="24788123820.355801"/>
    <n v="23652028561.8181"/>
    <n v="25003968480.5214"/>
    <x v="7395"/>
    <x v="7860"/>
    <x v="7796"/>
  </r>
  <r>
    <x v="187"/>
    <s v="SWE"/>
    <s v="Europa"/>
    <x v="21"/>
    <s v="SM.POP.NETM"/>
    <n v="37302"/>
    <n v="51947"/>
    <n v="58955"/>
    <n v="55209"/>
    <x v="7396"/>
    <x v="7861"/>
    <x v="7797"/>
  </r>
  <r>
    <x v="187"/>
    <s v="SWE"/>
    <s v="Europa"/>
    <x v="57"/>
    <s v="BN.TRF.CURR.CD"/>
    <n v="-11432847768.219801"/>
    <n v="-11497670743.3773"/>
    <n v="-10349419478.181499"/>
    <n v="-9322771422.9446201"/>
    <x v="7397"/>
    <x v="7862"/>
    <x v="7798"/>
  </r>
  <r>
    <x v="187"/>
    <s v="SWE"/>
    <s v="Europa"/>
    <x v="69"/>
    <s v="BN.FIN.TOTL.CD"/>
    <n v="-15609854435.3167"/>
    <n v="52698483517.517899"/>
    <n v="551155573.24144995"/>
    <n v="36721644705.448196"/>
    <x v="7398"/>
    <x v="7863"/>
    <x v="7799"/>
  </r>
  <r>
    <x v="187"/>
    <s v="SWE"/>
    <s v="Europa"/>
    <x v="34"/>
    <s v="SL.TLF.ACTI.MA.ZS"/>
    <n v="84.632000000000005"/>
    <n v="84.805999999999997"/>
    <n v="85.504000000000005"/>
    <n v="85.703000000000003"/>
    <x v="7399"/>
    <x v="7864"/>
    <x v="7800"/>
  </r>
  <r>
    <x v="187"/>
    <s v="SWE"/>
    <s v="Europa"/>
    <x v="33"/>
    <s v="SL.TLF.CACT.ZS"/>
    <n v="64.195999999999998"/>
    <n v="64.388999999999996"/>
    <n v="64.748999999999995"/>
    <n v="65.027000000000001"/>
    <x v="7400"/>
    <x v="7865"/>
    <x v="7801"/>
  </r>
  <r>
    <x v="187"/>
    <s v="SWE"/>
    <s v="Europa"/>
    <x v="41"/>
    <s v="FM.AST.NFRG.CN"/>
    <n v="494107064496.31"/>
    <n v="346671422984.552"/>
    <n v="175436372497.14801"/>
    <n v="381530828854.328"/>
    <x v="7401"/>
    <x v="7866"/>
    <x v="7802"/>
  </r>
  <r>
    <x v="187"/>
    <s v="SWE"/>
    <s v="Europa"/>
    <x v="20"/>
    <s v="SL.TLF.TOTL.IN"/>
    <n v="5467680"/>
    <n v="5522907"/>
    <n v="5602668"/>
    <n v="5669759"/>
    <x v="7402"/>
    <x v="7867"/>
    <x v="7803"/>
  </r>
  <r>
    <x v="187"/>
    <s v="SWE"/>
    <s v="Europa"/>
    <x v="74"/>
    <s v="TX.VAL.MANF.ZS.UN"/>
    <n v="75.609435866875501"/>
    <n v="71.799218946868294"/>
    <n v="69.073554096181695"/>
    <n v="72.256094292158494"/>
    <x v="7403"/>
    <x v="7868"/>
    <x v="7804"/>
  </r>
  <r>
    <x v="187"/>
    <s v="SWE"/>
    <s v="Europa"/>
    <x v="32"/>
    <s v="SL.TLF.ACTI.ZS"/>
    <n v="82.519000000000005"/>
    <n v="82.828000000000003"/>
    <n v="83.433000000000007"/>
    <n v="83.988"/>
    <x v="7404"/>
    <x v="7869"/>
    <x v="7805"/>
  </r>
  <r>
    <x v="187"/>
    <s v="SWE"/>
    <s v="Europa"/>
    <x v="44"/>
    <s v="ER.MRN.PTMR.ZS"/>
    <n v="15.4"/>
    <n v="15.8"/>
    <n v="15.8"/>
    <n v="15.8"/>
    <x v="5437"/>
    <x v="6772"/>
    <x v="6487"/>
  </r>
  <r>
    <x v="187"/>
    <s v="SWE"/>
    <s v="Europa"/>
    <x v="71"/>
    <s v="BN.TRF.KOGT.CD"/>
    <n v="248025063.79827201"/>
    <n v="142251423.016054"/>
    <n v="557629357.23552799"/>
    <n v="-72309131.552059397"/>
    <x v="7405"/>
    <x v="7870"/>
    <x v="7806"/>
  </r>
  <r>
    <x v="187"/>
    <s v="SWE"/>
    <s v="Europa"/>
    <x v="42"/>
    <s v="FM.AST.DOMS.CN"/>
    <n v="8423988000000"/>
    <n v="8953542000000"/>
    <n v="10866911000000"/>
    <n v="10462404000000"/>
    <x v="7406"/>
    <x v="7871"/>
    <x v="7807"/>
  </r>
  <r>
    <x v="187"/>
    <s v="SWE"/>
    <s v="Europa"/>
    <x v="70"/>
    <s v="BN.KAC.EOMS.CD"/>
    <n v="-47463369940.093201"/>
    <n v="9844615727.5830593"/>
    <n v="-27411159144.405701"/>
    <n v="-4025003216.1154199"/>
    <x v="7407"/>
    <x v="7872"/>
    <x v="7808"/>
  </r>
  <r>
    <x v="187"/>
    <s v="SWE"/>
    <s v="Europa"/>
    <x v="75"/>
    <s v="TM.VAL.MANF.ZS.UN"/>
    <n v="72.272170877694506"/>
    <n v="71.370356755361897"/>
    <n v="67.309056357627696"/>
    <n v="68.919531218739806"/>
    <x v="7408"/>
    <x v="7873"/>
    <x v="7809"/>
  </r>
  <r>
    <x v="188"/>
    <s v="CHE"/>
    <s v="Europa"/>
    <x v="47"/>
    <s v="FI.RES.XGLD.CD"/>
    <n v="1020171631299.89"/>
    <n v="1048962978184.41"/>
    <n v="863027973690.52795"/>
    <n v="794931407635.06897"/>
    <x v="7409"/>
    <x v="7874"/>
    <x v="7810"/>
  </r>
  <r>
    <x v="188"/>
    <s v="CHE"/>
    <s v="Europa"/>
    <x v="16"/>
    <s v="SL.UEM.1524.ZS"/>
    <n v="8.6029999999999998"/>
    <n v="8.3190000000000008"/>
    <n v="6.8419999999999996"/>
    <n v="7.8689999999999998"/>
    <x v="3405"/>
    <x v="7875"/>
    <x v="7811"/>
  </r>
  <r>
    <x v="188"/>
    <s v="CHE"/>
    <s v="Europa"/>
    <x v="15"/>
    <s v="SL.UEM.1524.MA.ZS"/>
    <n v="9.157"/>
    <n v="8.35"/>
    <n v="6.8579999999999997"/>
    <n v="8.1029999999999998"/>
    <x v="3542"/>
    <x v="7876"/>
    <x v="7812"/>
  </r>
  <r>
    <x v="188"/>
    <s v="CHE"/>
    <s v="Europa"/>
    <x v="14"/>
    <s v="SL.UEM.1524.FE.ZS"/>
    <n v="8.0060000000000002"/>
    <n v="8.2859999999999996"/>
    <n v="6.8230000000000004"/>
    <n v="7.6059999999999999"/>
    <x v="7410"/>
    <x v="7877"/>
    <x v="7813"/>
  </r>
  <r>
    <x v="188"/>
    <s v="CHE"/>
    <s v="Europa"/>
    <x v="13"/>
    <s v="SL.UEM.TOTL.ZS"/>
    <n v="4.8170000000000002"/>
    <n v="5.0129999999999999"/>
    <n v="4.1219999999999999"/>
    <n v="4.0430000000000001"/>
    <x v="7411"/>
    <x v="7878"/>
    <x v="7814"/>
  </r>
  <r>
    <x v="188"/>
    <s v="CHE"/>
    <s v="Europa"/>
    <x v="12"/>
    <s v="SL.UEM.TOTL.MA.ZS"/>
    <n v="4.6559999999999997"/>
    <n v="4.8159999999999998"/>
    <n v="3.8940000000000001"/>
    <n v="3.8319999999999999"/>
    <x v="7412"/>
    <x v="7879"/>
    <x v="7815"/>
  </r>
  <r>
    <x v="188"/>
    <s v="CHE"/>
    <s v="Europa"/>
    <x v="11"/>
    <s v="SL.UEM.TOTL.FE.ZS"/>
    <n v="5"/>
    <n v="5.2370000000000001"/>
    <n v="4.3819999999999997"/>
    <n v="4.2830000000000004"/>
    <x v="3480"/>
    <x v="7880"/>
    <x v="7816"/>
  </r>
  <r>
    <x v="188"/>
    <s v="CHE"/>
    <s v="Europa"/>
    <x v="46"/>
    <s v="FI.RES.TOTL.CD"/>
    <n v="1083404341999.89"/>
    <n v="1109821661884.4099"/>
    <n v="923627520640.52795"/>
    <n v="863891876435.06897"/>
    <x v="7409"/>
    <x v="7881"/>
    <x v="7817"/>
  </r>
  <r>
    <x v="188"/>
    <s v="CHE"/>
    <s v="Europa"/>
    <x v="26"/>
    <s v="SL.EMP.1524.SP.MA.ZS"/>
    <n v="59.447000000000003"/>
    <n v="60.970999999999997"/>
    <n v="61.994999999999997"/>
    <n v="62.768999999999998"/>
    <x v="7413"/>
    <x v="7882"/>
    <x v="7818"/>
  </r>
  <r>
    <x v="188"/>
    <s v="CHE"/>
    <s v="Europa"/>
    <x v="17"/>
    <s v="ER.PTD.TOTL.ZS"/>
    <n v="12"/>
    <n v="12.1"/>
    <n v="12.1"/>
    <n v="12.1"/>
    <x v="7414"/>
    <x v="3817"/>
    <x v="7819"/>
  </r>
  <r>
    <x v="188"/>
    <s v="CHE"/>
    <s v="Europa"/>
    <x v="38"/>
    <s v="SL.TLF.CACT.MA.ZS"/>
    <n v="73.483000000000004"/>
    <n v="72.751000000000005"/>
    <n v="71.921999999999997"/>
    <n v="72.582999999999998"/>
    <x v="7415"/>
    <x v="7883"/>
    <x v="7820"/>
  </r>
  <r>
    <x v="188"/>
    <s v="CHE"/>
    <s v="Europa"/>
    <x v="34"/>
    <s v="SL.TLF.ACTI.MA.ZS"/>
    <n v="88.05"/>
    <n v="87.513999999999996"/>
    <n v="87.006"/>
    <n v="87.715000000000003"/>
    <x v="7416"/>
    <x v="7884"/>
    <x v="7821"/>
  </r>
  <r>
    <x v="188"/>
    <s v="CHE"/>
    <s v="Europa"/>
    <x v="33"/>
    <s v="SL.TLF.CACT.ZS"/>
    <n v="67.983999999999995"/>
    <n v="67.47"/>
    <n v="66.641000000000005"/>
    <n v="67.373000000000005"/>
    <x v="7417"/>
    <x v="7885"/>
    <x v="7822"/>
  </r>
  <r>
    <x v="188"/>
    <s v="CHE"/>
    <s v="Europa"/>
    <x v="32"/>
    <s v="SL.TLF.ACTI.ZS"/>
    <n v="84.087999999999994"/>
    <n v="83.686000000000007"/>
    <n v="83.141000000000005"/>
    <n v="83.998000000000005"/>
    <x v="7418"/>
    <x v="7886"/>
    <x v="7823"/>
  </r>
  <r>
    <x v="188"/>
    <s v="CHE"/>
    <s v="Europa"/>
    <x v="35"/>
    <s v="SL.TLF.TOTL.FE.ZS"/>
    <n v="46.7080593941673"/>
    <n v="46.811989636229399"/>
    <n v="46.742453019526899"/>
    <n v="46.818682602350698"/>
    <x v="7419"/>
    <x v="7887"/>
    <x v="7824"/>
  </r>
  <r>
    <x v="188"/>
    <s v="CHE"/>
    <s v="Europa"/>
    <x v="20"/>
    <s v="SL.TLF.TOTL.IN"/>
    <n v="4988638"/>
    <n v="4987374"/>
    <n v="4967649"/>
    <n v="5089291"/>
    <x v="7420"/>
    <x v="7888"/>
    <x v="7825"/>
  </r>
  <r>
    <x v="188"/>
    <s v="CHE"/>
    <s v="Europa"/>
    <x v="43"/>
    <s v="FR.INR.LEND"/>
    <n v="2.6348467041666699"/>
    <n v="2.6398573141666701"/>
    <n v="2.64672373583333"/>
    <n v="2.8641474558333302"/>
    <x v="7421"/>
    <x v="7889"/>
    <x v="7826"/>
  </r>
  <r>
    <x v="188"/>
    <s v="CHE"/>
    <s v="Europa"/>
    <x v="74"/>
    <s v="TX.VAL.MANF.ZS.UN"/>
    <n v="71.469236847204797"/>
    <n v="70.637193286421805"/>
    <n v="67.580014831061703"/>
    <n v="68.553037741852094"/>
    <x v="7422"/>
    <x v="7890"/>
    <x v="7827"/>
  </r>
  <r>
    <x v="188"/>
    <s v="CHE"/>
    <s v="Europa"/>
    <x v="75"/>
    <s v="TM.VAL.MANF.ZS.UN"/>
    <n v="59.055057643562797"/>
    <n v="58.648269415252301"/>
    <n v="57.833360066750799"/>
    <n v="60.376629799798302"/>
    <x v="7423"/>
    <x v="7891"/>
    <x v="7828"/>
  </r>
  <r>
    <x v="188"/>
    <s v="CHE"/>
    <s v="Europa"/>
    <x v="21"/>
    <s v="SM.POP.NETM"/>
    <n v="55523"/>
    <n v="50665"/>
    <n v="96424"/>
    <n v="45098"/>
    <x v="7424"/>
    <x v="7892"/>
    <x v="7829"/>
  </r>
  <r>
    <x v="188"/>
    <s v="CHE"/>
    <s v="Europa"/>
    <x v="39"/>
    <s v="PA.NUS.FCRF"/>
    <n v="0.93896500000000005"/>
    <n v="0.91384583333333302"/>
    <n v="0.95483249999999997"/>
    <n v="0.89849000000000001"/>
    <x v="7425"/>
    <x v="7893"/>
    <x v="7830"/>
  </r>
  <r>
    <x v="188"/>
    <s v="CHE"/>
    <s v="Europa"/>
    <x v="73"/>
    <s v="TX.VAL.MMTL.ZS.UN"/>
    <n v="1.99548928724067"/>
    <n v="2.17657553050765"/>
    <n v="1.9212499730416499"/>
    <n v="1.5680712936507899"/>
    <x v="7426"/>
    <x v="7894"/>
    <x v="7831"/>
  </r>
  <r>
    <x v="188"/>
    <s v="CHE"/>
    <s v="Europa"/>
    <x v="72"/>
    <s v="TM.VAL.MMTL.ZS.UN"/>
    <n v="2.5093601642655599"/>
    <n v="2.9714027703666801"/>
    <n v="2.59285325931249"/>
    <n v="2.1595565020877698"/>
    <x v="7427"/>
    <x v="7895"/>
    <x v="7832"/>
  </r>
  <r>
    <x v="188"/>
    <s v="CHE"/>
    <s v="Europa"/>
    <x v="18"/>
    <s v="EN.URB.LCTY"/>
    <n v="1395356"/>
    <n v="1407572"/>
    <n v="1419621"/>
    <n v="1431538"/>
    <x v="7428"/>
    <x v="7896"/>
    <x v="7833"/>
  </r>
  <r>
    <x v="188"/>
    <s v="CHE"/>
    <s v="Europa"/>
    <x v="8"/>
    <s v="EN.URB.LCTY.UR.ZS"/>
    <n v="21.853995856787801"/>
    <n v="21.8532604173006"/>
    <n v="21.829844751442401"/>
    <n v="21.705943297969402"/>
    <x v="7429"/>
    <x v="7897"/>
    <x v="7834"/>
  </r>
  <r>
    <x v="188"/>
    <s v="CHE"/>
    <s v="Europa"/>
    <x v="36"/>
    <s v="SL.TLF.ACTI.FE.ZS"/>
    <n v="80.031999999999996"/>
    <n v="79.766000000000005"/>
    <n v="79.182000000000002"/>
    <n v="80.19"/>
    <x v="7430"/>
    <x v="7898"/>
    <x v="7835"/>
  </r>
  <r>
    <x v="188"/>
    <s v="CHE"/>
    <s v="Europa"/>
    <x v="37"/>
    <s v="SL.TLF.CACT.FE.ZS"/>
    <n v="62.636000000000003"/>
    <n v="62.33"/>
    <n v="61.494999999999997"/>
    <n v="62.293999999999997"/>
    <x v="7431"/>
    <x v="7899"/>
    <x v="7836"/>
  </r>
  <r>
    <x v="188"/>
    <s v="CHE"/>
    <s v="Europa"/>
    <x v="31"/>
    <s v="SL.TLF.ACTI.1524.ZS"/>
    <n v="65.019000000000005"/>
    <n v="65.39"/>
    <n v="65.024000000000001"/>
    <n v="66.427000000000007"/>
    <x v="7432"/>
    <x v="7900"/>
    <x v="7837"/>
  </r>
  <r>
    <x v="188"/>
    <s v="CHE"/>
    <s v="Europa"/>
    <x v="29"/>
    <s v="SL.TLF.ACTI.1524.MA.ZS"/>
    <n v="65.438999999999993"/>
    <n v="66.525999999999996"/>
    <n v="66.56"/>
    <n v="68.304000000000002"/>
    <x v="7433"/>
    <x v="7901"/>
    <x v="7838"/>
  </r>
  <r>
    <x v="188"/>
    <s v="CHE"/>
    <s v="Europa"/>
    <x v="76"/>
    <s v="TX.VAL.AGRI.ZS.UN"/>
    <n v="0.14380744716205901"/>
    <n v="0.15255774961794299"/>
    <n v="0.145648893209889"/>
    <n v="0.11313827715134001"/>
    <x v="7434"/>
    <x v="7902"/>
    <x v="7839"/>
  </r>
  <r>
    <x v="188"/>
    <s v="CHE"/>
    <s v="Europa"/>
    <x v="77"/>
    <s v="TM.VAL.AGRI.ZS.UN"/>
    <n v="0.51819886592674103"/>
    <n v="0.57194247025994804"/>
    <n v="0.49819255915471"/>
    <n v="0.452976003702593"/>
    <x v="7435"/>
    <x v="7903"/>
    <x v="7840"/>
  </r>
  <r>
    <x v="188"/>
    <s v="CHE"/>
    <s v="Europa"/>
    <x v="0"/>
    <s v="FP.CPI.TOTL"/>
    <n v="98.8243104053428"/>
    <n v="99.399284245193499"/>
    <n v="102.21728177187001"/>
    <n v="104.400030506506"/>
    <x v="7436"/>
    <x v="7904"/>
    <x v="7841"/>
  </r>
  <r>
    <x v="188"/>
    <s v="CHE"/>
    <s v="Europa"/>
    <x v="22"/>
    <s v="SL.EMP.TOTL.SP.FE.ZS"/>
    <n v="59.503999999999998"/>
    <n v="59.066000000000003"/>
    <n v="58.801000000000002"/>
    <n v="59.627000000000002"/>
    <x v="7437"/>
    <x v="7905"/>
    <x v="7842"/>
  </r>
  <r>
    <x v="188"/>
    <s v="CHE"/>
    <s v="Europa"/>
    <x v="23"/>
    <s v="SL.EMP.TOTL.SP.MA.ZS"/>
    <n v="70.061999999999998"/>
    <n v="69.248000000000005"/>
    <n v="69.122"/>
    <n v="69.802000000000007"/>
    <x v="7438"/>
    <x v="7906"/>
    <x v="7843"/>
  </r>
  <r>
    <x v="188"/>
    <s v="CHE"/>
    <s v="Europa"/>
    <x v="24"/>
    <s v="SL.EMP.TOTL.SP.ZS"/>
    <n v="64.709000000000003"/>
    <n v="64.087999999999994"/>
    <n v="63.893999999999998"/>
    <n v="64.650000000000006"/>
    <x v="7439"/>
    <x v="7907"/>
    <x v="7844"/>
  </r>
  <r>
    <x v="188"/>
    <s v="CHE"/>
    <s v="Europa"/>
    <x v="25"/>
    <s v="SL.EMP.1524.SP.FE.ZS"/>
    <n v="59.402000000000001"/>
    <n v="58.86"/>
    <n v="59.061999999999998"/>
    <n v="59.527000000000001"/>
    <x v="7440"/>
    <x v="7908"/>
    <x v="7845"/>
  </r>
  <r>
    <x v="188"/>
    <s v="CHE"/>
    <s v="Europa"/>
    <x v="10"/>
    <s v="ER.LND.PTLD.ZS"/>
    <n v="12"/>
    <n v="12.1"/>
    <n v="12.1"/>
    <n v="12.1"/>
    <x v="7414"/>
    <x v="3817"/>
    <x v="7819"/>
  </r>
  <r>
    <x v="188"/>
    <s v="CHE"/>
    <s v="Europa"/>
    <x v="30"/>
    <s v="SL.EMP.1524.SP.ZS"/>
    <n v="59.424999999999997"/>
    <n v="59.95"/>
    <n v="60.576000000000001"/>
    <n v="61.198999999999998"/>
    <x v="7441"/>
    <x v="7909"/>
    <x v="7846"/>
  </r>
  <r>
    <x v="188"/>
    <s v="CHE"/>
    <s v="Europa"/>
    <x v="79"/>
    <s v="TM.VAL.FOOD.ZS.UN"/>
    <n v="4.6067391616072904"/>
    <n v="4.6353291894821602"/>
    <n v="4.2048704475565897"/>
    <n v="4.2618306673554898"/>
    <x v="7442"/>
    <x v="7910"/>
    <x v="7847"/>
  </r>
  <r>
    <x v="188"/>
    <s v="CHE"/>
    <s v="Europa"/>
    <x v="81"/>
    <s v="TX.VAL.FUEL.ZS.UN"/>
    <n v="0.61024477632246499"/>
    <n v="1.12619429120116"/>
    <n v="2.4622743011785899"/>
    <n v="1.4621613190698399"/>
    <x v="7443"/>
    <x v="7911"/>
    <x v="7848"/>
  </r>
  <r>
    <x v="188"/>
    <s v="CHE"/>
    <s v="Europa"/>
    <x v="80"/>
    <s v="TM.VAL.FUEL.ZS.UN"/>
    <n v="2.0757889449358502"/>
    <n v="3.4882138806036198"/>
    <n v="6.4803682292002698"/>
    <n v="3.9288850383726599"/>
    <x v="7444"/>
    <x v="7912"/>
    <x v="7849"/>
  </r>
  <r>
    <x v="188"/>
    <s v="CHE"/>
    <s v="Europa"/>
    <x v="82"/>
    <s v="TX.VAL.TECH.MF.ZS"/>
    <n v="12.8450867094278"/>
    <n v="14.2350632729725"/>
    <n v="29.988139797666399"/>
    <n v="29.3340286978728"/>
    <x v="7445"/>
    <x v="7913"/>
    <x v="7850"/>
  </r>
  <r>
    <x v="188"/>
    <s v="CHE"/>
    <s v="Europa"/>
    <x v="83"/>
    <s v="TX.VAL.TECH.CD"/>
    <n v="29246591977"/>
    <n v="38186912946"/>
    <n v="81075544288"/>
    <n v="84443768583"/>
    <x v="7446"/>
    <x v="7914"/>
    <x v="7851"/>
  </r>
  <r>
    <x v="188"/>
    <s v="CHE"/>
    <s v="Europa"/>
    <x v="27"/>
    <s v="FP.CPI.TOTL.ZG"/>
    <n v="-0.72587493331338404"/>
    <n v="0.58181416848985601"/>
    <n v="2.8350279864446302"/>
    <n v="2.1354008801637701"/>
    <x v="7447"/>
    <x v="7915"/>
    <x v="7852"/>
  </r>
  <r>
    <x v="188"/>
    <s v="CHE"/>
    <s v="Europa"/>
    <x v="28"/>
    <s v="SL.TLF.ACTI.1524.FE.ZS"/>
    <n v="64.570999999999998"/>
    <n v="64.177999999999997"/>
    <n v="63.387"/>
    <n v="64.427000000000007"/>
    <x v="7448"/>
    <x v="7916"/>
    <x v="7853"/>
  </r>
  <r>
    <x v="188"/>
    <s v="CHE"/>
    <s v="Europa"/>
    <x v="78"/>
    <s v="TX.VAL.FOOD.ZS.UN"/>
    <n v="3.0052383675837402"/>
    <n v="2.8236823106750899"/>
    <n v="2.5969997539966001"/>
    <n v="2.5698114545148401"/>
    <x v="7449"/>
    <x v="7917"/>
    <x v="7854"/>
  </r>
  <r>
    <x v="188"/>
    <s v="CHE"/>
    <s v="Europa"/>
    <x v="2"/>
    <s v="EN.URB.MCTY.TL.ZS"/>
    <n v="16.1533806882872"/>
    <n v="16.170538934483201"/>
    <n v="16.174168471365402"/>
    <n v="16.106244612876999"/>
    <x v="7450"/>
    <x v="7918"/>
    <x v="7855"/>
  </r>
  <r>
    <x v="188"/>
    <s v="CHE"/>
    <s v="Europa"/>
    <x v="1"/>
    <s v="EN.URB.MCTY"/>
    <n v="1395356"/>
    <n v="1407572"/>
    <n v="1419621"/>
    <n v="1431538"/>
    <x v="7428"/>
    <x v="7896"/>
    <x v="7833"/>
  </r>
  <r>
    <x v="188"/>
    <s v="CHE"/>
    <s v="Europa"/>
    <x v="9"/>
    <s v="SL.UEM.NEET.ME.ZS"/>
    <n v="8.6210000000000004"/>
    <n v="7.7439999999999998"/>
    <n v="7.1070000000000002"/>
    <n v="7.3730000000000002"/>
    <x v="7451"/>
    <x v="7919"/>
    <x v="7856"/>
  </r>
  <r>
    <x v="188"/>
    <s v="CHE"/>
    <s v="Europa"/>
    <x v="19"/>
    <s v="SL.UEM.NEET.MA.ME.ZS"/>
    <n v="10.019"/>
    <n v="8.9540000000000006"/>
    <n v="8.2850000000000001"/>
    <n v="8.6980000000000004"/>
    <x v="7452"/>
    <x v="7920"/>
    <x v="7857"/>
  </r>
  <r>
    <x v="188"/>
    <s v="CHE"/>
    <s v="Europa"/>
    <x v="7"/>
    <s v="SL.UEM.NEET.FE.ME.ZS"/>
    <n v="7.133"/>
    <n v="6.4530000000000003"/>
    <n v="5.85"/>
    <n v="5.9610000000000003"/>
    <x v="7453"/>
    <x v="7921"/>
    <x v="7858"/>
  </r>
  <r>
    <x v="188"/>
    <s v="CHE"/>
    <s v="Europa"/>
    <x v="6"/>
    <s v="SL.TLF.CACT.FM.ZS"/>
    <n v="85.238762707020697"/>
    <n v="85.675798270814099"/>
    <n v="85.502349767804006"/>
    <n v="85.824504360525196"/>
    <x v="7454"/>
    <x v="7922"/>
    <x v="7859"/>
  </r>
  <r>
    <x v="188"/>
    <s v="CHE"/>
    <s v="Europa"/>
    <x v="40"/>
    <s v="SG.GEN.PARL.ZS"/>
    <n v="41.5"/>
    <n v="42.5"/>
    <n v="41.5"/>
    <n v="38.5"/>
    <x v="7455"/>
    <x v="7923"/>
    <x v="7860"/>
  </r>
  <r>
    <x v="188"/>
    <s v="CHE"/>
    <s v="Europa"/>
    <x v="84"/>
    <s v="PA.NUS.PPP"/>
    <n v="1.104751"/>
    <n v="1.0567120000000001"/>
    <n v="0.98691300000000004"/>
    <n v="0.99901300000000004"/>
    <x v="7456"/>
    <x v="7924"/>
    <x v="7861"/>
  </r>
  <r>
    <x v="189"/>
    <s v="SYR"/>
    <s v="Asia"/>
    <x v="11"/>
    <s v="SL.UEM.TOTL.FE.ZS"/>
    <n v="27.186"/>
    <n v="26.623000000000001"/>
    <n v="25.021000000000001"/>
    <n v="24.908000000000001"/>
    <x v="7457"/>
    <x v="7925"/>
    <x v="7862"/>
  </r>
  <r>
    <x v="189"/>
    <s v="SYR"/>
    <s v="Asia"/>
    <x v="34"/>
    <s v="SL.TLF.ACTI.MA.ZS"/>
    <n v="65.162000000000006"/>
    <n v="65.203999999999994"/>
    <n v="65.649000000000001"/>
    <n v="65.555000000000007"/>
    <x v="7458"/>
    <x v="7926"/>
    <x v="7863"/>
  </r>
  <r>
    <x v="189"/>
    <s v="SYR"/>
    <s v="Asia"/>
    <x v="38"/>
    <s v="SL.TLF.CACT.MA.ZS"/>
    <n v="62.622"/>
    <n v="62.703000000000003"/>
    <n v="63.149000000000001"/>
    <n v="63.103000000000002"/>
    <x v="7459"/>
    <x v="7927"/>
    <x v="7864"/>
  </r>
  <r>
    <x v="189"/>
    <s v="SYR"/>
    <s v="Asia"/>
    <x v="10"/>
    <s v="ER.LND.PTLD.ZS"/>
    <n v="0.7"/>
    <n v="0.7"/>
    <n v="0.7"/>
    <n v="0.7"/>
    <x v="208"/>
    <x v="1897"/>
    <x v="4"/>
  </r>
  <r>
    <x v="189"/>
    <s v="SYR"/>
    <s v="Asia"/>
    <x v="37"/>
    <s v="SL.TLF.CACT.FE.ZS"/>
    <n v="13.339"/>
    <n v="13.343999999999999"/>
    <n v="13.451000000000001"/>
    <n v="13.441000000000001"/>
    <x v="7460"/>
    <x v="7928"/>
    <x v="4"/>
  </r>
  <r>
    <x v="189"/>
    <s v="SYR"/>
    <s v="Asia"/>
    <x v="31"/>
    <s v="SL.TLF.ACTI.1524.ZS"/>
    <n v="25.170999999999999"/>
    <n v="25.341999999999999"/>
    <n v="25.347999999999999"/>
    <n v="25.352"/>
    <x v="7461"/>
    <x v="7929"/>
    <x v="7865"/>
  </r>
  <r>
    <x v="189"/>
    <s v="SYR"/>
    <s v="Asia"/>
    <x v="29"/>
    <s v="SL.TLF.ACTI.1524.MA.ZS"/>
    <n v="40.515000000000001"/>
    <n v="40.826000000000001"/>
    <n v="40.848999999999997"/>
    <n v="40.908999999999999"/>
    <x v="7462"/>
    <x v="7930"/>
    <x v="7866"/>
  </r>
  <r>
    <x v="189"/>
    <s v="SYR"/>
    <s v="Asia"/>
    <x v="25"/>
    <s v="SL.EMP.1524.SP.FE.ZS"/>
    <n v="4.1920000000000002"/>
    <n v="4.4960000000000004"/>
    <n v="4.8049999999999997"/>
    <n v="4.8289999999999997"/>
    <x v="7463"/>
    <x v="7931"/>
    <x v="7867"/>
  </r>
  <r>
    <x v="189"/>
    <s v="SYR"/>
    <s v="Asia"/>
    <x v="30"/>
    <s v="SL.EMP.1524.SP.ZS"/>
    <n v="16.067"/>
    <n v="16.579000000000001"/>
    <n v="17.291"/>
    <n v="17.314"/>
    <x v="7464"/>
    <x v="7932"/>
    <x v="7868"/>
  </r>
  <r>
    <x v="189"/>
    <s v="SYR"/>
    <s v="Asia"/>
    <x v="26"/>
    <s v="SL.EMP.1524.SP.MA.ZS"/>
    <n v="27.466000000000001"/>
    <n v="28.209"/>
    <n v="29.349"/>
    <n v="29.420999999999999"/>
    <x v="7465"/>
    <x v="7933"/>
    <x v="7869"/>
  </r>
  <r>
    <x v="189"/>
    <s v="SYR"/>
    <s v="Asia"/>
    <x v="33"/>
    <s v="SL.TLF.CACT.ZS"/>
    <n v="37.65"/>
    <n v="37.712000000000003"/>
    <n v="38.011000000000003"/>
    <n v="38.011000000000003"/>
    <x v="7466"/>
    <x v="7934"/>
    <x v="7870"/>
  </r>
  <r>
    <x v="189"/>
    <s v="SYR"/>
    <s v="Asia"/>
    <x v="24"/>
    <s v="SL.EMP.TOTL.SP.ZS"/>
    <n v="31.931000000000001"/>
    <n v="32.100999999999999"/>
    <n v="32.968000000000004"/>
    <n v="32.999000000000002"/>
    <x v="7467"/>
    <x v="7935"/>
    <x v="7871"/>
  </r>
  <r>
    <x v="189"/>
    <s v="SYR"/>
    <s v="Asia"/>
    <x v="23"/>
    <s v="SL.EMP.TOTL.SP.MA.ZS"/>
    <n v="54.752000000000002"/>
    <n v="54.981999999999999"/>
    <n v="56.387999999999998"/>
    <n v="56.390999999999998"/>
    <x v="7468"/>
    <x v="7936"/>
    <x v="7872"/>
  </r>
  <r>
    <x v="189"/>
    <s v="SYR"/>
    <s v="Asia"/>
    <x v="22"/>
    <s v="SL.EMP.TOTL.SP.FE.ZS"/>
    <n v="9.7119999999999997"/>
    <n v="9.7919999999999998"/>
    <n v="10.086"/>
    <n v="10.093"/>
    <x v="7469"/>
    <x v="7937"/>
    <x v="7873"/>
  </r>
  <r>
    <x v="189"/>
    <s v="SYR"/>
    <s v="Asia"/>
    <x v="28"/>
    <s v="SL.TLF.ACTI.1524.FE.ZS"/>
    <n v="9.1839999999999993"/>
    <n v="9.2550000000000008"/>
    <n v="9.2989999999999995"/>
    <n v="9.31"/>
    <x v="7470"/>
    <x v="7938"/>
    <x v="7874"/>
  </r>
  <r>
    <x v="189"/>
    <s v="SYR"/>
    <s v="Asia"/>
    <x v="32"/>
    <s v="SL.TLF.ACTI.ZS"/>
    <n v="39.564999999999998"/>
    <n v="39.612000000000002"/>
    <n v="39.915999999999997"/>
    <n v="39.881999999999998"/>
    <x v="7471"/>
    <x v="7939"/>
    <x v="7875"/>
  </r>
  <r>
    <x v="189"/>
    <s v="SYR"/>
    <s v="Asia"/>
    <x v="36"/>
    <s v="SL.TLF.ACTI.FE.ZS"/>
    <n v="14.278"/>
    <n v="14.279"/>
    <n v="14.388"/>
    <n v="14.36"/>
    <x v="7472"/>
    <x v="7940"/>
    <x v="7876"/>
  </r>
  <r>
    <x v="189"/>
    <s v="SYR"/>
    <s v="Asia"/>
    <x v="20"/>
    <s v="SL.TLF.TOTL.IN"/>
    <n v="5183937"/>
    <n v="5435814"/>
    <n v="5811473"/>
    <n v="6247894"/>
    <x v="7473"/>
    <x v="7941"/>
    <x v="7877"/>
  </r>
  <r>
    <x v="189"/>
    <s v="SYR"/>
    <s v="Asia"/>
    <x v="12"/>
    <s v="SL.UEM.TOTL.MA.ZS"/>
    <n v="12.566000000000001"/>
    <n v="12.313000000000001"/>
    <n v="10.706"/>
    <n v="10.638"/>
    <x v="7474"/>
    <x v="7942"/>
    <x v="7878"/>
  </r>
  <r>
    <x v="189"/>
    <s v="SYR"/>
    <s v="Asia"/>
    <x v="13"/>
    <s v="SL.UEM.TOTL.ZS"/>
    <n v="15.191000000000001"/>
    <n v="14.877000000000001"/>
    <n v="13.268000000000001"/>
    <n v="13.186999999999999"/>
    <x v="7475"/>
    <x v="7943"/>
    <x v="7879"/>
  </r>
  <r>
    <x v="189"/>
    <s v="SYR"/>
    <s v="Asia"/>
    <x v="14"/>
    <s v="SL.UEM.1524.FE.ZS"/>
    <n v="54.356999999999999"/>
    <n v="51.424999999999997"/>
    <n v="48.325000000000003"/>
    <n v="48.133000000000003"/>
    <x v="7476"/>
    <x v="7944"/>
    <x v="7880"/>
  </r>
  <r>
    <x v="189"/>
    <s v="SYR"/>
    <s v="Asia"/>
    <x v="15"/>
    <s v="SL.UEM.1524.MA.ZS"/>
    <n v="32.207999999999998"/>
    <n v="30.904"/>
    <n v="28.152000000000001"/>
    <n v="28.082999999999998"/>
    <x v="7477"/>
    <x v="7945"/>
    <x v="7881"/>
  </r>
  <r>
    <x v="189"/>
    <s v="SYR"/>
    <s v="Asia"/>
    <x v="16"/>
    <s v="SL.UEM.1524.ZS"/>
    <n v="36.165999999999997"/>
    <n v="34.579000000000001"/>
    <n v="31.788"/>
    <n v="31.707000000000001"/>
    <x v="7478"/>
    <x v="7946"/>
    <x v="7882"/>
  </r>
  <r>
    <x v="189"/>
    <s v="SYR"/>
    <s v="Asia"/>
    <x v="35"/>
    <s v="SL.TLF.TOTL.FE.ZS"/>
    <n v="17.9517035025696"/>
    <n v="17.915568855004999"/>
    <n v="17.8989732895602"/>
    <n v="17.866212198862499"/>
    <x v="7479"/>
    <x v="7947"/>
    <x v="7883"/>
  </r>
  <r>
    <x v="189"/>
    <s v="SYR"/>
    <s v="Asia"/>
    <x v="9"/>
    <s v="SL.UEM.NEET.ME.ZS"/>
    <n v="39.438000000000002"/>
    <n v="38.920999999999999"/>
    <n v="38.674999999999997"/>
    <n v="38.860999999999997"/>
    <x v="7480"/>
    <x v="7948"/>
    <x v="7884"/>
  </r>
  <r>
    <x v="189"/>
    <s v="SYR"/>
    <s v="Asia"/>
    <x v="19"/>
    <s v="SL.UEM.NEET.MA.ME.ZS"/>
    <n v="32.017000000000003"/>
    <n v="31.265999999999998"/>
    <n v="30.797000000000001"/>
    <n v="30.841000000000001"/>
    <x v="7481"/>
    <x v="7949"/>
    <x v="7885"/>
  </r>
  <r>
    <x v="189"/>
    <s v="SYR"/>
    <s v="Asia"/>
    <x v="7"/>
    <s v="SL.UEM.NEET.FE.ME.ZS"/>
    <n v="47.170999999999999"/>
    <n v="46.872999999999998"/>
    <n v="46.832000000000001"/>
    <n v="47.133000000000003"/>
    <x v="7482"/>
    <x v="7950"/>
    <x v="7886"/>
  </r>
  <r>
    <x v="189"/>
    <s v="SYR"/>
    <s v="Asia"/>
    <x v="17"/>
    <s v="ER.PTD.TOTL.ZS"/>
    <n v="0.7"/>
    <n v="0.7"/>
    <n v="0.7"/>
    <n v="0.7"/>
    <x v="208"/>
    <x v="1897"/>
    <x v="4"/>
  </r>
  <r>
    <x v="189"/>
    <s v="SYR"/>
    <s v="Asia"/>
    <x v="40"/>
    <s v="SG.GEN.PARL.ZS"/>
    <n v="11.2"/>
    <n v="11.2"/>
    <n v="11.2"/>
    <n v="10.8"/>
    <x v="2038"/>
    <x v="7951"/>
    <x v="7887"/>
  </r>
  <r>
    <x v="189"/>
    <s v="SYR"/>
    <s v="Asia"/>
    <x v="6"/>
    <s v="SL.TLF.CACT.FM.ZS"/>
    <n v="21.3008207978027"/>
    <n v="21.281278407731701"/>
    <n v="21.300416475320301"/>
    <n v="21.300096667353401"/>
    <x v="7483"/>
    <x v="7952"/>
    <x v="7888"/>
  </r>
  <r>
    <x v="189"/>
    <s v="SYR"/>
    <s v="Asia"/>
    <x v="21"/>
    <s v="SM.POP.NETM"/>
    <n v="269050"/>
    <n v="211220"/>
    <n v="735142"/>
    <n v="757309"/>
    <x v="7484"/>
    <x v="7953"/>
    <x v="7889"/>
  </r>
  <r>
    <x v="189"/>
    <s v="SYR"/>
    <s v="Asia"/>
    <x v="18"/>
    <s v="EN.URB.LCTY"/>
    <n v="2392045"/>
    <n v="2439814"/>
    <n v="2502761"/>
    <n v="2584771"/>
    <x v="7485"/>
    <x v="7954"/>
    <x v="7890"/>
  </r>
  <r>
    <x v="189"/>
    <s v="SYR"/>
    <s v="Asia"/>
    <x v="8"/>
    <s v="EN.URB.LCTY.UR.ZS"/>
    <n v="20.484798929466699"/>
    <n v="20.0990199333222"/>
    <n v="19.627110458955102"/>
    <n v="19.0822267306695"/>
    <x v="7486"/>
    <x v="7955"/>
    <x v="7891"/>
  </r>
  <r>
    <x v="189"/>
    <s v="SYR"/>
    <s v="Asia"/>
    <x v="44"/>
    <s v="ER.MRN.PTMR.ZS"/>
    <n v="0.2"/>
    <n v="0.2"/>
    <n v="0.2"/>
    <n v="0.2"/>
    <x v="1416"/>
    <x v="2373"/>
    <x v="4"/>
  </r>
  <r>
    <x v="189"/>
    <s v="SYR"/>
    <s v="Asia"/>
    <x v="2"/>
    <s v="EN.URB.MCTY.TL.ZS"/>
    <n v="26.816071827886599"/>
    <n v="26.843627621436401"/>
    <n v="26.7053548203017"/>
    <n v="26.409512879269101"/>
    <x v="7487"/>
    <x v="7956"/>
    <x v="7892"/>
  </r>
  <r>
    <x v="189"/>
    <s v="SYR"/>
    <s v="Asia"/>
    <x v="4"/>
    <s v="SH.STA.OWGH.ME.ZS"/>
    <n v="10.8"/>
    <n v="10.6"/>
    <n v="10.6"/>
    <n v="10.7"/>
    <x v="1504"/>
    <x v="7957"/>
    <x v="7893"/>
  </r>
  <r>
    <x v="189"/>
    <s v="SYR"/>
    <s v="Asia"/>
    <x v="5"/>
    <s v="SH.STA.STNT.ME.ZS"/>
    <n v="25.1"/>
    <n v="24.6"/>
    <n v="24.2"/>
    <n v="23.8"/>
    <x v="914"/>
    <x v="7958"/>
    <x v="7894"/>
  </r>
  <r>
    <x v="189"/>
    <s v="SYR"/>
    <s v="Asia"/>
    <x v="1"/>
    <s v="EN.URB.MCTY"/>
    <n v="5644630"/>
    <n v="5805965"/>
    <n v="5998603"/>
    <n v="6231225"/>
    <x v="7488"/>
    <x v="7959"/>
    <x v="7895"/>
  </r>
  <r>
    <x v="190"/>
    <s v="TJK"/>
    <s v="Asia"/>
    <x v="9"/>
    <s v="SL.UEM.NEET.ME.ZS"/>
    <n v="37.414000000000001"/>
    <n v="36.905000000000001"/>
    <n v="36.572000000000003"/>
    <n v="36.433999999999997"/>
    <x v="7489"/>
    <x v="7960"/>
    <x v="7896"/>
  </r>
  <r>
    <x v="190"/>
    <s v="TJK"/>
    <s v="Asia"/>
    <x v="16"/>
    <s v="SL.UEM.1524.ZS"/>
    <n v="29.030999999999999"/>
    <n v="27.78"/>
    <n v="26.745999999999999"/>
    <n v="26.835999999999999"/>
    <x v="7490"/>
    <x v="7961"/>
    <x v="7897"/>
  </r>
  <r>
    <x v="190"/>
    <s v="TJK"/>
    <s v="Asia"/>
    <x v="15"/>
    <s v="SL.UEM.1524.MA.ZS"/>
    <n v="31.844999999999999"/>
    <n v="30.254999999999999"/>
    <n v="29.684999999999999"/>
    <n v="29.74"/>
    <x v="7491"/>
    <x v="7962"/>
    <x v="7898"/>
  </r>
  <r>
    <x v="190"/>
    <s v="TJK"/>
    <s v="Asia"/>
    <x v="14"/>
    <s v="SL.UEM.1524.FE.ZS"/>
    <n v="25.460999999999999"/>
    <n v="24.658999999999999"/>
    <n v="22.994"/>
    <n v="23.105"/>
    <x v="7492"/>
    <x v="7963"/>
    <x v="7899"/>
  </r>
  <r>
    <x v="190"/>
    <s v="TJK"/>
    <s v="Asia"/>
    <x v="13"/>
    <s v="SL.UEM.TOTL.ZS"/>
    <n v="12.321"/>
    <n v="12.333"/>
    <n v="11.634"/>
    <n v="11.545999999999999"/>
    <x v="7493"/>
    <x v="7964"/>
    <x v="7900"/>
  </r>
  <r>
    <x v="190"/>
    <s v="TJK"/>
    <s v="Asia"/>
    <x v="12"/>
    <s v="SL.UEM.TOTL.MA.ZS"/>
    <n v="13.259"/>
    <n v="13.125"/>
    <n v="12.356"/>
    <n v="12.263"/>
    <x v="7494"/>
    <x v="7965"/>
    <x v="7901"/>
  </r>
  <r>
    <x v="190"/>
    <s v="TJK"/>
    <s v="Asia"/>
    <x v="11"/>
    <s v="SL.UEM.TOTL.FE.ZS"/>
    <n v="10.885"/>
    <n v="11.135999999999999"/>
    <n v="10.539"/>
    <n v="10.462"/>
    <x v="7495"/>
    <x v="7966"/>
    <x v="7902"/>
  </r>
  <r>
    <x v="190"/>
    <s v="TJK"/>
    <s v="Asia"/>
    <x v="10"/>
    <s v="ER.LND.PTLD.ZS"/>
    <n v="22.3"/>
    <n v="22.3"/>
    <n v="22.3"/>
    <n v="22.3"/>
    <x v="3152"/>
    <x v="7967"/>
    <x v="7903"/>
  </r>
  <r>
    <x v="190"/>
    <s v="TJK"/>
    <s v="Asia"/>
    <x v="17"/>
    <s v="ER.PTD.TOTL.ZS"/>
    <n v="22.3"/>
    <n v="22.3"/>
    <n v="22.3"/>
    <n v="22.3"/>
    <x v="3152"/>
    <x v="7967"/>
    <x v="7903"/>
  </r>
  <r>
    <x v="190"/>
    <s v="TJK"/>
    <s v="Asia"/>
    <x v="19"/>
    <s v="SL.UEM.NEET.MA.ME.ZS"/>
    <n v="26.138000000000002"/>
    <n v="25.684000000000001"/>
    <n v="25.309000000000001"/>
    <n v="25.300999999999998"/>
    <x v="7496"/>
    <x v="7968"/>
    <x v="7904"/>
  </r>
  <r>
    <x v="190"/>
    <s v="TJK"/>
    <s v="Asia"/>
    <x v="30"/>
    <s v="SL.EMP.1524.SP.ZS"/>
    <n v="17.983000000000001"/>
    <n v="18.292000000000002"/>
    <n v="18.236999999999998"/>
    <n v="17.885000000000002"/>
    <x v="7497"/>
    <x v="7969"/>
    <x v="7905"/>
  </r>
  <r>
    <x v="190"/>
    <s v="TJK"/>
    <s v="Asia"/>
    <x v="58"/>
    <s v="BM.GSR.NFSV.CD"/>
    <n v="409960952.89759099"/>
    <n v="531570212.88122803"/>
    <n v="685324276.33879006"/>
    <n v="748281319.76308501"/>
    <x v="7498"/>
    <x v="7970"/>
    <x v="7906"/>
  </r>
  <r>
    <x v="190"/>
    <s v="TJK"/>
    <s v="Asia"/>
    <x v="37"/>
    <s v="SL.TLF.CACT.FE.ZS"/>
    <n v="31.106000000000002"/>
    <n v="31.669"/>
    <n v="31.646000000000001"/>
    <n v="31.742999999999999"/>
    <x v="7499"/>
    <x v="7971"/>
    <x v="7907"/>
  </r>
  <r>
    <x v="190"/>
    <s v="TJK"/>
    <s v="Asia"/>
    <x v="31"/>
    <s v="SL.TLF.ACTI.1524.ZS"/>
    <n v="25.338999999999999"/>
    <n v="25.329000000000001"/>
    <n v="24.896000000000001"/>
    <n v="24.446000000000002"/>
    <x v="7500"/>
    <x v="7972"/>
    <x v="7908"/>
  </r>
  <r>
    <x v="190"/>
    <s v="TJK"/>
    <s v="Asia"/>
    <x v="29"/>
    <s v="SL.TLF.ACTI.1524.MA.ZS"/>
    <n v="29.3"/>
    <n v="29.207999999999998"/>
    <n v="28.783000000000001"/>
    <n v="28.262"/>
    <x v="7501"/>
    <x v="7973"/>
    <x v="7909"/>
  </r>
  <r>
    <x v="190"/>
    <s v="TJK"/>
    <s v="Asia"/>
    <x v="28"/>
    <s v="SL.TLF.ACTI.1524.FE.ZS"/>
    <n v="21.629000000000001"/>
    <n v="21.693999999999999"/>
    <n v="21.234999999999999"/>
    <n v="20.83"/>
    <x v="7502"/>
    <x v="7974"/>
    <x v="7910"/>
  </r>
  <r>
    <x v="190"/>
    <s v="TJK"/>
    <s v="Asia"/>
    <x v="68"/>
    <s v="BM.GSR.GNFS.CD"/>
    <n v="3125470481.75911"/>
    <n v="4258314133.1340499"/>
    <n v="5260967405.3987904"/>
    <n v="5931437287.8630896"/>
    <x v="7503"/>
    <x v="7975"/>
    <x v="7911"/>
  </r>
  <r>
    <x v="190"/>
    <s v="TJK"/>
    <s v="Asia"/>
    <x v="65"/>
    <s v="BM.GSR.MRCH.CD"/>
    <n v="2715509528.8615198"/>
    <n v="3726743920.25282"/>
    <n v="4575643129.0600004"/>
    <n v="5183155968.1000004"/>
    <x v="7504"/>
    <x v="7976"/>
    <x v="7912"/>
  </r>
  <r>
    <x v="190"/>
    <s v="TJK"/>
    <s v="Asia"/>
    <x v="63"/>
    <s v="BX.GSR.MRCH.CD"/>
    <n v="1270628872"/>
    <n v="2014509975"/>
    <n v="1615472355"/>
    <n v="1861478563"/>
    <x v="7505"/>
    <x v="7977"/>
    <x v="7913"/>
  </r>
  <r>
    <x v="190"/>
    <s v="TJK"/>
    <s v="Asia"/>
    <x v="62"/>
    <s v="BN.KLT.DINV.CD"/>
    <n v="-36199831.267916702"/>
    <n v="-36337647.194961697"/>
    <n v="-162037819.51391"/>
    <n v="-100542667.31608"/>
    <x v="7506"/>
    <x v="7978"/>
    <x v="7914"/>
  </r>
  <r>
    <x v="190"/>
    <s v="TJK"/>
    <s v="Asia"/>
    <x v="64"/>
    <s v="BX.GSR.GNFS.CD"/>
    <n v="1409162182"/>
    <n v="2161326665"/>
    <n v="1752830055"/>
    <n v="2104999783"/>
    <x v="7507"/>
    <x v="7979"/>
    <x v="7915"/>
  </r>
  <r>
    <x v="190"/>
    <s v="TJK"/>
    <s v="Asia"/>
    <x v="26"/>
    <s v="SL.EMP.1524.SP.MA.ZS"/>
    <n v="19.97"/>
    <n v="20.372"/>
    <n v="20.239000000000001"/>
    <n v="19.856999999999999"/>
    <x v="7508"/>
    <x v="7980"/>
    <x v="7916"/>
  </r>
  <r>
    <x v="190"/>
    <s v="TJK"/>
    <s v="Asia"/>
    <x v="25"/>
    <s v="SL.EMP.1524.SP.FE.ZS"/>
    <n v="16.122"/>
    <n v="16.344000000000001"/>
    <n v="16.352"/>
    <n v="16.016999999999999"/>
    <x v="7509"/>
    <x v="7981"/>
    <x v="7917"/>
  </r>
  <r>
    <x v="190"/>
    <s v="TJK"/>
    <s v="Asia"/>
    <x v="24"/>
    <s v="SL.EMP.TOTL.SP.ZS"/>
    <n v="35.664000000000001"/>
    <n v="36.049999999999997"/>
    <n v="36.393999999999998"/>
    <n v="36.473999999999997"/>
    <x v="7510"/>
    <x v="7982"/>
    <x v="7918"/>
  </r>
  <r>
    <x v="190"/>
    <s v="TJK"/>
    <s v="Asia"/>
    <x v="23"/>
    <s v="SL.EMP.TOTL.SP.MA.ZS"/>
    <n v="44.164000000000001"/>
    <n v="44.521000000000001"/>
    <n v="45.048999999999999"/>
    <n v="45.091000000000001"/>
    <x v="7511"/>
    <x v="7983"/>
    <x v="7919"/>
  </r>
  <r>
    <x v="190"/>
    <s v="TJK"/>
    <s v="Asia"/>
    <x v="22"/>
    <s v="SL.EMP.TOTL.SP.FE.ZS"/>
    <n v="27.72"/>
    <n v="28.141999999999999"/>
    <n v="28.311"/>
    <n v="28.422000000000001"/>
    <x v="7512"/>
    <x v="7984"/>
    <x v="7920"/>
  </r>
  <r>
    <x v="190"/>
    <s v="TJK"/>
    <s v="Asia"/>
    <x v="66"/>
    <s v="BN.CAB.XOKA.CD"/>
    <n v="353760791.29547501"/>
    <n v="735525846.45186901"/>
    <n v="1634601475.49596"/>
    <n v="584022453.50809503"/>
    <x v="7513"/>
    <x v="7985"/>
    <x v="7921"/>
  </r>
  <r>
    <x v="190"/>
    <s v="TJK"/>
    <s v="Asia"/>
    <x v="36"/>
    <s v="SL.TLF.ACTI.FE.ZS"/>
    <n v="32.293999999999997"/>
    <n v="32.884"/>
    <n v="32.926000000000002"/>
    <n v="33.085999999999999"/>
    <x v="2955"/>
    <x v="7986"/>
    <x v="7922"/>
  </r>
  <r>
    <x v="190"/>
    <s v="TJK"/>
    <s v="Asia"/>
    <x v="38"/>
    <s v="SL.TLF.CACT.MA.ZS"/>
    <n v="50.914999999999999"/>
    <n v="51.247999999999998"/>
    <n v="51.401000000000003"/>
    <n v="51.393999999999998"/>
    <x v="7514"/>
    <x v="7987"/>
    <x v="7923"/>
  </r>
  <r>
    <x v="190"/>
    <s v="TJK"/>
    <s v="Asia"/>
    <x v="34"/>
    <s v="SL.TLF.ACTI.MA.ZS"/>
    <n v="52.220999999999997"/>
    <n v="52.570999999999998"/>
    <n v="52.814"/>
    <n v="52.878"/>
    <x v="7515"/>
    <x v="7988"/>
    <x v="7924"/>
  </r>
  <r>
    <x v="190"/>
    <s v="TJK"/>
    <s v="Asia"/>
    <x v="33"/>
    <s v="SL.TLF.CACT.ZS"/>
    <n v="40.676000000000002"/>
    <n v="41.122"/>
    <n v="41.186"/>
    <n v="41.234999999999999"/>
    <x v="7516"/>
    <x v="7989"/>
    <x v="7925"/>
  </r>
  <r>
    <x v="190"/>
    <s v="TJK"/>
    <s v="Asia"/>
    <x v="51"/>
    <s v="BN.KLT.PTXL.CD"/>
    <n v="159832.56450385501"/>
    <n v="-755757.13312597002"/>
    <n v="1207262.8411451699"/>
    <n v="1796429.8671607799"/>
    <x v="7517"/>
    <x v="7990"/>
    <x v="7926"/>
  </r>
  <r>
    <x v="190"/>
    <s v="TJK"/>
    <s v="Asia"/>
    <x v="8"/>
    <s v="EN.URB.LCTY.UR.ZS"/>
    <n v="34.147398331993998"/>
    <n v="33.959452491021104"/>
    <n v="33.785770169157303"/>
    <n v="33.642877206953202"/>
    <x v="7518"/>
    <x v="7991"/>
    <x v="7927"/>
  </r>
  <r>
    <x v="190"/>
    <s v="TJK"/>
    <s v="Asia"/>
    <x v="18"/>
    <s v="EN.URB.LCTY"/>
    <n v="915712"/>
    <n v="938444"/>
    <n v="962139"/>
    <n v="986899"/>
    <x v="7519"/>
    <x v="7992"/>
    <x v="7928"/>
  </r>
  <r>
    <x v="190"/>
    <s v="TJK"/>
    <s v="Asia"/>
    <x v="52"/>
    <s v="BX.TRF.PWKR.CD"/>
    <n v="649044467.28098905"/>
    <n v="867164450.150774"/>
    <n v="1586558312.06845"/>
    <n v="1375264291.8336"/>
    <x v="7520"/>
    <x v="7993"/>
    <x v="7929"/>
  </r>
  <r>
    <x v="190"/>
    <s v="TJK"/>
    <s v="Asia"/>
    <x v="39"/>
    <s v="PA.NUS.FCRF"/>
    <n v="10.321941666666699"/>
    <n v="11.30885"/>
    <n v="11.031075"/>
    <n v="10.844525000000001"/>
    <x v="7521"/>
    <x v="7994"/>
    <x v="7930"/>
  </r>
  <r>
    <x v="190"/>
    <s v="TJK"/>
    <s v="Asia"/>
    <x v="54"/>
    <s v="BN.GSR.GNFS.CD"/>
    <n v="-1716308299.75911"/>
    <n v="-2096987468.1340499"/>
    <n v="-3508137350.3987899"/>
    <n v="-3826437504.86308"/>
    <x v="7522"/>
    <x v="7995"/>
    <x v="7931"/>
  </r>
  <r>
    <x v="190"/>
    <s v="TJK"/>
    <s v="Asia"/>
    <x v="53"/>
    <s v="BN.GSR.MRCH.CD"/>
    <n v="-1444880656.8615201"/>
    <n v="-1712233945.25282"/>
    <n v="-2960170774.0599999"/>
    <n v="-3321677405.0999999"/>
    <x v="7523"/>
    <x v="7996"/>
    <x v="7932"/>
  </r>
  <r>
    <x v="190"/>
    <s v="TJK"/>
    <s v="Asia"/>
    <x v="67"/>
    <s v="BM.GSR.ROYL.CD"/>
    <n v="22670"/>
    <n v="37780"/>
    <n v="31390"/>
    <n v="227070"/>
    <x v="7524"/>
    <x v="7997"/>
    <x v="7933"/>
  </r>
  <r>
    <x v="190"/>
    <s v="TJK"/>
    <s v="Asia"/>
    <x v="57"/>
    <s v="BN.TRF.CURR.CD"/>
    <n v="688059339.61098897"/>
    <n v="1010649232.37077"/>
    <n v="1645345173.57845"/>
    <n v="1327311409.7636001"/>
    <x v="7525"/>
    <x v="7998"/>
    <x v="7934"/>
  </r>
  <r>
    <x v="190"/>
    <s v="TJK"/>
    <s v="Asia"/>
    <x v="21"/>
    <s v="SM.POP.NETM"/>
    <n v="-3564"/>
    <n v="-3564"/>
    <n v="-17001"/>
    <n v="-19999"/>
    <x v="7526"/>
    <x v="7999"/>
    <x v="7935"/>
  </r>
  <r>
    <x v="190"/>
    <s v="TJK"/>
    <s v="Asia"/>
    <x v="69"/>
    <s v="BN.FIN.TOTL.CD"/>
    <n v="875993584.64383399"/>
    <n v="794792965.42505503"/>
    <n v="1821406635.5901999"/>
    <n v="974915090.09220004"/>
    <x v="7527"/>
    <x v="8000"/>
    <x v="7936"/>
  </r>
  <r>
    <x v="190"/>
    <s v="TJK"/>
    <s v="Asia"/>
    <x v="70"/>
    <s v="BN.KAC.EOMS.CD"/>
    <n v="333375535.79835802"/>
    <n v="-207365392.16681501"/>
    <n v="-95817083.655384004"/>
    <n v="-90763160.655893594"/>
    <x v="7528"/>
    <x v="8001"/>
    <x v="7937"/>
  </r>
  <r>
    <x v="190"/>
    <s v="TJK"/>
    <s v="Asia"/>
    <x v="71"/>
    <s v="BN.TRF.KOGT.CD"/>
    <n v="188857257.55000001"/>
    <n v="266632511.13999999"/>
    <n v="282622243.74962401"/>
    <n v="481655797.24000001"/>
    <x v="7529"/>
    <x v="8002"/>
    <x v="7938"/>
  </r>
  <r>
    <x v="190"/>
    <s v="TJK"/>
    <s v="Asia"/>
    <x v="20"/>
    <s v="SL.TLF.TOTL.IN"/>
    <n v="2520376"/>
    <n v="2600308"/>
    <n v="2659187"/>
    <n v="2720221"/>
    <x v="7530"/>
    <x v="8003"/>
    <x v="7939"/>
  </r>
  <r>
    <x v="190"/>
    <s v="TJK"/>
    <s v="Asia"/>
    <x v="35"/>
    <s v="SL.TLF.TOTL.FE.ZS"/>
    <n v="39.528943300523402"/>
    <n v="39.829743245800103"/>
    <n v="39.731429192456197"/>
    <n v="39.794597571300301"/>
    <x v="7531"/>
    <x v="8004"/>
    <x v="7940"/>
  </r>
  <r>
    <x v="190"/>
    <s v="TJK"/>
    <s v="Asia"/>
    <x v="32"/>
    <s v="SL.TLF.ACTI.ZS"/>
    <n v="41.966999999999999"/>
    <n v="42.436"/>
    <n v="42.578000000000003"/>
    <n v="42.697000000000003"/>
    <x v="7532"/>
    <x v="8005"/>
    <x v="7941"/>
  </r>
  <r>
    <x v="190"/>
    <s v="TJK"/>
    <s v="Asia"/>
    <x v="61"/>
    <s v="BN.GSR.FCTY.CD"/>
    <n v="1382009751.4435999"/>
    <n v="1821864082.2151501"/>
    <n v="3497393652.3162999"/>
    <n v="3083148548.6075802"/>
    <x v="7533"/>
    <x v="8006"/>
    <x v="7942"/>
  </r>
  <r>
    <x v="190"/>
    <s v="TJK"/>
    <s v="Asia"/>
    <x v="7"/>
    <s v="SL.UEM.NEET.FE.ME.ZS"/>
    <n v="47.972999999999999"/>
    <n v="47.417000000000002"/>
    <n v="47.18"/>
    <n v="46.98"/>
    <x v="7534"/>
    <x v="8007"/>
    <x v="7943"/>
  </r>
  <r>
    <x v="190"/>
    <s v="TJK"/>
    <s v="Asia"/>
    <x v="4"/>
    <s v="SH.STA.OWGH.ME.ZS"/>
    <n v="3.7"/>
    <n v="3.8"/>
    <n v="3.9"/>
    <n v="4.2"/>
    <x v="577"/>
    <x v="8008"/>
    <x v="7944"/>
  </r>
  <r>
    <x v="190"/>
    <s v="TJK"/>
    <s v="Asia"/>
    <x v="60"/>
    <s v="BX.TRF.CURR.CD"/>
    <n v="783525996.28098905"/>
    <n v="1156170553.1507699"/>
    <n v="1845769926.06845"/>
    <n v="1623644799.8336"/>
    <x v="7535"/>
    <x v="8009"/>
    <x v="7945"/>
  </r>
  <r>
    <x v="190"/>
    <s v="TJK"/>
    <s v="Asia"/>
    <x v="5"/>
    <s v="SH.STA.STNT.ME.ZS"/>
    <n v="14.7"/>
    <n v="14.1"/>
    <n v="13.7"/>
    <n v="13.3"/>
    <x v="5046"/>
    <x v="8010"/>
    <x v="7946"/>
  </r>
  <r>
    <x v="190"/>
    <s v="TJK"/>
    <s v="Asia"/>
    <x v="50"/>
    <s v="BM.GSR.FCTY.CD"/>
    <n v="158565629.00584301"/>
    <n v="235459005.02474701"/>
    <n v="302023152.03533697"/>
    <n v="269514784.67787498"/>
    <x v="7536"/>
    <x v="8011"/>
    <x v="7947"/>
  </r>
  <r>
    <x v="190"/>
    <s v="TJK"/>
    <s v="Asia"/>
    <x v="49"/>
    <s v="BX.GSR.FCTY.CD"/>
    <n v="1540575380.44944"/>
    <n v="2057323087.2398901"/>
    <n v="3799416804.3516402"/>
    <n v="3352663333.28545"/>
    <x v="7537"/>
    <x v="8012"/>
    <x v="7948"/>
  </r>
  <r>
    <x v="190"/>
    <s v="TJK"/>
    <s v="Asia"/>
    <x v="40"/>
    <s v="SG.GEN.PARL.ZS"/>
    <n v="23.8095238095238"/>
    <n v="23.8095238095238"/>
    <n v="26.984126984126998"/>
    <n v="26.984126984126998"/>
    <x v="7538"/>
    <x v="8013"/>
    <x v="7949"/>
  </r>
  <r>
    <x v="190"/>
    <s v="TJK"/>
    <s v="Asia"/>
    <x v="59"/>
    <s v="BX.GSR.NFSV.CD"/>
    <n v="138533310"/>
    <n v="146816690"/>
    <n v="137357700"/>
    <n v="243521220"/>
    <x v="7539"/>
    <x v="8014"/>
    <x v="7950"/>
  </r>
  <r>
    <x v="190"/>
    <s v="TJK"/>
    <s v="Asia"/>
    <x v="56"/>
    <s v="BM.TRF.PRVT.CD"/>
    <n v="94922069.670000002"/>
    <n v="144838348.78"/>
    <n v="197101342.49000001"/>
    <n v="296333390.06999999"/>
    <x v="7540"/>
    <x v="8015"/>
    <x v="7951"/>
  </r>
  <r>
    <x v="190"/>
    <s v="TJK"/>
    <s v="Asia"/>
    <x v="6"/>
    <s v="SL.TLF.CACT.FM.ZS"/>
    <n v="61.093980163016802"/>
    <n v="61.795582266624997"/>
    <n v="61.566895585688997"/>
    <n v="61.7640191462038"/>
    <x v="7541"/>
    <x v="8016"/>
    <x v="7952"/>
  </r>
  <r>
    <x v="190"/>
    <s v="TJK"/>
    <s v="Asia"/>
    <x v="55"/>
    <s v="BN.RES.INCL.CD"/>
    <n v="1084167808.9393799"/>
    <n v="1007438238.15363"/>
    <n v="966800659.71758902"/>
    <n v="750578239.37838495"/>
    <x v="7542"/>
    <x v="8017"/>
    <x v="7953"/>
  </r>
  <r>
    <x v="191"/>
    <s v="TZA"/>
    <s v="Africa"/>
    <x v="37"/>
    <s v="SL.TLF.CACT.FE.ZS"/>
    <n v="76.063000000000002"/>
    <n v="80.328999999999994"/>
    <n v="80.186000000000007"/>
    <n v="80.2"/>
    <x v="7543"/>
    <x v="8018"/>
    <x v="7954"/>
  </r>
  <r>
    <x v="191"/>
    <s v="TZA"/>
    <s v="Africa"/>
    <x v="5"/>
    <s v="SH.STA.STNT.ME.ZS"/>
    <n v="31"/>
    <n v="30.5"/>
    <n v="30.3"/>
    <n v="30.1"/>
    <x v="4337"/>
    <x v="8019"/>
    <x v="7955"/>
  </r>
  <r>
    <x v="191"/>
    <s v="TZA"/>
    <s v="Africa"/>
    <x v="36"/>
    <s v="SL.TLF.ACTI.FE.ZS"/>
    <n v="77.539000000000001"/>
    <n v="81.858000000000004"/>
    <n v="81.792000000000002"/>
    <n v="81.813999999999993"/>
    <x v="7544"/>
    <x v="8020"/>
    <x v="7956"/>
  </r>
  <r>
    <x v="191"/>
    <s v="TZA"/>
    <s v="Africa"/>
    <x v="38"/>
    <s v="SL.TLF.CACT.MA.ZS"/>
    <n v="84.923000000000002"/>
    <n v="87.066999999999993"/>
    <n v="87.373000000000005"/>
    <n v="87.444000000000003"/>
    <x v="7545"/>
    <x v="8021"/>
    <x v="7957"/>
  </r>
  <r>
    <x v="191"/>
    <s v="TZA"/>
    <s v="Africa"/>
    <x v="34"/>
    <s v="SL.TLF.ACTI.MA.ZS"/>
    <n v="85.683000000000007"/>
    <n v="87.832999999999998"/>
    <n v="88.150999999999996"/>
    <n v="88.204999999999998"/>
    <x v="7546"/>
    <x v="8022"/>
    <x v="7958"/>
  </r>
  <r>
    <x v="191"/>
    <s v="TZA"/>
    <s v="Africa"/>
    <x v="33"/>
    <s v="SL.TLF.CACT.ZS"/>
    <n v="80.391999999999996"/>
    <n v="83.620999999999995"/>
    <n v="83.697999999999993"/>
    <n v="83.74"/>
    <x v="7547"/>
    <x v="8023"/>
    <x v="7959"/>
  </r>
  <r>
    <x v="191"/>
    <s v="TZA"/>
    <s v="Africa"/>
    <x v="32"/>
    <s v="SL.TLF.ACTI.ZS"/>
    <n v="81.55"/>
    <n v="84.802999999999997"/>
    <n v="84.927999999999997"/>
    <n v="84.968000000000004"/>
    <x v="7548"/>
    <x v="8024"/>
    <x v="7960"/>
  </r>
  <r>
    <x v="191"/>
    <s v="TZA"/>
    <s v="Africa"/>
    <x v="6"/>
    <s v="SL.TLF.CACT.FM.ZS"/>
    <n v="89.567019535343803"/>
    <n v="92.2611322314999"/>
    <n v="91.774346766163504"/>
    <n v="91.715840995379907"/>
    <x v="7549"/>
    <x v="8025"/>
    <x v="7961"/>
  </r>
  <r>
    <x v="191"/>
    <s v="TZA"/>
    <s v="Africa"/>
    <x v="35"/>
    <s v="SL.TLF.TOTL.FE.ZS"/>
    <n v="48.386711288389698"/>
    <n v="49.124891423907798"/>
    <n v="48.9879875800505"/>
    <n v="48.970585671690799"/>
    <x v="7550"/>
    <x v="8026"/>
    <x v="7962"/>
  </r>
  <r>
    <x v="191"/>
    <s v="TZA"/>
    <s v="Africa"/>
    <x v="20"/>
    <s v="SL.TLF.TOTL.IN"/>
    <n v="27757183"/>
    <n v="29877664"/>
    <n v="30918000"/>
    <n v="31951809"/>
    <x v="7551"/>
    <x v="8027"/>
    <x v="7963"/>
  </r>
  <r>
    <x v="191"/>
    <s v="TZA"/>
    <s v="Africa"/>
    <x v="44"/>
    <s v="ER.MRN.PTMR.ZS"/>
    <n v="3"/>
    <n v="3"/>
    <n v="3"/>
    <n v="3"/>
    <x v="943"/>
    <x v="3709"/>
    <x v="7964"/>
  </r>
  <r>
    <x v="191"/>
    <s v="TZA"/>
    <s v="Africa"/>
    <x v="21"/>
    <s v="SM.POP.NETM"/>
    <n v="-18587"/>
    <n v="-7704"/>
    <n v="-37557"/>
    <n v="-39388"/>
    <x v="7552"/>
    <x v="8028"/>
    <x v="7965"/>
  </r>
  <r>
    <x v="191"/>
    <s v="TZA"/>
    <s v="Africa"/>
    <x v="18"/>
    <s v="EN.URB.LCTY"/>
    <n v="6701650"/>
    <n v="7046892"/>
    <n v="7404689"/>
    <n v="7775865"/>
    <x v="7553"/>
    <x v="8029"/>
    <x v="7966"/>
  </r>
  <r>
    <x v="191"/>
    <s v="TZA"/>
    <s v="Africa"/>
    <x v="8"/>
    <s v="EN.URB.LCTY.UR.ZS"/>
    <n v="31.201103148356701"/>
    <n v="31.194677514158201"/>
    <n v="31.1939375479988"/>
    <n v="31.202083545671201"/>
    <x v="7554"/>
    <x v="8030"/>
    <x v="7967"/>
  </r>
  <r>
    <x v="191"/>
    <s v="TZA"/>
    <s v="Africa"/>
    <x v="1"/>
    <s v="EN.URB.MCTY"/>
    <n v="7822080"/>
    <n v="8228903"/>
    <n v="8650133"/>
    <n v="9086619"/>
    <x v="7555"/>
    <x v="8031"/>
    <x v="7968"/>
  </r>
  <r>
    <x v="191"/>
    <s v="TZA"/>
    <s v="Africa"/>
    <x v="2"/>
    <s v="EN.URB.MCTY.TL.ZS"/>
    <n v="12.8288027720165"/>
    <n v="13.0970062714216"/>
    <n v="13.3671605377942"/>
    <n v="13.639966287590701"/>
    <x v="7556"/>
    <x v="8032"/>
    <x v="7969"/>
  </r>
  <r>
    <x v="191"/>
    <s v="TZA"/>
    <s v="Africa"/>
    <x v="3"/>
    <s v="PA.NUS.PRVT.PP"/>
    <n v="694.77581787109398"/>
    <n v="681.85089111328102"/>
    <n v="658.79149520624901"/>
    <n v="656.78502446502102"/>
    <x v="7557"/>
    <x v="8033"/>
    <x v="7970"/>
  </r>
  <r>
    <x v="191"/>
    <s v="TZA"/>
    <s v="Africa"/>
    <x v="4"/>
    <s v="SH.STA.OWGH.ME.ZS"/>
    <n v="3.9"/>
    <n v="4"/>
    <n v="4.2"/>
    <n v="4.4000000000000004"/>
    <x v="91"/>
    <x v="3778"/>
    <x v="6866"/>
  </r>
  <r>
    <x v="191"/>
    <s v="TZA"/>
    <s v="Africa"/>
    <x v="40"/>
    <s v="SG.GEN.PARL.ZS"/>
    <n v="36.71875"/>
    <n v="36.855670103092798"/>
    <n v="36.855670103092798"/>
    <n v="37.404580152671798"/>
    <x v="7558"/>
    <x v="8034"/>
    <x v="7971"/>
  </r>
  <r>
    <x v="191"/>
    <s v="TZA"/>
    <s v="Africa"/>
    <x v="31"/>
    <s v="SL.TLF.ACTI.1524.ZS"/>
    <n v="66.093999999999994"/>
    <n v="70.197000000000003"/>
    <n v="69.927999999999997"/>
    <n v="70.108000000000004"/>
    <x v="7559"/>
    <x v="8035"/>
    <x v="7972"/>
  </r>
  <r>
    <x v="191"/>
    <s v="TZA"/>
    <s v="Africa"/>
    <x v="29"/>
    <s v="SL.TLF.ACTI.1524.MA.ZS"/>
    <n v="69.468000000000004"/>
    <n v="71.619"/>
    <n v="71.402000000000001"/>
    <n v="71.597999999999999"/>
    <x v="7560"/>
    <x v="8036"/>
    <x v="7973"/>
  </r>
  <r>
    <x v="191"/>
    <s v="TZA"/>
    <s v="Africa"/>
    <x v="28"/>
    <s v="SL.TLF.ACTI.1524.FE.ZS"/>
    <n v="62.695"/>
    <n v="68.765000000000001"/>
    <n v="68.444999999999993"/>
    <n v="68.608999999999995"/>
    <x v="7561"/>
    <x v="8037"/>
    <x v="7974"/>
  </r>
  <r>
    <x v="191"/>
    <s v="TZA"/>
    <s v="Africa"/>
    <x v="27"/>
    <s v="FP.CPI.TOTL.ZG"/>
    <n v="3.29029062798325"/>
    <n v="3.6909195880219898"/>
    <n v="4.3502720426910102"/>
    <n v="3.7992329138491598"/>
    <x v="7562"/>
    <x v="8038"/>
    <x v="7975"/>
  </r>
  <r>
    <x v="191"/>
    <s v="TZA"/>
    <s v="Africa"/>
    <x v="7"/>
    <s v="SL.UEM.NEET.FE.ME.ZS"/>
    <n v="19.556999999999999"/>
    <n v="18.021999999999998"/>
    <n v="17.632000000000001"/>
    <n v="17.524000000000001"/>
    <x v="7563"/>
    <x v="8039"/>
    <x v="7976"/>
  </r>
  <r>
    <x v="191"/>
    <s v="TZA"/>
    <s v="Africa"/>
    <x v="19"/>
    <s v="SL.UEM.NEET.MA.ME.ZS"/>
    <n v="9.1869999999999994"/>
    <n v="8.8170000000000002"/>
    <n v="8.5879999999999992"/>
    <n v="8.5310000000000006"/>
    <x v="7564"/>
    <x v="8040"/>
    <x v="7977"/>
  </r>
  <r>
    <x v="191"/>
    <s v="TZA"/>
    <s v="Africa"/>
    <x v="9"/>
    <s v="SL.UEM.NEET.ME.ZS"/>
    <n v="14.353"/>
    <n v="13.404"/>
    <n v="13.097"/>
    <n v="13.015000000000001"/>
    <x v="7565"/>
    <x v="8041"/>
    <x v="7978"/>
  </r>
  <r>
    <x v="191"/>
    <s v="TZA"/>
    <s v="Africa"/>
    <x v="17"/>
    <s v="ER.PTD.TOTL.ZS"/>
    <n v="31"/>
    <n v="31"/>
    <n v="31.2"/>
    <n v="32.4"/>
    <x v="7566"/>
    <x v="8042"/>
    <x v="7979"/>
  </r>
  <r>
    <x v="191"/>
    <s v="TZA"/>
    <s v="Africa"/>
    <x v="10"/>
    <s v="ER.LND.PTLD.ZS"/>
    <n v="38.200000000000003"/>
    <n v="38.200000000000003"/>
    <n v="38.4"/>
    <n v="39.9"/>
    <x v="7567"/>
    <x v="8043"/>
    <x v="7980"/>
  </r>
  <r>
    <x v="191"/>
    <s v="TZA"/>
    <s v="Africa"/>
    <x v="12"/>
    <s v="SL.UEM.TOTL.MA.ZS"/>
    <n v="1.9079999999999999"/>
    <n v="1.9330000000000001"/>
    <n v="1.7070000000000001"/>
    <n v="1.702"/>
    <x v="7568"/>
    <x v="8044"/>
    <x v="7981"/>
  </r>
  <r>
    <x v="191"/>
    <s v="TZA"/>
    <s v="Africa"/>
    <x v="13"/>
    <s v="SL.UEM.TOTL.ZS"/>
    <n v="2.7810000000000001"/>
    <n v="2.8210000000000002"/>
    <n v="2.5880000000000001"/>
    <n v="2.5819999999999999"/>
    <x v="7569"/>
    <x v="8045"/>
    <x v="7982"/>
  </r>
  <r>
    <x v="191"/>
    <s v="TZA"/>
    <s v="Africa"/>
    <x v="14"/>
    <s v="SL.UEM.1524.FE.ZS"/>
    <n v="4.8979999999999997"/>
    <n v="4.6900000000000004"/>
    <n v="4.1470000000000002"/>
    <n v="4.141"/>
    <x v="7570"/>
    <x v="8046"/>
    <x v="7983"/>
  </r>
  <r>
    <x v="191"/>
    <s v="TZA"/>
    <s v="Africa"/>
    <x v="11"/>
    <s v="SL.UEM.TOTL.FE.ZS"/>
    <n v="3.7130000000000001"/>
    <n v="3.74"/>
    <n v="3.5059999999999998"/>
    <n v="3.4980000000000002"/>
    <x v="7571"/>
    <x v="8047"/>
    <x v="7984"/>
  </r>
  <r>
    <x v="191"/>
    <s v="TZA"/>
    <s v="Africa"/>
    <x v="16"/>
    <s v="SL.UEM.1524.ZS"/>
    <n v="3.8050000000000002"/>
    <n v="3.726"/>
    <n v="3.3290000000000002"/>
    <n v="3.3250000000000002"/>
    <x v="7572"/>
    <x v="8048"/>
    <x v="7985"/>
  </r>
  <r>
    <x v="191"/>
    <s v="TZA"/>
    <s v="Africa"/>
    <x v="0"/>
    <s v="FP.CPI.TOTL"/>
    <n v="193.597155886785"/>
    <n v="200.742671235263"/>
    <n v="209.47552353976201"/>
    <n v="217.43398657654299"/>
    <x v="7573"/>
    <x v="8049"/>
    <x v="7986"/>
  </r>
  <r>
    <x v="191"/>
    <s v="TZA"/>
    <s v="Africa"/>
    <x v="22"/>
    <s v="SL.EMP.TOTL.SP.FE.ZS"/>
    <n v="73.239000000000004"/>
    <n v="77.325000000000003"/>
    <n v="77.375"/>
    <n v="77.394999999999996"/>
    <x v="7574"/>
    <x v="8050"/>
    <x v="7987"/>
  </r>
  <r>
    <x v="191"/>
    <s v="TZA"/>
    <s v="Africa"/>
    <x v="23"/>
    <s v="SL.EMP.TOTL.SP.MA.ZS"/>
    <n v="83.302999999999997"/>
    <n v="85.382999999999996"/>
    <n v="85.881"/>
    <n v="85.956000000000003"/>
    <x v="7575"/>
    <x v="8051"/>
    <x v="7988"/>
  </r>
  <r>
    <x v="191"/>
    <s v="TZA"/>
    <s v="Africa"/>
    <x v="24"/>
    <s v="SL.EMP.TOTL.SP.ZS"/>
    <n v="78.156000000000006"/>
    <n v="81.262"/>
    <n v="81.531000000000006"/>
    <n v="81.578000000000003"/>
    <x v="7576"/>
    <x v="8052"/>
    <x v="7989"/>
  </r>
  <r>
    <x v="191"/>
    <s v="TZA"/>
    <s v="Africa"/>
    <x v="25"/>
    <s v="SL.EMP.1524.SP.FE.ZS"/>
    <n v="59.624000000000002"/>
    <n v="65.540000000000006"/>
    <n v="65.606999999999999"/>
    <n v="65.768000000000001"/>
    <x v="7577"/>
    <x v="8053"/>
    <x v="7990"/>
  </r>
  <r>
    <x v="191"/>
    <s v="TZA"/>
    <s v="Africa"/>
    <x v="26"/>
    <s v="SL.EMP.1524.SP.MA.ZS"/>
    <n v="67.504000000000005"/>
    <n v="69.61"/>
    <n v="69.581999999999994"/>
    <n v="69.775000000000006"/>
    <x v="7578"/>
    <x v="8054"/>
    <x v="7991"/>
  </r>
  <r>
    <x v="191"/>
    <s v="TZA"/>
    <s v="Africa"/>
    <x v="15"/>
    <s v="SL.UEM.1524.MA.ZS"/>
    <n v="2.8260000000000001"/>
    <n v="2.806"/>
    <n v="2.5499999999999998"/>
    <n v="2.5470000000000002"/>
    <x v="7579"/>
    <x v="8055"/>
    <x v="7992"/>
  </r>
  <r>
    <x v="191"/>
    <s v="TZA"/>
    <s v="Africa"/>
    <x v="30"/>
    <s v="SL.EMP.1524.SP.ZS"/>
    <n v="63.579000000000001"/>
    <n v="67.581000000000003"/>
    <n v="67.599999999999994"/>
    <n v="67.777000000000001"/>
    <x v="7580"/>
    <x v="8056"/>
    <x v="7993"/>
  </r>
  <r>
    <x v="192"/>
    <s v="THA"/>
    <s v="Asia"/>
    <x v="47"/>
    <s v="FI.RES.XGLD.CD"/>
    <n v="248743484788.60501"/>
    <n v="231737457648.57001"/>
    <n v="202273578187.125"/>
    <n v="208280624418.923"/>
    <x v="7581"/>
    <x v="8057"/>
    <x v="7994"/>
  </r>
  <r>
    <x v="192"/>
    <s v="THA"/>
    <s v="Asia"/>
    <x v="11"/>
    <s v="SL.UEM.TOTL.FE.ZS"/>
    <n v="1.087"/>
    <n v="1.2490000000000001"/>
    <n v="1.0569999999999999"/>
    <n v="0.80800000000000005"/>
    <x v="7582"/>
    <x v="8058"/>
    <x v="7995"/>
  </r>
  <r>
    <x v="192"/>
    <s v="THA"/>
    <s v="Asia"/>
    <x v="12"/>
    <s v="SL.UEM.TOTL.MA.ZS"/>
    <n v="1.109"/>
    <n v="1.1859999999999999"/>
    <n v="0.84099999999999997"/>
    <n v="0.67"/>
    <x v="7583"/>
    <x v="8059"/>
    <x v="7996"/>
  </r>
  <r>
    <x v="192"/>
    <s v="THA"/>
    <s v="Asia"/>
    <x v="16"/>
    <s v="SL.UEM.1524.ZS"/>
    <n v="5.1989999999999998"/>
    <n v="5.8579999999999997"/>
    <n v="5.2080000000000002"/>
    <n v="4.5469999999999997"/>
    <x v="7584"/>
    <x v="8060"/>
    <x v="7997"/>
  </r>
  <r>
    <x v="192"/>
    <s v="THA"/>
    <s v="Asia"/>
    <x v="14"/>
    <s v="SL.UEM.1524.FE.ZS"/>
    <n v="5.9989999999999997"/>
    <n v="7.4669999999999996"/>
    <n v="7.2279999999999998"/>
    <n v="6.35"/>
    <x v="7585"/>
    <x v="8061"/>
    <x v="7998"/>
  </r>
  <r>
    <x v="192"/>
    <s v="THA"/>
    <s v="Asia"/>
    <x v="15"/>
    <s v="SL.UEM.1524.MA.ZS"/>
    <n v="4.6609999999999996"/>
    <n v="4.7839999999999998"/>
    <n v="3.8130000000000002"/>
    <n v="3.3050000000000002"/>
    <x v="7586"/>
    <x v="8062"/>
    <x v="7999"/>
  </r>
  <r>
    <x v="192"/>
    <s v="THA"/>
    <s v="Asia"/>
    <x v="46"/>
    <s v="FI.RES.TOTL.CD"/>
    <n v="258104429788.60501"/>
    <n v="246025242648.57001"/>
    <n v="216500525687.125"/>
    <n v="224470464418.923"/>
    <x v="7581"/>
    <x v="8063"/>
    <x v="8000"/>
  </r>
  <r>
    <x v="192"/>
    <s v="THA"/>
    <s v="Asia"/>
    <x v="13"/>
    <s v="SL.UEM.TOTL.ZS"/>
    <n v="1.099"/>
    <n v="1.2150000000000001"/>
    <n v="0.94"/>
    <n v="0.73299999999999998"/>
    <x v="7587"/>
    <x v="8064"/>
    <x v="8001"/>
  </r>
  <r>
    <x v="192"/>
    <s v="THA"/>
    <s v="Asia"/>
    <x v="10"/>
    <s v="ER.LND.PTLD.ZS"/>
    <n v="18.5"/>
    <n v="18.5"/>
    <n v="18.5"/>
    <n v="18.5"/>
    <x v="7588"/>
    <x v="8065"/>
    <x v="8002"/>
  </r>
  <r>
    <x v="192"/>
    <s v="THA"/>
    <s v="Asia"/>
    <x v="5"/>
    <s v="SH.STA.STNT.ME.ZS"/>
    <n v="12.2"/>
    <n v="12.2"/>
    <n v="12.2"/>
    <n v="12.3"/>
    <x v="5146"/>
    <x v="8066"/>
    <x v="8003"/>
  </r>
  <r>
    <x v="192"/>
    <s v="THA"/>
    <s v="Asia"/>
    <x v="9"/>
    <s v="SL.UEM.NEET.ME.ZS"/>
    <n v="15.135"/>
    <n v="14.750999999999999"/>
    <n v="13.347"/>
    <n v="12.462999999999999"/>
    <x v="7589"/>
    <x v="8067"/>
    <x v="8004"/>
  </r>
  <r>
    <x v="192"/>
    <s v="THA"/>
    <s v="Asia"/>
    <x v="36"/>
    <s v="SL.TLF.ACTI.FE.ZS"/>
    <n v="67.325000000000003"/>
    <n v="67.692999999999998"/>
    <n v="68.426000000000002"/>
    <n v="68.475999999999999"/>
    <x v="7590"/>
    <x v="8068"/>
    <x v="8005"/>
  </r>
  <r>
    <x v="192"/>
    <s v="THA"/>
    <s v="Asia"/>
    <x v="37"/>
    <s v="SL.TLF.CACT.FE.ZS"/>
    <n v="59.106000000000002"/>
    <n v="59.18"/>
    <n v="59.576000000000001"/>
    <n v="59.284999999999997"/>
    <x v="7591"/>
    <x v="8069"/>
    <x v="8006"/>
  </r>
  <r>
    <x v="192"/>
    <s v="THA"/>
    <s v="Asia"/>
    <x v="31"/>
    <s v="SL.TLF.ACTI.1524.ZS"/>
    <n v="40.267000000000003"/>
    <n v="39.451000000000001"/>
    <n v="39.286000000000001"/>
    <n v="39.125"/>
    <x v="7592"/>
    <x v="8070"/>
    <x v="8007"/>
  </r>
  <r>
    <x v="192"/>
    <s v="THA"/>
    <s v="Asia"/>
    <x v="29"/>
    <s v="SL.TLF.ACTI.1524.MA.ZS"/>
    <n v="47.003999999999998"/>
    <n v="46.113"/>
    <n v="45.295000000000002"/>
    <n v="45.152999999999999"/>
    <x v="7593"/>
    <x v="8071"/>
    <x v="8008"/>
  </r>
  <r>
    <x v="192"/>
    <s v="THA"/>
    <s v="Asia"/>
    <x v="28"/>
    <s v="SL.TLF.ACTI.1524.FE.ZS"/>
    <n v="33.177999999999997"/>
    <n v="32.435000000000002"/>
    <n v="32.954999999999998"/>
    <n v="32.774000000000001"/>
    <x v="7594"/>
    <x v="8072"/>
    <x v="8009"/>
  </r>
  <r>
    <x v="192"/>
    <s v="THA"/>
    <s v="Asia"/>
    <x v="83"/>
    <s v="TX.VAL.TECH.CD"/>
    <n v="45815361315"/>
    <n v="50016560454"/>
    <n v="53769309657"/>
    <n v="54112421409"/>
    <x v="7595"/>
    <x v="8073"/>
    <x v="8010"/>
  </r>
  <r>
    <x v="192"/>
    <s v="THA"/>
    <s v="Asia"/>
    <x v="82"/>
    <s v="TX.VAL.TECH.MF.ZS"/>
    <n v="27.6476472642596"/>
    <n v="24.6642800019366"/>
    <n v="25.837748810493299"/>
    <n v="26.050622943512899"/>
    <x v="7596"/>
    <x v="8074"/>
    <x v="8011"/>
  </r>
  <r>
    <x v="192"/>
    <s v="THA"/>
    <s v="Asia"/>
    <x v="80"/>
    <s v="TM.VAL.FUEL.ZS.UN"/>
    <n v="13.322189967967001"/>
    <n v="14.816392125551101"/>
    <n v="20.121196448606099"/>
    <n v="18.420792425168901"/>
    <x v="7597"/>
    <x v="8075"/>
    <x v="8012"/>
  </r>
  <r>
    <x v="192"/>
    <s v="THA"/>
    <s v="Asia"/>
    <x v="81"/>
    <s v="TX.VAL.FUEL.ZS.UN"/>
    <n v="2.6554144987550901"/>
    <n v="3.58403042035946"/>
    <n v="3.8847276838378701"/>
    <n v="3.8670021372513501"/>
    <x v="7598"/>
    <x v="8076"/>
    <x v="8013"/>
  </r>
  <r>
    <x v="192"/>
    <s v="THA"/>
    <s v="Asia"/>
    <x v="38"/>
    <s v="SL.TLF.CACT.MA.ZS"/>
    <n v="75.453999999999994"/>
    <n v="75.251000000000005"/>
    <n v="75.317999999999998"/>
    <n v="75.06"/>
    <x v="7599"/>
    <x v="8077"/>
    <x v="8014"/>
  </r>
  <r>
    <x v="192"/>
    <s v="THA"/>
    <s v="Asia"/>
    <x v="79"/>
    <s v="TM.VAL.FOOD.ZS.UN"/>
    <n v="7.8377896602113104"/>
    <n v="6.8295538458769602"/>
    <n v="6.5048899904438597"/>
    <n v="7.0276277237268499"/>
    <x v="7600"/>
    <x v="8078"/>
    <x v="8015"/>
  </r>
  <r>
    <x v="192"/>
    <s v="THA"/>
    <s v="Asia"/>
    <x v="30"/>
    <s v="SL.EMP.1524.SP.ZS"/>
    <n v="38.173999999999999"/>
    <n v="37.14"/>
    <n v="37.24"/>
    <n v="37.345999999999997"/>
    <x v="7601"/>
    <x v="8079"/>
    <x v="8016"/>
  </r>
  <r>
    <x v="192"/>
    <s v="THA"/>
    <s v="Asia"/>
    <x v="26"/>
    <s v="SL.EMP.1524.SP.MA.ZS"/>
    <n v="44.813000000000002"/>
    <n v="43.906999999999996"/>
    <n v="43.567999999999998"/>
    <n v="43.661000000000001"/>
    <x v="7602"/>
    <x v="8080"/>
    <x v="8017"/>
  </r>
  <r>
    <x v="192"/>
    <s v="THA"/>
    <s v="Asia"/>
    <x v="25"/>
    <s v="SL.EMP.1524.SP.FE.ZS"/>
    <n v="31.187999999999999"/>
    <n v="30.013000000000002"/>
    <n v="30.573"/>
    <n v="30.693000000000001"/>
    <x v="7603"/>
    <x v="8081"/>
    <x v="8018"/>
  </r>
  <r>
    <x v="192"/>
    <s v="THA"/>
    <s v="Asia"/>
    <x v="24"/>
    <s v="SL.EMP.TOTL.SP.ZS"/>
    <n v="66.284999999999997"/>
    <n v="66.138999999999996"/>
    <n v="66.549000000000007"/>
    <n v="66.406999999999996"/>
    <x v="7604"/>
    <x v="8082"/>
    <x v="8019"/>
  </r>
  <r>
    <x v="192"/>
    <s v="THA"/>
    <s v="Asia"/>
    <x v="23"/>
    <s v="SL.EMP.TOTL.SP.MA.ZS"/>
    <n v="74.617000000000004"/>
    <n v="74.358000000000004"/>
    <n v="74.683999999999997"/>
    <n v="74.557000000000002"/>
    <x v="7605"/>
    <x v="8083"/>
    <x v="8020"/>
  </r>
  <r>
    <x v="192"/>
    <s v="THA"/>
    <s v="Asia"/>
    <x v="22"/>
    <s v="SL.EMP.TOTL.SP.FE.ZS"/>
    <n v="58.463999999999999"/>
    <n v="58.441000000000003"/>
    <n v="58.945999999999998"/>
    <n v="58.805999999999997"/>
    <x v="7606"/>
    <x v="8084"/>
    <x v="8021"/>
  </r>
  <r>
    <x v="192"/>
    <s v="THA"/>
    <s v="Asia"/>
    <x v="45"/>
    <s v="FD.RES.LIQU.AS.ZS"/>
    <n v="21.692031997765898"/>
    <n v="19.631611098916601"/>
    <n v="17.346415962167601"/>
    <n v="16.779974931863801"/>
    <x v="7607"/>
    <x v="8085"/>
    <x v="8022"/>
  </r>
  <r>
    <x v="192"/>
    <s v="THA"/>
    <s v="Asia"/>
    <x v="77"/>
    <s v="TM.VAL.AGRI.ZS.UN"/>
    <n v="1.3706795895317601"/>
    <n v="1.6945984001882"/>
    <n v="1.4588595777812601"/>
    <n v="1.3525161335136699"/>
    <x v="7608"/>
    <x v="8086"/>
    <x v="8023"/>
  </r>
  <r>
    <x v="192"/>
    <s v="THA"/>
    <s v="Asia"/>
    <x v="76"/>
    <s v="TX.VAL.AGRI.ZS.UN"/>
    <n v="3.6267998629050502"/>
    <n v="4.1644485775047198"/>
    <n v="4.1020055436686196"/>
    <n v="3.6480989588075601"/>
    <x v="7609"/>
    <x v="8087"/>
    <x v="8024"/>
  </r>
  <r>
    <x v="192"/>
    <s v="THA"/>
    <s v="Asia"/>
    <x v="78"/>
    <s v="TX.VAL.FOOD.ZS.UN"/>
    <n v="14.4508911519544"/>
    <n v="13.637722276651701"/>
    <n v="14.397035527514101"/>
    <n v="15.0565120386781"/>
    <x v="7610"/>
    <x v="8088"/>
    <x v="8025"/>
  </r>
  <r>
    <x v="192"/>
    <s v="THA"/>
    <s v="Asia"/>
    <x v="17"/>
    <s v="ER.PTD.TOTL.ZS"/>
    <n v="13.3"/>
    <n v="13.3"/>
    <n v="13.3"/>
    <n v="13.4"/>
    <x v="6689"/>
    <x v="8089"/>
    <x v="8026"/>
  </r>
  <r>
    <x v="192"/>
    <s v="THA"/>
    <s v="Asia"/>
    <x v="33"/>
    <s v="SL.TLF.CACT.ZS"/>
    <n v="67.022000000000006"/>
    <n v="66.951999999999998"/>
    <n v="67.180999999999997"/>
    <n v="66.897999999999996"/>
    <x v="7611"/>
    <x v="8090"/>
    <x v="8027"/>
  </r>
  <r>
    <x v="192"/>
    <s v="THA"/>
    <s v="Asia"/>
    <x v="35"/>
    <s v="SL.TLF.TOTL.FE.ZS"/>
    <n v="45.4897714485367"/>
    <n v="45.643588445613197"/>
    <n v="45.839232203732301"/>
    <n v="45.854132623856501"/>
    <x v="7612"/>
    <x v="8091"/>
    <x v="8028"/>
  </r>
  <r>
    <x v="192"/>
    <s v="THA"/>
    <s v="Asia"/>
    <x v="19"/>
    <s v="SL.UEM.NEET.MA.ME.ZS"/>
    <n v="11.862"/>
    <n v="11.393000000000001"/>
    <n v="10.391"/>
    <n v="9.4510000000000005"/>
    <x v="7613"/>
    <x v="8092"/>
    <x v="8029"/>
  </r>
  <r>
    <x v="192"/>
    <s v="THA"/>
    <s v="Asia"/>
    <x v="7"/>
    <s v="SL.UEM.NEET.FE.ME.ZS"/>
    <n v="18.579000000000001"/>
    <n v="18.288"/>
    <n v="16.460999999999999"/>
    <n v="15.635999999999999"/>
    <x v="7614"/>
    <x v="8093"/>
    <x v="8030"/>
  </r>
  <r>
    <x v="192"/>
    <s v="THA"/>
    <s v="Asia"/>
    <x v="6"/>
    <s v="SL.TLF.CACT.FM.ZS"/>
    <n v="78.333819280621299"/>
    <n v="78.643473176436203"/>
    <n v="79.0992856953185"/>
    <n v="78.983479882760406"/>
    <x v="7615"/>
    <x v="8094"/>
    <x v="8031"/>
  </r>
  <r>
    <x v="192"/>
    <s v="THA"/>
    <s v="Asia"/>
    <x v="40"/>
    <s v="SG.GEN.PARL.ZS"/>
    <n v="15.7464212678937"/>
    <n v="15.7464212678937"/>
    <n v="15.7464212678937"/>
    <n v="18.837675350701399"/>
    <x v="7616"/>
    <x v="8095"/>
    <x v="8032"/>
  </r>
  <r>
    <x v="192"/>
    <s v="THA"/>
    <s v="Asia"/>
    <x v="4"/>
    <s v="SH.STA.OWGH.ME.ZS"/>
    <n v="9.9"/>
    <n v="9.9"/>
    <n v="9.9"/>
    <n v="9.9"/>
    <x v="1018"/>
    <x v="5214"/>
    <x v="4"/>
  </r>
  <r>
    <x v="192"/>
    <s v="THA"/>
    <s v="Asia"/>
    <x v="2"/>
    <s v="EN.URB.MCTY.TL.ZS"/>
    <n v="20.116801321424301"/>
    <n v="20.420220007625499"/>
    <n v="20.7359180021325"/>
    <n v="21.0542682406811"/>
    <x v="7617"/>
    <x v="8096"/>
    <x v="8033"/>
  </r>
  <r>
    <x v="192"/>
    <s v="THA"/>
    <s v="Asia"/>
    <x v="1"/>
    <s v="EN.URB.MCTY"/>
    <n v="14411975"/>
    <n v="14646879"/>
    <n v="14874979"/>
    <n v="15096423"/>
    <x v="7618"/>
    <x v="8097"/>
    <x v="8034"/>
  </r>
  <r>
    <x v="192"/>
    <s v="THA"/>
    <s v="Asia"/>
    <x v="8"/>
    <s v="EN.URB.LCTY.UR.ZS"/>
    <n v="28.604569141474698"/>
    <n v="28.6590359920725"/>
    <n v="28.7287028093602"/>
    <n v="28.799397974532699"/>
    <x v="7619"/>
    <x v="8098"/>
    <x v="8035"/>
  </r>
  <r>
    <x v="192"/>
    <s v="THA"/>
    <s v="Asia"/>
    <x v="18"/>
    <s v="EN.URB.LCTY"/>
    <n v="10539415"/>
    <n v="10722815"/>
    <n v="10899698"/>
    <n v="11069982"/>
    <x v="7620"/>
    <x v="8099"/>
    <x v="8036"/>
  </r>
  <r>
    <x v="192"/>
    <s v="THA"/>
    <s v="Asia"/>
    <x v="32"/>
    <s v="SL.TLF.ACTI.ZS"/>
    <n v="74.546999999999997"/>
    <n v="74.694999999999993"/>
    <n v="75.272000000000006"/>
    <n v="75.311999999999998"/>
    <x v="7621"/>
    <x v="8100"/>
    <x v="8037"/>
  </r>
  <r>
    <x v="192"/>
    <s v="THA"/>
    <s v="Asia"/>
    <x v="72"/>
    <s v="TM.VAL.MMTL.ZS.UN"/>
    <n v="4.1322325111469098"/>
    <n v="5.2022804361257799"/>
    <n v="4.7866049041840402"/>
    <n v="4.0456403461616404"/>
    <x v="7622"/>
    <x v="8101"/>
    <x v="8038"/>
  </r>
  <r>
    <x v="192"/>
    <s v="THA"/>
    <s v="Asia"/>
    <x v="39"/>
    <s v="PA.NUS.FCRF"/>
    <n v="31.293673213083199"/>
    <n v="31.9770934417717"/>
    <n v="35.061350214477599"/>
    <n v="34.8021885808364"/>
    <x v="7623"/>
    <x v="8102"/>
    <x v="8039"/>
  </r>
  <r>
    <x v="192"/>
    <s v="THA"/>
    <s v="Asia"/>
    <x v="21"/>
    <s v="SM.POP.NETM"/>
    <n v="32277"/>
    <n v="-2093"/>
    <n v="21683"/>
    <n v="19648"/>
    <x v="7624"/>
    <x v="8103"/>
    <x v="8040"/>
  </r>
  <r>
    <x v="192"/>
    <s v="THA"/>
    <s v="Asia"/>
    <x v="41"/>
    <s v="FM.AST.NFRG.CN"/>
    <n v="7775845704436.1699"/>
    <n v="7763054875667.5"/>
    <n v="7570461122876.0098"/>
    <n v="7897483717716.2695"/>
    <x v="7625"/>
    <x v="8104"/>
    <x v="8041"/>
  </r>
  <r>
    <x v="192"/>
    <s v="THA"/>
    <s v="Asia"/>
    <x v="42"/>
    <s v="FM.AST.DOMS.CN"/>
    <n v="22301560052521.699"/>
    <n v="24399233901036.102"/>
    <n v="25447239412310.199"/>
    <n v="26411081620627.801"/>
    <x v="7626"/>
    <x v="8105"/>
    <x v="8042"/>
  </r>
  <r>
    <x v="192"/>
    <s v="THA"/>
    <s v="Asia"/>
    <x v="44"/>
    <s v="ER.MRN.PTMR.ZS"/>
    <n v="4.4000000000000004"/>
    <n v="4.4000000000000004"/>
    <n v="4.4000000000000004"/>
    <n v="4.8"/>
    <x v="3302"/>
    <x v="8106"/>
    <x v="8043"/>
  </r>
  <r>
    <x v="192"/>
    <s v="THA"/>
    <s v="Asia"/>
    <x v="75"/>
    <s v="TM.VAL.MANF.ZS.UN"/>
    <n v="70.856373085266199"/>
    <n v="68.242987779007393"/>
    <n v="63.355538448793801"/>
    <n v="66.376654131348602"/>
    <x v="7627"/>
    <x v="8107"/>
    <x v="8044"/>
  </r>
  <r>
    <x v="192"/>
    <s v="THA"/>
    <s v="Asia"/>
    <x v="74"/>
    <s v="TX.VAL.MANF.ZS.UN"/>
    <n v="71.593645886841102"/>
    <n v="74.6015451821836"/>
    <n v="72.482943998036703"/>
    <n v="72.971458387585699"/>
    <x v="7628"/>
    <x v="8108"/>
    <x v="8045"/>
  </r>
  <r>
    <x v="192"/>
    <s v="THA"/>
    <s v="Asia"/>
    <x v="43"/>
    <s v="FR.INR.LEND"/>
    <n v="3.2925"/>
    <n v="3.06"/>
    <n v="3.1383333333333301"/>
    <n v="4.2858333333333301"/>
    <x v="7629"/>
    <x v="8109"/>
    <x v="8046"/>
  </r>
  <r>
    <x v="192"/>
    <s v="THA"/>
    <s v="Asia"/>
    <x v="20"/>
    <s v="SL.TLF.TOTL.IN"/>
    <n v="40252816"/>
    <n v="40439671"/>
    <n v="40754978"/>
    <n v="40729354"/>
    <x v="7630"/>
    <x v="8110"/>
    <x v="8047"/>
  </r>
  <r>
    <x v="192"/>
    <s v="THA"/>
    <s v="Asia"/>
    <x v="73"/>
    <s v="TX.VAL.MMTL.ZS.UN"/>
    <n v="1.85814213636656"/>
    <n v="2.56033524529213"/>
    <n v="2.64263355598009"/>
    <n v="2.3356324883857398"/>
    <x v="7631"/>
    <x v="8111"/>
    <x v="8048"/>
  </r>
  <r>
    <x v="192"/>
    <s v="THA"/>
    <s v="Asia"/>
    <x v="34"/>
    <s v="SL.TLF.ACTI.MA.ZS"/>
    <n v="81.975999999999999"/>
    <n v="81.899000000000001"/>
    <n v="82.316999999999993"/>
    <n v="82.352999999999994"/>
    <x v="7632"/>
    <x v="8112"/>
    <x v="8049"/>
  </r>
  <r>
    <x v="193"/>
    <s v="TLS"/>
    <s v="Asia"/>
    <x v="32"/>
    <s v="SL.TLF.ACTI.ZS"/>
    <n v="65.953999999999994"/>
    <n v="65.41"/>
    <n v="66.703000000000003"/>
    <n v="66.215000000000003"/>
    <x v="7633"/>
    <x v="8113"/>
    <x v="8050"/>
  </r>
  <r>
    <x v="193"/>
    <s v="TLS"/>
    <s v="Asia"/>
    <x v="3"/>
    <s v="PA.NUS.PRVT.PP"/>
    <n v="0.43072987395724699"/>
    <n v="0.44554626941680903"/>
    <n v="0.441431300987081"/>
    <n v="0.45967940625821202"/>
    <x v="7634"/>
    <x v="8114"/>
    <x v="8051"/>
  </r>
  <r>
    <x v="193"/>
    <s v="TLS"/>
    <s v="Asia"/>
    <x v="4"/>
    <s v="SH.STA.OWGH.ME.ZS"/>
    <n v="1.4"/>
    <n v="1.3"/>
    <n v="1.3"/>
    <n v="1.2"/>
    <x v="2269"/>
    <x v="8115"/>
    <x v="7887"/>
  </r>
  <r>
    <x v="193"/>
    <s v="TLS"/>
    <s v="Asia"/>
    <x v="5"/>
    <s v="SH.STA.STNT.ME.ZS"/>
    <n v="45.8"/>
    <n v="45.5"/>
    <n v="45.4"/>
    <n v="45.2"/>
    <x v="389"/>
    <x v="8116"/>
    <x v="8052"/>
  </r>
  <r>
    <x v="193"/>
    <s v="TLS"/>
    <s v="Asia"/>
    <x v="40"/>
    <s v="SG.GEN.PARL.ZS"/>
    <n v="38.461538461538503"/>
    <n v="38.461538461538503"/>
    <n v="40"/>
    <n v="36.923076923076898"/>
    <x v="7635"/>
    <x v="8117"/>
    <x v="8053"/>
  </r>
  <r>
    <x v="193"/>
    <s v="TLS"/>
    <s v="Asia"/>
    <x v="6"/>
    <s v="SL.TLF.CACT.FM.ZS"/>
    <n v="84.785782469537907"/>
    <n v="84.923176771025894"/>
    <n v="84.836748292520397"/>
    <n v="85.246406427141807"/>
    <x v="7636"/>
    <x v="8118"/>
    <x v="8054"/>
  </r>
  <r>
    <x v="193"/>
    <s v="TLS"/>
    <s v="Asia"/>
    <x v="7"/>
    <s v="SL.UEM.NEET.FE.ME.ZS"/>
    <n v="31.641999999999999"/>
    <n v="32.552999999999997"/>
    <n v="29.192"/>
    <n v="29.367999999999999"/>
    <x v="7637"/>
    <x v="8119"/>
    <x v="8055"/>
  </r>
  <r>
    <x v="193"/>
    <s v="TLS"/>
    <s v="Asia"/>
    <x v="19"/>
    <s v="SL.UEM.NEET.MA.ME.ZS"/>
    <n v="27.664999999999999"/>
    <n v="29.817"/>
    <n v="29.053000000000001"/>
    <n v="29.021999999999998"/>
    <x v="7638"/>
    <x v="8120"/>
    <x v="8056"/>
  </r>
  <r>
    <x v="193"/>
    <s v="TLS"/>
    <s v="Asia"/>
    <x v="9"/>
    <s v="SL.UEM.NEET.ME.ZS"/>
    <n v="29.63"/>
    <n v="31.170999999999999"/>
    <n v="29.122"/>
    <n v="29.193999999999999"/>
    <x v="7639"/>
    <x v="8121"/>
    <x v="8057"/>
  </r>
  <r>
    <x v="193"/>
    <s v="TLS"/>
    <s v="Asia"/>
    <x v="17"/>
    <s v="ER.PTD.TOTL.ZS"/>
    <n v="5.2"/>
    <n v="5.2"/>
    <n v="5.2"/>
    <n v="5.2"/>
    <x v="91"/>
    <x v="2831"/>
    <x v="8058"/>
  </r>
  <r>
    <x v="193"/>
    <s v="TLS"/>
    <s v="Asia"/>
    <x v="10"/>
    <s v="ER.LND.PTLD.ZS"/>
    <n v="16"/>
    <n v="16"/>
    <n v="16"/>
    <n v="16"/>
    <x v="5197"/>
    <x v="8122"/>
    <x v="8059"/>
  </r>
  <r>
    <x v="193"/>
    <s v="TLS"/>
    <s v="Asia"/>
    <x v="11"/>
    <s v="SL.UEM.TOTL.FE.ZS"/>
    <n v="3.532"/>
    <n v="2.93"/>
    <n v="1.554"/>
    <n v="1.538"/>
    <x v="7640"/>
    <x v="8123"/>
    <x v="8060"/>
  </r>
  <r>
    <x v="193"/>
    <s v="TLS"/>
    <s v="Asia"/>
    <x v="12"/>
    <s v="SL.UEM.TOTL.MA.ZS"/>
    <n v="2.1539999999999999"/>
    <n v="1.851"/>
    <n v="1.5229999999999999"/>
    <n v="1.5069999999999999"/>
    <x v="7641"/>
    <x v="8124"/>
    <x v="8061"/>
  </r>
  <r>
    <x v="193"/>
    <s v="TLS"/>
    <s v="Asia"/>
    <x v="13"/>
    <s v="SL.UEM.TOTL.ZS"/>
    <n v="2.782"/>
    <n v="2.3439999999999999"/>
    <n v="1.5369999999999999"/>
    <n v="1.5209999999999999"/>
    <x v="7642"/>
    <x v="8125"/>
    <x v="8062"/>
  </r>
  <r>
    <x v="193"/>
    <s v="TLS"/>
    <s v="Asia"/>
    <x v="14"/>
    <s v="SL.UEM.1524.FE.ZS"/>
    <n v="9.2579999999999991"/>
    <n v="6.992"/>
    <n v="3.23"/>
    <n v="3.254"/>
    <x v="7643"/>
    <x v="8126"/>
    <x v="8063"/>
  </r>
  <r>
    <x v="193"/>
    <s v="TLS"/>
    <s v="Asia"/>
    <x v="15"/>
    <s v="SL.UEM.1524.MA.ZS"/>
    <n v="4.6769999999999996"/>
    <n v="2.9929999999999999"/>
    <n v="3.1970000000000001"/>
    <n v="3.2010000000000001"/>
    <x v="7644"/>
    <x v="8127"/>
    <x v="8064"/>
  </r>
  <r>
    <x v="193"/>
    <s v="TLS"/>
    <s v="Asia"/>
    <x v="16"/>
    <s v="SL.UEM.1524.ZS"/>
    <n v="6.7430000000000003"/>
    <n v="4.8"/>
    <n v="3.2120000000000002"/>
    <n v="3.2250000000000001"/>
    <x v="7645"/>
    <x v="8128"/>
    <x v="8065"/>
  </r>
  <r>
    <x v="193"/>
    <s v="TLS"/>
    <s v="Asia"/>
    <x v="39"/>
    <s v="PA.NUS.FCRF"/>
    <n v="1"/>
    <n v="1"/>
    <n v="1"/>
    <n v="1"/>
    <x v="129"/>
    <x v="130"/>
    <x v="4"/>
  </r>
  <r>
    <x v="193"/>
    <s v="TLS"/>
    <s v="Asia"/>
    <x v="21"/>
    <s v="SM.POP.NETM"/>
    <n v="3793"/>
    <n v="3111"/>
    <n v="-5519"/>
    <n v="-5620"/>
    <x v="7646"/>
    <x v="8129"/>
    <x v="8066"/>
  </r>
  <r>
    <x v="193"/>
    <s v="TLS"/>
    <s v="Asia"/>
    <x v="44"/>
    <s v="ER.MRN.PTMR.ZS"/>
    <n v="1.4"/>
    <n v="1.4"/>
    <n v="1.4"/>
    <n v="1.4"/>
    <x v="208"/>
    <x v="2669"/>
    <x v="5507"/>
  </r>
  <r>
    <x v="193"/>
    <s v="TLS"/>
    <s v="Asia"/>
    <x v="28"/>
    <s v="SL.TLF.ACTI.1524.FE.ZS"/>
    <n v="34.643000000000001"/>
    <n v="34.136000000000003"/>
    <n v="34.637999999999998"/>
    <n v="32.939"/>
    <x v="5457"/>
    <x v="8130"/>
    <x v="8067"/>
  </r>
  <r>
    <x v="193"/>
    <s v="TLS"/>
    <s v="Asia"/>
    <x v="24"/>
    <s v="SL.EMP.TOTL.SP.ZS"/>
    <n v="64.013999999999996"/>
    <n v="64.022000000000006"/>
    <n v="65.572999999999993"/>
    <n v="65.188999999999993"/>
    <x v="7647"/>
    <x v="8131"/>
    <x v="8068"/>
  </r>
  <r>
    <x v="193"/>
    <s v="TLS"/>
    <s v="Asia"/>
    <x v="25"/>
    <s v="SL.EMP.1524.SP.FE.ZS"/>
    <n v="31.436"/>
    <n v="31.748999999999999"/>
    <n v="33.520000000000003"/>
    <n v="31.867000000000001"/>
    <x v="7648"/>
    <x v="8132"/>
    <x v="8069"/>
  </r>
  <r>
    <x v="193"/>
    <s v="TLS"/>
    <s v="Asia"/>
    <x v="26"/>
    <s v="SL.EMP.1524.SP.MA.ZS"/>
    <n v="39.26"/>
    <n v="39.377000000000002"/>
    <n v="40.002000000000002"/>
    <n v="38.729999999999997"/>
    <x v="30"/>
    <x v="8133"/>
    <x v="8070"/>
  </r>
  <r>
    <x v="193"/>
    <s v="TLS"/>
    <s v="Asia"/>
    <x v="30"/>
    <s v="SL.EMP.1524.SP.ZS"/>
    <n v="35.393999999999998"/>
    <n v="35.601999999999997"/>
    <n v="36.792000000000002"/>
    <n v="35.332999999999998"/>
    <x v="7649"/>
    <x v="8134"/>
    <x v="8071"/>
  </r>
  <r>
    <x v="193"/>
    <s v="TLS"/>
    <s v="Asia"/>
    <x v="27"/>
    <s v="FP.CPI.TOTL.ZG"/>
    <n v="0.49549921545957099"/>
    <n v="3.69792094666786"/>
    <n v="7.00530945399787"/>
    <n v="8.4203510331037705"/>
    <x v="7650"/>
    <x v="8135"/>
    <x v="8072"/>
  </r>
  <r>
    <x v="193"/>
    <s v="TLS"/>
    <s v="Asia"/>
    <x v="20"/>
    <s v="SL.TLF.TOTL.IN"/>
    <n v="558767"/>
    <n v="571456"/>
    <n v="594252"/>
    <n v="602680"/>
    <x v="7651"/>
    <x v="8136"/>
    <x v="8073"/>
  </r>
  <r>
    <x v="193"/>
    <s v="TLS"/>
    <s v="Asia"/>
    <x v="29"/>
    <s v="SL.TLF.ACTI.1524.MA.ZS"/>
    <n v="41.186"/>
    <n v="40.591999999999999"/>
    <n v="41.323"/>
    <n v="40.011000000000003"/>
    <x v="7652"/>
    <x v="8137"/>
    <x v="8074"/>
  </r>
  <r>
    <x v="193"/>
    <s v="TLS"/>
    <s v="Asia"/>
    <x v="31"/>
    <s v="SL.TLF.ACTI.1524.ZS"/>
    <n v="37.953000000000003"/>
    <n v="37.396999999999998"/>
    <n v="38.012999999999998"/>
    <n v="36.511000000000003"/>
    <x v="7653"/>
    <x v="8138"/>
    <x v="8075"/>
  </r>
  <r>
    <x v="193"/>
    <s v="TLS"/>
    <s v="Asia"/>
    <x v="37"/>
    <s v="SL.TLF.CACT.FE.ZS"/>
    <n v="60.398000000000003"/>
    <n v="60.191000000000003"/>
    <n v="61.113"/>
    <n v="60.905999999999999"/>
    <x v="7654"/>
    <x v="8139"/>
    <x v="8076"/>
  </r>
  <r>
    <x v="193"/>
    <s v="TLS"/>
    <s v="Asia"/>
    <x v="36"/>
    <s v="SL.TLF.ACTI.FE.ZS"/>
    <n v="60.46"/>
    <n v="59.936999999999998"/>
    <n v="61.165999999999997"/>
    <n v="60.837000000000003"/>
    <x v="7655"/>
    <x v="8140"/>
    <x v="8077"/>
  </r>
  <r>
    <x v="193"/>
    <s v="TLS"/>
    <s v="Asia"/>
    <x v="38"/>
    <s v="SL.TLF.CACT.MA.ZS"/>
    <n v="71.236000000000004"/>
    <n v="70.876999999999995"/>
    <n v="72.036000000000001"/>
    <n v="71.447000000000003"/>
    <x v="7656"/>
    <x v="8141"/>
    <x v="8078"/>
  </r>
  <r>
    <x v="193"/>
    <s v="TLS"/>
    <s v="Asia"/>
    <x v="34"/>
    <s v="SL.TLF.ACTI.MA.ZS"/>
    <n v="71.31"/>
    <n v="70.754999999999995"/>
    <n v="72.117000000000004"/>
    <n v="71.48"/>
    <x v="7657"/>
    <x v="8142"/>
    <x v="8079"/>
  </r>
  <r>
    <x v="193"/>
    <s v="TLS"/>
    <s v="Asia"/>
    <x v="0"/>
    <s v="FP.CPI.TOTL"/>
    <n v="147.49713600861301"/>
    <n v="152.95146349681099"/>
    <n v="163.66618682918099"/>
    <n v="177.447454282694"/>
    <x v="7658"/>
    <x v="8143"/>
    <x v="8080"/>
  </r>
  <r>
    <x v="193"/>
    <s v="TLS"/>
    <s v="Asia"/>
    <x v="33"/>
    <s v="SL.TLF.CACT.ZS"/>
    <n v="65.846000000000004"/>
    <n v="65.558000000000007"/>
    <n v="66.596999999999994"/>
    <n v="66.195999999999998"/>
    <x v="7659"/>
    <x v="8144"/>
    <x v="8081"/>
  </r>
  <r>
    <x v="193"/>
    <s v="TLS"/>
    <s v="Asia"/>
    <x v="35"/>
    <s v="SL.TLF.TOTL.FE.ZS"/>
    <n v="45.614182655740201"/>
    <n v="45.696256579684203"/>
    <n v="45.700308959835198"/>
    <n v="45.833775801420302"/>
    <x v="7660"/>
    <x v="8145"/>
    <x v="8082"/>
  </r>
  <r>
    <x v="193"/>
    <s v="TLS"/>
    <s v="Asia"/>
    <x v="23"/>
    <s v="SL.EMP.TOTL.SP.MA.ZS"/>
    <n v="69.701999999999998"/>
    <n v="69.564999999999998"/>
    <n v="70.938999999999993"/>
    <n v="70.370999999999995"/>
    <x v="7661"/>
    <x v="8146"/>
    <x v="8083"/>
  </r>
  <r>
    <x v="193"/>
    <s v="TLS"/>
    <s v="Asia"/>
    <x v="22"/>
    <s v="SL.EMP.TOTL.SP.FE.ZS"/>
    <n v="58.265000000000001"/>
    <n v="58.427"/>
    <n v="60.164000000000001"/>
    <n v="59.969000000000001"/>
    <x v="7662"/>
    <x v="8147"/>
    <x v="8084"/>
  </r>
  <r>
    <x v="194"/>
    <s v="TGO"/>
    <s v="Africa"/>
    <x v="13"/>
    <s v="SL.UEM.TOTL.ZS"/>
    <n v="2.2250000000000001"/>
    <n v="2.3330000000000002"/>
    <n v="1.9650000000000001"/>
    <n v="1.948"/>
    <x v="7663"/>
    <x v="8148"/>
    <x v="8085"/>
  </r>
  <r>
    <x v="194"/>
    <s v="TGO"/>
    <s v="Africa"/>
    <x v="12"/>
    <s v="SL.UEM.TOTL.MA.ZS"/>
    <n v="2.39"/>
    <n v="2.363"/>
    <n v="1.8260000000000001"/>
    <n v="1.81"/>
    <x v="7664"/>
    <x v="8149"/>
    <x v="8086"/>
  </r>
  <r>
    <x v="194"/>
    <s v="TGO"/>
    <s v="Africa"/>
    <x v="14"/>
    <s v="SL.UEM.1524.FE.ZS"/>
    <n v="3.649"/>
    <n v="3.879"/>
    <n v="3.5920000000000001"/>
    <n v="3.5739999999999998"/>
    <x v="5516"/>
    <x v="8150"/>
    <x v="8087"/>
  </r>
  <r>
    <x v="194"/>
    <s v="TGO"/>
    <s v="Africa"/>
    <x v="77"/>
    <s v="TM.VAL.AGRI.ZS.UN"/>
    <n v="1.3482148611465199"/>
    <n v="1.4803577697835599"/>
    <n v="1.3229321921186801"/>
    <n v="1.27031493886015"/>
    <x v="7665"/>
    <x v="8151"/>
    <x v="8088"/>
  </r>
  <r>
    <x v="194"/>
    <s v="TGO"/>
    <s v="Africa"/>
    <x v="76"/>
    <s v="TX.VAL.AGRI.ZS.UN"/>
    <n v="8.5908218960516898"/>
    <n v="8.5641419155416596"/>
    <n v="4.4090785172268303"/>
    <n v="3.1007096357184798"/>
    <x v="7666"/>
    <x v="8152"/>
    <x v="8089"/>
  </r>
  <r>
    <x v="194"/>
    <s v="TGO"/>
    <s v="Africa"/>
    <x v="11"/>
    <s v="SL.UEM.TOTL.FE.ZS"/>
    <n v="2.0470000000000002"/>
    <n v="2.3010000000000002"/>
    <n v="2.1150000000000002"/>
    <n v="2.0979999999999999"/>
    <x v="7667"/>
    <x v="8153"/>
    <x v="8090"/>
  </r>
  <r>
    <x v="194"/>
    <s v="TGO"/>
    <s v="Africa"/>
    <x v="15"/>
    <s v="SL.UEM.1524.MA.ZS"/>
    <n v="3.8239999999999998"/>
    <n v="3.7370000000000001"/>
    <n v="3.2010000000000001"/>
    <n v="3.1869999999999998"/>
    <x v="4309"/>
    <x v="8154"/>
    <x v="8091"/>
  </r>
  <r>
    <x v="194"/>
    <s v="TGO"/>
    <s v="Africa"/>
    <x v="10"/>
    <s v="ER.LND.PTLD.ZS"/>
    <n v="28"/>
    <n v="28"/>
    <n v="28"/>
    <n v="28"/>
    <x v="7084"/>
    <x v="8155"/>
    <x v="8092"/>
  </r>
  <r>
    <x v="194"/>
    <s v="TGO"/>
    <s v="Africa"/>
    <x v="16"/>
    <s v="SL.UEM.1524.ZS"/>
    <n v="3.7269999999999999"/>
    <n v="3.8159999999999998"/>
    <n v="3.4180000000000001"/>
    <n v="3.4020000000000001"/>
    <x v="3273"/>
    <x v="8156"/>
    <x v="8093"/>
  </r>
  <r>
    <x v="194"/>
    <s v="TGO"/>
    <s v="Africa"/>
    <x v="9"/>
    <s v="SL.UEM.NEET.ME.ZS"/>
    <n v="11.574999999999999"/>
    <n v="12.317"/>
    <n v="13.250999999999999"/>
    <n v="13.284000000000001"/>
    <x v="7668"/>
    <x v="8157"/>
    <x v="8094"/>
  </r>
  <r>
    <x v="194"/>
    <s v="TGO"/>
    <s v="Africa"/>
    <x v="34"/>
    <s v="SL.TLF.ACTI.MA.ZS"/>
    <n v="60.255000000000003"/>
    <n v="60.478000000000002"/>
    <n v="60.94"/>
    <n v="60.988999999999997"/>
    <x v="7669"/>
    <x v="8158"/>
    <x v="8095"/>
  </r>
  <r>
    <x v="194"/>
    <s v="TGO"/>
    <s v="Africa"/>
    <x v="38"/>
    <s v="SL.TLF.CACT.MA.ZS"/>
    <n v="59.509"/>
    <n v="59.716999999999999"/>
    <n v="60.15"/>
    <n v="60.182000000000002"/>
    <x v="7670"/>
    <x v="8159"/>
    <x v="8096"/>
  </r>
  <r>
    <x v="194"/>
    <s v="TGO"/>
    <s v="Africa"/>
    <x v="36"/>
    <s v="SL.TLF.ACTI.FE.ZS"/>
    <n v="56.412999999999997"/>
    <n v="56.777999999999999"/>
    <n v="57.182000000000002"/>
    <n v="57.286999999999999"/>
    <x v="7671"/>
    <x v="8160"/>
    <x v="8097"/>
  </r>
  <r>
    <x v="194"/>
    <s v="TGO"/>
    <s v="Africa"/>
    <x v="17"/>
    <s v="ER.PTD.TOTL.ZS"/>
    <n v="22.1"/>
    <n v="22.1"/>
    <n v="22.1"/>
    <n v="22.1"/>
    <x v="1720"/>
    <x v="8161"/>
    <x v="8098"/>
  </r>
  <r>
    <x v="194"/>
    <s v="TGO"/>
    <s v="Africa"/>
    <x v="31"/>
    <s v="SL.TLF.ACTI.1524.ZS"/>
    <n v="24.574000000000002"/>
    <n v="24.568999999999999"/>
    <n v="24.731000000000002"/>
    <n v="24.696000000000002"/>
    <x v="7672"/>
    <x v="8162"/>
    <x v="8099"/>
  </r>
  <r>
    <x v="194"/>
    <s v="TGO"/>
    <s v="Africa"/>
    <x v="29"/>
    <s v="SL.TLF.ACTI.1524.MA.ZS"/>
    <n v="21.629000000000001"/>
    <n v="21.606000000000002"/>
    <n v="21.718"/>
    <n v="21.664999999999999"/>
    <x v="7673"/>
    <x v="8163"/>
    <x v="8100"/>
  </r>
  <r>
    <x v="194"/>
    <s v="TGO"/>
    <s v="Africa"/>
    <x v="28"/>
    <s v="SL.TLF.ACTI.1524.FE.ZS"/>
    <n v="27.585999999999999"/>
    <n v="27.602"/>
    <n v="27.815999999999999"/>
    <n v="27.8"/>
    <x v="7674"/>
    <x v="8164"/>
    <x v="8101"/>
  </r>
  <r>
    <x v="194"/>
    <s v="TGO"/>
    <s v="Africa"/>
    <x v="80"/>
    <s v="TM.VAL.FUEL.ZS.UN"/>
    <n v="10.9013835608759"/>
    <n v="10.2113231350194"/>
    <n v="14.516068306727"/>
    <n v="14.351830664922799"/>
    <x v="7675"/>
    <x v="8165"/>
    <x v="8102"/>
  </r>
  <r>
    <x v="194"/>
    <s v="TGO"/>
    <s v="Africa"/>
    <x v="81"/>
    <s v="TX.VAL.FUEL.ZS.UN"/>
    <n v="2.3457349890132702"/>
    <n v="2.5467188126200502"/>
    <n v="1.7066101063355501"/>
    <n v="1.94652343603962"/>
    <x v="7676"/>
    <x v="8166"/>
    <x v="8103"/>
  </r>
  <r>
    <x v="194"/>
    <s v="TGO"/>
    <s v="Africa"/>
    <x v="79"/>
    <s v="TM.VAL.FOOD.ZS.UN"/>
    <n v="17.434094635703801"/>
    <n v="16.3337350333552"/>
    <n v="15.7546942777709"/>
    <n v="19.2960459636213"/>
    <x v="7677"/>
    <x v="8167"/>
    <x v="8104"/>
  </r>
  <r>
    <x v="194"/>
    <s v="TGO"/>
    <s v="Africa"/>
    <x v="78"/>
    <s v="TX.VAL.FOOD.ZS.UN"/>
    <n v="26.018537425839099"/>
    <n v="25.3783325546223"/>
    <n v="27.0563012532639"/>
    <n v="31.962044151122601"/>
    <x v="7678"/>
    <x v="8168"/>
    <x v="8105"/>
  </r>
  <r>
    <x v="194"/>
    <s v="TGO"/>
    <s v="Africa"/>
    <x v="30"/>
    <s v="SL.EMP.1524.SP.ZS"/>
    <n v="23.658000000000001"/>
    <n v="23.632000000000001"/>
    <n v="23.885999999999999"/>
    <n v="23.855"/>
    <x v="7679"/>
    <x v="8169"/>
    <x v="8106"/>
  </r>
  <r>
    <x v="194"/>
    <s v="TGO"/>
    <s v="Africa"/>
    <x v="26"/>
    <s v="SL.EMP.1524.SP.MA.ZS"/>
    <n v="20.802"/>
    <n v="20.797999999999998"/>
    <n v="21.023"/>
    <n v="20.975000000000001"/>
    <x v="7680"/>
    <x v="8170"/>
    <x v="8107"/>
  </r>
  <r>
    <x v="194"/>
    <s v="TGO"/>
    <s v="Africa"/>
    <x v="25"/>
    <s v="SL.EMP.1524.SP.FE.ZS"/>
    <n v="26.58"/>
    <n v="26.530999999999999"/>
    <n v="26.817"/>
    <n v="26.806000000000001"/>
    <x v="7681"/>
    <x v="8171"/>
    <x v="8108"/>
  </r>
  <r>
    <x v="194"/>
    <s v="TGO"/>
    <s v="Africa"/>
    <x v="24"/>
    <s v="SL.EMP.TOTL.SP.ZS"/>
    <n v="56.136000000000003"/>
    <n v="56.353999999999999"/>
    <n v="56.957000000000001"/>
    <n v="57.026000000000003"/>
    <x v="7682"/>
    <x v="8172"/>
    <x v="8109"/>
  </r>
  <r>
    <x v="194"/>
    <s v="TGO"/>
    <s v="Africa"/>
    <x v="23"/>
    <s v="SL.EMP.TOTL.SP.MA.ZS"/>
    <n v="58.085999999999999"/>
    <n v="58.305999999999997"/>
    <n v="59.052"/>
    <n v="59.093000000000004"/>
    <x v="6124"/>
    <x v="8173"/>
    <x v="8110"/>
  </r>
  <r>
    <x v="194"/>
    <s v="TGO"/>
    <s v="Africa"/>
    <x v="22"/>
    <s v="SL.EMP.TOTL.SP.FE.ZS"/>
    <n v="54.173999999999999"/>
    <n v="54.387999999999998"/>
    <n v="54.845999999999997"/>
    <n v="54.941000000000003"/>
    <x v="7683"/>
    <x v="8174"/>
    <x v="8111"/>
  </r>
  <r>
    <x v="194"/>
    <s v="TGO"/>
    <s v="Africa"/>
    <x v="48"/>
    <s v="FM.LBL.BMNY.CN"/>
    <n v="2013284807487.53"/>
    <n v="2260511673631"/>
    <n v="2607782001537"/>
    <n v="2781888333220"/>
    <x v="7684"/>
    <x v="8175"/>
    <x v="8112"/>
  </r>
  <r>
    <x v="194"/>
    <s v="TGO"/>
    <s v="Africa"/>
    <x v="45"/>
    <s v="FD.RES.LIQU.AS.ZS"/>
    <n v="9.0749866781227908"/>
    <n v="5.9595684537665399"/>
    <n v="5.4630238193163798"/>
    <n v="5.2816935287067004"/>
    <x v="7685"/>
    <x v="8176"/>
    <x v="8113"/>
  </r>
  <r>
    <x v="194"/>
    <s v="TGO"/>
    <s v="Africa"/>
    <x v="33"/>
    <s v="SL.TLF.CACT.ZS"/>
    <n v="57.414000000000001"/>
    <n v="57.7"/>
    <n v="58.097999999999999"/>
    <n v="58.158999999999999"/>
    <x v="7686"/>
    <x v="8177"/>
    <x v="8114"/>
  </r>
  <r>
    <x v="194"/>
    <s v="TGO"/>
    <s v="Africa"/>
    <x v="32"/>
    <s v="SL.TLF.ACTI.ZS"/>
    <n v="58.345999999999997"/>
    <n v="58.640999999999998"/>
    <n v="59.075000000000003"/>
    <n v="59.152999999999999"/>
    <x v="7687"/>
    <x v="8178"/>
    <x v="8115"/>
  </r>
  <r>
    <x v="194"/>
    <s v="TGO"/>
    <s v="Africa"/>
    <x v="37"/>
    <s v="SL.TLF.CACT.FE.ZS"/>
    <n v="55.305999999999997"/>
    <n v="55.668999999999997"/>
    <n v="56.030999999999999"/>
    <n v="56.119"/>
    <x v="7688"/>
    <x v="8179"/>
    <x v="8116"/>
  </r>
  <r>
    <x v="194"/>
    <s v="TGO"/>
    <s v="Africa"/>
    <x v="20"/>
    <s v="SL.TLF.TOTL.IN"/>
    <n v="2949813"/>
    <n v="3047816"/>
    <n v="3157116"/>
    <n v="3253141"/>
    <x v="7689"/>
    <x v="8180"/>
    <x v="8117"/>
  </r>
  <r>
    <x v="194"/>
    <s v="TGO"/>
    <s v="Africa"/>
    <x v="19"/>
    <s v="SL.UEM.NEET.MA.ME.ZS"/>
    <n v="7.6020000000000003"/>
    <n v="9.0269999999999992"/>
    <n v="10.621"/>
    <n v="10.631"/>
    <x v="7690"/>
    <x v="8181"/>
    <x v="8118"/>
  </r>
  <r>
    <x v="194"/>
    <s v="TGO"/>
    <s v="Africa"/>
    <x v="7"/>
    <s v="SL.UEM.NEET.FE.ME.ZS"/>
    <n v="15.638999999999999"/>
    <n v="15.683999999999999"/>
    <n v="15.944000000000001"/>
    <n v="16.001000000000001"/>
    <x v="7691"/>
    <x v="8182"/>
    <x v="8119"/>
  </r>
  <r>
    <x v="194"/>
    <s v="TGO"/>
    <s v="Africa"/>
    <x v="6"/>
    <s v="SL.TLF.CACT.FM.ZS"/>
    <n v="92.937202776050697"/>
    <n v="93.221360751544793"/>
    <n v="93.152119700748102"/>
    <n v="93.248811937124103"/>
    <x v="7692"/>
    <x v="8183"/>
    <x v="8120"/>
  </r>
  <r>
    <x v="194"/>
    <s v="TGO"/>
    <s v="Africa"/>
    <x v="40"/>
    <s v="SG.GEN.PARL.ZS"/>
    <n v="18.6813186813187"/>
    <n v="18.6813186813187"/>
    <n v="18.6813186813187"/>
    <n v="19.780219780219799"/>
    <x v="7693"/>
    <x v="8184"/>
    <x v="8121"/>
  </r>
  <r>
    <x v="194"/>
    <s v="TGO"/>
    <s v="Africa"/>
    <x v="35"/>
    <s v="SL.TLF.TOTL.FE.ZS"/>
    <n v="48.023789982619199"/>
    <n v="48.079050703848303"/>
    <n v="48.037702764168301"/>
    <n v="48.0398789969448"/>
    <x v="7694"/>
    <x v="8185"/>
    <x v="8122"/>
  </r>
  <r>
    <x v="194"/>
    <s v="TGO"/>
    <s v="Africa"/>
    <x v="4"/>
    <s v="SH.STA.OWGH.ME.ZS"/>
    <n v="2"/>
    <n v="2.2999999999999998"/>
    <n v="2.6"/>
    <n v="3"/>
    <x v="10"/>
    <x v="208"/>
    <x v="7304"/>
  </r>
  <r>
    <x v="194"/>
    <s v="TGO"/>
    <s v="Africa"/>
    <x v="2"/>
    <s v="EN.URB.MCTY.TL.ZS"/>
    <n v="21.083472130587801"/>
    <n v="21.111894412257001"/>
    <n v="21.183415847629501"/>
    <n v="21.297756089445201"/>
    <x v="7695"/>
    <x v="8186"/>
    <x v="8123"/>
  </r>
  <r>
    <x v="194"/>
    <s v="TGO"/>
    <s v="Africa"/>
    <x v="1"/>
    <s v="EN.URB.MCTY"/>
    <n v="1827878"/>
    <n v="1874394"/>
    <n v="1925517"/>
    <n v="1981615"/>
    <x v="7696"/>
    <x v="8187"/>
    <x v="8124"/>
  </r>
  <r>
    <x v="194"/>
    <s v="TGO"/>
    <s v="Africa"/>
    <x v="8"/>
    <s v="EN.URB.LCTY.UR.ZS"/>
    <n v="49.260451027316002"/>
    <n v="48.692033849696401"/>
    <n v="48.230720907025102"/>
    <n v="47.870878125377502"/>
    <x v="7697"/>
    <x v="8188"/>
    <x v="8125"/>
  </r>
  <r>
    <x v="194"/>
    <s v="TGO"/>
    <s v="Africa"/>
    <x v="18"/>
    <s v="EN.URB.LCTY"/>
    <n v="1827878"/>
    <n v="1874394"/>
    <n v="1925517"/>
    <n v="1981615"/>
    <x v="7696"/>
    <x v="8187"/>
    <x v="8124"/>
  </r>
  <r>
    <x v="194"/>
    <s v="TGO"/>
    <s v="Africa"/>
    <x v="5"/>
    <s v="SH.STA.STNT.ME.ZS"/>
    <n v="23.4"/>
    <n v="23.2"/>
    <n v="23.2"/>
    <n v="23.1"/>
    <x v="3110"/>
    <x v="8189"/>
    <x v="8126"/>
  </r>
  <r>
    <x v="194"/>
    <s v="TGO"/>
    <s v="Africa"/>
    <x v="73"/>
    <s v="TX.VAL.MMTL.ZS.UN"/>
    <n v="12.3894738229348"/>
    <n v="14.7940324439184"/>
    <n v="28.443316216468801"/>
    <n v="26.975189515958998"/>
    <x v="7698"/>
    <x v="8190"/>
    <x v="8127"/>
  </r>
  <r>
    <x v="194"/>
    <s v="TGO"/>
    <s v="Africa"/>
    <x v="39"/>
    <s v="PA.NUS.FCRF"/>
    <n v="575.58600451094503"/>
    <n v="554.53067503310399"/>
    <n v="623.75970091118199"/>
    <n v="606.56975016591696"/>
    <x v="907"/>
    <x v="1352"/>
    <x v="1326"/>
  </r>
  <r>
    <x v="194"/>
    <s v="TGO"/>
    <s v="Africa"/>
    <x v="21"/>
    <s v="SM.POP.NETM"/>
    <n v="-986"/>
    <n v="-986"/>
    <n v="-1997"/>
    <n v="-1997"/>
    <x v="7699"/>
    <x v="8191"/>
    <x v="8128"/>
  </r>
  <r>
    <x v="194"/>
    <s v="TGO"/>
    <s v="Africa"/>
    <x v="41"/>
    <s v="FM.AST.NFRG.CN"/>
    <n v="982166437499.38599"/>
    <n v="1092664976034.34"/>
    <n v="1080222425208.73"/>
    <n v="1131457997776.6001"/>
    <x v="7700"/>
    <x v="8192"/>
    <x v="8129"/>
  </r>
  <r>
    <x v="194"/>
    <s v="TGO"/>
    <s v="Africa"/>
    <x v="42"/>
    <s v="FM.AST.DOMS.CN"/>
    <n v="1320995990400"/>
    <n v="1433868192194"/>
    <n v="1849340284543"/>
    <n v="1956109850978"/>
    <x v="7701"/>
    <x v="8193"/>
    <x v="8130"/>
  </r>
  <r>
    <x v="194"/>
    <s v="TGO"/>
    <s v="Africa"/>
    <x v="44"/>
    <s v="ER.MRN.PTMR.ZS"/>
    <n v="0.2"/>
    <n v="0.2"/>
    <n v="0.2"/>
    <n v="0.2"/>
    <x v="208"/>
    <x v="2167"/>
    <x v="8131"/>
  </r>
  <r>
    <x v="194"/>
    <s v="TGO"/>
    <s v="Africa"/>
    <x v="75"/>
    <s v="TM.VAL.MANF.ZS.UN"/>
    <n v="69.405691172181093"/>
    <n v="70.876911257827501"/>
    <n v="67.535486298514499"/>
    <n v="64.070569698158806"/>
    <x v="7702"/>
    <x v="8194"/>
    <x v="8132"/>
  </r>
  <r>
    <x v="194"/>
    <s v="TGO"/>
    <s v="Africa"/>
    <x v="74"/>
    <s v="TX.VAL.MANF.ZS.UN"/>
    <n v="50.655431997870103"/>
    <n v="48.716772279648403"/>
    <n v="38.293554829389301"/>
    <n v="35.951006348736001"/>
    <x v="7703"/>
    <x v="8195"/>
    <x v="8133"/>
  </r>
  <r>
    <x v="194"/>
    <s v="TGO"/>
    <s v="Africa"/>
    <x v="72"/>
    <s v="TM.VAL.MMTL.ZS.UN"/>
    <n v="0.90885273916828602"/>
    <n v="0.94039576819632797"/>
    <n v="0.70730215438768496"/>
    <n v="0.89368214648687605"/>
    <x v="7704"/>
    <x v="8196"/>
    <x v="8134"/>
  </r>
  <r>
    <x v="195"/>
    <s v="TON"/>
    <s v="Oceania"/>
    <x v="7"/>
    <s v="SL.UEM.NEET.FE.ME.ZS"/>
    <n v="31.33"/>
    <n v="30.378"/>
    <n v="30.652000000000001"/>
    <n v="30.812999999999999"/>
    <x v="7705"/>
    <x v="8197"/>
    <x v="8135"/>
  </r>
  <r>
    <x v="195"/>
    <s v="TON"/>
    <s v="Oceania"/>
    <x v="19"/>
    <s v="SL.UEM.NEET.MA.ME.ZS"/>
    <n v="25.998999999999999"/>
    <n v="25.704999999999998"/>
    <n v="25.878"/>
    <n v="26.036000000000001"/>
    <x v="7706"/>
    <x v="8198"/>
    <x v="8136"/>
  </r>
  <r>
    <x v="195"/>
    <s v="TON"/>
    <s v="Oceania"/>
    <x v="9"/>
    <s v="SL.UEM.NEET.ME.ZS"/>
    <n v="28.748999999999999"/>
    <n v="28.119"/>
    <n v="28.343"/>
    <n v="28.5"/>
    <x v="7707"/>
    <x v="8199"/>
    <x v="8137"/>
  </r>
  <r>
    <x v="195"/>
    <s v="TON"/>
    <s v="Oceania"/>
    <x v="17"/>
    <s v="ER.PTD.TOTL.ZS"/>
    <n v="0.1"/>
    <n v="0.1"/>
    <n v="0.1"/>
    <n v="0.1"/>
    <x v="125"/>
    <x v="126"/>
    <x v="4"/>
  </r>
  <r>
    <x v="195"/>
    <s v="TON"/>
    <s v="Oceania"/>
    <x v="10"/>
    <s v="ER.LND.PTLD.ZS"/>
    <n v="12.6"/>
    <n v="12.6"/>
    <n v="12.6"/>
    <n v="12.6"/>
    <x v="83"/>
    <x v="4199"/>
    <x v="8138"/>
  </r>
  <r>
    <x v="195"/>
    <s v="TON"/>
    <s v="Oceania"/>
    <x v="15"/>
    <s v="SL.UEM.1524.MA.ZS"/>
    <n v="3.9009999999999998"/>
    <n v="4.1479999999999997"/>
    <n v="4.2590000000000003"/>
    <n v="4.1589999999999998"/>
    <x v="7708"/>
    <x v="8200"/>
    <x v="8139"/>
  </r>
  <r>
    <x v="195"/>
    <s v="TON"/>
    <s v="Oceania"/>
    <x v="12"/>
    <s v="SL.UEM.TOTL.MA.ZS"/>
    <n v="1.9890000000000001"/>
    <n v="1.788"/>
    <n v="1.8280000000000001"/>
    <n v="1.7889999999999999"/>
    <x v="7709"/>
    <x v="8201"/>
    <x v="8140"/>
  </r>
  <r>
    <x v="195"/>
    <s v="TON"/>
    <s v="Oceania"/>
    <x v="13"/>
    <s v="SL.UEM.TOTL.ZS"/>
    <n v="2.6989999999999998"/>
    <n v="2.1110000000000002"/>
    <n v="2.302"/>
    <n v="2.262"/>
    <x v="7710"/>
    <x v="8202"/>
    <x v="8141"/>
  </r>
  <r>
    <x v="195"/>
    <s v="TON"/>
    <s v="Oceania"/>
    <x v="14"/>
    <s v="SL.UEM.1524.FE.ZS"/>
    <n v="13.945"/>
    <n v="9.4819999999999993"/>
    <n v="10.102"/>
    <n v="9.9550000000000001"/>
    <x v="7711"/>
    <x v="8203"/>
    <x v="8142"/>
  </r>
  <r>
    <x v="195"/>
    <s v="TON"/>
    <s v="Oceania"/>
    <x v="16"/>
    <s v="SL.UEM.1524.ZS"/>
    <n v="7.9370000000000003"/>
    <n v="6.2990000000000004"/>
    <n v="6.6210000000000004"/>
    <n v="6.4950000000000001"/>
    <x v="7712"/>
    <x v="8204"/>
    <x v="8143"/>
  </r>
  <r>
    <x v="195"/>
    <s v="TON"/>
    <s v="Oceania"/>
    <x v="58"/>
    <s v="BM.GSR.NFSV.CD"/>
    <n v="105558389.41109499"/>
    <n v="83662031.243502393"/>
    <n v="112972149.442568"/>
    <n v="149865977.02165401"/>
    <x v="7713"/>
    <x v="8205"/>
    <x v="8144"/>
  </r>
  <r>
    <x v="195"/>
    <s v="TON"/>
    <s v="Oceania"/>
    <x v="11"/>
    <s v="SL.UEM.TOTL.FE.ZS"/>
    <n v="3.6680000000000001"/>
    <n v="2.5390000000000001"/>
    <n v="2.919"/>
    <n v="2.86"/>
    <x v="1317"/>
    <x v="8206"/>
    <x v="8145"/>
  </r>
  <r>
    <x v="195"/>
    <s v="TON"/>
    <s v="Oceania"/>
    <x v="59"/>
    <s v="BX.GSR.NFSV.CD"/>
    <n v="81838606.916473895"/>
    <n v="41356573.513662398"/>
    <n v="44723387.085966296"/>
    <n v="82365475.338932201"/>
    <x v="7714"/>
    <x v="8207"/>
    <x v="8146"/>
  </r>
  <r>
    <x v="195"/>
    <s v="TON"/>
    <s v="Oceania"/>
    <x v="68"/>
    <s v="BM.GSR.GNFS.CD"/>
    <n v="314762504.04238701"/>
    <n v="298303823.52403998"/>
    <n v="330306324.53837502"/>
    <n v="383475333.85083199"/>
    <x v="7715"/>
    <x v="8208"/>
    <x v="8147"/>
  </r>
  <r>
    <x v="195"/>
    <s v="TON"/>
    <s v="Oceania"/>
    <x v="60"/>
    <s v="BX.TRF.CURR.CD"/>
    <n v="189604611.80401799"/>
    <n v="219084586.49736699"/>
    <n v="245261889.55904701"/>
    <n v="247545471.83888501"/>
    <x v="7716"/>
    <x v="8209"/>
    <x v="8148"/>
  </r>
  <r>
    <x v="195"/>
    <s v="TON"/>
    <s v="Oceania"/>
    <x v="34"/>
    <s v="SL.TLF.ACTI.MA.ZS"/>
    <n v="67.272999999999996"/>
    <n v="67.001999999999995"/>
    <n v="67.016999999999996"/>
    <n v="66.257000000000005"/>
    <x v="7717"/>
    <x v="8210"/>
    <x v="8149"/>
  </r>
  <r>
    <x v="195"/>
    <s v="TON"/>
    <s v="Oceania"/>
    <x v="38"/>
    <s v="SL.TLF.CACT.MA.ZS"/>
    <n v="65.64"/>
    <n v="65.453000000000003"/>
    <n v="65.412999999999997"/>
    <n v="64.697999999999993"/>
    <x v="7718"/>
    <x v="8211"/>
    <x v="8150"/>
  </r>
  <r>
    <x v="195"/>
    <s v="TON"/>
    <s v="Oceania"/>
    <x v="56"/>
    <s v="BM.TRF.PRVT.CD"/>
    <n v="37127633.529114299"/>
    <n v="36301054.838238798"/>
    <n v="31809660.6679185"/>
    <n v="37949702.836361602"/>
    <x v="7719"/>
    <x v="8212"/>
    <x v="8151"/>
  </r>
  <r>
    <x v="195"/>
    <s v="TON"/>
    <s v="Oceania"/>
    <x v="37"/>
    <s v="SL.TLF.CACT.FE.ZS"/>
    <n v="42.11"/>
    <n v="42.326999999999998"/>
    <n v="42.095999999999997"/>
    <n v="41.963000000000001"/>
    <x v="7720"/>
    <x v="8213"/>
    <x v="8152"/>
  </r>
  <r>
    <x v="195"/>
    <s v="TON"/>
    <s v="Oceania"/>
    <x v="31"/>
    <s v="SL.TLF.ACTI.1524.ZS"/>
    <n v="27.876000000000001"/>
    <n v="28.018000000000001"/>
    <n v="28.254999999999999"/>
    <n v="28.12"/>
    <x v="7721"/>
    <x v="8214"/>
    <x v="8153"/>
  </r>
  <r>
    <x v="195"/>
    <s v="TON"/>
    <s v="Oceania"/>
    <x v="29"/>
    <s v="SL.TLF.ACTI.1524.MA.ZS"/>
    <n v="34.436999999999998"/>
    <n v="34.582999999999998"/>
    <n v="34.798999999999999"/>
    <n v="34.668999999999997"/>
    <x v="7722"/>
    <x v="8215"/>
    <x v="8154"/>
  </r>
  <r>
    <x v="195"/>
    <s v="TON"/>
    <s v="Oceania"/>
    <x v="28"/>
    <s v="SL.TLF.ACTI.1524.FE.ZS"/>
    <n v="21.716999999999999"/>
    <n v="21.872"/>
    <n v="22.125"/>
    <n v="21.972000000000001"/>
    <x v="7723"/>
    <x v="8216"/>
    <x v="8155"/>
  </r>
  <r>
    <x v="195"/>
    <s v="TON"/>
    <s v="Oceania"/>
    <x v="27"/>
    <s v="FP.CPI.TOTL.ZG"/>
    <n v="-0.34973769672749599"/>
    <n v="5.6405114063675104"/>
    <n v="10.971365290302201"/>
    <n v="6.3511298025518901"/>
    <x v="7724"/>
    <x v="8217"/>
    <x v="8156"/>
  </r>
  <r>
    <x v="195"/>
    <s v="TON"/>
    <s v="Oceania"/>
    <x v="65"/>
    <s v="BM.GSR.MRCH.CD"/>
    <n v="209204114.63129199"/>
    <n v="214641792.28053799"/>
    <n v="217334175.09580699"/>
    <n v="233609356.82917801"/>
    <x v="7725"/>
    <x v="8218"/>
    <x v="8157"/>
  </r>
  <r>
    <x v="195"/>
    <s v="TON"/>
    <s v="Oceania"/>
    <x v="63"/>
    <s v="BX.GSR.MRCH.CD"/>
    <n v="17940972.408927601"/>
    <n v="16177497.7095317"/>
    <n v="15202164.3275456"/>
    <n v="12979855.361043399"/>
    <x v="7726"/>
    <x v="8219"/>
    <x v="8158"/>
  </r>
  <r>
    <x v="195"/>
    <s v="TON"/>
    <s v="Oceania"/>
    <x v="33"/>
    <s v="SL.TLF.CACT.ZS"/>
    <n v="53.095999999999997"/>
    <n v="53.01"/>
    <n v="52.732999999999997"/>
    <n v="52.204999999999998"/>
    <x v="7727"/>
    <x v="8220"/>
    <x v="8159"/>
  </r>
  <r>
    <x v="195"/>
    <s v="TON"/>
    <s v="Oceania"/>
    <x v="90"/>
    <s v="BM.KLT.DINV.CD.WD"/>
    <n v="1078327.8740947901"/>
    <n v="-58783.1206748568"/>
    <n v="408483.63163436402"/>
    <n v="1141348.3764092301"/>
    <x v="7728"/>
    <x v="8221"/>
    <x v="8160"/>
  </r>
  <r>
    <x v="195"/>
    <s v="TON"/>
    <s v="Oceania"/>
    <x v="62"/>
    <s v="BN.KLT.DINV.CD"/>
    <n v="-2746117.0370954201"/>
    <n v="-317270.68811619299"/>
    <n v="-2503068.3385140202"/>
    <n v="-3784836.5608477499"/>
    <x v="7729"/>
    <x v="8222"/>
    <x v="8161"/>
  </r>
  <r>
    <x v="195"/>
    <s v="TON"/>
    <s v="Oceania"/>
    <x v="64"/>
    <s v="BX.GSR.GNFS.CD"/>
    <n v="99779579.3254015"/>
    <n v="57534071.2231941"/>
    <n v="59925551.413511902"/>
    <n v="95345330.699975595"/>
    <x v="7730"/>
    <x v="8223"/>
    <x v="8162"/>
  </r>
  <r>
    <x v="195"/>
    <s v="TON"/>
    <s v="Oceania"/>
    <x v="30"/>
    <s v="SL.EMP.1524.SP.ZS"/>
    <n v="25.664000000000001"/>
    <n v="26.253"/>
    <n v="26.384"/>
    <n v="26.294"/>
    <x v="7731"/>
    <x v="8224"/>
    <x v="8163"/>
  </r>
  <r>
    <x v="195"/>
    <s v="TON"/>
    <s v="Oceania"/>
    <x v="26"/>
    <s v="SL.EMP.1524.SP.MA.ZS"/>
    <n v="33.094000000000001"/>
    <n v="33.148000000000003"/>
    <n v="33.317"/>
    <n v="33.226999999999997"/>
    <x v="7732"/>
    <x v="8225"/>
    <x v="8164"/>
  </r>
  <r>
    <x v="195"/>
    <s v="TON"/>
    <s v="Oceania"/>
    <x v="25"/>
    <s v="SL.EMP.1524.SP.FE.ZS"/>
    <n v="18.689"/>
    <n v="19.797999999999998"/>
    <n v="19.89"/>
    <n v="19.785"/>
    <x v="7733"/>
    <x v="8226"/>
    <x v="8165"/>
  </r>
  <r>
    <x v="195"/>
    <s v="TON"/>
    <s v="Oceania"/>
    <x v="24"/>
    <s v="SL.EMP.TOTL.SP.ZS"/>
    <n v="51.662999999999997"/>
    <n v="51.890999999999998"/>
    <n v="51.52"/>
    <n v="51.024000000000001"/>
    <x v="7734"/>
    <x v="8227"/>
    <x v="8166"/>
  </r>
  <r>
    <x v="195"/>
    <s v="TON"/>
    <s v="Oceania"/>
    <x v="23"/>
    <s v="SL.EMP.TOTL.SP.MA.ZS"/>
    <n v="64.334000000000003"/>
    <n v="64.281999999999996"/>
    <n v="64.216999999999999"/>
    <n v="63.54"/>
    <x v="7735"/>
    <x v="8228"/>
    <x v="8167"/>
  </r>
  <r>
    <x v="195"/>
    <s v="TON"/>
    <s v="Oceania"/>
    <x v="22"/>
    <s v="SL.EMP.TOTL.SP.FE.ZS"/>
    <n v="40.566000000000003"/>
    <n v="41.252000000000002"/>
    <n v="40.866999999999997"/>
    <n v="40.762999999999998"/>
    <x v="7736"/>
    <x v="8229"/>
    <x v="8168"/>
  </r>
  <r>
    <x v="195"/>
    <s v="TON"/>
    <s v="Oceania"/>
    <x v="66"/>
    <s v="BN.CAB.XOKA.CD"/>
    <n v="-28459234.030269701"/>
    <n v="-32382168.772597101"/>
    <n v="-27749065.389365301"/>
    <n v="-30086955.239606898"/>
    <x v="7737"/>
    <x v="8230"/>
    <x v="8169"/>
  </r>
  <r>
    <x v="195"/>
    <s v="TON"/>
    <s v="Oceania"/>
    <x v="0"/>
    <s v="FP.CPI.TOTL"/>
    <n v="128.32706577695899"/>
    <n v="135.565368559565"/>
    <n v="150.43874035137901"/>
    <n v="159.993300024419"/>
    <x v="7738"/>
    <x v="8231"/>
    <x v="8170"/>
  </r>
  <r>
    <x v="195"/>
    <s v="TON"/>
    <s v="Oceania"/>
    <x v="89"/>
    <s v="BX.KLT.DINV.CD.WD"/>
    <n v="3824444.9111902099"/>
    <n v="258487.567441336"/>
    <n v="2911551.9701483902"/>
    <n v="4926184.9372569798"/>
    <x v="7739"/>
    <x v="8232"/>
    <x v="8171"/>
  </r>
  <r>
    <x v="195"/>
    <s v="TON"/>
    <s v="Oceania"/>
    <x v="32"/>
    <s v="SL.TLF.ACTI.ZS"/>
    <n v="55.369"/>
    <n v="55.235999999999997"/>
    <n v="55.036000000000001"/>
    <n v="54.499000000000002"/>
    <x v="7740"/>
    <x v="8233"/>
    <x v="8172"/>
  </r>
  <r>
    <x v="195"/>
    <s v="TON"/>
    <s v="Oceania"/>
    <x v="36"/>
    <s v="SL.TLF.ACTI.FE.ZS"/>
    <n v="44.811999999999998"/>
    <n v="45.009"/>
    <n v="44.862000000000002"/>
    <n v="44.744999999999997"/>
    <x v="7741"/>
    <x v="8234"/>
    <x v="8173"/>
  </r>
  <r>
    <x v="195"/>
    <s v="TON"/>
    <s v="Oceania"/>
    <x v="20"/>
    <s v="SL.TLF.TOTL.IN"/>
    <n v="36048"/>
    <n v="35984"/>
    <n v="35649"/>
    <n v="35153"/>
    <x v="7742"/>
    <x v="8235"/>
    <x v="8174"/>
  </r>
  <r>
    <x v="195"/>
    <s v="TON"/>
    <s v="Oceania"/>
    <x v="55"/>
    <s v="BN.RES.INCL.CD"/>
    <n v="24293866.589751601"/>
    <n v="57788901.518181197"/>
    <n v="71847516.566696897"/>
    <n v="22095601.667235401"/>
    <x v="7743"/>
    <x v="8236"/>
    <x v="8175"/>
  </r>
  <r>
    <x v="195"/>
    <s v="TON"/>
    <s v="Oceania"/>
    <x v="6"/>
    <s v="SL.TLF.CACT.FM.ZS"/>
    <n v="64.1529555149299"/>
    <n v="64.667776878065197"/>
    <n v="64.354180361701793"/>
    <n v="64.859810195060106"/>
    <x v="7744"/>
    <x v="8237"/>
    <x v="8176"/>
  </r>
  <r>
    <x v="195"/>
    <s v="TON"/>
    <s v="Oceania"/>
    <x v="40"/>
    <s v="SG.GEN.PARL.ZS"/>
    <n v="7.4074074074074101"/>
    <n v="0"/>
    <n v="3.7037037037037002"/>
    <n v="7.1428571428571397"/>
    <x v="7745"/>
    <x v="8238"/>
    <x v="8177"/>
  </r>
  <r>
    <x v="195"/>
    <s v="TON"/>
    <s v="Oceania"/>
    <x v="49"/>
    <s v="BX.GSR.FCTY.CD"/>
    <n v="50841354.335179299"/>
    <n v="40921352.067724101"/>
    <n v="40801994.259138502"/>
    <n v="63696991.006001197"/>
    <x v="7746"/>
    <x v="8239"/>
    <x v="8178"/>
  </r>
  <r>
    <x v="195"/>
    <s v="TON"/>
    <s v="Oceania"/>
    <x v="50"/>
    <s v="BM.GSR.FCTY.CD"/>
    <n v="15105191.3408025"/>
    <n v="13587055.9800846"/>
    <n v="10463576.164350901"/>
    <n v="13514873.869549699"/>
    <x v="7747"/>
    <x v="8240"/>
    <x v="8179"/>
  </r>
  <r>
    <x v="195"/>
    <s v="TON"/>
    <s v="Oceania"/>
    <x v="5"/>
    <s v="SH.STA.STNT.ME.ZS"/>
    <n v="2.4"/>
    <n v="2.1"/>
    <n v="1.9"/>
    <n v="1.7"/>
    <x v="613"/>
    <x v="3236"/>
    <x v="6132"/>
  </r>
  <r>
    <x v="195"/>
    <s v="TON"/>
    <s v="Oceania"/>
    <x v="4"/>
    <s v="SH.STA.OWGH.ME.ZS"/>
    <n v="11.8"/>
    <n v="11.3"/>
    <n v="10.7"/>
    <n v="10.1"/>
    <x v="1069"/>
    <x v="8241"/>
    <x v="8180"/>
  </r>
  <r>
    <x v="195"/>
    <s v="TON"/>
    <s v="Oceania"/>
    <x v="35"/>
    <s v="SL.TLF.TOTL.FE.ZS"/>
    <n v="42.279738126941901"/>
    <n v="42.960760337928001"/>
    <n v="43.412157423770701"/>
    <n v="44.1697721389355"/>
    <x v="7748"/>
    <x v="8242"/>
    <x v="8181"/>
  </r>
  <r>
    <x v="195"/>
    <s v="TON"/>
    <s v="Oceania"/>
    <x v="51"/>
    <s v="BN.KLT.PTXL.CD"/>
    <n v="4844647.3315826403"/>
    <n v="4016212.4961737199"/>
    <n v="103.050911371686"/>
    <n v="-152338.19595683701"/>
    <x v="7749"/>
    <x v="8243"/>
    <x v="8182"/>
  </r>
  <r>
    <x v="195"/>
    <s v="TON"/>
    <s v="Oceania"/>
    <x v="52"/>
    <s v="BX.TRF.PWKR.CD"/>
    <n v="141850033.354987"/>
    <n v="179098424.33983999"/>
    <n v="181736949.54653201"/>
    <n v="199199050.30589399"/>
    <x v="7750"/>
    <x v="8244"/>
    <x v="8183"/>
  </r>
  <r>
    <x v="195"/>
    <s v="TON"/>
    <s v="Oceania"/>
    <x v="87"/>
    <s v="BX.TRF.PWKR.CD.DT"/>
    <n v="189964980.288663"/>
    <n v="217545870.01634601"/>
    <n v="217333017.091609"/>
    <n v="254243944.64197099"/>
    <x v="7751"/>
    <x v="8245"/>
    <x v="8184"/>
  </r>
  <r>
    <x v="195"/>
    <s v="TON"/>
    <s v="Oceania"/>
    <x v="3"/>
    <s v="PA.NUS.PRVT.PP"/>
    <n v="1.71985026330185"/>
    <n v="1.7353350233667999"/>
    <n v="1.7830324500763699"/>
    <n v="1.8213041150306"/>
    <x v="7752"/>
    <x v="8246"/>
    <x v="8185"/>
  </r>
  <r>
    <x v="195"/>
    <s v="TON"/>
    <s v="Oceania"/>
    <x v="54"/>
    <s v="BN.GSR.GNFS.CD"/>
    <n v="-214982924.71698499"/>
    <n v="-240769752.30084601"/>
    <n v="-270380773.12486303"/>
    <n v="-288130003.15085602"/>
    <x v="7753"/>
    <x v="8247"/>
    <x v="8186"/>
  </r>
  <r>
    <x v="195"/>
    <s v="TON"/>
    <s v="Oceania"/>
    <x v="43"/>
    <s v="FR.INR.LEND"/>
    <n v="7.8285825204921098"/>
    <n v="7.7567412184748603"/>
    <n v="7.8592066300589503"/>
    <n v="7.7356392096144697"/>
    <x v="7754"/>
    <x v="8248"/>
    <x v="8187"/>
  </r>
  <r>
    <x v="195"/>
    <s v="TON"/>
    <s v="Oceania"/>
    <x v="88"/>
    <s v="BM.TRF.PWKR.CD.DT"/>
    <n v="29091644.2674229"/>
    <n v="31130549.4504871"/>
    <n v="27699985.375789098"/>
    <n v="29258875.805673499"/>
    <x v="7755"/>
    <x v="8249"/>
    <x v="8188"/>
  </r>
  <r>
    <x v="195"/>
    <s v="TON"/>
    <s v="Oceania"/>
    <x v="71"/>
    <s v="BN.TRF.KOGT.CD"/>
    <n v="69344078.096673995"/>
    <n v="69091116.895479307"/>
    <n v="73537862.515570104"/>
    <n v="65873136.521777399"/>
    <x v="7756"/>
    <x v="8250"/>
    <x v="8189"/>
  </r>
  <r>
    <x v="195"/>
    <s v="TON"/>
    <s v="Oceania"/>
    <x v="70"/>
    <s v="BN.KAC.EOMS.CD"/>
    <n v="-8877927.8562426101"/>
    <n v="30224999.720065001"/>
    <n v="880036.37110193004"/>
    <n v="-20296943.0798571"/>
    <x v="7757"/>
    <x v="8251"/>
    <x v="8190"/>
  </r>
  <r>
    <x v="195"/>
    <s v="TON"/>
    <s v="Oceania"/>
    <x v="44"/>
    <s v="ER.MRN.PTMR.ZS"/>
    <n v="0.1"/>
    <n v="0.1"/>
    <n v="0.1"/>
    <n v="0.1"/>
    <x v="125"/>
    <x v="126"/>
    <x v="4"/>
  </r>
  <r>
    <x v="195"/>
    <s v="TON"/>
    <s v="Oceania"/>
    <x v="21"/>
    <s v="SM.POP.NETM"/>
    <n v="-1807"/>
    <n v="-2220"/>
    <n v="-2218"/>
    <n v="-2173"/>
    <x v="7758"/>
    <x v="8252"/>
    <x v="8191"/>
  </r>
  <r>
    <x v="195"/>
    <s v="TON"/>
    <s v="Oceania"/>
    <x v="61"/>
    <s v="BN.GSR.FCTY.CD"/>
    <n v="35736162.994376801"/>
    <n v="27334296.087639499"/>
    <n v="30338418.094787698"/>
    <n v="50182117.136451498"/>
    <x v="7759"/>
    <x v="8253"/>
    <x v="8192"/>
  </r>
  <r>
    <x v="195"/>
    <s v="TON"/>
    <s v="Oceania"/>
    <x v="57"/>
    <s v="BN.TRF.CURR.CD"/>
    <n v="150787527.692339"/>
    <n v="181053287.44060999"/>
    <n v="212293289.64071"/>
    <n v="207860930.77479801"/>
    <x v="7760"/>
    <x v="8254"/>
    <x v="8193"/>
  </r>
  <r>
    <x v="195"/>
    <s v="TON"/>
    <s v="Oceania"/>
    <x v="53"/>
    <s v="BN.GSR.MRCH.CD"/>
    <n v="-191263142.22236401"/>
    <n v="-198464294.571006"/>
    <n v="-202132010.76826099"/>
    <n v="-220629501.46813399"/>
    <x v="7761"/>
    <x v="8255"/>
    <x v="8194"/>
  </r>
  <r>
    <x v="195"/>
    <s v="TON"/>
    <s v="Oceania"/>
    <x v="69"/>
    <s v="BN.FIN.TOTL.CD"/>
    <n v="32006916.210161801"/>
    <n v="66933947.842946999"/>
    <n v="46668833.497306801"/>
    <n v="15489238.202313401"/>
    <x v="7762"/>
    <x v="8256"/>
    <x v="8195"/>
  </r>
  <r>
    <x v="196"/>
    <s v="TTO"/>
    <s v="Sudamerica"/>
    <x v="46"/>
    <s v="FI.RES.TOTL.CD"/>
    <n v="6953756951.2441902"/>
    <n v="6879594621.9658804"/>
    <n v="6832392604.5143995"/>
    <n v="6255633381.7480202"/>
    <x v="7763"/>
    <x v="8257"/>
    <x v="8196"/>
  </r>
  <r>
    <x v="196"/>
    <s v="TTO"/>
    <s v="Sudamerica"/>
    <x v="16"/>
    <s v="SL.UEM.1524.ZS"/>
    <n v="11.81"/>
    <n v="13.145"/>
    <n v="10.596"/>
    <n v="10.335000000000001"/>
    <x v="7764"/>
    <x v="8258"/>
    <x v="8197"/>
  </r>
  <r>
    <x v="196"/>
    <s v="TTO"/>
    <s v="Sudamerica"/>
    <x v="15"/>
    <s v="SL.UEM.1524.MA.ZS"/>
    <n v="9.1769999999999996"/>
    <n v="12.214"/>
    <n v="9.859"/>
    <n v="9.5950000000000006"/>
    <x v="7765"/>
    <x v="8259"/>
    <x v="8198"/>
  </r>
  <r>
    <x v="196"/>
    <s v="TTO"/>
    <s v="Sudamerica"/>
    <x v="14"/>
    <s v="SL.UEM.1524.FE.ZS"/>
    <n v="15.903"/>
    <n v="14.42"/>
    <n v="11.554"/>
    <n v="11.29"/>
    <x v="7766"/>
    <x v="8260"/>
    <x v="8199"/>
  </r>
  <r>
    <x v="196"/>
    <s v="TTO"/>
    <s v="Sudamerica"/>
    <x v="13"/>
    <s v="SL.UEM.TOTL.ZS"/>
    <n v="4.2060000000000004"/>
    <n v="4.4459999999999997"/>
    <n v="4.383"/>
    <n v="4.21"/>
    <x v="7767"/>
    <x v="8261"/>
    <x v="8200"/>
  </r>
  <r>
    <x v="196"/>
    <s v="TTO"/>
    <s v="Sudamerica"/>
    <x v="12"/>
    <s v="SL.UEM.TOTL.MA.ZS"/>
    <n v="3.7469999999999999"/>
    <n v="3.8279999999999998"/>
    <n v="3.9159999999999999"/>
    <n v="3.75"/>
    <x v="7768"/>
    <x v="2459"/>
    <x v="8201"/>
  </r>
  <r>
    <x v="196"/>
    <s v="TTO"/>
    <s v="Sudamerica"/>
    <x v="11"/>
    <s v="SL.UEM.TOTL.FE.ZS"/>
    <n v="4.819"/>
    <n v="5.26"/>
    <n v="4.9870000000000001"/>
    <n v="4.8029999999999999"/>
    <x v="7769"/>
    <x v="8262"/>
    <x v="8202"/>
  </r>
  <r>
    <x v="196"/>
    <s v="TTO"/>
    <s v="Sudamerica"/>
    <x v="47"/>
    <s v="FI.RES.XGLD.CD"/>
    <n v="6835740983.5551901"/>
    <n v="6765928821.8353796"/>
    <n v="6719179192.3007002"/>
    <n v="6126381288.8200197"/>
    <x v="7763"/>
    <x v="8263"/>
    <x v="8203"/>
  </r>
  <r>
    <x v="196"/>
    <s v="TTO"/>
    <s v="Sudamerica"/>
    <x v="10"/>
    <s v="ER.LND.PTLD.ZS"/>
    <n v="30.6"/>
    <n v="30.6"/>
    <n v="30.6"/>
    <n v="30.6"/>
    <x v="1166"/>
    <x v="4615"/>
    <x v="4"/>
  </r>
  <r>
    <x v="196"/>
    <s v="TTO"/>
    <s v="Sudamerica"/>
    <x v="6"/>
    <s v="SL.TLF.CACT.FM.ZS"/>
    <n v="72.226615123294096"/>
    <n v="73.273070696168404"/>
    <n v="74.682353643788204"/>
    <n v="75.071310614021897"/>
    <x v="7770"/>
    <x v="8264"/>
    <x v="8204"/>
  </r>
  <r>
    <x v="196"/>
    <s v="TTO"/>
    <s v="Sudamerica"/>
    <x v="9"/>
    <s v="SL.UEM.NEET.ME.ZS"/>
    <n v="17.056999999999999"/>
    <n v="15.465"/>
    <n v="16.882000000000001"/>
    <n v="16.734000000000002"/>
    <x v="7771"/>
    <x v="8265"/>
    <x v="8205"/>
  </r>
  <r>
    <x v="196"/>
    <s v="TTO"/>
    <s v="Sudamerica"/>
    <x v="36"/>
    <s v="SL.TLF.ACTI.FE.ZS"/>
    <n v="56.67"/>
    <n v="56.820999999999998"/>
    <n v="58.441000000000003"/>
    <n v="58.817999999999998"/>
    <x v="7772"/>
    <x v="8266"/>
    <x v="8206"/>
  </r>
  <r>
    <x v="196"/>
    <s v="TTO"/>
    <s v="Sudamerica"/>
    <x v="37"/>
    <s v="SL.TLF.CACT.FE.ZS"/>
    <n v="49.325000000000003"/>
    <n v="48.878999999999998"/>
    <n v="50.02"/>
    <n v="50.005000000000003"/>
    <x v="7773"/>
    <x v="8267"/>
    <x v="8207"/>
  </r>
  <r>
    <x v="196"/>
    <s v="TTO"/>
    <s v="Sudamerica"/>
    <x v="31"/>
    <s v="SL.TLF.ACTI.1524.ZS"/>
    <n v="34.639000000000003"/>
    <n v="36.601999999999997"/>
    <n v="35.323999999999998"/>
    <n v="35.225999999999999"/>
    <x v="7774"/>
    <x v="8268"/>
    <x v="8208"/>
  </r>
  <r>
    <x v="196"/>
    <s v="TTO"/>
    <s v="Sudamerica"/>
    <x v="29"/>
    <s v="SL.TLF.ACTI.1524.MA.ZS"/>
    <n v="41.334000000000003"/>
    <n v="41.463999999999999"/>
    <n v="39.051000000000002"/>
    <n v="38.847999999999999"/>
    <x v="7775"/>
    <x v="8269"/>
    <x v="8209"/>
  </r>
  <r>
    <x v="196"/>
    <s v="TTO"/>
    <s v="Sudamerica"/>
    <x v="28"/>
    <s v="SL.TLF.ACTI.1524.FE.ZS"/>
    <n v="27.67"/>
    <n v="31.536000000000001"/>
    <n v="31.431999999999999"/>
    <n v="31.440999999999999"/>
    <x v="7776"/>
    <x v="8270"/>
    <x v="8210"/>
  </r>
  <r>
    <x v="196"/>
    <s v="TTO"/>
    <s v="Sudamerica"/>
    <x v="27"/>
    <s v="FP.CPI.TOTL.ZG"/>
    <n v="0.59898633082464303"/>
    <n v="2.05922746915458"/>
    <n v="5.8283863851795896"/>
    <n v="4.6293024241996799"/>
    <x v="7777"/>
    <x v="8271"/>
    <x v="8211"/>
  </r>
  <r>
    <x v="196"/>
    <s v="TTO"/>
    <s v="Sudamerica"/>
    <x v="80"/>
    <s v="TM.VAL.FUEL.ZS.UN"/>
    <n v="3.2970988579882401"/>
    <n v="0.65997758754296398"/>
    <n v="0.83248659547374904"/>
    <n v="36.375466690404203"/>
    <x v="7778"/>
    <x v="8272"/>
    <x v="8212"/>
  </r>
  <r>
    <x v="196"/>
    <s v="TTO"/>
    <s v="Sudamerica"/>
    <x v="81"/>
    <s v="TX.VAL.FUEL.ZS.UN"/>
    <n v="29.2295729004686"/>
    <n v="23.768381029910199"/>
    <n v="28.819328912853901"/>
    <n v="30.383007096214101"/>
    <x v="7779"/>
    <x v="8273"/>
    <x v="8213"/>
  </r>
  <r>
    <x v="196"/>
    <s v="TTO"/>
    <s v="Sudamerica"/>
    <x v="79"/>
    <s v="TM.VAL.FOOD.ZS.UN"/>
    <n v="18.7581041176132"/>
    <n v="17.7110990236331"/>
    <n v="20.570952433450501"/>
    <n v="13.599881036669901"/>
    <x v="7780"/>
    <x v="8274"/>
    <x v="8214"/>
  </r>
  <r>
    <x v="196"/>
    <s v="TTO"/>
    <s v="Sudamerica"/>
    <x v="78"/>
    <s v="TX.VAL.FOOD.ZS.UN"/>
    <n v="7.7936638059026198"/>
    <n v="5.5301710553028602"/>
    <n v="4.2795615061052903"/>
    <n v="6.7648165391825001"/>
    <x v="7781"/>
    <x v="8275"/>
    <x v="8215"/>
  </r>
  <r>
    <x v="196"/>
    <s v="TTO"/>
    <s v="Sudamerica"/>
    <x v="30"/>
    <s v="SL.EMP.1524.SP.ZS"/>
    <n v="30.547999999999998"/>
    <n v="31.791"/>
    <n v="31.581"/>
    <n v="31.585000000000001"/>
    <x v="7782"/>
    <x v="8276"/>
    <x v="8216"/>
  </r>
  <r>
    <x v="196"/>
    <s v="TTO"/>
    <s v="Sudamerica"/>
    <x v="26"/>
    <s v="SL.EMP.1524.SP.MA.ZS"/>
    <n v="37.540999999999997"/>
    <n v="36.4"/>
    <n v="35.201000000000001"/>
    <n v="35.121000000000002"/>
    <x v="7783"/>
    <x v="8277"/>
    <x v="8217"/>
  </r>
  <r>
    <x v="196"/>
    <s v="TTO"/>
    <s v="Sudamerica"/>
    <x v="25"/>
    <s v="SL.EMP.1524.SP.FE.ZS"/>
    <n v="23.27"/>
    <n v="26.988"/>
    <n v="27.800999999999998"/>
    <n v="27.890999999999998"/>
    <x v="7784"/>
    <x v="8278"/>
    <x v="8218"/>
  </r>
  <r>
    <x v="196"/>
    <s v="TTO"/>
    <s v="Sudamerica"/>
    <x v="24"/>
    <s v="SL.EMP.TOTL.SP.ZS"/>
    <n v="56.170999999999999"/>
    <n v="55.07"/>
    <n v="55.792000000000002"/>
    <n v="55.715000000000003"/>
    <x v="7785"/>
    <x v="8279"/>
    <x v="8219"/>
  </r>
  <r>
    <x v="196"/>
    <s v="TTO"/>
    <s v="Sudamerica"/>
    <x v="23"/>
    <s v="SL.EMP.TOTL.SP.MA.ZS"/>
    <n v="65.733999999999995"/>
    <n v="64.155000000000001"/>
    <n v="64.353999999999999"/>
    <n v="64.111999999999995"/>
    <x v="7786"/>
    <x v="8280"/>
    <x v="8220"/>
  </r>
  <r>
    <x v="196"/>
    <s v="TTO"/>
    <s v="Sudamerica"/>
    <x v="22"/>
    <s v="SL.EMP.TOTL.SP.FE.ZS"/>
    <n v="46.948"/>
    <n v="46.308"/>
    <n v="47.524999999999999"/>
    <n v="47.603000000000002"/>
    <x v="7787"/>
    <x v="8281"/>
    <x v="8221"/>
  </r>
  <r>
    <x v="196"/>
    <s v="TTO"/>
    <s v="Sudamerica"/>
    <x v="0"/>
    <s v="FP.CPI.TOTL"/>
    <n v="144.029156309043"/>
    <n v="146.995044259351"/>
    <n v="155.562483405851"/>
    <n v="162.76394122130401"/>
    <x v="7788"/>
    <x v="8282"/>
    <x v="8222"/>
  </r>
  <r>
    <x v="196"/>
    <s v="TTO"/>
    <s v="Sudamerica"/>
    <x v="48"/>
    <s v="FM.LBL.BMNY.CN"/>
    <n v="118304984574.8"/>
    <n v="120289833709.63"/>
    <n v="122535638060.84"/>
    <n v="124245432612.75999"/>
    <x v="7789"/>
    <x v="8283"/>
    <x v="8223"/>
  </r>
  <r>
    <x v="196"/>
    <s v="TTO"/>
    <s v="Sudamerica"/>
    <x v="45"/>
    <s v="FD.RES.LIQU.AS.ZS"/>
    <n v="22.104320881741302"/>
    <n v="15.380804951702901"/>
    <n v="17.126838716684901"/>
    <n v="14.9274623334711"/>
    <x v="7790"/>
    <x v="8284"/>
    <x v="8224"/>
  </r>
  <r>
    <x v="196"/>
    <s v="TTO"/>
    <s v="Sudamerica"/>
    <x v="77"/>
    <s v="TM.VAL.AGRI.ZS.UN"/>
    <n v="0.67537849001314998"/>
    <n v="0.62007291350417404"/>
    <n v="0.74335107109493703"/>
    <n v="0.41383345101684998"/>
    <x v="7791"/>
    <x v="8285"/>
    <x v="8225"/>
  </r>
  <r>
    <x v="196"/>
    <s v="TTO"/>
    <s v="Sudamerica"/>
    <x v="76"/>
    <s v="TX.VAL.AGRI.ZS.UN"/>
    <n v="3.11908540360171E-2"/>
    <n v="1.8313198470372102E-2"/>
    <n v="1.42320873303211E-2"/>
    <n v="2.53843357973308E-2"/>
    <x v="7792"/>
    <x v="8286"/>
    <x v="8226"/>
  </r>
  <r>
    <x v="196"/>
    <s v="TTO"/>
    <s v="Sudamerica"/>
    <x v="17"/>
    <s v="ER.PTD.TOTL.ZS"/>
    <n v="2"/>
    <n v="2"/>
    <n v="2"/>
    <n v="2"/>
    <x v="661"/>
    <x v="672"/>
    <x v="4"/>
  </r>
  <r>
    <x v="196"/>
    <s v="TTO"/>
    <s v="Sudamerica"/>
    <x v="34"/>
    <s v="SL.TLF.ACTI.MA.ZS"/>
    <n v="75.906000000000006"/>
    <n v="74.528000000000006"/>
    <n v="75.36"/>
    <n v="75.331999999999994"/>
    <x v="7793"/>
    <x v="8287"/>
    <x v="8227"/>
  </r>
  <r>
    <x v="196"/>
    <s v="TTO"/>
    <s v="Sudamerica"/>
    <x v="38"/>
    <s v="SL.TLF.CACT.MA.ZS"/>
    <n v="68.292000000000002"/>
    <n v="66.707999999999998"/>
    <n v="66.977000000000004"/>
    <n v="66.61"/>
    <x v="7794"/>
    <x v="8288"/>
    <x v="8228"/>
  </r>
  <r>
    <x v="196"/>
    <s v="TTO"/>
    <s v="Sudamerica"/>
    <x v="32"/>
    <s v="SL.TLF.ACTI.ZS"/>
    <n v="66.281000000000006"/>
    <n v="65.676000000000002"/>
    <n v="66.914000000000001"/>
    <n v="67.096999999999994"/>
    <x v="7795"/>
    <x v="8289"/>
    <x v="8229"/>
  </r>
  <r>
    <x v="196"/>
    <s v="TTO"/>
    <s v="Sudamerica"/>
    <x v="19"/>
    <s v="SL.UEM.NEET.MA.ME.ZS"/>
    <n v="12.904"/>
    <n v="13.547000000000001"/>
    <n v="15.718"/>
    <n v="15.552"/>
    <x v="7796"/>
    <x v="8290"/>
    <x v="8230"/>
  </r>
  <r>
    <x v="196"/>
    <s v="TTO"/>
    <s v="Sudamerica"/>
    <x v="7"/>
    <s v="SL.UEM.NEET.FE.ME.ZS"/>
    <n v="21.379000000000001"/>
    <n v="17.463999999999999"/>
    <n v="18.097999999999999"/>
    <n v="17.97"/>
    <x v="7797"/>
    <x v="8291"/>
    <x v="8231"/>
  </r>
  <r>
    <x v="196"/>
    <s v="TTO"/>
    <s v="Sudamerica"/>
    <x v="40"/>
    <s v="SG.GEN.PARL.ZS"/>
    <n v="26.1904761904762"/>
    <n v="26.1904761904762"/>
    <n v="26.1904761904762"/>
    <n v="28.571428571428601"/>
    <x v="7798"/>
    <x v="8292"/>
    <x v="8232"/>
  </r>
  <r>
    <x v="196"/>
    <s v="TTO"/>
    <s v="Sudamerica"/>
    <x v="5"/>
    <s v="SH.STA.STNT.ME.ZS"/>
    <n v="7.7"/>
    <n v="7.6"/>
    <n v="7.6"/>
    <n v="7.7"/>
    <x v="4954"/>
    <x v="3049"/>
    <x v="8233"/>
  </r>
  <r>
    <x v="196"/>
    <s v="TTO"/>
    <s v="Sudamerica"/>
    <x v="4"/>
    <s v="SH.STA.OWGH.ME.ZS"/>
    <n v="14.6"/>
    <n v="14.8"/>
    <n v="15"/>
    <n v="15"/>
    <x v="7799"/>
    <x v="8293"/>
    <x v="4632"/>
  </r>
  <r>
    <x v="196"/>
    <s v="TTO"/>
    <s v="Sudamerica"/>
    <x v="3"/>
    <s v="PA.NUS.PRVT.PP"/>
    <n v="4.1912150382995597"/>
    <n v="4.0619468688964799"/>
    <n v="3.9801679533493699"/>
    <n v="3.9997775849089598"/>
    <x v="7800"/>
    <x v="8294"/>
    <x v="8234"/>
  </r>
  <r>
    <x v="196"/>
    <s v="TTO"/>
    <s v="Sudamerica"/>
    <x v="8"/>
    <s v="EN.URB.LCTY.UR.ZS"/>
    <n v="74.826788250612907"/>
    <n v="74.723034471397398"/>
    <n v="74.751413825289603"/>
    <n v="74.583597889390006"/>
    <x v="7801"/>
    <x v="8295"/>
    <x v="8235"/>
  </r>
  <r>
    <x v="196"/>
    <s v="TTO"/>
    <s v="Sudamerica"/>
    <x v="33"/>
    <s v="SL.TLF.CACT.ZS"/>
    <n v="58.637"/>
    <n v="57.631999999999998"/>
    <n v="58.35"/>
    <n v="58.164000000000001"/>
    <x v="7802"/>
    <x v="8296"/>
    <x v="8236"/>
  </r>
  <r>
    <x v="196"/>
    <s v="TTO"/>
    <s v="Sudamerica"/>
    <x v="72"/>
    <s v="TM.VAL.MMTL.ZS.UN"/>
    <n v="6.69411810596816"/>
    <n v="10.3549509797244"/>
    <n v="8.1149105981813801"/>
    <n v="4.8089256101349802"/>
    <x v="7803"/>
    <x v="8297"/>
    <x v="8237"/>
  </r>
  <r>
    <x v="196"/>
    <s v="TTO"/>
    <s v="Sudamerica"/>
    <x v="73"/>
    <s v="TX.VAL.MMTL.ZS.UN"/>
    <n v="2.5724366284219302"/>
    <n v="0.77089444018874398"/>
    <n v="0.464563420310877"/>
    <n v="2.5215300156082301"/>
    <x v="7804"/>
    <x v="8298"/>
    <x v="8238"/>
  </r>
  <r>
    <x v="196"/>
    <s v="TTO"/>
    <s v="Sudamerica"/>
    <x v="18"/>
    <s v="EN.URB.LCTY"/>
    <n v="544207"/>
    <n v="544305"/>
    <n v="544579"/>
    <n v="545045"/>
    <x v="7805"/>
    <x v="8299"/>
    <x v="8239"/>
  </r>
  <r>
    <x v="196"/>
    <s v="TTO"/>
    <s v="Sudamerica"/>
    <x v="21"/>
    <s v="SM.POP.NETM"/>
    <n v="427"/>
    <n v="5749"/>
    <n v="4247"/>
    <n v="2126"/>
    <x v="7806"/>
    <x v="8300"/>
    <x v="8240"/>
  </r>
  <r>
    <x v="196"/>
    <s v="TTO"/>
    <s v="Sudamerica"/>
    <x v="41"/>
    <s v="FM.AST.NFRG.CN"/>
    <n v="69015913211.145798"/>
    <n v="69177323022.108002"/>
    <n v="70243526099.4702"/>
    <n v="65088232483.873802"/>
    <x v="7807"/>
    <x v="8301"/>
    <x v="8241"/>
  </r>
  <r>
    <x v="196"/>
    <s v="TTO"/>
    <s v="Sudamerica"/>
    <x v="42"/>
    <s v="FM.AST.DOMS.CN"/>
    <n v="92021417601.710007"/>
    <n v="94152216391.169998"/>
    <n v="95352378063.330002"/>
    <n v="107963834761.14"/>
    <x v="7808"/>
    <x v="8302"/>
    <x v="8242"/>
  </r>
  <r>
    <x v="196"/>
    <s v="TTO"/>
    <s v="Sudamerica"/>
    <x v="44"/>
    <s v="ER.MRN.PTMR.ZS"/>
    <n v="0"/>
    <n v="0"/>
    <n v="0"/>
    <n v="0"/>
    <x v="125"/>
    <x v="680"/>
    <x v="125"/>
  </r>
  <r>
    <x v="196"/>
    <s v="TTO"/>
    <s v="Sudamerica"/>
    <x v="75"/>
    <s v="TM.VAL.MANF.ZS.UN"/>
    <n v="70.503374213759699"/>
    <n v="70.565726875847304"/>
    <n v="69.640121586084007"/>
    <n v="44.7496183299302"/>
    <x v="7809"/>
    <x v="8303"/>
    <x v="8243"/>
  </r>
  <r>
    <x v="196"/>
    <s v="TTO"/>
    <s v="Sudamerica"/>
    <x v="74"/>
    <s v="TX.VAL.MANF.ZS.UN"/>
    <n v="59.269327622971801"/>
    <n v="69.144213101498707"/>
    <n v="65.944330465860901"/>
    <n v="59.6782949060728"/>
    <x v="7810"/>
    <x v="8304"/>
    <x v="8244"/>
  </r>
  <r>
    <x v="196"/>
    <s v="TTO"/>
    <s v="Sudamerica"/>
    <x v="43"/>
    <s v="FR.INR.LEND"/>
    <n v="6.5549999999999997"/>
    <n v="7.4375"/>
    <n v="7.4895833333333304"/>
    <n v="7.5208333333333304"/>
    <x v="1233"/>
    <x v="8305"/>
    <x v="8245"/>
  </r>
  <r>
    <x v="196"/>
    <s v="TTO"/>
    <s v="Sudamerica"/>
    <x v="20"/>
    <s v="SL.TLF.TOTL.IN"/>
    <n v="651175"/>
    <n v="641986"/>
    <n v="651121"/>
    <n v="652012"/>
    <x v="7811"/>
    <x v="8306"/>
    <x v="8246"/>
  </r>
  <r>
    <x v="196"/>
    <s v="TTO"/>
    <s v="Sudamerica"/>
    <x v="35"/>
    <s v="SL.TLF.TOTL.FE.ZS"/>
    <n v="42.820132836794997"/>
    <n v="43.173215615293799"/>
    <n v="43.612323976649499"/>
    <n v="43.728336288289199"/>
    <x v="7812"/>
    <x v="8307"/>
    <x v="8247"/>
  </r>
  <r>
    <x v="196"/>
    <s v="TTO"/>
    <s v="Sudamerica"/>
    <x v="39"/>
    <s v="PA.NUS.FCRF"/>
    <n v="6.7510526871150498"/>
    <n v="6.7585300491629399"/>
    <n v="6.7541289609947501"/>
    <n v="6.7502623793450196"/>
    <x v="7813"/>
    <x v="8308"/>
    <x v="8248"/>
  </r>
  <r>
    <x v="197"/>
    <s v="TUN"/>
    <s v="Africa"/>
    <x v="13"/>
    <s v="SL.UEM.TOTL.ZS"/>
    <n v="17.655999999999999"/>
    <n v="16.611000000000001"/>
    <n v="15.3"/>
    <n v="15.106"/>
    <x v="7814"/>
    <x v="8309"/>
    <x v="8249"/>
  </r>
  <r>
    <x v="197"/>
    <s v="TUN"/>
    <s v="Africa"/>
    <x v="16"/>
    <s v="SL.UEM.1524.ZS"/>
    <n v="41.231000000000002"/>
    <n v="39.194000000000003"/>
    <n v="37.826000000000001"/>
    <n v="38.484000000000002"/>
    <x v="7815"/>
    <x v="8310"/>
    <x v="8250"/>
  </r>
  <r>
    <x v="197"/>
    <s v="TUN"/>
    <s v="Africa"/>
    <x v="15"/>
    <s v="SL.UEM.1524.MA.ZS"/>
    <n v="41.003"/>
    <n v="39.326999999999998"/>
    <n v="38.447000000000003"/>
    <n v="39.460999999999999"/>
    <x v="7816"/>
    <x v="8311"/>
    <x v="8251"/>
  </r>
  <r>
    <x v="197"/>
    <s v="TUN"/>
    <s v="Africa"/>
    <x v="14"/>
    <s v="SL.UEM.1524.FE.ZS"/>
    <n v="41.671999999999997"/>
    <n v="38.93"/>
    <n v="36.566000000000003"/>
    <n v="36.302999999999997"/>
    <x v="7817"/>
    <x v="8312"/>
    <x v="8252"/>
  </r>
  <r>
    <x v="197"/>
    <s v="TUN"/>
    <s v="Africa"/>
    <x v="12"/>
    <s v="SL.UEM.TOTL.MA.ZS"/>
    <n v="14.733000000000001"/>
    <n v="14.125999999999999"/>
    <n v="13.183999999999999"/>
    <n v="12.82"/>
    <x v="6620"/>
    <x v="8313"/>
    <x v="8253"/>
  </r>
  <r>
    <x v="197"/>
    <s v="TUN"/>
    <s v="Africa"/>
    <x v="35"/>
    <s v="SL.TLF.TOTL.FE.ZS"/>
    <n v="29.517290507240901"/>
    <n v="30.143605934536499"/>
    <n v="30.3539318077917"/>
    <n v="29.9530430336584"/>
    <x v="7818"/>
    <x v="8314"/>
    <x v="8254"/>
  </r>
  <r>
    <x v="197"/>
    <s v="TUN"/>
    <s v="Africa"/>
    <x v="47"/>
    <s v="FI.RES.XGLD.CD"/>
    <n v="9394588874.8262691"/>
    <n v="8445135076.3730402"/>
    <n v="7695609708.9537802"/>
    <n v="8786017488.4750595"/>
    <x v="7819"/>
    <x v="8315"/>
    <x v="8255"/>
  </r>
  <r>
    <x v="197"/>
    <s v="TUN"/>
    <s v="Africa"/>
    <x v="33"/>
    <s v="SL.TLF.CACT.ZS"/>
    <n v="46.978000000000002"/>
    <n v="46.543999999999997"/>
    <n v="46.404000000000003"/>
    <n v="45.780999999999999"/>
    <x v="7820"/>
    <x v="8316"/>
    <x v="8256"/>
  </r>
  <r>
    <x v="197"/>
    <s v="TUN"/>
    <s v="Africa"/>
    <x v="34"/>
    <s v="SL.TLF.ACTI.MA.ZS"/>
    <n v="73.849000000000004"/>
    <n v="72.995000000000005"/>
    <n v="73.001999999999995"/>
    <n v="72.584000000000003"/>
    <x v="7821"/>
    <x v="8317"/>
    <x v="8257"/>
  </r>
  <r>
    <x v="197"/>
    <s v="TUN"/>
    <s v="Africa"/>
    <x v="38"/>
    <s v="SL.TLF.CACT.MA.ZS"/>
    <n v="67.724999999999994"/>
    <n v="66.561999999999998"/>
    <n v="66.204999999999998"/>
    <n v="65.716999999999999"/>
    <x v="7822"/>
    <x v="8318"/>
    <x v="8258"/>
  </r>
  <r>
    <x v="197"/>
    <s v="TUN"/>
    <s v="Africa"/>
    <x v="36"/>
    <s v="SL.TLF.ACTI.FE.ZS"/>
    <n v="30.524000000000001"/>
    <n v="30.968"/>
    <n v="31.178000000000001"/>
    <n v="30.515999999999998"/>
    <x v="7823"/>
    <x v="8319"/>
    <x v="8259"/>
  </r>
  <r>
    <x v="197"/>
    <s v="TUN"/>
    <s v="Africa"/>
    <x v="37"/>
    <s v="SL.TLF.CACT.FE.ZS"/>
    <n v="27.131"/>
    <n v="27.428000000000001"/>
    <n v="27.518999999999998"/>
    <n v="26.780999999999999"/>
    <x v="7824"/>
    <x v="8320"/>
    <x v="8260"/>
  </r>
  <r>
    <x v="197"/>
    <s v="TUN"/>
    <s v="Africa"/>
    <x v="31"/>
    <s v="SL.TLF.ACTI.1524.ZS"/>
    <n v="31.173999999999999"/>
    <n v="28.140999999999998"/>
    <n v="24.917000000000002"/>
    <n v="23.324000000000002"/>
    <x v="7825"/>
    <x v="8321"/>
    <x v="8261"/>
  </r>
  <r>
    <x v="197"/>
    <s v="TUN"/>
    <s v="Africa"/>
    <x v="29"/>
    <s v="SL.TLF.ACTI.1524.MA.ZS"/>
    <n v="40.207999999999998"/>
    <n v="36.5"/>
    <n v="32.527999999999999"/>
    <n v="31.356999999999999"/>
    <x v="7826"/>
    <x v="8322"/>
    <x v="8262"/>
  </r>
  <r>
    <x v="197"/>
    <s v="TUN"/>
    <s v="Africa"/>
    <x v="11"/>
    <s v="SL.UEM.TOTL.FE.ZS"/>
    <n v="24.635999999999999"/>
    <n v="22.369"/>
    <n v="20.155000000000001"/>
    <n v="20.452999999999999"/>
    <x v="7334"/>
    <x v="8323"/>
    <x v="8263"/>
  </r>
  <r>
    <x v="197"/>
    <s v="TUN"/>
    <s v="Africa"/>
    <x v="32"/>
    <s v="SL.TLF.ACTI.ZS"/>
    <n v="51.898000000000003"/>
    <n v="51.692999999999998"/>
    <n v="51.795999999999999"/>
    <n v="51.249000000000002"/>
    <x v="7827"/>
    <x v="8324"/>
    <x v="8264"/>
  </r>
  <r>
    <x v="197"/>
    <s v="TUN"/>
    <s v="Africa"/>
    <x v="27"/>
    <s v="FP.CPI.TOTL.ZG"/>
    <n v="5.6341511589762501"/>
    <n v="5.7063502083069997"/>
    <n v="8.30646124447623"/>
    <n v="9.3289959750786497"/>
    <x v="7828"/>
    <x v="8325"/>
    <x v="8265"/>
  </r>
  <r>
    <x v="197"/>
    <s v="TUN"/>
    <s v="Africa"/>
    <x v="26"/>
    <s v="SL.EMP.1524.SP.MA.ZS"/>
    <n v="23.721"/>
    <n v="22.145"/>
    <n v="20.021999999999998"/>
    <n v="18.983000000000001"/>
    <x v="7829"/>
    <x v="8326"/>
    <x v="8266"/>
  </r>
  <r>
    <x v="197"/>
    <s v="TUN"/>
    <s v="Africa"/>
    <x v="25"/>
    <s v="SL.EMP.1524.SP.FE.ZS"/>
    <n v="12.678000000000001"/>
    <n v="11.83"/>
    <n v="10.72"/>
    <n v="9.4510000000000005"/>
    <x v="7830"/>
    <x v="8327"/>
    <x v="8267"/>
  </r>
  <r>
    <x v="197"/>
    <s v="TUN"/>
    <s v="Africa"/>
    <x v="24"/>
    <s v="SL.EMP.TOTL.SP.ZS"/>
    <n v="38.683"/>
    <n v="38.813000000000002"/>
    <n v="39.304000000000002"/>
    <n v="38.865000000000002"/>
    <x v="7831"/>
    <x v="8328"/>
    <x v="8268"/>
  </r>
  <r>
    <x v="197"/>
    <s v="TUN"/>
    <s v="Africa"/>
    <x v="23"/>
    <s v="SL.EMP.TOTL.SP.MA.ZS"/>
    <n v="57.747"/>
    <n v="57.158999999999999"/>
    <n v="57.476999999999997"/>
    <n v="57.292999999999999"/>
    <x v="7832"/>
    <x v="8329"/>
    <x v="8269"/>
  </r>
  <r>
    <x v="197"/>
    <s v="TUN"/>
    <s v="Africa"/>
    <x v="22"/>
    <s v="SL.EMP.TOTL.SP.FE.ZS"/>
    <n v="20.446999999999999"/>
    <n v="21.292999999999999"/>
    <n v="21.972999999999999"/>
    <n v="21.303999999999998"/>
    <x v="7833"/>
    <x v="8330"/>
    <x v="8270"/>
  </r>
  <r>
    <x v="197"/>
    <s v="TUN"/>
    <s v="Africa"/>
    <x v="0"/>
    <s v="FP.CPI.TOTL"/>
    <n v="164.07663984922701"/>
    <n v="173.43942752904701"/>
    <n v="187.84610635938799"/>
    <n v="205.37026206099799"/>
    <x v="7834"/>
    <x v="8331"/>
    <x v="8271"/>
  </r>
  <r>
    <x v="197"/>
    <s v="TUN"/>
    <s v="Africa"/>
    <x v="48"/>
    <s v="FM.LBL.BMNY.CN"/>
    <n v="93165872267.684006"/>
    <n v="101255733481.99001"/>
    <n v="110504308905.36"/>
    <n v="120398427000"/>
    <x v="7835"/>
    <x v="8332"/>
    <x v="8272"/>
  </r>
  <r>
    <x v="197"/>
    <s v="TUN"/>
    <s v="Africa"/>
    <x v="45"/>
    <s v="FD.RES.LIQU.AS.ZS"/>
    <n v="6.9878194276396401"/>
    <n v="6.50149757381166"/>
    <n v="6.9504421676765302"/>
    <n v="8.2465779898580198"/>
    <x v="7836"/>
    <x v="8333"/>
    <x v="8273"/>
  </r>
  <r>
    <x v="197"/>
    <s v="TUN"/>
    <s v="Africa"/>
    <x v="30"/>
    <s v="SL.EMP.1524.SP.ZS"/>
    <n v="18.321000000000002"/>
    <n v="17.111999999999998"/>
    <n v="15.492000000000001"/>
    <n v="14.348000000000001"/>
    <x v="7837"/>
    <x v="8334"/>
    <x v="8274"/>
  </r>
  <r>
    <x v="197"/>
    <s v="TUN"/>
    <s v="Africa"/>
    <x v="20"/>
    <s v="SL.TLF.TOTL.IN"/>
    <n v="4214191"/>
    <n v="4208113"/>
    <n v="4232595"/>
    <n v="4220673"/>
    <x v="7838"/>
    <x v="8335"/>
    <x v="8275"/>
  </r>
  <r>
    <x v="197"/>
    <s v="TUN"/>
    <s v="Africa"/>
    <x v="28"/>
    <s v="SL.TLF.ACTI.1524.FE.ZS"/>
    <n v="21.734999999999999"/>
    <n v="19.372"/>
    <n v="16.899999999999999"/>
    <n v="14.837999999999999"/>
    <x v="7839"/>
    <x v="8336"/>
    <x v="8276"/>
  </r>
  <r>
    <x v="197"/>
    <s v="TUN"/>
    <s v="Africa"/>
    <x v="42"/>
    <s v="FM.AST.DOMS.CN"/>
    <n v="108644521869.194"/>
    <n v="119819541438.78101"/>
    <n v="130939619790.595"/>
    <n v="140184681499.64899"/>
    <x v="7840"/>
    <x v="8337"/>
    <x v="8277"/>
  </r>
  <r>
    <x v="197"/>
    <s v="TUN"/>
    <s v="Africa"/>
    <x v="44"/>
    <s v="ER.MRN.PTMR.ZS"/>
    <n v="1"/>
    <n v="1"/>
    <n v="1"/>
    <n v="1"/>
    <x v="666"/>
    <x v="8338"/>
    <x v="8278"/>
  </r>
  <r>
    <x v="197"/>
    <s v="TUN"/>
    <s v="Africa"/>
    <x v="10"/>
    <s v="ER.LND.PTLD.ZS"/>
    <n v="7.9"/>
    <n v="7.9"/>
    <n v="7.9"/>
    <n v="7.9"/>
    <x v="1064"/>
    <x v="8339"/>
    <x v="4"/>
  </r>
  <r>
    <x v="197"/>
    <s v="TUN"/>
    <s v="Africa"/>
    <x v="17"/>
    <s v="ER.PTD.TOTL.ZS"/>
    <n v="5.2"/>
    <n v="5.2"/>
    <n v="5.2"/>
    <n v="5.2"/>
    <x v="3662"/>
    <x v="5818"/>
    <x v="4"/>
  </r>
  <r>
    <x v="197"/>
    <s v="TUN"/>
    <s v="Africa"/>
    <x v="9"/>
    <s v="SL.UEM.NEET.ME.ZS"/>
    <n v="26.867000000000001"/>
    <n v="25.015000000000001"/>
    <n v="23.768999999999998"/>
    <n v="22.648"/>
    <x v="7841"/>
    <x v="8340"/>
    <x v="8279"/>
  </r>
  <r>
    <x v="197"/>
    <s v="TUN"/>
    <s v="Africa"/>
    <x v="19"/>
    <s v="SL.UEM.NEET.MA.ME.ZS"/>
    <n v="27.722000000000001"/>
    <n v="26.111999999999998"/>
    <n v="25.372"/>
    <n v="24.417000000000002"/>
    <x v="7842"/>
    <x v="8341"/>
    <x v="8280"/>
  </r>
  <r>
    <x v="197"/>
    <s v="TUN"/>
    <s v="Africa"/>
    <x v="46"/>
    <s v="FI.RES.TOTL.CD"/>
    <n v="9810630874.8262691"/>
    <n v="8845557076.3730392"/>
    <n v="8094326708.9537802"/>
    <n v="9239745488.4750595"/>
    <x v="7819"/>
    <x v="8342"/>
    <x v="8281"/>
  </r>
  <r>
    <x v="197"/>
    <s v="TUN"/>
    <s v="Africa"/>
    <x v="6"/>
    <s v="SL.TLF.CACT.FM.ZS"/>
    <n v="40.060538944259903"/>
    <n v="41.206694510381297"/>
    <n v="41.566346952647102"/>
    <n v="40.752012416878401"/>
    <x v="7843"/>
    <x v="8343"/>
    <x v="8282"/>
  </r>
  <r>
    <x v="197"/>
    <s v="TUN"/>
    <s v="Africa"/>
    <x v="40"/>
    <s v="SG.GEN.PARL.ZS"/>
    <n v="24.8847926267281"/>
    <n v="26.267281105990801"/>
    <n v="26.267281105990801"/>
    <n v="16.2337662337662"/>
    <x v="7844"/>
    <x v="8344"/>
    <x v="8283"/>
  </r>
  <r>
    <x v="197"/>
    <s v="TUN"/>
    <s v="Africa"/>
    <x v="5"/>
    <s v="SH.STA.STNT.ME.ZS"/>
    <n v="8.6"/>
    <n v="8.6999999999999993"/>
    <n v="8.6999999999999993"/>
    <n v="8.9"/>
    <x v="82"/>
    <x v="8345"/>
    <x v="8284"/>
  </r>
  <r>
    <x v="197"/>
    <s v="TUN"/>
    <s v="Africa"/>
    <x v="7"/>
    <s v="SL.UEM.NEET.FE.ME.ZS"/>
    <n v="25.972999999999999"/>
    <n v="23.863"/>
    <n v="22.081"/>
    <n v="20.78"/>
    <x v="7845"/>
    <x v="8346"/>
    <x v="8285"/>
  </r>
  <r>
    <x v="197"/>
    <s v="TUN"/>
    <s v="Africa"/>
    <x v="3"/>
    <s v="PA.NUS.PRVT.PP"/>
    <n v="0.85489904880523704"/>
    <n v="0.87312620878219604"/>
    <n v="0.87558109651003002"/>
    <n v="0.91941767893698001"/>
    <x v="7846"/>
    <x v="8347"/>
    <x v="8286"/>
  </r>
  <r>
    <x v="197"/>
    <s v="TUN"/>
    <s v="Africa"/>
    <x v="4"/>
    <s v="SH.STA.OWGH.ME.ZS"/>
    <n v="17"/>
    <n v="17.2"/>
    <n v="17.3"/>
    <n v="17.399999999999999"/>
    <x v="7847"/>
    <x v="8348"/>
    <x v="8287"/>
  </r>
  <r>
    <x v="197"/>
    <s v="TUN"/>
    <s v="Africa"/>
    <x v="21"/>
    <s v="SM.POP.NETM"/>
    <n v="-19188"/>
    <n v="-9190"/>
    <n v="-14001"/>
    <n v="-14001"/>
    <x v="7848"/>
    <x v="8349"/>
    <x v="8288"/>
  </r>
  <r>
    <x v="197"/>
    <s v="TUN"/>
    <s v="Africa"/>
    <x v="39"/>
    <s v="PA.NUS.FCRF"/>
    <n v="2.81235833333333"/>
    <n v="2.7944666666666702"/>
    <n v="3.1036000000000001"/>
    <n v="3.1061666666666699"/>
    <x v="7849"/>
    <x v="8350"/>
    <x v="8289"/>
  </r>
  <r>
    <x v="197"/>
    <s v="TUN"/>
    <s v="Africa"/>
    <x v="18"/>
    <s v="EN.URB.LCTY"/>
    <n v="2365201"/>
    <n v="2402680"/>
    <n v="2439404"/>
    <n v="2475446"/>
    <x v="7850"/>
    <x v="8351"/>
    <x v="8290"/>
  </r>
  <r>
    <x v="197"/>
    <s v="TUN"/>
    <s v="Africa"/>
    <x v="41"/>
    <s v="FM.AST.NFRG.CN"/>
    <n v="7581570047.9219398"/>
    <n v="6613544780.3506603"/>
    <n v="5957943390.6319199"/>
    <n v="8829439622.6192303"/>
    <x v="7851"/>
    <x v="8352"/>
    <x v="8291"/>
  </r>
  <r>
    <x v="197"/>
    <s v="TUN"/>
    <s v="Africa"/>
    <x v="8"/>
    <s v="EN.URB.LCTY.UR.ZS"/>
    <n v="28.3933877479679"/>
    <n v="28.533558592019201"/>
    <n v="28.666935621952401"/>
    <n v="28.761941898099501"/>
    <x v="7852"/>
    <x v="8353"/>
    <x v="8292"/>
  </r>
  <r>
    <x v="197"/>
    <s v="TUN"/>
    <s v="Africa"/>
    <x v="1"/>
    <s v="EN.URB.MCTY"/>
    <n v="2365201"/>
    <n v="2402680"/>
    <n v="2439404"/>
    <n v="2475446"/>
    <x v="7850"/>
    <x v="8351"/>
    <x v="8290"/>
  </r>
  <r>
    <x v="197"/>
    <s v="TUN"/>
    <s v="Africa"/>
    <x v="2"/>
    <s v="EN.URB.MCTY.TL.ZS"/>
    <n v="19.752712050727698"/>
    <n v="19.941533562925301"/>
    <n v="20.1282017642224"/>
    <n v="20.289824187358601"/>
    <x v="7853"/>
    <x v="8354"/>
    <x v="8293"/>
  </r>
  <r>
    <x v="198"/>
    <s v="TUR"/>
    <s v="Europa"/>
    <x v="40"/>
    <s v="SG.GEN.PARL.ZS"/>
    <n v="17.317487266553499"/>
    <n v="17.3333333333333"/>
    <n v="17.353951890034399"/>
    <n v="19.8333333333333"/>
    <x v="7854"/>
    <x v="8355"/>
    <x v="8294"/>
  </r>
  <r>
    <x v="198"/>
    <s v="TUR"/>
    <s v="Europa"/>
    <x v="6"/>
    <s v="SL.TLF.CACT.FM.ZS"/>
    <n v="45.302259970023798"/>
    <n v="46.709898097341998"/>
    <n v="49.098454894702897"/>
    <n v="50.296740078193103"/>
    <x v="7855"/>
    <x v="8356"/>
    <x v="8295"/>
  </r>
  <r>
    <x v="198"/>
    <s v="TUR"/>
    <s v="Europa"/>
    <x v="55"/>
    <s v="BN.RES.INCL.CD"/>
    <n v="-31845809458.043301"/>
    <n v="23435057542.6553"/>
    <n v="12311368681.081699"/>
    <n v="-2024665357.9565001"/>
    <x v="7856"/>
    <x v="8357"/>
    <x v="8296"/>
  </r>
  <r>
    <x v="198"/>
    <s v="TUR"/>
    <s v="Europa"/>
    <x v="60"/>
    <s v="BX.TRF.CURR.CD"/>
    <n v="4147000000"/>
    <n v="4137000000"/>
    <n v="3554000000"/>
    <n v="5137000000"/>
    <x v="7857"/>
    <x v="8358"/>
    <x v="8297"/>
  </r>
  <r>
    <x v="198"/>
    <s v="TUR"/>
    <s v="Europa"/>
    <x v="56"/>
    <s v="BM.TRF.PRVT.CD"/>
    <n v="2795000000"/>
    <n v="1841000000"/>
    <n v="1960000000"/>
    <n v="2544000000"/>
    <x v="7858"/>
    <x v="8359"/>
    <x v="8298"/>
  </r>
  <r>
    <x v="198"/>
    <s v="TUR"/>
    <s v="Europa"/>
    <x v="59"/>
    <s v="BX.GSR.NFSV.CD"/>
    <n v="39260000000"/>
    <n v="62863000000"/>
    <n v="93250000000"/>
    <n v="106589000000"/>
    <x v="7859"/>
    <x v="8360"/>
    <x v="8299"/>
  </r>
  <r>
    <x v="198"/>
    <s v="TUR"/>
    <s v="Europa"/>
    <x v="58"/>
    <s v="BM.GSR.NFSV.CD"/>
    <n v="23959000000"/>
    <n v="30025000000"/>
    <n v="40762000000"/>
    <n v="49323000000"/>
    <x v="7860"/>
    <x v="8361"/>
    <x v="8300"/>
  </r>
  <r>
    <x v="198"/>
    <s v="TUR"/>
    <s v="Europa"/>
    <x v="7"/>
    <s v="SL.UEM.NEET.FE.ME.ZS"/>
    <n v="35.738"/>
    <n v="32.395000000000003"/>
    <n v="32.229999999999997"/>
    <n v="29.600999999999999"/>
    <x v="7861"/>
    <x v="8362"/>
    <x v="8301"/>
  </r>
  <r>
    <x v="198"/>
    <s v="TUR"/>
    <s v="Europa"/>
    <x v="49"/>
    <s v="BX.GSR.FCTY.CD"/>
    <n v="4108000000"/>
    <n v="4513000000"/>
    <n v="5600000000"/>
    <n v="8014000000"/>
    <x v="7862"/>
    <x v="8363"/>
    <x v="8302"/>
  </r>
  <r>
    <x v="198"/>
    <s v="TUR"/>
    <s v="Europa"/>
    <x v="19"/>
    <s v="SL.UEM.NEET.MA.ME.ZS"/>
    <n v="21.218"/>
    <n v="17.481000000000002"/>
    <n v="16.337"/>
    <n v="15.534000000000001"/>
    <x v="7863"/>
    <x v="8364"/>
    <x v="8303"/>
  </r>
  <r>
    <x v="198"/>
    <s v="TUR"/>
    <s v="Europa"/>
    <x v="15"/>
    <s v="SL.UEM.1524.MA.ZS"/>
    <n v="22.361000000000001"/>
    <n v="19.195"/>
    <n v="16.202999999999999"/>
    <n v="14.147"/>
    <x v="7864"/>
    <x v="8365"/>
    <x v="8304"/>
  </r>
  <r>
    <x v="198"/>
    <s v="TUR"/>
    <s v="Europa"/>
    <x v="10"/>
    <s v="ER.LND.PTLD.ZS"/>
    <n v="0.2"/>
    <n v="7"/>
    <n v="7"/>
    <n v="7"/>
    <x v="849"/>
    <x v="8366"/>
    <x v="8305"/>
  </r>
  <r>
    <x v="198"/>
    <s v="TUR"/>
    <s v="Europa"/>
    <x v="46"/>
    <s v="FI.RES.TOTL.CD"/>
    <n v="93584577917.071503"/>
    <n v="111184882382.134"/>
    <n v="128735003395.89301"/>
    <n v="140868480001.69601"/>
    <x v="7865"/>
    <x v="8367"/>
    <x v="8306"/>
  </r>
  <r>
    <x v="198"/>
    <s v="TUR"/>
    <s v="Europa"/>
    <x v="47"/>
    <s v="FI.RES.XGLD.CD"/>
    <n v="50030653817.071503"/>
    <n v="72697047782.133606"/>
    <n v="82887985445.892502"/>
    <n v="92703190401.695908"/>
    <x v="7865"/>
    <x v="8368"/>
    <x v="8307"/>
  </r>
  <r>
    <x v="198"/>
    <s v="TUR"/>
    <s v="Europa"/>
    <x v="11"/>
    <s v="SL.UEM.TOTL.FE.ZS"/>
    <n v="14.976000000000001"/>
    <n v="14.715"/>
    <n v="13.468"/>
    <n v="12.718999999999999"/>
    <x v="7088"/>
    <x v="8369"/>
    <x v="8308"/>
  </r>
  <r>
    <x v="198"/>
    <s v="TUR"/>
    <s v="Europa"/>
    <x v="12"/>
    <s v="SL.UEM.TOTL.MA.ZS"/>
    <n v="12.31"/>
    <n v="10.670999999999999"/>
    <n v="8.9719999999999995"/>
    <n v="7.6890000000000001"/>
    <x v="7866"/>
    <x v="8370"/>
    <x v="8309"/>
  </r>
  <r>
    <x v="198"/>
    <s v="TUR"/>
    <s v="Europa"/>
    <x v="13"/>
    <s v="SL.UEM.TOTL.ZS"/>
    <n v="13.148"/>
    <n v="11.968999999999999"/>
    <n v="10.465"/>
    <n v="9.3879999999999999"/>
    <x v="7867"/>
    <x v="8371"/>
    <x v="8310"/>
  </r>
  <r>
    <x v="198"/>
    <s v="TUR"/>
    <s v="Europa"/>
    <x v="14"/>
    <s v="SL.UEM.1524.FE.ZS"/>
    <n v="29.789000000000001"/>
    <n v="28.271000000000001"/>
    <n v="25.113"/>
    <n v="23.027000000000001"/>
    <x v="7868"/>
    <x v="8372"/>
    <x v="8311"/>
  </r>
  <r>
    <x v="198"/>
    <s v="TUR"/>
    <s v="Europa"/>
    <x v="16"/>
    <s v="SL.UEM.1524.ZS"/>
    <n v="24.919"/>
    <n v="22.36"/>
    <n v="19.289000000000001"/>
    <n v="17.306000000000001"/>
    <x v="7869"/>
    <x v="8373"/>
    <x v="8312"/>
  </r>
  <r>
    <x v="198"/>
    <s v="TUR"/>
    <s v="Europa"/>
    <x v="50"/>
    <s v="BM.GSR.FCTY.CD"/>
    <n v="12712000000"/>
    <n v="15201000000"/>
    <n v="14416000000"/>
    <n v="19434000000"/>
    <x v="7870"/>
    <x v="8374"/>
    <x v="8313"/>
  </r>
  <r>
    <x v="198"/>
    <s v="TUR"/>
    <s v="Europa"/>
    <x v="9"/>
    <s v="SL.UEM.NEET.ME.ZS"/>
    <n v="28.32"/>
    <n v="24.78"/>
    <n v="24.119"/>
    <n v="22.420999999999999"/>
    <x v="7871"/>
    <x v="8375"/>
    <x v="8314"/>
  </r>
  <r>
    <x v="198"/>
    <s v="TUR"/>
    <s v="Europa"/>
    <x v="5"/>
    <s v="SH.STA.STNT.ME.ZS"/>
    <n v="5.9"/>
    <n v="5.7"/>
    <n v="5.6"/>
    <n v="5.6"/>
    <x v="1259"/>
    <x v="8376"/>
    <x v="8315"/>
  </r>
  <r>
    <x v="198"/>
    <s v="TUR"/>
    <s v="Europa"/>
    <x v="17"/>
    <s v="ER.PTD.TOTL.ZS"/>
    <n v="0.2"/>
    <n v="5.7"/>
    <n v="5.7"/>
    <n v="5.7"/>
    <x v="1458"/>
    <x v="8106"/>
    <x v="8316"/>
  </r>
  <r>
    <x v="198"/>
    <s v="TUR"/>
    <s v="Europa"/>
    <x v="84"/>
    <s v="PA.NUS.PPP"/>
    <n v="2.111056"/>
    <n v="2.751633"/>
    <n v="4.5178010000000004"/>
    <n v="7.3502890000000001"/>
    <x v="7872"/>
    <x v="8377"/>
    <x v="8317"/>
  </r>
  <r>
    <x v="198"/>
    <s v="TUR"/>
    <s v="Europa"/>
    <x v="79"/>
    <s v="TM.VAL.FOOD.ZS.UN"/>
    <n v="6.7165834890423"/>
    <n v="6.4270626073552499"/>
    <n v="6.3109306797434401"/>
    <n v="6.5479060831151603"/>
    <x v="7873"/>
    <x v="8378"/>
    <x v="8318"/>
  </r>
  <r>
    <x v="198"/>
    <s v="TUR"/>
    <s v="Europa"/>
    <x v="78"/>
    <s v="TX.VAL.FOOD.ZS.UN"/>
    <n v="12.004410294484201"/>
    <n v="10.9147668605061"/>
    <n v="11.583219957803699"/>
    <n v="11.9585305603823"/>
    <x v="7874"/>
    <x v="8379"/>
    <x v="8319"/>
  </r>
  <r>
    <x v="198"/>
    <s v="TUR"/>
    <s v="Europa"/>
    <x v="64"/>
    <s v="BX.GSR.GNFS.CD"/>
    <n v="207638000000"/>
    <n v="287536000000"/>
    <n v="346602000000"/>
    <n v="357588000000"/>
    <x v="7875"/>
    <x v="8380"/>
    <x v="8320"/>
  </r>
  <r>
    <x v="198"/>
    <s v="TUR"/>
    <s v="Europa"/>
    <x v="30"/>
    <s v="SL.EMP.1524.SP.ZS"/>
    <n v="29.32"/>
    <n v="32.365000000000002"/>
    <n v="35.366"/>
    <n v="37.642000000000003"/>
    <x v="7876"/>
    <x v="8381"/>
    <x v="8321"/>
  </r>
  <r>
    <x v="198"/>
    <s v="TUR"/>
    <s v="Europa"/>
    <x v="26"/>
    <s v="SL.EMP.1524.SP.MA.ZS"/>
    <n v="38.908000000000001"/>
    <n v="42.966999999999999"/>
    <n v="47.023000000000003"/>
    <n v="49.325000000000003"/>
    <x v="7877"/>
    <x v="8382"/>
    <x v="8322"/>
  </r>
  <r>
    <x v="198"/>
    <s v="TUR"/>
    <s v="Europa"/>
    <x v="25"/>
    <s v="SL.EMP.1524.SP.FE.ZS"/>
    <n v="19.306000000000001"/>
    <n v="21.303000000000001"/>
    <n v="23.216000000000001"/>
    <n v="25.46"/>
    <x v="7878"/>
    <x v="8383"/>
    <x v="8323"/>
  </r>
  <r>
    <x v="198"/>
    <s v="TUR"/>
    <s v="Europa"/>
    <x v="24"/>
    <s v="SL.EMP.TOTL.SP.ZS"/>
    <n v="42.847999999999999"/>
    <n v="45.212000000000003"/>
    <n v="47.503"/>
    <n v="48.308"/>
    <x v="7879"/>
    <x v="8384"/>
    <x v="8324"/>
  </r>
  <r>
    <x v="198"/>
    <s v="TUR"/>
    <s v="Europa"/>
    <x v="23"/>
    <s v="SL.EMP.TOTL.SP.MA.ZS"/>
    <n v="59.677"/>
    <n v="62.677999999999997"/>
    <n v="64.923000000000002"/>
    <n v="65.638000000000005"/>
    <x v="7880"/>
    <x v="8385"/>
    <x v="8325"/>
  </r>
  <r>
    <x v="198"/>
    <s v="TUR"/>
    <s v="Europa"/>
    <x v="22"/>
    <s v="SL.EMP.TOTL.SP.FE.ZS"/>
    <n v="26.213000000000001"/>
    <n v="27.952000000000002"/>
    <n v="30.302"/>
    <n v="31.215"/>
    <x v="7881"/>
    <x v="8386"/>
    <x v="8326"/>
  </r>
  <r>
    <x v="198"/>
    <s v="TUR"/>
    <s v="Europa"/>
    <x v="66"/>
    <s v="BN.CAB.XOKA.CD"/>
    <n v="-30976000000"/>
    <n v="-6221000000"/>
    <n v="-46283000000"/>
    <n v="-39877000000"/>
    <x v="7882"/>
    <x v="8387"/>
    <x v="8327"/>
  </r>
  <r>
    <x v="198"/>
    <s v="TUR"/>
    <s v="Europa"/>
    <x v="0"/>
    <s v="FP.CPI.TOTL"/>
    <n v="263.22356128550098"/>
    <n v="314.80614723467897"/>
    <n v="542.43880792227196"/>
    <n v="834.593142750374"/>
    <x v="7883"/>
    <x v="8388"/>
    <x v="8328"/>
  </r>
  <r>
    <x v="198"/>
    <s v="TUR"/>
    <s v="Europa"/>
    <x v="85"/>
    <s v="BX.GSR.ROYL.CD"/>
    <n v="260000000"/>
    <n v="391000000"/>
    <n v="373000000"/>
    <n v="568000000"/>
    <x v="7884"/>
    <x v="8389"/>
    <x v="8329"/>
  </r>
  <r>
    <x v="198"/>
    <s v="TUR"/>
    <s v="Europa"/>
    <x v="67"/>
    <s v="BM.GSR.ROYL.CD"/>
    <n v="2349000000"/>
    <n v="2800000000"/>
    <n v="2918000000"/>
    <n v="3653000000"/>
    <x v="7885"/>
    <x v="8390"/>
    <x v="8330"/>
  </r>
  <r>
    <x v="198"/>
    <s v="TUR"/>
    <s v="Europa"/>
    <x v="45"/>
    <s v="FD.RES.LIQU.AS.ZS"/>
    <n v="15.0127341891518"/>
    <n v="21.8581338474172"/>
    <n v="21.053499598829099"/>
    <n v="27.0954617929976"/>
    <x v="7886"/>
    <x v="8391"/>
    <x v="8331"/>
  </r>
  <r>
    <x v="198"/>
    <s v="TUR"/>
    <s v="Europa"/>
    <x v="77"/>
    <s v="TM.VAL.AGRI.ZS.UN"/>
    <n v="2.26954702993446"/>
    <n v="2.59657595002155"/>
    <n v="2.5610395328926501"/>
    <n v="1.8143034245257601"/>
    <x v="7887"/>
    <x v="8392"/>
    <x v="8332"/>
  </r>
  <r>
    <x v="198"/>
    <s v="TUR"/>
    <s v="Europa"/>
    <x v="62"/>
    <s v="BN.KLT.DINV.CD"/>
    <n v="-4271000000"/>
    <n v="-6224000000"/>
    <n v="-8850000000"/>
    <n v="-4694000000"/>
    <x v="7888"/>
    <x v="8393"/>
    <x v="8333"/>
  </r>
  <r>
    <x v="198"/>
    <s v="TUR"/>
    <s v="Europa"/>
    <x v="81"/>
    <s v="TX.VAL.FUEL.ZS.UN"/>
    <n v="2.6923903508459599"/>
    <n v="3.69000155336288"/>
    <n v="6.3256485666883702"/>
    <n v="6.3647751193788702"/>
    <x v="7889"/>
    <x v="8394"/>
    <x v="8334"/>
  </r>
  <r>
    <x v="198"/>
    <s v="TUR"/>
    <s v="Europa"/>
    <x v="80"/>
    <s v="TM.VAL.FUEL.ZS.UN"/>
    <n v="4.9643045496194098"/>
    <n v="6.4142811327713396"/>
    <n v="8.7209870625571995"/>
    <n v="8.3179641392520498"/>
    <x v="7890"/>
    <x v="8395"/>
    <x v="8335"/>
  </r>
  <r>
    <x v="198"/>
    <s v="TUR"/>
    <s v="Europa"/>
    <x v="63"/>
    <s v="BX.GSR.MRCH.CD"/>
    <n v="168378000000"/>
    <n v="224673000000"/>
    <n v="253352000000"/>
    <n v="250999000000"/>
    <x v="7891"/>
    <x v="8396"/>
    <x v="8336"/>
  </r>
  <r>
    <x v="198"/>
    <s v="TUR"/>
    <s v="Europa"/>
    <x v="32"/>
    <s v="SL.TLF.ACTI.ZS"/>
    <n v="54.506"/>
    <n v="56.89"/>
    <n v="58.924999999999997"/>
    <n v="59.363999999999997"/>
    <x v="7892"/>
    <x v="8397"/>
    <x v="8337"/>
  </r>
  <r>
    <x v="198"/>
    <s v="TUR"/>
    <s v="Europa"/>
    <x v="33"/>
    <s v="SL.TLF.CACT.ZS"/>
    <n v="49.334000000000003"/>
    <n v="51.359000000000002"/>
    <n v="53.055"/>
    <n v="53.313000000000002"/>
    <x v="7893"/>
    <x v="8398"/>
    <x v="8338"/>
  </r>
  <r>
    <x v="198"/>
    <s v="TUR"/>
    <s v="Europa"/>
    <x v="34"/>
    <s v="SL.TLF.ACTI.MA.ZS"/>
    <n v="73.876000000000005"/>
    <n v="76.355000000000004"/>
    <n v="77.751000000000005"/>
    <n v="77.680999999999997"/>
    <x v="7894"/>
    <x v="8399"/>
    <x v="8339"/>
  </r>
  <r>
    <x v="198"/>
    <s v="TUR"/>
    <s v="Europa"/>
    <x v="20"/>
    <s v="SL.TLF.TOTL.IN"/>
    <n v="31770146"/>
    <n v="33490693"/>
    <n v="35081594"/>
    <n v="35554975"/>
    <x v="7895"/>
    <x v="8400"/>
    <x v="8340"/>
  </r>
  <r>
    <x v="198"/>
    <s v="TUR"/>
    <s v="Europa"/>
    <x v="38"/>
    <s v="SL.TLF.CACT.MA.ZS"/>
    <n v="68.054000000000002"/>
    <n v="70.165000000000006"/>
    <n v="71.322000000000003"/>
    <n v="71.105999999999995"/>
    <x v="7896"/>
    <x v="8401"/>
    <x v="8341"/>
  </r>
  <r>
    <x v="198"/>
    <s v="TUR"/>
    <s v="Europa"/>
    <x v="36"/>
    <s v="SL.TLF.ACTI.FE.ZS"/>
    <n v="34.744999999999997"/>
    <n v="37.037999999999997"/>
    <n v="39.734000000000002"/>
    <n v="40.695"/>
    <x v="7897"/>
    <x v="8402"/>
    <x v="8342"/>
  </r>
  <r>
    <x v="198"/>
    <s v="TUR"/>
    <s v="Europa"/>
    <x v="37"/>
    <s v="SL.TLF.CACT.FE.ZS"/>
    <n v="30.83"/>
    <n v="32.774000000000001"/>
    <n v="35.018000000000001"/>
    <n v="35.764000000000003"/>
    <x v="7898"/>
    <x v="8403"/>
    <x v="8343"/>
  </r>
  <r>
    <x v="198"/>
    <s v="TUR"/>
    <s v="Europa"/>
    <x v="76"/>
    <s v="TX.VAL.AGRI.ZS.UN"/>
    <n v="0.52280735470786699"/>
    <n v="0.60879239634280402"/>
    <n v="0.67648052209570597"/>
    <n v="0.70119179265495402"/>
    <x v="7899"/>
    <x v="8404"/>
    <x v="8344"/>
  </r>
  <r>
    <x v="198"/>
    <s v="TUR"/>
    <s v="Europa"/>
    <x v="31"/>
    <s v="SL.TLF.ACTI.1524.ZS"/>
    <n v="39.051000000000002"/>
    <n v="41.685000000000002"/>
    <n v="43.819000000000003"/>
    <n v="45.518999999999998"/>
    <x v="7900"/>
    <x v="8405"/>
    <x v="8345"/>
  </r>
  <r>
    <x v="198"/>
    <s v="TUR"/>
    <s v="Europa"/>
    <x v="28"/>
    <s v="SL.TLF.ACTI.1524.FE.ZS"/>
    <n v="27.495999999999999"/>
    <n v="29.7"/>
    <n v="31.001000000000001"/>
    <n v="33.076000000000001"/>
    <x v="7901"/>
    <x v="8406"/>
    <x v="8346"/>
  </r>
  <r>
    <x v="198"/>
    <s v="TUR"/>
    <s v="Europa"/>
    <x v="27"/>
    <s v="FP.CPI.TOTL.ZG"/>
    <n v="12.278957446257399"/>
    <n v="19.596492691332401"/>
    <n v="72.308835989120695"/>
    <n v="53.859408759331501"/>
    <x v="7902"/>
    <x v="8407"/>
    <x v="8347"/>
  </r>
  <r>
    <x v="198"/>
    <s v="TUR"/>
    <s v="Europa"/>
    <x v="86"/>
    <s v="IT.NET.USER.ZS"/>
    <n v="77.7"/>
    <n v="81.400000000000006"/>
    <n v="83.4"/>
    <n v="86"/>
    <x v="7903"/>
    <x v="8408"/>
    <x v="8348"/>
  </r>
  <r>
    <x v="198"/>
    <s v="TUR"/>
    <s v="Europa"/>
    <x v="68"/>
    <s v="BM.GSR.GNFS.CD"/>
    <n v="230211000000"/>
    <n v="284019000000"/>
    <n v="383700000000"/>
    <n v="386602000000"/>
    <x v="7904"/>
    <x v="8409"/>
    <x v="8349"/>
  </r>
  <r>
    <x v="198"/>
    <s v="TUR"/>
    <s v="Europa"/>
    <x v="83"/>
    <s v="TX.VAL.TECH.CD"/>
    <n v="4172760165"/>
    <n v="5715371245"/>
    <n v="6906506415"/>
    <n v="8461609431"/>
    <x v="7905"/>
    <x v="8410"/>
    <x v="8350"/>
  </r>
  <r>
    <x v="198"/>
    <s v="TUR"/>
    <s v="Europa"/>
    <x v="82"/>
    <s v="TX.VAL.TECH.MF.ZS"/>
    <n v="3.1527701132911798"/>
    <n v="3.2836273997014098"/>
    <n v="3.6640355487946201"/>
    <n v="4.51829098986852"/>
    <x v="7906"/>
    <x v="8411"/>
    <x v="8351"/>
  </r>
  <r>
    <x v="198"/>
    <s v="TUR"/>
    <s v="Europa"/>
    <x v="65"/>
    <s v="BM.GSR.MRCH.CD"/>
    <n v="206252000000"/>
    <n v="253994000000"/>
    <n v="342938000000"/>
    <n v="337279000000"/>
    <x v="7907"/>
    <x v="8412"/>
    <x v="8352"/>
  </r>
  <r>
    <x v="198"/>
    <s v="TUR"/>
    <s v="Europa"/>
    <x v="29"/>
    <s v="SL.TLF.ACTI.1524.MA.ZS"/>
    <n v="50.113999999999997"/>
    <n v="53.173999999999999"/>
    <n v="56.115000000000002"/>
    <n v="57.453000000000003"/>
    <x v="7908"/>
    <x v="8413"/>
    <x v="8353"/>
  </r>
  <r>
    <x v="198"/>
    <s v="TUR"/>
    <s v="Europa"/>
    <x v="35"/>
    <s v="SL.TLF.TOTL.FE.ZS"/>
    <n v="31.427985883350999"/>
    <n v="32.095546664262798"/>
    <n v="33.210771437580597"/>
    <n v="33.773315829922502"/>
    <x v="7909"/>
    <x v="8414"/>
    <x v="8354"/>
  </r>
  <r>
    <x v="198"/>
    <s v="TUR"/>
    <s v="Europa"/>
    <x v="4"/>
    <s v="SH.STA.OWGH.ME.ZS"/>
    <n v="8.4"/>
    <n v="8.1"/>
    <n v="8"/>
    <n v="7.8"/>
    <x v="158"/>
    <x v="125"/>
    <x v="8355"/>
  </r>
  <r>
    <x v="198"/>
    <s v="TUR"/>
    <s v="Europa"/>
    <x v="71"/>
    <s v="BN.TRF.KOGT.CD"/>
    <n v="-36000000"/>
    <n v="-63000000"/>
    <n v="-35000000"/>
    <n v="-204000000"/>
    <x v="7910"/>
    <x v="8415"/>
    <x v="8356"/>
  </r>
  <r>
    <x v="198"/>
    <s v="TUR"/>
    <s v="Europa"/>
    <x v="70"/>
    <s v="BN.KAC.EOMS.CD"/>
    <n v="-7734000000"/>
    <n v="9722000000"/>
    <n v="28821000000"/>
    <n v="-11325000000"/>
    <x v="7911"/>
    <x v="8416"/>
    <x v="8357"/>
  </r>
  <r>
    <x v="198"/>
    <s v="TUR"/>
    <s v="Europa"/>
    <x v="69"/>
    <s v="BN.FIN.TOTL.CD"/>
    <n v="-38746000000"/>
    <n v="3438000000"/>
    <n v="-17497000000"/>
    <n v="-51406000000"/>
    <x v="7912"/>
    <x v="8417"/>
    <x v="8358"/>
  </r>
  <r>
    <x v="198"/>
    <s v="TUR"/>
    <s v="Europa"/>
    <x v="41"/>
    <s v="FM.AST.NFRG.CN"/>
    <n v="-33417759250.187302"/>
    <n v="398759262915.97998"/>
    <n v="822003296626.48096"/>
    <n v="738231522038.83801"/>
    <x v="7913"/>
    <x v="8418"/>
    <x v="8359"/>
  </r>
  <r>
    <x v="198"/>
    <s v="TUR"/>
    <s v="Europa"/>
    <x v="21"/>
    <s v="SM.POP.NETM"/>
    <n v="37934"/>
    <n v="20283"/>
    <n v="-301544"/>
    <n v="-318070"/>
    <x v="7914"/>
    <x v="8419"/>
    <x v="8360"/>
  </r>
  <r>
    <x v="198"/>
    <s v="TUR"/>
    <s v="Europa"/>
    <x v="61"/>
    <s v="BN.GSR.FCTY.CD"/>
    <n v="-8604000000"/>
    <n v="-10688000000"/>
    <n v="-8816000000"/>
    <n v="-11420000000"/>
    <x v="7915"/>
    <x v="8420"/>
    <x v="8361"/>
  </r>
  <r>
    <x v="198"/>
    <s v="TUR"/>
    <s v="Europa"/>
    <x v="57"/>
    <s v="BN.TRF.CURR.CD"/>
    <n v="201000000"/>
    <n v="950000000"/>
    <n v="-369000000"/>
    <n v="557000000"/>
    <x v="7916"/>
    <x v="8421"/>
    <x v="8362"/>
  </r>
  <r>
    <x v="198"/>
    <s v="TUR"/>
    <s v="Europa"/>
    <x v="53"/>
    <s v="BN.GSR.MRCH.CD"/>
    <n v="-37874000000"/>
    <n v="-29321000000"/>
    <n v="-89586000000"/>
    <n v="-86280000000"/>
    <x v="7917"/>
    <x v="8422"/>
    <x v="8363"/>
  </r>
  <r>
    <x v="198"/>
    <s v="TUR"/>
    <s v="Europa"/>
    <x v="54"/>
    <s v="BN.GSR.GNFS.CD"/>
    <n v="-22573000000"/>
    <n v="3517000000"/>
    <n v="-37098000000"/>
    <n v="-29014000000"/>
    <x v="7918"/>
    <x v="8423"/>
    <x v="8364"/>
  </r>
  <r>
    <x v="198"/>
    <s v="TUR"/>
    <s v="Europa"/>
    <x v="39"/>
    <s v="PA.NUS.FCRF"/>
    <n v="7.0086054155852198"/>
    <n v="8.8504075492831493"/>
    <n v="16.548860417306699"/>
    <n v="23.738566121991798"/>
    <x v="7919"/>
    <x v="8424"/>
    <x v="8365"/>
  </r>
  <r>
    <x v="198"/>
    <s v="TUR"/>
    <s v="Europa"/>
    <x v="73"/>
    <s v="TX.VAL.MMTL.ZS.UN"/>
    <n v="4.0320777259181204"/>
    <n v="4.95569588303999"/>
    <n v="5.2357690568448501"/>
    <n v="4.3728944868115001"/>
    <x v="7920"/>
    <x v="8425"/>
    <x v="8366"/>
  </r>
  <r>
    <x v="198"/>
    <s v="TUR"/>
    <s v="Europa"/>
    <x v="72"/>
    <s v="TM.VAL.MMTL.ZS.UN"/>
    <n v="7.23867603950199"/>
    <n v="10.2661543605576"/>
    <n v="7.9960387769955004"/>
    <n v="6.5923373886646397"/>
    <x v="7921"/>
    <x v="8426"/>
    <x v="8367"/>
  </r>
  <r>
    <x v="198"/>
    <s v="TUR"/>
    <s v="Europa"/>
    <x v="52"/>
    <s v="BX.TRF.PWKR.CD"/>
    <n v="625000000"/>
    <n v="538000000"/>
    <n v="439000000"/>
    <n v="568000000"/>
    <x v="7922"/>
    <x v="8427"/>
    <x v="8368"/>
  </r>
  <r>
    <x v="198"/>
    <s v="TUR"/>
    <s v="Europa"/>
    <x v="18"/>
    <s v="EN.URB.LCTY"/>
    <n v="15190336"/>
    <n v="15415197"/>
    <n v="15636243"/>
    <n v="15847768"/>
    <x v="7923"/>
    <x v="8428"/>
    <x v="8369"/>
  </r>
  <r>
    <x v="198"/>
    <s v="TUR"/>
    <s v="Europa"/>
    <x v="8"/>
    <s v="EN.URB.LCTY.UR.ZS"/>
    <n v="23.936900888499501"/>
    <n v="23.925213671234101"/>
    <n v="23.889185054567701"/>
    <n v="23.9768753510421"/>
    <x v="7924"/>
    <x v="8429"/>
    <x v="8370"/>
  </r>
  <r>
    <x v="198"/>
    <s v="TUR"/>
    <s v="Europa"/>
    <x v="51"/>
    <s v="BN.KLT.PTXL.CD"/>
    <n v="9785000000"/>
    <n v="7597000000"/>
    <n v="18471000000"/>
    <n v="-5652000000"/>
    <x v="7925"/>
    <x v="8430"/>
    <x v="8371"/>
  </r>
  <r>
    <x v="198"/>
    <s v="TUR"/>
    <s v="Europa"/>
    <x v="42"/>
    <s v="FM.AST.DOMS.CN"/>
    <n v="4656079216911.8203"/>
    <n v="6272745776804.5498"/>
    <n v="9933351261879.6992"/>
    <n v="15519074524790.4"/>
    <x v="7926"/>
    <x v="8431"/>
    <x v="8372"/>
  </r>
  <r>
    <x v="198"/>
    <s v="TUR"/>
    <s v="Europa"/>
    <x v="2"/>
    <s v="EN.URB.MCTY.TL.ZS"/>
    <n v="37.589801867681203"/>
    <n v="37.852722768894402"/>
    <n v="38.0638151512346"/>
    <n v="38.458487987800702"/>
    <x v="7927"/>
    <x v="8432"/>
    <x v="8373"/>
  </r>
  <r>
    <x v="198"/>
    <s v="TUR"/>
    <s v="Europa"/>
    <x v="1"/>
    <s v="EN.URB.MCTY"/>
    <n v="31344136"/>
    <n v="31852051"/>
    <n v="32346597"/>
    <n v="32815076"/>
    <x v="7928"/>
    <x v="8433"/>
    <x v="8374"/>
  </r>
  <r>
    <x v="198"/>
    <s v="TUR"/>
    <s v="Europa"/>
    <x v="75"/>
    <s v="TM.VAL.MANF.ZS.UN"/>
    <n v="59.0109043188816"/>
    <n v="59.944122995925099"/>
    <n v="50.923166197108301"/>
    <n v="57.6275571705903"/>
    <x v="7929"/>
    <x v="8434"/>
    <x v="8375"/>
  </r>
  <r>
    <x v="198"/>
    <s v="TUR"/>
    <s v="Europa"/>
    <x v="74"/>
    <s v="TX.VAL.MANF.ZS.UN"/>
    <n v="78.011194872438594"/>
    <n v="77.284839117048094"/>
    <n v="74.160881476312497"/>
    <n v="73.260744212993401"/>
    <x v="7930"/>
    <x v="8435"/>
    <x v="8376"/>
  </r>
  <r>
    <x v="198"/>
    <s v="TUR"/>
    <s v="Europa"/>
    <x v="44"/>
    <s v="ER.MRN.PTMR.ZS"/>
    <n v="0.1"/>
    <n v="1.8"/>
    <n v="1.8"/>
    <n v="1.8"/>
    <x v="471"/>
    <x v="8436"/>
    <x v="8377"/>
  </r>
  <r>
    <x v="199"/>
    <s v="TKM"/>
    <s v="Asia"/>
    <x v="34"/>
    <s v="SL.TLF.ACTI.MA.ZS"/>
    <n v="47.161000000000001"/>
    <n v="47.24"/>
    <n v="48.6"/>
    <n v="48.524999999999999"/>
    <x v="7931"/>
    <x v="8437"/>
    <x v="8378"/>
  </r>
  <r>
    <x v="199"/>
    <s v="TKM"/>
    <s v="Asia"/>
    <x v="38"/>
    <s v="SL.TLF.CACT.MA.ZS"/>
    <n v="45.552"/>
    <n v="45.588000000000001"/>
    <n v="46.807000000000002"/>
    <n v="46.588000000000001"/>
    <x v="7932"/>
    <x v="8438"/>
    <x v="8379"/>
  </r>
  <r>
    <x v="199"/>
    <s v="TKM"/>
    <s v="Asia"/>
    <x v="36"/>
    <s v="SL.TLF.ACTI.FE.ZS"/>
    <n v="50.521999999999998"/>
    <n v="51.042000000000002"/>
    <n v="52.219000000000001"/>
    <n v="52.335000000000001"/>
    <x v="7933"/>
    <x v="8439"/>
    <x v="8380"/>
  </r>
  <r>
    <x v="199"/>
    <s v="TKM"/>
    <s v="Asia"/>
    <x v="37"/>
    <s v="SL.TLF.CACT.FE.ZS"/>
    <n v="47.395000000000003"/>
    <n v="47.786999999999999"/>
    <n v="48.752000000000002"/>
    <n v="48.707999999999998"/>
    <x v="5694"/>
    <x v="8440"/>
    <x v="8381"/>
  </r>
  <r>
    <x v="199"/>
    <s v="TKM"/>
    <s v="Asia"/>
    <x v="31"/>
    <s v="SL.TLF.ACTI.1524.ZS"/>
    <n v="28.059000000000001"/>
    <n v="28.53"/>
    <n v="29.754000000000001"/>
    <n v="29.26"/>
    <x v="7934"/>
    <x v="8441"/>
    <x v="8382"/>
  </r>
  <r>
    <x v="199"/>
    <s v="TKM"/>
    <s v="Asia"/>
    <x v="29"/>
    <s v="SL.TLF.ACTI.1524.MA.ZS"/>
    <n v="22.47"/>
    <n v="22.731000000000002"/>
    <n v="23.631"/>
    <n v="23.265999999999998"/>
    <x v="7935"/>
    <x v="8442"/>
    <x v="8383"/>
  </r>
  <r>
    <x v="199"/>
    <s v="TKM"/>
    <s v="Asia"/>
    <x v="30"/>
    <s v="SL.EMP.1524.SP.ZS"/>
    <n v="25.242999999999999"/>
    <n v="25.652999999999999"/>
    <n v="27.044"/>
    <n v="26.584"/>
    <x v="7936"/>
    <x v="8443"/>
    <x v="8384"/>
  </r>
  <r>
    <x v="199"/>
    <s v="TKM"/>
    <s v="Asia"/>
    <x v="26"/>
    <s v="SL.EMP.1524.SP.MA.ZS"/>
    <n v="19.077000000000002"/>
    <n v="19.306000000000001"/>
    <n v="20.407"/>
    <n v="20.012"/>
    <x v="7937"/>
    <x v="8444"/>
    <x v="8385"/>
  </r>
  <r>
    <x v="199"/>
    <s v="TKM"/>
    <s v="Asia"/>
    <x v="25"/>
    <s v="SL.EMP.1524.SP.FE.ZS"/>
    <n v="31.613"/>
    <n v="32.255000000000003"/>
    <n v="33.994999999999997"/>
    <n v="33.503999999999998"/>
    <x v="7938"/>
    <x v="8445"/>
    <x v="8386"/>
  </r>
  <r>
    <x v="199"/>
    <s v="TKM"/>
    <s v="Asia"/>
    <x v="24"/>
    <s v="SL.EMP.TOTL.SP.ZS"/>
    <n v="44.417999999999999"/>
    <n v="44.648000000000003"/>
    <n v="45.853000000000002"/>
    <n v="45.734000000000002"/>
    <x v="7939"/>
    <x v="8446"/>
    <x v="8387"/>
  </r>
  <r>
    <x v="199"/>
    <s v="TKM"/>
    <s v="Asia"/>
    <x v="23"/>
    <s v="SL.EMP.TOTL.SP.MA.ZS"/>
    <n v="42.593000000000004"/>
    <n v="42.670999999999999"/>
    <n v="44.058"/>
    <n v="43.857999999999997"/>
    <x v="7940"/>
    <x v="8447"/>
    <x v="8388"/>
  </r>
  <r>
    <x v="199"/>
    <s v="TKM"/>
    <s v="Asia"/>
    <x v="22"/>
    <s v="SL.EMP.TOTL.SP.FE.ZS"/>
    <n v="46.098999999999997"/>
    <n v="46.472000000000001"/>
    <n v="47.512"/>
    <n v="47.472000000000001"/>
    <x v="7941"/>
    <x v="8448"/>
    <x v="8389"/>
  </r>
  <r>
    <x v="199"/>
    <s v="TKM"/>
    <s v="Asia"/>
    <x v="35"/>
    <s v="SL.TLF.TOTL.FE.ZS"/>
    <n v="53.022704300695601"/>
    <n v="53.201826958880197"/>
    <n v="52.998460438868101"/>
    <n v="53.019041530990101"/>
    <x v="7942"/>
    <x v="8449"/>
    <x v="8390"/>
  </r>
  <r>
    <x v="199"/>
    <s v="TKM"/>
    <s v="Asia"/>
    <x v="28"/>
    <s v="SL.TLF.ACTI.1524.FE.ZS"/>
    <n v="33.834000000000003"/>
    <n v="34.563000000000002"/>
    <n v="36.167999999999999"/>
    <n v="35.573"/>
    <x v="7943"/>
    <x v="8450"/>
    <x v="8391"/>
  </r>
  <r>
    <x v="199"/>
    <s v="TKM"/>
    <s v="Asia"/>
    <x v="20"/>
    <s v="SL.TLF.TOTL.IN"/>
    <n v="2223059"/>
    <n v="2269345"/>
    <n v="2361712"/>
    <n v="2399702"/>
    <x v="7944"/>
    <x v="8451"/>
    <x v="8392"/>
  </r>
  <r>
    <x v="199"/>
    <s v="TKM"/>
    <s v="Asia"/>
    <x v="32"/>
    <s v="SL.TLF.ACTI.ZS"/>
    <n v="48.881"/>
    <n v="49.183999999999997"/>
    <n v="50.448"/>
    <n v="50.468000000000004"/>
    <x v="7945"/>
    <x v="8452"/>
    <x v="8393"/>
  </r>
  <r>
    <x v="199"/>
    <s v="TKM"/>
    <s v="Asia"/>
    <x v="13"/>
    <s v="SL.UEM.TOTL.ZS"/>
    <n v="4.5010000000000003"/>
    <n v="4.4589999999999996"/>
    <n v="4.109"/>
    <n v="4.0990000000000002"/>
    <x v="7946"/>
    <x v="8453"/>
    <x v="8394"/>
  </r>
  <r>
    <x v="199"/>
    <s v="TKM"/>
    <s v="Asia"/>
    <x v="7"/>
    <s v="SL.UEM.NEET.FE.ME.ZS"/>
    <n v="17.684000000000001"/>
    <n v="16.004999999999999"/>
    <n v="14.206"/>
    <n v="13.648999999999999"/>
    <x v="7947"/>
    <x v="8454"/>
    <x v="8395"/>
  </r>
  <r>
    <x v="199"/>
    <s v="TKM"/>
    <s v="Asia"/>
    <x v="19"/>
    <s v="SL.UEM.NEET.MA.ME.ZS"/>
    <n v="17.565000000000001"/>
    <n v="16.538"/>
    <n v="15.071999999999999"/>
    <n v="14.843"/>
    <x v="7948"/>
    <x v="8455"/>
    <x v="8396"/>
  </r>
  <r>
    <x v="199"/>
    <s v="TKM"/>
    <s v="Asia"/>
    <x v="9"/>
    <s v="SL.UEM.NEET.ME.ZS"/>
    <n v="17.623999999999999"/>
    <n v="16.277000000000001"/>
    <n v="14.648999999999999"/>
    <n v="14.260999999999999"/>
    <x v="7949"/>
    <x v="8456"/>
    <x v="8397"/>
  </r>
  <r>
    <x v="199"/>
    <s v="TKM"/>
    <s v="Asia"/>
    <x v="17"/>
    <s v="ER.PTD.TOTL.ZS"/>
    <n v="3.2"/>
    <n v="3.2"/>
    <n v="3.2"/>
    <n v="3.2"/>
    <x v="4120"/>
    <x v="8457"/>
    <x v="8398"/>
  </r>
  <r>
    <x v="199"/>
    <s v="TKM"/>
    <s v="Asia"/>
    <x v="10"/>
    <s v="ER.LND.PTLD.ZS"/>
    <n v="3.2"/>
    <n v="3.2"/>
    <n v="3.2"/>
    <n v="3.2"/>
    <x v="4120"/>
    <x v="8457"/>
    <x v="8398"/>
  </r>
  <r>
    <x v="199"/>
    <s v="TKM"/>
    <s v="Asia"/>
    <x v="11"/>
    <s v="SL.UEM.TOTL.FE.ZS"/>
    <n v="2.7330000000000001"/>
    <n v="2.7519999999999998"/>
    <n v="2.544"/>
    <n v="2.5379999999999998"/>
    <x v="3549"/>
    <x v="8458"/>
    <x v="8399"/>
  </r>
  <r>
    <x v="199"/>
    <s v="TKM"/>
    <s v="Asia"/>
    <x v="12"/>
    <s v="SL.UEM.TOTL.MA.ZS"/>
    <n v="6.4960000000000004"/>
    <n v="6.4"/>
    <n v="5.8730000000000002"/>
    <n v="5.86"/>
    <x v="7950"/>
    <x v="8459"/>
    <x v="8400"/>
  </r>
  <r>
    <x v="199"/>
    <s v="TKM"/>
    <s v="Asia"/>
    <x v="33"/>
    <s v="SL.TLF.CACT.ZS"/>
    <n v="46.511000000000003"/>
    <n v="46.731999999999999"/>
    <n v="47.817999999999998"/>
    <n v="47.688000000000002"/>
    <x v="7951"/>
    <x v="8460"/>
    <x v="8401"/>
  </r>
  <r>
    <x v="199"/>
    <s v="TKM"/>
    <s v="Asia"/>
    <x v="14"/>
    <s v="SL.UEM.1524.FE.ZS"/>
    <n v="6.5640000000000001"/>
    <n v="6.6769999999999996"/>
    <n v="6.0060000000000002"/>
    <n v="5.8159999999999998"/>
    <x v="7952"/>
    <x v="8461"/>
    <x v="8402"/>
  </r>
  <r>
    <x v="199"/>
    <s v="TKM"/>
    <s v="Asia"/>
    <x v="15"/>
    <s v="SL.UEM.1524.MA.ZS"/>
    <n v="15.1"/>
    <n v="15.068"/>
    <n v="13.643000000000001"/>
    <n v="13.986000000000001"/>
    <x v="2520"/>
    <x v="8462"/>
    <x v="8403"/>
  </r>
  <r>
    <x v="199"/>
    <s v="TKM"/>
    <s v="Asia"/>
    <x v="16"/>
    <s v="SL.UEM.1524.ZS"/>
    <n v="10.038"/>
    <n v="10.086"/>
    <n v="9.109"/>
    <n v="9.1479999999999997"/>
    <x v="7953"/>
    <x v="8463"/>
    <x v="8404"/>
  </r>
  <r>
    <x v="199"/>
    <s v="TKM"/>
    <s v="Asia"/>
    <x v="6"/>
    <s v="SL.TLF.CACT.FM.ZS"/>
    <n v="104.045925535652"/>
    <n v="104.82363779942099"/>
    <n v="104.15536137757201"/>
    <n v="104.55052803297001"/>
    <x v="7954"/>
    <x v="8464"/>
    <x v="8405"/>
  </r>
  <r>
    <x v="199"/>
    <s v="TKM"/>
    <s v="Asia"/>
    <x v="40"/>
    <s v="SG.GEN.PARL.ZS"/>
    <n v="25"/>
    <n v="25"/>
    <n v="25.862068965517199"/>
    <n v="25.6"/>
    <x v="7955"/>
    <x v="8465"/>
    <x v="8406"/>
  </r>
  <r>
    <x v="199"/>
    <s v="TKM"/>
    <s v="Asia"/>
    <x v="5"/>
    <s v="SH.STA.STNT.ME.ZS"/>
    <n v="7.4"/>
    <n v="7"/>
    <n v="6.8"/>
    <n v="6.6"/>
    <x v="7956"/>
    <x v="8466"/>
    <x v="8407"/>
  </r>
  <r>
    <x v="199"/>
    <s v="TKM"/>
    <s v="Asia"/>
    <x v="4"/>
    <s v="SH.STA.OWGH.ME.ZS"/>
    <n v="3.7"/>
    <n v="3.8"/>
    <n v="4"/>
    <n v="4.3"/>
    <x v="1793"/>
    <x v="3803"/>
    <x v="8408"/>
  </r>
  <r>
    <x v="199"/>
    <s v="TKM"/>
    <s v="Asia"/>
    <x v="8"/>
    <s v="EN.URB.LCTY.UR.ZS"/>
    <n v="23.186237333608101"/>
    <n v="23.005522474745501"/>
    <n v="22.8400512033061"/>
    <n v="22.689191421610701"/>
    <x v="7957"/>
    <x v="8467"/>
    <x v="8409"/>
  </r>
  <r>
    <x v="199"/>
    <s v="TKM"/>
    <s v="Asia"/>
    <x v="18"/>
    <s v="EN.URB.LCTY"/>
    <n v="846255"/>
    <n v="864695"/>
    <n v="883389"/>
    <n v="902353"/>
    <x v="7958"/>
    <x v="8468"/>
    <x v="8410"/>
  </r>
  <r>
    <x v="199"/>
    <s v="TKM"/>
    <s v="Asia"/>
    <x v="21"/>
    <s v="SM.POP.NETM"/>
    <n v="19913"/>
    <n v="17617"/>
    <n v="14141"/>
    <n v="15005"/>
    <x v="7959"/>
    <x v="8469"/>
    <x v="8411"/>
  </r>
  <r>
    <x v="199"/>
    <s v="TKM"/>
    <s v="Asia"/>
    <x v="44"/>
    <s v="ER.MRN.PTMR.ZS"/>
    <n v="3"/>
    <n v="3"/>
    <n v="3"/>
    <n v="3"/>
    <x v="462"/>
    <x v="8470"/>
    <x v="6982"/>
  </r>
  <r>
    <x v="200"/>
    <s v="TCA"/>
    <s v="Nordamerica"/>
    <x v="39"/>
    <s v="PA.NUS.FCRF"/>
    <n v="1"/>
    <n v="1"/>
    <n v="1"/>
    <n v="1"/>
    <x v="129"/>
    <x v="130"/>
    <x v="4"/>
  </r>
  <r>
    <x v="200"/>
    <s v="TCA"/>
    <s v="Nordamerica"/>
    <x v="4"/>
    <s v="SH.STA.OWGH.ME.ZS"/>
    <n v="17.8"/>
    <n v="18"/>
    <n v="18.100000000000001"/>
    <n v="18.3"/>
    <x v="4591"/>
    <x v="2460"/>
    <x v="4784"/>
  </r>
  <r>
    <x v="200"/>
    <s v="TCA"/>
    <s v="Nordamerica"/>
    <x v="5"/>
    <s v="SH.STA.STNT.ME.ZS"/>
    <n v="3.1"/>
    <n v="3.2"/>
    <n v="3.2"/>
    <n v="3.2"/>
    <x v="4280"/>
    <x v="8471"/>
    <x v="7388"/>
  </r>
  <r>
    <x v="200"/>
    <s v="TCA"/>
    <s v="Nordamerica"/>
    <x v="17"/>
    <s v="ER.PTD.TOTL.ZS"/>
    <n v="0.4"/>
    <n v="0.4"/>
    <n v="0.4"/>
    <n v="0.4"/>
    <x v="1891"/>
    <x v="3718"/>
    <x v="3666"/>
  </r>
  <r>
    <x v="200"/>
    <s v="TCA"/>
    <s v="Nordamerica"/>
    <x v="10"/>
    <s v="ER.LND.PTLD.ZS"/>
    <n v="44.4"/>
    <n v="44.4"/>
    <n v="44.4"/>
    <n v="44.4"/>
    <x v="7960"/>
    <x v="8472"/>
    <x v="8412"/>
  </r>
  <r>
    <x v="200"/>
    <s v="TCA"/>
    <s v="Nordamerica"/>
    <x v="21"/>
    <s v="SM.POP.NETM"/>
    <n v="682"/>
    <n v="682"/>
    <n v="193"/>
    <n v="193"/>
    <x v="7961"/>
    <x v="8473"/>
    <x v="8413"/>
  </r>
  <r>
    <x v="200"/>
    <s v="TCA"/>
    <s v="Nordamerica"/>
    <x v="44"/>
    <s v="ER.MRN.PTMR.ZS"/>
    <n v="0.1"/>
    <n v="0.1"/>
    <n v="0.1"/>
    <n v="0.1"/>
    <x v="1416"/>
    <x v="6946"/>
    <x v="201"/>
  </r>
  <r>
    <x v="201"/>
    <s v="TUV"/>
    <s v="Oceania"/>
    <x v="10"/>
    <s v="ER.LND.PTLD.ZS"/>
    <n v="13.2"/>
    <n v="13.2"/>
    <n v="13.2"/>
    <n v="13.2"/>
    <x v="7962"/>
    <x v="8474"/>
    <x v="8414"/>
  </r>
  <r>
    <x v="201"/>
    <s v="TUV"/>
    <s v="Oceania"/>
    <x v="21"/>
    <s v="SM.POP.NETM"/>
    <n v="-355"/>
    <n v="-366"/>
    <n v="-320"/>
    <n v="-323"/>
    <x v="7963"/>
    <x v="8475"/>
    <x v="8415"/>
  </r>
  <r>
    <x v="201"/>
    <s v="TUV"/>
    <s v="Oceania"/>
    <x v="4"/>
    <s v="SH.STA.OWGH.ME.ZS"/>
    <n v="4.4000000000000004"/>
    <n v="4.3"/>
    <n v="4.2"/>
    <n v="4.2"/>
    <x v="2963"/>
    <x v="8476"/>
    <x v="8416"/>
  </r>
  <r>
    <x v="201"/>
    <s v="TUV"/>
    <s v="Oceania"/>
    <x v="5"/>
    <s v="SH.STA.STNT.ME.ZS"/>
    <n v="5.7"/>
    <n v="5.6"/>
    <n v="5.4"/>
    <n v="5.4"/>
    <x v="1403"/>
    <x v="5730"/>
    <x v="1413"/>
  </r>
  <r>
    <x v="201"/>
    <s v="TUV"/>
    <s v="Oceania"/>
    <x v="40"/>
    <s v="SG.GEN.PARL.ZS"/>
    <n v="6.25"/>
    <n v="6.25"/>
    <n v="6.25"/>
    <n v="6.25"/>
    <x v="190"/>
    <x v="8477"/>
    <x v="1231"/>
  </r>
  <r>
    <x v="201"/>
    <s v="TUV"/>
    <s v="Oceania"/>
    <x v="17"/>
    <s v="ER.PTD.TOTL.ZS"/>
    <n v="0"/>
    <n v="0"/>
    <n v="0"/>
    <n v="0"/>
    <x v="190"/>
    <x v="192"/>
    <x v="125"/>
  </r>
  <r>
    <x v="201"/>
    <s v="TUV"/>
    <s v="Oceania"/>
    <x v="44"/>
    <s v="ER.MRN.PTMR.ZS"/>
    <n v="0"/>
    <n v="0"/>
    <n v="0"/>
    <n v="0"/>
    <x v="190"/>
    <x v="192"/>
    <x v="125"/>
  </r>
  <r>
    <x v="202"/>
    <s v="UGA"/>
    <s v="Africa"/>
    <x v="16"/>
    <s v="SL.UEM.1524.ZS"/>
    <n v="5.7210000000000001"/>
    <n v="5.0439999999999996"/>
    <n v="4.3150000000000004"/>
    <n v="4.2279999999999998"/>
    <x v="7964"/>
    <x v="8478"/>
    <x v="8417"/>
  </r>
  <r>
    <x v="202"/>
    <s v="UGA"/>
    <s v="Africa"/>
    <x v="8"/>
    <s v="EN.URB.LCTY.UR.ZS"/>
    <n v="29.731495989034599"/>
    <n v="29.574005977009101"/>
    <n v="29.506798914785001"/>
    <n v="29.526666916938101"/>
    <x v="7965"/>
    <x v="8479"/>
    <x v="8418"/>
  </r>
  <r>
    <x v="202"/>
    <s v="UGA"/>
    <s v="Africa"/>
    <x v="14"/>
    <s v="SL.UEM.1524.FE.ZS"/>
    <n v="6.968"/>
    <n v="6.3460000000000001"/>
    <n v="5.44"/>
    <n v="5.3360000000000003"/>
    <x v="7966"/>
    <x v="8480"/>
    <x v="8419"/>
  </r>
  <r>
    <x v="202"/>
    <s v="UGA"/>
    <s v="Africa"/>
    <x v="32"/>
    <s v="SL.TLF.ACTI.ZS"/>
    <n v="79.418999999999997"/>
    <n v="80.138000000000005"/>
    <n v="82.180999999999997"/>
    <n v="81.929000000000002"/>
    <x v="7967"/>
    <x v="8481"/>
    <x v="8420"/>
  </r>
  <r>
    <x v="202"/>
    <s v="UGA"/>
    <s v="Africa"/>
    <x v="33"/>
    <s v="SL.TLF.CACT.ZS"/>
    <n v="78.650999999999996"/>
    <n v="79.156000000000006"/>
    <n v="81.087000000000003"/>
    <n v="80.819999999999993"/>
    <x v="7968"/>
    <x v="8482"/>
    <x v="8421"/>
  </r>
  <r>
    <x v="202"/>
    <s v="UGA"/>
    <s v="Africa"/>
    <x v="34"/>
    <s v="SL.TLF.ACTI.MA.ZS"/>
    <n v="83.298000000000002"/>
    <n v="84.751000000000005"/>
    <n v="86.638999999999996"/>
    <n v="86.251999999999995"/>
    <x v="7969"/>
    <x v="8483"/>
    <x v="8422"/>
  </r>
  <r>
    <x v="202"/>
    <s v="UGA"/>
    <s v="Africa"/>
    <x v="38"/>
    <s v="SL.TLF.CACT.MA.ZS"/>
    <n v="82.774000000000001"/>
    <n v="83.971999999999994"/>
    <n v="85.781000000000006"/>
    <n v="85.38"/>
    <x v="7970"/>
    <x v="8484"/>
    <x v="8423"/>
  </r>
  <r>
    <x v="202"/>
    <s v="UGA"/>
    <s v="Africa"/>
    <x v="36"/>
    <s v="SL.TLF.ACTI.FE.ZS"/>
    <n v="75.653999999999996"/>
    <n v="75.66"/>
    <n v="77.849999999999994"/>
    <n v="77.727000000000004"/>
    <x v="7971"/>
    <x v="8485"/>
    <x v="8424"/>
  </r>
  <r>
    <x v="202"/>
    <s v="UGA"/>
    <s v="Africa"/>
    <x v="37"/>
    <s v="SL.TLF.CACT.FE.ZS"/>
    <n v="74.703000000000003"/>
    <n v="74.542000000000002"/>
    <n v="76.585999999999999"/>
    <n v="76.447999999999993"/>
    <x v="7972"/>
    <x v="8486"/>
    <x v="8425"/>
  </r>
  <r>
    <x v="202"/>
    <s v="UGA"/>
    <s v="Africa"/>
    <x v="31"/>
    <s v="SL.TLF.ACTI.1524.ZS"/>
    <n v="64.823999999999998"/>
    <n v="70.025999999999996"/>
    <n v="69.718000000000004"/>
    <n v="68.988"/>
    <x v="7973"/>
    <x v="8487"/>
    <x v="8426"/>
  </r>
  <r>
    <x v="202"/>
    <s v="UGA"/>
    <s v="Africa"/>
    <x v="35"/>
    <s v="SL.TLF.TOTL.FE.ZS"/>
    <n v="48.5227887986509"/>
    <n v="48.09564486883"/>
    <n v="48.224719458717303"/>
    <n v="48.285741436803903"/>
    <x v="7974"/>
    <x v="8488"/>
    <x v="8427"/>
  </r>
  <r>
    <x v="202"/>
    <s v="UGA"/>
    <s v="Africa"/>
    <x v="29"/>
    <s v="SL.TLF.ACTI.1524.MA.ZS"/>
    <n v="68.347999999999999"/>
    <n v="74.215999999999994"/>
    <n v="73.861999999999995"/>
    <n v="73.021000000000001"/>
    <x v="7975"/>
    <x v="8489"/>
    <x v="8428"/>
  </r>
  <r>
    <x v="202"/>
    <s v="UGA"/>
    <s v="Africa"/>
    <x v="27"/>
    <s v="FP.CPI.TOTL.ZG"/>
    <n v="3.3133228954450198"/>
    <n v="2.2045720475741399"/>
    <n v="7.1957888597580997"/>
    <n v="5.3509480428039504"/>
    <x v="7976"/>
    <x v="8490"/>
    <x v="8429"/>
  </r>
  <r>
    <x v="202"/>
    <s v="UGA"/>
    <s v="Africa"/>
    <x v="30"/>
    <s v="SL.EMP.1524.SP.ZS"/>
    <n v="61.115000000000002"/>
    <n v="66.494"/>
    <n v="66.709999999999994"/>
    <n v="66.070999999999998"/>
    <x v="7977"/>
    <x v="8491"/>
    <x v="8430"/>
  </r>
  <r>
    <x v="202"/>
    <s v="UGA"/>
    <s v="Africa"/>
    <x v="26"/>
    <s v="SL.EMP.1524.SP.MA.ZS"/>
    <n v="65.207999999999998"/>
    <n v="71.337000000000003"/>
    <n v="71.418000000000006"/>
    <n v="70.659000000000006"/>
    <x v="7978"/>
    <x v="8492"/>
    <x v="8431"/>
  </r>
  <r>
    <x v="202"/>
    <s v="UGA"/>
    <s v="Africa"/>
    <x v="25"/>
    <s v="SL.EMP.1524.SP.FE.ZS"/>
    <n v="57.052"/>
    <n v="61.686"/>
    <n v="62.033999999999999"/>
    <n v="61.511000000000003"/>
    <x v="7979"/>
    <x v="8493"/>
    <x v="8432"/>
  </r>
  <r>
    <x v="202"/>
    <s v="UGA"/>
    <s v="Africa"/>
    <x v="24"/>
    <s v="SL.EMP.TOTL.SP.ZS"/>
    <n v="75.637"/>
    <n v="76.447000000000003"/>
    <n v="78.745999999999995"/>
    <n v="78.567999999999998"/>
    <x v="7980"/>
    <x v="8494"/>
    <x v="8433"/>
  </r>
  <r>
    <x v="202"/>
    <s v="UGA"/>
    <s v="Africa"/>
    <x v="22"/>
    <s v="SL.EMP.TOTL.SP.FE.ZS"/>
    <n v="71.400999999999996"/>
    <n v="71.55"/>
    <n v="73.927000000000007"/>
    <n v="73.88"/>
    <x v="7981"/>
    <x v="8495"/>
    <x v="8434"/>
  </r>
  <r>
    <x v="202"/>
    <s v="UGA"/>
    <s v="Africa"/>
    <x v="0"/>
    <s v="FP.CPI.TOTL"/>
    <n v="181.88245102600399"/>
    <n v="185.892180700766"/>
    <n v="199.26858953079301"/>
    <n v="209.93134822221401"/>
    <x v="7982"/>
    <x v="8496"/>
    <x v="8435"/>
  </r>
  <r>
    <x v="202"/>
    <s v="UGA"/>
    <s v="Africa"/>
    <x v="28"/>
    <s v="SL.TLF.ACTI.1524.FE.ZS"/>
    <n v="61.325000000000003"/>
    <n v="65.866"/>
    <n v="65.602000000000004"/>
    <n v="64.978999999999999"/>
    <x v="7983"/>
    <x v="8497"/>
    <x v="8436"/>
  </r>
  <r>
    <x v="202"/>
    <s v="UGA"/>
    <s v="Africa"/>
    <x v="15"/>
    <s v="SL.UEM.1524.MA.ZS"/>
    <n v="4.5940000000000003"/>
    <n v="3.879"/>
    <n v="3.3079999999999998"/>
    <n v="3.2349999999999999"/>
    <x v="7984"/>
    <x v="8498"/>
    <x v="8437"/>
  </r>
  <r>
    <x v="202"/>
    <s v="UGA"/>
    <s v="Africa"/>
    <x v="20"/>
    <s v="SL.TLF.TOTL.IN"/>
    <n v="19153050"/>
    <n v="20084883"/>
    <n v="21366285"/>
    <n v="22045945"/>
    <x v="7985"/>
    <x v="8499"/>
    <x v="8438"/>
  </r>
  <r>
    <x v="202"/>
    <s v="UGA"/>
    <s v="Africa"/>
    <x v="39"/>
    <s v="PA.NUS.FCRF"/>
    <n v="3718.2489227092401"/>
    <n v="3587.0517073390902"/>
    <n v="3689.81833333333"/>
    <n v="3726.1416666666701"/>
    <x v="7986"/>
    <x v="8500"/>
    <x v="8439"/>
  </r>
  <r>
    <x v="202"/>
    <s v="UGA"/>
    <s v="Africa"/>
    <x v="13"/>
    <s v="SL.UEM.TOTL.ZS"/>
    <n v="3.831"/>
    <n v="3.4220000000000002"/>
    <n v="2.8860000000000001"/>
    <n v="2.7869999999999999"/>
    <x v="7987"/>
    <x v="8501"/>
    <x v="8440"/>
  </r>
  <r>
    <x v="202"/>
    <s v="UGA"/>
    <s v="Africa"/>
    <x v="12"/>
    <s v="SL.UEM.TOTL.MA.ZS"/>
    <n v="3.2759999999999998"/>
    <n v="2.8740000000000001"/>
    <n v="2.339"/>
    <n v="2.2519999999999998"/>
    <x v="7988"/>
    <x v="8502"/>
    <x v="8441"/>
  </r>
  <r>
    <x v="202"/>
    <s v="UGA"/>
    <s v="Africa"/>
    <x v="11"/>
    <s v="SL.UEM.TOTL.FE.ZS"/>
    <n v="4.42"/>
    <n v="4.0140000000000002"/>
    <n v="3.4729999999999999"/>
    <n v="3.359"/>
    <x v="7989"/>
    <x v="8503"/>
    <x v="8442"/>
  </r>
  <r>
    <x v="202"/>
    <s v="UGA"/>
    <s v="Africa"/>
    <x v="10"/>
    <s v="ER.LND.PTLD.ZS"/>
    <n v="16.100000000000001"/>
    <n v="16.100000000000001"/>
    <n v="16.100000000000001"/>
    <n v="16.100000000000001"/>
    <x v="5197"/>
    <x v="6103"/>
    <x v="4"/>
  </r>
  <r>
    <x v="202"/>
    <s v="UGA"/>
    <s v="Africa"/>
    <x v="17"/>
    <s v="ER.PTD.TOTL.ZS"/>
    <n v="16.100000000000001"/>
    <n v="16.100000000000001"/>
    <n v="16.100000000000001"/>
    <n v="16.100000000000001"/>
    <x v="5197"/>
    <x v="6103"/>
    <x v="4"/>
  </r>
  <r>
    <x v="202"/>
    <s v="UGA"/>
    <s v="Africa"/>
    <x v="9"/>
    <s v="SL.UEM.NEET.ME.ZS"/>
    <n v="16.331"/>
    <n v="13.805"/>
    <n v="13.593"/>
    <n v="13.657"/>
    <x v="7990"/>
    <x v="8504"/>
    <x v="8443"/>
  </r>
  <r>
    <x v="202"/>
    <s v="UGA"/>
    <s v="Africa"/>
    <x v="19"/>
    <s v="SL.UEM.NEET.MA.ME.ZS"/>
    <n v="11.989000000000001"/>
    <n v="9.5380000000000003"/>
    <n v="9.3780000000000001"/>
    <n v="9.4710000000000001"/>
    <x v="7991"/>
    <x v="8505"/>
    <x v="8444"/>
  </r>
  <r>
    <x v="202"/>
    <s v="UGA"/>
    <s v="Africa"/>
    <x v="21"/>
    <s v="SM.POP.NETM"/>
    <n v="43464"/>
    <n v="43464"/>
    <n v="-118843"/>
    <n v="-126181"/>
    <x v="7992"/>
    <x v="8506"/>
    <x v="8445"/>
  </r>
  <r>
    <x v="202"/>
    <s v="UGA"/>
    <s v="Africa"/>
    <x v="7"/>
    <s v="SL.UEM.NEET.FE.ME.ZS"/>
    <n v="20.64"/>
    <n v="18.04"/>
    <n v="17.78"/>
    <n v="17.818999999999999"/>
    <x v="7993"/>
    <x v="8507"/>
    <x v="8446"/>
  </r>
  <r>
    <x v="202"/>
    <s v="UGA"/>
    <s v="Africa"/>
    <x v="40"/>
    <s v="SG.GEN.PARL.ZS"/>
    <n v="34.858387799564298"/>
    <n v="33.812949640287798"/>
    <n v="33.812949640287798"/>
    <n v="33.812949640287798"/>
    <x v="7994"/>
    <x v="8508"/>
    <x v="8447"/>
  </r>
  <r>
    <x v="202"/>
    <s v="UGA"/>
    <s v="Africa"/>
    <x v="5"/>
    <s v="SH.STA.STNT.ME.ZS"/>
    <n v="24.6"/>
    <n v="24.1"/>
    <n v="23.9"/>
    <n v="23.7"/>
    <x v="914"/>
    <x v="8509"/>
    <x v="8448"/>
  </r>
  <r>
    <x v="202"/>
    <s v="UGA"/>
    <s v="Africa"/>
    <x v="4"/>
    <s v="SH.STA.OWGH.ME.ZS"/>
    <n v="3.4"/>
    <n v="3.5"/>
    <n v="3.6"/>
    <n v="3.9"/>
    <x v="462"/>
    <x v="8510"/>
    <x v="1895"/>
  </r>
  <r>
    <x v="202"/>
    <s v="UGA"/>
    <s v="Africa"/>
    <x v="3"/>
    <s v="PA.NUS.PRVT.PP"/>
    <n v="1315.931640625"/>
    <n v="1315.26770019531"/>
    <n v="1305.4398489529401"/>
    <n v="1320.91973109111"/>
    <x v="7995"/>
    <x v="8511"/>
    <x v="8449"/>
  </r>
  <r>
    <x v="202"/>
    <s v="UGA"/>
    <s v="Africa"/>
    <x v="2"/>
    <s v="EN.URB.MCTY.TL.ZS"/>
    <n v="7.4191977029927596"/>
    <n v="7.5570457840867098"/>
    <n v="7.7186834263319302"/>
    <n v="7.9045842104753703"/>
    <x v="7996"/>
    <x v="8512"/>
    <x v="8450"/>
  </r>
  <r>
    <x v="202"/>
    <s v="UGA"/>
    <s v="Africa"/>
    <x v="1"/>
    <s v="EN.URB.MCTY"/>
    <n v="3298364"/>
    <n v="3469510"/>
    <n v="3651919"/>
    <n v="3846102"/>
    <x v="7997"/>
    <x v="8513"/>
    <x v="8451"/>
  </r>
  <r>
    <x v="202"/>
    <s v="UGA"/>
    <s v="Africa"/>
    <x v="18"/>
    <s v="EN.URB.LCTY"/>
    <n v="3298364"/>
    <n v="3469510"/>
    <n v="3651919"/>
    <n v="3846102"/>
    <x v="7997"/>
    <x v="8513"/>
    <x v="8451"/>
  </r>
  <r>
    <x v="202"/>
    <s v="UGA"/>
    <s v="Africa"/>
    <x v="6"/>
    <s v="SL.TLF.CACT.FM.ZS"/>
    <n v="90.249353661777903"/>
    <n v="88.770066212547107"/>
    <n v="89.2808430771383"/>
    <n v="89.538533614429596"/>
    <x v="7998"/>
    <x v="8514"/>
    <x v="8452"/>
  </r>
  <r>
    <x v="202"/>
    <s v="UGA"/>
    <s v="Africa"/>
    <x v="23"/>
    <s v="SL.EMP.TOTL.SP.MA.ZS"/>
    <n v="80.061999999999998"/>
    <n v="81.558999999999997"/>
    <n v="83.775000000000006"/>
    <n v="83.456999999999994"/>
    <x v="7999"/>
    <x v="8515"/>
    <x v="8453"/>
  </r>
  <r>
    <x v="203"/>
    <s v="UKR"/>
    <s v="Europa"/>
    <x v="56"/>
    <s v="BM.TRF.PRVT.CD"/>
    <n v="1538000000"/>
    <n v="2157000000"/>
    <n v="3048000000"/>
    <n v="1098000000"/>
    <x v="8000"/>
    <x v="8516"/>
    <x v="8454"/>
  </r>
  <r>
    <x v="203"/>
    <s v="UKR"/>
    <s v="Europa"/>
    <x v="0"/>
    <s v="FP.CPI.TOTL"/>
    <n v="289.35489450017297"/>
    <n v="316.44759598754803"/>
    <n v="380.31822898651001"/>
    <n v="429.18540297474902"/>
    <x v="8001"/>
    <x v="8517"/>
    <x v="8455"/>
  </r>
  <r>
    <x v="203"/>
    <s v="UKR"/>
    <s v="Europa"/>
    <x v="21"/>
    <s v="SM.POP.NETM"/>
    <n v="-4167"/>
    <n v="-1129"/>
    <n v="-5699445"/>
    <n v="-299961"/>
    <x v="8002"/>
    <x v="8518"/>
    <x v="8456"/>
  </r>
  <r>
    <x v="203"/>
    <s v="UKR"/>
    <s v="Europa"/>
    <x v="41"/>
    <s v="FM.AST.NFRG.CN"/>
    <n v="789941962373.68201"/>
    <n v="855296925443.40002"/>
    <n v="1254710748834.3601"/>
    <n v="1928411118823.3"/>
    <x v="8003"/>
    <x v="8519"/>
    <x v="8457"/>
  </r>
  <r>
    <x v="203"/>
    <s v="UKR"/>
    <s v="Europa"/>
    <x v="69"/>
    <s v="BN.FIN.TOTL.CD"/>
    <n v="6015000000"/>
    <n v="-2041000000"/>
    <n v="7917000000"/>
    <n v="-7851000000"/>
    <x v="8004"/>
    <x v="8520"/>
    <x v="8458"/>
  </r>
  <r>
    <x v="203"/>
    <s v="UKR"/>
    <s v="Europa"/>
    <x v="70"/>
    <s v="BN.KAC.EOMS.CD"/>
    <n v="751000000"/>
    <n v="1826000000"/>
    <n v="-242000000"/>
    <n v="1568000000"/>
    <x v="8005"/>
    <x v="8521"/>
    <x v="8459"/>
  </r>
  <r>
    <x v="203"/>
    <s v="UKR"/>
    <s v="Europa"/>
    <x v="42"/>
    <s v="FM.AST.DOMS.CN"/>
    <n v="1828302911112.3"/>
    <n v="1926899754993.3799"/>
    <n v="2214787772069.0298"/>
    <n v="2249360493506"/>
    <x v="8006"/>
    <x v="8522"/>
    <x v="8460"/>
  </r>
  <r>
    <x v="203"/>
    <s v="UKR"/>
    <s v="Europa"/>
    <x v="71"/>
    <s v="BN.TRF.KOGT.CD"/>
    <n v="-3000000"/>
    <n v="15000000"/>
    <n v="183000000"/>
    <n v="145000000"/>
    <x v="8007"/>
    <x v="8523"/>
    <x v="8461"/>
  </r>
  <r>
    <x v="203"/>
    <s v="UKR"/>
    <s v="Europa"/>
    <x v="44"/>
    <s v="ER.MRN.PTMR.ZS"/>
    <n v="3.4"/>
    <n v="9.1999999999999993"/>
    <n v="9.1999999999999993"/>
    <n v="9.1999999999999993"/>
    <x v="1714"/>
    <x v="8524"/>
    <x v="8462"/>
  </r>
  <r>
    <x v="203"/>
    <s v="UKR"/>
    <s v="Europa"/>
    <x v="43"/>
    <s v="FR.INR.LEND"/>
    <n v="14.292400000000001"/>
    <n v="13.292108333333299"/>
    <n v="18.6094166666667"/>
    <n v="22.1117666666667"/>
    <x v="8008"/>
    <x v="8525"/>
    <x v="8463"/>
  </r>
  <r>
    <x v="203"/>
    <s v="UKR"/>
    <s v="Europa"/>
    <x v="27"/>
    <s v="FP.CPI.TOTL.ZG"/>
    <n v="2.7324920941942699"/>
    <n v="9.3631391769522292"/>
    <n v="20.183636661747801"/>
    <n v="12.8490222828559"/>
    <x v="8009"/>
    <x v="8526"/>
    <x v="8464"/>
  </r>
  <r>
    <x v="203"/>
    <s v="UKR"/>
    <s v="Europa"/>
    <x v="68"/>
    <s v="BM.GSR.GNFS.CD"/>
    <n v="63085000000"/>
    <n v="84175000000"/>
    <n v="83254000000"/>
    <n v="89159000000"/>
    <x v="8010"/>
    <x v="8527"/>
    <x v="8465"/>
  </r>
  <r>
    <x v="203"/>
    <s v="UKR"/>
    <s v="Europa"/>
    <x v="62"/>
    <s v="BN.KLT.DINV.CD"/>
    <n v="58000000"/>
    <n v="-7518000000"/>
    <n v="-187000000"/>
    <n v="-4443000000"/>
    <x v="8011"/>
    <x v="8528"/>
    <x v="8466"/>
  </r>
  <r>
    <x v="203"/>
    <s v="UKR"/>
    <s v="Europa"/>
    <x v="64"/>
    <s v="BX.GSR.GNFS.CD"/>
    <n v="60707000000"/>
    <n v="81504000000"/>
    <n v="57517000000"/>
    <n v="51280000000"/>
    <x v="8012"/>
    <x v="8529"/>
    <x v="8467"/>
  </r>
  <r>
    <x v="203"/>
    <s v="UKR"/>
    <s v="Europa"/>
    <x v="66"/>
    <s v="BN.CAB.XOKA.CD"/>
    <n v="5267000000"/>
    <n v="-3882000000"/>
    <n v="7976000000"/>
    <n v="-9564000000"/>
    <x v="8013"/>
    <x v="8530"/>
    <x v="8468"/>
  </r>
  <r>
    <x v="203"/>
    <s v="UKR"/>
    <s v="Europa"/>
    <x v="85"/>
    <s v="BX.GSR.ROYL.CD"/>
    <n v="74000000"/>
    <n v="69000000"/>
    <n v="51000000"/>
    <n v="57000000"/>
    <x v="8014"/>
    <x v="8531"/>
    <x v="8469"/>
  </r>
  <r>
    <x v="203"/>
    <s v="UKR"/>
    <s v="Europa"/>
    <x v="67"/>
    <s v="BM.GSR.ROYL.CD"/>
    <n v="495000000"/>
    <n v="735000000"/>
    <n v="349000000"/>
    <n v="401000000"/>
    <x v="8015"/>
    <x v="8532"/>
    <x v="8470"/>
  </r>
  <r>
    <x v="203"/>
    <s v="UKR"/>
    <s v="Europa"/>
    <x v="61"/>
    <s v="BN.GSR.FCTY.CD"/>
    <n v="3549000000"/>
    <n v="-5833000000"/>
    <n v="8485000000"/>
    <n v="5070000000"/>
    <x v="8016"/>
    <x v="8533"/>
    <x v="8471"/>
  </r>
  <r>
    <x v="203"/>
    <s v="UKR"/>
    <s v="Europa"/>
    <x v="48"/>
    <s v="FM.LBL.BMNY.CN"/>
    <n v="1850007351973.74"/>
    <n v="2071358038228.8201"/>
    <n v="2501621408400.8501"/>
    <n v="3077185244076.5801"/>
    <x v="8017"/>
    <x v="8534"/>
    <x v="8472"/>
  </r>
  <r>
    <x v="203"/>
    <s v="UKR"/>
    <s v="Europa"/>
    <x v="57"/>
    <s v="BN.TRF.CURR.CD"/>
    <n v="4096000000"/>
    <n v="4622000000"/>
    <n v="25228000000"/>
    <n v="23245000000"/>
    <x v="8018"/>
    <x v="8535"/>
    <x v="8473"/>
  </r>
  <r>
    <x v="203"/>
    <s v="UKR"/>
    <s v="Europa"/>
    <x v="52"/>
    <s v="BX.TRF.PWKR.CD"/>
    <n v="3475000000"/>
    <n v="4469000000"/>
    <n v="3941000000"/>
    <n v="3841000000"/>
    <x v="8019"/>
    <x v="8536"/>
    <x v="8474"/>
  </r>
  <r>
    <x v="203"/>
    <s v="UKR"/>
    <s v="Europa"/>
    <x v="47"/>
    <s v="FI.RES.XGLD.CD"/>
    <n v="27549017200.046101"/>
    <n v="29383187653.888802"/>
    <n v="26929187392.051899"/>
    <n v="38715818307.886299"/>
    <x v="8020"/>
    <x v="8537"/>
    <x v="8475"/>
  </r>
  <r>
    <x v="203"/>
    <s v="UKR"/>
    <s v="Europa"/>
    <x v="46"/>
    <s v="FI.RES.TOTL.CD"/>
    <n v="29137541200.046101"/>
    <n v="30966674653.888802"/>
    <n v="28505931892.051899"/>
    <n v="40510106307.886299"/>
    <x v="8020"/>
    <x v="8538"/>
    <x v="8476"/>
  </r>
  <r>
    <x v="203"/>
    <s v="UKR"/>
    <s v="Europa"/>
    <x v="10"/>
    <s v="ER.LND.PTLD.ZS"/>
    <n v="4.3"/>
    <n v="13"/>
    <n v="13"/>
    <n v="13"/>
    <x v="6146"/>
    <x v="7153"/>
    <x v="8477"/>
  </r>
  <r>
    <x v="203"/>
    <s v="UKR"/>
    <s v="Europa"/>
    <x v="17"/>
    <s v="ER.PTD.TOTL.ZS"/>
    <n v="4.2"/>
    <n v="12.3"/>
    <n v="12.3"/>
    <n v="12.3"/>
    <x v="2212"/>
    <x v="8539"/>
    <x v="8478"/>
  </r>
  <r>
    <x v="203"/>
    <s v="UKR"/>
    <s v="Europa"/>
    <x v="60"/>
    <s v="BX.TRF.CURR.CD"/>
    <n v="5674000000"/>
    <n v="6827000000"/>
    <n v="28284000000"/>
    <n v="24362000000"/>
    <x v="8021"/>
    <x v="8540"/>
    <x v="8479"/>
  </r>
  <r>
    <x v="203"/>
    <s v="UKR"/>
    <s v="Europa"/>
    <x v="39"/>
    <s v="PA.NUS.FCRF"/>
    <n v="26.9575243833333"/>
    <n v="27.286189383333301"/>
    <n v="32.342301599999999"/>
    <n v="36.573808116666697"/>
    <x v="8022"/>
    <x v="8541"/>
    <x v="8480"/>
  </r>
  <r>
    <x v="203"/>
    <s v="UKR"/>
    <s v="Europa"/>
    <x v="5"/>
    <s v="SH.STA.STNT.ME.ZS"/>
    <n v="14.3"/>
    <n v="13.1"/>
    <n v="12"/>
    <n v="11.9"/>
    <x v="583"/>
    <x v="8542"/>
    <x v="8481"/>
  </r>
  <r>
    <x v="203"/>
    <s v="UKR"/>
    <s v="Europa"/>
    <x v="40"/>
    <s v="SG.GEN.PARL.ZS"/>
    <n v="20.803782505910199"/>
    <n v="20.803782505910199"/>
    <n v="20.330969267139501"/>
    <n v="20.432692307692299"/>
    <x v="8023"/>
    <x v="8543"/>
    <x v="8482"/>
  </r>
  <r>
    <x v="203"/>
    <s v="UKR"/>
    <s v="Europa"/>
    <x v="3"/>
    <s v="PA.NUS.PRVT.PP"/>
    <n v="7.75848484039307"/>
    <n v="8.6627035140991193"/>
    <n v="9.6397057611196999"/>
    <n v="10.448229232066399"/>
    <x v="8024"/>
    <x v="8544"/>
    <x v="8483"/>
  </r>
  <r>
    <x v="203"/>
    <s v="UKR"/>
    <s v="Europa"/>
    <x v="51"/>
    <s v="BN.KLT.PTXL.CD"/>
    <n v="829000000"/>
    <n v="-1024000000"/>
    <n v="2026000000"/>
    <n v="2733000000"/>
    <x v="8025"/>
    <x v="8545"/>
    <x v="8484"/>
  </r>
  <r>
    <x v="203"/>
    <s v="UKR"/>
    <s v="Europa"/>
    <x v="2"/>
    <s v="EN.URB.MCTY.TL.ZS"/>
    <n v="12.145181959880301"/>
    <n v="12.269223163510199"/>
    <n v="13.2562840013266"/>
    <n v="14.431878377761"/>
    <x v="8026"/>
    <x v="8546"/>
    <x v="8485"/>
  </r>
  <r>
    <x v="203"/>
    <s v="UKR"/>
    <s v="Europa"/>
    <x v="1"/>
    <s v="EN.URB.MCTY"/>
    <n v="5426469"/>
    <n v="5435099"/>
    <n v="5441541"/>
    <n v="5445557"/>
    <x v="8027"/>
    <x v="8547"/>
    <x v="8486"/>
  </r>
  <r>
    <x v="203"/>
    <s v="UKR"/>
    <s v="Europa"/>
    <x v="8"/>
    <s v="EN.URB.LCTY.UR.ZS"/>
    <n v="9.6080160345384602"/>
    <n v="9.7102519814473105"/>
    <n v="10.488208953263401"/>
    <n v="11.406133601897199"/>
    <x v="8028"/>
    <x v="8548"/>
    <x v="8487"/>
  </r>
  <r>
    <x v="203"/>
    <s v="UKR"/>
    <s v="Europa"/>
    <x v="18"/>
    <s v="EN.URB.LCTY"/>
    <n v="2988176"/>
    <n v="3000604"/>
    <n v="3010209"/>
    <n v="3016789"/>
    <x v="8029"/>
    <x v="8549"/>
    <x v="8488"/>
  </r>
  <r>
    <x v="203"/>
    <s v="UKR"/>
    <s v="Europa"/>
    <x v="4"/>
    <s v="SH.STA.OWGH.ME.ZS"/>
    <n v="14.2"/>
    <n v="14.4"/>
    <n v="14.8"/>
    <n v="15.2"/>
    <x v="5437"/>
    <x v="8550"/>
    <x v="8489"/>
  </r>
  <r>
    <x v="203"/>
    <s v="UKR"/>
    <s v="Europa"/>
    <x v="45"/>
    <s v="FD.RES.LIQU.AS.ZS"/>
    <n v="20.781186032330702"/>
    <n v="24.357701449127301"/>
    <n v="41.5234195582035"/>
    <n v="57.347975429397003"/>
    <x v="8030"/>
    <x v="8551"/>
    <x v="8490"/>
  </r>
  <r>
    <x v="204"/>
    <s v="ARE"/>
    <s v="Asia"/>
    <x v="22"/>
    <s v="SL.EMP.TOTL.SP.FE.ZS"/>
    <n v="54.853999999999999"/>
    <n v="47.213999999999999"/>
    <n v="49.121000000000002"/>
    <n v="51.177"/>
    <x v="8031"/>
    <x v="8552"/>
    <x v="8491"/>
  </r>
  <r>
    <x v="204"/>
    <s v="ARE"/>
    <s v="Asia"/>
    <x v="23"/>
    <s v="SL.EMP.TOTL.SP.MA.ZS"/>
    <n v="85.47"/>
    <n v="88.241"/>
    <n v="87.924999999999997"/>
    <n v="88.125"/>
    <x v="8032"/>
    <x v="8553"/>
    <x v="8492"/>
  </r>
  <r>
    <x v="204"/>
    <s v="ARE"/>
    <s v="Asia"/>
    <x v="24"/>
    <s v="SL.EMP.TOTL.SP.ZS"/>
    <n v="75.397999999999996"/>
    <n v="74.661000000000001"/>
    <n v="75.022999999999996"/>
    <n v="75.789000000000001"/>
    <x v="8033"/>
    <x v="8554"/>
    <x v="8493"/>
  </r>
  <r>
    <x v="204"/>
    <s v="ARE"/>
    <s v="Asia"/>
    <x v="15"/>
    <s v="SL.UEM.1524.MA.ZS"/>
    <n v="11.986000000000001"/>
    <n v="6.9390000000000001"/>
    <n v="5.827"/>
    <n v="4.1429999999999998"/>
    <x v="8034"/>
    <x v="8555"/>
    <x v="8494"/>
  </r>
  <r>
    <x v="204"/>
    <s v="ARE"/>
    <s v="Asia"/>
    <x v="44"/>
    <s v="ER.MRN.PTMR.ZS"/>
    <n v="11.5"/>
    <n v="11.5"/>
    <n v="11.5"/>
    <n v="11.5"/>
    <x v="236"/>
    <x v="6044"/>
    <x v="8495"/>
  </r>
  <r>
    <x v="204"/>
    <s v="ARE"/>
    <s v="Asia"/>
    <x v="16"/>
    <s v="SL.UEM.1524.ZS"/>
    <n v="13.481999999999999"/>
    <n v="9.7370000000000001"/>
    <n v="9.9920000000000009"/>
    <n v="6.4669999999999996"/>
    <x v="8035"/>
    <x v="8556"/>
    <x v="8496"/>
  </r>
  <r>
    <x v="204"/>
    <s v="ARE"/>
    <s v="Asia"/>
    <x v="35"/>
    <s v="SL.TLF.TOTL.FE.ZS"/>
    <n v="24.294099147809199"/>
    <n v="21.673124412747701"/>
    <n v="22.8382069251779"/>
    <n v="23.0509421153007"/>
    <x v="8036"/>
    <x v="8557"/>
    <x v="8497"/>
  </r>
  <r>
    <x v="204"/>
    <s v="ARE"/>
    <s v="Asia"/>
    <x v="32"/>
    <s v="SL.TLF.ACTI.ZS"/>
    <n v="79.67"/>
    <n v="78.09"/>
    <n v="78.319000000000003"/>
    <n v="78.581000000000003"/>
    <x v="8037"/>
    <x v="8558"/>
    <x v="8498"/>
  </r>
  <r>
    <x v="204"/>
    <s v="ARE"/>
    <s v="Asia"/>
    <x v="33"/>
    <s v="SL.TLF.CACT.ZS"/>
    <n v="78.781000000000006"/>
    <n v="77.054000000000002"/>
    <n v="77.242000000000004"/>
    <n v="77.454999999999998"/>
    <x v="8038"/>
    <x v="8559"/>
    <x v="8499"/>
  </r>
  <r>
    <x v="204"/>
    <s v="ARE"/>
    <s v="Asia"/>
    <x v="34"/>
    <s v="SL.TLF.ACTI.MA.ZS"/>
    <n v="89.486999999999995"/>
    <n v="91.012"/>
    <n v="90.093000000000004"/>
    <n v="90.33"/>
    <x v="8039"/>
    <x v="8560"/>
    <x v="8500"/>
  </r>
  <r>
    <x v="204"/>
    <s v="ARE"/>
    <s v="Asia"/>
    <x v="38"/>
    <s v="SL.TLF.CACT.MA.ZS"/>
    <n v="88.88"/>
    <n v="90.215999999999994"/>
    <n v="89.287999999999997"/>
    <n v="89.474999999999994"/>
    <x v="8040"/>
    <x v="8561"/>
    <x v="8501"/>
  </r>
  <r>
    <x v="204"/>
    <s v="ARE"/>
    <s v="Asia"/>
    <x v="36"/>
    <s v="SL.TLF.ACTI.FE.ZS"/>
    <n v="59.456000000000003"/>
    <n v="51.701999999999998"/>
    <n v="54.430999999999997"/>
    <n v="54.893000000000001"/>
    <x v="8041"/>
    <x v="8562"/>
    <x v="8502"/>
  </r>
  <r>
    <x v="204"/>
    <s v="ARE"/>
    <s v="Asia"/>
    <x v="37"/>
    <s v="SL.TLF.CACT.FE.ZS"/>
    <n v="58.18"/>
    <n v="50.451999999999998"/>
    <n v="53.057000000000002"/>
    <n v="53.475000000000001"/>
    <x v="8042"/>
    <x v="8563"/>
    <x v="8503"/>
  </r>
  <r>
    <x v="204"/>
    <s v="ARE"/>
    <s v="Asia"/>
    <x v="31"/>
    <s v="SL.TLF.ACTI.1524.ZS"/>
    <n v="38.473999999999997"/>
    <n v="43.834000000000003"/>
    <n v="40.962000000000003"/>
    <n v="40.713999999999999"/>
    <x v="8043"/>
    <x v="8564"/>
    <x v="8504"/>
  </r>
  <r>
    <x v="204"/>
    <s v="ARE"/>
    <s v="Asia"/>
    <x v="29"/>
    <s v="SL.TLF.ACTI.1524.MA.ZS"/>
    <n v="44.725999999999999"/>
    <n v="54.857999999999997"/>
    <n v="49.755000000000003"/>
    <n v="49.582999999999998"/>
    <x v="8044"/>
    <x v="8565"/>
    <x v="8505"/>
  </r>
  <r>
    <x v="204"/>
    <s v="ARE"/>
    <s v="Asia"/>
    <x v="28"/>
    <s v="SL.TLF.ACTI.1524.FE.ZS"/>
    <n v="29.718"/>
    <n v="28.414000000000001"/>
    <n v="28.687000000000001"/>
    <n v="28.552"/>
    <x v="8045"/>
    <x v="8566"/>
    <x v="8506"/>
  </r>
  <r>
    <x v="204"/>
    <s v="ARE"/>
    <s v="Asia"/>
    <x v="30"/>
    <s v="SL.EMP.1524.SP.ZS"/>
    <n v="33.286999999999999"/>
    <n v="39.566000000000003"/>
    <n v="36.869"/>
    <n v="38.081000000000003"/>
    <x v="8046"/>
    <x v="8567"/>
    <x v="8507"/>
  </r>
  <r>
    <x v="204"/>
    <s v="ARE"/>
    <s v="Asia"/>
    <x v="26"/>
    <s v="SL.EMP.1524.SP.MA.ZS"/>
    <n v="39.365000000000002"/>
    <n v="51.051000000000002"/>
    <n v="46.856000000000002"/>
    <n v="47.527999999999999"/>
    <x v="8047"/>
    <x v="8568"/>
    <x v="8508"/>
  </r>
  <r>
    <x v="204"/>
    <s v="ARE"/>
    <s v="Asia"/>
    <x v="25"/>
    <s v="SL.EMP.1524.SP.FE.ZS"/>
    <n v="24.774000000000001"/>
    <n v="23.501000000000001"/>
    <n v="22.928000000000001"/>
    <n v="25.125"/>
    <x v="8048"/>
    <x v="8569"/>
    <x v="8509"/>
  </r>
  <r>
    <x v="204"/>
    <s v="ARE"/>
    <s v="Asia"/>
    <x v="21"/>
    <s v="SM.POP.NETM"/>
    <n v="92541"/>
    <n v="421663"/>
    <n v="322773"/>
    <n v="300004"/>
    <x v="8049"/>
    <x v="8570"/>
    <x v="8510"/>
  </r>
  <r>
    <x v="204"/>
    <s v="ARE"/>
    <s v="Asia"/>
    <x v="39"/>
    <s v="PA.NUS.FCRF"/>
    <n v="3.6724999999999999"/>
    <n v="3.6724999999999999"/>
    <n v="3.6724999999999999"/>
    <n v="3.6724999999999999"/>
    <x v="8050"/>
    <x v="8571"/>
    <x v="4"/>
  </r>
  <r>
    <x v="204"/>
    <s v="ARE"/>
    <s v="Asia"/>
    <x v="20"/>
    <s v="SL.TLF.TOTL.IN"/>
    <n v="6178311"/>
    <n v="6160044"/>
    <n v="6499963"/>
    <n v="6793436"/>
    <x v="8051"/>
    <x v="8572"/>
    <x v="8511"/>
  </r>
  <r>
    <x v="204"/>
    <s v="ARE"/>
    <s v="Asia"/>
    <x v="8"/>
    <s v="EN.URB.LCTY.UR.ZS"/>
    <n v="35.172891125173201"/>
    <n v="34.9488193102247"/>
    <n v="33.610013314154102"/>
    <n v="32.682124876066702"/>
    <x v="8052"/>
    <x v="8573"/>
    <x v="8512"/>
  </r>
  <r>
    <x v="204"/>
    <s v="ARE"/>
    <s v="Asia"/>
    <x v="14"/>
    <s v="SL.UEM.1524.FE.ZS"/>
    <n v="16.635000000000002"/>
    <n v="17.292000000000002"/>
    <n v="20.074000000000002"/>
    <n v="12.000999999999999"/>
    <x v="8053"/>
    <x v="8574"/>
    <x v="8513"/>
  </r>
  <r>
    <x v="204"/>
    <s v="ARE"/>
    <s v="Asia"/>
    <x v="13"/>
    <s v="SL.UEM.TOTL.ZS"/>
    <n v="4.2939999999999996"/>
    <n v="3.105"/>
    <n v="2.8719999999999999"/>
    <n v="2.1509999999999998"/>
    <x v="1374"/>
    <x v="8575"/>
    <x v="8514"/>
  </r>
  <r>
    <x v="204"/>
    <s v="ARE"/>
    <s v="Asia"/>
    <x v="12"/>
    <s v="SL.UEM.TOTL.MA.ZS"/>
    <n v="3.8370000000000002"/>
    <n v="2.1880000000000002"/>
    <n v="1.526"/>
    <n v="1.508"/>
    <x v="8054"/>
    <x v="8576"/>
    <x v="8515"/>
  </r>
  <r>
    <x v="204"/>
    <s v="ARE"/>
    <s v="Asia"/>
    <x v="18"/>
    <s v="EN.URB.LCTY"/>
    <n v="2878344"/>
    <n v="2921376"/>
    <n v="2964382"/>
    <n v="3007583"/>
    <x v="8055"/>
    <x v="8577"/>
    <x v="8516"/>
  </r>
  <r>
    <x v="204"/>
    <s v="ARE"/>
    <s v="Asia"/>
    <x v="47"/>
    <s v="FI.RES.XGLD.CD"/>
    <n v="103199231777.291"/>
    <n v="127872965892.304"/>
    <n v="134064453844.914"/>
    <n v="184551182266.88501"/>
    <x v="8056"/>
    <x v="8578"/>
    <x v="8517"/>
  </r>
  <r>
    <x v="204"/>
    <s v="ARE"/>
    <s v="Asia"/>
    <x v="46"/>
    <s v="FI.RES.TOTL.CD"/>
    <n v="106701571777.291"/>
    <n v="131116705892.304"/>
    <n v="138433303844.914"/>
    <n v="189490945175.271"/>
    <x v="8056"/>
    <x v="8579"/>
    <x v="8518"/>
  </r>
  <r>
    <x v="204"/>
    <s v="ARE"/>
    <s v="Asia"/>
    <x v="10"/>
    <s v="ER.LND.PTLD.ZS"/>
    <n v="19.399999999999999"/>
    <n v="19.399999999999999"/>
    <n v="19.399999999999999"/>
    <n v="19.399999999999999"/>
    <x v="5947"/>
    <x v="8580"/>
    <x v="8519"/>
  </r>
  <r>
    <x v="204"/>
    <s v="ARE"/>
    <s v="Asia"/>
    <x v="11"/>
    <s v="SL.UEM.TOTL.FE.ZS"/>
    <n v="5.7169999999999996"/>
    <n v="6.4180000000000001"/>
    <n v="7.4180000000000001"/>
    <n v="4.2969999999999997"/>
    <x v="8057"/>
    <x v="8581"/>
    <x v="8520"/>
  </r>
  <r>
    <x v="204"/>
    <s v="ARE"/>
    <s v="Asia"/>
    <x v="9"/>
    <s v="SL.UEM.NEET.ME.ZS"/>
    <n v="13.458"/>
    <n v="10.717000000000001"/>
    <n v="9.9849999999999994"/>
    <n v="9.7330000000000005"/>
    <x v="8058"/>
    <x v="8582"/>
    <x v="8521"/>
  </r>
  <r>
    <x v="204"/>
    <s v="ARE"/>
    <s v="Asia"/>
    <x v="19"/>
    <s v="SL.UEM.NEET.MA.ME.ZS"/>
    <n v="10.507999999999999"/>
    <n v="6.1790000000000003"/>
    <n v="5.2530000000000001"/>
    <n v="5.0350000000000001"/>
    <x v="8059"/>
    <x v="8583"/>
    <x v="8522"/>
  </r>
  <r>
    <x v="204"/>
    <s v="ARE"/>
    <s v="Asia"/>
    <x v="7"/>
    <s v="SL.UEM.NEET.FE.ME.ZS"/>
    <n v="17.59"/>
    <n v="17.064"/>
    <n v="16.591000000000001"/>
    <n v="16.175999999999998"/>
    <x v="8060"/>
    <x v="8584"/>
    <x v="8523"/>
  </r>
  <r>
    <x v="204"/>
    <s v="ARE"/>
    <s v="Asia"/>
    <x v="6"/>
    <s v="SL.TLF.CACT.FM.ZS"/>
    <n v="65.459045904590496"/>
    <n v="55.9235612308238"/>
    <n v="59.422318788638997"/>
    <n v="59.765297569153397"/>
    <x v="8061"/>
    <x v="8585"/>
    <x v="8524"/>
  </r>
  <r>
    <x v="204"/>
    <s v="ARE"/>
    <s v="Asia"/>
    <x v="40"/>
    <s v="SG.GEN.PARL.ZS"/>
    <n v="50"/>
    <n v="50"/>
    <n v="50"/>
    <n v="50"/>
    <x v="131"/>
    <x v="8586"/>
    <x v="4"/>
  </r>
  <r>
    <x v="204"/>
    <s v="ARE"/>
    <s v="Asia"/>
    <x v="2"/>
    <s v="EN.URB.MCTY.TL.ZS"/>
    <n v="64.310015553601602"/>
    <n v="64.437024080662098"/>
    <n v="62.430872050626"/>
    <n v="61.098742234530398"/>
    <x v="8062"/>
    <x v="8587"/>
    <x v="8525"/>
  </r>
  <r>
    <x v="204"/>
    <s v="ARE"/>
    <s v="Asia"/>
    <x v="1"/>
    <s v="EN.URB.MCTY"/>
    <n v="6045809"/>
    <n v="6169943"/>
    <n v="6289896"/>
    <n v="6405440"/>
    <x v="8063"/>
    <x v="8588"/>
    <x v="8526"/>
  </r>
  <r>
    <x v="204"/>
    <s v="ARE"/>
    <s v="Asia"/>
    <x v="17"/>
    <s v="ER.PTD.TOTL.ZS"/>
    <n v="15.9"/>
    <n v="15.9"/>
    <n v="15.9"/>
    <n v="15.9"/>
    <x v="5197"/>
    <x v="8589"/>
    <x v="8527"/>
  </r>
  <r>
    <x v="205"/>
    <s v="GBR"/>
    <s v="Europa"/>
    <x v="47"/>
    <s v="FI.RES.XGLD.CD"/>
    <n v="161188410120.185"/>
    <n v="176024004961.702"/>
    <n v="158329888611.58099"/>
    <n v="157340769137.40399"/>
    <x v="8064"/>
    <x v="8590"/>
    <x v="8528"/>
  </r>
  <r>
    <x v="205"/>
    <s v="GBR"/>
    <s v="Europa"/>
    <x v="11"/>
    <s v="SL.UEM.TOTL.FE.ZS"/>
    <n v="4.1559999999999997"/>
    <n v="4.5940000000000003"/>
    <n v="3.5760000000000001"/>
    <n v="3.6579999999999999"/>
    <x v="8065"/>
    <x v="8591"/>
    <x v="8529"/>
  </r>
  <r>
    <x v="205"/>
    <s v="GBR"/>
    <s v="Europa"/>
    <x v="12"/>
    <s v="SL.UEM.TOTL.MA.ZS"/>
    <n v="4.76"/>
    <n v="5.04"/>
    <n v="3.871"/>
    <n v="4.2789999999999999"/>
    <x v="8057"/>
    <x v="8592"/>
    <x v="8530"/>
  </r>
  <r>
    <x v="205"/>
    <s v="GBR"/>
    <s v="Europa"/>
    <x v="16"/>
    <s v="SL.UEM.1524.ZS"/>
    <n v="13.371"/>
    <n v="12.715"/>
    <n v="10.452"/>
    <n v="11.827999999999999"/>
    <x v="587"/>
    <x v="8593"/>
    <x v="8531"/>
  </r>
  <r>
    <x v="205"/>
    <s v="GBR"/>
    <s v="Europa"/>
    <x v="14"/>
    <s v="SL.UEM.1524.FE.ZS"/>
    <n v="11.58"/>
    <n v="11.167999999999999"/>
    <n v="8.0579999999999998"/>
    <n v="9.3610000000000007"/>
    <x v="8066"/>
    <x v="8594"/>
    <x v="8532"/>
  </r>
  <r>
    <x v="205"/>
    <s v="GBR"/>
    <s v="Europa"/>
    <x v="15"/>
    <s v="SL.UEM.1524.MA.ZS"/>
    <n v="15.041"/>
    <n v="14.209"/>
    <n v="12.712"/>
    <n v="14.055"/>
    <x v="8067"/>
    <x v="8595"/>
    <x v="8533"/>
  </r>
  <r>
    <x v="205"/>
    <s v="GBR"/>
    <s v="Europa"/>
    <x v="46"/>
    <s v="FI.RES.TOTL.CD"/>
    <n v="180054101389.55301"/>
    <n v="194181397315.03"/>
    <n v="176409966646.608"/>
    <n v="177915356242.23401"/>
    <x v="8064"/>
    <x v="8596"/>
    <x v="8534"/>
  </r>
  <r>
    <x v="205"/>
    <s v="GBR"/>
    <s v="Europa"/>
    <x v="13"/>
    <s v="SL.UEM.TOTL.ZS"/>
    <n v="4.4720000000000004"/>
    <n v="4.8259999999999996"/>
    <n v="3.73"/>
    <n v="3.984"/>
    <x v="2379"/>
    <x v="8597"/>
    <x v="8535"/>
  </r>
  <r>
    <x v="205"/>
    <s v="GBR"/>
    <s v="Europa"/>
    <x v="10"/>
    <s v="ER.LND.PTLD.ZS"/>
    <n v="28.7"/>
    <n v="27.8"/>
    <n v="27.8"/>
    <n v="27.8"/>
    <x v="1968"/>
    <x v="7521"/>
    <x v="8536"/>
  </r>
  <r>
    <x v="205"/>
    <s v="GBR"/>
    <s v="Europa"/>
    <x v="73"/>
    <s v="TX.VAL.MMTL.ZS.UN"/>
    <n v="6.6005376860095799"/>
    <n v="6.9118678026750997"/>
    <n v="6.3443561242001998"/>
    <n v="4.5232938938641496"/>
    <x v="8068"/>
    <x v="8598"/>
    <x v="8537"/>
  </r>
  <r>
    <x v="205"/>
    <s v="GBR"/>
    <s v="Europa"/>
    <x v="9"/>
    <s v="SL.UEM.NEET.ME.ZS"/>
    <n v="12.606999999999999"/>
    <n v="11.41"/>
    <n v="11.808999999999999"/>
    <n v="12.802"/>
    <x v="8069"/>
    <x v="8599"/>
    <x v="8538"/>
  </r>
  <r>
    <x v="205"/>
    <s v="GBR"/>
    <s v="Europa"/>
    <x v="38"/>
    <s v="SL.TLF.CACT.MA.ZS"/>
    <n v="67.063000000000002"/>
    <n v="66.096000000000004"/>
    <n v="66.316999999999993"/>
    <n v="66.421000000000006"/>
    <x v="8070"/>
    <x v="8600"/>
    <x v="8539"/>
  </r>
  <r>
    <x v="205"/>
    <s v="GBR"/>
    <s v="Europa"/>
    <x v="17"/>
    <s v="ER.PTD.TOTL.ZS"/>
    <n v="40.299999999999997"/>
    <n v="39.9"/>
    <n v="39.9"/>
    <n v="39.9"/>
    <x v="8071"/>
    <x v="7307"/>
    <x v="8540"/>
  </r>
  <r>
    <x v="205"/>
    <s v="GBR"/>
    <s v="Europa"/>
    <x v="37"/>
    <s v="SL.TLF.CACT.FE.ZS"/>
    <n v="58.246000000000002"/>
    <n v="58"/>
    <n v="57.703000000000003"/>
    <n v="57.365000000000002"/>
    <x v="8072"/>
    <x v="8601"/>
    <x v="8541"/>
  </r>
  <r>
    <x v="205"/>
    <s v="GBR"/>
    <s v="Europa"/>
    <x v="31"/>
    <s v="SL.TLF.ACTI.1524.ZS"/>
    <n v="54.665999999999997"/>
    <n v="51.213000000000001"/>
    <n v="54.351999999999997"/>
    <n v="53.664999999999999"/>
    <x v="8073"/>
    <x v="8602"/>
    <x v="8542"/>
  </r>
  <r>
    <x v="205"/>
    <s v="GBR"/>
    <s v="Europa"/>
    <x v="29"/>
    <s v="SL.TLF.ACTI.1524.MA.ZS"/>
    <n v="54.97"/>
    <n v="50.66"/>
    <n v="54.406999999999996"/>
    <n v="54.924999999999997"/>
    <x v="8074"/>
    <x v="8603"/>
    <x v="8543"/>
  </r>
  <r>
    <x v="205"/>
    <s v="GBR"/>
    <s v="Europa"/>
    <x v="28"/>
    <s v="SL.TLF.ACTI.1524.FE.ZS"/>
    <n v="54.344000000000001"/>
    <n v="51.798000000000002"/>
    <n v="54.293999999999997"/>
    <n v="52.335000000000001"/>
    <x v="8075"/>
    <x v="8604"/>
    <x v="8544"/>
  </r>
  <r>
    <x v="205"/>
    <s v="GBR"/>
    <s v="Europa"/>
    <x v="27"/>
    <s v="FP.CPI.TOTL.ZG"/>
    <n v="0.98948670377249104"/>
    <n v="2.51837109614213"/>
    <n v="7.9220488314790201"/>
    <n v="6.7939670679396302"/>
    <x v="8076"/>
    <x v="8605"/>
    <x v="8545"/>
  </r>
  <r>
    <x v="205"/>
    <s v="GBR"/>
    <s v="Europa"/>
    <x v="80"/>
    <s v="TM.VAL.FUEL.ZS.UN"/>
    <n v="5.30993604082167"/>
    <n v="10.2697318433269"/>
    <n v="16.904209024470099"/>
    <n v="11.844028934622401"/>
    <x v="8077"/>
    <x v="8606"/>
    <x v="8546"/>
  </r>
  <r>
    <x v="205"/>
    <s v="GBR"/>
    <s v="Europa"/>
    <x v="81"/>
    <s v="TX.VAL.FUEL.ZS.UN"/>
    <n v="7.0642436640181501"/>
    <n v="8.3293557879948903"/>
    <n v="12.310904150863299"/>
    <n v="8.9637332193361505"/>
    <x v="8078"/>
    <x v="8607"/>
    <x v="8547"/>
  </r>
  <r>
    <x v="205"/>
    <s v="GBR"/>
    <s v="Europa"/>
    <x v="79"/>
    <s v="TM.VAL.FOOD.ZS.UN"/>
    <n v="10.108187179897801"/>
    <n v="9.4072507377057697"/>
    <n v="9.0621395191874203"/>
    <n v="9.9406251686551208"/>
    <x v="8079"/>
    <x v="8608"/>
    <x v="8548"/>
  </r>
  <r>
    <x v="205"/>
    <s v="GBR"/>
    <s v="Europa"/>
    <x v="78"/>
    <s v="TX.VAL.FOOD.ZS.UN"/>
    <n v="7.6188345905585004"/>
    <n v="6.4193857671204704"/>
    <n v="6.3492880907800497"/>
    <n v="6.54486658290483"/>
    <x v="8080"/>
    <x v="8609"/>
    <x v="8549"/>
  </r>
  <r>
    <x v="205"/>
    <s v="GBR"/>
    <s v="Europa"/>
    <x v="30"/>
    <s v="SL.EMP.1524.SP.ZS"/>
    <n v="47.356999999999999"/>
    <n v="44.701000000000001"/>
    <n v="48.670999999999999"/>
    <n v="47.317999999999998"/>
    <x v="7266"/>
    <x v="8610"/>
    <x v="8550"/>
  </r>
  <r>
    <x v="205"/>
    <s v="GBR"/>
    <s v="Europa"/>
    <x v="26"/>
    <s v="SL.EMP.1524.SP.MA.ZS"/>
    <n v="46.701999999999998"/>
    <n v="43.462000000000003"/>
    <n v="47.491"/>
    <n v="47.204999999999998"/>
    <x v="8081"/>
    <x v="8611"/>
    <x v="8551"/>
  </r>
  <r>
    <x v="205"/>
    <s v="GBR"/>
    <s v="Europa"/>
    <x v="25"/>
    <s v="SL.EMP.1524.SP.FE.ZS"/>
    <n v="48.051000000000002"/>
    <n v="46.012999999999998"/>
    <n v="49.918999999999997"/>
    <n v="47.436"/>
    <x v="8082"/>
    <x v="8612"/>
    <x v="8552"/>
  </r>
  <r>
    <x v="205"/>
    <s v="GBR"/>
    <s v="Europa"/>
    <x v="24"/>
    <s v="SL.EMP.TOTL.SP.ZS"/>
    <n v="59.746000000000002"/>
    <n v="58.957999999999998"/>
    <n v="59.595999999999997"/>
    <n v="59.323"/>
    <x v="8083"/>
    <x v="8613"/>
    <x v="8553"/>
  </r>
  <r>
    <x v="205"/>
    <s v="GBR"/>
    <s v="Europa"/>
    <x v="23"/>
    <s v="SL.EMP.TOTL.SP.MA.ZS"/>
    <n v="63.871000000000002"/>
    <n v="62.765000000000001"/>
    <n v="63.75"/>
    <n v="63.579000000000001"/>
    <x v="8084"/>
    <x v="8614"/>
    <x v="8554"/>
  </r>
  <r>
    <x v="205"/>
    <s v="GBR"/>
    <s v="Europa"/>
    <x v="22"/>
    <s v="SL.EMP.TOTL.SP.FE.ZS"/>
    <n v="55.825000000000003"/>
    <n v="55.335999999999999"/>
    <n v="55.64"/>
    <n v="55.265999999999998"/>
    <x v="7785"/>
    <x v="8615"/>
    <x v="8555"/>
  </r>
  <r>
    <x v="205"/>
    <s v="GBR"/>
    <s v="Europa"/>
    <x v="0"/>
    <s v="FP.CPI.TOTL"/>
    <n v="120.806362123174"/>
    <n v="123.848714629184"/>
    <n v="133.66007027926801"/>
    <n v="142.74089143702599"/>
    <x v="8085"/>
    <x v="8616"/>
    <x v="8556"/>
  </r>
  <r>
    <x v="205"/>
    <s v="GBR"/>
    <s v="Europa"/>
    <x v="48"/>
    <s v="FM.LBL.BMNY.CN"/>
    <n v="3447481000000"/>
    <n v="3783015000000"/>
    <n v="4108638000000"/>
    <n v="4000561000000"/>
    <x v="8086"/>
    <x v="8617"/>
    <x v="8557"/>
  </r>
  <r>
    <x v="205"/>
    <s v="GBR"/>
    <s v="Europa"/>
    <x v="77"/>
    <s v="TM.VAL.AGRI.ZS.UN"/>
    <n v="1.2458540656518799"/>
    <n v="1.4869527942148999"/>
    <n v="1.18579817518999"/>
    <n v="1.0656284912152401"/>
    <x v="8087"/>
    <x v="8618"/>
    <x v="8558"/>
  </r>
  <r>
    <x v="205"/>
    <s v="GBR"/>
    <s v="Europa"/>
    <x v="76"/>
    <s v="TX.VAL.AGRI.ZS.UN"/>
    <n v="0.47084231708677099"/>
    <n v="0.54136817738737197"/>
    <n v="0.49092946051971698"/>
    <n v="0.45341723245030602"/>
    <x v="8088"/>
    <x v="8619"/>
    <x v="8559"/>
  </r>
  <r>
    <x v="205"/>
    <s v="GBR"/>
    <s v="Europa"/>
    <x v="34"/>
    <s v="SL.TLF.ACTI.MA.ZS"/>
    <n v="81.415000000000006"/>
    <n v="80.254000000000005"/>
    <n v="80.563000000000002"/>
    <n v="80.680999999999997"/>
    <x v="8089"/>
    <x v="8620"/>
    <x v="8560"/>
  </r>
  <r>
    <x v="205"/>
    <s v="GBR"/>
    <s v="Europa"/>
    <x v="33"/>
    <s v="SL.TLF.CACT.ZS"/>
    <n v="62.542999999999999"/>
    <n v="61.947000000000003"/>
    <n v="61.905000000000001"/>
    <n v="61.783999999999999"/>
    <x v="8090"/>
    <x v="8621"/>
    <x v="8561"/>
  </r>
  <r>
    <x v="205"/>
    <s v="GBR"/>
    <s v="Europa"/>
    <x v="36"/>
    <s v="SL.TLF.ACTI.FE.ZS"/>
    <n v="73.945999999999998"/>
    <n v="73.817999999999998"/>
    <n v="73.498000000000005"/>
    <n v="73.415000000000006"/>
    <x v="8091"/>
    <x v="8622"/>
    <x v="8562"/>
  </r>
  <r>
    <x v="205"/>
    <s v="GBR"/>
    <s v="Europa"/>
    <x v="35"/>
    <s v="SL.TLF.TOTL.FE.ZS"/>
    <n v="47.7472805303602"/>
    <n v="47.977069632564103"/>
    <n v="47.742800284693303"/>
    <n v="47.539583722432198"/>
    <x v="8092"/>
    <x v="8623"/>
    <x v="8563"/>
  </r>
  <r>
    <x v="205"/>
    <s v="GBR"/>
    <s v="Europa"/>
    <x v="19"/>
    <s v="SL.UEM.NEET.MA.ME.ZS"/>
    <n v="13.260999999999999"/>
    <n v="12.282"/>
    <n v="12.513999999999999"/>
    <n v="13.452"/>
    <x v="8093"/>
    <x v="8624"/>
    <x v="8564"/>
  </r>
  <r>
    <x v="205"/>
    <s v="GBR"/>
    <s v="Europa"/>
    <x v="7"/>
    <s v="SL.UEM.NEET.FE.ME.ZS"/>
    <n v="11.913"/>
    <n v="10.486000000000001"/>
    <n v="11.064"/>
    <n v="12.116"/>
    <x v="4215"/>
    <x v="8625"/>
    <x v="8565"/>
  </r>
  <r>
    <x v="205"/>
    <s v="GBR"/>
    <s v="Europa"/>
    <x v="6"/>
    <s v="SL.TLF.CACT.FM.ZS"/>
    <n v="86.852660930766604"/>
    <n v="87.751149842653106"/>
    <n v="87.010872023764705"/>
    <n v="86.365757817557693"/>
    <x v="8094"/>
    <x v="8626"/>
    <x v="8566"/>
  </r>
  <r>
    <x v="205"/>
    <s v="GBR"/>
    <s v="Europa"/>
    <x v="40"/>
    <s v="SG.GEN.PARL.ZS"/>
    <n v="33.846153846153797"/>
    <n v="34.259259259259302"/>
    <n v="34.567901234567898"/>
    <n v="34.615384615384599"/>
    <x v="8095"/>
    <x v="8627"/>
    <x v="8567"/>
  </r>
  <r>
    <x v="205"/>
    <s v="GBR"/>
    <s v="Europa"/>
    <x v="5"/>
    <s v="SH.STA.STNT.ME.ZS"/>
    <n v="3.1"/>
    <n v="3.2"/>
    <n v="3.3"/>
    <n v="3.4"/>
    <x v="1927"/>
    <x v="1547"/>
    <x v="4277"/>
  </r>
  <r>
    <x v="205"/>
    <s v="GBR"/>
    <s v="Europa"/>
    <x v="4"/>
    <s v="SH.STA.OWGH.ME.ZS"/>
    <n v="7.9"/>
    <n v="7.9"/>
    <n v="7.9"/>
    <n v="7.8"/>
    <x v="4954"/>
    <x v="561"/>
    <x v="6703"/>
  </r>
  <r>
    <x v="205"/>
    <s v="GBR"/>
    <s v="Europa"/>
    <x v="32"/>
    <s v="SL.TLF.ACTI.ZS"/>
    <n v="77.656000000000006"/>
    <n v="77.016999999999996"/>
    <n v="77.012"/>
    <n v="77.031999999999996"/>
    <x v="8096"/>
    <x v="8628"/>
    <x v="8568"/>
  </r>
  <r>
    <x v="205"/>
    <s v="GBR"/>
    <s v="Europa"/>
    <x v="2"/>
    <s v="EN.URB.MCTY.TL.ZS"/>
    <n v="27.1371811675379"/>
    <n v="27.4291348236898"/>
    <n v="27.3792229056954"/>
    <n v="27.404482809070998"/>
    <x v="8097"/>
    <x v="8629"/>
    <x v="8569"/>
  </r>
  <r>
    <x v="205"/>
    <s v="GBR"/>
    <s v="Europa"/>
    <x v="1"/>
    <s v="EN.URB.MCTY"/>
    <n v="18203956"/>
    <n v="18384732"/>
    <n v="18560649"/>
    <n v="18730964"/>
    <x v="8098"/>
    <x v="8630"/>
    <x v="8570"/>
  </r>
  <r>
    <x v="205"/>
    <s v="GBR"/>
    <s v="Europa"/>
    <x v="8"/>
    <s v="EN.URB.LCTY.UR.ZS"/>
    <n v="16.530725491500402"/>
    <n v="16.710920943235099"/>
    <n v="16.6751750368195"/>
    <n v="16.676995465405898"/>
    <x v="8099"/>
    <x v="8631"/>
    <x v="8571"/>
  </r>
  <r>
    <x v="205"/>
    <s v="GBR"/>
    <s v="Europa"/>
    <x v="84"/>
    <s v="PA.NUS.PPP"/>
    <n v="0.65344599999999997"/>
    <n v="0.66893400000000003"/>
    <n v="0.63833499999999999"/>
    <n v="0.68347800000000003"/>
    <x v="8100"/>
    <x v="8632"/>
    <x v="8572"/>
  </r>
  <r>
    <x v="205"/>
    <s v="GBR"/>
    <s v="Europa"/>
    <x v="72"/>
    <s v="TM.VAL.MMTL.ZS.UN"/>
    <n v="3.7447794449330298"/>
    <n v="4.9521730116896201"/>
    <n v="3.1968145297210402"/>
    <n v="2.9000028313629902"/>
    <x v="8101"/>
    <x v="8633"/>
    <x v="8573"/>
  </r>
  <r>
    <x v="205"/>
    <s v="GBR"/>
    <s v="Europa"/>
    <x v="18"/>
    <s v="EN.URB.LCTY"/>
    <n v="9304016"/>
    <n v="9425622"/>
    <n v="9540576"/>
    <n v="9648110"/>
    <x v="8102"/>
    <x v="8634"/>
    <x v="8574"/>
  </r>
  <r>
    <x v="205"/>
    <s v="GBR"/>
    <s v="Europa"/>
    <x v="74"/>
    <s v="TX.VAL.MANF.ZS.UN"/>
    <n v="68.304914036533404"/>
    <n v="62.245518873612802"/>
    <n v="55.235829561247101"/>
    <n v="60.496028004891301"/>
    <x v="8103"/>
    <x v="8635"/>
    <x v="8575"/>
  </r>
  <r>
    <x v="205"/>
    <s v="GBR"/>
    <s v="Europa"/>
    <x v="75"/>
    <s v="TM.VAL.MANF.ZS.UN"/>
    <n v="63.897981121993702"/>
    <n v="64.160118377377799"/>
    <n v="61.130776760612299"/>
    <n v="64.115113227087704"/>
    <x v="8104"/>
    <x v="8636"/>
    <x v="8576"/>
  </r>
  <r>
    <x v="205"/>
    <s v="GBR"/>
    <s v="Europa"/>
    <x v="44"/>
    <s v="ER.MRN.PTMR.ZS"/>
    <n v="44.2"/>
    <n v="44.1"/>
    <n v="44.1"/>
    <n v="44.1"/>
    <x v="8105"/>
    <x v="8637"/>
    <x v="8577"/>
  </r>
  <r>
    <x v="205"/>
    <s v="GBR"/>
    <s v="Europa"/>
    <x v="20"/>
    <s v="SL.TLF.TOTL.IN"/>
    <n v="34416913"/>
    <n v="34115633"/>
    <n v="34567721"/>
    <n v="34877594"/>
    <x v="8106"/>
    <x v="8638"/>
    <x v="8578"/>
  </r>
  <r>
    <x v="205"/>
    <s v="GBR"/>
    <s v="Europa"/>
    <x v="41"/>
    <s v="FM.AST.NFRG.CN"/>
    <n v="217637000000"/>
    <n v="224692000000"/>
    <n v="297937000000"/>
    <n v="343846000000"/>
    <x v="8107"/>
    <x v="8639"/>
    <x v="8579"/>
  </r>
  <r>
    <x v="205"/>
    <s v="GBR"/>
    <s v="Europa"/>
    <x v="21"/>
    <s v="SM.POP.NETM"/>
    <n v="144221"/>
    <n v="462967"/>
    <n v="487029"/>
    <n v="445523"/>
    <x v="8108"/>
    <x v="8640"/>
    <x v="8580"/>
  </r>
  <r>
    <x v="205"/>
    <s v="GBR"/>
    <s v="Europa"/>
    <x v="39"/>
    <s v="PA.NUS.FCRF"/>
    <n v="0.77999957669715303"/>
    <n v="0.72706494468832294"/>
    <n v="0.811301715827773"/>
    <n v="0.80453890673435302"/>
    <x v="1676"/>
    <x v="1721"/>
    <x v="1691"/>
  </r>
  <r>
    <x v="205"/>
    <s v="GBR"/>
    <s v="Europa"/>
    <x v="42"/>
    <s v="FM.AST.DOMS.CN"/>
    <n v="4002323000000"/>
    <n v="4155621000000"/>
    <n v="3984793000000"/>
    <n v="3936259000000"/>
    <x v="8109"/>
    <x v="8641"/>
    <x v="8581"/>
  </r>
  <r>
    <x v="206"/>
    <s v="USA"/>
    <s v="Nordamerica"/>
    <x v="46"/>
    <s v="FI.RES.TOTL.CD"/>
    <n v="628369715338.32202"/>
    <n v="716152260973.71106"/>
    <n v="706644215998.89404"/>
    <n v="773426187289.12805"/>
    <x v="8110"/>
    <x v="8642"/>
    <x v="8582"/>
  </r>
  <r>
    <x v="206"/>
    <s v="USA"/>
    <s v="Nordamerica"/>
    <x v="16"/>
    <s v="SL.UEM.1524.ZS"/>
    <n v="14.891"/>
    <n v="9.7040000000000006"/>
    <n v="8.1050000000000004"/>
    <n v="7.9530000000000003"/>
    <x v="8111"/>
    <x v="8643"/>
    <x v="8583"/>
  </r>
  <r>
    <x v="206"/>
    <s v="USA"/>
    <s v="Nordamerica"/>
    <x v="15"/>
    <s v="SL.UEM.1524.MA.ZS"/>
    <n v="14.978999999999999"/>
    <n v="10.474"/>
    <n v="8.7189999999999994"/>
    <n v="8.7569999999999997"/>
    <x v="8112"/>
    <x v="8644"/>
    <x v="8584"/>
  </r>
  <r>
    <x v="206"/>
    <s v="USA"/>
    <s v="Nordamerica"/>
    <x v="14"/>
    <s v="SL.UEM.1524.FE.ZS"/>
    <n v="14.794"/>
    <n v="8.85"/>
    <n v="7.4279999999999999"/>
    <n v="7.0860000000000003"/>
    <x v="8113"/>
    <x v="8645"/>
    <x v="8585"/>
  </r>
  <r>
    <x v="206"/>
    <s v="USA"/>
    <s v="Nordamerica"/>
    <x v="13"/>
    <s v="SL.UEM.TOTL.ZS"/>
    <n v="8.0549999999999997"/>
    <n v="5.3490000000000002"/>
    <n v="3.65"/>
    <n v="3.6379999999999999"/>
    <x v="8114"/>
    <x v="8646"/>
    <x v="8586"/>
  </r>
  <r>
    <x v="206"/>
    <s v="USA"/>
    <s v="Nordamerica"/>
    <x v="12"/>
    <s v="SL.UEM.TOTL.MA.ZS"/>
    <n v="7.8070000000000004"/>
    <n v="5.4630000000000001"/>
    <n v="3.68"/>
    <n v="3.7949999999999999"/>
    <x v="8115"/>
    <x v="8647"/>
    <x v="8587"/>
  </r>
  <r>
    <x v="206"/>
    <s v="USA"/>
    <s v="Nordamerica"/>
    <x v="11"/>
    <s v="SL.UEM.TOTL.FE.ZS"/>
    <n v="8.3559999999999999"/>
    <n v="5.21"/>
    <n v="3.613"/>
    <n v="3.45"/>
    <x v="8116"/>
    <x v="8648"/>
    <x v="8588"/>
  </r>
  <r>
    <x v="206"/>
    <s v="USA"/>
    <s v="Nordamerica"/>
    <x v="47"/>
    <s v="FI.RES.XGLD.CD"/>
    <n v="133849095923.967"/>
    <n v="240197337193.28201"/>
    <n v="232716637027.82901"/>
    <n v="234110801811.75201"/>
    <x v="8110"/>
    <x v="8649"/>
    <x v="8589"/>
  </r>
  <r>
    <x v="206"/>
    <s v="USA"/>
    <s v="Nordamerica"/>
    <x v="10"/>
    <s v="ER.LND.PTLD.ZS"/>
    <n v="11.8"/>
    <n v="13"/>
    <n v="13"/>
    <n v="12.9"/>
    <x v="266"/>
    <x v="8650"/>
    <x v="8590"/>
  </r>
  <r>
    <x v="206"/>
    <s v="USA"/>
    <s v="Nordamerica"/>
    <x v="44"/>
    <s v="ER.MRN.PTMR.ZS"/>
    <n v="37.4"/>
    <n v="19"/>
    <n v="19"/>
    <n v="19.100000000000001"/>
    <x v="2515"/>
    <x v="6180"/>
    <x v="8591"/>
  </r>
  <r>
    <x v="206"/>
    <s v="USA"/>
    <s v="Nordamerica"/>
    <x v="9"/>
    <s v="SL.UEM.NEET.ME.ZS"/>
    <n v="13.891999999999999"/>
    <n v="12.205"/>
    <n v="11.244"/>
    <n v="11.191000000000001"/>
    <x v="8117"/>
    <x v="8651"/>
    <x v="8592"/>
  </r>
  <r>
    <x v="206"/>
    <s v="USA"/>
    <s v="Nordamerica"/>
    <x v="17"/>
    <s v="ER.PTD.TOTL.ZS"/>
    <n v="23.9"/>
    <n v="15.9"/>
    <n v="15.9"/>
    <n v="15.9"/>
    <x v="2213"/>
    <x v="8652"/>
    <x v="8593"/>
  </r>
  <r>
    <x v="206"/>
    <s v="USA"/>
    <s v="Nordamerica"/>
    <x v="31"/>
    <s v="SL.TLF.ACTI.1524.ZS"/>
    <n v="49.024999999999999"/>
    <n v="50.499000000000002"/>
    <n v="50.540999999999997"/>
    <n v="51.145000000000003"/>
    <x v="8118"/>
    <x v="8653"/>
    <x v="8594"/>
  </r>
  <r>
    <x v="206"/>
    <s v="USA"/>
    <s v="Nordamerica"/>
    <x v="37"/>
    <s v="SL.TLF.CACT.FE.ZS"/>
    <n v="55.704000000000001"/>
    <n v="55.631999999999998"/>
    <n v="56.03"/>
    <n v="56.601999999999997"/>
    <x v="8119"/>
    <x v="8654"/>
    <x v="8595"/>
  </r>
  <r>
    <x v="206"/>
    <s v="USA"/>
    <s v="Nordamerica"/>
    <x v="36"/>
    <s v="SL.TLF.ACTI.FE.ZS"/>
    <n v="66.61"/>
    <n v="66.977000000000004"/>
    <n v="67.745000000000005"/>
    <n v="68.72"/>
    <x v="8120"/>
    <x v="8655"/>
    <x v="8596"/>
  </r>
  <r>
    <x v="206"/>
    <s v="USA"/>
    <s v="Nordamerica"/>
    <x v="38"/>
    <s v="SL.TLF.CACT.MA.ZS"/>
    <n v="67.396000000000001"/>
    <n v="67.358999999999995"/>
    <n v="67.551000000000002"/>
    <n v="67.552000000000007"/>
    <x v="8121"/>
    <x v="8656"/>
    <x v="8597"/>
  </r>
  <r>
    <x v="206"/>
    <s v="USA"/>
    <s v="Nordamerica"/>
    <x v="34"/>
    <s v="SL.TLF.ACTI.MA.ZS"/>
    <n v="76.896000000000001"/>
    <n v="77.248999999999995"/>
    <n v="77.698999999999998"/>
    <n v="78.201999999999998"/>
    <x v="8122"/>
    <x v="8657"/>
    <x v="8598"/>
  </r>
  <r>
    <x v="206"/>
    <s v="USA"/>
    <s v="Nordamerica"/>
    <x v="33"/>
    <s v="SL.TLF.CACT.ZS"/>
    <n v="61.555999999999997"/>
    <n v="61.500999999999998"/>
    <n v="61.793999999999997"/>
    <n v="62.08"/>
    <x v="8123"/>
    <x v="8658"/>
    <x v="8599"/>
  </r>
  <r>
    <x v="206"/>
    <s v="USA"/>
    <s v="Nordamerica"/>
    <x v="32"/>
    <s v="SL.TLF.ACTI.ZS"/>
    <n v="71.872"/>
    <n v="72.233000000000004"/>
    <n v="72.837999999999994"/>
    <n v="73.572000000000003"/>
    <x v="8124"/>
    <x v="8659"/>
    <x v="8600"/>
  </r>
  <r>
    <x v="206"/>
    <s v="USA"/>
    <s v="Nordamerica"/>
    <x v="35"/>
    <s v="SL.TLF.TOTL.FE.ZS"/>
    <n v="45.199944611354098"/>
    <n v="45.187164606111303"/>
    <n v="45.3048330640353"/>
    <n v="45.567571599223797"/>
    <x v="8125"/>
    <x v="8660"/>
    <x v="8601"/>
  </r>
  <r>
    <x v="206"/>
    <s v="USA"/>
    <s v="Nordamerica"/>
    <x v="28"/>
    <s v="SL.TLF.ACTI.1524.FE.ZS"/>
    <n v="48.375"/>
    <n v="49.569000000000003"/>
    <n v="49.676000000000002"/>
    <n v="50.835000000000001"/>
    <x v="8126"/>
    <x v="8661"/>
    <x v="8602"/>
  </r>
  <r>
    <x v="206"/>
    <s v="USA"/>
    <s v="Nordamerica"/>
    <x v="20"/>
    <s v="SL.TLF.TOTL.IN"/>
    <n v="166539547"/>
    <n v="167156631"/>
    <n v="169115595"/>
    <n v="171333247"/>
    <x v="8127"/>
    <x v="8662"/>
    <x v="8603"/>
  </r>
  <r>
    <x v="206"/>
    <s v="USA"/>
    <s v="Nordamerica"/>
    <x v="75"/>
    <s v="TM.VAL.MANF.ZS.UN"/>
    <n v="78.816049831353098"/>
    <n v="77.1303779668808"/>
    <n v="76.267863795537195"/>
    <n v="77.224134318259701"/>
    <x v="8128"/>
    <x v="8663"/>
    <x v="8604"/>
  </r>
  <r>
    <x v="206"/>
    <s v="USA"/>
    <s v="Nordamerica"/>
    <x v="21"/>
    <s v="SM.POP.NETM"/>
    <n v="329769"/>
    <n v="674787"/>
    <n v="1319009"/>
    <n v="1322668"/>
    <x v="8129"/>
    <x v="8664"/>
    <x v="8605"/>
  </r>
  <r>
    <x v="206"/>
    <s v="USA"/>
    <s v="Nordamerica"/>
    <x v="39"/>
    <s v="PA.NUS.FCRF"/>
    <n v="1"/>
    <n v="1"/>
    <n v="1"/>
    <n v="1"/>
    <x v="129"/>
    <x v="130"/>
    <x v="4"/>
  </r>
  <r>
    <x v="206"/>
    <s v="USA"/>
    <s v="Nordamerica"/>
    <x v="73"/>
    <s v="TX.VAL.MMTL.ZS.UN"/>
    <n v="3.21390841591217"/>
    <n v="3.6523111013556502"/>
    <n v="3.0752998595118499"/>
    <n v="2.8511687408117998"/>
    <x v="8130"/>
    <x v="8665"/>
    <x v="8606"/>
  </r>
  <r>
    <x v="206"/>
    <s v="USA"/>
    <s v="Nordamerica"/>
    <x v="72"/>
    <s v="TM.VAL.MMTL.ZS.UN"/>
    <n v="2.3213900751845"/>
    <n v="2.8679950617571399"/>
    <n v="2.6281779352954202"/>
    <n v="2.26858992092028"/>
    <x v="8131"/>
    <x v="8666"/>
    <x v="8607"/>
  </r>
  <r>
    <x v="206"/>
    <s v="USA"/>
    <s v="Nordamerica"/>
    <x v="18"/>
    <s v="EN.URB.LCTY"/>
    <n v="18803552"/>
    <n v="18822570"/>
    <n v="18866532"/>
    <n v="18937269"/>
    <x v="8132"/>
    <x v="8667"/>
    <x v="8608"/>
  </r>
  <r>
    <x v="206"/>
    <s v="USA"/>
    <s v="Nordamerica"/>
    <x v="8"/>
    <s v="EN.URB.LCTY.UR.ZS"/>
    <n v="6.8612724211028304"/>
    <n v="6.84011988140852"/>
    <n v="6.8135997682213496"/>
    <n v="6.7881012544639399"/>
    <x v="8133"/>
    <x v="8668"/>
    <x v="8609"/>
  </r>
  <r>
    <x v="206"/>
    <s v="USA"/>
    <s v="Nordamerica"/>
    <x v="1"/>
    <s v="EN.URB.MCTY"/>
    <n v="153859579"/>
    <n v="155166395"/>
    <n v="156514367"/>
    <n v="157903565"/>
    <x v="8134"/>
    <x v="8669"/>
    <x v="8610"/>
  </r>
  <r>
    <x v="206"/>
    <s v="USA"/>
    <s v="Nordamerica"/>
    <x v="2"/>
    <s v="EN.URB.MCTY.TL.ZS"/>
    <n v="46.409375433759998"/>
    <n v="46.729972307669499"/>
    <n v="46.963034281989501"/>
    <n v="47.147370080390097"/>
    <x v="8135"/>
    <x v="8670"/>
    <x v="8611"/>
  </r>
  <r>
    <x v="206"/>
    <s v="USA"/>
    <s v="Nordamerica"/>
    <x v="74"/>
    <s v="TX.VAL.MANF.ZS.UN"/>
    <n v="60.179771985155199"/>
    <n v="57.527429854275503"/>
    <n v="53.468441310536903"/>
    <n v="56.459732774938097"/>
    <x v="8136"/>
    <x v="8671"/>
    <x v="8612"/>
  </r>
  <r>
    <x v="206"/>
    <s v="USA"/>
    <s v="Nordamerica"/>
    <x v="27"/>
    <s v="FP.CPI.TOTL.ZG"/>
    <n v="1.23358439630629"/>
    <n v="4.6978588636374203"/>
    <n v="8.0027998205212096"/>
    <n v="4.1163383837448801"/>
    <x v="8137"/>
    <x v="8672"/>
    <x v="8613"/>
  </r>
  <r>
    <x v="206"/>
    <s v="USA"/>
    <s v="Nordamerica"/>
    <x v="29"/>
    <s v="SL.TLF.ACTI.1524.MA.ZS"/>
    <n v="49.634"/>
    <n v="51.368000000000002"/>
    <n v="51.351999999999997"/>
    <n v="51.435000000000002"/>
    <x v="8138"/>
    <x v="8673"/>
    <x v="8614"/>
  </r>
  <r>
    <x v="206"/>
    <s v="USA"/>
    <s v="Nordamerica"/>
    <x v="82"/>
    <s v="TX.VAL.TECH.MF.ZS"/>
    <n v="19.493976160945198"/>
    <n v="19.901461413179199"/>
    <n v="20.578983300737899"/>
    <n v="21.845987835552101"/>
    <x v="8139"/>
    <x v="8674"/>
    <x v="8615"/>
  </r>
  <r>
    <x v="206"/>
    <s v="USA"/>
    <s v="Nordamerica"/>
    <x v="19"/>
    <s v="SL.UEM.NEET.MA.ME.ZS"/>
    <n v="13.602"/>
    <n v="11.803000000000001"/>
    <n v="10.781000000000001"/>
    <n v="10.999000000000001"/>
    <x v="8140"/>
    <x v="8675"/>
    <x v="8616"/>
  </r>
  <r>
    <x v="206"/>
    <s v="USA"/>
    <s v="Nordamerica"/>
    <x v="7"/>
    <s v="SL.UEM.NEET.FE.ME.ZS"/>
    <n v="14.202999999999999"/>
    <n v="12.634"/>
    <n v="11.738"/>
    <n v="11.395"/>
    <x v="8141"/>
    <x v="8676"/>
    <x v="8617"/>
  </r>
  <r>
    <x v="206"/>
    <s v="USA"/>
    <s v="Nordamerica"/>
    <x v="6"/>
    <s v="SL.TLF.CACT.FM.ZS"/>
    <n v="82.651789423704699"/>
    <n v="82.590299737228904"/>
    <n v="82.944738049769796"/>
    <n v="83.790265277119801"/>
    <x v="8142"/>
    <x v="8677"/>
    <x v="8618"/>
  </r>
  <r>
    <x v="206"/>
    <s v="USA"/>
    <s v="Nordamerica"/>
    <x v="40"/>
    <s v="SG.GEN.PARL.ZS"/>
    <n v="27.4647887323944"/>
    <n v="27.649769585253502"/>
    <n v="28.703703703703699"/>
    <n v="28.965517241379299"/>
    <x v="8143"/>
    <x v="8678"/>
    <x v="8619"/>
  </r>
  <r>
    <x v="206"/>
    <s v="USA"/>
    <s v="Nordamerica"/>
    <x v="5"/>
    <s v="SH.STA.STNT.ME.ZS"/>
    <n v="3.4"/>
    <n v="3.6"/>
    <n v="3.8"/>
    <n v="4"/>
    <x v="462"/>
    <x v="8679"/>
    <x v="1895"/>
  </r>
  <r>
    <x v="206"/>
    <s v="USA"/>
    <s v="Nordamerica"/>
    <x v="4"/>
    <s v="SH.STA.OWGH.ME.ZS"/>
    <n v="8.9"/>
    <n v="9.1"/>
    <n v="9.1999999999999993"/>
    <n v="9.4"/>
    <x v="226"/>
    <x v="8680"/>
    <x v="8620"/>
  </r>
  <r>
    <x v="206"/>
    <s v="USA"/>
    <s v="Nordamerica"/>
    <x v="84"/>
    <s v="PA.NUS.PPP"/>
    <n v="1"/>
    <n v="1"/>
    <n v="1"/>
    <n v="1"/>
    <x v="129"/>
    <x v="130"/>
    <x v="4"/>
  </r>
  <r>
    <x v="206"/>
    <s v="USA"/>
    <s v="Nordamerica"/>
    <x v="83"/>
    <s v="TX.VAL.TECH.CD"/>
    <n v="141612133157"/>
    <n v="169281833346"/>
    <n v="191876058536"/>
    <n v="208514376770"/>
    <x v="8144"/>
    <x v="8681"/>
    <x v="8621"/>
  </r>
  <r>
    <x v="206"/>
    <s v="USA"/>
    <s v="Nordamerica"/>
    <x v="77"/>
    <s v="TM.VAL.AGRI.ZS.UN"/>
    <n v="0.96092585749341197"/>
    <n v="1.15729914112526"/>
    <n v="1.06737720222987"/>
    <n v="0.83536976868551704"/>
    <x v="8145"/>
    <x v="8682"/>
    <x v="8622"/>
  </r>
  <r>
    <x v="206"/>
    <s v="USA"/>
    <s v="Nordamerica"/>
    <x v="0"/>
    <s v="FP.CPI.TOTL"/>
    <n v="118.69050157719801"/>
    <n v="124.266413825838"/>
    <n v="134.21120616846"/>
    <n v="139.73579356325999"/>
    <x v="8146"/>
    <x v="8683"/>
    <x v="8623"/>
  </r>
  <r>
    <x v="206"/>
    <s v="USA"/>
    <s v="Nordamerica"/>
    <x v="76"/>
    <s v="TX.VAL.AGRI.ZS.UN"/>
    <n v="2.1368613817632598"/>
    <n v="2.0436680237624301"/>
    <n v="2.0490781569183301"/>
    <n v="1.72824160090593"/>
    <x v="8147"/>
    <x v="8684"/>
    <x v="8624"/>
  </r>
  <r>
    <x v="206"/>
    <s v="USA"/>
    <s v="Nordamerica"/>
    <x v="23"/>
    <s v="SL.EMP.TOTL.SP.MA.ZS"/>
    <n v="62.134"/>
    <n v="63.679000000000002"/>
    <n v="65.063999999999993"/>
    <n v="64.989000000000004"/>
    <x v="8148"/>
    <x v="8685"/>
    <x v="8625"/>
  </r>
  <r>
    <x v="206"/>
    <s v="USA"/>
    <s v="Nordamerica"/>
    <x v="24"/>
    <s v="SL.EMP.TOTL.SP.ZS"/>
    <n v="56.597999999999999"/>
    <n v="58.210999999999999"/>
    <n v="59.539000000000001"/>
    <n v="59.820999999999998"/>
    <x v="8149"/>
    <x v="8686"/>
    <x v="8626"/>
  </r>
  <r>
    <x v="206"/>
    <s v="USA"/>
    <s v="Nordamerica"/>
    <x v="25"/>
    <s v="SL.EMP.1524.SP.FE.ZS"/>
    <n v="41.218000000000004"/>
    <n v="45.182000000000002"/>
    <n v="45.985999999999997"/>
    <n v="47.231999999999999"/>
    <x v="8150"/>
    <x v="8687"/>
    <x v="8627"/>
  </r>
  <r>
    <x v="206"/>
    <s v="USA"/>
    <s v="Nordamerica"/>
    <x v="26"/>
    <s v="SL.EMP.1524.SP.MA.ZS"/>
    <n v="42.198999999999998"/>
    <n v="45.988"/>
    <n v="46.874000000000002"/>
    <n v="46.930999999999997"/>
    <x v="8151"/>
    <x v="8688"/>
    <x v="8628"/>
  </r>
  <r>
    <x v="206"/>
    <s v="USA"/>
    <s v="Nordamerica"/>
    <x v="30"/>
    <s v="SL.EMP.1524.SP.ZS"/>
    <n v="41.725000000000001"/>
    <n v="45.597999999999999"/>
    <n v="46.445"/>
    <n v="47.076999999999998"/>
    <x v="8152"/>
    <x v="8689"/>
    <x v="8629"/>
  </r>
  <r>
    <x v="206"/>
    <s v="USA"/>
    <s v="Nordamerica"/>
    <x v="78"/>
    <s v="TX.VAL.FOOD.ZS.UN"/>
    <n v="11.4910564449548"/>
    <n v="11.1491430134237"/>
    <n v="10.269534997748501"/>
    <n v="9.5464546314073502"/>
    <x v="8153"/>
    <x v="8690"/>
    <x v="8630"/>
  </r>
  <r>
    <x v="206"/>
    <s v="USA"/>
    <s v="Nordamerica"/>
    <x v="79"/>
    <s v="TM.VAL.FOOD.ZS.UN"/>
    <n v="6.7743009515731201"/>
    <n v="6.6116844427398798"/>
    <n v="6.6338188821610196"/>
    <n v="6.7826894829648401"/>
    <x v="8154"/>
    <x v="8691"/>
    <x v="8631"/>
  </r>
  <r>
    <x v="206"/>
    <s v="USA"/>
    <s v="Nordamerica"/>
    <x v="81"/>
    <s v="TX.VAL.FUEL.ZS.UN"/>
    <n v="12.7159907896534"/>
    <n v="15.922094809895199"/>
    <n v="21.410165608437499"/>
    <n v="18.677487252763498"/>
    <x v="8155"/>
    <x v="8692"/>
    <x v="8632"/>
  </r>
  <r>
    <x v="206"/>
    <s v="USA"/>
    <s v="Nordamerica"/>
    <x v="80"/>
    <s v="TM.VAL.FUEL.ZS.UN"/>
    <n v="5.4020532246048303"/>
    <n v="7.6283592590423703"/>
    <n v="9.5655356764807706"/>
    <n v="8.4122661629146904"/>
    <x v="8156"/>
    <x v="8693"/>
    <x v="8633"/>
  </r>
  <r>
    <x v="206"/>
    <s v="USA"/>
    <s v="Nordamerica"/>
    <x v="22"/>
    <s v="SL.EMP.TOTL.SP.FE.ZS"/>
    <n v="51.05"/>
    <n v="52.732999999999997"/>
    <n v="54.005000000000003"/>
    <n v="54.649000000000001"/>
    <x v="8157"/>
    <x v="8694"/>
    <x v="8634"/>
  </r>
  <r>
    <x v="207"/>
    <s v="URY"/>
    <s v="Sudamerica"/>
    <x v="16"/>
    <s v="SL.UEM.1524.ZS"/>
    <n v="34.209000000000003"/>
    <n v="31.806000000000001"/>
    <n v="25.32"/>
    <n v="26.184999999999999"/>
    <x v="4486"/>
    <x v="8695"/>
    <x v="8635"/>
  </r>
  <r>
    <x v="207"/>
    <s v="URY"/>
    <s v="Sudamerica"/>
    <x v="15"/>
    <s v="SL.UEM.1524.MA.ZS"/>
    <n v="30.251999999999999"/>
    <n v="29.097000000000001"/>
    <n v="23.972999999999999"/>
    <n v="24.539000000000001"/>
    <x v="8158"/>
    <x v="8696"/>
    <x v="8636"/>
  </r>
  <r>
    <x v="207"/>
    <s v="URY"/>
    <s v="Sudamerica"/>
    <x v="14"/>
    <s v="SL.UEM.1524.FE.ZS"/>
    <n v="39.094000000000001"/>
    <n v="35.36"/>
    <n v="27.015000000000001"/>
    <n v="28.138000000000002"/>
    <x v="8159"/>
    <x v="8697"/>
    <x v="8637"/>
  </r>
  <r>
    <x v="207"/>
    <s v="URY"/>
    <s v="Sudamerica"/>
    <x v="13"/>
    <s v="SL.UEM.TOTL.ZS"/>
    <n v="10.413"/>
    <n v="9.3279999999999994"/>
    <n v="7.8769999999999998"/>
    <n v="8.3550000000000004"/>
    <x v="8160"/>
    <x v="8698"/>
    <x v="8638"/>
  </r>
  <r>
    <x v="207"/>
    <s v="URY"/>
    <s v="Sudamerica"/>
    <x v="11"/>
    <s v="SL.UEM.TOTL.FE.ZS"/>
    <n v="12.44"/>
    <n v="10.958"/>
    <n v="9.0500000000000007"/>
    <n v="9.4350000000000005"/>
    <x v="8161"/>
    <x v="2930"/>
    <x v="8639"/>
  </r>
  <r>
    <x v="207"/>
    <s v="URY"/>
    <s v="Sudamerica"/>
    <x v="12"/>
    <s v="SL.UEM.TOTL.MA.ZS"/>
    <n v="8.6620000000000008"/>
    <n v="7.9119999999999999"/>
    <n v="6.88"/>
    <n v="7.4080000000000004"/>
    <x v="8162"/>
    <x v="8699"/>
    <x v="8640"/>
  </r>
  <r>
    <x v="207"/>
    <s v="URY"/>
    <s v="Sudamerica"/>
    <x v="46"/>
    <s v="FI.RES.TOTL.CD"/>
    <n v="16250371651.316401"/>
    <n v="16962770286.553301"/>
    <n v="15126762057.5326"/>
    <n v="16256769466.615101"/>
    <x v="8163"/>
    <x v="8700"/>
    <x v="8641"/>
  </r>
  <r>
    <x v="207"/>
    <s v="URY"/>
    <s v="Sudamerica"/>
    <x v="32"/>
    <s v="SL.TLF.ACTI.ZS"/>
    <n v="72.897000000000006"/>
    <n v="75.009"/>
    <n v="75.346999999999994"/>
    <n v="75.706000000000003"/>
    <x v="8164"/>
    <x v="8701"/>
    <x v="8642"/>
  </r>
  <r>
    <x v="207"/>
    <s v="URY"/>
    <s v="Sudamerica"/>
    <x v="33"/>
    <s v="SL.TLF.CACT.ZS"/>
    <n v="61.255000000000003"/>
    <n v="62.927999999999997"/>
    <n v="63.180999999999997"/>
    <n v="63.923999999999999"/>
    <x v="8165"/>
    <x v="8702"/>
    <x v="8643"/>
  </r>
  <r>
    <x v="207"/>
    <s v="URY"/>
    <s v="Sudamerica"/>
    <x v="47"/>
    <s v="FI.RES.XGLD.CD"/>
    <n v="16244164853.097401"/>
    <n v="16956810478.300301"/>
    <n v="15120865214.3491"/>
    <n v="16250083310.178499"/>
    <x v="8163"/>
    <x v="8703"/>
    <x v="8644"/>
  </r>
  <r>
    <x v="207"/>
    <s v="URY"/>
    <s v="Sudamerica"/>
    <x v="38"/>
    <s v="SL.TLF.CACT.MA.ZS"/>
    <n v="68.721000000000004"/>
    <n v="70.394999999999996"/>
    <n v="71.382999999999996"/>
    <n v="71.167000000000002"/>
    <x v="8166"/>
    <x v="8704"/>
    <x v="8645"/>
  </r>
  <r>
    <x v="207"/>
    <s v="URY"/>
    <s v="Sudamerica"/>
    <x v="36"/>
    <s v="SL.TLF.ACTI.FE.ZS"/>
    <n v="67.686000000000007"/>
    <n v="69.965000000000003"/>
    <n v="69.741"/>
    <n v="71.021000000000001"/>
    <x v="8167"/>
    <x v="8705"/>
    <x v="8646"/>
  </r>
  <r>
    <x v="207"/>
    <s v="URY"/>
    <s v="Sudamerica"/>
    <x v="37"/>
    <s v="SL.TLF.CACT.FE.ZS"/>
    <n v="54.411000000000001"/>
    <n v="56.08"/>
    <n v="55.655999999999999"/>
    <n v="57.276000000000003"/>
    <x v="8168"/>
    <x v="8706"/>
    <x v="8647"/>
  </r>
  <r>
    <x v="207"/>
    <s v="URY"/>
    <s v="Sudamerica"/>
    <x v="31"/>
    <s v="SL.TLF.ACTI.1524.ZS"/>
    <n v="42.738999999999997"/>
    <n v="44.762999999999998"/>
    <n v="45.061"/>
    <n v="46.465000000000003"/>
    <x v="8169"/>
    <x v="8707"/>
    <x v="8648"/>
  </r>
  <r>
    <x v="207"/>
    <s v="URY"/>
    <s v="Sudamerica"/>
    <x v="29"/>
    <s v="SL.TLF.ACTI.1524.MA.ZS"/>
    <n v="46.256"/>
    <n v="49.743000000000002"/>
    <n v="49.152000000000001"/>
    <n v="49.363"/>
    <x v="8170"/>
    <x v="8708"/>
    <x v="8649"/>
  </r>
  <r>
    <x v="207"/>
    <s v="URY"/>
    <s v="Sudamerica"/>
    <x v="28"/>
    <s v="SL.TLF.ACTI.1524.FE.ZS"/>
    <n v="39.07"/>
    <n v="39.567999999999998"/>
    <n v="40.790999999999997"/>
    <n v="43.439"/>
    <x v="8171"/>
    <x v="8709"/>
    <x v="8650"/>
  </r>
  <r>
    <x v="207"/>
    <s v="URY"/>
    <s v="Sudamerica"/>
    <x v="27"/>
    <s v="FP.CPI.TOTL.ZG"/>
    <n v="9.7564063607819396"/>
    <n v="7.7479140231476196"/>
    <n v="9.10437983075437"/>
    <n v="5.8691035989611899"/>
    <x v="8172"/>
    <x v="8710"/>
    <x v="8651"/>
  </r>
  <r>
    <x v="207"/>
    <s v="URY"/>
    <s v="Sudamerica"/>
    <x v="30"/>
    <s v="SL.EMP.1524.SP.ZS"/>
    <n v="28.117999999999999"/>
    <n v="30.526"/>
    <n v="33.652000000000001"/>
    <n v="34.298000000000002"/>
    <x v="8173"/>
    <x v="8711"/>
    <x v="8652"/>
  </r>
  <r>
    <x v="207"/>
    <s v="URY"/>
    <s v="Sudamerica"/>
    <x v="26"/>
    <s v="SL.EMP.1524.SP.MA.ZS"/>
    <n v="32.262"/>
    <n v="35.268999999999998"/>
    <n v="37.369"/>
    <n v="37.249000000000002"/>
    <x v="4060"/>
    <x v="8712"/>
    <x v="8653"/>
  </r>
  <r>
    <x v="207"/>
    <s v="URY"/>
    <s v="Sudamerica"/>
    <x v="25"/>
    <s v="SL.EMP.1524.SP.FE.ZS"/>
    <n v="23.795999999999999"/>
    <n v="25.577000000000002"/>
    <n v="29.771000000000001"/>
    <n v="31.216000000000001"/>
    <x v="8174"/>
    <x v="8713"/>
    <x v="8654"/>
  </r>
  <r>
    <x v="207"/>
    <s v="URY"/>
    <s v="Sudamerica"/>
    <x v="24"/>
    <s v="SL.EMP.TOTL.SP.ZS"/>
    <n v="54.877000000000002"/>
    <n v="57.058"/>
    <n v="58.204000000000001"/>
    <n v="58.582999999999998"/>
    <x v="8175"/>
    <x v="8714"/>
    <x v="8655"/>
  </r>
  <r>
    <x v="207"/>
    <s v="URY"/>
    <s v="Sudamerica"/>
    <x v="23"/>
    <s v="SL.EMP.TOTL.SP.MA.ZS"/>
    <n v="62.768999999999998"/>
    <n v="64.825000000000003"/>
    <n v="66.471999999999994"/>
    <n v="65.894999999999996"/>
    <x v="8176"/>
    <x v="8715"/>
    <x v="8656"/>
  </r>
  <r>
    <x v="207"/>
    <s v="URY"/>
    <s v="Sudamerica"/>
    <x v="22"/>
    <s v="SL.EMP.TOTL.SP.FE.ZS"/>
    <n v="47.642000000000003"/>
    <n v="49.935000000000002"/>
    <n v="50.619"/>
    <n v="51.872"/>
    <x v="8177"/>
    <x v="8716"/>
    <x v="8657"/>
  </r>
  <r>
    <x v="207"/>
    <s v="URY"/>
    <s v="Sudamerica"/>
    <x v="0"/>
    <s v="FP.CPI.TOTL"/>
    <n v="222.71987668065401"/>
    <n v="239.97602123833201"/>
    <n v="261.824349714601"/>
    <n v="277.19109204665801"/>
    <x v="8178"/>
    <x v="8717"/>
    <x v="8658"/>
  </r>
  <r>
    <x v="207"/>
    <s v="URY"/>
    <s v="Sudamerica"/>
    <x v="48"/>
    <s v="FM.LBL.BMNY.CN"/>
    <n v="1330476375046.0701"/>
    <n v="1554227079027.1101"/>
    <n v="1527548357394.01"/>
    <n v="1547988202815.3999"/>
    <x v="8179"/>
    <x v="8718"/>
    <x v="8659"/>
  </r>
  <r>
    <x v="207"/>
    <s v="URY"/>
    <s v="Sudamerica"/>
    <x v="45"/>
    <s v="FD.RES.LIQU.AS.ZS"/>
    <n v="35.492905239793402"/>
    <n v="35.298424229507901"/>
    <n v="30.9401678956336"/>
    <n v="30.457184913678098"/>
    <x v="8180"/>
    <x v="8719"/>
    <x v="8660"/>
  </r>
  <r>
    <x v="207"/>
    <s v="URY"/>
    <s v="Sudamerica"/>
    <x v="35"/>
    <s v="SL.TLF.TOTL.FE.ZS"/>
    <n v="46.345458737987599"/>
    <n v="46.4839120459757"/>
    <n v="45.942897085336"/>
    <n v="46.719084395116901"/>
    <x v="8181"/>
    <x v="8720"/>
    <x v="8661"/>
  </r>
  <r>
    <x v="207"/>
    <s v="URY"/>
    <s v="Sudamerica"/>
    <x v="20"/>
    <s v="SL.TLF.TOTL.IN"/>
    <n v="1669635"/>
    <n v="1722127"/>
    <n v="1733922"/>
    <n v="1761109"/>
    <x v="8182"/>
    <x v="8721"/>
    <x v="8662"/>
  </r>
  <r>
    <x v="207"/>
    <s v="URY"/>
    <s v="Sudamerica"/>
    <x v="34"/>
    <s v="SL.TLF.ACTI.MA.ZS"/>
    <n v="78.13"/>
    <n v="80.066999999999993"/>
    <n v="80.962999999999994"/>
    <n v="80.394999999999996"/>
    <x v="8183"/>
    <x v="8722"/>
    <x v="8663"/>
  </r>
  <r>
    <x v="207"/>
    <s v="URY"/>
    <s v="Sudamerica"/>
    <x v="44"/>
    <s v="ER.MRN.PTMR.ZS"/>
    <n v="0.8"/>
    <n v="0.8"/>
    <n v="0.8"/>
    <n v="0.8"/>
    <x v="1491"/>
    <x v="8723"/>
    <x v="8664"/>
  </r>
  <r>
    <x v="207"/>
    <s v="URY"/>
    <s v="Sudamerica"/>
    <x v="10"/>
    <s v="ER.LND.PTLD.ZS"/>
    <n v="3.7"/>
    <n v="3.7"/>
    <n v="3.7"/>
    <n v="3.7"/>
    <x v="324"/>
    <x v="8724"/>
    <x v="8665"/>
  </r>
  <r>
    <x v="207"/>
    <s v="URY"/>
    <s v="Sudamerica"/>
    <x v="17"/>
    <s v="ER.PTD.TOTL.ZS"/>
    <n v="2.4"/>
    <n v="2.4"/>
    <n v="2.4"/>
    <n v="2.4"/>
    <x v="1364"/>
    <x v="4382"/>
    <x v="4"/>
  </r>
  <r>
    <x v="207"/>
    <s v="URY"/>
    <s v="Sudamerica"/>
    <x v="9"/>
    <s v="SL.UEM.NEET.ME.ZS"/>
    <n v="19.712"/>
    <n v="14.94"/>
    <n v="14.273"/>
    <n v="16.853000000000002"/>
    <x v="8184"/>
    <x v="8725"/>
    <x v="8666"/>
  </r>
  <r>
    <x v="207"/>
    <s v="URY"/>
    <s v="Sudamerica"/>
    <x v="19"/>
    <s v="SL.UEM.NEET.MA.ME.ZS"/>
    <n v="17.652999999999999"/>
    <n v="13.503"/>
    <n v="13.476000000000001"/>
    <n v="15.542"/>
    <x v="8185"/>
    <x v="8726"/>
    <x v="8667"/>
  </r>
  <r>
    <x v="207"/>
    <s v="URY"/>
    <s v="Sudamerica"/>
    <x v="7"/>
    <s v="SL.UEM.NEET.FE.ME.ZS"/>
    <n v="21.86"/>
    <n v="16.440000000000001"/>
    <n v="15.105"/>
    <n v="18.222000000000001"/>
    <x v="8186"/>
    <x v="8727"/>
    <x v="8668"/>
  </r>
  <r>
    <x v="207"/>
    <s v="URY"/>
    <s v="Sudamerica"/>
    <x v="43"/>
    <s v="FR.INR.LEND"/>
    <n v="11.2312594501517"/>
    <n v="7.4506482080861396"/>
    <n v="10.8653622268844"/>
    <n v="11.8954328669923"/>
    <x v="8187"/>
    <x v="8728"/>
    <x v="8669"/>
  </r>
  <r>
    <x v="207"/>
    <s v="URY"/>
    <s v="Sudamerica"/>
    <x v="40"/>
    <s v="SG.GEN.PARL.ZS"/>
    <n v="21.2121212121212"/>
    <n v="24.2424242424242"/>
    <n v="25.252525252525299"/>
    <n v="26.262626262626299"/>
    <x v="8188"/>
    <x v="8729"/>
    <x v="8670"/>
  </r>
  <r>
    <x v="207"/>
    <s v="URY"/>
    <s v="Sudamerica"/>
    <x v="5"/>
    <s v="SH.STA.STNT.ME.ZS"/>
    <n v="6.5"/>
    <n v="6.5"/>
    <n v="6.5"/>
    <n v="6.5"/>
    <x v="7956"/>
    <x v="8730"/>
    <x v="4"/>
  </r>
  <r>
    <x v="207"/>
    <s v="URY"/>
    <s v="Sudamerica"/>
    <x v="4"/>
    <s v="SH.STA.OWGH.ME.ZS"/>
    <n v="11.1"/>
    <n v="11.5"/>
    <n v="12.1"/>
    <n v="12.7"/>
    <x v="3103"/>
    <x v="83"/>
    <x v="8671"/>
  </r>
  <r>
    <x v="207"/>
    <s v="URY"/>
    <s v="Sudamerica"/>
    <x v="6"/>
    <s v="SL.TLF.CACT.FM.ZS"/>
    <n v="79.1766708866285"/>
    <n v="79.664748916826497"/>
    <n v="77.968143675665104"/>
    <n v="80.481121868281605"/>
    <x v="8189"/>
    <x v="8731"/>
    <x v="8672"/>
  </r>
  <r>
    <x v="207"/>
    <s v="URY"/>
    <s v="Sudamerica"/>
    <x v="2"/>
    <s v="EN.URB.MCTY.TL.ZS"/>
    <n v="51.556472435162704"/>
    <n v="51.812305785476802"/>
    <n v="52.117025709594998"/>
    <n v="52.371711302061598"/>
    <x v="8190"/>
    <x v="8732"/>
    <x v="8673"/>
  </r>
  <r>
    <x v="207"/>
    <s v="URY"/>
    <s v="Sudamerica"/>
    <x v="1"/>
    <s v="EN.URB.MCTY"/>
    <n v="1752388"/>
    <n v="1759906"/>
    <n v="1767243"/>
    <n v="1774396"/>
    <x v="8191"/>
    <x v="8733"/>
    <x v="8674"/>
  </r>
  <r>
    <x v="207"/>
    <s v="URY"/>
    <s v="Sudamerica"/>
    <x v="8"/>
    <s v="EN.URB.LCTY.UR.ZS"/>
    <n v="53.977361633550203"/>
    <n v="54.195277245205503"/>
    <n v="54.465578758201502"/>
    <n v="54.684311724701601"/>
    <x v="8192"/>
    <x v="8734"/>
    <x v="8675"/>
  </r>
  <r>
    <x v="207"/>
    <s v="URY"/>
    <s v="Sudamerica"/>
    <x v="18"/>
    <s v="EN.URB.LCTY"/>
    <n v="1752388"/>
    <n v="1759906"/>
    <n v="1767243"/>
    <n v="1774396"/>
    <x v="8191"/>
    <x v="8733"/>
    <x v="8674"/>
  </r>
  <r>
    <x v="207"/>
    <s v="URY"/>
    <s v="Sudamerica"/>
    <x v="39"/>
    <s v="PA.NUS.FCRF"/>
    <n v="42.013291666666703"/>
    <n v="43.554575"/>
    <n v="41.1710833333333"/>
    <n v="38.823916666666697"/>
    <x v="8193"/>
    <x v="8735"/>
    <x v="8676"/>
  </r>
  <r>
    <x v="207"/>
    <s v="URY"/>
    <s v="Sudamerica"/>
    <x v="21"/>
    <s v="SM.POP.NETM"/>
    <n v="-1482"/>
    <n v="-1482"/>
    <n v="-1501"/>
    <n v="-1501"/>
    <x v="8194"/>
    <x v="8736"/>
    <x v="8677"/>
  </r>
  <r>
    <x v="207"/>
    <s v="URY"/>
    <s v="Sudamerica"/>
    <x v="41"/>
    <s v="FM.AST.NFRG.CN"/>
    <n v="1099988198744.0601"/>
    <n v="1240648127278.1499"/>
    <n v="1064221280714.5601"/>
    <n v="1027482979328.08"/>
    <x v="8195"/>
    <x v="8737"/>
    <x v="8678"/>
  </r>
  <r>
    <x v="207"/>
    <s v="URY"/>
    <s v="Sudamerica"/>
    <x v="42"/>
    <s v="FM.AST.DOMS.CN"/>
    <n v="775503314551.91199"/>
    <n v="847381763314.48901"/>
    <n v="937369442648.00195"/>
    <n v="1108398523247.5901"/>
    <x v="8196"/>
    <x v="8738"/>
    <x v="8679"/>
  </r>
  <r>
    <x v="207"/>
    <s v="URY"/>
    <s v="Sudamerica"/>
    <x v="3"/>
    <s v="PA.NUS.PRVT.PP"/>
    <n v="27.763971328735401"/>
    <n v="28.005487442016602"/>
    <n v="28.291130825282899"/>
    <n v="28.767402952976401"/>
    <x v="8197"/>
    <x v="8739"/>
    <x v="8680"/>
  </r>
  <r>
    <x v="208"/>
    <s v="UZB"/>
    <s v="Asia"/>
    <x v="46"/>
    <s v="FI.RES.TOTL.CD"/>
    <n v="34903111839.057198"/>
    <n v="35375443899.649101"/>
    <n v="35773956817.668404"/>
    <n v="34557511091.099403"/>
    <x v="8198"/>
    <x v="8740"/>
    <x v="8681"/>
  </r>
  <r>
    <x v="208"/>
    <s v="UZB"/>
    <s v="Asia"/>
    <x v="47"/>
    <s v="FI.RES.XGLD.CD"/>
    <n v="14687252839.057199"/>
    <n v="14189479899.649099"/>
    <n v="12702741317.6684"/>
    <n v="9932455091.0993595"/>
    <x v="8198"/>
    <x v="8741"/>
    <x v="8682"/>
  </r>
  <r>
    <x v="208"/>
    <s v="UZB"/>
    <s v="Asia"/>
    <x v="11"/>
    <s v="SL.UEM.TOTL.FE.ZS"/>
    <n v="7.7210000000000001"/>
    <n v="7.3129999999999997"/>
    <n v="6.6390000000000002"/>
    <n v="6.5919999999999996"/>
    <x v="8199"/>
    <x v="8742"/>
    <x v="8683"/>
  </r>
  <r>
    <x v="208"/>
    <s v="UZB"/>
    <s v="Asia"/>
    <x v="12"/>
    <s v="SL.UEM.TOTL.MA.ZS"/>
    <n v="3.9670000000000001"/>
    <n v="4.2960000000000003"/>
    <n v="3.3119999999999998"/>
    <n v="3.2879999999999998"/>
    <x v="8200"/>
    <x v="8743"/>
    <x v="8684"/>
  </r>
  <r>
    <x v="208"/>
    <s v="UZB"/>
    <s v="Asia"/>
    <x v="16"/>
    <s v="SL.UEM.1524.ZS"/>
    <n v="12.837999999999999"/>
    <n v="13.042"/>
    <n v="10.962"/>
    <n v="10.858000000000001"/>
    <x v="8201"/>
    <x v="8744"/>
    <x v="8685"/>
  </r>
  <r>
    <x v="208"/>
    <s v="UZB"/>
    <s v="Asia"/>
    <x v="14"/>
    <s v="SL.UEM.1524.FE.ZS"/>
    <n v="21.521000000000001"/>
    <n v="20.606000000000002"/>
    <n v="18.574000000000002"/>
    <n v="18.213000000000001"/>
    <x v="8202"/>
    <x v="8745"/>
    <x v="8686"/>
  </r>
  <r>
    <x v="208"/>
    <s v="UZB"/>
    <s v="Asia"/>
    <x v="15"/>
    <s v="SL.UEM.1524.MA.ZS"/>
    <n v="8.2620000000000005"/>
    <n v="9.0380000000000003"/>
    <n v="6.9409999999999998"/>
    <n v="6.9880000000000004"/>
    <x v="8203"/>
    <x v="8746"/>
    <x v="8687"/>
  </r>
  <r>
    <x v="208"/>
    <s v="UZB"/>
    <s v="Asia"/>
    <x v="10"/>
    <s v="ER.LND.PTLD.ZS"/>
    <n v="5.8"/>
    <n v="5.8"/>
    <n v="5.8"/>
    <n v="9.5"/>
    <x v="1069"/>
    <x v="8747"/>
    <x v="8688"/>
  </r>
  <r>
    <x v="208"/>
    <s v="UZB"/>
    <s v="Asia"/>
    <x v="13"/>
    <s v="SL.UEM.TOTL.ZS"/>
    <n v="5.2930000000000001"/>
    <n v="5.3639999999999999"/>
    <n v="4.49"/>
    <n v="4.46"/>
    <x v="8204"/>
    <x v="8748"/>
    <x v="8689"/>
  </r>
  <r>
    <x v="208"/>
    <s v="UZB"/>
    <s v="Asia"/>
    <x v="17"/>
    <s v="ER.PTD.TOTL.ZS"/>
    <n v="5.8"/>
    <n v="5.8"/>
    <n v="5.8"/>
    <n v="9.5"/>
    <x v="1069"/>
    <x v="8747"/>
    <x v="8688"/>
  </r>
  <r>
    <x v="208"/>
    <s v="UZB"/>
    <s v="Asia"/>
    <x v="25"/>
    <s v="SL.EMP.1524.SP.FE.ZS"/>
    <n v="19.773"/>
    <n v="20.100000000000001"/>
    <n v="20.417000000000002"/>
    <n v="20.097999999999999"/>
    <x v="8205"/>
    <x v="8749"/>
    <x v="8690"/>
  </r>
  <r>
    <x v="208"/>
    <s v="UZB"/>
    <s v="Asia"/>
    <x v="19"/>
    <s v="SL.UEM.NEET.MA.ME.ZS"/>
    <n v="12.26"/>
    <n v="11.847"/>
    <n v="10.412000000000001"/>
    <n v="9.9879999999999995"/>
    <x v="8206"/>
    <x v="8750"/>
    <x v="8691"/>
  </r>
  <r>
    <x v="208"/>
    <s v="UZB"/>
    <s v="Asia"/>
    <x v="29"/>
    <s v="SL.TLF.ACTI.1524.MA.ZS"/>
    <n v="45.515999999999998"/>
    <n v="45.518999999999998"/>
    <n v="45.151000000000003"/>
    <n v="44.383000000000003"/>
    <x v="8207"/>
    <x v="8751"/>
    <x v="8692"/>
  </r>
  <r>
    <x v="208"/>
    <s v="UZB"/>
    <s v="Asia"/>
    <x v="31"/>
    <s v="SL.TLF.ACTI.1524.ZS"/>
    <n v="35.603999999999999"/>
    <n v="35.667000000000002"/>
    <n v="35.363"/>
    <n v="34.728999999999999"/>
    <x v="8208"/>
    <x v="8752"/>
    <x v="8693"/>
  </r>
  <r>
    <x v="208"/>
    <s v="UZB"/>
    <s v="Asia"/>
    <x v="37"/>
    <s v="SL.TLF.CACT.FE.ZS"/>
    <n v="39.097000000000001"/>
    <n v="39.603999999999999"/>
    <n v="39.601999999999997"/>
    <n v="39.625999999999998"/>
    <x v="8209"/>
    <x v="8753"/>
    <x v="8694"/>
  </r>
  <r>
    <x v="208"/>
    <s v="UZB"/>
    <s v="Asia"/>
    <x v="36"/>
    <s v="SL.TLF.ACTI.FE.ZS"/>
    <n v="42.808999999999997"/>
    <n v="43.469000000000001"/>
    <n v="43.591000000000001"/>
    <n v="43.746000000000002"/>
    <x v="8210"/>
    <x v="8754"/>
    <x v="8695"/>
  </r>
  <r>
    <x v="208"/>
    <s v="UZB"/>
    <s v="Asia"/>
    <x v="38"/>
    <s v="SL.TLF.CACT.MA.ZS"/>
    <n v="72.040000000000006"/>
    <n v="72.787000000000006"/>
    <n v="72.741"/>
    <n v="72.546000000000006"/>
    <x v="8211"/>
    <x v="8755"/>
    <x v="8696"/>
  </r>
  <r>
    <x v="208"/>
    <s v="UZB"/>
    <s v="Asia"/>
    <x v="34"/>
    <s v="SL.TLF.ACTI.MA.ZS"/>
    <n v="76.596000000000004"/>
    <n v="77.513000000000005"/>
    <n v="77.629000000000005"/>
    <n v="77.599000000000004"/>
    <x v="8212"/>
    <x v="8756"/>
    <x v="8697"/>
  </r>
  <r>
    <x v="208"/>
    <s v="UZB"/>
    <s v="Asia"/>
    <x v="33"/>
    <s v="SL.TLF.CACT.ZS"/>
    <n v="55.517000000000003"/>
    <n v="56.143000000000001"/>
    <n v="56.116"/>
    <n v="56.03"/>
    <x v="8213"/>
    <x v="8757"/>
    <x v="8698"/>
  </r>
  <r>
    <x v="208"/>
    <s v="UZB"/>
    <s v="Asia"/>
    <x v="32"/>
    <s v="SL.TLF.ACTI.ZS"/>
    <n v="59.89"/>
    <n v="60.683999999999997"/>
    <n v="60.807000000000002"/>
    <n v="60.872999999999998"/>
    <x v="8214"/>
    <x v="8758"/>
    <x v="8699"/>
  </r>
  <r>
    <x v="208"/>
    <s v="UZB"/>
    <s v="Asia"/>
    <x v="35"/>
    <s v="SL.TLF.TOTL.FE.ZS"/>
    <n v="35.320321020553898"/>
    <n v="35.384084404459003"/>
    <n v="35.403235444989598"/>
    <n v="35.481851975521501"/>
    <x v="8215"/>
    <x v="8759"/>
    <x v="8700"/>
  </r>
  <r>
    <x v="208"/>
    <s v="UZB"/>
    <s v="Asia"/>
    <x v="28"/>
    <s v="SL.TLF.ACTI.1524.FE.ZS"/>
    <n v="25.195"/>
    <n v="25.317"/>
    <n v="25.074999999999999"/>
    <n v="24.573"/>
    <x v="8216"/>
    <x v="8760"/>
    <x v="8701"/>
  </r>
  <r>
    <x v="208"/>
    <s v="UZB"/>
    <s v="Asia"/>
    <x v="20"/>
    <s v="SL.TLF.TOTL.IN"/>
    <n v="13101591"/>
    <n v="13423651"/>
    <n v="13613027"/>
    <n v="13809189"/>
    <x v="8217"/>
    <x v="8761"/>
    <x v="8702"/>
  </r>
  <r>
    <x v="208"/>
    <s v="UZB"/>
    <s v="Asia"/>
    <x v="8"/>
    <s v="EN.URB.LCTY.UR.ZS"/>
    <n v="14.866799288131601"/>
    <n v="14.739106034380599"/>
    <n v="14.5968422825097"/>
    <n v="14.4497581681526"/>
    <x v="8218"/>
    <x v="8762"/>
    <x v="8703"/>
  </r>
  <r>
    <x v="208"/>
    <s v="UZB"/>
    <s v="Asia"/>
    <x v="74"/>
    <s v="TX.VAL.MANF.ZS.UN"/>
    <n v="24.738287164325499"/>
    <n v="35.469446029928001"/>
    <n v="39.792999182170099"/>
    <n v="34.796362291954402"/>
    <x v="8219"/>
    <x v="8763"/>
    <x v="8704"/>
  </r>
  <r>
    <x v="208"/>
    <s v="UZB"/>
    <s v="Asia"/>
    <x v="75"/>
    <s v="TM.VAL.MANF.ZS.UN"/>
    <n v="77.775906833619501"/>
    <n v="74.720040521344401"/>
    <n v="73.490474291889299"/>
    <n v="77.053470252781196"/>
    <x v="8220"/>
    <x v="8764"/>
    <x v="8705"/>
  </r>
  <r>
    <x v="208"/>
    <s v="UZB"/>
    <s v="Asia"/>
    <x v="42"/>
    <s v="FM.AST.DOMS.CN"/>
    <n v="67562482932057.898"/>
    <n v="119055174532694"/>
    <n v="177065777887550"/>
    <n v="277658900414620"/>
    <x v="8221"/>
    <x v="8765"/>
    <x v="8706"/>
  </r>
  <r>
    <x v="208"/>
    <s v="UZB"/>
    <s v="Asia"/>
    <x v="41"/>
    <s v="FM.AST.NFRG.CN"/>
    <n v="285284142571266"/>
    <n v="275805820540839"/>
    <n v="276352921939002"/>
    <n v="274439305886144"/>
    <x v="8222"/>
    <x v="8766"/>
    <x v="8707"/>
  </r>
  <r>
    <x v="208"/>
    <s v="UZB"/>
    <s v="Asia"/>
    <x v="21"/>
    <s v="SM.POP.NETM"/>
    <n v="-9208"/>
    <n v="-9205"/>
    <n v="-5007"/>
    <n v="-6004"/>
    <x v="8223"/>
    <x v="8767"/>
    <x v="8708"/>
  </r>
  <r>
    <x v="208"/>
    <s v="UZB"/>
    <s v="Asia"/>
    <x v="39"/>
    <s v="PA.NUS.FCRF"/>
    <n v="10054.2613341653"/>
    <n v="10609.464390809"/>
    <n v="11050.145422363001"/>
    <n v="11734.8334198669"/>
    <x v="8224"/>
    <x v="8768"/>
    <x v="8709"/>
  </r>
  <r>
    <x v="208"/>
    <s v="UZB"/>
    <s v="Asia"/>
    <x v="73"/>
    <s v="TX.VAL.MMTL.ZS.UN"/>
    <n v="8.3376244678037903"/>
    <n v="13.9619291123545"/>
    <n v="11.2856964615134"/>
    <n v="8.3912312030425493"/>
    <x v="8225"/>
    <x v="8769"/>
    <x v="8710"/>
  </r>
  <r>
    <x v="208"/>
    <s v="UZB"/>
    <s v="Asia"/>
    <x v="72"/>
    <s v="TM.VAL.MMTL.ZS.UN"/>
    <n v="2.97466433422704"/>
    <n v="3.8011117162879202"/>
    <n v="3.1946802404846499"/>
    <n v="2.1716770805816301"/>
    <x v="8226"/>
    <x v="8770"/>
    <x v="8711"/>
  </r>
  <r>
    <x v="208"/>
    <s v="UZB"/>
    <s v="Asia"/>
    <x v="43"/>
    <s v="FR.INR.LEND"/>
    <n v="22.341051030658701"/>
    <n v="21.423085850867501"/>
    <n v="21.746115456141599"/>
    <n v="22.150086026478998"/>
    <x v="8227"/>
    <x v="8771"/>
    <x v="8712"/>
  </r>
  <r>
    <x v="208"/>
    <s v="UZB"/>
    <s v="Asia"/>
    <x v="18"/>
    <s v="EN.URB.LCTY"/>
    <n v="2517381"/>
    <n v="2545159"/>
    <n v="2573758"/>
    <n v="2603243"/>
    <x v="8228"/>
    <x v="8772"/>
    <x v="8713"/>
  </r>
  <r>
    <x v="208"/>
    <s v="UZB"/>
    <s v="Asia"/>
    <x v="27"/>
    <s v="FP.CPI.TOTL.ZG"/>
    <n v="12.8677297362606"/>
    <n v="10.849239750812201"/>
    <n v="11.4466436998836"/>
    <n v="9.95659071258018"/>
    <x v="8229"/>
    <x v="8773"/>
    <x v="8714"/>
  </r>
  <r>
    <x v="208"/>
    <s v="UZB"/>
    <s v="Asia"/>
    <x v="81"/>
    <s v="TX.VAL.FUEL.ZS.UN"/>
    <n v="5.9587458101130801"/>
    <n v="6.5313939040813196"/>
    <n v="7.4641259939600504"/>
    <n v="4.4639672140579902"/>
    <x v="8230"/>
    <x v="8774"/>
    <x v="8715"/>
  </r>
  <r>
    <x v="208"/>
    <s v="UZB"/>
    <s v="Asia"/>
    <x v="7"/>
    <s v="SL.UEM.NEET.FE.ME.ZS"/>
    <n v="23.716000000000001"/>
    <n v="22.411000000000001"/>
    <n v="21.052"/>
    <n v="20.065999999999999"/>
    <x v="3710"/>
    <x v="8775"/>
    <x v="8716"/>
  </r>
  <r>
    <x v="208"/>
    <s v="UZB"/>
    <s v="Asia"/>
    <x v="6"/>
    <s v="SL.TLF.CACT.FM.ZS"/>
    <n v="54.271238200999399"/>
    <n v="54.410815118084301"/>
    <n v="54.442473983035697"/>
    <n v="54.621895073470597"/>
    <x v="8231"/>
    <x v="8776"/>
    <x v="8717"/>
  </r>
  <r>
    <x v="208"/>
    <s v="UZB"/>
    <s v="Asia"/>
    <x v="40"/>
    <s v="SG.GEN.PARL.ZS"/>
    <n v="32"/>
    <n v="32.653061224489797"/>
    <n v="33.3333333333333"/>
    <n v="33.571428571428598"/>
    <x v="352"/>
    <x v="8777"/>
    <x v="8718"/>
  </r>
  <r>
    <x v="208"/>
    <s v="UZB"/>
    <s v="Asia"/>
    <x v="5"/>
    <s v="SH.STA.STNT.ME.ZS"/>
    <n v="7.7"/>
    <n v="7.4"/>
    <n v="7.1"/>
    <n v="6.9"/>
    <x v="3020"/>
    <x v="8778"/>
    <x v="8719"/>
  </r>
  <r>
    <x v="208"/>
    <s v="UZB"/>
    <s v="Asia"/>
    <x v="4"/>
    <s v="SH.STA.OWGH.ME.ZS"/>
    <n v="4.3"/>
    <n v="4.4000000000000004"/>
    <n v="4.5999999999999996"/>
    <n v="5"/>
    <x v="1259"/>
    <x v="1303"/>
    <x v="1277"/>
  </r>
  <r>
    <x v="208"/>
    <s v="UZB"/>
    <s v="Asia"/>
    <x v="3"/>
    <s v="PA.NUS.PRVT.PP"/>
    <n v="2594.9651952020699"/>
    <n v="2906.58154296875"/>
    <n v="2999.2625945086702"/>
    <n v="3167.50180291999"/>
    <x v="8232"/>
    <x v="8779"/>
    <x v="8720"/>
  </r>
  <r>
    <x v="208"/>
    <s v="UZB"/>
    <s v="Asia"/>
    <x v="2"/>
    <s v="EN.URB.MCTY.TL.ZS"/>
    <n v="7.4952453929826097"/>
    <n v="7.4324891799062804"/>
    <n v="7.3664424136325799"/>
    <n v="7.3017518894359297"/>
    <x v="8233"/>
    <x v="8780"/>
    <x v="8721"/>
  </r>
  <r>
    <x v="208"/>
    <s v="UZB"/>
    <s v="Asia"/>
    <x v="1"/>
    <s v="EN.URB.MCTY"/>
    <n v="2517381"/>
    <n v="2545159"/>
    <n v="2573758"/>
    <n v="2603243"/>
    <x v="8228"/>
    <x v="8772"/>
    <x v="8713"/>
  </r>
  <r>
    <x v="208"/>
    <s v="UZB"/>
    <s v="Asia"/>
    <x v="76"/>
    <s v="TX.VAL.AGRI.ZS.UN"/>
    <n v="2.84882747574895"/>
    <n v="2.61168664717448"/>
    <n v="1.53356062232117"/>
    <n v="1.39424682979597"/>
    <x v="8234"/>
    <x v="8781"/>
    <x v="8722"/>
  </r>
  <r>
    <x v="208"/>
    <s v="UZB"/>
    <s v="Asia"/>
    <x v="80"/>
    <s v="TM.VAL.FUEL.ZS.UN"/>
    <n v="5.4724970460215001"/>
    <n v="6.4581160690446904"/>
    <n v="6.3487706526324903"/>
    <n v="7.3282872024507597"/>
    <x v="8235"/>
    <x v="8782"/>
    <x v="8723"/>
  </r>
  <r>
    <x v="208"/>
    <s v="UZB"/>
    <s v="Asia"/>
    <x v="77"/>
    <s v="TM.VAL.AGRI.ZS.UN"/>
    <n v="2.3553966592251001"/>
    <n v="2.08588191174979"/>
    <n v="2.4268275125562"/>
    <n v="1.70808538602168"/>
    <x v="8236"/>
    <x v="8783"/>
    <x v="8724"/>
  </r>
  <r>
    <x v="208"/>
    <s v="UZB"/>
    <s v="Asia"/>
    <x v="48"/>
    <s v="FM.LBL.BMNY.CN"/>
    <n v="112012067612742"/>
    <n v="145254579772677"/>
    <n v="189085083109865"/>
    <n v="212086135325272"/>
    <x v="8237"/>
    <x v="8784"/>
    <x v="8725"/>
  </r>
  <r>
    <x v="208"/>
    <s v="UZB"/>
    <s v="Asia"/>
    <x v="0"/>
    <s v="FP.CPI.TOTL"/>
    <n v="320.271824153995"/>
    <n v="355.018882210762"/>
    <n v="395.656628724737"/>
    <n v="435.05053987405199"/>
    <x v="8238"/>
    <x v="8785"/>
    <x v="8726"/>
  </r>
  <r>
    <x v="208"/>
    <s v="UZB"/>
    <s v="Asia"/>
    <x v="22"/>
    <s v="SL.EMP.TOTL.SP.FE.ZS"/>
    <n v="36.078000000000003"/>
    <n v="36.707999999999998"/>
    <n v="36.972999999999999"/>
    <n v="37.014000000000003"/>
    <x v="8239"/>
    <x v="8786"/>
    <x v="8727"/>
  </r>
  <r>
    <x v="208"/>
    <s v="UZB"/>
    <s v="Asia"/>
    <x v="23"/>
    <s v="SL.EMP.TOTL.SP.MA.ZS"/>
    <n v="69.180999999999997"/>
    <n v="69.66"/>
    <n v="70.331999999999994"/>
    <n v="70.16"/>
    <x v="36"/>
    <x v="8787"/>
    <x v="8728"/>
  </r>
  <r>
    <x v="208"/>
    <s v="UZB"/>
    <s v="Asia"/>
    <x v="24"/>
    <s v="SL.EMP.TOTL.SP.ZS"/>
    <n v="52.579000000000001"/>
    <n v="53.131"/>
    <n v="53.597000000000001"/>
    <n v="53.530999999999999"/>
    <x v="8240"/>
    <x v="8788"/>
    <x v="8729"/>
  </r>
  <r>
    <x v="208"/>
    <s v="UZB"/>
    <s v="Asia"/>
    <x v="26"/>
    <s v="SL.EMP.1524.SP.MA.ZS"/>
    <n v="41.756"/>
    <n v="41.405000000000001"/>
    <n v="42.017000000000003"/>
    <n v="41.280999999999999"/>
    <x v="8241"/>
    <x v="8789"/>
    <x v="8730"/>
  </r>
  <r>
    <x v="208"/>
    <s v="UZB"/>
    <s v="Asia"/>
    <x v="30"/>
    <s v="SL.EMP.1524.SP.ZS"/>
    <n v="31.033000000000001"/>
    <n v="31.015000000000001"/>
    <n v="31.486999999999998"/>
    <n v="30.957999999999998"/>
    <x v="8242"/>
    <x v="8790"/>
    <x v="8731"/>
  </r>
  <r>
    <x v="208"/>
    <s v="UZB"/>
    <s v="Asia"/>
    <x v="78"/>
    <s v="TX.VAL.FOOD.ZS.UN"/>
    <n v="9.5724810262743496"/>
    <n v="9.0910167127654198"/>
    <n v="10.280058139702"/>
    <n v="8.7287438675716302"/>
    <x v="8243"/>
    <x v="8791"/>
    <x v="8732"/>
  </r>
  <r>
    <x v="208"/>
    <s v="UZB"/>
    <s v="Asia"/>
    <x v="79"/>
    <s v="TM.VAL.FOOD.ZS.UN"/>
    <n v="11.224393741988001"/>
    <n v="12.8737345161124"/>
    <n v="14.3081736536072"/>
    <n v="11.4447498383301"/>
    <x v="8244"/>
    <x v="8792"/>
    <x v="8733"/>
  </r>
  <r>
    <x v="208"/>
    <s v="UZB"/>
    <s v="Asia"/>
    <x v="45"/>
    <s v="FD.RES.LIQU.AS.ZS"/>
    <n v="8.0078091403007292"/>
    <n v="13.1552736357005"/>
    <n v="12.8068706767751"/>
    <n v="8.7095857312162792"/>
    <x v="8245"/>
    <x v="8793"/>
    <x v="8734"/>
  </r>
  <r>
    <x v="208"/>
    <s v="UZB"/>
    <s v="Asia"/>
    <x v="9"/>
    <s v="SL.UEM.NEET.ME.ZS"/>
    <n v="17.847999999999999"/>
    <n v="16.998000000000001"/>
    <n v="15.599"/>
    <n v="14.898999999999999"/>
    <x v="8246"/>
    <x v="8794"/>
    <x v="8735"/>
  </r>
  <r>
    <x v="209"/>
    <s v="VUT"/>
    <s v="Oceania"/>
    <x v="10"/>
    <s v="ER.LND.PTLD.ZS"/>
    <n v="4.2"/>
    <n v="4.2"/>
    <n v="4.2"/>
    <n v="4.2"/>
    <x v="462"/>
    <x v="8795"/>
    <x v="4"/>
  </r>
  <r>
    <x v="209"/>
    <s v="VUT"/>
    <s v="Oceania"/>
    <x v="44"/>
    <s v="ER.MRN.PTMR.ZS"/>
    <n v="0"/>
    <n v="0"/>
    <n v="0"/>
    <n v="0"/>
    <x v="190"/>
    <x v="192"/>
    <x v="125"/>
  </r>
  <r>
    <x v="209"/>
    <s v="VUT"/>
    <s v="Oceania"/>
    <x v="25"/>
    <s v="SL.EMP.1524.SP.FE.ZS"/>
    <n v="30.875"/>
    <n v="30.587"/>
    <n v="29.231000000000002"/>
    <n v="29.239000000000001"/>
    <x v="8247"/>
    <x v="8796"/>
    <x v="8736"/>
  </r>
  <r>
    <x v="209"/>
    <s v="VUT"/>
    <s v="Oceania"/>
    <x v="28"/>
    <s v="SL.TLF.ACTI.1524.FE.ZS"/>
    <n v="34.116"/>
    <n v="34.578000000000003"/>
    <n v="34.04"/>
    <n v="34.015000000000001"/>
    <x v="3218"/>
    <x v="8797"/>
    <x v="8737"/>
  </r>
  <r>
    <x v="209"/>
    <s v="VUT"/>
    <s v="Oceania"/>
    <x v="29"/>
    <s v="SL.TLF.ACTI.1524.MA.ZS"/>
    <n v="39.68"/>
    <n v="39.514000000000003"/>
    <n v="40.097999999999999"/>
    <n v="40.097999999999999"/>
    <x v="8248"/>
    <x v="8798"/>
    <x v="8738"/>
  </r>
  <r>
    <x v="209"/>
    <s v="VUT"/>
    <s v="Oceania"/>
    <x v="31"/>
    <s v="SL.TLF.ACTI.1524.ZS"/>
    <n v="36.866999999999997"/>
    <n v="37.034999999999997"/>
    <n v="37.076999999999998"/>
    <n v="37.085000000000001"/>
    <x v="8249"/>
    <x v="8799"/>
    <x v="8739"/>
  </r>
  <r>
    <x v="209"/>
    <s v="VUT"/>
    <s v="Oceania"/>
    <x v="37"/>
    <s v="SL.TLF.CACT.FE.ZS"/>
    <n v="53.445"/>
    <n v="53.984000000000002"/>
    <n v="53.988999999999997"/>
    <n v="53.991"/>
    <x v="8250"/>
    <x v="8800"/>
    <x v="8740"/>
  </r>
  <r>
    <x v="209"/>
    <s v="VUT"/>
    <s v="Oceania"/>
    <x v="36"/>
    <s v="SL.TLF.ACTI.FE.ZS"/>
    <n v="55.093000000000004"/>
    <n v="55.634"/>
    <n v="55.771000000000001"/>
    <n v="55.83"/>
    <x v="8251"/>
    <x v="8801"/>
    <x v="8741"/>
  </r>
  <r>
    <x v="209"/>
    <s v="VUT"/>
    <s v="Oceania"/>
    <x v="38"/>
    <s v="SL.TLF.CACT.MA.ZS"/>
    <n v="62.634999999999998"/>
    <n v="61.83"/>
    <n v="63.427999999999997"/>
    <n v="63.432000000000002"/>
    <x v="8252"/>
    <x v="8802"/>
    <x v="8742"/>
  </r>
  <r>
    <x v="209"/>
    <s v="VUT"/>
    <s v="Oceania"/>
    <x v="34"/>
    <s v="SL.TLF.ACTI.MA.ZS"/>
    <n v="64.403999999999996"/>
    <n v="63.573"/>
    <n v="65.150999999999996"/>
    <n v="65.125"/>
    <x v="8253"/>
    <x v="8803"/>
    <x v="8743"/>
  </r>
  <r>
    <x v="209"/>
    <s v="VUT"/>
    <s v="Oceania"/>
    <x v="33"/>
    <s v="SL.TLF.CACT.ZS"/>
    <n v="58.039000000000001"/>
    <n v="57.901000000000003"/>
    <n v="58.697000000000003"/>
    <n v="58.698"/>
    <x v="8254"/>
    <x v="8804"/>
    <x v="8744"/>
  </r>
  <r>
    <x v="209"/>
    <s v="VUT"/>
    <s v="Oceania"/>
    <x v="32"/>
    <s v="SL.TLF.ACTI.ZS"/>
    <n v="59.722999999999999"/>
    <n v="59.582999999999998"/>
    <n v="60.44"/>
    <n v="60.460999999999999"/>
    <x v="5701"/>
    <x v="8805"/>
    <x v="8745"/>
  </r>
  <r>
    <x v="209"/>
    <s v="VUT"/>
    <s v="Oceania"/>
    <x v="35"/>
    <s v="SL.TLF.TOTL.FE.ZS"/>
    <n v="46.049074651694703"/>
    <n v="46.687819724146898"/>
    <n v="46.098817499933297"/>
    <n v="46.126995400725797"/>
    <x v="8255"/>
    <x v="8806"/>
    <x v="8746"/>
  </r>
  <r>
    <x v="209"/>
    <s v="VUT"/>
    <s v="Oceania"/>
    <x v="20"/>
    <s v="SL.TLF.TOTL.IN"/>
    <n v="105798"/>
    <n v="108101"/>
    <n v="112389"/>
    <n v="115453"/>
    <x v="8256"/>
    <x v="8807"/>
    <x v="8747"/>
  </r>
  <r>
    <x v="209"/>
    <s v="VUT"/>
    <s v="Oceania"/>
    <x v="22"/>
    <s v="SL.EMP.TOTL.SP.FE.ZS"/>
    <n v="51.241999999999997"/>
    <n v="51.128999999999998"/>
    <n v="50.506999999999998"/>
    <n v="50.551000000000002"/>
    <x v="8257"/>
    <x v="8808"/>
    <x v="8748"/>
  </r>
  <r>
    <x v="209"/>
    <s v="VUT"/>
    <s v="Oceania"/>
    <x v="21"/>
    <s v="SM.POP.NETM"/>
    <n v="-201"/>
    <n v="-201"/>
    <n v="0"/>
    <n v="0"/>
    <x v="8258"/>
    <x v="8809"/>
    <x v="8749"/>
  </r>
  <r>
    <x v="209"/>
    <s v="VUT"/>
    <s v="Oceania"/>
    <x v="30"/>
    <s v="SL.EMP.1524.SP.ZS"/>
    <n v="33.292000000000002"/>
    <n v="32.996000000000002"/>
    <n v="32.704000000000001"/>
    <n v="32.753999999999998"/>
    <x v="8259"/>
    <x v="8810"/>
    <x v="8750"/>
  </r>
  <r>
    <x v="209"/>
    <s v="VUT"/>
    <s v="Oceania"/>
    <x v="4"/>
    <s v="SH.STA.OWGH.ME.ZS"/>
    <n v="5.3"/>
    <n v="5.3"/>
    <n v="5.4"/>
    <n v="5.5"/>
    <x v="1259"/>
    <x v="2670"/>
    <x v="2642"/>
  </r>
  <r>
    <x v="209"/>
    <s v="VUT"/>
    <s v="Oceania"/>
    <x v="40"/>
    <s v="SG.GEN.PARL.ZS"/>
    <n v="0"/>
    <n v="0"/>
    <n v="1.92307692307692"/>
    <n v="1.92307692307692"/>
    <x v="8260"/>
    <x v="8811"/>
    <x v="125"/>
  </r>
  <r>
    <x v="209"/>
    <s v="VUT"/>
    <s v="Oceania"/>
    <x v="6"/>
    <s v="SL.TLF.CACT.FM.ZS"/>
    <n v="85.327692184880704"/>
    <n v="87.310367135694705"/>
    <n v="85.118559626663298"/>
    <n v="85.116345062429104"/>
    <x v="8261"/>
    <x v="8812"/>
    <x v="8751"/>
  </r>
  <r>
    <x v="209"/>
    <s v="VUT"/>
    <s v="Oceania"/>
    <x v="7"/>
    <s v="SL.UEM.NEET.FE.ME.ZS"/>
    <n v="50.131"/>
    <n v="38.100999999999999"/>
    <n v="38.723999999999997"/>
    <n v="38.765000000000001"/>
    <x v="8262"/>
    <x v="8813"/>
    <x v="8752"/>
  </r>
  <r>
    <x v="209"/>
    <s v="VUT"/>
    <s v="Oceania"/>
    <x v="19"/>
    <s v="SL.UEM.NEET.MA.ME.ZS"/>
    <n v="44.875"/>
    <n v="30.440999999999999"/>
    <n v="30.28"/>
    <n v="30.355"/>
    <x v="8263"/>
    <x v="8814"/>
    <x v="8753"/>
  </r>
  <r>
    <x v="209"/>
    <s v="VUT"/>
    <s v="Oceania"/>
    <x v="9"/>
    <s v="SL.UEM.NEET.ME.ZS"/>
    <n v="47.531999999999996"/>
    <n v="34.286999999999999"/>
    <n v="34.491"/>
    <n v="34.521000000000001"/>
    <x v="8264"/>
    <x v="8815"/>
    <x v="8754"/>
  </r>
  <r>
    <x v="209"/>
    <s v="VUT"/>
    <s v="Oceania"/>
    <x v="17"/>
    <s v="ER.PTD.TOTL.ZS"/>
    <n v="0.1"/>
    <n v="0.1"/>
    <n v="0.1"/>
    <n v="0.1"/>
    <x v="125"/>
    <x v="126"/>
    <x v="4"/>
  </r>
  <r>
    <x v="209"/>
    <s v="VUT"/>
    <s v="Oceania"/>
    <x v="11"/>
    <s v="SL.UEM.TOTL.FE.ZS"/>
    <n v="4.1219999999999999"/>
    <n v="5.2889999999999997"/>
    <n v="6.4480000000000004"/>
    <n v="6.3710000000000004"/>
    <x v="8265"/>
    <x v="8816"/>
    <x v="8755"/>
  </r>
  <r>
    <x v="209"/>
    <s v="VUT"/>
    <s v="Oceania"/>
    <x v="12"/>
    <s v="SL.UEM.TOTL.MA.ZS"/>
    <n v="3.9809999999999999"/>
    <n v="4.3070000000000004"/>
    <n v="4.0270000000000001"/>
    <n v="3.9780000000000002"/>
    <x v="8266"/>
    <x v="8817"/>
    <x v="8756"/>
  </r>
  <r>
    <x v="209"/>
    <s v="VUT"/>
    <s v="Oceania"/>
    <x v="24"/>
    <s v="SL.EMP.TOTL.SP.ZS"/>
    <n v="55.691000000000003"/>
    <n v="55.142000000000003"/>
    <n v="55.677999999999997"/>
    <n v="55.715000000000003"/>
    <x v="8267"/>
    <x v="8818"/>
    <x v="8757"/>
  </r>
  <r>
    <x v="209"/>
    <s v="VUT"/>
    <s v="Oceania"/>
    <x v="13"/>
    <s v="SL.UEM.TOTL.ZS"/>
    <n v="4.0460000000000003"/>
    <n v="4.766"/>
    <n v="5.1429999999999998"/>
    <n v="5.0819999999999999"/>
    <x v="8268"/>
    <x v="8819"/>
    <x v="8758"/>
  </r>
  <r>
    <x v="209"/>
    <s v="VUT"/>
    <s v="Oceania"/>
    <x v="14"/>
    <s v="SL.UEM.1524.FE.ZS"/>
    <n v="9.5"/>
    <n v="11.541"/>
    <n v="14.128"/>
    <n v="14.041"/>
    <x v="8269"/>
    <x v="8820"/>
    <x v="8759"/>
  </r>
  <r>
    <x v="209"/>
    <s v="VUT"/>
    <s v="Oceania"/>
    <x v="15"/>
    <s v="SL.UEM.1524.MA.ZS"/>
    <n v="9.8680000000000003"/>
    <n v="10.343999999999999"/>
    <n v="9.8219999999999992"/>
    <n v="9.7070000000000007"/>
    <x v="8270"/>
    <x v="8821"/>
    <x v="8760"/>
  </r>
  <r>
    <x v="209"/>
    <s v="VUT"/>
    <s v="Oceania"/>
    <x v="16"/>
    <s v="SL.UEM.1524.ZS"/>
    <n v="9.6959999999999997"/>
    <n v="10.904999999999999"/>
    <n v="11.794"/>
    <n v="11.677"/>
    <x v="8271"/>
    <x v="8822"/>
    <x v="8761"/>
  </r>
  <r>
    <x v="209"/>
    <s v="VUT"/>
    <s v="Oceania"/>
    <x v="23"/>
    <s v="SL.EMP.TOTL.SP.MA.ZS"/>
    <n v="60.140999999999998"/>
    <n v="59.167000000000002"/>
    <n v="60.872999999999998"/>
    <n v="60.908999999999999"/>
    <x v="8272"/>
    <x v="8823"/>
    <x v="8762"/>
  </r>
  <r>
    <x v="209"/>
    <s v="VUT"/>
    <s v="Oceania"/>
    <x v="5"/>
    <s v="SH.STA.STNT.ME.ZS"/>
    <n v="29.1"/>
    <n v="29.5"/>
    <n v="30.1"/>
    <n v="30.6"/>
    <x v="8273"/>
    <x v="8824"/>
    <x v="8763"/>
  </r>
  <r>
    <x v="209"/>
    <s v="VUT"/>
    <s v="Oceania"/>
    <x v="26"/>
    <s v="SL.EMP.1524.SP.MA.ZS"/>
    <n v="35.764000000000003"/>
    <n v="35.426000000000002"/>
    <n v="36.159999999999997"/>
    <n v="36.204999999999998"/>
    <x v="8274"/>
    <x v="8825"/>
    <x v="8764"/>
  </r>
  <r>
    <x v="210"/>
    <s v="VEN"/>
    <s v="Sudamerica"/>
    <x v="30"/>
    <s v="SL.EMP.1524.SP.ZS"/>
    <n v="25.728999999999999"/>
    <n v="26.736999999999998"/>
    <n v="27.14"/>
    <n v="27.141999999999999"/>
    <x v="8275"/>
    <x v="8826"/>
    <x v="8765"/>
  </r>
  <r>
    <x v="210"/>
    <s v="VEN"/>
    <s v="Sudamerica"/>
    <x v="26"/>
    <s v="SL.EMP.1524.SP.MA.ZS"/>
    <n v="35.055999999999997"/>
    <n v="36.195"/>
    <n v="36.319000000000003"/>
    <n v="36.286999999999999"/>
    <x v="8276"/>
    <x v="8827"/>
    <x v="8766"/>
  </r>
  <r>
    <x v="210"/>
    <s v="VEN"/>
    <s v="Sudamerica"/>
    <x v="22"/>
    <s v="SL.EMP.TOTL.SP.FE.ZS"/>
    <n v="36.69"/>
    <n v="37.097999999999999"/>
    <n v="35.292000000000002"/>
    <n v="35.737000000000002"/>
    <x v="8277"/>
    <x v="8828"/>
    <x v="8767"/>
  </r>
  <r>
    <x v="210"/>
    <s v="VEN"/>
    <s v="Sudamerica"/>
    <x v="25"/>
    <s v="SL.EMP.1524.SP.FE.ZS"/>
    <n v="15.733000000000001"/>
    <n v="16.588999999999999"/>
    <n v="17.311"/>
    <n v="17.388000000000002"/>
    <x v="8278"/>
    <x v="8829"/>
    <x v="8768"/>
  </r>
  <r>
    <x v="210"/>
    <s v="VEN"/>
    <s v="Sudamerica"/>
    <x v="23"/>
    <s v="SL.EMP.TOTL.SP.MA.ZS"/>
    <n v="59.936"/>
    <n v="60.366999999999997"/>
    <n v="64.932000000000002"/>
    <n v="65.100999999999999"/>
    <x v="8279"/>
    <x v="8830"/>
    <x v="8769"/>
  </r>
  <r>
    <x v="210"/>
    <s v="VEN"/>
    <s v="Sudamerica"/>
    <x v="24"/>
    <s v="SL.EMP.TOTL.SP.ZS"/>
    <n v="48.037999999999997"/>
    <n v="48.45"/>
    <n v="49.747"/>
    <n v="50.054000000000002"/>
    <x v="8280"/>
    <x v="8831"/>
    <x v="8770"/>
  </r>
  <r>
    <x v="210"/>
    <s v="VEN"/>
    <s v="Sudamerica"/>
    <x v="4"/>
    <s v="SH.STA.OWGH.ME.ZS"/>
    <n v="7.1"/>
    <n v="7.2"/>
    <n v="7.2"/>
    <n v="7.3"/>
    <x v="2073"/>
    <x v="8832"/>
    <x v="8771"/>
  </r>
  <r>
    <x v="210"/>
    <s v="VEN"/>
    <s v="Sudamerica"/>
    <x v="15"/>
    <s v="SL.UEM.1524.MA.ZS"/>
    <n v="11.843"/>
    <n v="11.353"/>
    <n v="9.41"/>
    <n v="9.1449999999999996"/>
    <x v="8281"/>
    <x v="8833"/>
    <x v="8772"/>
  </r>
  <r>
    <x v="210"/>
    <s v="VEN"/>
    <s v="Sudamerica"/>
    <x v="14"/>
    <s v="SL.UEM.1524.FE.ZS"/>
    <n v="17.61"/>
    <n v="16.574999999999999"/>
    <n v="13.439"/>
    <n v="13.109"/>
    <x v="8282"/>
    <x v="8834"/>
    <x v="8773"/>
  </r>
  <r>
    <x v="210"/>
    <s v="VEN"/>
    <s v="Sudamerica"/>
    <x v="13"/>
    <s v="SL.UEM.TOTL.ZS"/>
    <n v="7.53"/>
    <n v="7.0369999999999999"/>
    <n v="5.7069999999999999"/>
    <n v="5.4850000000000003"/>
    <x v="8283"/>
    <x v="8835"/>
    <x v="8774"/>
  </r>
  <r>
    <x v="210"/>
    <s v="VEN"/>
    <s v="Sudamerica"/>
    <x v="12"/>
    <s v="SL.UEM.TOTL.MA.ZS"/>
    <n v="7.2859999999999996"/>
    <n v="6.7050000000000001"/>
    <n v="5.41"/>
    <n v="5.1849999999999996"/>
    <x v="8284"/>
    <x v="8836"/>
    <x v="8775"/>
  </r>
  <r>
    <x v="210"/>
    <s v="VEN"/>
    <s v="Sudamerica"/>
    <x v="11"/>
    <s v="SL.UEM.TOTL.FE.ZS"/>
    <n v="7.907"/>
    <n v="7.548"/>
    <n v="6.2220000000000004"/>
    <n v="6.0010000000000003"/>
    <x v="8285"/>
    <x v="8837"/>
    <x v="8776"/>
  </r>
  <r>
    <x v="210"/>
    <s v="VEN"/>
    <s v="Sudamerica"/>
    <x v="10"/>
    <s v="ER.LND.PTLD.ZS"/>
    <n v="56.9"/>
    <n v="56.9"/>
    <n v="56.9"/>
    <n v="56.9"/>
    <x v="8286"/>
    <x v="8838"/>
    <x v="8777"/>
  </r>
  <r>
    <x v="210"/>
    <s v="VEN"/>
    <s v="Sudamerica"/>
    <x v="17"/>
    <s v="ER.PTD.TOTL.ZS"/>
    <n v="39"/>
    <n v="39"/>
    <n v="39"/>
    <n v="39"/>
    <x v="8287"/>
    <x v="8839"/>
    <x v="4"/>
  </r>
  <r>
    <x v="210"/>
    <s v="VEN"/>
    <s v="Sudamerica"/>
    <x v="9"/>
    <s v="SL.UEM.NEET.ME.ZS"/>
    <n v="24.794"/>
    <n v="23.786999999999999"/>
    <n v="23.498000000000001"/>
    <n v="23.597000000000001"/>
    <x v="8288"/>
    <x v="8840"/>
    <x v="8778"/>
  </r>
  <r>
    <x v="210"/>
    <s v="VEN"/>
    <s v="Sudamerica"/>
    <x v="19"/>
    <s v="SL.UEM.NEET.MA.ME.ZS"/>
    <n v="17.484000000000002"/>
    <n v="16.474"/>
    <n v="16.184000000000001"/>
    <n v="16.245000000000001"/>
    <x v="8289"/>
    <x v="8841"/>
    <x v="8779"/>
  </r>
  <r>
    <x v="210"/>
    <s v="VEN"/>
    <s v="Sudamerica"/>
    <x v="7"/>
    <s v="SL.UEM.NEET.FE.ME.ZS"/>
    <n v="32.627000000000002"/>
    <n v="31.635000000000002"/>
    <n v="31.331"/>
    <n v="31.437999999999999"/>
    <x v="8290"/>
    <x v="8842"/>
    <x v="8780"/>
  </r>
  <r>
    <x v="210"/>
    <s v="VEN"/>
    <s v="Sudamerica"/>
    <x v="6"/>
    <s v="SL.TLF.CACT.FM.ZS"/>
    <n v="61.627942950840001"/>
    <n v="62.014341792105803"/>
    <n v="54.8240949814262"/>
    <n v="55.370588835000902"/>
    <x v="8291"/>
    <x v="8843"/>
    <x v="8781"/>
  </r>
  <r>
    <x v="210"/>
    <s v="VEN"/>
    <s v="Sudamerica"/>
    <x v="5"/>
    <s v="SH.STA.STNT.ME.ZS"/>
    <n v="11"/>
    <n v="11.2"/>
    <n v="11.5"/>
    <n v="11.5"/>
    <x v="583"/>
    <x v="8844"/>
    <x v="8782"/>
  </r>
  <r>
    <x v="210"/>
    <s v="VEN"/>
    <s v="Sudamerica"/>
    <x v="2"/>
    <s v="EN.URB.MCTY.TL.ZS"/>
    <n v="33.485945070391999"/>
    <n v="34.069899715367598"/>
    <n v="34.448931852981197"/>
    <n v="34.699846866811903"/>
    <x v="8292"/>
    <x v="8845"/>
    <x v="8783"/>
  </r>
  <r>
    <x v="210"/>
    <s v="VEN"/>
    <s v="Sudamerica"/>
    <x v="16"/>
    <s v="SL.UEM.1524.ZS"/>
    <n v="13.628"/>
    <n v="12.983000000000001"/>
    <n v="10.691000000000001"/>
    <n v="10.412000000000001"/>
    <x v="8293"/>
    <x v="8846"/>
    <x v="8784"/>
  </r>
  <r>
    <x v="210"/>
    <s v="VEN"/>
    <s v="Sudamerica"/>
    <x v="1"/>
    <s v="EN.URB.MCTY"/>
    <n v="9524768"/>
    <n v="9620599"/>
    <n v="9719083"/>
    <n v="9820353"/>
    <x v="8294"/>
    <x v="8847"/>
    <x v="8785"/>
  </r>
  <r>
    <x v="210"/>
    <s v="VEN"/>
    <s v="Sudamerica"/>
    <x v="18"/>
    <s v="EN.URB.LCTY"/>
    <n v="2938992"/>
    <n v="2945858"/>
    <n v="2956813"/>
    <n v="2972145"/>
    <x v="8295"/>
    <x v="8848"/>
    <x v="8786"/>
  </r>
  <r>
    <x v="210"/>
    <s v="VEN"/>
    <s v="Sudamerica"/>
    <x v="28"/>
    <s v="SL.TLF.ACTI.1524.FE.ZS"/>
    <n v="19.094999999999999"/>
    <n v="19.885000000000002"/>
    <n v="19.998000000000001"/>
    <n v="20.010999999999999"/>
    <x v="8296"/>
    <x v="8849"/>
    <x v="8787"/>
  </r>
  <r>
    <x v="210"/>
    <s v="VEN"/>
    <s v="Sudamerica"/>
    <x v="29"/>
    <s v="SL.TLF.ACTI.1524.MA.ZS"/>
    <n v="39.765999999999998"/>
    <n v="40.83"/>
    <n v="40.091999999999999"/>
    <n v="39.939"/>
    <x v="8297"/>
    <x v="8850"/>
    <x v="8788"/>
  </r>
  <r>
    <x v="210"/>
    <s v="VEN"/>
    <s v="Sudamerica"/>
    <x v="31"/>
    <s v="SL.TLF.ACTI.1524.ZS"/>
    <n v="29.788"/>
    <n v="30.725999999999999"/>
    <n v="30.388999999999999"/>
    <n v="30.295999999999999"/>
    <x v="8298"/>
    <x v="8851"/>
    <x v="8789"/>
  </r>
  <r>
    <x v="210"/>
    <s v="VEN"/>
    <s v="Sudamerica"/>
    <x v="37"/>
    <s v="SL.TLF.CACT.FE.ZS"/>
    <n v="39.840000000000003"/>
    <n v="40.127000000000002"/>
    <n v="37.634"/>
    <n v="38.018000000000001"/>
    <x v="8299"/>
    <x v="8852"/>
    <x v="8790"/>
  </r>
  <r>
    <x v="210"/>
    <s v="VEN"/>
    <s v="Sudamerica"/>
    <x v="36"/>
    <s v="SL.TLF.ACTI.FE.ZS"/>
    <n v="43.89"/>
    <n v="44.341000000000001"/>
    <n v="41.680999999999997"/>
    <n v="42.235999999999997"/>
    <x v="8300"/>
    <x v="8853"/>
    <x v="8791"/>
  </r>
  <r>
    <x v="210"/>
    <s v="VEN"/>
    <s v="Sudamerica"/>
    <x v="38"/>
    <s v="SL.TLF.CACT.MA.ZS"/>
    <n v="64.646000000000001"/>
    <n v="64.706000000000003"/>
    <n v="68.644999999999996"/>
    <n v="68.661000000000001"/>
    <x v="8301"/>
    <x v="8854"/>
    <x v="8792"/>
  </r>
  <r>
    <x v="210"/>
    <s v="VEN"/>
    <s v="Sudamerica"/>
    <x v="8"/>
    <s v="EN.URB.LCTY.UR.ZS"/>
    <n v="11.704399818925801"/>
    <n v="11.811278269648501"/>
    <n v="11.858511035088499"/>
    <n v="11.874943290123401"/>
    <x v="8302"/>
    <x v="8855"/>
    <x v="8793"/>
  </r>
  <r>
    <x v="210"/>
    <s v="VEN"/>
    <s v="Sudamerica"/>
    <x v="34"/>
    <s v="SL.TLF.ACTI.MA.ZS"/>
    <n v="68.201999999999998"/>
    <n v="68.382999999999996"/>
    <n v="72.584999999999994"/>
    <n v="72.709999999999994"/>
    <x v="8303"/>
    <x v="8856"/>
    <x v="8794"/>
  </r>
  <r>
    <x v="210"/>
    <s v="VEN"/>
    <s v="Sudamerica"/>
    <x v="32"/>
    <s v="SL.TLF.ACTI.ZS"/>
    <n v="55.942999999999998"/>
    <n v="56.261000000000003"/>
    <n v="57.006999999999998"/>
    <n v="57.353000000000002"/>
    <x v="8304"/>
    <x v="8857"/>
    <x v="8795"/>
  </r>
  <r>
    <x v="210"/>
    <s v="VEN"/>
    <s v="Sudamerica"/>
    <x v="35"/>
    <s v="SL.TLF.TOTL.FE.ZS"/>
    <n v="39.252139877871301"/>
    <n v="39.430026415682903"/>
    <n v="36.543743722431998"/>
    <n v="36.785435295133802"/>
    <x v="8305"/>
    <x v="8858"/>
    <x v="8796"/>
  </r>
  <r>
    <x v="210"/>
    <s v="VEN"/>
    <s v="Sudamerica"/>
    <x v="20"/>
    <s v="SL.TLF.TOTL.IN"/>
    <n v="10664160"/>
    <n v="10687969"/>
    <n v="10896935"/>
    <n v="11067962"/>
    <x v="8306"/>
    <x v="8859"/>
    <x v="8797"/>
  </r>
  <r>
    <x v="210"/>
    <s v="VEN"/>
    <s v="Sudamerica"/>
    <x v="44"/>
    <s v="ER.MRN.PTMR.ZS"/>
    <n v="4.3"/>
    <n v="4.3"/>
    <n v="4.4000000000000004"/>
    <n v="4.3"/>
    <x v="4"/>
    <x v="8860"/>
    <x v="8798"/>
  </r>
  <r>
    <x v="210"/>
    <s v="VEN"/>
    <s v="Sudamerica"/>
    <x v="21"/>
    <s v="SM.POP.NETM"/>
    <n v="-524649"/>
    <n v="-332936"/>
    <n v="-141107"/>
    <n v="-112899"/>
    <x v="8307"/>
    <x v="8861"/>
    <x v="8799"/>
  </r>
  <r>
    <x v="210"/>
    <s v="VEN"/>
    <s v="Sudamerica"/>
    <x v="33"/>
    <s v="SL.TLF.CACT.ZS"/>
    <n v="51.95"/>
    <n v="52.118000000000002"/>
    <n v="52.758000000000003"/>
    <n v="52.959000000000003"/>
    <x v="8308"/>
    <x v="8862"/>
    <x v="8800"/>
  </r>
  <r>
    <x v="211"/>
    <s v="VNM"/>
    <s v="Asia"/>
    <x v="24"/>
    <s v="SL.EMP.TOTL.SP.ZS"/>
    <n v="72.802999999999997"/>
    <n v="71.938000000000002"/>
    <n v="73.346999999999994"/>
    <n v="72.87"/>
    <x v="8309"/>
    <x v="8863"/>
    <x v="8801"/>
  </r>
  <r>
    <x v="211"/>
    <s v="VNM"/>
    <s v="Asia"/>
    <x v="23"/>
    <s v="SL.EMP.TOTL.SP.MA.ZS"/>
    <n v="78.597999999999999"/>
    <n v="76.728999999999999"/>
    <n v="78.150000000000006"/>
    <n v="77.587999999999994"/>
    <x v="8310"/>
    <x v="8864"/>
    <x v="8802"/>
  </r>
  <r>
    <x v="211"/>
    <s v="VNM"/>
    <s v="Asia"/>
    <x v="27"/>
    <s v="FP.CPI.TOTL.ZG"/>
    <n v="3.2209343665251402"/>
    <n v="1.8347155481044399"/>
    <n v="3.1565074996312901"/>
    <n v="3.2528928266766202"/>
    <x v="8311"/>
    <x v="8865"/>
    <x v="8803"/>
  </r>
  <r>
    <x v="211"/>
    <s v="VNM"/>
    <s v="Asia"/>
    <x v="0"/>
    <s v="FP.CPI.TOTL"/>
    <n v="168.78372148333801"/>
    <n v="171.88042266406299"/>
    <n v="177.305841095852"/>
    <n v="183.073410082137"/>
    <x v="8312"/>
    <x v="8866"/>
    <x v="8804"/>
  </r>
  <r>
    <x v="211"/>
    <s v="VNM"/>
    <s v="Asia"/>
    <x v="25"/>
    <s v="SL.EMP.1524.SP.FE.ZS"/>
    <n v="46.207999999999998"/>
    <n v="40.332000000000001"/>
    <n v="39.444000000000003"/>
    <n v="38.94"/>
    <x v="8313"/>
    <x v="8867"/>
    <x v="8805"/>
  </r>
  <r>
    <x v="211"/>
    <s v="VNM"/>
    <s v="Asia"/>
    <x v="22"/>
    <s v="SL.EMP.TOTL.SP.FE.ZS"/>
    <n v="67.403999999999996"/>
    <n v="67.477000000000004"/>
    <n v="68.876999999999995"/>
    <n v="68.483000000000004"/>
    <x v="541"/>
    <x v="8868"/>
    <x v="8806"/>
  </r>
  <r>
    <x v="211"/>
    <s v="VNM"/>
    <s v="Asia"/>
    <x v="30"/>
    <s v="SL.EMP.1524.SP.ZS"/>
    <n v="49.307000000000002"/>
    <n v="42.472999999999999"/>
    <n v="41.366"/>
    <n v="40.770000000000003"/>
    <x v="8314"/>
    <x v="8869"/>
    <x v="8807"/>
  </r>
  <r>
    <x v="211"/>
    <s v="VNM"/>
    <s v="Asia"/>
    <x v="14"/>
    <s v="SL.UEM.1524.FE.ZS"/>
    <n v="7.5469999999999997"/>
    <n v="6.8949999999999996"/>
    <n v="5.9539999999999997"/>
    <n v="5.9850000000000003"/>
    <x v="8315"/>
    <x v="8870"/>
    <x v="8808"/>
  </r>
  <r>
    <x v="211"/>
    <s v="VNM"/>
    <s v="Asia"/>
    <x v="26"/>
    <s v="SL.EMP.1524.SP.MA.ZS"/>
    <n v="52.363999999999997"/>
    <n v="44.585000000000001"/>
    <n v="43.261000000000003"/>
    <n v="42.573999999999998"/>
    <x v="8316"/>
    <x v="8871"/>
    <x v="8809"/>
  </r>
  <r>
    <x v="211"/>
    <s v="VNM"/>
    <s v="Asia"/>
    <x v="15"/>
    <s v="SL.UEM.1524.MA.ZS"/>
    <n v="5.657"/>
    <n v="6.9180000000000001"/>
    <n v="5.95"/>
    <n v="6.6669999999999998"/>
    <x v="8317"/>
    <x v="8872"/>
    <x v="8810"/>
  </r>
  <r>
    <x v="211"/>
    <s v="VNM"/>
    <s v="Asia"/>
    <x v="16"/>
    <s v="SL.UEM.1524.ZS"/>
    <n v="6.5460000000000003"/>
    <n v="6.907"/>
    <n v="5.952"/>
    <n v="6.3449999999999998"/>
    <x v="8318"/>
    <x v="8873"/>
    <x v="8811"/>
  </r>
  <r>
    <x v="211"/>
    <s v="VNM"/>
    <s v="Asia"/>
    <x v="11"/>
    <s v="SL.UEM.TOTL.FE.ZS"/>
    <n v="2.448"/>
    <n v="2.2879999999999998"/>
    <n v="1.4239999999999999"/>
    <n v="1.5109999999999999"/>
    <x v="8319"/>
    <x v="8874"/>
    <x v="8812"/>
  </r>
  <r>
    <x v="211"/>
    <s v="VNM"/>
    <s v="Asia"/>
    <x v="10"/>
    <s v="ER.LND.PTLD.ZS"/>
    <n v="7.6"/>
    <n v="7.6"/>
    <n v="7.6"/>
    <n v="7.6"/>
    <x v="1370"/>
    <x v="1408"/>
    <x v="4"/>
  </r>
  <r>
    <x v="211"/>
    <s v="VNM"/>
    <s v="Asia"/>
    <x v="17"/>
    <s v="ER.PTD.TOTL.ZS"/>
    <n v="2.9"/>
    <n v="2.9"/>
    <n v="2.9"/>
    <n v="2.9"/>
    <x v="2945"/>
    <x v="929"/>
    <x v="4"/>
  </r>
  <r>
    <x v="211"/>
    <s v="VNM"/>
    <s v="Asia"/>
    <x v="9"/>
    <s v="SL.UEM.NEET.ME.ZS"/>
    <n v="14.183999999999999"/>
    <n v="14.933999999999999"/>
    <n v="11.007999999999999"/>
    <n v="11.289"/>
    <x v="8320"/>
    <x v="8875"/>
    <x v="8813"/>
  </r>
  <r>
    <x v="211"/>
    <s v="VNM"/>
    <s v="Asia"/>
    <x v="19"/>
    <s v="SL.UEM.NEET.MA.ME.ZS"/>
    <n v="12.422000000000001"/>
    <n v="13.63"/>
    <n v="9.75"/>
    <n v="10.218999999999999"/>
    <x v="8321"/>
    <x v="8876"/>
    <x v="8814"/>
  </r>
  <r>
    <x v="211"/>
    <s v="VNM"/>
    <s v="Asia"/>
    <x v="7"/>
    <s v="SL.UEM.NEET.FE.ME.ZS"/>
    <n v="15.97"/>
    <n v="16.256"/>
    <n v="12.284000000000001"/>
    <n v="12.375"/>
    <x v="8322"/>
    <x v="8877"/>
    <x v="8815"/>
  </r>
  <r>
    <x v="211"/>
    <s v="VNM"/>
    <s v="Asia"/>
    <x v="6"/>
    <s v="SL.TLF.CACT.FM.ZS"/>
    <n v="86.341768197438299"/>
    <n v="87.772792556909906"/>
    <n v="87.962333509580304"/>
    <n v="88.030941800549499"/>
    <x v="8323"/>
    <x v="8878"/>
    <x v="8816"/>
  </r>
  <r>
    <x v="211"/>
    <s v="VNM"/>
    <s v="Asia"/>
    <x v="40"/>
    <s v="SG.GEN.PARL.ZS"/>
    <n v="26.720647773279399"/>
    <n v="30.2605210420842"/>
    <n v="30.2605210420842"/>
    <n v="30.2605210420842"/>
    <x v="8324"/>
    <x v="8879"/>
    <x v="8817"/>
  </r>
  <r>
    <x v="211"/>
    <s v="VNM"/>
    <s v="Asia"/>
    <x v="5"/>
    <s v="SH.STA.STNT.ME.ZS"/>
    <n v="20.3"/>
    <n v="20"/>
    <n v="19.899999999999999"/>
    <n v="19.7"/>
    <x v="5947"/>
    <x v="8880"/>
    <x v="8818"/>
  </r>
  <r>
    <x v="211"/>
    <s v="VNM"/>
    <s v="Asia"/>
    <x v="4"/>
    <s v="SH.STA.OWGH.ME.ZS"/>
    <n v="8"/>
    <n v="8.6"/>
    <n v="9.1999999999999993"/>
    <n v="9.8000000000000007"/>
    <x v="1224"/>
    <x v="6654"/>
    <x v="8819"/>
  </r>
  <r>
    <x v="211"/>
    <s v="VNM"/>
    <s v="Asia"/>
    <x v="3"/>
    <s v="PA.NUS.PRVT.PP"/>
    <n v="7626.85693359375"/>
    <n v="7510.822265625"/>
    <n v="7173.7972965505396"/>
    <n v="7114.3043917944096"/>
    <x v="8325"/>
    <x v="8881"/>
    <x v="8820"/>
  </r>
  <r>
    <x v="211"/>
    <s v="VNM"/>
    <s v="Asia"/>
    <x v="2"/>
    <s v="EN.URB.MCTY.TL.ZS"/>
    <n v="17.662789449395"/>
    <n v="18.106428721584699"/>
    <n v="18.560624426073399"/>
    <n v="19.016057965131399"/>
    <x v="8326"/>
    <x v="8882"/>
    <x v="8821"/>
  </r>
  <r>
    <x v="211"/>
    <s v="VNM"/>
    <s v="Asia"/>
    <x v="1"/>
    <s v="EN.URB.MCTY"/>
    <n v="17323521"/>
    <n v="17913613"/>
    <n v="18501352"/>
    <n v="19083031"/>
    <x v="8327"/>
    <x v="8883"/>
    <x v="8822"/>
  </r>
  <r>
    <x v="211"/>
    <s v="VNM"/>
    <s v="Asia"/>
    <x v="8"/>
    <s v="EN.URB.LCTY.UR.ZS"/>
    <n v="23.488985131381401"/>
    <n v="23.474898240309098"/>
    <n v="23.490270469310499"/>
    <n v="23.5262258340654"/>
    <x v="8328"/>
    <x v="8884"/>
    <x v="8823"/>
  </r>
  <r>
    <x v="211"/>
    <s v="VNM"/>
    <s v="Asia"/>
    <x v="18"/>
    <s v="EN.URB.LCTY"/>
    <n v="8602317"/>
    <n v="8837544"/>
    <n v="9077158"/>
    <n v="9320866"/>
    <x v="8329"/>
    <x v="8885"/>
    <x v="8824"/>
  </r>
  <r>
    <x v="211"/>
    <s v="VNM"/>
    <s v="Asia"/>
    <x v="28"/>
    <s v="SL.TLF.ACTI.1524.FE.ZS"/>
    <n v="49.98"/>
    <n v="43.319000000000003"/>
    <n v="41.941000000000003"/>
    <n v="41.418999999999997"/>
    <x v="8330"/>
    <x v="8886"/>
    <x v="8825"/>
  </r>
  <r>
    <x v="211"/>
    <s v="VNM"/>
    <s v="Asia"/>
    <x v="29"/>
    <s v="SL.TLF.ACTI.1524.MA.ZS"/>
    <n v="55.503999999999998"/>
    <n v="47.899000000000001"/>
    <n v="45.997999999999998"/>
    <n v="45.615000000000002"/>
    <x v="8331"/>
    <x v="8887"/>
    <x v="8826"/>
  </r>
  <r>
    <x v="211"/>
    <s v="VNM"/>
    <s v="Asia"/>
    <x v="31"/>
    <s v="SL.TLF.ACTI.1524.ZS"/>
    <n v="52.761000000000003"/>
    <n v="45.625"/>
    <n v="43.984000000000002"/>
    <n v="43.531999999999996"/>
    <x v="8332"/>
    <x v="8888"/>
    <x v="8827"/>
  </r>
  <r>
    <x v="211"/>
    <s v="VNM"/>
    <s v="Asia"/>
    <x v="37"/>
    <s v="SL.TLF.CACT.FE.ZS"/>
    <n v="69.094999999999999"/>
    <n v="69.057000000000002"/>
    <n v="69.872"/>
    <n v="69.533000000000001"/>
    <x v="8333"/>
    <x v="8889"/>
    <x v="8828"/>
  </r>
  <r>
    <x v="211"/>
    <s v="VNM"/>
    <s v="Asia"/>
    <x v="36"/>
    <s v="SL.TLF.ACTI.FE.ZS"/>
    <n v="75.745999999999995"/>
    <n v="74.656999999999996"/>
    <n v="75.742999999999995"/>
    <n v="75.59"/>
    <x v="8334"/>
    <x v="8890"/>
    <x v="8829"/>
  </r>
  <r>
    <x v="211"/>
    <s v="VNM"/>
    <s v="Asia"/>
    <x v="38"/>
    <s v="SL.TLF.CACT.MA.ZS"/>
    <n v="80.025000000000006"/>
    <n v="78.677000000000007"/>
    <n v="79.433999999999997"/>
    <n v="78.986999999999995"/>
    <x v="8335"/>
    <x v="8891"/>
    <x v="8830"/>
  </r>
  <r>
    <x v="211"/>
    <s v="VNM"/>
    <s v="Asia"/>
    <x v="12"/>
    <s v="SL.UEM.TOTL.MA.ZS"/>
    <n v="1.7829999999999999"/>
    <n v="2.476"/>
    <n v="1.6160000000000001"/>
    <n v="1.772"/>
    <x v="8336"/>
    <x v="8892"/>
    <x v="8831"/>
  </r>
  <r>
    <x v="211"/>
    <s v="VNM"/>
    <s v="Asia"/>
    <x v="34"/>
    <s v="SL.TLF.ACTI.MA.ZS"/>
    <n v="84.492000000000004"/>
    <n v="82.289000000000001"/>
    <n v="83.350999999999999"/>
    <n v="83.061999999999998"/>
    <x v="8337"/>
    <x v="8893"/>
    <x v="8832"/>
  </r>
  <r>
    <x v="211"/>
    <s v="VNM"/>
    <s v="Asia"/>
    <x v="32"/>
    <s v="SL.TLF.ACTI.ZS"/>
    <n v="80.058999999999997"/>
    <n v="78.421999999999997"/>
    <n v="79.497"/>
    <n v="79.278000000000006"/>
    <x v="5348"/>
    <x v="8894"/>
    <x v="8833"/>
  </r>
  <r>
    <x v="211"/>
    <s v="VNM"/>
    <s v="Asia"/>
    <x v="35"/>
    <s v="SL.TLF.TOTL.FE.ZS"/>
    <n v="48.0971932185412"/>
    <n v="48.5224100789722"/>
    <n v="48.589262448480802"/>
    <n v="48.6232443199751"/>
    <x v="8338"/>
    <x v="8895"/>
    <x v="8834"/>
  </r>
  <r>
    <x v="211"/>
    <s v="VNM"/>
    <s v="Asia"/>
    <x v="20"/>
    <s v="SL.TLF.TOTL.IN"/>
    <n v="55149609"/>
    <n v="55268413"/>
    <n v="56473899"/>
    <n v="56799003"/>
    <x v="8339"/>
    <x v="8896"/>
    <x v="8835"/>
  </r>
  <r>
    <x v="211"/>
    <s v="VNM"/>
    <s v="Asia"/>
    <x v="44"/>
    <s v="ER.MRN.PTMR.ZS"/>
    <n v="0.6"/>
    <n v="0.6"/>
    <n v="0.6"/>
    <n v="0.6"/>
    <x v="1891"/>
    <x v="8897"/>
    <x v="1240"/>
  </r>
  <r>
    <x v="211"/>
    <s v="VNM"/>
    <s v="Asia"/>
    <x v="21"/>
    <s v="SM.POP.NETM"/>
    <n v="-6457"/>
    <n v="-5418"/>
    <n v="-78977"/>
    <n v="-81789"/>
    <x v="8340"/>
    <x v="8898"/>
    <x v="8836"/>
  </r>
  <r>
    <x v="211"/>
    <s v="VNM"/>
    <s v="Asia"/>
    <x v="39"/>
    <s v="PA.NUS.FCRF"/>
    <n v="23208.368333333299"/>
    <n v="23159.782592592601"/>
    <n v="23271.212500000001"/>
    <n v="23787.319166666701"/>
    <x v="8341"/>
    <x v="8899"/>
    <x v="8837"/>
  </r>
  <r>
    <x v="211"/>
    <s v="VNM"/>
    <s v="Asia"/>
    <x v="33"/>
    <s v="SL.TLF.CACT.ZS"/>
    <n v="74.367000000000004"/>
    <n v="73.695999999999998"/>
    <n v="74.481999999999999"/>
    <n v="74.088999999999999"/>
    <x v="8342"/>
    <x v="8900"/>
    <x v="8838"/>
  </r>
  <r>
    <x v="211"/>
    <s v="VNM"/>
    <s v="Asia"/>
    <x v="13"/>
    <s v="SL.UEM.TOTL.ZS"/>
    <n v="2.1030000000000002"/>
    <n v="2.3849999999999998"/>
    <n v="1.5229999999999999"/>
    <n v="1.645"/>
    <x v="8343"/>
    <x v="8901"/>
    <x v="8839"/>
  </r>
  <r>
    <x v="212"/>
    <s v="VIR"/>
    <s v="Nordamerica"/>
    <x v="26"/>
    <s v="SL.EMP.1524.SP.MA.ZS"/>
    <n v="21.574999999999999"/>
    <n v="22.286999999999999"/>
    <n v="23.396999999999998"/>
    <n v="23.608000000000001"/>
    <x v="8344"/>
    <x v="8902"/>
    <x v="8840"/>
  </r>
  <r>
    <x v="212"/>
    <s v="VIR"/>
    <s v="Nordamerica"/>
    <x v="22"/>
    <s v="SL.EMP.TOTL.SP.FE.ZS"/>
    <n v="40.622"/>
    <n v="41.972000000000001"/>
    <n v="43.112000000000002"/>
    <n v="43.712000000000003"/>
    <x v="8345"/>
    <x v="8903"/>
    <x v="8841"/>
  </r>
  <r>
    <x v="212"/>
    <s v="VIR"/>
    <s v="Nordamerica"/>
    <x v="30"/>
    <s v="SL.EMP.1524.SP.ZS"/>
    <n v="18.798999999999999"/>
    <n v="20.009"/>
    <n v="21.553999999999998"/>
    <n v="22.032"/>
    <x v="8346"/>
    <x v="8904"/>
    <x v="8842"/>
  </r>
  <r>
    <x v="212"/>
    <s v="VIR"/>
    <s v="Nordamerica"/>
    <x v="28"/>
    <s v="SL.TLF.ACTI.1524.FE.ZS"/>
    <n v="27.751999999999999"/>
    <n v="28.141999999999999"/>
    <n v="28.587"/>
    <n v="28.722000000000001"/>
    <x v="8347"/>
    <x v="8905"/>
    <x v="8843"/>
  </r>
  <r>
    <x v="212"/>
    <s v="VIR"/>
    <s v="Nordamerica"/>
    <x v="29"/>
    <s v="SL.TLF.ACTI.1524.MA.ZS"/>
    <n v="30.844999999999999"/>
    <n v="30.978000000000002"/>
    <n v="30.86"/>
    <n v="30.667999999999999"/>
    <x v="8348"/>
    <x v="8906"/>
    <x v="8844"/>
  </r>
  <r>
    <x v="212"/>
    <s v="VIR"/>
    <s v="Nordamerica"/>
    <x v="31"/>
    <s v="SL.TLF.ACTI.1524.ZS"/>
    <n v="29.303000000000001"/>
    <n v="29.568000000000001"/>
    <n v="29.731999999999999"/>
    <n v="29.702999999999999"/>
    <x v="8349"/>
    <x v="8907"/>
    <x v="8845"/>
  </r>
  <r>
    <x v="212"/>
    <s v="VIR"/>
    <s v="Nordamerica"/>
    <x v="37"/>
    <s v="SL.TLF.CACT.FE.ZS"/>
    <n v="48.609000000000002"/>
    <n v="49.579000000000001"/>
    <n v="50.179000000000002"/>
    <n v="50.33"/>
    <x v="8350"/>
    <x v="8908"/>
    <x v="8846"/>
  </r>
  <r>
    <x v="212"/>
    <s v="VIR"/>
    <s v="Nordamerica"/>
    <x v="36"/>
    <s v="SL.TLF.ACTI.FE.ZS"/>
    <n v="60.847000000000001"/>
    <n v="62.256"/>
    <n v="63.511000000000003"/>
    <n v="64.123000000000005"/>
    <x v="8351"/>
    <x v="8909"/>
    <x v="8847"/>
  </r>
  <r>
    <x v="212"/>
    <s v="VIR"/>
    <s v="Nordamerica"/>
    <x v="38"/>
    <s v="SL.TLF.CACT.MA.ZS"/>
    <n v="57.094999999999999"/>
    <n v="57.965000000000003"/>
    <n v="58.765000000000001"/>
    <n v="58.854999999999997"/>
    <x v="8352"/>
    <x v="8910"/>
    <x v="8848"/>
  </r>
  <r>
    <x v="212"/>
    <s v="VIR"/>
    <s v="Nordamerica"/>
    <x v="34"/>
    <s v="SL.TLF.ACTI.MA.ZS"/>
    <n v="68.05"/>
    <n v="69.016000000000005"/>
    <n v="70.066000000000003"/>
    <n v="70.293000000000006"/>
    <x v="8353"/>
    <x v="8911"/>
    <x v="8849"/>
  </r>
  <r>
    <x v="212"/>
    <s v="VIR"/>
    <s v="Nordamerica"/>
    <x v="33"/>
    <s v="SL.TLF.CACT.ZS"/>
    <n v="52.661999999999999"/>
    <n v="53.561999999999998"/>
    <n v="54.232999999999997"/>
    <n v="54.334000000000003"/>
    <x v="8354"/>
    <x v="8912"/>
    <x v="8850"/>
  </r>
  <r>
    <x v="212"/>
    <s v="VIR"/>
    <s v="Nordamerica"/>
    <x v="32"/>
    <s v="SL.TLF.ACTI.ZS"/>
    <n v="64.355999999999995"/>
    <n v="65.543999999999997"/>
    <n v="66.692999999999998"/>
    <n v="67.113"/>
    <x v="8355"/>
    <x v="8913"/>
    <x v="8851"/>
  </r>
  <r>
    <x v="212"/>
    <s v="VIR"/>
    <s v="Nordamerica"/>
    <x v="35"/>
    <s v="SL.TLF.TOTL.FE.ZS"/>
    <n v="48.211039585962098"/>
    <n v="48.605274827374998"/>
    <n v="48.833019065577197"/>
    <n v="49.130032781373501"/>
    <x v="8356"/>
    <x v="8914"/>
    <x v="8852"/>
  </r>
  <r>
    <x v="212"/>
    <s v="VIR"/>
    <s v="Nordamerica"/>
    <x v="20"/>
    <s v="SL.TLF.TOTL.IN"/>
    <n v="46759"/>
    <n v="47357"/>
    <n v="47730"/>
    <n v="47588"/>
    <x v="8357"/>
    <x v="8915"/>
    <x v="8853"/>
  </r>
  <r>
    <x v="212"/>
    <s v="VIR"/>
    <s v="Nordamerica"/>
    <x v="24"/>
    <s v="SL.EMP.TOTL.SP.ZS"/>
    <n v="44.661999999999999"/>
    <n v="45.917000000000002"/>
    <n v="47.179000000000002"/>
    <n v="47.64"/>
    <x v="8358"/>
    <x v="8916"/>
    <x v="8854"/>
  </r>
  <r>
    <x v="212"/>
    <s v="VIR"/>
    <s v="Nordamerica"/>
    <x v="25"/>
    <s v="SL.EMP.1524.SP.FE.ZS"/>
    <n v="16.004000000000001"/>
    <n v="17.706"/>
    <n v="19.683"/>
    <n v="20.431000000000001"/>
    <x v="8359"/>
    <x v="8917"/>
    <x v="8855"/>
  </r>
  <r>
    <x v="212"/>
    <s v="VIR"/>
    <s v="Nordamerica"/>
    <x v="21"/>
    <s v="SM.POP.NETM"/>
    <n v="0"/>
    <n v="-214"/>
    <n v="-444"/>
    <n v="-444"/>
    <x v="8360"/>
    <x v="8918"/>
    <x v="125"/>
  </r>
  <r>
    <x v="212"/>
    <s v="VIR"/>
    <s v="Nordamerica"/>
    <x v="6"/>
    <s v="SL.TLF.CACT.FM.ZS"/>
    <n v="85.137052281285605"/>
    <n v="85.532649012335"/>
    <n v="85.389262316004405"/>
    <n v="85.5152493416022"/>
    <x v="8361"/>
    <x v="8919"/>
    <x v="8856"/>
  </r>
  <r>
    <x v="212"/>
    <s v="VIR"/>
    <s v="Nordamerica"/>
    <x v="7"/>
    <s v="SL.UEM.NEET.FE.ME.ZS"/>
    <n v="24.661999999999999"/>
    <n v="22.635999999999999"/>
    <n v="20.792000000000002"/>
    <n v="20.382999999999999"/>
    <x v="8362"/>
    <x v="8920"/>
    <x v="8857"/>
  </r>
  <r>
    <x v="212"/>
    <s v="VIR"/>
    <s v="Nordamerica"/>
    <x v="19"/>
    <s v="SL.UEM.NEET.MA.ME.ZS"/>
    <n v="15.144"/>
    <n v="14.115"/>
    <n v="12.794"/>
    <n v="12.583"/>
    <x v="8363"/>
    <x v="8921"/>
    <x v="8858"/>
  </r>
  <r>
    <x v="212"/>
    <s v="VIR"/>
    <s v="Nordamerica"/>
    <x v="9"/>
    <s v="SL.UEM.NEET.ME.ZS"/>
    <n v="19.887"/>
    <n v="18.352"/>
    <n v="16.763999999999999"/>
    <n v="16.452000000000002"/>
    <x v="8364"/>
    <x v="8922"/>
    <x v="8859"/>
  </r>
  <r>
    <x v="212"/>
    <s v="VIR"/>
    <s v="Nordamerica"/>
    <x v="17"/>
    <s v="ER.PTD.TOTL.ZS"/>
    <n v="0.6"/>
    <n v="1"/>
    <n v="1"/>
    <n v="1"/>
    <x v="2733"/>
    <x v="2834"/>
    <x v="8860"/>
  </r>
  <r>
    <x v="212"/>
    <s v="VIR"/>
    <s v="Nordamerica"/>
    <x v="10"/>
    <s v="ER.LND.PTLD.ZS"/>
    <n v="13.3"/>
    <n v="14.4"/>
    <n v="14.4"/>
    <n v="14.4"/>
    <x v="83"/>
    <x v="8923"/>
    <x v="4"/>
  </r>
  <r>
    <x v="212"/>
    <s v="VIR"/>
    <s v="Nordamerica"/>
    <x v="11"/>
    <s v="SL.UEM.TOTL.FE.ZS"/>
    <n v="16.431000000000001"/>
    <n v="15.345000000000001"/>
    <n v="14.083"/>
    <n v="13.148999999999999"/>
    <x v="8365"/>
    <x v="8924"/>
    <x v="8861"/>
  </r>
  <r>
    <x v="212"/>
    <s v="VIR"/>
    <s v="Nordamerica"/>
    <x v="12"/>
    <s v="SL.UEM.TOTL.MA.ZS"/>
    <n v="14.036"/>
    <n v="13.259"/>
    <n v="11.981"/>
    <n v="11.52"/>
    <x v="8366"/>
    <x v="8925"/>
    <x v="8862"/>
  </r>
  <r>
    <x v="212"/>
    <s v="VIR"/>
    <s v="Nordamerica"/>
    <x v="13"/>
    <s v="SL.UEM.TOTL.ZS"/>
    <n v="15.191000000000001"/>
    <n v="14.273"/>
    <n v="13.007"/>
    <n v="12.32"/>
    <x v="7766"/>
    <x v="8926"/>
    <x v="8863"/>
  </r>
  <r>
    <x v="212"/>
    <s v="VIR"/>
    <s v="Nordamerica"/>
    <x v="14"/>
    <s v="SL.UEM.1524.FE.ZS"/>
    <n v="42.331000000000003"/>
    <n v="37.082999999999998"/>
    <n v="31.146999999999998"/>
    <n v="28.866"/>
    <x v="8367"/>
    <x v="8927"/>
    <x v="8864"/>
  </r>
  <r>
    <x v="212"/>
    <s v="VIR"/>
    <s v="Nordamerica"/>
    <x v="15"/>
    <s v="SL.UEM.1524.MA.ZS"/>
    <n v="30.053000000000001"/>
    <n v="28.056999999999999"/>
    <n v="24.183"/>
    <n v="23.02"/>
    <x v="8368"/>
    <x v="8928"/>
    <x v="8865"/>
  </r>
  <r>
    <x v="212"/>
    <s v="VIR"/>
    <s v="Nordamerica"/>
    <x v="16"/>
    <s v="SL.UEM.1524.ZS"/>
    <n v="35.847999999999999"/>
    <n v="32.328000000000003"/>
    <n v="27.506"/>
    <n v="25.824000000000002"/>
    <x v="2673"/>
    <x v="8929"/>
    <x v="8866"/>
  </r>
  <r>
    <x v="212"/>
    <s v="VIR"/>
    <s v="Nordamerica"/>
    <x v="23"/>
    <s v="SL.EMP.TOTL.SP.MA.ZS"/>
    <n v="49.081000000000003"/>
    <n v="50.279000000000003"/>
    <n v="51.723999999999997"/>
    <n v="52.075000000000003"/>
    <x v="8369"/>
    <x v="8930"/>
    <x v="8867"/>
  </r>
  <r>
    <x v="212"/>
    <s v="VIR"/>
    <s v="Nordamerica"/>
    <x v="39"/>
    <s v="PA.NUS.FCRF"/>
    <n v="1"/>
    <n v="1"/>
    <n v="1"/>
    <n v="1"/>
    <x v="129"/>
    <x v="130"/>
    <x v="4"/>
  </r>
  <r>
    <x v="212"/>
    <s v="VIR"/>
    <s v="Nordamerica"/>
    <x v="44"/>
    <s v="ER.MRN.PTMR.ZS"/>
    <n v="0.5"/>
    <n v="0.9"/>
    <n v="0.9"/>
    <n v="0.9"/>
    <x v="204"/>
    <x v="8931"/>
    <x v="8868"/>
  </r>
  <r>
    <x v="213"/>
    <s v="PSE"/>
    <s v="Asia"/>
    <x v="8"/>
    <s v="EN.URB.LCTY.UR.ZS"/>
    <n v="19.365457989373201"/>
    <n v="19.377792386769201"/>
    <n v="19.395406871479501"/>
    <n v="19.4172385640485"/>
    <x v="8370"/>
    <x v="8932"/>
    <x v="8869"/>
  </r>
  <r>
    <x v="213"/>
    <s v="PSE"/>
    <s v="Asia"/>
    <x v="46"/>
    <s v="FI.RES.TOTL.CD"/>
    <n v="697074683.27999997"/>
    <n v="872540971.00999999"/>
    <n v="896900000"/>
    <n v="1323200000"/>
    <x v="8371"/>
    <x v="8933"/>
    <x v="8870"/>
  </r>
  <r>
    <x v="213"/>
    <s v="PSE"/>
    <s v="Asia"/>
    <x v="47"/>
    <s v="FI.RES.XGLD.CD"/>
    <n v="697074683.27999997"/>
    <n v="872540971.00999999"/>
    <n v="896900000"/>
    <n v="1323200000"/>
    <x v="8371"/>
    <x v="8933"/>
    <x v="8870"/>
  </r>
  <r>
    <x v="213"/>
    <s v="PSE"/>
    <s v="Asia"/>
    <x v="10"/>
    <s v="ER.LND.PTLD.ZS"/>
    <n v="8.4"/>
    <n v="8.4"/>
    <n v="8.4"/>
    <n v="10"/>
    <x v="6579"/>
    <x v="6943"/>
    <x v="8871"/>
  </r>
  <r>
    <x v="213"/>
    <s v="PSE"/>
    <s v="Asia"/>
    <x v="17"/>
    <s v="ER.PTD.TOTL.ZS"/>
    <n v="8.4"/>
    <n v="8.4"/>
    <n v="8.4"/>
    <n v="10"/>
    <x v="6579"/>
    <x v="6943"/>
    <x v="8871"/>
  </r>
  <r>
    <x v="213"/>
    <s v="PSE"/>
    <s v="Asia"/>
    <x v="4"/>
    <s v="SH.STA.OWGH.ME.ZS"/>
    <n v="7.7"/>
    <n v="7.8"/>
    <n v="8.1"/>
    <n v="8.4"/>
    <x v="227"/>
    <x v="8934"/>
    <x v="8872"/>
  </r>
  <r>
    <x v="213"/>
    <s v="PSE"/>
    <s v="Asia"/>
    <x v="18"/>
    <s v="EN.URB.LCTY"/>
    <n v="713621"/>
    <n v="734547"/>
    <n v="756083"/>
    <n v="778187"/>
    <x v="8372"/>
    <x v="8935"/>
    <x v="8873"/>
  </r>
  <r>
    <x v="213"/>
    <s v="PSE"/>
    <s v="Asia"/>
    <x v="5"/>
    <s v="SH.STA.STNT.ME.ZS"/>
    <n v="7.5"/>
    <n v="7.5"/>
    <n v="7.6"/>
    <n v="7.8"/>
    <x v="124"/>
    <x v="8936"/>
    <x v="4554"/>
  </r>
  <r>
    <x v="213"/>
    <s v="PSE"/>
    <s v="Asia"/>
    <x v="41"/>
    <s v="FM.AST.NFRG.CN"/>
    <n v="6367512274.8330002"/>
    <n v="7303896263.3287897"/>
    <n v="7226775177.3398895"/>
    <n v="7748910746.9060698"/>
    <x v="8373"/>
    <x v="8937"/>
    <x v="8874"/>
  </r>
  <r>
    <x v="213"/>
    <s v="PSE"/>
    <s v="Asia"/>
    <x v="42"/>
    <s v="FM.AST.DOMS.CN"/>
    <n v="10132763003.940001"/>
    <n v="10814937627.5"/>
    <n v="11067154437.309999"/>
    <n v="11965053859.805799"/>
    <x v="8374"/>
    <x v="8938"/>
    <x v="8875"/>
  </r>
  <r>
    <x v="213"/>
    <s v="PSE"/>
    <s v="Asia"/>
    <x v="44"/>
    <s v="ER.MRN.PTMR.ZS"/>
    <n v="0"/>
    <n v="0"/>
    <n v="0"/>
    <n v="0"/>
    <x v="190"/>
    <x v="192"/>
    <x v="125"/>
  </r>
  <r>
    <x v="213"/>
    <s v="PSE"/>
    <s v="Asia"/>
    <x v="45"/>
    <s v="FD.RES.LIQU.AS.ZS"/>
    <n v="12.829074136619299"/>
    <n v="13.1405299038337"/>
    <n v="11.4417461817552"/>
    <n v="11.4106557767933"/>
    <x v="8375"/>
    <x v="8939"/>
    <x v="8876"/>
  </r>
  <r>
    <x v="213"/>
    <s v="PSE"/>
    <s v="Asia"/>
    <x v="21"/>
    <s v="SM.POP.NETM"/>
    <n v="-12369"/>
    <n v="-12369"/>
    <n v="-5006"/>
    <n v="-24996"/>
    <x v="8376"/>
    <x v="8940"/>
    <x v="8877"/>
  </r>
  <r>
    <x v="214"/>
    <s v="YEM"/>
    <s v="Asia"/>
    <x v="21"/>
    <s v="SM.POP.NETM"/>
    <n v="-97982"/>
    <n v="-81248"/>
    <n v="-10448"/>
    <n v="-5233"/>
    <x v="8377"/>
    <x v="8941"/>
    <x v="8878"/>
  </r>
  <r>
    <x v="214"/>
    <s v="YEM"/>
    <s v="Asia"/>
    <x v="32"/>
    <s v="SL.TLF.ACTI.ZS"/>
    <n v="33.398000000000003"/>
    <n v="33.274999999999999"/>
    <n v="33.741999999999997"/>
    <n v="33.792999999999999"/>
    <x v="8378"/>
    <x v="8942"/>
    <x v="8879"/>
  </r>
  <r>
    <x v="214"/>
    <s v="YEM"/>
    <s v="Asia"/>
    <x v="35"/>
    <s v="SL.TLF.TOTL.FE.ZS"/>
    <n v="7.6878634533255497"/>
    <n v="7.7186132613373504"/>
    <n v="7.5286685826480397"/>
    <n v="7.4554548152963003"/>
    <x v="8379"/>
    <x v="8943"/>
    <x v="8880"/>
  </r>
  <r>
    <x v="214"/>
    <s v="YEM"/>
    <s v="Asia"/>
    <x v="20"/>
    <s v="SL.TLF.TOTL.IN"/>
    <n v="6888780"/>
    <n v="7058172"/>
    <n v="7380030"/>
    <n v="7630735"/>
    <x v="8380"/>
    <x v="8944"/>
    <x v="8881"/>
  </r>
  <r>
    <x v="214"/>
    <s v="YEM"/>
    <s v="Asia"/>
    <x v="18"/>
    <s v="EN.URB.LCTY"/>
    <n v="2972988"/>
    <n v="3075257"/>
    <n v="3181655"/>
    <n v="3292497"/>
    <x v="8381"/>
    <x v="8945"/>
    <x v="8882"/>
  </r>
  <r>
    <x v="214"/>
    <s v="YEM"/>
    <s v="Asia"/>
    <x v="6"/>
    <s v="SL.TLF.CACT.FM.ZS"/>
    <n v="8.4180724708089691"/>
    <n v="8.4463262597241098"/>
    <n v="8.2192459498290802"/>
    <n v="8.1359338450894505"/>
    <x v="8382"/>
    <x v="8946"/>
    <x v="8883"/>
  </r>
  <r>
    <x v="214"/>
    <s v="YEM"/>
    <s v="Asia"/>
    <x v="1"/>
    <s v="EN.URB.MCTY"/>
    <n v="2972988"/>
    <n v="3075257"/>
    <n v="3181655"/>
    <n v="3292497"/>
    <x v="8381"/>
    <x v="8945"/>
    <x v="8882"/>
  </r>
  <r>
    <x v="214"/>
    <s v="YEM"/>
    <s v="Asia"/>
    <x v="2"/>
    <s v="EN.URB.MCTY.TL.ZS"/>
    <n v="8.2274782666257806"/>
    <n v="8.2801237364442795"/>
    <n v="8.3239550053742697"/>
    <n v="8.3585433237848292"/>
    <x v="8383"/>
    <x v="8947"/>
    <x v="8884"/>
  </r>
  <r>
    <x v="214"/>
    <s v="YEM"/>
    <s v="Asia"/>
    <x v="4"/>
    <s v="SH.STA.OWGH.ME.ZS"/>
    <n v="1.5"/>
    <n v="1.5"/>
    <n v="1.5"/>
    <n v="1.6"/>
    <x v="471"/>
    <x v="3521"/>
    <x v="8885"/>
  </r>
  <r>
    <x v="214"/>
    <s v="YEM"/>
    <s v="Asia"/>
    <x v="33"/>
    <s v="SL.TLF.CACT.ZS"/>
    <n v="32.506"/>
    <n v="32.405000000000001"/>
    <n v="32.896999999999998"/>
    <n v="32.96"/>
    <x v="8384"/>
    <x v="8948"/>
    <x v="8886"/>
  </r>
  <r>
    <x v="214"/>
    <s v="YEM"/>
    <s v="Asia"/>
    <x v="8"/>
    <s v="EN.URB.LCTY.UR.ZS"/>
    <n v="21.703804437493201"/>
    <n v="21.481149195034099"/>
    <n v="21.241080966468498"/>
    <n v="20.9850202192527"/>
    <x v="8385"/>
    <x v="8949"/>
    <x v="8887"/>
  </r>
  <r>
    <x v="214"/>
    <s v="YEM"/>
    <s v="Asia"/>
    <x v="34"/>
    <s v="SL.TLF.ACTI.MA.ZS"/>
    <n v="60.927999999999997"/>
    <n v="60.713000000000001"/>
    <n v="61.701999999999998"/>
    <n v="61.835000000000001"/>
    <x v="8386"/>
    <x v="8950"/>
    <x v="8888"/>
  </r>
  <r>
    <x v="214"/>
    <s v="YEM"/>
    <s v="Asia"/>
    <x v="30"/>
    <s v="SL.EMP.1524.SP.ZS"/>
    <n v="14.468999999999999"/>
    <n v="14.715999999999999"/>
    <n v="15.084"/>
    <n v="15.234999999999999"/>
    <x v="8387"/>
    <x v="8951"/>
    <x v="8889"/>
  </r>
  <r>
    <x v="214"/>
    <s v="YEM"/>
    <s v="Asia"/>
    <x v="36"/>
    <s v="SL.TLF.ACTI.FE.ZS"/>
    <n v="5.2270000000000003"/>
    <n v="5.2240000000000002"/>
    <n v="5.1710000000000003"/>
    <n v="5.1319999999999997"/>
    <x v="8388"/>
    <x v="8952"/>
    <x v="8890"/>
  </r>
  <r>
    <x v="214"/>
    <s v="YEM"/>
    <s v="Asia"/>
    <x v="37"/>
    <s v="SL.TLF.CACT.FE.ZS"/>
    <n v="5.0250000000000004"/>
    <n v="5.0270000000000001"/>
    <n v="4.9770000000000003"/>
    <n v="4.9390000000000001"/>
    <x v="8389"/>
    <x v="8953"/>
    <x v="8891"/>
  </r>
  <r>
    <x v="214"/>
    <s v="YEM"/>
    <s v="Asia"/>
    <x v="31"/>
    <s v="SL.TLF.ACTI.1524.ZS"/>
    <n v="22.132000000000001"/>
    <n v="22.341999999999999"/>
    <n v="22.422000000000001"/>
    <n v="22.536000000000001"/>
    <x v="8390"/>
    <x v="8954"/>
    <x v="8892"/>
  </r>
  <r>
    <x v="214"/>
    <s v="YEM"/>
    <s v="Asia"/>
    <x v="29"/>
    <s v="SL.TLF.ACTI.1524.MA.ZS"/>
    <n v="39.420999999999999"/>
    <n v="39.667999999999999"/>
    <n v="39.795999999999999"/>
    <n v="39.975999999999999"/>
    <x v="8391"/>
    <x v="8955"/>
    <x v="8893"/>
  </r>
  <r>
    <x v="214"/>
    <s v="YEM"/>
    <s v="Asia"/>
    <x v="28"/>
    <s v="SL.TLF.ACTI.1524.FE.ZS"/>
    <n v="4.1609999999999996"/>
    <n v="4.3259999999999996"/>
    <n v="4.3460000000000001"/>
    <n v="4.3730000000000002"/>
    <x v="8392"/>
    <x v="8956"/>
    <x v="8894"/>
  </r>
  <r>
    <x v="214"/>
    <s v="YEM"/>
    <s v="Asia"/>
    <x v="5"/>
    <s v="SH.STA.STNT.ME.ZS"/>
    <n v="45.6"/>
    <n v="45.8"/>
    <n v="46.3"/>
    <n v="46.7"/>
    <x v="8393"/>
    <x v="8957"/>
    <x v="8895"/>
  </r>
  <r>
    <x v="214"/>
    <s v="YEM"/>
    <s v="Asia"/>
    <x v="26"/>
    <s v="SL.EMP.1524.SP.MA.ZS"/>
    <n v="26.047999999999998"/>
    <n v="26.382000000000001"/>
    <n v="27.006"/>
    <n v="27.26"/>
    <x v="8394"/>
    <x v="8958"/>
    <x v="8896"/>
  </r>
  <r>
    <x v="214"/>
    <s v="YEM"/>
    <s v="Asia"/>
    <x v="25"/>
    <s v="SL.EMP.1524.SP.FE.ZS"/>
    <n v="2.4329999999999998"/>
    <n v="2.5870000000000002"/>
    <n v="2.68"/>
    <n v="2.7130000000000001"/>
    <x v="8395"/>
    <x v="8959"/>
    <x v="8897"/>
  </r>
  <r>
    <x v="214"/>
    <s v="YEM"/>
    <s v="Asia"/>
    <x v="24"/>
    <s v="SL.EMP.TOTL.SP.ZS"/>
    <n v="26.67"/>
    <n v="26.478999999999999"/>
    <n v="27.184999999999999"/>
    <n v="27.327000000000002"/>
    <x v="3517"/>
    <x v="8960"/>
    <x v="8898"/>
  </r>
  <r>
    <x v="214"/>
    <s v="YEM"/>
    <s v="Asia"/>
    <x v="23"/>
    <s v="SL.EMP.TOTL.SP.MA.ZS"/>
    <n v="49.55"/>
    <n v="49.223999999999997"/>
    <n v="50.652000000000001"/>
    <n v="50.936"/>
    <x v="8396"/>
    <x v="8961"/>
    <x v="8899"/>
  </r>
  <r>
    <x v="214"/>
    <s v="YEM"/>
    <s v="Asia"/>
    <x v="22"/>
    <s v="SL.EMP.TOTL.SP.FE.ZS"/>
    <n v="3.5430000000000001"/>
    <n v="3.51"/>
    <n v="3.4940000000000002"/>
    <n v="3.484"/>
    <x v="8397"/>
    <x v="8962"/>
    <x v="8900"/>
  </r>
  <r>
    <x v="214"/>
    <s v="YEM"/>
    <s v="Asia"/>
    <x v="38"/>
    <s v="SL.TLF.CACT.MA.ZS"/>
    <n v="59.692999999999998"/>
    <n v="59.517000000000003"/>
    <n v="60.552999999999997"/>
    <n v="60.706000000000003"/>
    <x v="8398"/>
    <x v="8963"/>
    <x v="8901"/>
  </r>
  <r>
    <x v="214"/>
    <s v="YEM"/>
    <s v="Asia"/>
    <x v="40"/>
    <s v="SG.GEN.PARL.ZS"/>
    <n v="0.33222591362126203"/>
    <n v="0"/>
    <n v="0"/>
    <n v="0"/>
    <x v="190"/>
    <x v="8964"/>
    <x v="1231"/>
  </r>
  <r>
    <x v="214"/>
    <s v="YEM"/>
    <s v="Asia"/>
    <x v="44"/>
    <s v="ER.MRN.PTMR.ZS"/>
    <n v="0.5"/>
    <n v="0.5"/>
    <n v="0.5"/>
    <n v="0.5"/>
    <x v="1856"/>
    <x v="8965"/>
    <x v="8902"/>
  </r>
  <r>
    <x v="214"/>
    <s v="YEM"/>
    <s v="Asia"/>
    <x v="17"/>
    <s v="ER.PTD.TOTL.ZS"/>
    <n v="0.6"/>
    <n v="0.6"/>
    <n v="0.6"/>
    <n v="0.6"/>
    <x v="208"/>
    <x v="5592"/>
    <x v="1946"/>
  </r>
  <r>
    <x v="214"/>
    <s v="YEM"/>
    <s v="Asia"/>
    <x v="12"/>
    <s v="SL.UEM.TOTL.MA.ZS"/>
    <n v="16.992000000000001"/>
    <n v="17.292999999999999"/>
    <n v="16.350999999999999"/>
    <n v="16.094999999999999"/>
    <x v="8399"/>
    <x v="8966"/>
    <x v="8903"/>
  </r>
  <r>
    <x v="214"/>
    <s v="YEM"/>
    <s v="Asia"/>
    <x v="9"/>
    <s v="SL.UEM.NEET.ME.ZS"/>
    <n v="45.966000000000001"/>
    <n v="45.930999999999997"/>
    <n v="45.75"/>
    <n v="45.680999999999997"/>
    <x v="8400"/>
    <x v="8967"/>
    <x v="8904"/>
  </r>
  <r>
    <x v="214"/>
    <s v="YEM"/>
    <s v="Asia"/>
    <x v="19"/>
    <s v="SL.UEM.NEET.MA.ME.ZS"/>
    <n v="24.521000000000001"/>
    <n v="24.475000000000001"/>
    <n v="24.228000000000002"/>
    <n v="24.141999999999999"/>
    <x v="8401"/>
    <x v="8968"/>
    <x v="8905"/>
  </r>
  <r>
    <x v="214"/>
    <s v="YEM"/>
    <s v="Asia"/>
    <x v="7"/>
    <s v="SL.UEM.NEET.FE.ME.ZS"/>
    <n v="68.256"/>
    <n v="68.239000000000004"/>
    <n v="68.141999999999996"/>
    <n v="68.111999999999995"/>
    <x v="8402"/>
    <x v="8969"/>
    <x v="8906"/>
  </r>
  <r>
    <x v="214"/>
    <s v="YEM"/>
    <s v="Asia"/>
    <x v="13"/>
    <s v="SL.UEM.TOTL.ZS"/>
    <n v="17.952999999999999"/>
    <n v="18.286999999999999"/>
    <n v="17.363"/>
    <n v="17.091000000000001"/>
    <x v="8403"/>
    <x v="8970"/>
    <x v="8907"/>
  </r>
  <r>
    <x v="214"/>
    <s v="YEM"/>
    <s v="Asia"/>
    <x v="14"/>
    <s v="SL.UEM.1524.FE.ZS"/>
    <n v="41.531999999999996"/>
    <n v="40.204000000000001"/>
    <n v="38.326999999999998"/>
    <n v="37.975999999999999"/>
    <x v="8404"/>
    <x v="8971"/>
    <x v="8908"/>
  </r>
  <r>
    <x v="214"/>
    <s v="YEM"/>
    <s v="Asia"/>
    <x v="10"/>
    <s v="ER.LND.PTLD.ZS"/>
    <n v="0.8"/>
    <n v="0.8"/>
    <n v="0.8"/>
    <n v="0.8"/>
    <x v="666"/>
    <x v="8972"/>
    <x v="8909"/>
  </r>
  <r>
    <x v="214"/>
    <s v="YEM"/>
    <s v="Asia"/>
    <x v="15"/>
    <s v="SL.UEM.1524.MA.ZS"/>
    <n v="33.923999999999999"/>
    <n v="33.493000000000002"/>
    <n v="32.139000000000003"/>
    <n v="31.809000000000001"/>
    <x v="8405"/>
    <x v="8973"/>
    <x v="8910"/>
  </r>
  <r>
    <x v="214"/>
    <s v="YEM"/>
    <s v="Asia"/>
    <x v="16"/>
    <s v="SL.UEM.1524.ZS"/>
    <n v="34.625"/>
    <n v="34.130000000000003"/>
    <n v="32.726999999999997"/>
    <n v="32.395000000000003"/>
    <x v="8406"/>
    <x v="8974"/>
    <x v="8911"/>
  </r>
  <r>
    <x v="214"/>
    <s v="YEM"/>
    <s v="Asia"/>
    <x v="11"/>
    <s v="SL.UEM.TOTL.FE.ZS"/>
    <n v="29.484999999999999"/>
    <n v="30.164999999999999"/>
    <n v="29.786999999999999"/>
    <n v="29.463999999999999"/>
    <x v="8407"/>
    <x v="8975"/>
    <x v="8912"/>
  </r>
  <r>
    <x v="215"/>
    <s v="ZMB"/>
    <s v="Africa"/>
    <x v="32"/>
    <s v="SL.TLF.ACTI.ZS"/>
    <n v="61.183999999999997"/>
    <n v="60.534999999999997"/>
    <n v="59.872"/>
    <n v="59.768999999999998"/>
    <x v="8408"/>
    <x v="8976"/>
    <x v="8913"/>
  </r>
  <r>
    <x v="215"/>
    <s v="ZMB"/>
    <s v="Africa"/>
    <x v="33"/>
    <s v="SL.TLF.CACT.ZS"/>
    <n v="60.872"/>
    <n v="60.119"/>
    <n v="59.531999999999996"/>
    <n v="59.418999999999997"/>
    <x v="8409"/>
    <x v="8977"/>
    <x v="8914"/>
  </r>
  <r>
    <x v="215"/>
    <s v="ZMB"/>
    <s v="Africa"/>
    <x v="34"/>
    <s v="SL.TLF.ACTI.MA.ZS"/>
    <n v="67.796000000000006"/>
    <n v="66.674000000000007"/>
    <n v="65.474999999999994"/>
    <n v="65.293000000000006"/>
    <x v="8410"/>
    <x v="8978"/>
    <x v="8915"/>
  </r>
  <r>
    <x v="215"/>
    <s v="ZMB"/>
    <s v="Africa"/>
    <x v="38"/>
    <s v="SL.TLF.CACT.MA.ZS"/>
    <n v="67.566000000000003"/>
    <n v="66.317999999999998"/>
    <n v="65.293000000000006"/>
    <n v="65.100999999999999"/>
    <x v="8411"/>
    <x v="8979"/>
    <x v="8916"/>
  </r>
  <r>
    <x v="215"/>
    <s v="ZMB"/>
    <s v="Africa"/>
    <x v="36"/>
    <s v="SL.TLF.ACTI.FE.ZS"/>
    <n v="54.718000000000004"/>
    <n v="54.530999999999999"/>
    <n v="54.393000000000001"/>
    <n v="54.366999999999997"/>
    <x v="8412"/>
    <x v="8980"/>
    <x v="8917"/>
  </r>
  <r>
    <x v="215"/>
    <s v="ZMB"/>
    <s v="Africa"/>
    <x v="37"/>
    <s v="SL.TLF.CACT.FE.ZS"/>
    <n v="54.405999999999999"/>
    <n v="54.131"/>
    <n v="53.968000000000004"/>
    <n v="53.930999999999997"/>
    <x v="8413"/>
    <x v="8981"/>
    <x v="8918"/>
  </r>
  <r>
    <x v="215"/>
    <s v="ZMB"/>
    <s v="Africa"/>
    <x v="7"/>
    <s v="SL.UEM.NEET.FE.ME.ZS"/>
    <n v="35.953000000000003"/>
    <n v="36.177"/>
    <n v="33.450000000000003"/>
    <n v="33.545999999999999"/>
    <x v="8414"/>
    <x v="8982"/>
    <x v="8919"/>
  </r>
  <r>
    <x v="215"/>
    <s v="ZMB"/>
    <s v="Africa"/>
    <x v="35"/>
    <s v="SL.TLF.TOTL.FE.ZS"/>
    <n v="45.4634977373845"/>
    <n v="45.799275992390299"/>
    <n v="46.1173767011759"/>
    <n v="46.170618792522802"/>
    <x v="8415"/>
    <x v="8983"/>
    <x v="8920"/>
  </r>
  <r>
    <x v="215"/>
    <s v="ZMB"/>
    <s v="Africa"/>
    <x v="20"/>
    <s v="SL.TLF.TOTL.IN"/>
    <n v="6574250"/>
    <n v="6730316"/>
    <n v="6905885"/>
    <n v="7147630"/>
    <x v="8416"/>
    <x v="8984"/>
    <x v="8921"/>
  </r>
  <r>
    <x v="215"/>
    <s v="ZMB"/>
    <s v="Africa"/>
    <x v="21"/>
    <s v="SM.POP.NETM"/>
    <n v="8156"/>
    <n v="8143"/>
    <n v="-8566"/>
    <n v="9521"/>
    <x v="8417"/>
    <x v="8985"/>
    <x v="8922"/>
  </r>
  <r>
    <x v="215"/>
    <s v="ZMB"/>
    <s v="Africa"/>
    <x v="39"/>
    <s v="PA.NUS.FCRF"/>
    <n v="18.344092645337899"/>
    <n v="20.018486585968802"/>
    <n v="16.9375943252989"/>
    <n v="20.212017866195001"/>
    <x v="8418"/>
    <x v="8986"/>
    <x v="8923"/>
  </r>
  <r>
    <x v="215"/>
    <s v="ZMB"/>
    <s v="Africa"/>
    <x v="18"/>
    <s v="EN.URB.LCTY"/>
    <n v="2774133"/>
    <n v="2905993"/>
    <n v="3041789"/>
    <n v="3181250"/>
    <x v="8419"/>
    <x v="8987"/>
    <x v="8924"/>
  </r>
  <r>
    <x v="215"/>
    <s v="ZMB"/>
    <s v="Africa"/>
    <x v="8"/>
    <s v="EN.URB.LCTY.UR.ZS"/>
    <n v="32.613772109789998"/>
    <n v="32.801750303806301"/>
    <n v="32.9833837660615"/>
    <n v="33.129569342154298"/>
    <x v="8420"/>
    <x v="8988"/>
    <x v="8925"/>
  </r>
  <r>
    <x v="215"/>
    <s v="ZMB"/>
    <s v="Africa"/>
    <x v="6"/>
    <s v="SL.TLF.CACT.FM.ZS"/>
    <n v="80.5227481277566"/>
    <n v="81.623390331433399"/>
    <n v="82.655108510866398"/>
    <n v="82.842045437090107"/>
    <x v="8421"/>
    <x v="8989"/>
    <x v="8926"/>
  </r>
  <r>
    <x v="215"/>
    <s v="ZMB"/>
    <s v="Africa"/>
    <x v="1"/>
    <s v="EN.URB.MCTY"/>
    <n v="2774133"/>
    <n v="2905993"/>
    <n v="3041789"/>
    <n v="3181250"/>
    <x v="8419"/>
    <x v="8987"/>
    <x v="8924"/>
  </r>
  <r>
    <x v="215"/>
    <s v="ZMB"/>
    <s v="Africa"/>
    <x v="2"/>
    <s v="EN.URB.MCTY.TL.ZS"/>
    <n v="14.555199679737999"/>
    <n v="14.8237668710661"/>
    <n v="15.093526313632299"/>
    <n v="15.350585662540899"/>
    <x v="8422"/>
    <x v="8990"/>
    <x v="8927"/>
  </r>
  <r>
    <x v="215"/>
    <s v="ZMB"/>
    <s v="Africa"/>
    <x v="4"/>
    <s v="SH.STA.OWGH.ME.ZS"/>
    <n v="5.0999999999999996"/>
    <n v="5.3"/>
    <n v="5.5"/>
    <n v="5.8"/>
    <x v="8423"/>
    <x v="1304"/>
    <x v="8928"/>
  </r>
  <r>
    <x v="215"/>
    <s v="ZMB"/>
    <s v="Africa"/>
    <x v="31"/>
    <s v="SL.TLF.ACTI.1524.ZS"/>
    <n v="39.341000000000001"/>
    <n v="38.243000000000002"/>
    <n v="35.39"/>
    <n v="35.109000000000002"/>
    <x v="8424"/>
    <x v="8991"/>
    <x v="8929"/>
  </r>
  <r>
    <x v="215"/>
    <s v="ZMB"/>
    <s v="Africa"/>
    <x v="29"/>
    <s v="SL.TLF.ACTI.1524.MA.ZS"/>
    <n v="41.543999999999997"/>
    <n v="41.875"/>
    <n v="37.889000000000003"/>
    <n v="37.558999999999997"/>
    <x v="8425"/>
    <x v="8992"/>
    <x v="8930"/>
  </r>
  <r>
    <x v="215"/>
    <s v="ZMB"/>
    <s v="Africa"/>
    <x v="40"/>
    <s v="SG.GEN.PARL.ZS"/>
    <n v="16.766467065868301"/>
    <n v="15.060240963855399"/>
    <n v="15.060240963855399"/>
    <n v="14.9700598802395"/>
    <x v="8426"/>
    <x v="8993"/>
    <x v="8931"/>
  </r>
  <r>
    <x v="215"/>
    <s v="ZMB"/>
    <s v="Africa"/>
    <x v="30"/>
    <s v="SL.EMP.1524.SP.ZS"/>
    <n v="34.997"/>
    <n v="34.661000000000001"/>
    <n v="31.904"/>
    <n v="31.684999999999999"/>
    <x v="8427"/>
    <x v="8994"/>
    <x v="8932"/>
  </r>
  <r>
    <x v="215"/>
    <s v="ZMB"/>
    <s v="Africa"/>
    <x v="19"/>
    <s v="SL.UEM.NEET.MA.ME.ZS"/>
    <n v="26.091000000000001"/>
    <n v="26.515999999999998"/>
    <n v="25.233000000000001"/>
    <n v="25.312999999999999"/>
    <x v="8428"/>
    <x v="8995"/>
    <x v="8933"/>
  </r>
  <r>
    <x v="215"/>
    <s v="ZMB"/>
    <s v="Africa"/>
    <x v="9"/>
    <s v="SL.UEM.NEET.ME.ZS"/>
    <n v="31.055"/>
    <n v="31.378"/>
    <n v="29.367999999999999"/>
    <n v="29.454999999999998"/>
    <x v="5656"/>
    <x v="8996"/>
    <x v="8934"/>
  </r>
  <r>
    <x v="215"/>
    <s v="ZMB"/>
    <s v="Africa"/>
    <x v="17"/>
    <s v="ER.PTD.TOTL.ZS"/>
    <n v="41.3"/>
    <n v="41.3"/>
    <n v="41.3"/>
    <n v="41.3"/>
    <x v="8429"/>
    <x v="8997"/>
    <x v="4"/>
  </r>
  <r>
    <x v="215"/>
    <s v="ZMB"/>
    <s v="Africa"/>
    <x v="10"/>
    <s v="ER.LND.PTLD.ZS"/>
    <n v="41.3"/>
    <n v="41.3"/>
    <n v="41.3"/>
    <n v="41.3"/>
    <x v="8429"/>
    <x v="8997"/>
    <x v="4"/>
  </r>
  <r>
    <x v="215"/>
    <s v="ZMB"/>
    <s v="Africa"/>
    <x v="11"/>
    <s v="SL.UEM.TOTL.FE.ZS"/>
    <n v="6.5650000000000004"/>
    <n v="5.7080000000000002"/>
    <n v="6.298"/>
    <n v="6.2069999999999999"/>
    <x v="4444"/>
    <x v="8998"/>
    <x v="8935"/>
  </r>
  <r>
    <x v="215"/>
    <s v="ZMB"/>
    <s v="Africa"/>
    <x v="12"/>
    <s v="SL.UEM.TOTL.MA.ZS"/>
    <n v="5.59"/>
    <n v="4.7690000000000001"/>
    <n v="5.7359999999999998"/>
    <n v="5.6459999999999999"/>
    <x v="8430"/>
    <x v="8999"/>
    <x v="8936"/>
  </r>
  <r>
    <x v="215"/>
    <s v="ZMB"/>
    <s v="Africa"/>
    <x v="13"/>
    <s v="SL.UEM.TOTL.ZS"/>
    <n v="6.0330000000000004"/>
    <n v="5.1989999999999998"/>
    <n v="5.9950000000000001"/>
    <n v="5.9050000000000002"/>
    <x v="8431"/>
    <x v="9000"/>
    <x v="8937"/>
  </r>
  <r>
    <x v="215"/>
    <s v="ZMB"/>
    <s v="Africa"/>
    <x v="28"/>
    <s v="SL.TLF.ACTI.1524.FE.ZS"/>
    <n v="37.167000000000002"/>
    <n v="34.658999999999999"/>
    <n v="32.921999999999997"/>
    <n v="32.689"/>
    <x v="8432"/>
    <x v="9001"/>
    <x v="8938"/>
  </r>
  <r>
    <x v="215"/>
    <s v="ZMB"/>
    <s v="Africa"/>
    <x v="14"/>
    <s v="SL.UEM.1524.FE.ZS"/>
    <n v="10.765000000000001"/>
    <n v="10.013999999999999"/>
    <n v="9.8819999999999997"/>
    <n v="9.7870000000000008"/>
    <x v="8433"/>
    <x v="9002"/>
    <x v="8939"/>
  </r>
  <r>
    <x v="215"/>
    <s v="ZMB"/>
    <s v="Africa"/>
    <x v="16"/>
    <s v="SL.UEM.1524.ZS"/>
    <n v="11.042"/>
    <n v="9.3670000000000009"/>
    <n v="9.85"/>
    <n v="9.7520000000000007"/>
    <x v="8434"/>
    <x v="9003"/>
    <x v="8940"/>
  </r>
  <r>
    <x v="215"/>
    <s v="ZMB"/>
    <s v="Africa"/>
    <x v="22"/>
    <s v="SL.EMP.TOTL.SP.FE.ZS"/>
    <n v="50.835000000000001"/>
    <n v="51.040999999999997"/>
    <n v="50.569000000000003"/>
    <n v="50.584000000000003"/>
    <x v="8435"/>
    <x v="9004"/>
    <x v="8941"/>
  </r>
  <r>
    <x v="215"/>
    <s v="ZMB"/>
    <s v="Africa"/>
    <x v="23"/>
    <s v="SL.EMP.TOTL.SP.MA.ZS"/>
    <n v="63.789000000000001"/>
    <n v="63.155999999999999"/>
    <n v="61.548000000000002"/>
    <n v="61.424999999999997"/>
    <x v="8436"/>
    <x v="9005"/>
    <x v="8942"/>
  </r>
  <r>
    <x v="215"/>
    <s v="ZMB"/>
    <s v="Africa"/>
    <x v="5"/>
    <s v="SH.STA.STNT.ME.ZS"/>
    <n v="32"/>
    <n v="31.6"/>
    <n v="31.8"/>
    <n v="32"/>
    <x v="7566"/>
    <x v="9006"/>
    <x v="8943"/>
  </r>
  <r>
    <x v="215"/>
    <s v="ZMB"/>
    <s v="Africa"/>
    <x v="24"/>
    <s v="SL.EMP.TOTL.SP.ZS"/>
    <n v="57.2"/>
    <n v="56.993000000000002"/>
    <n v="55.963000000000001"/>
    <n v="55.91"/>
    <x v="8437"/>
    <x v="9007"/>
    <x v="8944"/>
  </r>
  <r>
    <x v="215"/>
    <s v="ZMB"/>
    <s v="Africa"/>
    <x v="25"/>
    <s v="SL.EMP.1524.SP.FE.ZS"/>
    <n v="33.165999999999997"/>
    <n v="31.187999999999999"/>
    <n v="29.669"/>
    <n v="29.49"/>
    <x v="8438"/>
    <x v="9008"/>
    <x v="8945"/>
  </r>
  <r>
    <x v="215"/>
    <s v="ZMB"/>
    <s v="Africa"/>
    <x v="26"/>
    <s v="SL.EMP.1524.SP.MA.ZS"/>
    <n v="36.853000000000002"/>
    <n v="38.18"/>
    <n v="34.167999999999999"/>
    <n v="33.908000000000001"/>
    <x v="8439"/>
    <x v="9009"/>
    <x v="8946"/>
  </r>
  <r>
    <x v="215"/>
    <s v="ZMB"/>
    <s v="Africa"/>
    <x v="15"/>
    <s v="SL.UEM.1524.MA.ZS"/>
    <n v="11.292999999999999"/>
    <n v="8.8239999999999998"/>
    <n v="9.8219999999999992"/>
    <n v="9.7210000000000001"/>
    <x v="8440"/>
    <x v="9010"/>
    <x v="8947"/>
  </r>
  <r>
    <x v="216"/>
    <s v="ZWE"/>
    <s v="Africa"/>
    <x v="16"/>
    <s v="SL.UEM.1524.ZS"/>
    <n v="14.257999999999999"/>
    <n v="15.208"/>
    <n v="16.984000000000002"/>
    <n v="14.481"/>
    <x v="8441"/>
    <x v="9011"/>
    <x v="8948"/>
  </r>
  <r>
    <x v="216"/>
    <s v="ZWE"/>
    <s v="Africa"/>
    <x v="47"/>
    <s v="FI.RES.XGLD.CD"/>
    <n v="31937527.413439501"/>
    <n v="836730965.38178098"/>
    <n v="588776316.53638995"/>
    <n v="73941518.840452"/>
    <x v="8442"/>
    <x v="9012"/>
    <x v="8949"/>
  </r>
  <r>
    <x v="216"/>
    <s v="ZWE"/>
    <s v="Africa"/>
    <x v="14"/>
    <s v="SL.UEM.1524.FE.ZS"/>
    <n v="15.497999999999999"/>
    <n v="16.289000000000001"/>
    <n v="17.821000000000002"/>
    <n v="15.865"/>
    <x v="8443"/>
    <x v="9013"/>
    <x v="8950"/>
  </r>
  <r>
    <x v="216"/>
    <s v="ZWE"/>
    <s v="Africa"/>
    <x v="35"/>
    <s v="SL.TLF.TOTL.FE.ZS"/>
    <n v="50.159370505852401"/>
    <n v="50.090729021047402"/>
    <n v="49.851643007723702"/>
    <n v="49.843240169538099"/>
    <x v="8444"/>
    <x v="9014"/>
    <x v="8951"/>
  </r>
  <r>
    <x v="216"/>
    <s v="ZWE"/>
    <s v="Africa"/>
    <x v="32"/>
    <s v="SL.TLF.ACTI.ZS"/>
    <n v="66.054000000000002"/>
    <n v="66.668999999999997"/>
    <n v="66.311999999999998"/>
    <n v="66.105000000000004"/>
    <x v="8445"/>
    <x v="9015"/>
    <x v="8952"/>
  </r>
  <r>
    <x v="216"/>
    <s v="ZWE"/>
    <s v="Africa"/>
    <x v="34"/>
    <s v="SL.TLF.ACTI.MA.ZS"/>
    <n v="72.117999999999995"/>
    <n v="72.733999999999995"/>
    <n v="72.667000000000002"/>
    <n v="72.28"/>
    <x v="8446"/>
    <x v="9016"/>
    <x v="8953"/>
  </r>
  <r>
    <x v="216"/>
    <s v="ZWE"/>
    <s v="Africa"/>
    <x v="38"/>
    <s v="SL.TLF.CACT.MA.ZS"/>
    <n v="71.055999999999997"/>
    <n v="71.715999999999994"/>
    <n v="71.707999999999998"/>
    <n v="71.323999999999998"/>
    <x v="8447"/>
    <x v="9017"/>
    <x v="8954"/>
  </r>
  <r>
    <x v="216"/>
    <s v="ZWE"/>
    <s v="Africa"/>
    <x v="36"/>
    <s v="SL.TLF.ACTI.FE.ZS"/>
    <n v="60.951999999999998"/>
    <n v="61.542000000000002"/>
    <n v="60.912999999999997"/>
    <n v="60.831000000000003"/>
    <x v="8448"/>
    <x v="9018"/>
    <x v="8955"/>
  </r>
  <r>
    <x v="216"/>
    <s v="ZWE"/>
    <s v="Africa"/>
    <x v="37"/>
    <s v="SL.TLF.CACT.FE.ZS"/>
    <n v="59.524999999999999"/>
    <n v="60.121000000000002"/>
    <n v="59.768999999999998"/>
    <n v="59.677"/>
    <x v="8449"/>
    <x v="9019"/>
    <x v="8956"/>
  </r>
  <r>
    <x v="216"/>
    <s v="ZWE"/>
    <s v="Africa"/>
    <x v="31"/>
    <s v="SL.TLF.ACTI.1524.ZS"/>
    <n v="49.518999999999998"/>
    <n v="48.904000000000003"/>
    <n v="45.698999999999998"/>
    <n v="45.103999999999999"/>
    <x v="8450"/>
    <x v="9020"/>
    <x v="8957"/>
  </r>
  <r>
    <x v="216"/>
    <s v="ZWE"/>
    <s v="Africa"/>
    <x v="29"/>
    <s v="SL.TLF.ACTI.1524.MA.ZS"/>
    <n v="55.750999999999998"/>
    <n v="54.023000000000003"/>
    <n v="51.021000000000001"/>
    <n v="50.332999999999998"/>
    <x v="8451"/>
    <x v="9021"/>
    <x v="8958"/>
  </r>
  <r>
    <x v="216"/>
    <s v="ZWE"/>
    <s v="Africa"/>
    <x v="28"/>
    <s v="SL.TLF.ACTI.1524.FE.ZS"/>
    <n v="43.598999999999997"/>
    <n v="44.000999999999998"/>
    <n v="40.552999999999997"/>
    <n v="39.997"/>
    <x v="8452"/>
    <x v="9022"/>
    <x v="8959"/>
  </r>
  <r>
    <x v="216"/>
    <s v="ZWE"/>
    <s v="Africa"/>
    <x v="30"/>
    <s v="SL.EMP.1524.SP.ZS"/>
    <n v="42.459000000000003"/>
    <n v="41.466999999999999"/>
    <n v="37.936999999999998"/>
    <n v="38.572000000000003"/>
    <x v="8453"/>
    <x v="9023"/>
    <x v="8960"/>
  </r>
  <r>
    <x v="216"/>
    <s v="ZWE"/>
    <s v="Africa"/>
    <x v="26"/>
    <s v="SL.EMP.1524.SP.MA.ZS"/>
    <n v="48.371000000000002"/>
    <n v="46.304000000000002"/>
    <n v="42.706000000000003"/>
    <n v="43.610999999999997"/>
    <x v="8454"/>
    <x v="9024"/>
    <x v="8961"/>
  </r>
  <r>
    <x v="216"/>
    <s v="ZWE"/>
    <s v="Africa"/>
    <x v="25"/>
    <s v="SL.EMP.1524.SP.FE.ZS"/>
    <n v="36.841999999999999"/>
    <n v="36.834000000000003"/>
    <n v="33.326000000000001"/>
    <n v="33.651000000000003"/>
    <x v="8455"/>
    <x v="9025"/>
    <x v="8962"/>
  </r>
  <r>
    <x v="216"/>
    <s v="ZWE"/>
    <s v="Africa"/>
    <x v="24"/>
    <s v="SL.EMP.TOTL.SP.ZS"/>
    <n v="59.18"/>
    <n v="59.158999999999999"/>
    <n v="58.636000000000003"/>
    <n v="59.308"/>
    <x v="8456"/>
    <x v="9026"/>
    <x v="8963"/>
  </r>
  <r>
    <x v="216"/>
    <s v="ZWE"/>
    <s v="Africa"/>
    <x v="23"/>
    <s v="SL.EMP.TOTL.SP.MA.ZS"/>
    <n v="64.841999999999999"/>
    <n v="65.102999999999994"/>
    <n v="64.813000000000002"/>
    <n v="65.123000000000005"/>
    <x v="8457"/>
    <x v="9027"/>
    <x v="8964"/>
  </r>
  <r>
    <x v="216"/>
    <s v="ZWE"/>
    <s v="Africa"/>
    <x v="22"/>
    <s v="SL.EMP.TOTL.SP.FE.ZS"/>
    <n v="54.466999999999999"/>
    <n v="54.194000000000003"/>
    <n v="53.457000000000001"/>
    <n v="54.411000000000001"/>
    <x v="8458"/>
    <x v="9028"/>
    <x v="8965"/>
  </r>
  <r>
    <x v="216"/>
    <s v="ZWE"/>
    <s v="Africa"/>
    <x v="20"/>
    <s v="SL.TLF.TOTL.IN"/>
    <n v="5813811"/>
    <n v="6005245"/>
    <n v="6118687"/>
    <n v="6232464"/>
    <x v="8459"/>
    <x v="9029"/>
    <x v="8966"/>
  </r>
  <r>
    <x v="216"/>
    <s v="ZWE"/>
    <s v="Africa"/>
    <x v="21"/>
    <s v="SM.POP.NETM"/>
    <n v="-89440"/>
    <n v="-74623"/>
    <n v="-102828"/>
    <n v="-97380"/>
    <x v="8460"/>
    <x v="9030"/>
    <x v="8967"/>
  </r>
  <r>
    <x v="216"/>
    <s v="ZWE"/>
    <s v="Africa"/>
    <x v="39"/>
    <s v="PA.NUS.FCRF"/>
    <n v="51.329013122628702"/>
    <n v="88.552447259743602"/>
    <n v="374.954362604663"/>
    <n v="3509.1722203755799"/>
    <x v="8461"/>
    <x v="9031"/>
    <x v="8968"/>
  </r>
  <r>
    <x v="216"/>
    <s v="ZWE"/>
    <s v="Africa"/>
    <x v="18"/>
    <s v="EN.URB.LCTY"/>
    <n v="1529920"/>
    <n v="1541824"/>
    <n v="1557740"/>
    <n v="1578128"/>
    <x v="8462"/>
    <x v="9032"/>
    <x v="8969"/>
  </r>
  <r>
    <x v="216"/>
    <s v="ZWE"/>
    <s v="Africa"/>
    <x v="13"/>
    <s v="SL.UEM.TOTL.ZS"/>
    <n v="8.6210000000000004"/>
    <n v="9.5399999999999991"/>
    <n v="10.087"/>
    <n v="8.7590000000000003"/>
    <x v="8463"/>
    <x v="9033"/>
    <x v="8970"/>
  </r>
  <r>
    <x v="216"/>
    <s v="ZWE"/>
    <s v="Africa"/>
    <x v="12"/>
    <s v="SL.UEM.TOTL.MA.ZS"/>
    <n v="8.7449999999999992"/>
    <n v="9.2210000000000001"/>
    <n v="9.6150000000000002"/>
    <n v="8.6940000000000008"/>
    <x v="8464"/>
    <x v="9034"/>
    <x v="8971"/>
  </r>
  <r>
    <x v="216"/>
    <s v="ZWE"/>
    <s v="Africa"/>
    <x v="11"/>
    <s v="SL.UEM.TOTL.FE.ZS"/>
    <n v="8.4969999999999999"/>
    <n v="9.8580000000000005"/>
    <n v="10.561999999999999"/>
    <n v="8.8239999999999998"/>
    <x v="8465"/>
    <x v="9035"/>
    <x v="8972"/>
  </r>
  <r>
    <x v="216"/>
    <s v="ZWE"/>
    <s v="Africa"/>
    <x v="46"/>
    <s v="FI.RES.TOTL.CD"/>
    <n v="33405021.013439499"/>
    <n v="838780244.64199698"/>
    <n v="598621573.62705803"/>
    <n v="115529709.85909501"/>
    <x v="8442"/>
    <x v="9036"/>
    <x v="8973"/>
  </r>
  <r>
    <x v="216"/>
    <s v="ZWE"/>
    <s v="Africa"/>
    <x v="10"/>
    <s v="ER.LND.PTLD.ZS"/>
    <n v="27.2"/>
    <n v="27.2"/>
    <n v="27.2"/>
    <n v="28.3"/>
    <x v="3267"/>
    <x v="9037"/>
    <x v="8974"/>
  </r>
  <r>
    <x v="216"/>
    <s v="ZWE"/>
    <s v="Africa"/>
    <x v="17"/>
    <s v="ER.PTD.TOTL.ZS"/>
    <n v="27.2"/>
    <n v="27.2"/>
    <n v="27.2"/>
    <n v="28.3"/>
    <x v="3267"/>
    <x v="9037"/>
    <x v="8974"/>
  </r>
  <r>
    <x v="216"/>
    <s v="ZWE"/>
    <s v="Africa"/>
    <x v="9"/>
    <s v="SL.UEM.NEET.ME.ZS"/>
    <n v="30.681999999999999"/>
    <n v="30.431000000000001"/>
    <n v="32.235999999999997"/>
    <n v="29.265999999999998"/>
    <x v="8466"/>
    <x v="9038"/>
    <x v="8975"/>
  </r>
  <r>
    <x v="216"/>
    <s v="ZWE"/>
    <s v="Africa"/>
    <x v="15"/>
    <s v="SL.UEM.1524.MA.ZS"/>
    <n v="13.237"/>
    <n v="14.288"/>
    <n v="16.297000000000001"/>
    <n v="13.353999999999999"/>
    <x v="8467"/>
    <x v="9039"/>
    <x v="8976"/>
  </r>
  <r>
    <x v="216"/>
    <s v="ZWE"/>
    <s v="Africa"/>
    <x v="19"/>
    <s v="SL.UEM.NEET.MA.ME.ZS"/>
    <n v="24.567"/>
    <n v="25.209"/>
    <n v="26.619"/>
    <n v="22.957000000000001"/>
    <x v="8468"/>
    <x v="9040"/>
    <x v="8977"/>
  </r>
  <r>
    <x v="216"/>
    <s v="ZWE"/>
    <s v="Africa"/>
    <x v="6"/>
    <s v="SL.TLF.CACT.FM.ZS"/>
    <n v="83.771954514748899"/>
    <n v="83.832059791399402"/>
    <n v="83.350532716014996"/>
    <n v="83.670293309404997"/>
    <x v="8469"/>
    <x v="9041"/>
    <x v="8978"/>
  </r>
  <r>
    <x v="216"/>
    <s v="ZWE"/>
    <s v="Africa"/>
    <x v="40"/>
    <s v="SG.GEN.PARL.ZS"/>
    <n v="31.851851851851901"/>
    <n v="31.851851851851901"/>
    <n v="30.5660377358491"/>
    <n v="30.681818181818201"/>
    <x v="8470"/>
    <x v="9042"/>
    <x v="8979"/>
  </r>
  <r>
    <x v="216"/>
    <s v="ZWE"/>
    <s v="Africa"/>
    <x v="5"/>
    <s v="SH.STA.STNT.ME.ZS"/>
    <n v="23.5"/>
    <n v="23.3"/>
    <n v="23.5"/>
    <n v="23.5"/>
    <x v="8471"/>
    <x v="932"/>
    <x v="8980"/>
  </r>
  <r>
    <x v="216"/>
    <s v="ZWE"/>
    <s v="Africa"/>
    <x v="4"/>
    <s v="SH.STA.OWGH.ME.ZS"/>
    <n v="3.1"/>
    <n v="3.2"/>
    <n v="3.4"/>
    <n v="3.6"/>
    <x v="350"/>
    <x v="6248"/>
    <x v="8981"/>
  </r>
  <r>
    <x v="216"/>
    <s v="ZWE"/>
    <s v="Africa"/>
    <x v="2"/>
    <s v="EN.URB.MCTY.TL.ZS"/>
    <n v="9.8533588958714695"/>
    <n v="9.7601032080981405"/>
    <n v="9.6940355425981508"/>
    <n v="9.6575802612622592"/>
    <x v="8472"/>
    <x v="9043"/>
    <x v="8982"/>
  </r>
  <r>
    <x v="216"/>
    <s v="ZWE"/>
    <s v="Africa"/>
    <x v="1"/>
    <s v="EN.URB.MCTY"/>
    <n v="1529920"/>
    <n v="1541824"/>
    <n v="1557740"/>
    <n v="1578128"/>
    <x v="8462"/>
    <x v="9032"/>
    <x v="8969"/>
  </r>
  <r>
    <x v="216"/>
    <s v="ZWE"/>
    <s v="Africa"/>
    <x v="8"/>
    <s v="EN.URB.LCTY.UR.ZS"/>
    <n v="30.560633169529101"/>
    <n v="30.214230018461802"/>
    <n v="29.924478986070898"/>
    <n v="29.7000966398139"/>
    <x v="8473"/>
    <x v="9044"/>
    <x v="8983"/>
  </r>
  <r>
    <x v="216"/>
    <s v="ZWE"/>
    <s v="Africa"/>
    <x v="7"/>
    <s v="SL.UEM.NEET.FE.ME.ZS"/>
    <n v="36.491999999999997"/>
    <n v="35.433"/>
    <n v="37.667000000000002"/>
    <n v="35.427999999999997"/>
    <x v="8474"/>
    <x v="9045"/>
    <x v="8984"/>
  </r>
  <r>
    <x v="216"/>
    <s v="ZWE"/>
    <s v="Africa"/>
    <x v="33"/>
    <s v="SL.TLF.CACT.ZS"/>
    <n v="64.763000000000005"/>
    <n v="65.397999999999996"/>
    <n v="65.213999999999999"/>
    <n v="65.001000000000005"/>
    <x v="8475"/>
    <x v="9046"/>
    <x v="8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F41A8-4962-4F95-BD75-1B39E16B6E85}" name="Tabella pivot2" cacheId="118" applyNumberFormats="0" applyBorderFormats="0" applyFontFormats="0" applyPatternFormats="0" applyAlignmentFormats="0" applyWidthHeightFormats="1" dataCaption="Valori" tag="b19d6d7d-43db-48a1-b7b1-d07d01b07163" updatedVersion="8" minRefreshableVersion="3" useAutoFormatting="1" itemPrintTitles="1" createdVersion="5" indent="0" outline="1" outlineData="1" multipleFieldFilters="0">
  <location ref="B3:C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ry Name univoci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eries Name univoci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Series Name univoci"/>
    <pivotHierarchy dragToData="1"/>
    <pivotHierarchy dragToData="1"/>
    <pivotHierarchy dragToData="1"/>
    <pivotHierarchy dragToData="1" caption="Country Name univoci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Continent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79941-09E5-4910-AA44-F7DB513193D0}" name="Tabella pivot8" cacheId="94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N1:N17" firstHeaderRow="1" firstDataRow="1" firstDataCol="1"/>
  <pivotFields count="2">
    <pivotField axis="axisRow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Row" showAll="0">
      <items count="7">
        <item h="1" x="2"/>
        <item h="1" x="0"/>
        <item h="1" x="1"/>
        <item h="1" x="4"/>
        <item h="1" x="3"/>
        <item x="5"/>
        <item t="default"/>
      </items>
    </pivotField>
  </pivotFields>
  <rowFields count="2">
    <field x="1"/>
    <field x="0"/>
  </rowFields>
  <rowItems count="16">
    <i>
      <x v="5"/>
    </i>
    <i r="1">
      <x v="7"/>
    </i>
    <i r="1">
      <x v="9"/>
    </i>
    <i r="1">
      <x v="23"/>
    </i>
    <i r="1">
      <x v="26"/>
    </i>
    <i r="1">
      <x v="40"/>
    </i>
    <i r="1">
      <x v="42"/>
    </i>
    <i r="1">
      <x v="50"/>
    </i>
    <i r="1">
      <x v="57"/>
    </i>
    <i r="1">
      <x v="83"/>
    </i>
    <i r="1">
      <x v="152"/>
    </i>
    <i r="1">
      <x v="153"/>
    </i>
    <i r="1">
      <x v="186"/>
    </i>
    <i r="1">
      <x v="196"/>
    </i>
    <i r="1">
      <x v="207"/>
    </i>
    <i r="1">
      <x v="21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16420-491B-47F0-85A2-9711E4E7D2B1}" name="Tabella pivot7" cacheId="94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L1:L20" firstHeaderRow="1" firstDataRow="1" firstDataCol="1"/>
  <pivotFields count="2">
    <pivotField axis="axisRow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Row" showAll="0">
      <items count="7">
        <item h="1" x="2"/>
        <item h="1" x="0"/>
        <item h="1" x="1"/>
        <item h="1" x="4"/>
        <item x="3"/>
        <item h="1" x="5"/>
        <item t="default"/>
      </items>
    </pivotField>
  </pivotFields>
  <rowFields count="2">
    <field x="1"/>
    <field x="0"/>
  </rowFields>
  <rowItems count="19">
    <i>
      <x v="4"/>
    </i>
    <i r="1">
      <x v="3"/>
    </i>
    <i r="1">
      <x v="10"/>
    </i>
    <i r="1">
      <x v="66"/>
    </i>
    <i r="1">
      <x v="69"/>
    </i>
    <i r="1">
      <x v="79"/>
    </i>
    <i r="1">
      <x v="102"/>
    </i>
    <i r="1">
      <x v="124"/>
    </i>
    <i r="1">
      <x v="128"/>
    </i>
    <i r="1">
      <x v="137"/>
    </i>
    <i r="1">
      <x v="140"/>
    </i>
    <i r="1">
      <x v="141"/>
    </i>
    <i r="1">
      <x v="149"/>
    </i>
    <i r="1">
      <x v="151"/>
    </i>
    <i r="1">
      <x v="162"/>
    </i>
    <i r="1">
      <x v="174"/>
    </i>
    <i r="1">
      <x v="195"/>
    </i>
    <i r="1">
      <x v="201"/>
    </i>
    <i r="1">
      <x v="20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52F14-5839-4891-B655-2F946CAFC2BE}" name="Tabella pivot6" cacheId="94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J1:J33" firstHeaderRow="1" firstDataRow="1" firstDataCol="1"/>
  <pivotFields count="2">
    <pivotField axis="axisRow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Row" showAll="0">
      <items count="7">
        <item h="1" x="2"/>
        <item h="1" x="0"/>
        <item h="1" x="1"/>
        <item x="4"/>
        <item h="1" x="3"/>
        <item h="1" x="5"/>
        <item t="default"/>
      </items>
    </pivotField>
  </pivotFields>
  <rowFields count="2">
    <field x="1"/>
    <field x="0"/>
  </rowFields>
  <rowItems count="32">
    <i>
      <x v="3"/>
    </i>
    <i r="1">
      <x v="6"/>
    </i>
    <i r="1">
      <x v="13"/>
    </i>
    <i r="1">
      <x v="16"/>
    </i>
    <i r="1">
      <x v="19"/>
    </i>
    <i r="1">
      <x v="21"/>
    </i>
    <i r="1">
      <x v="27"/>
    </i>
    <i r="1">
      <x v="35"/>
    </i>
    <i r="1">
      <x v="36"/>
    </i>
    <i r="1">
      <x v="46"/>
    </i>
    <i r="1">
      <x v="49"/>
    </i>
    <i r="1">
      <x v="55"/>
    </i>
    <i r="1">
      <x v="56"/>
    </i>
    <i r="1">
      <x v="59"/>
    </i>
    <i r="1">
      <x v="77"/>
    </i>
    <i r="1">
      <x v="78"/>
    </i>
    <i r="1">
      <x v="80"/>
    </i>
    <i r="1">
      <x v="84"/>
    </i>
    <i r="1">
      <x v="85"/>
    </i>
    <i r="1">
      <x v="97"/>
    </i>
    <i r="1">
      <x v="127"/>
    </i>
    <i r="1">
      <x v="142"/>
    </i>
    <i r="1">
      <x v="150"/>
    </i>
    <i r="1">
      <x v="157"/>
    </i>
    <i r="1">
      <x v="171"/>
    </i>
    <i r="1">
      <x v="180"/>
    </i>
    <i r="1">
      <x v="181"/>
    </i>
    <i r="1">
      <x v="182"/>
    </i>
    <i r="1">
      <x v="183"/>
    </i>
    <i r="1">
      <x v="200"/>
    </i>
    <i r="1">
      <x v="206"/>
    </i>
    <i r="1">
      <x v="21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520E8-3314-41D0-BD7D-99AC7120340D}" name="Tabella pivot5" cacheId="94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H1:H52" firstHeaderRow="1" firstDataRow="1" firstDataCol="1"/>
  <pivotFields count="2">
    <pivotField axis="axisRow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Row" showAll="0">
      <items count="7">
        <item h="1" x="2"/>
        <item h="1" x="0"/>
        <item x="1"/>
        <item h="1" x="4"/>
        <item h="1" x="3"/>
        <item h="1" x="5"/>
        <item t="default"/>
      </items>
    </pivotField>
  </pivotFields>
  <rowFields count="2">
    <field x="1"/>
    <field x="0"/>
  </rowFields>
  <rowItems count="51">
    <i>
      <x v="2"/>
    </i>
    <i r="1">
      <x v="1"/>
    </i>
    <i r="1">
      <x v="4"/>
    </i>
    <i r="1">
      <x v="11"/>
    </i>
    <i r="1">
      <x v="17"/>
    </i>
    <i r="1">
      <x v="18"/>
    </i>
    <i r="1">
      <x v="24"/>
    </i>
    <i r="1">
      <x v="29"/>
    </i>
    <i r="1">
      <x v="39"/>
    </i>
    <i r="1">
      <x v="48"/>
    </i>
    <i r="1">
      <x v="51"/>
    </i>
    <i r="1">
      <x v="52"/>
    </i>
    <i r="1">
      <x v="53"/>
    </i>
    <i r="1">
      <x v="62"/>
    </i>
    <i r="1">
      <x v="65"/>
    </i>
    <i r="1">
      <x v="67"/>
    </i>
    <i r="1">
      <x v="68"/>
    </i>
    <i r="1">
      <x v="73"/>
    </i>
    <i r="1">
      <x v="75"/>
    </i>
    <i r="1">
      <x v="76"/>
    </i>
    <i r="1">
      <x v="87"/>
    </i>
    <i r="1">
      <x v="88"/>
    </i>
    <i r="1">
      <x v="93"/>
    </i>
    <i r="1">
      <x v="94"/>
    </i>
    <i r="1">
      <x v="96"/>
    </i>
    <i r="1">
      <x v="105"/>
    </i>
    <i r="1">
      <x v="109"/>
    </i>
    <i r="1">
      <x v="114"/>
    </i>
    <i r="1">
      <x v="115"/>
    </i>
    <i r="1">
      <x v="116"/>
    </i>
    <i r="1">
      <x v="123"/>
    </i>
    <i r="1">
      <x v="129"/>
    </i>
    <i r="1">
      <x v="130"/>
    </i>
    <i r="1">
      <x v="132"/>
    </i>
    <i r="1">
      <x v="139"/>
    </i>
    <i r="1">
      <x v="145"/>
    </i>
    <i r="1">
      <x v="146"/>
    </i>
    <i r="1">
      <x v="155"/>
    </i>
    <i r="1">
      <x v="156"/>
    </i>
    <i r="1">
      <x v="159"/>
    </i>
    <i r="1">
      <x v="160"/>
    </i>
    <i r="1">
      <x v="163"/>
    </i>
    <i r="1">
      <x v="167"/>
    </i>
    <i r="1">
      <x v="172"/>
    </i>
    <i r="1">
      <x v="173"/>
    </i>
    <i r="1">
      <x v="178"/>
    </i>
    <i r="1">
      <x v="187"/>
    </i>
    <i r="1">
      <x v="188"/>
    </i>
    <i r="1">
      <x v="198"/>
    </i>
    <i r="1">
      <x v="203"/>
    </i>
    <i r="1">
      <x v="20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8F5BD-023D-45AA-A71A-3B582EFEB5CE}" name="Tabella pivot4" cacheId="94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F1:F49" firstHeaderRow="1" firstDataRow="1" firstDataCol="1"/>
  <pivotFields count="2">
    <pivotField axis="axisRow" showAll="0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axis="axisRow" showAll="0">
      <items count="7">
        <item h="1" x="2"/>
        <item x="0"/>
        <item h="1" x="1"/>
        <item h="1" x="4"/>
        <item h="1" x="3"/>
        <item h="1" x="5"/>
        <item t="default"/>
      </items>
    </pivotField>
  </pivotFields>
  <rowFields count="2">
    <field x="1"/>
    <field x="0"/>
  </rowFields>
  <rowItems count="48">
    <i>
      <x v="1"/>
    </i>
    <i r="1">
      <x/>
    </i>
    <i r="1">
      <x v="8"/>
    </i>
    <i r="1">
      <x v="12"/>
    </i>
    <i r="1">
      <x v="14"/>
    </i>
    <i r="1">
      <x v="15"/>
    </i>
    <i r="1">
      <x v="22"/>
    </i>
    <i r="1">
      <x v="28"/>
    </i>
    <i r="1">
      <x v="41"/>
    </i>
    <i r="1">
      <x v="72"/>
    </i>
    <i r="1">
      <x v="86"/>
    </i>
    <i r="1">
      <x v="89"/>
    </i>
    <i r="1">
      <x v="90"/>
    </i>
    <i r="1">
      <x v="91"/>
    </i>
    <i r="1">
      <x v="92"/>
    </i>
    <i r="1">
      <x v="95"/>
    </i>
    <i r="1">
      <x v="98"/>
    </i>
    <i r="1">
      <x v="99"/>
    </i>
    <i r="1">
      <x v="100"/>
    </i>
    <i r="1">
      <x v="103"/>
    </i>
    <i r="1">
      <x v="104"/>
    </i>
    <i r="1">
      <x v="106"/>
    </i>
    <i r="1">
      <x v="107"/>
    </i>
    <i r="1">
      <x v="108"/>
    </i>
    <i r="1">
      <x v="110"/>
    </i>
    <i r="1">
      <x v="117"/>
    </i>
    <i r="1">
      <x v="120"/>
    </i>
    <i r="1">
      <x v="121"/>
    </i>
    <i r="1">
      <x v="131"/>
    </i>
    <i r="1">
      <x v="135"/>
    </i>
    <i r="1">
      <x v="138"/>
    </i>
    <i r="1">
      <x v="147"/>
    </i>
    <i r="1">
      <x v="148"/>
    </i>
    <i r="1">
      <x v="154"/>
    </i>
    <i r="1">
      <x v="158"/>
    </i>
    <i r="1">
      <x v="165"/>
    </i>
    <i r="1">
      <x v="170"/>
    </i>
    <i r="1">
      <x v="179"/>
    </i>
    <i r="1">
      <x v="189"/>
    </i>
    <i r="1">
      <x v="190"/>
    </i>
    <i r="1">
      <x v="192"/>
    </i>
    <i r="1">
      <x v="193"/>
    </i>
    <i r="1">
      <x v="199"/>
    </i>
    <i r="1">
      <x v="204"/>
    </i>
    <i r="1">
      <x v="208"/>
    </i>
    <i r="1">
      <x v="211"/>
    </i>
    <i r="1">
      <x v="213"/>
    </i>
    <i r="1">
      <x v="21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0A4DF-C5E7-4331-AB7D-7C3886855642}" name="Tabella pivot3" cacheId="115" applyNumberFormats="0" applyBorderFormats="0" applyFontFormats="0" applyPatternFormats="0" applyAlignmentFormats="0" applyWidthHeightFormats="1" dataCaption="Valori" tag="4448fdc6-40d6-4f77-8c54-c4ab063ba62c" updatedVersion="8" minRefreshableVersion="3" useAutoFormatting="1" subtotalHiddenItems="1" rowGrandTotals="0" itemPrintTitles="1" createdVersion="8" indent="0" outline="1" outlineData="1" multipleFieldFilters="0">
  <location ref="D1:D58" firstHeaderRow="1" firstDataRow="1" firstDataCol="1"/>
  <pivotFields count="2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</pivotFields>
  <rowFields count="2">
    <field x="0"/>
    <field x="1"/>
  </rowFields>
  <rowItems count="5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</rowItem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SERCIZIO_M2-4-1_dati.xlsx!Country_Continent">
        <x15:activeTabTopLevelEntity name="[Country_Continent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80608-A367-4FC9-A1C5-3E768DB05AF2}" name="Tabella pivot10" cacheId="133" applyNumberFormats="0" applyBorderFormats="0" applyFontFormats="0" applyPatternFormats="0" applyAlignmentFormats="0" applyWidthHeightFormats="1" dataCaption="Valori" updatedVersion="8" minRefreshableVersion="3" useAutoFormatting="1" rowGrandTotals="0" itemPrintTitles="1" createdVersion="8" indent="0" outline="1" outlineData="1" multipleFieldFilters="0">
  <location ref="A1:A5" firstHeaderRow="1" firstDataRow="1" firstDataCol="1"/>
  <pivotFields count="12">
    <pivotField axis="axisRow" showAll="0">
      <items count="218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t="default"/>
      </items>
    </pivotField>
    <pivotField showAll="0"/>
    <pivotField showAll="0"/>
    <pivotField axis="axisRow" showAll="0">
      <items count="97">
        <item h="1" x="76"/>
        <item h="1" x="77"/>
        <item h="1" x="45"/>
        <item h="1" x="48"/>
        <item h="1" x="67"/>
        <item h="1" x="85"/>
        <item x="0"/>
        <item h="1" x="66"/>
        <item h="1" x="22"/>
        <item h="1" x="23"/>
        <item h="1" x="24"/>
        <item h="1" x="25"/>
        <item h="1" x="26"/>
        <item h="1" x="30"/>
        <item h="1" x="64"/>
        <item h="1" x="78"/>
        <item h="1" x="79"/>
        <item h="1" x="62"/>
        <item h="1" x="89"/>
        <item h="1" x="90"/>
        <item h="1" x="81"/>
        <item h="1" x="80"/>
        <item h="1" x="63"/>
        <item h="1" x="65"/>
        <item h="1" x="82"/>
        <item h="1" x="83"/>
        <item h="1" x="68"/>
        <item h="1" x="86"/>
        <item h="1" x="27"/>
        <item h="1" x="28"/>
        <item h="1" x="29"/>
        <item h="1" x="31"/>
        <item h="1" x="37"/>
        <item h="1" x="36"/>
        <item h="1" x="38"/>
        <item h="1" x="34"/>
        <item h="1" x="33"/>
        <item h="1" x="32"/>
        <item h="1" x="35"/>
        <item h="1" x="20"/>
        <item h="1" x="43"/>
        <item h="1" x="74"/>
        <item h="1" x="75"/>
        <item h="1" x="44"/>
        <item h="1" x="71"/>
        <item h="1" x="42"/>
        <item h="1" x="70"/>
        <item h="1" x="69"/>
        <item h="1" x="41"/>
        <item h="1" x="21"/>
        <item h="1" x="61"/>
        <item h="1" x="57"/>
        <item h="1" x="53"/>
        <item h="1" x="54"/>
        <item h="1" x="39"/>
        <item h="1" x="73"/>
        <item h="1" x="72"/>
        <item h="1" x="88"/>
        <item h="1" x="87"/>
        <item h="1" x="52"/>
        <item h="1" x="18"/>
        <item h="1" x="8"/>
        <item h="1" x="1"/>
        <item h="1" x="2"/>
        <item h="1" x="51"/>
        <item h="1" x="84"/>
        <item h="1" x="3"/>
        <item h="1" x="95"/>
        <item h="1" x="4"/>
        <item h="1" x="93"/>
        <item h="1" x="92"/>
        <item h="1" x="5"/>
        <item h="1" x="94"/>
        <item h="1" x="91"/>
        <item h="1" x="50"/>
        <item h="1" x="49"/>
        <item h="1" x="40"/>
        <item h="1" x="6"/>
        <item h="1" x="55"/>
        <item h="1" x="60"/>
        <item h="1" x="56"/>
        <item h="1" x="59"/>
        <item h="1" x="58"/>
        <item h="1" x="7"/>
        <item h="1" x="19"/>
        <item h="1" x="9"/>
        <item h="1" x="17"/>
        <item h="1" x="10"/>
        <item h="1" x="46"/>
        <item h="1" x="47"/>
        <item h="1" x="11"/>
        <item h="1" x="12"/>
        <item h="1" x="13"/>
        <item h="1" x="14"/>
        <item h="1" x="15"/>
        <item h="1" x="16"/>
        <item t="default"/>
      </items>
    </pivotField>
    <pivotField showAll="0"/>
    <pivotField showAll="0"/>
    <pivotField showAll="0"/>
    <pivotField showAll="0"/>
    <pivotField showAll="0"/>
    <pivotField showAll="0">
      <items count="8477">
        <item x="5956"/>
        <item x="6401"/>
        <item x="339"/>
        <item x="6805"/>
        <item x="6793"/>
        <item x="1146"/>
        <item x="5583"/>
        <item x="1153"/>
        <item x="6196"/>
        <item x="1192"/>
        <item x="1532"/>
        <item x="7917"/>
        <item x="6184"/>
        <item x="337"/>
        <item x="1182"/>
        <item x="4630"/>
        <item x="366"/>
        <item x="3661"/>
        <item x="348"/>
        <item x="376"/>
        <item x="762"/>
        <item x="327"/>
        <item x="4634"/>
        <item x="6288"/>
        <item x="407"/>
        <item x="5934"/>
        <item x="1175"/>
        <item x="3830"/>
        <item x="5935"/>
        <item x="7912"/>
        <item x="5839"/>
        <item x="6207"/>
        <item x="6220"/>
        <item x="1190"/>
        <item x="7915"/>
        <item x="1543"/>
        <item x="3666"/>
        <item x="5442"/>
        <item x="8013"/>
        <item x="4800"/>
        <item x="5462"/>
        <item x="7911"/>
        <item x="7925"/>
        <item x="769"/>
        <item x="1576"/>
        <item x="7397"/>
        <item x="7882"/>
        <item x="5955"/>
        <item x="3684"/>
        <item x="1170"/>
        <item x="3673"/>
        <item x="8004"/>
        <item x="3633"/>
        <item x="165"/>
        <item x="6797"/>
        <item x="5856"/>
        <item x="5831"/>
        <item x="6317"/>
        <item x="3864"/>
        <item x="6201"/>
        <item x="1539"/>
        <item x="810"/>
        <item x="6292"/>
        <item x="7522"/>
        <item x="1546"/>
        <item x="730"/>
        <item x="7888"/>
        <item x="3832"/>
        <item x="7523"/>
        <item x="4243"/>
        <item x="4201"/>
        <item x="413"/>
        <item x="6180"/>
        <item x="4378"/>
        <item x="5190"/>
        <item x="5334"/>
        <item x="8011"/>
        <item x="5753"/>
        <item x="433"/>
        <item x="4219"/>
        <item x="1541"/>
        <item x="2583"/>
        <item x="474"/>
        <item x="1540"/>
        <item x="1556"/>
        <item x="4843"/>
        <item x="5325"/>
        <item x="5326"/>
        <item x="5959"/>
        <item x="5346"/>
        <item x="3536"/>
        <item x="5752"/>
        <item x="2764"/>
        <item x="4372"/>
        <item x="4799"/>
        <item x="732"/>
        <item x="5189"/>
        <item x="772"/>
        <item x="754"/>
        <item x="1140"/>
        <item x="739"/>
        <item x="5235"/>
        <item x="727"/>
        <item x="5194"/>
        <item x="2577"/>
        <item x="5798"/>
        <item x="749"/>
        <item x="5317"/>
        <item x="4376"/>
        <item x="5853"/>
        <item x="4455"/>
        <item x="4422"/>
        <item x="451"/>
        <item x="187"/>
        <item x="2585"/>
        <item x="4413"/>
        <item x="838"/>
        <item x="2280"/>
        <item x="5754"/>
        <item x="1408"/>
        <item x="3566"/>
        <item x="6873"/>
        <item x="2754"/>
        <item x="497"/>
        <item x="4380"/>
        <item x="4456"/>
        <item x="986"/>
        <item x="955"/>
        <item x="954"/>
        <item x="6905"/>
        <item x="5234"/>
        <item x="336"/>
        <item x="6872"/>
        <item x="2619"/>
        <item x="1564"/>
        <item x="6893"/>
        <item x="809"/>
        <item x="5977"/>
        <item x="4633"/>
        <item x="6814"/>
        <item x="3529"/>
        <item x="3527"/>
        <item x="5789"/>
        <item x="7303"/>
        <item x="5184"/>
        <item x="4823"/>
        <item x="2590"/>
        <item x="3685"/>
        <item x="1407"/>
        <item x="150"/>
        <item x="363"/>
        <item x="7753"/>
        <item x="5758"/>
        <item x="4477"/>
        <item x="7528"/>
        <item x="2299"/>
        <item x="365"/>
        <item x="7761"/>
        <item x="6931"/>
        <item x="2609"/>
        <item x="976"/>
        <item x="4654"/>
        <item x="7506"/>
        <item x="964"/>
        <item x="2808"/>
        <item x="5324"/>
        <item x="2253"/>
        <item x="840"/>
        <item x="7910"/>
        <item x="867"/>
        <item x="500"/>
        <item x="842"/>
        <item x="6917"/>
        <item x="6932"/>
        <item x="1439"/>
        <item x="837"/>
        <item x="2972"/>
        <item x="709"/>
        <item x="3530"/>
        <item x="5475"/>
        <item x="3557"/>
        <item x="2290"/>
        <item x="6954"/>
        <item x="847"/>
        <item x="189"/>
        <item x="5344"/>
        <item x="1426"/>
        <item x="883"/>
        <item x="138"/>
        <item x="5838"/>
        <item x="958"/>
        <item x="3540"/>
        <item x="5191"/>
        <item x="978"/>
        <item x="7737"/>
        <item x="7739"/>
        <item x="2259"/>
        <item x="2615"/>
        <item x="5308"/>
        <item x="4825"/>
        <item x="1445"/>
        <item x="502"/>
        <item x="5971"/>
        <item x="7517"/>
        <item x="5215"/>
        <item x="7245"/>
        <item x="3612"/>
        <item x="7269"/>
        <item x="630"/>
        <item x="5466"/>
        <item x="1769"/>
        <item x="7914"/>
        <item x="6235"/>
        <item x="1154"/>
        <item x="6477"/>
        <item x="6215"/>
        <item x="4052"/>
        <item x="3109"/>
        <item x="7992"/>
        <item x="8307"/>
        <item x="5063"/>
        <item x="2149"/>
        <item x="8460"/>
        <item x="8340"/>
        <item x="4914"/>
        <item x="5271"/>
        <item x="19"/>
        <item x="5343"/>
        <item x="3678"/>
        <item x="5359"/>
        <item x="5742"/>
        <item x="2323"/>
        <item x="1477"/>
        <item x="3371"/>
        <item x="100"/>
        <item x="274"/>
        <item x="7552"/>
        <item x="6438"/>
        <item x="7151"/>
        <item x="5111"/>
        <item x="1377"/>
        <item x="1892"/>
        <item x="1314"/>
        <item x="38"/>
        <item x="8376"/>
        <item x="2459"/>
        <item x="2087"/>
        <item x="4256"/>
        <item x="7526"/>
        <item x="6826"/>
        <item x="4135"/>
        <item x="2387"/>
        <item x="3446"/>
        <item x="3749"/>
        <item x="4448"/>
        <item x="6513"/>
        <item x="1622"/>
        <item x="7848"/>
        <item x="7699"/>
        <item x="1526"/>
        <item x="3080"/>
        <item x="2555"/>
        <item x="6086"/>
        <item x="3246"/>
        <item x="6750"/>
        <item x="3943"/>
        <item x="8377"/>
        <item x="6659"/>
        <item x="4350"/>
        <item x="987"/>
        <item x="5659"/>
        <item x="6697"/>
        <item x="4523"/>
        <item x="2573"/>
        <item x="921"/>
        <item x="4091"/>
        <item x="8223"/>
        <item x="2646"/>
        <item x="1115"/>
        <item x="5755"/>
        <item x="3311"/>
        <item x="2049"/>
        <item x="4472"/>
        <item x="3406"/>
        <item x="1076"/>
        <item x="5684"/>
        <item x="2730"/>
        <item x="748"/>
        <item x="1405"/>
        <item x="1030"/>
        <item x="2944"/>
        <item x="5009"/>
        <item x="6542"/>
        <item x="169"/>
        <item x="7646"/>
        <item x="1928"/>
        <item x="4172"/>
        <item x="4867"/>
        <item x="4381"/>
        <item x="4999"/>
        <item x="7758"/>
        <item x="1865"/>
        <item x="4733"/>
        <item x="4974"/>
        <item x="3268"/>
        <item x="5192"/>
        <item x="4768"/>
        <item x="7190"/>
        <item x="8194"/>
        <item x="2866"/>
        <item x="1429"/>
        <item x="7304"/>
        <item x="128"/>
        <item x="5089"/>
        <item x="7194"/>
        <item x="6059"/>
        <item x="6589"/>
        <item x="3162"/>
        <item x="4156"/>
        <item x="8360"/>
        <item x="3153"/>
        <item x="7963"/>
        <item x="974"/>
        <item x="2317"/>
        <item x="3155"/>
        <item x="5439"/>
        <item x="677"/>
        <item x="8258"/>
        <item x="5996"/>
        <item x="2281"/>
        <item x="7156"/>
        <item x="25"/>
        <item x="944"/>
        <item x="6450"/>
        <item x="7140"/>
        <item x="1978"/>
        <item x="1253"/>
        <item x="190"/>
        <item x="874"/>
        <item x="1349"/>
        <item x="7792"/>
        <item x="680"/>
        <item x="6395"/>
        <item x="3329"/>
        <item x="3330"/>
        <item x="6398"/>
        <item x="125"/>
        <item x="7434"/>
        <item x="7279"/>
        <item x="6396"/>
        <item x="5682"/>
        <item x="217"/>
        <item x="4268"/>
        <item x="576"/>
        <item x="1416"/>
        <item x="1780"/>
        <item x="1469"/>
        <item x="1315"/>
        <item x="5679"/>
        <item x="3793"/>
        <item x="308"/>
        <item x="1465"/>
        <item x="2104"/>
        <item x="5676"/>
        <item x="4264"/>
        <item x="1468"/>
        <item x="6729"/>
        <item x="293"/>
        <item x="3804"/>
        <item x="5681"/>
        <item x="6019"/>
        <item x="574"/>
        <item x="1318"/>
        <item x="6399"/>
        <item x="5903"/>
        <item x="5113"/>
        <item x="6394"/>
        <item x="5683"/>
        <item x="7791"/>
        <item x="1856"/>
        <item x="585"/>
        <item x="1333"/>
        <item x="5680"/>
        <item x="835"/>
        <item x="2358"/>
        <item x="2377"/>
        <item x="7634"/>
        <item x="2455"/>
        <item x="5796"/>
        <item x="7435"/>
        <item x="2343"/>
        <item x="1891"/>
        <item x="3320"/>
        <item x="4401"/>
        <item x="8088"/>
        <item x="6002"/>
        <item x="4586"/>
        <item x="5231"/>
        <item x="7777"/>
        <item x="6829"/>
        <item x="464"/>
        <item x="3572"/>
        <item x="3794"/>
        <item x="3102"/>
        <item x="382"/>
        <item x="6283"/>
        <item x="1227"/>
        <item x="5374"/>
        <item x="830"/>
        <item x="240"/>
        <item x="6892"/>
        <item x="4007"/>
        <item x="5795"/>
        <item x="7078"/>
        <item x="2312"/>
        <item x="2576"/>
        <item x="6067"/>
        <item x="3773"/>
        <item x="3494"/>
        <item x="3871"/>
        <item x="3893"/>
        <item x="7340"/>
        <item x="7899"/>
        <item x="3917"/>
        <item x="7583"/>
        <item x="5998"/>
        <item x="1471"/>
        <item x="1647"/>
        <item x="304"/>
        <item x="6031"/>
        <item x="2989"/>
        <item x="7587"/>
        <item x="8100"/>
        <item x="3305"/>
        <item x="208"/>
        <item x="294"/>
        <item x="519"/>
        <item x="3040"/>
        <item x="5870"/>
        <item x="4049"/>
        <item x="4620"/>
        <item x="2829"/>
        <item x="2480"/>
        <item x="3016"/>
        <item x="761"/>
        <item x="659"/>
        <item x="6575"/>
        <item x="5605"/>
        <item x="1580"/>
        <item x="7582"/>
        <item x="5095"/>
        <item x="1649"/>
        <item x="406"/>
        <item x="1473"/>
        <item x="7704"/>
        <item x="5496"/>
        <item x="7804"/>
        <item x="3769"/>
        <item x="1676"/>
        <item x="1198"/>
        <item x="3870"/>
        <item x="6105"/>
        <item x="2756"/>
        <item x="204"/>
        <item x="1371"/>
        <item x="241"/>
        <item x="3126"/>
        <item x="710"/>
        <item x="3002"/>
        <item x="8145"/>
        <item x="1604"/>
        <item x="2504"/>
        <item x="1470"/>
        <item x="1047"/>
        <item x="681"/>
        <item x="4629"/>
        <item x="2356"/>
        <item x="7425"/>
        <item x="1013"/>
        <item x="2733"/>
        <item x="1373"/>
        <item x="4343"/>
        <item x="2170"/>
        <item x="601"/>
        <item x="411"/>
        <item x="4258"/>
        <item x="4273"/>
        <item x="5360"/>
        <item x="881"/>
        <item x="7095"/>
        <item x="7846"/>
        <item x="2463"/>
        <item x="807"/>
        <item x="3772"/>
        <item x="6255"/>
        <item x="3930"/>
        <item x="5283"/>
        <item x="5869"/>
        <item x="7456"/>
        <item x="5991"/>
        <item x="129"/>
        <item x="1372"/>
        <item x="6032"/>
        <item x="7096"/>
        <item x="7036"/>
        <item x="470"/>
        <item x="2171"/>
        <item x="1036"/>
        <item x="478"/>
        <item x="6776"/>
        <item x="7447"/>
        <item x="3041"/>
        <item x="2964"/>
        <item x="3495"/>
        <item x="1654"/>
        <item x="666"/>
        <item x="586"/>
        <item x="831"/>
        <item x="2326"/>
        <item x="5616"/>
        <item x="3015"/>
        <item x="8087"/>
        <item x="1531"/>
        <item x="4016"/>
        <item x="6392"/>
        <item x="5104"/>
        <item x="2921"/>
        <item x="808"/>
        <item x="7443"/>
        <item x="2269"/>
        <item x="3827"/>
        <item x="1369"/>
        <item x="8234"/>
        <item x="4345"/>
        <item x="6256"/>
        <item x="6577"/>
        <item x="4382"/>
        <item x="3571"/>
        <item x="4842"/>
        <item x="4438"/>
        <item x="6411"/>
        <item x="2460"/>
        <item x="8319"/>
        <item x="2575"/>
        <item x="7380"/>
        <item x="7608"/>
        <item x="1650"/>
        <item x="3125"/>
        <item x="1243"/>
        <item x="6792"/>
        <item x="332"/>
        <item x="7665"/>
        <item x="518"/>
        <item x="1538"/>
        <item x="326"/>
        <item x="5114"/>
        <item x="2248"/>
        <item x="3473"/>
        <item x="3826"/>
        <item x="6391"/>
        <item x="4018"/>
        <item x="4888"/>
        <item x="5263"/>
        <item x="5521"/>
        <item x="2148"/>
        <item x="6942"/>
        <item x="8343"/>
        <item x="8054"/>
        <item x="5106"/>
        <item x="4791"/>
        <item x="2081"/>
        <item x="1651"/>
        <item x="6943"/>
        <item x="5586"/>
        <item x="4344"/>
        <item x="7426"/>
        <item x="1491"/>
        <item x="6084"/>
        <item x="333"/>
        <item x="6941"/>
        <item x="2082"/>
        <item x="6330"/>
        <item x="4008"/>
        <item x="4841"/>
        <item x="7641"/>
        <item x="2399"/>
        <item x="2580"/>
        <item x="6089"/>
        <item x="2821"/>
        <item x="8336"/>
        <item x="916"/>
        <item x="3304"/>
        <item x="613"/>
        <item x="5186"/>
        <item x="7642"/>
        <item x="4260"/>
        <item x="1375"/>
        <item x="8147"/>
        <item x="3929"/>
        <item x="2080"/>
        <item x="2181"/>
        <item x="5581"/>
        <item x="2969"/>
        <item x="5900"/>
        <item x="2225"/>
        <item x="7640"/>
        <item x="880"/>
        <item x="6632"/>
        <item x="2800"/>
        <item x="1087"/>
        <item x="471"/>
        <item x="7568"/>
        <item x="7709"/>
        <item x="3439"/>
        <item x="7196"/>
        <item x="918"/>
        <item x="4584"/>
        <item x="3456"/>
        <item x="8236"/>
        <item x="383"/>
        <item x="5105"/>
        <item x="4377"/>
        <item x="6525"/>
        <item x="321"/>
        <item x="5576"/>
        <item x="4604"/>
        <item x="2522"/>
        <item x="2131"/>
        <item x="6104"/>
        <item x="7664"/>
        <item x="4545"/>
        <item x="1060"/>
        <item x="1285"/>
        <item x="7752"/>
        <item x="4860"/>
        <item x="2481"/>
        <item x="3275"/>
        <item x="4583"/>
        <item x="917"/>
        <item x="491"/>
        <item x="2581"/>
        <item x="3197"/>
        <item x="6611"/>
        <item x="6541"/>
        <item x="6368"/>
        <item x="8226"/>
        <item x="7663"/>
        <item x="7887"/>
        <item x="6188"/>
        <item x="6133"/>
        <item x="2226"/>
        <item x="3564"/>
        <item x="8260"/>
        <item x="7676"/>
        <item x="6911"/>
        <item x="2207"/>
        <item x="3339"/>
        <item x="2851"/>
        <item x="661"/>
        <item x="6154"/>
        <item x="3278"/>
        <item x="6228"/>
        <item x="5715"/>
        <item x="4516"/>
        <item x="4678"/>
        <item x="2003"/>
        <item x="3051"/>
        <item x="7650"/>
        <item x="2200"/>
        <item x="8131"/>
        <item x="7035"/>
        <item x="7667"/>
        <item x="6744"/>
        <item x="2469"/>
        <item x="1652"/>
        <item x="3805"/>
        <item x="4346"/>
        <item x="6331"/>
        <item x="4565"/>
        <item x="7427"/>
        <item x="4518"/>
        <item x="1374"/>
        <item x="4689"/>
        <item x="4274"/>
        <item x="6187"/>
        <item x="6565"/>
        <item x="4417"/>
        <item x="959"/>
        <item x="7710"/>
        <item x="3023"/>
        <item x="4514"/>
        <item x="4517"/>
        <item x="537"/>
        <item x="68"/>
        <item x="3201"/>
        <item x="5994"/>
        <item x="6052"/>
        <item x="4341"/>
        <item x="3064"/>
        <item x="2717"/>
        <item x="2004"/>
        <item x="943"/>
        <item x="5094"/>
        <item x="3998"/>
        <item x="1017"/>
        <item x="4241"/>
        <item x="3001"/>
        <item x="6244"/>
        <item x="6811"/>
        <item x="4347"/>
        <item x="3898"/>
        <item x="5501"/>
        <item x="7988"/>
        <item x="1598"/>
        <item x="5139"/>
        <item x="1364"/>
        <item x="6351"/>
        <item x="6473"/>
        <item x="5358"/>
        <item x="2194"/>
        <item x="4687"/>
        <item x="2691"/>
        <item x="1296"/>
        <item x="6189"/>
        <item x="4615"/>
        <item x="2287"/>
        <item x="6245"/>
        <item x="7019"/>
        <item x="1640"/>
        <item x="2161"/>
        <item x="6020"/>
        <item x="7449"/>
        <item x="1139"/>
        <item x="581"/>
        <item x="6471"/>
        <item x="6747"/>
        <item x="7579"/>
        <item x="3991"/>
        <item x="7569"/>
        <item x="6945"/>
        <item x="6267"/>
        <item x="2465"/>
        <item x="4212"/>
        <item x="1999"/>
        <item x="6295"/>
        <item x="775"/>
        <item x="4210"/>
        <item x="6289"/>
        <item x="4211"/>
        <item x="5500"/>
        <item x="3277"/>
        <item x="5365"/>
        <item x="6472"/>
        <item x="6238"/>
        <item x="3993"/>
        <item x="3754"/>
        <item x="4947"/>
        <item x="3021"/>
        <item x="6654"/>
        <item x="3549"/>
        <item x="8395"/>
        <item x="2623"/>
        <item x="3074"/>
        <item x="712"/>
        <item x="206"/>
        <item x="5058"/>
        <item x="8101"/>
        <item x="6048"/>
        <item x="4948"/>
        <item x="1338"/>
        <item x="5059"/>
        <item x="6046"/>
        <item x="2970"/>
        <item x="5057"/>
        <item x="1025"/>
        <item x="4690"/>
        <item x="4032"/>
        <item x="6054"/>
        <item x="3139"/>
        <item x="5520"/>
        <item x="3478"/>
        <item x="6554"/>
        <item x="6388"/>
        <item x="6853"/>
        <item x="4166"/>
        <item x="994"/>
        <item x="4946"/>
        <item x="4005"/>
        <item x="4727"/>
        <item x="3279"/>
        <item x="7118"/>
        <item x="7631"/>
        <item x="2152"/>
        <item x="3440"/>
        <item x="1317"/>
        <item x="1125"/>
        <item x="7360"/>
        <item x="2473"/>
        <item x="963"/>
        <item x="4171"/>
        <item x="3200"/>
        <item x="3217"/>
        <item x="1147"/>
        <item x="8130"/>
        <item x="4513"/>
        <item x="2160"/>
        <item x="4290"/>
        <item x="2945"/>
        <item x="3351"/>
        <item x="540"/>
        <item x="5628"/>
        <item x="919"/>
        <item x="1581"/>
        <item x="448"/>
        <item x="7987"/>
        <item x="8137"/>
        <item x="4910"/>
        <item x="889"/>
        <item x="3538"/>
        <item x="4165"/>
        <item x="7421"/>
        <item x="6935"/>
        <item x="3928"/>
        <item x="5717"/>
        <item x="6051"/>
        <item x="6784"/>
        <item x="3368"/>
        <item x="3072"/>
        <item x="4728"/>
        <item x="5361"/>
        <item x="4081"/>
        <item x="7562"/>
        <item x="4911"/>
        <item x="3888"/>
        <item x="3650"/>
        <item x="2789"/>
        <item x="1026"/>
        <item x="1506"/>
        <item x="324"/>
        <item x="3544"/>
        <item x="7849"/>
        <item x="6548"/>
        <item x="7586"/>
        <item x="3994"/>
        <item x="6746"/>
        <item x="6231"/>
        <item x="5506"/>
        <item x="3842"/>
        <item x="7285"/>
        <item x="828"/>
        <item x="5887"/>
        <item x="3841"/>
        <item x="5901"/>
        <item x="401"/>
        <item x="3843"/>
        <item x="6656"/>
        <item x="6885"/>
        <item x="6783"/>
        <item x="7724"/>
        <item x="2471"/>
        <item x="6053"/>
        <item x="4280"/>
        <item x="7444"/>
        <item x="6232"/>
        <item x="7644"/>
        <item x="4928"/>
        <item x="4909"/>
        <item x="6213"/>
        <item x="2288"/>
        <item x="4863"/>
        <item x="3545"/>
        <item x="5323"/>
        <item x="1754"/>
        <item x="714"/>
        <item x="1545"/>
        <item x="913"/>
        <item x="4726"/>
        <item x="8076"/>
        <item x="2321"/>
        <item x="4562"/>
        <item x="5384"/>
        <item x="4309"/>
        <item x="902"/>
        <item x="3276"/>
        <item x="2697"/>
        <item x="2370"/>
        <item x="5587"/>
        <item x="216"/>
        <item x="8200"/>
        <item x="3509"/>
        <item x="7976"/>
        <item x="5092"/>
        <item x="5507"/>
        <item x="5249"/>
        <item x="3073"/>
        <item x="5534"/>
        <item x="7572"/>
        <item x="6886"/>
        <item x="718"/>
        <item x="5107"/>
        <item x="6944"/>
        <item x="2692"/>
        <item x="60"/>
        <item x="3033"/>
        <item x="3987"/>
        <item x="1846"/>
        <item x="7598"/>
        <item x="3273"/>
        <item x="7073"/>
        <item x="7645"/>
        <item x="3649"/>
        <item x="8397"/>
        <item x="5799"/>
        <item x="2021"/>
        <item x="5510"/>
        <item x="3190"/>
        <item x="7571"/>
        <item x="5818"/>
        <item x="4515"/>
        <item x="1927"/>
        <item x="7984"/>
        <item x="768"/>
        <item x="1021"/>
        <item x="2083"/>
        <item x="1507"/>
        <item x="2607"/>
        <item x="4310"/>
        <item x="5318"/>
        <item x="5516"/>
        <item x="7989"/>
        <item x="2006"/>
        <item x="1751"/>
        <item x="6653"/>
        <item x="7074"/>
        <item x="490"/>
        <item x="4235"/>
        <item x="920"/>
        <item x="6884"/>
        <item x="5511"/>
        <item x="10"/>
        <item x="6736"/>
        <item x="3992"/>
        <item x="8311"/>
        <item x="7381"/>
        <item x="7220"/>
        <item x="6402"/>
        <item x="584"/>
        <item x="8050"/>
        <item x="3032"/>
        <item x="3820"/>
        <item x="1881"/>
        <item x="2726"/>
        <item x="5364"/>
        <item x="4000"/>
        <item x="5719"/>
        <item x="4796"/>
        <item x="3828"/>
        <item x="911"/>
        <item x="3518"/>
        <item x="5844"/>
        <item x="4128"/>
        <item x="2227"/>
        <item x="7643"/>
        <item x="4811"/>
        <item x="2250"/>
        <item x="2987"/>
        <item x="5509"/>
        <item x="6626"/>
        <item x="3547"/>
        <item x="8065"/>
        <item x="3950"/>
        <item x="6269"/>
        <item x="5316"/>
        <item x="20"/>
        <item x="5748"/>
        <item x="6056"/>
        <item x="3858"/>
        <item x="4810"/>
        <item x="4074"/>
        <item x="6128"/>
        <item x="7260"/>
        <item x="965"/>
        <item x="7391"/>
        <item x="2085"/>
        <item x="1849"/>
        <item x="7708"/>
        <item x="8116"/>
        <item x="7412"/>
        <item x="6619"/>
        <item x="1852"/>
        <item x="7800"/>
        <item x="5714"/>
        <item x="4912"/>
        <item x="3019"/>
        <item x="3438"/>
        <item x="2007"/>
        <item x="4002"/>
        <item x="580"/>
        <item x="4872"/>
        <item x="109"/>
        <item x="8266"/>
        <item x="5842"/>
        <item x="1763"/>
        <item x="4913"/>
        <item x="3202"/>
        <item x="6233"/>
        <item x="2694"/>
        <item x="7337"/>
        <item x="350"/>
        <item x="719"/>
        <item x="7609"/>
        <item x="4812"/>
        <item x="1277"/>
        <item x="4917"/>
        <item x="5260"/>
        <item x="7768"/>
        <item x="112"/>
        <item x="1505"/>
        <item x="5274"/>
        <item x="343"/>
        <item x="8034"/>
        <item x="6745"/>
        <item x="2963"/>
        <item x="5032"/>
        <item x="1279"/>
        <item x="8114"/>
        <item x="7411"/>
        <item x="2379"/>
        <item x="2084"/>
        <item x="6141"/>
        <item x="3606"/>
        <item x="505"/>
        <item x="349"/>
        <item x="6657"/>
        <item x="3107"/>
        <item x="4001"/>
        <item x="7629"/>
        <item x="4760"/>
        <item x="7570"/>
        <item x="1278"/>
        <item x="1359"/>
        <item x="4087"/>
        <item x="462"/>
        <item x="3607"/>
        <item x="5017"/>
        <item x="5843"/>
        <item x="3203"/>
        <item x="3783"/>
        <item x="5423"/>
        <item x="945"/>
        <item x="8115"/>
        <item x="7920"/>
        <item x="1735"/>
        <item x="4120"/>
        <item x="7946"/>
        <item x="2727"/>
        <item x="7584"/>
        <item x="2682"/>
        <item x="626"/>
        <item x="1792"/>
        <item x="8392"/>
        <item x="3480"/>
        <item x="2444"/>
        <item x="7060"/>
        <item x="7622"/>
        <item x="1217"/>
        <item x="3785"/>
        <item x="3605"/>
        <item x="933"/>
        <item x="4"/>
        <item x="2005"/>
        <item x="6360"/>
        <item x="8057"/>
        <item x="3486"/>
        <item x="6386"/>
        <item x="1095"/>
        <item x="850"/>
        <item x="7964"/>
        <item x="2157"/>
        <item x="5644"/>
        <item x="4680"/>
        <item x="3777"/>
        <item x="8204"/>
        <item x="4143"/>
        <item x="1749"/>
        <item x="3485"/>
        <item x="23"/>
        <item x="7767"/>
        <item x="1848"/>
        <item x="6549"/>
        <item x="1884"/>
        <item x="1765"/>
        <item x="5640"/>
        <item x="4797"/>
        <item x="6055"/>
        <item x="5154"/>
        <item x="774"/>
        <item x="6426"/>
        <item x="577"/>
        <item x="3416"/>
        <item x="1309"/>
        <item x="5655"/>
        <item x="3402"/>
        <item x="4874"/>
        <item x="2750"/>
        <item x="8068"/>
        <item x="5596"/>
        <item x="6708"/>
        <item x="5128"/>
        <item x="627"/>
        <item x="2690"/>
        <item x="1236"/>
        <item x="5750"/>
        <item x="6018"/>
        <item x="91"/>
        <item x="2169"/>
        <item x="486"/>
        <item x="3070"/>
        <item x="5074"/>
        <item x="4245"/>
        <item x="5643"/>
        <item x="3206"/>
        <item x="1028"/>
        <item x="7442"/>
        <item x="4089"/>
        <item x="2383"/>
        <item x="4088"/>
        <item x="3548"/>
        <item x="525"/>
        <item x="1793"/>
        <item x="3902"/>
        <item x="7463"/>
        <item x="3702"/>
        <item x="6142"/>
        <item x="4555"/>
        <item x="2043"/>
        <item x="4873"/>
        <item x="1326"/>
        <item x="8172"/>
        <item x="6090"/>
        <item x="4103"/>
        <item x="5597"/>
        <item x="6435"/>
        <item x="2425"/>
        <item x="1817"/>
        <item x="773"/>
        <item x="8389"/>
        <item x="2547"/>
        <item x="5943"/>
        <item x="4695"/>
        <item x="4062"/>
        <item x="6229"/>
        <item x="3623"/>
        <item x="7128"/>
        <item x="3302"/>
        <item x="2492"/>
        <item x="6404"/>
        <item x="4804"/>
        <item x="4763"/>
        <item x="5720"/>
        <item x="8059"/>
        <item x="1764"/>
        <item x="8268"/>
        <item x="6836"/>
        <item x="783"/>
        <item x="5595"/>
        <item x="8388"/>
        <item x="1048"/>
        <item x="3317"/>
        <item x="35"/>
        <item x="3719"/>
        <item x="7346"/>
        <item x="7906"/>
        <item x="1237"/>
        <item x="7345"/>
        <item x="1327"/>
        <item x="5847"/>
        <item x="6009"/>
        <item x="7250"/>
        <item x="418"/>
        <item x="4296"/>
        <item x="7275"/>
        <item x="8284"/>
        <item x="7769"/>
        <item x="5054"/>
        <item x="3662"/>
        <item x="3240"/>
        <item x="1029"/>
        <item x="589"/>
        <item x="5835"/>
        <item x="3241"/>
        <item x="1614"/>
        <item x="6837"/>
        <item x="2044"/>
        <item x="2475"/>
        <item x="3936"/>
        <item x="3237"/>
        <item x="3168"/>
        <item x="625"/>
        <item x="4853"/>
        <item x="725"/>
        <item x="2216"/>
        <item x="723"/>
        <item x="1403"/>
        <item x="724"/>
        <item x="1102"/>
        <item x="8230"/>
        <item x="34"/>
        <item x="3076"/>
        <item x="4729"/>
        <item x="1031"/>
        <item x="1883"/>
        <item x="6436"/>
        <item x="1149"/>
        <item x="4723"/>
        <item x="4700"/>
        <item x="4042"/>
        <item x="6835"/>
        <item x="3970"/>
        <item x="3078"/>
        <item x="4086"/>
        <item x="5156"/>
        <item x="492"/>
        <item x="2688"/>
        <item x="4129"/>
        <item x="2180"/>
        <item x="426"/>
        <item x="7666"/>
        <item x="4722"/>
        <item x="2184"/>
        <item x="2115"/>
        <item x="5446"/>
        <item x="5942"/>
        <item x="2335"/>
        <item x="2493"/>
        <item x="8283"/>
        <item x="4686"/>
        <item x="781"/>
        <item x="1259"/>
        <item x="3077"/>
        <item x="2725"/>
        <item x="5698"/>
        <item x="7966"/>
        <item x="5672"/>
        <item x="3024"/>
        <item x="7392"/>
        <item x="5055"/>
        <item x="2549"/>
        <item x="209"/>
        <item x="4691"/>
        <item x="6185"/>
        <item x="1325"/>
        <item x="3169"/>
        <item x="2217"/>
        <item x="485"/>
        <item x="623"/>
        <item x="2116"/>
        <item x="6781"/>
        <item x="3436"/>
        <item x="1199"/>
        <item x="425"/>
        <item x="5846"/>
        <item x="4390"/>
        <item x="2040"/>
        <item x="1458"/>
        <item x="7049"/>
        <item x="271"/>
        <item x="1183"/>
        <item x="8430"/>
        <item x="2382"/>
        <item x="4949"/>
        <item x="6400"/>
        <item x="3448"/>
        <item x="1027"/>
        <item x="7037"/>
        <item x="2114"/>
        <item x="4840"/>
        <item x="789"/>
        <item x="728"/>
        <item x="7106"/>
        <item x="657"/>
        <item x="2939"/>
        <item x="7249"/>
        <item x="4209"/>
        <item x="2315"/>
        <item x="782"/>
        <item x="3167"/>
        <item x="3432"/>
        <item x="5803"/>
        <item x="3590"/>
        <item x="6303"/>
        <item x="7258"/>
        <item x="1235"/>
        <item x="1509"/>
        <item x="6789"/>
        <item x="4644"/>
        <item x="7803"/>
        <item x="4206"/>
        <item x="1615"/>
        <item x="2215"/>
        <item x="3034"/>
        <item x="4645"/>
        <item x="4762"/>
        <item x="7278"/>
        <item x="3444"/>
        <item x="8431"/>
        <item x="4272"/>
        <item x="7453"/>
        <item x="3840"/>
        <item x="4208"/>
        <item x="4643"/>
        <item x="8285"/>
        <item x="3909"/>
        <item x="6925"/>
        <item x="7379"/>
        <item x="4696"/>
        <item x="7585"/>
        <item x="1335"/>
        <item x="3449"/>
        <item x="7952"/>
        <item x="1682"/>
        <item x="3403"/>
        <item x="3839"/>
        <item x="4168"/>
        <item x="7685"/>
        <item x="3778"/>
        <item x="2390"/>
        <item x="5155"/>
        <item x="2898"/>
        <item x="4497"/>
        <item x="5060"/>
        <item x="4451"/>
        <item x="7950"/>
        <item x="5877"/>
        <item x="4756"/>
        <item x="7889"/>
        <item x="3243"/>
        <item x="3855"/>
        <item x="6403"/>
        <item x="6939"/>
        <item x="3953"/>
        <item x="275"/>
        <item x="26"/>
        <item x="7873"/>
        <item x="5820"/>
        <item x="1495"/>
        <item x="252"/>
        <item x="5617"/>
        <item x="3817"/>
        <item x="4444"/>
        <item x="6361"/>
        <item x="2548"/>
        <item x="1683"/>
        <item x="1116"/>
        <item x="3437"/>
        <item x="1553"/>
        <item x="3049"/>
        <item x="1584"/>
        <item x="7188"/>
        <item x="4312"/>
        <item x="2158"/>
        <item x="8423"/>
        <item x="85"/>
        <item x="6655"/>
        <item x="4396"/>
        <item x="3610"/>
        <item x="7712"/>
        <item x="1163"/>
        <item x="8265"/>
        <item x="3441"/>
        <item x="5813"/>
        <item x="7288"/>
        <item x="5232"/>
        <item x="6302"/>
        <item x="305"/>
        <item x="6578"/>
        <item x="2206"/>
        <item x="4765"/>
        <item x="8035"/>
        <item x="59"/>
        <item x="367"/>
        <item x="1551"/>
        <item x="5718"/>
        <item x="487"/>
        <item x="3780"/>
        <item x="2938"/>
        <item x="7956"/>
        <item x="8009"/>
        <item x="1687"/>
        <item x="6010"/>
        <item x="1035"/>
        <item x="205"/>
        <item x="2624"/>
        <item x="669"/>
        <item x="7251"/>
        <item x="6191"/>
        <item x="7600"/>
        <item x="5239"/>
        <item x="1885"/>
        <item x="2142"/>
        <item x="1613"/>
        <item x="1552"/>
        <item x="1825"/>
        <item x="6740"/>
        <item x="8315"/>
        <item x="8199"/>
        <item x="5872"/>
        <item x="2472"/>
        <item x="3020"/>
        <item x="1508"/>
        <item x="7366"/>
        <item x="4388"/>
        <item x="787"/>
        <item x="2167"/>
        <item x="7813"/>
        <item x="4766"/>
        <item x="4169"/>
        <item x="6787"/>
        <item x="8133"/>
        <item x="3910"/>
        <item x="2777"/>
        <item x="477"/>
        <item x="5169"/>
        <item x="4313"/>
        <item x="33"/>
        <item x="3632"/>
        <item x="8080"/>
        <item x="8318"/>
        <item x="3779"/>
        <item x="4594"/>
        <item x="3570"/>
        <item x="3158"/>
        <item x="2202"/>
        <item x="2079"/>
        <item x="1011"/>
        <item x="2239"/>
        <item x="6297"/>
        <item x="7866"/>
        <item x="8154"/>
        <item x="2210"/>
        <item x="1336"/>
        <item x="4403"/>
        <item x="6692"/>
        <item x="1960"/>
        <item x="6324"/>
        <item x="8317"/>
        <item x="3543"/>
        <item x="849"/>
        <item x="7921"/>
        <item x="5499"/>
        <item x="6879"/>
        <item x="3244"/>
        <item x="1345"/>
        <item x="2211"/>
        <item x="6546"/>
        <item x="7207"/>
        <item x="3310"/>
        <item x="4764"/>
        <item x="3757"/>
        <item x="2801"/>
        <item x="7363"/>
        <item x="2517"/>
        <item x="2940"/>
        <item x="7745"/>
        <item x="8203"/>
        <item x="4652"/>
        <item x="3037"/>
        <item x="7046"/>
        <item x="4394"/>
        <item x="2693"/>
        <item x="5319"/>
        <item x="3986"/>
        <item x="1752"/>
        <item x="2426"/>
        <item x="2760"/>
        <item x="2718"/>
        <item x="2600"/>
        <item x="1245"/>
        <item x="7828"/>
        <item x="4919"/>
        <item x="8162"/>
        <item x="1537"/>
        <item x="3505"/>
        <item x="4694"/>
        <item x="2223"/>
        <item x="8233"/>
        <item x="6307"/>
        <item x="2596"/>
        <item x="2076"/>
        <item x="6876"/>
        <item x="4082"/>
        <item x="113"/>
        <item x="2073"/>
        <item x="6"/>
        <item x="5400"/>
        <item x="5944"/>
        <item x="1990"/>
        <item x="2836"/>
        <item x="8078"/>
        <item x="4125"/>
        <item x="5321"/>
        <item x="3028"/>
        <item x="2838"/>
        <item x="7451"/>
        <item x="6693"/>
        <item x="2837"/>
        <item x="43"/>
        <item x="4167"/>
        <item x="6551"/>
        <item x="4163"/>
        <item x="8379"/>
        <item x="3029"/>
        <item x="6878"/>
        <item x="230"/>
        <item x="635"/>
        <item x="5066"/>
        <item x="2767"/>
        <item x="2774"/>
        <item x="3342"/>
        <item x="8156"/>
        <item x="6788"/>
        <item x="1233"/>
        <item x="4596"/>
        <item x="7410"/>
        <item x="5016"/>
        <item x="1045"/>
        <item x="3752"/>
        <item x="6994"/>
        <item x="2794"/>
        <item x="671"/>
        <item x="5320"/>
        <item x="6271"/>
        <item x="1370"/>
        <item x="2282"/>
        <item x="664"/>
        <item x="1162"/>
        <item x="3541"/>
        <item x="788"/>
        <item x="8225"/>
        <item x="6831"/>
        <item x="4311"/>
        <item x="158"/>
        <item x="7009"/>
        <item x="3027"/>
        <item x="4389"/>
        <item x="3193"/>
        <item x="2616"/>
        <item x="7754"/>
        <item x="6115"/>
        <item x="1448"/>
        <item x="4954"/>
        <item x="1329"/>
        <item x="3434"/>
        <item x="6095"/>
        <item x="3118"/>
        <item x="6780"/>
        <item x="5646"/>
        <item x="2518"/>
        <item x="2595"/>
        <item x="4944"/>
        <item x="3904"/>
        <item x="1961"/>
        <item x="81"/>
        <item x="3204"/>
        <item x="231"/>
        <item x="6305"/>
        <item x="6887"/>
        <item x="6691"/>
        <item x="5512"/>
        <item x="1064"/>
        <item x="6144"/>
        <item x="1807"/>
        <item x="3802"/>
        <item x="3707"/>
        <item x="3405"/>
        <item x="3721"/>
        <item x="2761"/>
        <item x="7127"/>
        <item x="3242"/>
        <item x="124"/>
        <item x="4395"/>
        <item x="698"/>
        <item x="4682"/>
        <item x="6587"/>
        <item x="3055"/>
        <item x="4982"/>
        <item x="4478"/>
        <item x="4943"/>
        <item x="7996"/>
        <item x="1320"/>
        <item x="8382"/>
        <item x="4595"/>
        <item x="2776"/>
        <item x="3255"/>
        <item x="549"/>
        <item x="4939"/>
        <item x="1642"/>
        <item x="5467"/>
        <item x="5514"/>
        <item x="1286"/>
        <item x="7781"/>
        <item x="6236"/>
        <item x="2156"/>
        <item x="4942"/>
        <item x="5902"/>
        <item x="2163"/>
        <item x="2441"/>
        <item x="6940"/>
        <item x="1736"/>
        <item x="6186"/>
        <item x="2772"/>
        <item x="5631"/>
        <item x="8113"/>
        <item x="547"/>
        <item x="1851"/>
        <item x="4131"/>
        <item x="84"/>
        <item x="3542"/>
        <item x="381"/>
        <item x="5098"/>
        <item x="717"/>
        <item x="3325"/>
        <item x="303"/>
        <item x="2334"/>
        <item x="2155"/>
        <item x="8383"/>
        <item x="7350"/>
        <item x="1410"/>
        <item x="8160"/>
        <item x="3108"/>
        <item x="890"/>
        <item x="2597"/>
        <item x="6571"/>
        <item x="229"/>
        <item x="5513"/>
        <item x="7867"/>
        <item x="6930"/>
        <item x="1679"/>
        <item x="1328"/>
        <item x="548"/>
        <item x="6008"/>
        <item x="4065"/>
        <item x="6306"/>
        <item x="1889"/>
        <item x="670"/>
        <item x="2551"/>
        <item x="2454"/>
        <item x="4826"/>
        <item x="5266"/>
        <item x="1617"/>
        <item x="8464"/>
        <item x="7564"/>
        <item x="7351"/>
        <item x="8463"/>
        <item x="4282"/>
        <item x="8465"/>
        <item x="5053"/>
        <item x="6588"/>
        <item x="3482"/>
        <item x="2162"/>
        <item x="2121"/>
        <item x="356"/>
        <item x="7890"/>
        <item x="6725"/>
        <item x="354"/>
        <item x="7349"/>
        <item x="1712"/>
        <item x="347"/>
        <item x="1104"/>
        <item x="355"/>
        <item x="7452"/>
        <item x="127"/>
        <item x="254"/>
        <item x="6458"/>
        <item x="3401"/>
        <item x="521"/>
        <item x="550"/>
        <item x="4564"/>
        <item x="4641"/>
        <item x="3690"/>
        <item x="227"/>
        <item x="6145"/>
        <item x="3507"/>
        <item x="7357"/>
        <item x="6475"/>
        <item x="4262"/>
        <item x="2788"/>
        <item x="2516"/>
        <item x="1839"/>
        <item x="1663"/>
        <item x="82"/>
        <item x="5126"/>
        <item x="3525"/>
        <item x="6833"/>
        <item x="5267"/>
        <item x="2626"/>
        <item x="5822"/>
        <item x="3319"/>
        <item x="5302"/>
        <item x="2917"/>
        <item x="3504"/>
        <item x="207"/>
        <item x="2773"/>
        <item x="6499"/>
        <item x="5647"/>
        <item x="1717"/>
        <item x="5709"/>
        <item x="5697"/>
        <item x="250"/>
        <item x="7309"/>
        <item x="7081"/>
        <item x="6584"/>
        <item x="2719"/>
        <item x="1071"/>
        <item x="3284"/>
        <item x="7830"/>
        <item x="3493"/>
        <item x="5685"/>
        <item x="5909"/>
        <item x="6585"/>
        <item x="2337"/>
        <item x="3050"/>
        <item x="1959"/>
        <item x="1568"/>
        <item x="3708"/>
        <item x="1022"/>
        <item x="1582"/>
        <item x="6586"/>
        <item x="7264"/>
        <item x="628"/>
        <item x="1680"/>
        <item x="7470"/>
        <item x="6476"/>
        <item x="8245"/>
        <item x="8281"/>
        <item x="2050"/>
        <item x="6441"/>
        <item x="1164"/>
        <item x="4276"/>
        <item x="6889"/>
        <item x="5366"/>
        <item x="5023"/>
        <item x="4170"/>
        <item x="8111"/>
        <item x="722"/>
        <item x="3803"/>
        <item x="4692"/>
        <item x="2824"/>
        <item x="4080"/>
        <item x="2552"/>
        <item x="8153"/>
        <item x="4875"/>
        <item x="4866"/>
        <item x="7613"/>
        <item x="345"/>
        <item x="2474"/>
        <item x="7991"/>
        <item x="1618"/>
        <item x="1069"/>
        <item x="4017"/>
        <item x="94"/>
        <item x="6093"/>
        <item x="390"/>
        <item x="5280"/>
        <item x="1716"/>
        <item x="4950"/>
        <item x="302"/>
        <item x="7953"/>
        <item x="4588"/>
        <item x="5997"/>
        <item x="2589"/>
        <item x="2038"/>
        <item x="1808"/>
        <item x="7047"/>
        <item x="8270"/>
        <item x="6246"/>
        <item x="8229"/>
        <item x="8433"/>
        <item x="8472"/>
        <item x="1850"/>
        <item x="8243"/>
        <item x="4216"/>
        <item x="7836"/>
        <item x="226"/>
        <item x="5604"/>
        <item x="8066"/>
        <item x="4304"/>
        <item x="6266"/>
        <item x="4805"/>
        <item x="5382"/>
        <item x="4059"/>
        <item x="8058"/>
        <item x="8161"/>
        <item x="3017"/>
        <item x="7171"/>
        <item x="3483"/>
        <item x="5459"/>
        <item x="6362"/>
        <item x="3266"/>
        <item x="6728"/>
        <item x="6621"/>
        <item x="5362"/>
        <item x="6143"/>
        <item x="2039"/>
        <item x="656"/>
        <item x="5940"/>
        <item x="3285"/>
        <item x="7043"/>
        <item x="6248"/>
        <item x="8434"/>
        <item x="7087"/>
        <item x="1018"/>
        <item x="7082"/>
        <item x="8187"/>
        <item x="590"/>
        <item x="5269"/>
        <item x="7263"/>
        <item x="752"/>
        <item x="6579"/>
        <item x="51"/>
        <item x="7711"/>
        <item x="8206"/>
        <item x="7164"/>
        <item x="5368"/>
        <item x="7469"/>
        <item x="2687"/>
        <item x="1678"/>
        <item x="6832"/>
        <item x="6247"/>
        <item x="6239"/>
        <item x="2033"/>
        <item x="5941"/>
        <item x="2385"/>
        <item x="4084"/>
        <item x="2672"/>
        <item x="8440"/>
        <item x="5052"/>
        <item x="2980"/>
        <item x="3119"/>
        <item x="715"/>
        <item x="8077"/>
        <item x="3313"/>
        <item x="4815"/>
        <item x="8321"/>
        <item x="3896"/>
        <item x="6240"/>
        <item x="3873"/>
        <item x="2649"/>
        <item x="5858"/>
        <item x="3601"/>
        <item x="346"/>
        <item x="4827"/>
        <item x="6507"/>
        <item x="4054"/>
        <item x="52"/>
        <item x="7765"/>
        <item x="6250"/>
        <item x="7362"/>
        <item x="7276"/>
        <item x="4983"/>
        <item x="8079"/>
        <item x="6193"/>
        <item x="4512"/>
        <item x="4590"/>
        <item x="6938"/>
        <item x="8112"/>
        <item x="7474"/>
        <item x="1768"/>
        <item x="3442"/>
        <item x="643"/>
        <item x="5236"/>
        <item x="5265"/>
        <item x="2550"/>
        <item x="4278"/>
        <item x="2841"/>
        <item x="1224"/>
        <item x="6118"/>
        <item x="4566"/>
        <item x="5367"/>
        <item x="89"/>
        <item x="5438"/>
        <item x="50"/>
        <item x="3398"/>
        <item x="4640"/>
        <item x="8293"/>
        <item x="1616"/>
        <item x="6888"/>
        <item x="3165"/>
        <item x="5416"/>
        <item x="7393"/>
        <item x="7495"/>
        <item x="7690"/>
        <item x="6996"/>
        <item x="2670"/>
        <item x="3857"/>
        <item x="1948"/>
        <item x="6116"/>
        <item x="5553"/>
        <item x="5782"/>
        <item x="848"/>
        <item x="4816"/>
        <item x="7092"/>
        <item x="2991"/>
        <item x="210"/>
        <item x="5460"/>
        <item x="1072"/>
        <item x="5828"/>
        <item x="5157"/>
        <item x="3760"/>
        <item x="6334"/>
        <item x="6782"/>
        <item x="7521"/>
        <item x="157"/>
        <item x="1886"/>
        <item x="8024"/>
        <item x="4418"/>
        <item x="5841"/>
        <item x="1557"/>
        <item x="2664"/>
        <item x="420"/>
        <item x="2941"/>
        <item x="851"/>
        <item x="1138"/>
        <item x="7262"/>
        <item x="2943"/>
        <item x="1459"/>
        <item x="6017"/>
        <item x="4420"/>
        <item x="8201"/>
        <item x="2942"/>
        <item x="4214"/>
        <item x="5431"/>
        <item x="4509"/>
        <item x="3786"/>
        <item x="5857"/>
        <item x="3926"/>
        <item x="2873"/>
        <item x="1504"/>
        <item x="621"/>
        <item x="8140"/>
        <item x="5591"/>
        <item x="6098"/>
        <item x="4287"/>
        <item x="5897"/>
        <item x="6464"/>
        <item x="3481"/>
        <item x="2669"/>
        <item x="7764"/>
        <item x="106"/>
        <item x="2"/>
        <item x="1750"/>
        <item x="3792"/>
        <item x="1220"/>
        <item x="4154"/>
        <item x="2078"/>
        <item x="2110"/>
        <item x="2296"/>
        <item x="5554"/>
        <item x="7365"/>
        <item x="8366"/>
        <item x="5744"/>
        <item x="1346"/>
        <item x="2378"/>
        <item x="4600"/>
        <item x="2417"/>
        <item x="4495"/>
        <item x="961"/>
        <item x="8117"/>
        <item x="3004"/>
        <item x="5086"/>
        <item x="3787"/>
        <item x="3112"/>
        <item x="1378"/>
        <item x="8375"/>
        <item x="5664"/>
        <item x="8320"/>
        <item x="4808"/>
        <item x="1412"/>
        <item x="1272"/>
        <item x="8028"/>
        <item x="3716"/>
        <item x="7872"/>
        <item x="428"/>
        <item x="2920"/>
        <item x="7088"/>
        <item x="1512"/>
        <item x="3761"/>
        <item x="5899"/>
        <item x="95"/>
        <item x="1607"/>
        <item x="4162"/>
        <item x="8141"/>
        <item x="3114"/>
        <item x="629"/>
        <item x="8235"/>
        <item x="2982"/>
        <item x="3574"/>
        <item x="2832"/>
        <item x="1117"/>
        <item x="1283"/>
        <item x="3558"/>
        <item x="3927"/>
        <item x="802"/>
        <item x="4880"/>
        <item x="8271"/>
        <item x="1760"/>
        <item x="5837"/>
        <item x="1555"/>
        <item x="3113"/>
        <item x="7034"/>
        <item x="815"/>
        <item x="7493"/>
        <item x="2338"/>
        <item x="5592"/>
        <item x="410"/>
        <item x="583"/>
        <item x="1266"/>
        <item x="4597"/>
        <item x="716"/>
        <item x="5781"/>
        <item x="1563"/>
        <item x="2871"/>
        <item x="5802"/>
        <item x="6465"/>
        <item x="1228"/>
        <item x="5552"/>
        <item x="3326"/>
        <item x="2809"/>
        <item x="1280"/>
        <item x="6359"/>
        <item x="2729"/>
        <item x="2599"/>
        <item x="2467"/>
        <item x="1421"/>
        <item x="3280"/>
        <item x="4083"/>
        <item x="8302"/>
        <item x="2218"/>
        <item x="6552"/>
        <item x="4132"/>
        <item x="4387"/>
        <item x="3931"/>
        <item x="6997"/>
        <item x="2111"/>
        <item x="7163"/>
        <item x="1806"/>
        <item x="6508"/>
        <item x="3961"/>
        <item x="236"/>
        <item x="4158"/>
        <item x="7766"/>
        <item x="6662"/>
        <item x="5645"/>
        <item x="2988"/>
        <item x="2284"/>
        <item x="427"/>
        <item x="8053"/>
        <item x="1550"/>
        <item x="368"/>
        <item x="5100"/>
        <item x="4215"/>
        <item x="8244"/>
        <item x="2220"/>
        <item x="4973"/>
        <item x="1273"/>
        <item x="5768"/>
        <item x="545"/>
        <item x="2482"/>
        <item x="7044"/>
        <item x="7048"/>
        <item x="6686"/>
        <item x="3853"/>
        <item x="1143"/>
        <item x="5530"/>
        <item x="5497"/>
        <item x="5458"/>
        <item x="483"/>
        <item x="7874"/>
        <item x="3361"/>
        <item x="5146"/>
        <item x="5840"/>
        <item x="5284"/>
        <item x="2219"/>
        <item x="1420"/>
        <item x="7494"/>
        <item x="3166"/>
        <item x="2144"/>
        <item x="2436"/>
        <item x="8322"/>
        <item x="1281"/>
        <item x="2428"/>
        <item x="5590"/>
        <item x="3392"/>
        <item x="12"/>
        <item x="3229"/>
        <item x="7790"/>
        <item x="1464"/>
        <item x="4993"/>
        <item x="6687"/>
        <item x="7864"/>
        <item x="587"/>
        <item x="3000"/>
        <item x="3578"/>
        <item x="7105"/>
        <item x="4905"/>
        <item x="4118"/>
        <item x="5615"/>
        <item x="7589"/>
        <item x="7414"/>
        <item x="6618"/>
        <item x="6364"/>
        <item x="7137"/>
        <item x="4385"/>
        <item x="8363"/>
        <item x="5024"/>
        <item x="1368"/>
        <item x="6742"/>
        <item x="5975"/>
        <item x="1148"/>
        <item x="4718"/>
        <item x="5204"/>
        <item x="6681"/>
        <item x="4612"/>
        <item x="1084"/>
        <item x="4724"/>
        <item x="2981"/>
        <item x="2872"/>
        <item x="3906"/>
        <item x="283"/>
        <item x="8069"/>
        <item x="4116"/>
        <item x="7018"/>
        <item x="2109"/>
        <item x="5948"/>
        <item x="8467"/>
        <item x="8365"/>
        <item x="7284"/>
        <item x="3955"/>
        <item x="266"/>
        <item x="1758"/>
        <item x="6630"/>
        <item x="5723"/>
        <item x="1068"/>
        <item x="6390"/>
        <item x="5618"/>
        <item x="7475"/>
        <item x="6539"/>
        <item x="1548"/>
        <item x="7271"/>
        <item x="2384"/>
        <item x="7565"/>
        <item x="796"/>
        <item x="3117"/>
        <item x="1877"/>
        <item x="658"/>
        <item x="3648"/>
        <item x="4386"/>
        <item x="912"/>
        <item x="3134"/>
        <item x="422"/>
        <item x="6192"/>
        <item x="7086"/>
        <item x="5046"/>
        <item x="3905"/>
        <item x="1033"/>
        <item x="3652"/>
        <item x="292"/>
        <item x="6470"/>
        <item x="5529"/>
        <item x="1223"/>
        <item x="2423"/>
        <item x="3647"/>
        <item x="3765"/>
        <item x="8282"/>
        <item x="7668"/>
        <item x="3742"/>
        <item x="5913"/>
        <item x="3171"/>
        <item x="2000"/>
        <item x="13"/>
        <item x="83"/>
        <item x="238"/>
        <item x="3617"/>
        <item x="6614"/>
        <item x="6121"/>
        <item x="285"/>
        <item x="385"/>
        <item x="5102"/>
        <item x="1460"/>
        <item x="7460"/>
        <item x="5354"/>
        <item x="5619"/>
        <item x="2143"/>
        <item x="6012"/>
        <item x="504"/>
        <item x="1996"/>
        <item x="7107"/>
        <item x="5713"/>
        <item x="224"/>
        <item x="6689"/>
        <item x="8093"/>
        <item x="5766"/>
        <item x="3724"/>
        <item x="3103"/>
        <item x="7947"/>
        <item x="4806"/>
        <item x="3711"/>
        <item x="6732"/>
        <item x="1766"/>
        <item x="1569"/>
        <item x="1101"/>
        <item x="6995"/>
        <item x="2968"/>
        <item x="2785"/>
        <item x="1461"/>
        <item x="2611"/>
        <item x="5635"/>
        <item x="2301"/>
        <item x="6439"/>
        <item x="3596"/>
        <item x="3172"/>
        <item x="7990"/>
        <item x="622"/>
        <item x="2899"/>
        <item x="2117"/>
        <item x="6447"/>
        <item x="482"/>
        <item x="7123"/>
        <item x="956"/>
        <item x="6620"/>
        <item x="4058"/>
        <item x="2918"/>
        <item x="3999"/>
        <item x="7253"/>
        <item x="5151"/>
        <item x="4809"/>
        <item x="2494"/>
        <item x="1549"/>
        <item x="3274"/>
        <item x="5143"/>
        <item x="2514"/>
        <item x="284"/>
        <item x="1681"/>
        <item x="5722"/>
        <item x="5786"/>
        <item x="7556"/>
        <item x="1463"/>
        <item x="5892"/>
        <item x="1361"/>
        <item x="6506"/>
        <item x="4064"/>
        <item x="8269"/>
        <item x="1711"/>
        <item x="6363"/>
        <item x="5598"/>
        <item x="2237"/>
        <item x="116"/>
        <item x="3"/>
        <item x="8441"/>
        <item x="2946"/>
        <item x="7837"/>
        <item x="4563"/>
        <item x="4613"/>
        <item x="1685"/>
        <item x="5304"/>
        <item x="4599"/>
        <item x="3468"/>
        <item x="3170"/>
        <item x="5202"/>
        <item x="6099"/>
        <item x="7949"/>
        <item x="4864"/>
        <item x="1684"/>
        <item x="3164"/>
        <item x="2610"/>
        <item x="7472"/>
        <item x="3634"/>
        <item x="7012"/>
        <item x="61"/>
        <item x="1311"/>
        <item x="5593"/>
        <item x="2107"/>
        <item x="211"/>
        <item x="2906"/>
        <item x="8218"/>
        <item x="5767"/>
        <item x="884"/>
        <item x="6979"/>
        <item x="154"/>
        <item x="6319"/>
        <item x="8026"/>
        <item x="3781"/>
        <item x="4844"/>
        <item x="2316"/>
        <item x="4468"/>
        <item x="3956"/>
        <item x="153"/>
        <item x="4520"/>
        <item x="4759"/>
        <item x="3355"/>
        <item x="6733"/>
        <item x="5876"/>
        <item x="3071"/>
        <item x="5599"/>
        <item x="1914"/>
        <item x="3479"/>
        <item x="155"/>
        <item x="1435"/>
        <item x="3907"/>
        <item x="7839"/>
        <item x="6174"/>
        <item x="5101"/>
        <item x="6376"/>
        <item x="776"/>
        <item x="526"/>
        <item x="7068"/>
        <item x="7342"/>
        <item x="1761"/>
        <item x="2520"/>
        <item x="7610"/>
        <item x="5150"/>
        <item x="3352"/>
        <item x="3232"/>
        <item x="7948"/>
        <item x="7311"/>
        <item x="3487"/>
        <item x="1612"/>
        <item x="4992"/>
        <item x="856"/>
        <item x="6365"/>
        <item x="3393"/>
        <item x="7133"/>
        <item x="8246"/>
        <item x="1882"/>
        <item x="8067"/>
        <item x="6265"/>
        <item x="3714"/>
        <item x="4907"/>
        <item x="5270"/>
        <item x="8426"/>
        <item x="4063"/>
        <item x="7799"/>
        <item x="3733"/>
        <item x="3137"/>
        <item x="225"/>
        <item x="6838"/>
        <item x="1510"/>
        <item x="3364"/>
        <item x="1061"/>
        <item x="2453"/>
        <item x="2553"/>
        <item x="3847"/>
        <item x="3995"/>
        <item x="7326"/>
        <item x="6828"/>
        <item x="421"/>
        <item x="8387"/>
        <item x="2665"/>
        <item x="6006"/>
        <item x="2070"/>
        <item x="1767"/>
        <item x="2012"/>
        <item x="5363"/>
        <item x="2342"/>
        <item x="7778"/>
        <item x="5472"/>
        <item x="5203"/>
        <item x="6318"/>
        <item x="5898"/>
        <item x="484"/>
        <item x="2331"/>
        <item x="922"/>
        <item x="5014"/>
        <item x="2414"/>
        <item x="1722"/>
        <item x="6469"/>
        <item x="8443"/>
        <item x="5088"/>
        <item x="4865"/>
        <item x="5125"/>
        <item x="6088"/>
        <item x="7796"/>
        <item x="5921"/>
        <item x="4277"/>
        <item x="2336"/>
        <item x="117"/>
        <item x="2723"/>
        <item x="4550"/>
        <item x="7344"/>
        <item x="7287"/>
        <item x="2046"/>
        <item x="7863"/>
        <item x="4291"/>
        <item x="3603"/>
        <item x="6562"/>
        <item x="3743"/>
        <item x="8185"/>
        <item x="2922"/>
        <item x="7869"/>
        <item x="6737"/>
        <item x="8422"/>
        <item x="3706"/>
        <item x="1762"/>
        <item x="4308"/>
        <item x="844"/>
        <item x="306"/>
        <item x="2119"/>
        <item x="5149"/>
        <item x="2519"/>
        <item x="7614"/>
        <item x="4484"/>
        <item x="7844"/>
        <item x="1160"/>
        <item x="5420"/>
        <item x="3990"/>
        <item x="6526"/>
        <item x="3160"/>
        <item x="7259"/>
        <item x="2213"/>
        <item x="5256"/>
        <item x="5601"/>
        <item x="6194"/>
        <item x="15"/>
        <item x="6509"/>
        <item x="272"/>
        <item x="3272"/>
        <item x="5158"/>
        <item x="3848"/>
        <item x="1169"/>
        <item x="3404"/>
        <item x="5677"/>
        <item x="1298"/>
        <item x="4716"/>
        <item x="7509"/>
        <item x="7691"/>
        <item x="3429"/>
        <item x="5437"/>
        <item x="2839"/>
        <item x="5531"/>
        <item x="5634"/>
        <item x="7007"/>
        <item x="6527"/>
        <item x="4130"/>
        <item x="3609"/>
        <item x="111"/>
        <item x="2295"/>
        <item x="8399"/>
        <item x="5197"/>
        <item x="7202"/>
        <item x="7247"/>
        <item x="4876"/>
        <item x="4469"/>
        <item x="4541"/>
        <item x="7450"/>
        <item x="3620"/>
        <item x="4044"/>
        <item x="5905"/>
        <item x="7814"/>
        <item x="8060"/>
        <item x="6374"/>
        <item x="4077"/>
        <item x="7281"/>
        <item x="5528"/>
        <item x="8289"/>
        <item x="6102"/>
        <item x="7387"/>
        <item x="2445"/>
        <item x="813"/>
        <item x="785"/>
        <item x="7607"/>
        <item x="857"/>
        <item x="1860"/>
        <item x="6986"/>
        <item x="4598"/>
        <item x="4846"/>
        <item x="3923"/>
        <item x="3380"/>
        <item x="1815"/>
        <item x="5062"/>
        <item x="126"/>
        <item x="3954"/>
        <item x="5183"/>
        <item x="8364"/>
        <item x="7780"/>
        <item x="6478"/>
        <item x="4540"/>
        <item x="1770"/>
        <item x="1239"/>
        <item x="3729"/>
        <item x="202"/>
        <item x="962"/>
        <item x="1810"/>
        <item x="2146"/>
        <item x="6432"/>
        <item x="2047"/>
        <item x="2833"/>
        <item x="4159"/>
        <item x="1803"/>
        <item x="5020"/>
        <item x="7771"/>
        <item x="2357"/>
        <item x="3654"/>
        <item x="1843"/>
        <item x="16"/>
        <item x="8099"/>
        <item x="42"/>
        <item x="3598"/>
        <item x="223"/>
        <item x="1710"/>
        <item x="6004"/>
        <item x="778"/>
        <item x="1601"/>
        <item x="4075"/>
        <item x="970"/>
        <item x="7677"/>
        <item x="6146"/>
        <item x="122"/>
        <item x="5218"/>
        <item x="8184"/>
        <item x="4647"/>
        <item x="7155"/>
        <item x="7597"/>
        <item x="3720"/>
        <item x="7273"/>
        <item x="1067"/>
        <item x="6633"/>
        <item x="1201"/>
        <item x="615"/>
        <item x="6427"/>
        <item x="1805"/>
        <item x="5310"/>
        <item x="7252"/>
        <item x="5938"/>
        <item x="2840"/>
        <item x="8403"/>
        <item x="2509"/>
        <item x="3130"/>
        <item x="6094"/>
        <item x="7292"/>
        <item x="7076"/>
        <item x="3407"/>
        <item x="3192"/>
        <item x="6649"/>
        <item x="8278"/>
        <item x="3704"/>
        <item x="2355"/>
        <item x="7464"/>
        <item x="5712"/>
        <item x="5127"/>
        <item x="2267"/>
        <item x="2681"/>
        <item x="2118"/>
        <item x="1841"/>
        <item x="7255"/>
        <item x="3322"/>
        <item x="6671"/>
        <item x="7563"/>
        <item x="5277"/>
        <item x="4067"/>
        <item x="7847"/>
        <item x="5422"/>
        <item x="6510"/>
        <item x="6451"/>
        <item x="1158"/>
        <item x="4022"/>
        <item x="3608"/>
        <item x="1417"/>
        <item x="4160"/>
        <item x="2450"/>
        <item x="910"/>
        <item x="2212"/>
        <item x="2236"/>
        <item x="2456"/>
        <item x="7141"/>
        <item x="7479"/>
        <item x="551"/>
        <item x="7497"/>
        <item x="5093"/>
        <item x="553"/>
        <item x="4592"/>
        <item x="552"/>
        <item x="7993"/>
        <item x="5710"/>
        <item x="7797"/>
        <item x="948"/>
        <item x="6849"/>
        <item x="5405"/>
        <item x="6615"/>
        <item x="908"/>
        <item x="543"/>
        <item x="1159"/>
        <item x="3756"/>
        <item x="573"/>
        <item x="5230"/>
        <item x="2440"/>
        <item x="6210"/>
        <item x="2422"/>
        <item x="48"/>
        <item x="7204"/>
        <item x="6358"/>
        <item x="1863"/>
        <item x="1297"/>
        <item x="5222"/>
        <item x="5012"/>
        <item x="4614"/>
        <item x="8202"/>
        <item x="6841"/>
        <item x="3363"/>
        <item x="2045"/>
        <item x="5678"/>
        <item x="6421"/>
        <item x="7124"/>
        <item x="6106"/>
        <item x="8186"/>
        <item x="2696"/>
        <item x="7389"/>
        <item x="546"/>
        <item x="1954"/>
        <item x="5209"/>
        <item x="4591"/>
        <item x="5061"/>
        <item x="5937"/>
        <item x="1331"/>
        <item x="8155"/>
        <item x="2648"/>
        <item x="4467"/>
        <item x="6442"/>
        <item x="2771"/>
        <item x="4452"/>
        <item x="5399"/>
        <item x="1088"/>
        <item x="1997"/>
        <item x="765"/>
        <item x="3556"/>
        <item x="7588"/>
        <item x="5018"/>
        <item x="1921"/>
        <item x="7130"/>
        <item x="7325"/>
        <item x="1240"/>
        <item x="786"/>
        <item x="868"/>
        <item x="2386"/>
        <item x="7693"/>
        <item x="779"/>
        <item x="2205"/>
        <item x="1295"/>
        <item x="7829"/>
        <item x="4507"/>
        <item x="3469"/>
        <item x="4547"/>
        <item x="7066"/>
        <item x="6669"/>
        <item x="7108"/>
        <item x="5770"/>
        <item x="4721"/>
        <item x="2429"/>
        <item x="2297"/>
        <item x="6029"/>
        <item x="7486"/>
        <item x="6097"/>
        <item x="6600"/>
        <item x="6449"/>
        <item x="4342"/>
        <item x="1086"/>
        <item x="1231"/>
        <item x="6987"/>
        <item x="278"/>
        <item x="2650"/>
        <item x="4164"/>
        <item x="3067"/>
        <item x="1046"/>
        <item x="5974"/>
        <item x="3138"/>
        <item x="2546"/>
        <item x="4611"/>
        <item x="2515"/>
        <item x="1065"/>
        <item x="4404"/>
        <item x="4124"/>
        <item x="5761"/>
        <item x="2001"/>
        <item x="6648"/>
        <item x="5408"/>
        <item x="2768"/>
        <item x="5947"/>
        <item x="6424"/>
        <item x="3069"/>
        <item x="5451"/>
        <item x="4995"/>
        <item x="2407"/>
        <item x="5421"/>
        <item x="2883"/>
        <item x="3409"/>
        <item x="1437"/>
        <item x="7675"/>
        <item x="1535"/>
        <item x="2865"/>
        <item x="4079"/>
        <item x="191"/>
        <item x="7616"/>
        <item x="5008"/>
        <item x="1862"/>
        <item x="7053"/>
        <item x="7203"/>
        <item x="6504"/>
        <item x="8326"/>
        <item x="2722"/>
        <item x="4037"/>
        <item x="1319"/>
        <item x="3894"/>
        <item x="5294"/>
        <item x="4038"/>
        <item x="8370"/>
        <item x="6430"/>
        <item x="8008"/>
        <item x="969"/>
        <item x="7698"/>
        <item x="2072"/>
        <item x="5771"/>
        <item x="6373"/>
        <item x="7139"/>
        <item x="6981"/>
        <item x="672"/>
        <item x="6639"/>
        <item x="5784"/>
        <item x="1840"/>
        <item x="2308"/>
        <item x="1922"/>
        <item x="322"/>
        <item x="7733"/>
        <item x="7508"/>
        <item x="4542"/>
        <item x="70"/>
        <item x="1232"/>
        <item x="7937"/>
        <item x="5824"/>
        <item x="1811"/>
        <item x="1123"/>
        <item x="5963"/>
        <item x="6705"/>
        <item x="4767"/>
        <item x="5152"/>
        <item x="1732"/>
        <item x="8296"/>
        <item x="233"/>
        <item x="3912"/>
        <item x="7854"/>
        <item x="6610"/>
        <item x="5927"/>
        <item x="4443"/>
        <item x="4985"/>
        <item x="3599"/>
        <item x="3952"/>
        <item x="2594"/>
        <item x="1111"/>
        <item x="5216"/>
        <item x="6016"/>
        <item x="4870"/>
        <item x="5479"/>
        <item x="6998"/>
        <item x="578"/>
        <item x="3710"/>
        <item x="2931"/>
        <item x="5010"/>
        <item x="2770"/>
        <item x="8205"/>
        <item x="6598"/>
        <item x="2907"/>
        <item x="99"/>
        <item x="1269"/>
        <item x="2826"/>
        <item x="2380"/>
        <item x="2491"/>
        <item x="6839"/>
        <item x="3962"/>
        <item x="4648"/>
        <item x="7962"/>
        <item x="1386"/>
        <item x="2738"/>
        <item x="4289"/>
        <item x="3677"/>
        <item x="3703"/>
        <item x="1992"/>
        <item x="5407"/>
        <item x="1719"/>
        <item x="160"/>
        <item x="4340"/>
        <item x="8359"/>
        <item x="5013"/>
        <item x="866"/>
        <item x="8362"/>
        <item x="2056"/>
        <item x="6131"/>
        <item x="7853"/>
        <item x="5817"/>
        <item x="1168"/>
        <item x="6724"/>
        <item x="582"/>
        <item x="2329"/>
        <item x="6599"/>
        <item x="3131"/>
        <item x="1230"/>
        <item x="3925"/>
        <item x="4758"/>
        <item x="1963"/>
        <item x="6301"/>
        <item x="6168"/>
        <item x="8385"/>
        <item x="2507"/>
        <item x="7502"/>
        <item x="481"/>
        <item x="1965"/>
        <item x="5461"/>
        <item x="7833"/>
        <item x="93"/>
        <item x="1270"/>
        <item x="5282"/>
        <item x="1161"/>
        <item x="7845"/>
        <item x="6550"/>
        <item x="5370"/>
        <item x="949"/>
        <item x="2592"/>
        <item x="2257"/>
        <item x="7680"/>
        <item x="3958"/>
        <item x="7000"/>
        <item x="6594"/>
        <item x="1103"/>
        <item x="5050"/>
        <item x="1920"/>
        <item x="3645"/>
        <item x="80"/>
        <item x="5456"/>
        <item x="6431"/>
        <item x="4996"/>
        <item x="6862"/>
        <item x="8023"/>
        <item x="4305"/>
        <item x="1294"/>
        <item x="4036"/>
        <item x="3738"/>
        <item x="1299"/>
        <item x="7868"/>
        <item x="215"/>
        <item x="6290"/>
        <item x="5641"/>
        <item x="7483"/>
        <item x="5293"/>
        <item x="3360"/>
        <item x="5220"/>
        <item x="1873"/>
        <item x="1844"/>
        <item x="5563"/>
        <item x="6425"/>
        <item x="4094"/>
        <item x="6597"/>
        <item x="7617"/>
        <item x="3653"/>
        <item x="6596"/>
        <item x="4226"/>
        <item x="591"/>
        <item x="159"/>
        <item x="6003"/>
        <item x="5029"/>
        <item x="2978"/>
        <item x="6684"/>
        <item x="6005"/>
        <item x="7695"/>
        <item x="4977"/>
        <item x="593"/>
        <item x="2419"/>
        <item x="2468"/>
        <item x="5208"/>
        <item x="1714"/>
        <item x="6300"/>
        <item x="7673"/>
        <item x="1063"/>
        <item x="2651"/>
        <item x="7215"/>
        <item x="1238"/>
        <item x="1288"/>
        <item x="4307"/>
        <item x="3133"/>
        <item x="5214"/>
        <item x="4743"/>
        <item x="3940"/>
        <item x="7001"/>
        <item x="7429"/>
        <item x="7197"/>
        <item x="2273"/>
        <item x="56"/>
        <item x="3913"/>
        <item x="2177"/>
        <item x="6437"/>
        <item x="3951"/>
        <item x="6595"/>
        <item x="408"/>
        <item x="6695"/>
        <item x="5314"/>
        <item x="879"/>
        <item x="7334"/>
        <item x="2159"/>
        <item x="3730"/>
        <item x="7723"/>
        <item x="2593"/>
        <item x="6601"/>
        <item x="4270"/>
        <item x="4338"/>
        <item x="5383"/>
        <item x="8368"/>
        <item x="5268"/>
        <item x="5989"/>
        <item x="353"/>
        <item x="6851"/>
        <item x="291"/>
        <item x="1446"/>
        <item x="3377"/>
        <item x="8346"/>
        <item x="1610"/>
        <item x="5272"/>
        <item x="489"/>
        <item x="5288"/>
        <item x="2443"/>
        <item x="103"/>
        <item x="6011"/>
        <item x="1014"/>
        <item x="4989"/>
        <item x="1044"/>
        <item x="5166"/>
        <item x="1720"/>
        <item x="3323"/>
        <item x="7131"/>
        <item x="1861"/>
        <item x="280"/>
        <item x="7101"/>
        <item x="4868"/>
        <item x="2183"/>
        <item x="6384"/>
        <item x="8390"/>
        <item x="4405"/>
        <item x="517"/>
        <item x="5261"/>
        <item x="4349"/>
        <item x="7871"/>
        <item x="5966"/>
        <item x="2728"/>
        <item x="161"/>
        <item x="1197"/>
        <item x="6205"/>
        <item x="6139"/>
        <item x="5465"/>
        <item x="4057"/>
        <item x="7957"/>
        <item x="5257"/>
        <item x="3152"/>
        <item x="971"/>
        <item x="706"/>
        <item x="2268"/>
        <item x="5006"/>
        <item x="690"/>
        <item x="3208"/>
        <item x="2985"/>
        <item x="4019"/>
        <item x="7841"/>
        <item x="688"/>
        <item x="2912"/>
        <item x="2870"/>
        <item x="6688"/>
        <item x="3949"/>
        <item x="4254"/>
        <item x="3705"/>
        <item x="330"/>
        <item x="2002"/>
        <item x="4039"/>
        <item x="7254"/>
        <item x="115"/>
        <item x="7121"/>
        <item x="5982"/>
        <item x="3089"/>
        <item x="5675"/>
        <item x="4155"/>
        <item x="2490"/>
        <item x="8468"/>
        <item x="5639"/>
        <item x="6658"/>
        <item x="6487"/>
        <item x="232"/>
        <item x="5549"/>
        <item x="6603"/>
        <item x="3110"/>
        <item x="1845"/>
        <item x="1964"/>
        <item x="2828"/>
        <item x="1503"/>
        <item x="6602"/>
        <item x="1342"/>
        <item x="4761"/>
        <item x="4898"/>
        <item x="4359"/>
        <item x="8227"/>
        <item x="2979"/>
        <item x="1108"/>
        <item x="7935"/>
        <item x="989"/>
        <item x="7348"/>
        <item x="6606"/>
        <item x="4601"/>
        <item x="1813"/>
        <item x="2147"/>
        <item x="1204"/>
        <item x="4986"/>
        <item x="3111"/>
        <item x="7492"/>
        <item x="4121"/>
        <item x="1734"/>
        <item x="4988"/>
        <item x="603"/>
        <item x="2197"/>
        <item x="3149"/>
        <item x="2458"/>
        <item x="8036"/>
        <item x="6608"/>
        <item x="7825"/>
        <item x="3400"/>
        <item x="5826"/>
        <item x="1952"/>
        <item x="1124"/>
        <item x="914"/>
        <item x="8158"/>
        <item x="6607"/>
        <item x="3602"/>
        <item x="2318"/>
        <item x="6591"/>
        <item x="6137"/>
        <item x="8328"/>
        <item x="8288"/>
        <item x="49"/>
        <item x="5225"/>
        <item x="47"/>
        <item x="4546"/>
        <item x="4061"/>
        <item x="6448"/>
        <item x="5201"/>
        <item x="1436"/>
        <item x="3253"/>
        <item x="3501"/>
        <item x="675"/>
        <item x="5248"/>
        <item x="8471"/>
        <item x="8344"/>
        <item x="660"/>
        <item x="3254"/>
        <item x="7200"/>
        <item x="5546"/>
        <item x="2286"/>
        <item x="6100"/>
        <item x="7353"/>
        <item x="4196"/>
        <item x="6635"/>
        <item x="7679"/>
        <item x="4053"/>
        <item x="3256"/>
        <item x="6616"/>
        <item x="1255"/>
        <item x="2526"/>
        <item x="2193"/>
        <item x="3198"/>
        <item x="6453"/>
        <item x="6980"/>
        <item x="54"/>
        <item x="3745"/>
        <item x="4567"/>
        <item x="6467"/>
        <item x="3770"/>
        <item x="4293"/>
        <item x="242"/>
        <item x="1875"/>
        <item x="6251"/>
        <item x="6604"/>
        <item x="2885"/>
        <item x="6694"/>
        <item x="6605"/>
        <item x="2753"/>
        <item x="7924"/>
        <item x="2048"/>
        <item x="1308"/>
        <item x="1975"/>
        <item x="466"/>
        <item x="4298"/>
        <item x="8401"/>
        <item x="7103"/>
        <item x="4646"/>
        <item x="7302"/>
        <item x="4471"/>
        <item x="5567"/>
        <item x="5986"/>
        <item x="5470"/>
        <item x="2452"/>
        <item x="7352"/>
        <item x="1809"/>
        <item x="4793"/>
        <item x="2416"/>
        <item x="5255"/>
        <item x="8139"/>
        <item x="544"/>
        <item x="5051"/>
        <item x="6372"/>
        <item x="5221"/>
        <item x="7500"/>
        <item x="1864"/>
        <item x="4730"/>
        <item x="5413"/>
        <item x="4335"/>
        <item x="7842"/>
        <item x="3395"/>
        <item x="3735"/>
        <item x="5445"/>
        <item x="6985"/>
        <item x="8216"/>
        <item x="4980"/>
        <item x="1085"/>
        <item x="2904"/>
        <item x="2513"/>
        <item x="4869"/>
        <item x="5548"/>
        <item x="6503"/>
        <item x="6050"/>
        <item x="855"/>
        <item x="4492"/>
        <item x="6433"/>
        <item x="4334"/>
        <item x="1423"/>
        <item x="299"/>
        <item x="7672"/>
        <item x="7457"/>
        <item x="4568"/>
        <item x="3120"/>
        <item x="3911"/>
        <item x="4549"/>
        <item x="287"/>
        <item x="4790"/>
        <item x="3394"/>
        <item x="3924"/>
        <item x="6564"/>
        <item x="2686"/>
        <item x="1718"/>
        <item x="5170"/>
        <item x="2977"/>
        <item x="6092"/>
        <item x="2058"/>
        <item x="4754"/>
        <item x="6257"/>
        <item x="3836"/>
        <item x="4442"/>
        <item x="2354"/>
        <item x="8048"/>
        <item x="46"/>
        <item x="612"/>
        <item x="2910"/>
        <item x="2680"/>
        <item x="3701"/>
        <item x="405"/>
        <item x="67"/>
        <item x="6735"/>
        <item x="7461"/>
        <item x="3147"/>
        <item x="3257"/>
        <item x="1358"/>
        <item x="2998"/>
        <item x="2077"/>
        <item x="7142"/>
        <item x="5237"/>
        <item x="7496"/>
        <item x="1344"/>
        <item x="3776"/>
        <item x="5785"/>
        <item x="5424"/>
        <item x="2673"/>
        <item x="4123"/>
        <item x="1932"/>
        <item x="4225"/>
        <item x="6707"/>
        <item x="2951"/>
        <item x="2009"/>
        <item x="5147"/>
        <item x="8428"/>
        <item x="1074"/>
        <item x="1157"/>
        <item x="2179"/>
        <item x="3471"/>
        <item x="2671"/>
        <item x="6485"/>
        <item x="146"/>
        <item x="4661"/>
        <item x="5896"/>
        <item x="2900"/>
        <item x="3258"/>
        <item x="845"/>
        <item x="7955"/>
        <item x="45"/>
        <item x="11"/>
        <item x="2330"/>
        <item x="152"/>
        <item x="7261"/>
        <item x="6484"/>
        <item x="6262"/>
        <item x="5168"/>
        <item x="5985"/>
        <item x="2528"/>
        <item x="1653"/>
        <item x="279"/>
        <item x="3619"/>
        <item x="7102"/>
        <item x="7071"/>
        <item x="3245"/>
        <item x="3264"/>
        <item x="2274"/>
        <item x="1090"/>
        <item x="6850"/>
        <item x="5207"/>
        <item x="5653"/>
        <item x="2057"/>
        <item x="3357"/>
        <item x="2153"/>
        <item x="982"/>
        <item x="800"/>
        <item x="6709"/>
        <item x="7706"/>
        <item x="6025"/>
        <item x="6066"/>
        <item x="1268"/>
        <item x="1638"/>
        <item x="5005"/>
        <item x="1980"/>
        <item x="2554"/>
        <item x="2741"/>
        <item x="1925"/>
        <item x="2255"/>
        <item x="8418"/>
        <item x="2869"/>
        <item x="1955"/>
        <item x="2332"/>
        <item x="2376"/>
        <item x="3136"/>
        <item x="277"/>
        <item x="5890"/>
        <item x="1079"/>
        <item x="5043"/>
        <item x="301"/>
        <item x="7731"/>
        <item x="7291"/>
        <item x="2199"/>
        <item x="4994"/>
        <item x="6015"/>
        <item x="5031"/>
        <item x="7936"/>
        <item x="3655"/>
        <item x="7165"/>
        <item x="7487"/>
        <item x="3869"/>
        <item x="1933"/>
        <item x="1724"/>
        <item x="4486"/>
        <item x="325"/>
        <item x="3767"/>
        <item x="7090"/>
        <item x="3336"/>
        <item x="1515"/>
        <item x="798"/>
        <item x="246"/>
        <item x="1957"/>
        <item x="6173"/>
        <item x="1748"/>
        <item x="7878"/>
        <item x="4903"/>
        <item x="6322"/>
        <item x="7138"/>
        <item x="4041"/>
        <item x="1180"/>
        <item x="905"/>
        <item x="602"/>
        <item x="5632"/>
        <item x="1733"/>
        <item x="5313"/>
        <item x="7824"/>
        <item x="662"/>
        <item x="1800"/>
        <item x="7272"/>
        <item x="1110"/>
        <item x="6136"/>
        <item x="5286"/>
        <item x="7681"/>
        <item x="980"/>
        <item x="90"/>
        <item x="7210"/>
        <item x="854"/>
        <item x="7886"/>
        <item x="1496"/>
        <item x="8275"/>
        <item x="7257"/>
        <item x="799"/>
        <item x="2421"/>
        <item x="53"/>
        <item x="2919"/>
        <item x="6855"/>
        <item x="5794"/>
        <item x="4253"/>
        <item x="1456"/>
        <item x="3148"/>
        <item x="7538"/>
        <item x="69"/>
        <item x="14"/>
        <item x="7091"/>
        <item x="4997"/>
        <item x="763"/>
        <item x="7490"/>
        <item x="2375"/>
        <item x="6622"/>
        <item x="8394"/>
        <item x="5564"/>
        <item x="6060"/>
        <item x="3503"/>
        <item x="5915"/>
        <item x="5196"/>
        <item x="3712"/>
        <item x="4140"/>
        <item x="1499"/>
        <item x="1127"/>
        <item x="3517"/>
        <item x="4040"/>
        <item x="1900"/>
        <item x="1075"/>
        <item x="132"/>
        <item x="6078"/>
        <item x="6169"/>
        <item x="3967"/>
        <item x="3391"/>
        <item x="3948"/>
        <item x="1343"/>
        <item x="7784"/>
        <item x="1427"/>
        <item x="3744"/>
        <item x="1936"/>
        <item x="5200"/>
        <item x="981"/>
        <item x="8097"/>
        <item x="2953"/>
        <item x="6999"/>
        <item x="673"/>
        <item x="4585"/>
        <item x="1356"/>
        <item x="2933"/>
        <item x="2527"/>
        <item x="3079"/>
        <item x="6637"/>
        <item x="3846"/>
        <item x="1574"/>
        <item x="6756"/>
        <item x="110"/>
        <item x="3376"/>
        <item x="7089"/>
        <item x="6172"/>
        <item x="2418"/>
        <item x="2191"/>
        <item x="7674"/>
        <item x="6058"/>
        <item x="6545"/>
        <item x="2487"/>
        <item x="8219"/>
        <item x="7477"/>
        <item x="4940"/>
        <item x="286"/>
        <item x="300"/>
        <item x="707"/>
        <item x="5434"/>
        <item x="6321"/>
        <item x="6512"/>
        <item x="151"/>
        <item x="1323"/>
        <item x="3013"/>
        <item x="4890"/>
        <item x="2266"/>
        <item x="4579"/>
        <item x="3359"/>
        <item x="4465"/>
        <item x="2757"/>
        <item x="7721"/>
        <item x="8470"/>
        <item x="7084"/>
        <item x="3321"/>
        <item x="3723"/>
        <item x="3454"/>
        <item x="7501"/>
        <item x="1424"/>
        <item x="1956"/>
        <item x="6668"/>
        <item x="6070"/>
        <item x="5812"/>
        <item x="3413"/>
        <item x="183"/>
        <item x="6566"/>
        <item x="4908"/>
        <item x="5403"/>
        <item x="8188"/>
        <item x="1415"/>
        <item x="2523"/>
        <item x="3267"/>
        <item x="7596"/>
        <item x="6483"/>
        <item x="6065"/>
        <item x="6494"/>
        <item x="6375"/>
        <item x="7246"/>
        <item x="4587"/>
        <item x="1518"/>
        <item x="6559"/>
        <item x="1968"/>
        <item x="7512"/>
        <item x="2984"/>
        <item x="5481"/>
        <item x="2512"/>
        <item x="6280"/>
        <item x="1822"/>
        <item x="8045"/>
        <item x="2954"/>
        <item x="7707"/>
        <item x="5259"/>
        <item x="2884"/>
        <item x="872"/>
        <item x="2373"/>
        <item x="7798"/>
        <item x="668"/>
        <item x="7059"/>
        <item x="2834"/>
        <item x="2666"/>
        <item x="6758"/>
        <item x="6045"/>
        <item x="8347"/>
        <item x="3626"/>
        <item x="2905"/>
        <item x="8143"/>
        <item x="4409"/>
        <item x="5247"/>
        <item x="2721"/>
        <item x="4663"/>
        <item x="4288"/>
        <item x="7638"/>
        <item x="7852"/>
        <item x="7619"/>
        <item x="2178"/>
        <item x="3734"/>
        <item x="1950"/>
        <item x="4952"/>
        <item x="8367"/>
        <item x="8247"/>
        <item x="4275"/>
        <item x="5167"/>
        <item x="1977"/>
        <item x="6768"/>
        <item x="7167"/>
        <item x="7135"/>
        <item x="7639"/>
        <item x="1109"/>
        <item x="7934"/>
        <item x="1880"/>
        <item x="7015"/>
        <item x="6264"/>
        <item x="2965"/>
        <item x="1049"/>
        <item x="6068"/>
        <item x="6335"/>
        <item x="8466"/>
        <item x="5401"/>
        <item x="5764"/>
        <item x="2903"/>
        <item x="1414"/>
        <item x="6749"/>
        <item x="1917"/>
        <item x="3455"/>
        <item x="7445"/>
        <item x="4554"/>
        <item x="4325"/>
        <item x="6770"/>
        <item x="8438"/>
        <item x="8197"/>
        <item x="7637"/>
        <item x="7465"/>
        <item x="17"/>
        <item x="1167"/>
        <item x="1796"/>
        <item x="6673"/>
        <item x="2395"/>
        <item x="3996"/>
        <item x="8473"/>
        <item x="8407"/>
        <item x="5656"/>
        <item x="6734"/>
        <item x="8349"/>
        <item x="2952"/>
        <item x="6234"/>
        <item x="6989"/>
        <item x="7965"/>
        <item x="423"/>
        <item x="4227"/>
        <item x="5493"/>
        <item x="7129"/>
        <item x="41"/>
        <item x="7199"/>
        <item x="915"/>
        <item x="2588"/>
        <item x="2309"/>
        <item x="7861"/>
        <item x="1357"/>
        <item x="97"/>
        <item x="2923"/>
        <item x="6757"/>
        <item x="8159"/>
        <item x="5508"/>
        <item x="5174"/>
        <item x="4337"/>
        <item x="2973"/>
        <item x="3081"/>
        <item x="6454"/>
        <item x="1738"/>
        <item x="631"/>
        <item x="7818"/>
        <item x="5473"/>
        <item x="3366"/>
        <item x="4972"/>
        <item x="7491"/>
        <item x="8298"/>
        <item x="87"/>
        <item x="1801"/>
        <item x="4976"/>
        <item x="1611"/>
        <item x="6624"/>
        <item x="7063"/>
        <item x="6389"/>
        <item x="2435"/>
        <item x="4984"/>
        <item x="4609"/>
        <item x="5556"/>
        <item x="148"/>
        <item x="4720"/>
        <item x="5946"/>
        <item x="2531"/>
        <item x="66"/>
        <item x="3135"/>
        <item x="6553"/>
        <item x="2035"/>
        <item x="6901"/>
        <item x="3399"/>
        <item x="1252"/>
        <item x="4407"/>
        <item x="3741"/>
        <item x="3453"/>
        <item x="5585"/>
        <item x="8348"/>
        <item x="3502"/>
        <item x="1254"/>
        <item x="5425"/>
        <item x="1498"/>
        <item x="827"/>
        <item x="7823"/>
        <item x="8263"/>
        <item x="8174"/>
        <item x="318"/>
        <item x="6567"/>
        <item x="1899"/>
        <item x="7158"/>
        <item x="1166"/>
        <item x="4441"/>
        <item x="8324"/>
        <item x="4142"/>
        <item x="5404"/>
        <item x="7217"/>
        <item x="3338"/>
        <item x="1565"/>
        <item x="4904"/>
        <item x="7603"/>
        <item x="2503"/>
        <item x="4719"/>
        <item x="3969"/>
        <item x="7481"/>
        <item x="3622"/>
        <item x="248"/>
        <item x="7678"/>
        <item x="2660"/>
        <item x="8242"/>
        <item x="7705"/>
        <item x="2328"/>
        <item x="3104"/>
        <item x="2961"/>
        <item x="4610"/>
        <item x="6761"/>
        <item x="1023"/>
        <item x="1073"/>
        <item x="4508"/>
        <item x="8180"/>
        <item x="2668"/>
        <item x="7782"/>
        <item x="1005"/>
        <item x="3378"/>
        <item x="7109"/>
        <item x="3939"/>
        <item x="6710"/>
        <item x="6369"/>
        <item x="8273"/>
        <item x="2439"/>
        <item x="2018"/>
        <item x="1009"/>
        <item x="6486"/>
        <item x="1897"/>
        <item x="1501"/>
        <item x="2902"/>
        <item x="2062"/>
        <item x="7057"/>
        <item x="5030"/>
        <item x="7026"/>
        <item x="1003"/>
        <item x="7776"/>
        <item x="7006"/>
        <item x="7554"/>
        <item x="2997"/>
        <item x="2060"/>
        <item x="3156"/>
        <item x="3496"/>
        <item x="6501"/>
        <item x="4792"/>
        <item x="7779"/>
        <item x="6044"/>
        <item x="3615"/>
        <item x="7336"/>
        <item x="1444"/>
        <item x="8290"/>
        <item x="2319"/>
        <item x="5993"/>
        <item x="7648"/>
        <item x="2192"/>
        <item x="7166"/>
        <item x="4240"/>
        <item x="3466"/>
        <item x="7478"/>
        <item x="8427"/>
        <item x="1639"/>
        <item x="4056"/>
        <item x="1888"/>
        <item x="5035"/>
        <item x="4048"/>
        <item x="7143"/>
        <item x="6743"/>
        <item x="5072"/>
        <item x="3515"/>
        <item x="5281"/>
        <item x="7826"/>
        <item x="4608"/>
        <item x="1517"/>
        <item x="2464"/>
        <item x="3331"/>
        <item x="6590"/>
        <item x="6801"/>
        <item x="4324"/>
        <item x="5895"/>
        <item x="8405"/>
        <item x="685"/>
        <item x="7499"/>
        <item x="561"/>
        <item x="1474"/>
        <item x="825"/>
        <item x="4294"/>
        <item x="2466"/>
        <item x="6227"/>
        <item x="4831"/>
        <item x="4662"/>
        <item x="4408"/>
        <item x="2614"/>
        <item x="8052"/>
        <item x="6755"/>
        <item x="3459"/>
        <item x="2510"/>
        <item x="3214"/>
        <item x="2305"/>
        <item x="2530"/>
        <item x="1757"/>
        <item x="3194"/>
        <item x="5911"/>
        <item x="3732"/>
        <item x="6988"/>
        <item x="5671"/>
        <item x="5916"/>
        <item x="7881"/>
        <item x="5577"/>
        <item x="4777"/>
        <item x="2091"/>
        <item x="3900"/>
        <item x="5356"/>
        <item x="5765"/>
        <item x="7566"/>
        <item x="7065"/>
        <item x="6903"/>
        <item x="4144"/>
        <item x="1915"/>
        <item x="2983"/>
        <item x="6278"/>
        <item x="8406"/>
        <item x="6377"/>
        <item x="7023"/>
        <item x="8432"/>
        <item x="28"/>
        <item x="6854"/>
        <item x="1887"/>
        <item x="2740"/>
        <item x="3457"/>
        <item x="2024"/>
        <item x="8259"/>
        <item x="6263"/>
        <item x="22"/>
        <item x="3681"/>
        <item x="3984"/>
        <item x="3755"/>
        <item x="7125"/>
        <item x="6723"/>
        <item x="686"/>
        <item x="6313"/>
        <item x="7594"/>
        <item x="4437"/>
        <item x="5457"/>
        <item x="1979"/>
        <item x="4127"/>
        <item x="2656"/>
        <item x="3979"/>
        <item x="5551"/>
        <item x="2351"/>
        <item x="6759"/>
        <item x="3625"/>
        <item x="7919"/>
        <item x="6711"/>
        <item x="1091"/>
        <item x="8384"/>
        <item x="6544"/>
        <item x="6910"/>
        <item x="3597"/>
        <item x="5262"/>
        <item x="7467"/>
        <item x="614"/>
        <item x="1643"/>
        <item x="826"/>
        <item x="5396"/>
        <item x="2893"/>
        <item x="6631"/>
        <item x="5449"/>
        <item x="7111"/>
        <item x="4753"/>
        <item x="6652"/>
        <item x="2036"/>
        <item x="5565"/>
        <item x="7732"/>
        <item x="7027"/>
        <item x="7324"/>
        <item x="2955"/>
        <item x="374"/>
        <item x="906"/>
        <item x="6132"/>
        <item x="7149"/>
        <item x="8420"/>
        <item x="6568"/>
        <item x="7938"/>
        <item x="1918"/>
        <item x="667"/>
        <item x="5003"/>
        <item x="4628"/>
        <item x="2545"/>
        <item x="2901"/>
        <item x="2094"/>
        <item x="2667"/>
        <item x="5594"/>
        <item x="1747"/>
        <item x="617"/>
        <item x="2875"/>
        <item x="684"/>
        <item x="6042"/>
        <item x="362"/>
        <item x="7518"/>
        <item x="6350"/>
        <item x="2345"/>
        <item x="2304"/>
        <item x="3417"/>
        <item x="4574"/>
        <item x="4677"/>
        <item x="5533"/>
        <item x="71"/>
        <item x="8414"/>
        <item x="3218"/>
        <item x="6563"/>
        <item x="2734"/>
        <item x="701"/>
        <item x="5075"/>
        <item x="7901"/>
        <item x="509"/>
        <item x="8378"/>
        <item x="7058"/>
        <item x="1853"/>
        <item x="1976"/>
        <item x="8439"/>
        <item x="8455"/>
        <item x="5121"/>
        <item x="1520"/>
        <item x="2848"/>
        <item x="1422"/>
        <item x="2400"/>
        <item x="7004"/>
        <item x="1500"/>
        <item x="1879"/>
        <item x="6991"/>
        <item x="6741"/>
        <item x="7994"/>
        <item x="7024"/>
        <item x="2990"/>
        <item x="1902"/>
        <item x="3968"/>
        <item x="8173"/>
        <item x="7909"/>
        <item x="6522"/>
        <item x="4141"/>
        <item x="341"/>
        <item x="309"/>
        <item x="2748"/>
        <item x="3228"/>
        <item x="7040"/>
        <item x="507"/>
        <item x="1995"/>
        <item x="3238"/>
        <item x="7783"/>
        <item x="3526"/>
        <item x="1324"/>
        <item x="6902"/>
        <item x="1081"/>
        <item x="7160"/>
        <item x="263"/>
        <item x="2657"/>
        <item x="6636"/>
        <item x="5171"/>
        <item x="7722"/>
        <item x="3427"/>
        <item x="2613"/>
        <item x="554"/>
        <item x="8208"/>
        <item x="2020"/>
        <item x="8264"/>
        <item x="7319"/>
        <item x="858"/>
        <item x="4435"/>
        <item x="3337"/>
        <item x="522"/>
        <item x="1100"/>
        <item x="3759"/>
        <item x="1951"/>
        <item x="7774"/>
        <item x="4153"/>
        <item x="7005"/>
        <item x="6739"/>
        <item x="4505"/>
        <item x="2508"/>
        <item x="247"/>
        <item x="1896"/>
        <item x="5129"/>
        <item x="5123"/>
        <item x="8292"/>
        <item x="8424"/>
        <item x="7649"/>
        <item x="4466"/>
        <item x="3115"/>
        <item x="5238"/>
        <item x="7110"/>
        <item x="1660"/>
        <item x="1706"/>
        <item x="3722"/>
        <item x="7301"/>
        <item x="5904"/>
        <item x="3389"/>
        <item x="3624"/>
        <item x="4544"/>
        <item x="7265"/>
        <item x="7623"/>
        <item x="3025"/>
        <item x="1664"/>
        <item x="7635"/>
        <item x="2442"/>
        <item x="8474"/>
        <item x="3086"/>
        <item x="6803"/>
        <item x="7268"/>
        <item x="7943"/>
        <item x="6027"/>
        <item x="7025"/>
        <item x="6348"/>
        <item x="8277"/>
        <item x="8215"/>
        <item x="1705"/>
        <item x="7022"/>
        <item x="5471"/>
        <item x="4569"/>
        <item x="2683"/>
        <item x="3709"/>
        <item x="3333"/>
        <item x="2654"/>
        <item x="6810"/>
        <item x="1824"/>
        <item x="3088"/>
        <item x="1274"/>
        <item x="2850"/>
        <item x="311"/>
        <item x="2272"/>
        <item x="5371"/>
        <item x="5893"/>
        <item x="5555"/>
        <item x="3516"/>
        <item x="44"/>
        <item x="6921"/>
        <item x="5811"/>
        <item x="3087"/>
        <item x="6643"/>
        <item x="4616"/>
        <item x="2285"/>
        <item x="7010"/>
        <item x="6664"/>
        <item x="7153"/>
        <item x="8276"/>
        <item x="3973"/>
        <item x="4034"/>
        <item x="7274"/>
        <item x="4625"/>
        <item x="8274"/>
        <item x="2909"/>
        <item x="3011"/>
        <item x="5574"/>
        <item x="3410"/>
        <item x="2031"/>
        <item x="2830"/>
        <item x="4626"/>
        <item x="415"/>
        <item x="4675"/>
        <item x="6573"/>
        <item x="101"/>
        <item x="5122"/>
        <item x="5131"/>
        <item x="5226"/>
        <item x="6279"/>
        <item x="2655"/>
        <item x="4470"/>
        <item x="4705"/>
        <item x="7653"/>
        <item x="5385"/>
        <item x="1251"/>
        <item x="6574"/>
        <item x="7898"/>
        <item x="2735"/>
        <item x="7510"/>
        <item x="7489"/>
        <item x="276"/>
        <item x="4981"/>
        <item x="416"/>
        <item x="3718"/>
        <item x="3946"/>
        <item x="4991"/>
        <item x="5648"/>
        <item x="5788"/>
        <item x="5381"/>
        <item x="6634"/>
        <item x="4436"/>
        <item x="5410"/>
        <item x="8305"/>
        <item x="8249"/>
        <item x="139"/>
        <item x="6675"/>
        <item x="3315"/>
        <item x="3350"/>
        <item x="8239"/>
        <item x="1919"/>
        <item x="1516"/>
        <item x="5034"/>
        <item x="3746"/>
        <item x="2327"/>
        <item x="4879"/>
        <item x="6203"/>
        <item x="2128"/>
        <item x="2876"/>
        <item x="7219"/>
        <item x="214"/>
        <item x="2341"/>
        <item x="654"/>
        <item x="5579"/>
        <item x="2059"/>
        <item x="268"/>
        <item x="4859"/>
        <item x="3775"/>
        <item x="5296"/>
        <item x="6984"/>
        <item x="2130"/>
        <item x="1648"/>
        <item x="736"/>
        <item x="310"/>
        <item x="4771"/>
        <item x="3124"/>
        <item x="4485"/>
        <item x="5482"/>
        <item x="7064"/>
        <item x="7601"/>
        <item x="2129"/>
        <item x="3618"/>
        <item x="6672"/>
        <item x="3180"/>
        <item x="4100"/>
        <item x="4146"/>
        <item x="1256"/>
        <item x="172"/>
        <item x="6524"/>
        <item x="5488"/>
        <item x="5923"/>
        <item x="6349"/>
        <item x="5411"/>
        <item x="4850"/>
        <item x="3892"/>
        <item x="853"/>
        <item x="2627"/>
        <item x="1898"/>
        <item x="2849"/>
        <item x="5130"/>
        <item x="6683"/>
        <item x="3090"/>
        <item x="4060"/>
        <item x="7558"/>
        <item x="3682"/>
        <item x="738"/>
        <item x="5378"/>
        <item x="3367"/>
        <item x="31"/>
        <item x="2310"/>
        <item x="8425"/>
        <item x="7817"/>
        <item x="6983"/>
        <item x="1826"/>
        <item x="1107"/>
        <item x="3239"/>
        <item x="3700"/>
        <item x="3092"/>
        <item x="6112"/>
        <item x="5373"/>
        <item x="1981"/>
        <item x="8299"/>
        <item x="1609"/>
        <item x="3182"/>
        <item x="114"/>
        <item x="6865"/>
        <item x="737"/>
        <item x="7466"/>
        <item x="3099"/>
        <item x="8046"/>
        <item x="1777"/>
        <item x="1713"/>
        <item x="2019"/>
        <item x="5409"/>
        <item x="7159"/>
        <item x="171"/>
        <item x="352"/>
        <item x="5638"/>
        <item x="3920"/>
        <item x="2888"/>
        <item x="3105"/>
        <item x="2896"/>
        <item x="7831"/>
        <item x="6241"/>
        <item x="6647"/>
        <item x="1366"/>
        <item x="3594"/>
        <item x="7775"/>
        <item x="1188"/>
        <item x="6679"/>
        <item x="795"/>
        <item x="3179"/>
        <item x="3233"/>
        <item x="901"/>
        <item x="8404"/>
        <item x="4676"/>
        <item x="2732"/>
        <item x="6923"/>
        <item x="6823"/>
        <item x="2041"/>
        <item x="5042"/>
        <item x="4068"/>
        <item x="6371"/>
        <item x="30"/>
        <item x="6660"/>
        <item x="6134"/>
        <item x="1126"/>
        <item x="2751"/>
        <item x="7455"/>
        <item x="6802"/>
        <item x="2112"/>
        <item x="2102"/>
        <item x="5502"/>
        <item x="563"/>
        <item x="8453"/>
        <item x="2093"/>
        <item x="8313"/>
        <item x="4642"/>
        <item x="5110"/>
        <item x="3128"/>
        <item x="2935"/>
        <item x="1339"/>
        <item x="173"/>
        <item x="2368"/>
        <item x="2397"/>
        <item x="7480"/>
        <item x="7592"/>
        <item x="4829"/>
        <item x="5566"/>
        <item x="1261"/>
        <item x="7927"/>
        <item x="2088"/>
        <item x="1400"/>
        <item x="281"/>
        <item x="7876"/>
        <item x="8262"/>
        <item x="29"/>
        <item x="3668"/>
        <item x="2420"/>
        <item x="1923"/>
        <item x="8287"/>
        <item x="7216"/>
        <item x="5961"/>
        <item x="1662"/>
        <item x="3972"/>
        <item x="261"/>
        <item x="4110"/>
        <item x="1519"/>
        <item x="7042"/>
        <item x="7045"/>
        <item x="5777"/>
        <item x="1694"/>
        <item x="5298"/>
        <item x="3211"/>
        <item x="4561"/>
        <item x="3031"/>
        <item x="2023"/>
        <item x="3689"/>
        <item x="4883"/>
        <item x="6993"/>
        <item x="5662"/>
        <item x="8209"/>
        <item x="5027"/>
        <item x="3250"/>
        <item x="3312"/>
        <item x="1098"/>
        <item x="5375"/>
        <item x="3348"/>
        <item x="1988"/>
        <item x="3420"/>
        <item x="600"/>
        <item x="895"/>
        <item x="2438"/>
        <item x="3379"/>
        <item x="2096"/>
        <item x="133"/>
        <item x="535"/>
        <item x="8297"/>
        <item x="6242"/>
        <item x="1857"/>
        <item x="6713"/>
        <item x="1666"/>
        <item x="562"/>
        <item x="534"/>
        <item x="78"/>
        <item x="6670"/>
        <item x="7471"/>
        <item x="2937"/>
        <item x="4706"/>
        <item x="7652"/>
        <item x="8391"/>
        <item x="5490"/>
        <item x="6444"/>
        <item x="536"/>
        <item x="8248"/>
        <item x="4046"/>
        <item x="1972"/>
        <item x="1466"/>
        <item x="1113"/>
        <item x="7531"/>
        <item x="8452"/>
        <item x="4323"/>
        <item x="1242"/>
        <item x="1709"/>
        <item x="674"/>
        <item x="2881"/>
        <item x="4708"/>
        <item x="2930"/>
        <item x="1924"/>
        <item x="1779"/>
        <item x="7567"/>
        <item x="7295"/>
        <item x="7815"/>
        <item x="3030"/>
        <item x="5279"/>
        <item x="998"/>
        <item x="5084"/>
        <item x="8022"/>
        <item x="6881"/>
        <item x="3196"/>
        <item x="8193"/>
        <item x="2538"/>
        <item x="1205"/>
        <item x="3727"/>
        <item x="2852"/>
        <item x="2086"/>
        <item x="4102"/>
        <item x="3353"/>
        <item x="2652"/>
        <item x="5115"/>
        <item x="1184"/>
        <item x="3222"/>
        <item x="1673"/>
        <item x="743"/>
        <item x="1106"/>
        <item x="6523"/>
        <item x="8095"/>
        <item x="5287"/>
        <item x="8043"/>
        <item x="6882"/>
        <item x="2489"/>
        <item x="7736"/>
        <item x="8314"/>
        <item x="5398"/>
        <item x="4887"/>
        <item x="8"/>
        <item x="7462"/>
        <item x="6381"/>
        <item x="2936"/>
        <item x="4889"/>
        <item x="6561"/>
        <item x="120"/>
        <item x="7843"/>
        <item x="6824"/>
        <item x="5099"/>
        <item x="6037"/>
        <item x="5707"/>
        <item x="2254"/>
        <item x="5001"/>
        <item x="1322"/>
        <item x="2916"/>
        <item x="1871"/>
        <item x="2641"/>
        <item x="4071"/>
        <item x="1696"/>
        <item x="5389"/>
        <item x="4314"/>
        <item x="4892"/>
        <item x="1355"/>
        <item x="1926"/>
        <item x="8241"/>
        <item x="1837"/>
        <item x="6285"/>
        <item x="3763"/>
        <item x="3247"/>
        <item x="7816"/>
        <item x="1348"/>
        <item x="6699"/>
        <item x="2405"/>
        <item x="7516"/>
        <item x="1737"/>
        <item x="6650"/>
        <item x="5223"/>
        <item x="3938"/>
        <item x="8429"/>
        <item x="2684"/>
        <item x="5386"/>
        <item x="792"/>
        <item x="3422"/>
        <item x="5246"/>
        <item x="5779"/>
        <item x="4446"/>
        <item x="7205"/>
        <item x="596"/>
        <item x="6219"/>
        <item x="2495"/>
        <item x="7195"/>
        <item x="8330"/>
        <item x="7206"/>
        <item x="871"/>
        <item x="7897"/>
        <item x="1866"/>
        <item x="4552"/>
        <item x="7176"/>
        <item x="7312"/>
        <item x="1835"/>
        <item x="2874"/>
        <item x="6413"/>
        <item x="7208"/>
        <item x="467"/>
        <item x="4931"/>
        <item x="2359"/>
        <item x="7161"/>
        <item x="3259"/>
        <item x="691"/>
        <item x="604"/>
        <item x="7169"/>
        <item x="4332"/>
        <item x="747"/>
        <item x="5809"/>
        <item x="6282"/>
        <item x="4047"/>
        <item x="4968"/>
        <item x="7720"/>
        <item x="2924"/>
        <item x="1778"/>
        <item x="6462"/>
        <item x="637"/>
        <item x="1128"/>
        <item x="4114"/>
        <item x="5002"/>
        <item x="3151"/>
        <item x="4915"/>
        <item x="1606"/>
        <item x="4464"/>
        <item x="6107"/>
        <item x="6147"/>
        <item x="5"/>
        <item x="8300"/>
        <item x="3349"/>
        <item x="6412"/>
        <item x="3223"/>
        <item x="8071"/>
        <item x="7703"/>
        <item x="88"/>
        <item x="5494"/>
        <item x="1360"/>
        <item x="2908"/>
        <item x="2353"/>
        <item x="6514"/>
        <item x="5064"/>
        <item x="1016"/>
        <item x="6456"/>
        <item x="3327"/>
        <item x="1593"/>
        <item x="7320"/>
        <item x="222"/>
        <item x="5048"/>
        <item x="1823"/>
        <item x="1078"/>
        <item x="8316"/>
        <item x="2792"/>
        <item x="1991"/>
        <item x="6040"/>
        <item x="3595"/>
        <item x="2448"/>
        <item x="2949"/>
        <item x="6383"/>
        <item x="6609"/>
        <item x="5036"/>
        <item x="1695"/>
        <item x="6570"/>
        <item x="2713"/>
        <item x="2856"/>
        <item x="7532"/>
        <item x="693"/>
        <item x="3933"/>
        <item x="2132"/>
        <item x="1745"/>
        <item x="4704"/>
        <item x="4326"/>
        <item x="4709"/>
        <item x="3236"/>
        <item x="744"/>
        <item x="2887"/>
        <item x="1661"/>
        <item x="3189"/>
        <item x="3764"/>
        <item x="3260"/>
        <item x="1935"/>
        <item x="605"/>
        <item x="3354"/>
        <item x="1313"/>
        <item x="2372"/>
        <item x="5380"/>
        <item x="6816"/>
        <item x="2028"/>
        <item x="2402"/>
        <item x="4893"/>
        <item x="4101"/>
        <item x="1449"/>
        <item x="256"/>
        <item x="5987"/>
        <item x="7602"/>
        <item x="1207"/>
        <item x="1855"/>
        <item x="290"/>
        <item x="2501"/>
        <item x="1257"/>
        <item x="687"/>
        <item x="262"/>
        <item x="7960"/>
        <item x="2925"/>
        <item x="8171"/>
        <item x="4886"/>
        <item x="2880"/>
        <item x="7240"/>
        <item x="8332"/>
        <item x="1012"/>
        <item x="3316"/>
        <item x="3012"/>
        <item x="3861"/>
        <item x="8210"/>
        <item x="7940"/>
        <item x="2640"/>
        <item x="8454"/>
        <item x="3183"/>
        <item x="6651"/>
        <item x="8345"/>
        <item x="7812"/>
        <item x="3345"/>
        <item x="6990"/>
        <item x="692"/>
        <item x="1674"/>
        <item x="1525"/>
        <item x="1982"/>
        <item x="1781"/>
        <item x="875"/>
        <item x="4246"/>
        <item x="3860"/>
        <item x="1114"/>
        <item x="5455"/>
        <item x="2134"/>
        <item x="4500"/>
        <item x="7370"/>
        <item x="1945"/>
        <item x="3559"/>
        <item x="1083"/>
        <item x="212"/>
        <item x="3621"/>
        <item x="7368"/>
        <item x="3728"/>
        <item x="5295"/>
        <item x="3862"/>
        <item x="1141"/>
        <item x="1876"/>
        <item x="7382"/>
        <item x="648"/>
        <item x="8207"/>
        <item x="1350"/>
        <item x="7079"/>
        <item x="4857"/>
        <item x="1275"/>
        <item x="1838"/>
        <item x="2053"/>
        <item x="2791"/>
        <item x="5836"/>
        <item x="4119"/>
        <item x="7041"/>
        <item x="6026"/>
        <item x="2950"/>
        <item x="3146"/>
        <item x="6982"/>
        <item x="4105"/>
        <item x="1798"/>
        <item x="5175"/>
        <item x="7741"/>
        <item x="7748"/>
        <item x="3181"/>
        <item x="3335"/>
        <item x="2702"/>
        <item x="1186"/>
        <item x="3191"/>
        <item x="121"/>
        <item x="6001"/>
        <item x="6378"/>
        <item x="7318"/>
        <item x="1433"/>
        <item x="7593"/>
        <item x="7031"/>
        <item x="1341"/>
        <item x="5087"/>
        <item x="1533"/>
        <item x="4577"/>
        <item x="3176"/>
        <item x="2743"/>
        <item x="2674"/>
        <item x="3144"/>
        <item x="3696"/>
        <item x="2432"/>
        <item x="2092"/>
        <item x="1686"/>
        <item x="3758"/>
        <item x="7511"/>
        <item x="8450"/>
        <item x="2140"/>
        <item x="2190"/>
        <item x="1934"/>
        <item x="3669"/>
        <item x="2853"/>
        <item x="77"/>
        <item x="1790"/>
        <item x="4506"/>
        <item x="4027"/>
        <item x="3415"/>
        <item x="6528"/>
        <item x="4830"/>
        <item x="5390"/>
        <item x="1129"/>
        <item x="2957"/>
        <item x="2208"/>
        <item x="5800"/>
        <item x="7122"/>
        <item x="2449"/>
        <item x="2430"/>
        <item x="6160"/>
        <item x="5241"/>
        <item x="389"/>
        <item x="606"/>
        <item x="1703"/>
        <item x="5426"/>
        <item x="5588"/>
        <item x="1828"/>
        <item x="7820"/>
        <item x="7939"/>
        <item x="6914"/>
        <item x="8125"/>
        <item x="640"/>
        <item x="8331"/>
        <item x="2999"/>
        <item x="7236"/>
        <item x="8400"/>
        <item x="4284"/>
        <item x="6572"/>
        <item x="5561"/>
        <item x="5654"/>
        <item x="7098"/>
        <item x="2889"/>
        <item x="96"/>
        <item x="2307"/>
        <item x="5141"/>
        <item x="7612"/>
        <item x="7660"/>
        <item x="6272"/>
        <item x="3978"/>
        <item x="4978"/>
        <item x="2123"/>
        <item x="5097"/>
        <item x="3580"/>
        <item x="2766"/>
        <item x="6702"/>
        <item x="3537"/>
        <item x="642"/>
        <item x="5069"/>
        <item x="7900"/>
        <item x="2886"/>
        <item x="8415"/>
        <item x="1019"/>
        <item x="8255"/>
        <item x="4447"/>
        <item x="3300"/>
        <item x="8151"/>
        <item x="1050"/>
        <item x="4774"/>
        <item x="2956"/>
        <item x="8169"/>
        <item x="7186"/>
        <item x="6716"/>
        <item x="3922"/>
        <item x="2805"/>
        <item x="6127"/>
        <item x="4672"/>
        <item x="3129"/>
        <item x="5011"/>
        <item x="7932"/>
        <item x="3886"/>
        <item x="8152"/>
        <item x="641"/>
        <item x="3054"/>
        <item x="4352"/>
        <item x="2958"/>
        <item x="5575"/>
        <item x="8030"/>
        <item x="2642"/>
        <item x="3885"/>
        <item x="2506"/>
        <item x="7358"/>
        <item x="8081"/>
        <item x="1120"/>
        <item x="8181"/>
        <item x="3508"/>
        <item x="3288"/>
        <item x="8105"/>
        <item x="1306"/>
        <item x="2095"/>
        <item x="7212"/>
        <item x="7419"/>
        <item x="8150"/>
        <item x="6556"/>
        <item x="818"/>
        <item x="7229"/>
        <item x="3387"/>
        <item x="1332"/>
        <item x="3887"/>
        <item x="455"/>
        <item x="1118"/>
        <item x="3814"/>
        <item x="7266"/>
        <item x="1384"/>
        <item x="5224"/>
        <item x="7051"/>
        <item x="7119"/>
        <item x="7534"/>
        <item x="4014"/>
        <item x="2061"/>
        <item x="6843"/>
        <item x="1729"/>
        <item x="7002"/>
        <item x="6370"/>
        <item x="2427"/>
        <item x="7482"/>
        <item x="1692"/>
        <item x="7787"/>
        <item x="3365"/>
        <item x="1351"/>
        <item x="2678"/>
        <item x="5537"/>
        <item x="1794"/>
        <item x="5879"/>
        <item x="4134"/>
        <item x="2063"/>
        <item x="8082"/>
        <item x="8047"/>
        <item x="7132"/>
        <item x="803"/>
        <item x="8135"/>
        <item x="7356"/>
        <item x="1588"/>
        <item x="5078"/>
        <item x="7941"/>
        <item x="8393"/>
        <item x="4537"/>
        <item x="391"/>
        <item x="5603"/>
        <item x="2224"/>
        <item x="6535"/>
        <item x="2960"/>
        <item x="2572"/>
        <item x="6077"/>
        <item x="8092"/>
        <item x="649"/>
        <item x="565"/>
        <item x="6151"/>
        <item x="6047"/>
        <item x="7951"/>
        <item x="7697"/>
        <item x="1699"/>
        <item x="5289"/>
        <item x="8358"/>
        <item x="136"/>
        <item x="2967"/>
        <item x="2306"/>
        <item x="3005"/>
        <item x="7239"/>
        <item x="3291"/>
        <item x="2396"/>
        <item x="633"/>
        <item x="63"/>
        <item x="5419"/>
        <item x="2845"/>
        <item x="2366"/>
        <item x="5388"/>
        <item x="7238"/>
        <item x="3800"/>
        <item x="7476"/>
        <item x="5910"/>
        <item x="7003"/>
        <item x="1489"/>
        <item x="1397"/>
        <item x="2543"/>
        <item x="2578"/>
        <item x="6970"/>
        <item x="5242"/>
        <item x="7694"/>
        <item x="2675"/>
        <item x="2705"/>
        <item x="6537"/>
        <item x="2532"/>
        <item x="1191"/>
        <item x="1658"/>
        <item x="6022"/>
        <item x="5144"/>
        <item x="4187"/>
        <item x="4979"/>
        <item x="572"/>
        <item x="4572"/>
        <item x="6767"/>
        <item x="2947"/>
        <item x="7974"/>
        <item x="4373"/>
        <item x="4776"/>
        <item x="5674"/>
        <item x="1354"/>
        <item x="1216"/>
        <item x="3801"/>
        <item x="4015"/>
        <item x="5740"/>
        <item x="5435"/>
        <item x="3879"/>
        <item x="1903"/>
        <item x="3046"/>
        <item x="4483"/>
        <item x="1667"/>
        <item x="4891"/>
        <item x="2348"/>
        <item x="244"/>
        <item x="2858"/>
        <item x="2812"/>
        <item x="1646"/>
        <item x="5379"/>
        <item x="4302"/>
        <item x="1637"/>
        <item x="7931"/>
        <item x="8338"/>
        <item x="1112"/>
        <item x="1668"/>
        <item x="6446"/>
        <item x="2962"/>
        <item x="5694"/>
        <item x="4504"/>
        <item x="4747"/>
        <item x="6197"/>
        <item x="6582"/>
        <item x="5708"/>
        <item x="1859"/>
        <item x="4107"/>
        <item x="568"/>
        <item x="6495"/>
        <item x="1291"/>
        <item x="3799"/>
        <item x="6666"/>
        <item x="8170"/>
        <item x="3824"/>
        <item x="249"/>
        <item x="7550"/>
        <item x="7280"/>
        <item x="2679"/>
        <item x="6113"/>
        <item x="4030"/>
        <item x="3373"/>
        <item x="1943"/>
        <item x="4781"/>
        <item x="760"/>
        <item x="1947"/>
        <item x="4698"/>
        <item x="3290"/>
        <item x="7879"/>
        <item x="929"/>
        <item x="898"/>
        <item x="296"/>
        <item x="4045"/>
        <item x="8044"/>
        <item x="3097"/>
        <item x="1094"/>
        <item x="3252"/>
        <item x="4618"/>
        <item x="4958"/>
        <item x="940"/>
        <item x="2055"/>
        <item x="8356"/>
        <item x="6342"/>
        <item x="3216"/>
        <item x="193"/>
        <item x="441"/>
        <item x="2994"/>
        <item x="2392"/>
        <item x="2636"/>
        <item x="4553"/>
        <item x="6063"/>
        <item x="899"/>
        <item x="2097"/>
        <item x="4428"/>
        <item x="2676"/>
        <item x="3343"/>
        <item x="7773"/>
        <item x="1698"/>
        <item x="6592"/>
        <item x="3935"/>
        <item x="5964"/>
        <item x="7147"/>
        <item x="930"/>
        <item x="8444"/>
        <item x="8280"/>
        <item x="4778"/>
        <item x="824"/>
        <item x="6519"/>
        <item x="2857"/>
        <item x="7244"/>
        <item x="2704"/>
        <item x="6583"/>
        <item x="4013"/>
        <item x="527"/>
        <item x="2662"/>
        <item x="679"/>
        <item x="6719"/>
        <item x="6225"/>
        <item x="6500"/>
        <item x="575"/>
        <item x="579"/>
        <item x="131"/>
        <item x="1782"/>
        <item x="4929"/>
        <item x="3219"/>
        <item x="1248"/>
        <item x="5649"/>
        <item x="6753"/>
        <item x="6978"/>
        <item x="8451"/>
        <item x="2720"/>
        <item x="7293"/>
        <item x="6379"/>
        <item x="5045"/>
        <item x="8350"/>
        <item x="319"/>
        <item x="6268"/>
        <item x="5660"/>
        <item x="4322"/>
        <item x="644"/>
        <item x="928"/>
        <item x="8257"/>
        <item x="1455"/>
        <item x="1700"/>
        <item x="4029"/>
        <item x="4775"/>
        <item x="6680"/>
        <item x="3430"/>
        <item x="5418"/>
        <item x="5562"/>
        <item x="8435"/>
        <item x="7317"/>
        <item x="3048"/>
        <item x="7734"/>
        <item x="3293"/>
        <item x="7945"/>
        <item x="6069"/>
        <item x="4960"/>
        <item x="1443"/>
        <item x="5172"/>
        <item x="3314"/>
        <item x="6071"/>
        <item x="1869"/>
        <item x="1187"/>
        <item x="7877"/>
        <item x="8396"/>
        <item x="2959"/>
        <item x="3467"/>
        <item x="2742"/>
        <item x="7100"/>
        <item x="1827"/>
        <item x="1983"/>
        <item x="7855"/>
        <item x="1340"/>
        <item x="1300"/>
        <item x="6333"/>
        <item x="6581"/>
        <item x="4858"/>
        <item x="4301"/>
        <item x="3672"/>
        <item x="2499"/>
        <item x="5037"/>
        <item x="4202"/>
        <item x="932"/>
        <item x="4503"/>
        <item x="8126"/>
        <item x="4319"/>
        <item x="6153"/>
        <item x="1629"/>
        <item x="2928"/>
        <item x="3451"/>
        <item x="7827"/>
        <item x="6762"/>
        <item x="1475"/>
        <item x="6041"/>
        <item x="7514"/>
        <item x="801"/>
        <item x="4055"/>
        <item x="2172"/>
        <item x="8118"/>
        <item x="6898"/>
        <item x="4987"/>
        <item x="2854"/>
        <item x="6072"/>
        <item x="942"/>
        <item x="6463"/>
        <item x="443"/>
        <item x="2090"/>
        <item x="3498"/>
        <item x="2352"/>
        <item x="3063"/>
        <item x="5440"/>
        <item x="3289"/>
        <item x="6080"/>
        <item x="2915"/>
        <item x="2175"/>
        <item x="599"/>
        <item x="3221"/>
        <item x="6277"/>
        <item x="968"/>
        <item x="4856"/>
        <item x="4573"/>
        <item x="8138"/>
        <item x="6064"/>
        <item x="1379"/>
        <item x="3143"/>
        <item x="5079"/>
        <item x="7237"/>
        <item x="2855"/>
        <item x="7727"/>
        <item x="8031"/>
        <item x="1829"/>
        <item x="8177"/>
        <item x="4031"/>
        <item x="6676"/>
        <item x="4780"/>
        <item x="5568"/>
        <item x="4959"/>
        <item x="2677"/>
        <item x="931"/>
        <item x="6754"/>
        <item x="3697"/>
        <item x="4539"/>
        <item x="4412"/>
        <item x="3263"/>
        <item x="1739"/>
        <item x="897"/>
        <item x="3460"/>
        <item x="6075"/>
        <item x="647"/>
        <item x="6224"/>
        <item x="2065"/>
        <item x="2388"/>
        <item x="1385"/>
        <item x="192"/>
        <item x="1974"/>
        <item x="8369"/>
        <item x="4356"/>
        <item x="2882"/>
        <item x="2879"/>
        <item x="2100"/>
        <item x="5806"/>
        <item x="4963"/>
        <item x="8075"/>
        <item x="1097"/>
        <item x="5347"/>
        <item x="4990"/>
        <item x="7225"/>
        <item x="1929"/>
        <item x="181"/>
        <item x="5033"/>
        <item x="4526"/>
        <item x="6846"/>
        <item x="2411"/>
        <item x="3047"/>
        <item x="7933"/>
        <item x="4106"/>
        <item x="2488"/>
        <item x="5369"/>
        <item x="1870"/>
        <item x="5990"/>
        <item x="6763"/>
        <item x="3695"/>
        <item x="7112"/>
        <item x="8190"/>
        <item x="663"/>
        <item x="8308"/>
        <item x="6039"/>
        <item x="447"/>
        <item x="2707"/>
        <item x="1122"/>
        <item x="3397"/>
        <item x="200"/>
        <item x="2890"/>
        <item x="2540"/>
        <item x="6155"/>
        <item x="5073"/>
        <item x="6076"/>
        <item x="7515"/>
        <item x="3265"/>
        <item x="6612"/>
        <item x="610"/>
        <item x="2365"/>
        <item x="260"/>
        <item x="4327"/>
        <item x="7942"/>
        <item x="6704"/>
        <item x="1390"/>
        <item x="7062"/>
        <item x="1222"/>
        <item x="2196"/>
        <item x="5173"/>
        <item x="2819"/>
        <item x="2929"/>
        <item x="2803"/>
        <item x="5667"/>
        <item x="6480"/>
        <item x="1264"/>
        <item x="4358"/>
        <item x="3736"/>
        <item x="3616"/>
        <item x="6560"/>
        <item x="6920"/>
        <item x="8240"/>
        <item x="4360"/>
        <item x="3346"/>
        <item x="442"/>
        <item x="185"/>
        <item x="3301"/>
        <item x="6073"/>
        <item x="298"/>
        <item x="5252"/>
        <item x="4556"/>
        <item x="5377"/>
        <item x="3177"/>
        <item x="1353"/>
        <item x="4528"/>
        <item x="72"/>
        <item x="6766"/>
        <item x="1693"/>
        <item x="6760"/>
        <item x="4862"/>
        <item x="4333"/>
        <item x="8073"/>
        <item x="4666"/>
        <item x="5492"/>
        <item x="7893"/>
        <item x="3412"/>
        <item x="8250"/>
        <item x="4955"/>
        <item x="3751"/>
        <item x="4788"/>
        <item x="5636"/>
        <item x="8413"/>
        <item x="5914"/>
        <item x="3514"/>
        <item x="865"/>
        <item x="655"/>
        <item x="3043"/>
        <item x="7214"/>
        <item x="3593"/>
        <item x="7740"/>
        <item x="3807"/>
        <item x="4010"/>
        <item x="8042"/>
        <item x="6074"/>
        <item x="6382"/>
        <item x="7314"/>
        <item x="3061"/>
        <item x="8354"/>
        <item x="4357"/>
        <item x="5387"/>
        <item x="1521"/>
        <item x="5808"/>
        <item x="819"/>
        <item x="985"/>
        <item x="8157"/>
        <item x="8412"/>
        <item x="4426"/>
        <item x="1214"/>
        <item x="1293"/>
        <item x="4900"/>
        <item x="4362"/>
        <item x="3808"/>
        <item x="6109"/>
        <item x="1352"/>
        <item x="65"/>
        <item x="3334"/>
        <item x="8458"/>
        <item x="8231"/>
        <item x="6152"/>
        <item x="2533"/>
        <item x="619"/>
        <item x="3132"/>
        <item x="5787"/>
        <item x="4230"/>
        <item x="1931"/>
        <item x="2699"/>
        <item x="6488"/>
        <item x="1041"/>
        <item x="6347"/>
        <item x="5138"/>
        <item x="4527"/>
        <item x="3694"/>
        <item x="3123"/>
        <item x="2737"/>
        <item x="6323"/>
        <item x="2054"/>
        <item x="1082"/>
        <item x="8192"/>
        <item x="2820"/>
        <item x="7148"/>
        <item x="3806"/>
        <item x="8074"/>
        <item x="4962"/>
        <item x="7683"/>
        <item x="5331"/>
        <item x="4269"/>
        <item x="2703"/>
        <item x="3010"/>
        <item x="4927"/>
        <item x="4434"/>
        <item x="3921"/>
        <item x="5393"/>
        <item x="7785"/>
        <item x="8291"/>
        <item x="2846"/>
        <item x="2793"/>
        <item x="4970"/>
        <item x="4028"/>
        <item x="1365"/>
        <item x="1627"/>
        <item x="7173"/>
        <item x="3458"/>
        <item x="3375"/>
        <item x="9"/>
        <item x="733"/>
        <item x="5560"/>
        <item x="2502"/>
        <item x="6856"/>
        <item x="5427"/>
        <item x="5040"/>
        <item x="5244"/>
        <item x="8267"/>
        <item x="2864"/>
        <item x="812"/>
        <item x="4369"/>
        <item x="2525"/>
        <item x="457"/>
        <item x="8041"/>
        <item x="2234"/>
        <item x="6538"/>
        <item x="3060"/>
        <item x="2410"/>
        <item x="8136"/>
        <item x="8251"/>
        <item x="5077"/>
        <item x="2618"/>
        <item x="2074"/>
        <item x="2996"/>
        <item x="8213"/>
        <item x="689"/>
        <item x="7224"/>
        <item x="8437"/>
        <item x="6764"/>
        <item x="6521"/>
        <item x="5332"/>
        <item x="1731"/>
        <item x="4536"/>
        <item x="1572"/>
        <item x="1454"/>
        <item x="4252"/>
        <item x="3295"/>
        <item x="6159"/>
        <item x="2653"/>
        <item x="7688"/>
        <item x="5124"/>
        <item x="4923"/>
        <item x="5949"/>
        <item x="460"/>
        <item x="7099"/>
        <item x="2230"/>
        <item x="7468"/>
        <item x="7373"/>
        <item x="4855"/>
        <item x="7832"/>
        <item x="6900"/>
        <item x="312"/>
        <item x="1434"/>
        <item x="3184"/>
        <item x="512"/>
        <item x="3294"/>
        <item x="1007"/>
        <item x="8119"/>
        <item x="1523"/>
        <item x="4410"/>
        <item x="7177"/>
        <item x="5746"/>
        <item x="1986"/>
        <item x="6765"/>
        <item x="1571"/>
        <item x="3062"/>
        <item x="2235"/>
        <item x="1304"/>
        <item x="2367"/>
        <item x="4702"/>
        <item x="2818"/>
        <item x="5572"/>
        <item x="8286"/>
        <item x="5491"/>
        <item x="4328"/>
        <item x="1930"/>
        <item x="5330"/>
        <item x="5759"/>
        <item x="5428"/>
        <item x="4998"/>
        <item x="746"/>
        <item x="3464"/>
        <item x="4530"/>
        <item x="7682"/>
        <item x="6461"/>
        <item x="1522"/>
        <item x="7029"/>
        <item x="6130"/>
        <item x="4679"/>
        <item x="1691"/>
        <item x="4004"/>
        <item x="6261"/>
        <item x="1620"/>
        <item x="8304"/>
        <item x="4519"/>
        <item x="3425"/>
        <item x="1774"/>
        <item x="1585"/>
        <item x="6715"/>
        <item x="2706"/>
        <item x="2715"/>
        <item x="2746"/>
        <item x="440"/>
        <item x="4937"/>
        <item x="8072"/>
        <item x="7671"/>
        <item x="4961"/>
        <item x="1383"/>
        <item x="6178"/>
        <item x="251"/>
        <item x="2015"/>
        <item x="1573"/>
        <item x="8168"/>
        <item x="5165"/>
        <item x="5861"/>
        <item x="5962"/>
        <item x="7116"/>
        <item x="7359"/>
        <item x="2795"/>
        <item x="3822"/>
        <item x="1457"/>
        <item x="5180"/>
        <item x="1821"/>
        <item x="3965"/>
        <item x="3796"/>
        <item x="4137"/>
        <item x="1830"/>
        <item x="2067"/>
        <item x="6848"/>
        <item x="4660"/>
        <item x="873"/>
        <item x="7369"/>
        <item x="7055"/>
        <item x="7802"/>
        <item x="4499"/>
        <item x="269"/>
        <item x="2233"/>
        <item x="3937"/>
        <item x="3500"/>
        <item x="564"/>
        <item x="6529"/>
        <item x="1858"/>
        <item x="4476"/>
        <item x="1189"/>
        <item x="4710"/>
        <item x="7908"/>
        <item x="5000"/>
        <item x="1387"/>
        <item x="4936"/>
        <item x="1058"/>
        <item x="7384"/>
        <item x="4607"/>
        <item x="6569"/>
        <item x="7686"/>
        <item x="2344"/>
        <item x="2369"/>
        <item x="2647"/>
        <item x="458"/>
        <item x="683"/>
        <item x="4529"/>
        <item x="6445"/>
        <item x="5860"/>
        <item x="6916"/>
        <item x="8254"/>
        <item x="7606"/>
        <item x="2559"/>
        <item x="6038"/>
        <item x="1263"/>
        <item x="7902"/>
        <item x="8175"/>
        <item x="7056"/>
        <item x="297"/>
        <item x="6344"/>
        <item x="6273"/>
        <item x="2891"/>
        <item x="7179"/>
        <item x="3915"/>
        <item x="6645"/>
        <item x="2182"/>
        <item x="8352"/>
        <item x="5372"/>
        <item x="1121"/>
        <item x="3045"/>
        <item x="2126"/>
        <item x="3213"/>
        <item x="2030"/>
        <item x="7591"/>
        <item x="1043"/>
        <item x="7772"/>
        <item x="5612"/>
        <item x="6410"/>
        <item x="2486"/>
        <item x="821"/>
        <item x="3627"/>
        <item x="639"/>
        <item x="2708"/>
        <item x="24"/>
        <item x="6124"/>
        <item x="3174"/>
        <item x="7810"/>
        <item x="5613"/>
        <item x="7687"/>
        <item x="8083"/>
        <item x="6414"/>
        <item x="3426"/>
        <item x="6325"/>
        <item x="5432"/>
        <item x="6156"/>
        <item x="5602"/>
        <item x="1008"/>
        <item x="7437"/>
        <item x="5862"/>
        <item x="8409"/>
        <item x="3150"/>
        <item x="8456"/>
        <item x="8149"/>
        <item x="510"/>
        <item x="7371"/>
        <item x="5339"/>
        <item x="4772"/>
        <item x="5864"/>
        <item x="5696"/>
        <item x="3091"/>
        <item x="532"/>
        <item x="7440"/>
        <item x="6482"/>
        <item x="1784"/>
        <item x="2322"/>
        <item x="2862"/>
        <item x="5558"/>
        <item x="8449"/>
        <item x="1659"/>
        <item x="5700"/>
        <item x="2878"/>
        <item x="5394"/>
        <item x="4498"/>
        <item x="3251"/>
        <item x="6212"/>
        <item x="4425"/>
        <item x="1626"/>
        <item x="694"/>
        <item x="8408"/>
        <item x="2244"/>
        <item x="5245"/>
        <item x="4926"/>
        <item x="3347"/>
        <item x="384"/>
        <item x="4935"/>
        <item x="1867"/>
        <item x="6117"/>
        <item x="7892"/>
        <item x="1362"/>
        <item x="7662"/>
        <item x="3381"/>
        <item x="1893"/>
        <item x="8062"/>
        <item x="5071"/>
        <item x="5691"/>
        <item x="3872"/>
        <item x="3790"/>
        <item x="2926"/>
        <item x="7670"/>
        <item x="459"/>
        <item x="3226"/>
        <item x="2232"/>
        <item x="107"/>
        <item x="1697"/>
        <item x="2186"/>
        <item x="1215"/>
        <item x="6021"/>
        <item x="6798"/>
        <item x="2617"/>
        <item x="5701"/>
        <item x="2029"/>
        <item x="2814"/>
        <item x="2536"/>
        <item x="7313"/>
        <item x="5569"/>
        <item x="1671"/>
        <item x="2747"/>
        <item x="1672"/>
        <item x="900"/>
        <item x="2658"/>
        <item x="1292"/>
        <item x="2075"/>
        <item x="5342"/>
        <item x="533"/>
        <item x="1096"/>
        <item x="8061"/>
        <item x="5433"/>
        <item x="7423"/>
        <item x="6530"/>
        <item x="4603"/>
        <item x="1250"/>
        <item x="7294"/>
        <item x="8398"/>
        <item x="3513"/>
        <item x="5523"/>
        <item x="454"/>
        <item x="7178"/>
        <item x="7248"/>
        <item x="8272"/>
        <item x="4430"/>
        <item x="5181"/>
        <item x="2500"/>
        <item x="75"/>
        <item x="7032"/>
        <item x="3452"/>
        <item x="4885"/>
        <item x="7929"/>
        <item x="8448"/>
        <item x="2476"/>
        <item x="8214"/>
        <item x="6024"/>
        <item x="5729"/>
        <item x="2639"/>
        <item x="7213"/>
        <item x="6861"/>
        <item x="1213"/>
        <item x="6703"/>
        <item x="3056"/>
        <item x="1740"/>
        <item x="7030"/>
        <item x="735"/>
        <item x="4353"/>
        <item x="7655"/>
        <item x="7669"/>
        <item x="682"/>
        <item x="2350"/>
        <item x="7654"/>
        <item x="6221"/>
        <item x="1602"/>
        <item x="1575"/>
        <item x="5702"/>
        <item x="3717"/>
        <item x="6492"/>
        <item x="3287"/>
        <item x="558"/>
        <item x="1636"/>
        <item x="7441"/>
        <item x="3085"/>
        <item x="5044"/>
        <item x="21"/>
        <item x="4070"/>
        <item x="3414"/>
        <item x="5338"/>
        <item x="7979"/>
        <item x="3014"/>
        <item x="3974"/>
        <item x="5637"/>
        <item x="2394"/>
        <item x="4670"/>
        <item x="64"/>
        <item x="8103"/>
        <item x="8436"/>
        <item x="6629"/>
        <item x="1623"/>
        <item x="6899"/>
        <item x="6150"/>
        <item x="4363"/>
        <item x="1743"/>
        <item x="1032"/>
        <item x="8104"/>
        <item x="3093"/>
        <item x="328"/>
        <item x="7175"/>
        <item x="4012"/>
        <item x="1868"/>
        <item x="8386"/>
        <item x="4659"/>
        <item x="316"/>
        <item x="8090"/>
        <item x="7383"/>
        <item x="7702"/>
        <item x="253"/>
        <item x="5082"/>
        <item x="5891"/>
        <item x="5731"/>
        <item x="6665"/>
        <item x="1911"/>
        <item x="2524"/>
        <item x="6460"/>
        <item x="652"/>
        <item x="3374"/>
        <item x="7809"/>
        <item x="3382"/>
        <item x="2537"/>
        <item x="8123"/>
        <item x="4957"/>
        <item x="7541"/>
        <item x="5570"/>
        <item x="3227"/>
        <item x="893"/>
        <item x="7431"/>
        <item x="4623"/>
        <item x="3890"/>
        <item x="3145"/>
        <item x="439"/>
        <item x="2561"/>
        <item x="4411"/>
        <item x="1056"/>
        <item x="4147"/>
        <item x="259"/>
        <item x="264"/>
        <item x="2927"/>
        <item x="1901"/>
        <item x="4930"/>
        <item x="3798"/>
        <item x="6822"/>
        <item x="397"/>
        <item x="1895"/>
        <item x="1776"/>
        <item x="7114"/>
        <item x="2135"/>
        <item x="4097"/>
        <item x="5007"/>
        <item x="3753"/>
        <item x="1450"/>
        <item x="5652"/>
        <item x="176"/>
        <item x="7372"/>
        <item x="6520"/>
        <item x="3299"/>
        <item x="4228"/>
        <item x="5873"/>
        <item x="3188"/>
        <item x="511"/>
        <item x="5278"/>
        <item x="7413"/>
        <item x="3739"/>
        <item x="5730"/>
        <item x="1209"/>
        <item x="3298"/>
        <item x="1946"/>
        <item x="4148"/>
        <item x="7052"/>
        <item x="4622"/>
        <item x="7459"/>
        <item x="3084"/>
        <item x="7735"/>
        <item x="7267"/>
        <item x="7180"/>
        <item x="5543"/>
        <item x="6353"/>
        <item x="1093"/>
        <item x="1514"/>
        <item x="1481"/>
        <item x="6123"/>
        <item x="529"/>
        <item x="1042"/>
        <item x="3261"/>
        <item x="1302"/>
        <item x="4606"/>
        <item x="699"/>
        <item x="3006"/>
        <item x="3863"/>
        <item x="756"/>
        <item x="2477"/>
        <item x="4703"/>
        <item x="3096"/>
        <item x="6406"/>
        <item x="984"/>
        <item x="4139"/>
        <item x="8252"/>
        <item x="2823"/>
        <item x="2340"/>
        <item x="4832"/>
        <item x="3262"/>
        <item x="3462"/>
        <item x="6226"/>
        <item x="4782"/>
        <item x="4024"/>
        <item x="1908"/>
        <item x="4570"/>
        <item x="6847"/>
        <item x="4321"/>
        <item x="5429"/>
        <item x="6415"/>
        <item x="8084"/>
        <item x="2810"/>
        <item x="3094"/>
        <item x="2246"/>
        <item x="3344"/>
        <item x="2995"/>
        <item x="7786"/>
        <item x="6918"/>
        <item x="5535"/>
        <item x="6678"/>
        <item x="1483"/>
        <item x="2101"/>
        <item x="6533"/>
        <item x="5609"/>
        <item x="4251"/>
        <item x="5988"/>
        <item x="1833"/>
        <item x="5807"/>
        <item x="5217"/>
        <item x="4966"/>
        <item x="4896"/>
        <item x="2241"/>
        <item x="1260"/>
        <item x="6497"/>
        <item x="7316"/>
        <item x="1135"/>
        <item x="6644"/>
        <item x="371"/>
        <item x="4783"/>
        <item x="6000"/>
        <item x="8165"/>
        <item x="3044"/>
        <item x="5307"/>
        <item x="7718"/>
        <item x="2127"/>
        <item x="1987"/>
        <item x="373"/>
        <item x="1702"/>
        <item x="5430"/>
        <item x="2231"/>
        <item x="4248"/>
        <item x="5164"/>
        <item x="7439"/>
        <item x="7448"/>
        <item x="1453"/>
        <item x="2412"/>
        <item x="8351"/>
        <item x="370"/>
        <item x="6380"/>
        <item x="2632"/>
        <item x="7227"/>
        <item x="4364"/>
        <item x="8148"/>
        <item x="2251"/>
        <item x="3098"/>
        <item x="7033"/>
        <item x="2361"/>
        <item x="5780"/>
        <item x="2089"/>
        <item x="6357"/>
        <item x="58"/>
        <item x="3660"/>
        <item x="4697"/>
        <item x="3178"/>
        <item x="6260"/>
        <item x="5176"/>
        <item x="3971"/>
        <item x="175"/>
        <item x="3670"/>
        <item x="888"/>
        <item x="653"/>
        <item x="1913"/>
        <item x="8253"/>
        <item x="8279"/>
        <item x="4069"/>
        <item x="1894"/>
        <item x="7230"/>
        <item x="5925"/>
        <item x="7983"/>
        <item x="5108"/>
        <item x="5041"/>
        <item x="2496"/>
        <item x="3499"/>
        <item x="5658"/>
        <item x="1000"/>
        <item x="8475"/>
        <item x="1596"/>
        <item x="7400"/>
        <item x="1583"/>
        <item x="1730"/>
        <item x="1973"/>
        <item x="372"/>
        <item x="5732"/>
        <item x="5519"/>
        <item x="5525"/>
        <item x="6035"/>
        <item x="3880"/>
        <item x="8411"/>
        <item x="5733"/>
        <item x="892"/>
        <item x="1595"/>
        <item x="5724"/>
        <item x="6416"/>
        <item x="5880"/>
        <item x="8457"/>
        <item x="6158"/>
        <item x="6677"/>
        <item x="7094"/>
        <item x="2017"/>
        <item x="1597"/>
        <item x="3812"/>
        <item x="3385"/>
        <item x="1527"/>
        <item x="5573"/>
        <item x="7647"/>
        <item x="1590"/>
        <item x="8410"/>
        <item x="7744"/>
        <item x="6640"/>
        <item x="7458"/>
        <item x="1628"/>
        <item x="4355"/>
        <item x="2562"/>
        <item x="2635"/>
        <item x="7104"/>
        <item x="2625"/>
        <item x="1066"/>
        <item x="7067"/>
        <item x="7822"/>
        <item x="1905"/>
        <item x="2701"/>
        <item x="1788"/>
        <item x="5885"/>
        <item x="5028"/>
        <item x="4331"/>
        <item x="6717"/>
        <item x="5668"/>
        <item x="7717"/>
        <item x="5762"/>
        <item x="7028"/>
        <item x="1701"/>
        <item x="4671"/>
        <item x="2098"/>
        <item x="3982"/>
        <item x="7577"/>
        <item x="3095"/>
        <item x="2247"/>
        <item x="5871"/>
        <item x="5908"/>
        <item x="2560"/>
        <item x="4852"/>
        <item x="1482"/>
        <item x="531"/>
        <item x="7627"/>
        <item x="1530"/>
        <item x="1630"/>
        <item x="7977"/>
        <item x="432"/>
        <item x="863"/>
        <item x="6534"/>
        <item x="4822"/>
        <item x="7223"/>
        <item x="1904"/>
        <item x="560"/>
        <item x="8176"/>
        <item x="5805"/>
        <item x="5884"/>
        <item x="3461"/>
        <item x="7241"/>
        <item x="4113"/>
        <item x="3865"/>
        <item x="8445"/>
        <item x="7604"/>
        <item x="2260"/>
        <item x="6718"/>
        <item x="1057"/>
        <item x="4367"/>
        <item x="7794"/>
        <item x="5863"/>
        <item x="3234"/>
        <item x="5083"/>
        <item x="2176"/>
        <item x="3185"/>
        <item x="6281"/>
        <item x="814"/>
        <item x="1487"/>
        <item x="6385"/>
        <item x="4737"/>
        <item x="7659"/>
        <item x="1937"/>
        <item x="8070"/>
        <item x="7633"/>
        <item x="3725"/>
        <item x="3058"/>
        <item x="7235"/>
        <item x="1631"/>
        <item x="5243"/>
        <item x="4897"/>
        <item x="7432"/>
        <item x="2892"/>
        <item x="3975"/>
        <item x="7880"/>
        <item x="3215"/>
        <item x="245"/>
        <item x="6111"/>
        <item x="7611"/>
        <item x="566"/>
        <item x="118"/>
        <item x="2437"/>
        <item x="3386"/>
        <item x="3418"/>
        <item x="2068"/>
        <item x="5886"/>
        <item x="2534"/>
        <item x="696"/>
        <item x="6457"/>
        <item x="6859"/>
        <item x="7226"/>
        <item x="3918"/>
        <item x="2811"/>
        <item x="2011"/>
        <item x="393"/>
        <item x="1134"/>
        <item x="3579"/>
        <item x="3934"/>
        <item x="4847"/>
        <item x="5630"/>
        <item x="3691"/>
        <item x="823"/>
        <item x="4786"/>
        <item x="2631"/>
        <item x="7795"/>
        <item x="1644"/>
        <item x="3292"/>
        <item x="7417"/>
        <item x="5614"/>
        <item x="4571"/>
        <item x="4925"/>
        <item x="182"/>
        <item x="6481"/>
        <item x="4151"/>
        <item x="8355"/>
        <item x="1938"/>
        <item x="7144"/>
        <item x="3797"/>
        <item x="4439"/>
        <item x="3324"/>
        <item x="4099"/>
        <item x="4306"/>
        <item x="8121"/>
        <item x="6126"/>
        <item x="4739"/>
        <item x="734"/>
        <item x="5538"/>
        <item x="1775"/>
        <item x="4787"/>
        <item x="6429"/>
        <item x="6800"/>
        <item x="2188"/>
        <item x="7580"/>
        <item x="4502"/>
        <item x="4711"/>
        <item x="4267"/>
        <item x="2711"/>
        <item x="999"/>
        <item x="2139"/>
        <item x="2245"/>
        <item x="2026"/>
        <item x="5919"/>
        <item x="2564"/>
        <item x="6014"/>
        <item x="2406"/>
        <item x="5376"/>
        <item x="3512"/>
        <item x="3271"/>
        <item x="1941"/>
        <item x="314"/>
        <item x="5611"/>
        <item x="7174"/>
        <item x="3960"/>
        <item x="1795"/>
        <item x="7054"/>
        <item x="6722"/>
        <item x="8402"/>
        <item x="2535"/>
        <item x="3882"/>
        <item x="5663"/>
        <item x="4773"/>
        <item x="73"/>
        <item x="3573"/>
        <item x="7385"/>
        <item x="541"/>
        <item x="1202"/>
        <item x="375"/>
        <item x="5038"/>
        <item x="7433"/>
        <item x="8301"/>
        <item x="7590"/>
        <item x="1452"/>
        <item x="1485"/>
        <item x="5292"/>
        <item x="7408"/>
        <item x="5179"/>
        <item x="7561"/>
        <item x="5627"/>
        <item x="2371"/>
        <item x="4738"/>
        <item x="1907"/>
        <item x="5882"/>
        <item x="7422"/>
        <item x="4627"/>
        <item x="2571"/>
        <item x="1130"/>
        <item x="4368"/>
        <item x="3186"/>
        <item x="1909"/>
        <item x="1258"/>
        <item x="4138"/>
        <item x="313"/>
        <item x="4501"/>
        <item x="4551"/>
        <item x="6490"/>
        <item x="1942"/>
        <item x="7973"/>
        <item x="1484"/>
        <item x="6958"/>
        <item x="8120"/>
        <item x="5625"/>
        <item x="6167"/>
        <item x="2133"/>
        <item x="2712"/>
        <item x="3698"/>
        <item x="7184"/>
        <item x="8333"/>
        <item x="2360"/>
        <item x="2339"/>
        <item x="1834"/>
        <item x="3230"/>
        <item x="3297"/>
        <item x="4932"/>
        <item x="1625"/>
        <item x="1842"/>
        <item x="6276"/>
        <item x="5118"/>
        <item x="3296"/>
        <item x="3142"/>
        <item x="6409"/>
        <item x="4316"/>
        <item x="5626"/>
        <item x="7438"/>
        <item x="2894"/>
        <item x="6422"/>
        <item x="6114"/>
        <item x="816"/>
        <item x="3562"/>
        <item x="6165"/>
        <item x="1249"/>
        <item x="1592"/>
        <item x="4956"/>
        <item x="5159"/>
        <item x="4011"/>
        <item x="6957"/>
        <item x="7578"/>
        <item x="6531"/>
        <item x="5524"/>
        <item x="1939"/>
        <item x="4354"/>
        <item x="1785"/>
        <item x="1744"/>
        <item x="7145"/>
        <item x="5391"/>
        <item x="6339"/>
        <item x="7315"/>
        <item x="4848"/>
        <item x="6818"/>
        <item x="5120"/>
        <item x="1984"/>
        <item x="5695"/>
        <item x="36"/>
        <item x="1038"/>
        <item x="4851"/>
        <item x="5920"/>
        <item x="2446"/>
        <item x="528"/>
        <item x="598"/>
        <item x="7559"/>
        <item x="2064"/>
        <item x="1820"/>
        <item x="2484"/>
        <item x="7333"/>
        <item x="6975"/>
        <item x="5580"/>
        <item x="7232"/>
        <item x="4740"/>
        <item x="5132"/>
        <item x="5699"/>
        <item x="27"/>
        <item x="8353"/>
        <item x="758"/>
        <item x="3586"/>
        <item x="1301"/>
        <item x="5571"/>
        <item x="7978"/>
        <item x="1208"/>
        <item x="4177"/>
        <item x="3903"/>
        <item x="5657"/>
        <item x="7661"/>
        <item x="3810"/>
        <item x="2637"/>
        <item x="1940"/>
        <item x="4522"/>
        <item x="3175"/>
        <item x="5119"/>
        <item x="7181"/>
        <item x="4229"/>
        <item x="6821"/>
        <item x="991"/>
        <item x="3383"/>
        <item x="6034"/>
        <item x="7113"/>
        <item x="7308"/>
        <item x="4673"/>
        <item x="4109"/>
        <item x="4707"/>
        <item x="609"/>
        <item x="4351"/>
        <item x="822"/>
        <item x="6120"/>
        <item x="5136"/>
        <item x="4934"/>
        <item x="4255"/>
        <item x="257"/>
        <item x="6206"/>
        <item x="1133"/>
        <item x="8166"/>
        <item x="6974"/>
        <item x="2863"/>
        <item x="5669"/>
        <item x="1786"/>
        <item x="399"/>
        <item x="4784"/>
        <item x="2189"/>
        <item x="32"/>
        <item x="398"/>
        <item x="1741"/>
        <item x="3384"/>
        <item x="400"/>
        <item x="395"/>
        <item x="8447"/>
        <item x="4742"/>
        <item x="8167"/>
        <item x="7231"/>
        <item x="559"/>
        <item x="1665"/>
        <item x="6489"/>
        <item x="7896"/>
        <item x="4149"/>
        <item x="885"/>
        <item x="7560"/>
        <item x="3411"/>
        <item x="5624"/>
        <item x="6091"/>
        <item x="4964"/>
        <item x="4785"/>
        <item x="7242"/>
        <item x="7656"/>
        <item x="7657"/>
        <item x="4026"/>
        <item x="6532"/>
        <item x="2542"/>
        <item x="3465"/>
        <item x="4150"/>
        <item x="530"/>
        <item x="5134"/>
        <item x="2563"/>
        <item x="1513"/>
        <item x="258"/>
        <item x="5178"/>
        <item x="4454"/>
        <item x="3748"/>
        <item x="571"/>
        <item x="76"/>
        <item x="6964"/>
        <item x="1670"/>
        <item x="4531"/>
        <item x="3036"/>
        <item x="3726"/>
        <item x="7628"/>
        <item x="8446"/>
        <item x="5541"/>
        <item x="3966"/>
        <item x="1002"/>
        <item x="7415"/>
        <item x="4286"/>
        <item x="4906"/>
        <item x="3977"/>
        <item x="1669"/>
        <item x="8211"/>
        <item x="5135"/>
        <item x="6223"/>
        <item x="119"/>
        <item x="2565"/>
        <item x="3565"/>
        <item x="4741"/>
        <item x="5693"/>
        <item x="3883"/>
        <item x="1688"/>
        <item x="6714"/>
        <item x="2986"/>
        <item x="1055"/>
        <item x="7821"/>
        <item x="4250"/>
        <item x="5137"/>
        <item x="8303"/>
        <item x="8220"/>
        <item x="5610"/>
        <item x="7403"/>
        <item x="8309"/>
        <item x="5705"/>
        <item x="3008"/>
        <item x="2016"/>
        <item x="4712"/>
        <item x="6166"/>
        <item x="4098"/>
        <item x="4366"/>
        <item x="5133"/>
        <item x="317"/>
        <item x="4884"/>
        <item x="3561"/>
        <item x="1176"/>
        <item x="6858"/>
        <item x="7975"/>
        <item x="1211"/>
        <item x="1229"/>
        <item x="1262"/>
        <item x="4180"/>
        <item x="2137"/>
        <item x="2222"/>
        <item x="1704"/>
        <item x="611"/>
        <item x="199"/>
        <item x="926"/>
        <item x="2685"/>
        <item x="3809"/>
        <item x="5706"/>
        <item x="6919"/>
        <item x="2069"/>
        <item x="4532"/>
        <item x="1136"/>
        <item x="2393"/>
        <item x="2447"/>
        <item x="1099"/>
        <item x="8091"/>
        <item x="6340"/>
        <item x="6028"/>
        <item x="5291"/>
        <item x="1634"/>
        <item x="6023"/>
        <item x="7930"/>
        <item x="8342"/>
        <item x="3519"/>
        <item x="1635"/>
        <item x="1305"/>
        <item x="235"/>
        <item x="8124"/>
        <item x="1478"/>
        <item x="3884"/>
        <item x="5855"/>
        <item x="7981"/>
        <item x="2859"/>
        <item x="4303"/>
        <item x="2558"/>
        <item x="2736"/>
        <item x="2349"/>
        <item x="3613"/>
        <item x="7198"/>
        <item x="1486"/>
        <item x="456"/>
        <item x="1529"/>
        <item x="695"/>
        <item x="4669"/>
        <item x="5392"/>
        <item x="198"/>
        <item x="7605"/>
        <item x="4433"/>
        <item x="2032"/>
        <item x="6222"/>
        <item x="7801"/>
        <item x="934"/>
        <item x="6119"/>
        <item x="3762"/>
        <item x="927"/>
        <item x="2209"/>
        <item x="6799"/>
        <item x="7228"/>
        <item x="3856"/>
        <item x="820"/>
        <item x="7117"/>
        <item x="3187"/>
        <item x="4525"/>
        <item x="1528"/>
        <item x="5206"/>
        <item x="1059"/>
        <item x="3585"/>
        <item x="7599"/>
        <item x="1789"/>
        <item x="903"/>
        <item x="7146"/>
        <item x="1004"/>
        <item x="6275"/>
        <item x="2485"/>
        <item x="4179"/>
        <item x="3423"/>
        <item x="3122"/>
        <item x="2027"/>
        <item x="4714"/>
        <item x="3881"/>
        <item x="7770"/>
        <item x="1131"/>
        <item x="5327"/>
        <item x="7793"/>
        <item x="7621"/>
        <item x="2276"/>
        <item x="1566"/>
        <item x="364"/>
        <item x="5070"/>
        <item x="4173"/>
        <item x="4297"/>
        <item x="7234"/>
        <item x="8334"/>
        <item x="2136"/>
        <item x="4833"/>
        <item x="2566"/>
        <item x="6493"/>
        <item x="7222"/>
        <item x="7185"/>
        <item x="7182"/>
        <item x="567"/>
        <item x="935"/>
        <item x="4176"/>
        <item x="938"/>
        <item x="195"/>
        <item x="2976"/>
        <item x="6346"/>
        <item x="3941"/>
        <item x="678"/>
        <item x="8164"/>
        <item x="3588"/>
        <item x="4111"/>
        <item x="3065"/>
        <item x="1831"/>
        <item x="8033"/>
        <item x="6459"/>
        <item x="3309"/>
        <item x="3563"/>
        <item x="5622"/>
        <item x="5340"/>
        <item x="759"/>
        <item x="6356"/>
        <item x="4033"/>
        <item x="4320"/>
        <item x="7233"/>
        <item x="1040"/>
        <item x="3575"/>
        <item x="1511"/>
        <item x="6685"/>
        <item x="2277"/>
        <item x="2700"/>
        <item x="5965"/>
        <item x="4112"/>
        <item x="4432"/>
        <item x="4894"/>
        <item x="2363"/>
        <item x="7972"/>
        <item x="6857"/>
        <item x="6096"/>
        <item x="5532"/>
        <item x="1388"/>
        <item x="201"/>
        <item x="2409"/>
        <item x="2861"/>
        <item x="6254"/>
        <item x="5527"/>
        <item x="1321"/>
        <item x="939"/>
        <item x="2744"/>
        <item x="6915"/>
        <item x="6161"/>
        <item x="5526"/>
        <item x="6820"/>
        <item x="3424"/>
        <item x="4535"/>
        <item x="2498"/>
        <item x="6817"/>
        <item x="1303"/>
        <item x="936"/>
        <item x="8096"/>
        <item x="3630"/>
        <item x="3007"/>
        <item x="6157"/>
        <item x="404"/>
        <item x="2398"/>
        <item x="1985"/>
        <item x="5328"/>
        <item x="2185"/>
        <item x="4003"/>
        <item x="4624"/>
        <item x="315"/>
        <item x="4203"/>
        <item x="1393"/>
        <item x="4941"/>
        <item x="8310"/>
        <item x="7574"/>
        <item x="4674"/>
        <item x="5080"/>
        <item x="2099"/>
        <item x="1594"/>
        <item x="1212"/>
        <item x="638"/>
        <item x="1265"/>
        <item x="5735"/>
        <item x="3813"/>
        <item x="8212"/>
        <item x="5148"/>
        <item x="697"/>
        <item x="1394"/>
        <item x="6043"/>
        <item x="4181"/>
        <item x="8038"/>
        <item x="4521"/>
        <item x="937"/>
        <item x="6343"/>
        <item x="7971"/>
        <item x="5810"/>
        <item x="4249"/>
        <item x="2275"/>
        <item x="1382"/>
        <item x="4924"/>
        <item x="894"/>
        <item x="6237"/>
        <item x="6253"/>
        <item x="5651"/>
        <item x="453"/>
        <item x="2868"/>
        <item x="3976"/>
        <item x="5341"/>
        <item x="7894"/>
        <item x="569"/>
        <item x="5854"/>
        <item x="2569"/>
        <item x="3510"/>
        <item x="1399"/>
        <item x="975"/>
        <item x="4188"/>
        <item x="2709"/>
        <item x="8122"/>
        <item x="5039"/>
        <item x="4619"/>
        <item x="4854"/>
        <item x="8128"/>
        <item x="197"/>
        <item x="1742"/>
        <item x="7980"/>
        <item x="2165"/>
        <item x="7115"/>
        <item x="37"/>
        <item x="1624"/>
        <item x="5353"/>
        <item x="8335"/>
        <item x="2243"/>
        <item x="1395"/>
        <item x="6110"/>
        <item x="3671"/>
        <item x="4329"/>
        <item x="1677"/>
        <item x="1051"/>
        <item x="4431"/>
        <item x="3587"/>
        <item x="1493"/>
        <item x="7615"/>
        <item x="4524"/>
        <item x="3583"/>
        <item x="8037"/>
        <item x="5349"/>
        <item x="4895"/>
        <item x="196"/>
        <item x="6720"/>
        <item x="3463"/>
        <item x="5348"/>
        <item x="3212"/>
        <item x="2710"/>
        <item x="2511"/>
        <item x="1381"/>
        <item x="1690"/>
        <item x="1998"/>
        <item x="6628"/>
        <item x="755"/>
        <item x="6468"/>
        <item x="1608"/>
        <item x="1396"/>
        <item x="4621"/>
        <item x="1787"/>
        <item x="3489"/>
        <item x="2822"/>
        <item x="237"/>
        <item x="4108"/>
        <item x="3916"/>
        <item x="2745"/>
        <item x="239"/>
        <item x="3488"/>
        <item x="74"/>
        <item x="4685"/>
        <item x="5350"/>
        <item x="5623"/>
        <item x="1480"/>
        <item x="6922"/>
        <item x="4175"/>
        <item x="5351"/>
        <item x="4734"/>
        <item x="2813"/>
        <item x="1391"/>
        <item x="2141"/>
        <item x="6491"/>
        <item x="3059"/>
        <item x="1210"/>
        <item x="1476"/>
        <item x="6345"/>
        <item x="2408"/>
        <item x="6860"/>
        <item x="5728"/>
        <item x="2362"/>
        <item x="2557"/>
        <item x="7543"/>
        <item x="7430"/>
        <item x="2817"/>
        <item x="4938"/>
        <item x="6274"/>
        <item x="8183"/>
        <item x="5984"/>
        <item x="5883"/>
        <item x="557"/>
        <item x="6164"/>
        <item x="1589"/>
        <item x="7183"/>
        <item x="2570"/>
        <item x="2497"/>
        <item x="5819"/>
        <item x="1054"/>
        <item x="3224"/>
        <item x="8089"/>
        <item x="5734"/>
        <item x="8189"/>
        <item x="6642"/>
        <item x="392"/>
        <item x="1271"/>
        <item x="7968"/>
        <item x="2638"/>
        <item x="4967"/>
        <item x="1832"/>
        <item x="2240"/>
        <item x="650"/>
        <item x="6135"/>
        <item x="700"/>
        <item x="3629"/>
        <item x="1392"/>
        <item x="6082"/>
        <item x="6955"/>
        <item x="6769"/>
        <item x="2634"/>
        <item x="6355"/>
        <item x="3693"/>
        <item x="3270"/>
        <item x="7576"/>
        <item x="2644"/>
        <item x="2037"/>
        <item x="4933"/>
        <item x="4533"/>
        <item x="5666"/>
        <item x="4178"/>
        <item x="3942"/>
        <item x="5081"/>
        <item x="7544"/>
        <item x="4383"/>
        <item x="3589"/>
        <item x="3811"/>
        <item x="5743"/>
        <item x="4023"/>
        <item x="6641"/>
        <item x="7967"/>
        <item x="461"/>
        <item x="4534"/>
        <item x="4185"/>
        <item x="7021"/>
        <item x="5542"/>
        <item x="3163"/>
        <item x="7394"/>
        <item x="7632"/>
        <item x="4330"/>
        <item x="3431"/>
        <item x="1633"/>
        <item x="6973"/>
        <item x="3225"/>
        <item x="4009"/>
        <item x="6819"/>
        <item x="4736"/>
        <item x="5881"/>
        <item x="4745"/>
        <item x="5738"/>
        <item x="4115"/>
        <item x="7"/>
        <item x="3511"/>
        <item x="6122"/>
        <item x="6036"/>
        <item x="757"/>
        <item x="1039"/>
        <item x="5727"/>
        <item x="3791"/>
        <item x="8421"/>
        <item x="8337"/>
        <item x="1632"/>
        <item x="289"/>
        <item x="5161"/>
        <item x="2187"/>
        <item x="5518"/>
        <item x="6496"/>
        <item x="6956"/>
        <item x="3692"/>
        <item x="6830"/>
        <item x="7157"/>
        <item x="2242"/>
        <item x="5983"/>
        <item x="3039"/>
        <item x="7999"/>
        <item x="5739"/>
        <item x="651"/>
        <item x="5620"/>
        <item x="5544"/>
        <item x="1591"/>
        <item x="5547"/>
        <item x="5665"/>
        <item x="953"/>
        <item x="2164"/>
        <item x="8469"/>
        <item x="7547"/>
        <item x="1756"/>
        <item x="1490"/>
        <item x="3057"/>
        <item x="5545"/>
        <item x="3035"/>
        <item x="8142"/>
        <item x="6864"/>
        <item x="7221"/>
        <item x="3584"/>
        <item x="7418"/>
        <item x="6163"/>
        <item x="7404"/>
        <item x="4744"/>
        <item x="2138"/>
        <item x="6972"/>
        <item x="4713"/>
        <item x="7080"/>
        <item x="2567"/>
        <item x="4174"/>
        <item x="5692"/>
        <item x="6969"/>
        <item x="417"/>
        <item x="5736"/>
        <item x="394"/>
        <item x="4580"/>
        <item x="777"/>
        <item x="5703"/>
        <item x="5737"/>
        <item x="7548"/>
        <item x="3358"/>
        <item x="1053"/>
        <item x="6963"/>
        <item x="4749"/>
        <item x="5704"/>
        <item x="556"/>
        <item x="8261"/>
        <item x="4735"/>
        <item x="1010"/>
        <item x="7636"/>
        <item x="3788"/>
        <item x="7970"/>
        <item x="3490"/>
        <item x="2108"/>
        <item x="8361"/>
        <item x="1462"/>
        <item x="5907"/>
        <item x="597"/>
        <item x="570"/>
        <item x="6125"/>
        <item x="5540"/>
        <item x="2568"/>
        <item x="7399"/>
        <item x="2544"/>
        <item x="6968"/>
        <item x="7454"/>
        <item x="607"/>
        <item x="7575"/>
        <item x="6971"/>
        <item x="1479"/>
        <item x="7969"/>
        <item x="3877"/>
        <item x="2605"/>
        <item x="4752"/>
        <item x="8094"/>
        <item x="1492"/>
        <item x="1052"/>
        <item x="4183"/>
        <item x="7256"/>
        <item x="2831"/>
        <item x="3581"/>
        <item x="1105"/>
        <item x="4339"/>
        <item x="4072"/>
        <item x="6298"/>
        <item x="4182"/>
        <item x="5917"/>
        <item x="4122"/>
        <item x="5621"/>
        <item x="5504"/>
        <item x="4637"/>
        <item x="7903"/>
        <item x="4965"/>
        <item x="6976"/>
        <item x="6408"/>
        <item x="7545"/>
        <item x="6419"/>
        <item x="4025"/>
        <item x="7136"/>
        <item x="344"/>
        <item x="5397"/>
        <item x="4285"/>
        <item x="4751"/>
        <item x="7416"/>
        <item x="1547"/>
        <item x="608"/>
        <item x="5600"/>
        <item x="8323"/>
        <item x="520"/>
        <item x="7546"/>
        <item x="2221"/>
        <item x="4510"/>
        <item x="8032"/>
        <item x="4300"/>
        <item x="6420"/>
        <item x="4750"/>
        <item x="4769"/>
        <item x="5918"/>
        <item x="1494"/>
        <item x="4186"/>
        <item x="5539"/>
        <item x="3554"/>
        <item x="4299"/>
        <item x="3582"/>
        <item x="4161"/>
        <item x="7998"/>
        <item x="8040"/>
        <item x="665"/>
        <item x="6852"/>
        <item x="5852"/>
        <item x="2166"/>
        <item x="2645"/>
        <item x="7355"/>
        <item x="8039"/>
        <item x="3816"/>
        <item x="2934"/>
        <item x="1878"/>
        <item x="4184"/>
        <item x="2783"/>
        <item x="3837"/>
        <item x="3491"/>
        <item x="7549"/>
        <item x="6738"/>
        <item x="498"/>
        <item x="3341"/>
        <item x="7189"/>
        <item x="39"/>
        <item x="7692"/>
        <item x="145"/>
        <item x="3053"/>
        <item x="4715"/>
        <item x="450"/>
        <item x="6049"/>
        <item x="1910"/>
        <item x="3066"/>
        <item x="5912"/>
        <item x="6407"/>
        <item x="6417"/>
        <item x="5711"/>
        <item x="6933"/>
        <item x="869"/>
        <item x="3981"/>
        <item x="6580"/>
        <item x="6418"/>
        <item x="904"/>
        <item x="3303"/>
        <item x="7191"/>
        <item x="3947"/>
        <item x="5109"/>
        <item x="5297"/>
        <item x="5992"/>
        <item x="4667"/>
        <item x="5550"/>
        <item x="5140"/>
        <item x="2249"/>
        <item x="3433"/>
        <item x="1404"/>
        <item x="1367"/>
        <item x="7954"/>
        <item x="7436"/>
        <item x="1247"/>
        <item x="6696"/>
        <item x="5142"/>
        <item x="2867"/>
        <item x="4020"/>
        <item x="618"/>
        <item x="3372"/>
        <item x="3127"/>
        <item x="2125"/>
        <item x="595"/>
        <item x="3867"/>
        <item x="876"/>
        <item x="6405"/>
        <item x="2844"/>
        <item x="3795"/>
        <item x="2229"/>
        <item x="7211"/>
        <item x="6030"/>
        <item x="6576"/>
        <item x="2478"/>
        <item x="6327"/>
        <item x="5276"/>
        <item x="3919"/>
        <item x="1089"/>
        <item x="4922"/>
        <item x="7097"/>
        <item x="3369"/>
        <item x="4232"/>
        <item x="1773"/>
        <item x="4836"/>
        <item x="6796"/>
        <item x="2391"/>
        <item x="2797"/>
        <item x="5441"/>
        <item x="4657"/>
        <item x="98"/>
        <item x="6627"/>
        <item x="4145"/>
        <item x="3042"/>
        <item x="6896"/>
        <item x="2014"/>
        <item x="7375"/>
        <item x="1347"/>
        <item x="2914"/>
        <item x="5690"/>
        <item x="3521"/>
        <item x="1577"/>
        <item x="3332"/>
        <item x="5608"/>
        <item x="323"/>
        <item x="62"/>
        <item x="804"/>
        <item x="5522"/>
        <item x="1971"/>
        <item x="8146"/>
        <item x="386"/>
        <item x="4882"/>
        <item x="3450"/>
        <item x="5866"/>
        <item x="4261"/>
        <item x="6558"/>
        <item x="6730"/>
        <item x="8085"/>
        <item x="437"/>
        <item x="4292"/>
        <item x="3522"/>
        <item x="5233"/>
        <item x="3985"/>
        <item x="5790"/>
        <item x="6845"/>
        <item x="1290"/>
        <item x="295"/>
        <item x="1657"/>
        <item x="3944"/>
        <item x="4414"/>
        <item x="267"/>
        <item x="6208"/>
        <item x="6443"/>
        <item x="5995"/>
        <item x="2174"/>
        <item x="6148"/>
        <item x="7788"/>
        <item x="6259"/>
        <item x="4605"/>
        <item x="7738"/>
        <item x="1037"/>
        <item x="0"/>
        <item x="4078"/>
        <item x="5026"/>
        <item x="2620"/>
        <item x="3567"/>
        <item x="2347"/>
        <item x="7961"/>
        <item x="3818"/>
        <item x="2262"/>
        <item x="1728"/>
        <item x="2993"/>
        <item x="3210"/>
        <item x="7658"/>
        <item x="6108"/>
        <item x="3477"/>
        <item x="3506"/>
        <item x="5068"/>
        <item x="6062"/>
        <item x="8312"/>
        <item x="4901"/>
        <item x="5417"/>
        <item x="1818"/>
        <item x="1119"/>
        <item x="3419"/>
        <item x="1310"/>
        <item x="6701"/>
        <item x="7039"/>
        <item x="4578"/>
        <item x="105"/>
        <item x="3306"/>
        <item x="4481"/>
        <item x="1225"/>
        <item x="4558"/>
        <item x="5673"/>
        <item x="7982"/>
        <item x="514"/>
        <item x="993"/>
        <item x="7834"/>
        <item x="5650"/>
        <item x="1193"/>
        <item x="7573"/>
        <item x="3964"/>
        <item x="3614"/>
        <item x="1993"/>
        <item x="6518"/>
        <item x="1645"/>
        <item x="4136"/>
        <item x="636"/>
        <item x="5117"/>
        <item x="5933"/>
        <item x="2897"/>
        <item x="4559"/>
        <item x="8178"/>
        <item x="4361"/>
        <item x="5163"/>
        <item x="4096"/>
        <item x="7134"/>
        <item x="137"/>
        <item x="1953"/>
        <item x="6502"/>
        <item x="3474"/>
        <item x="1380"/>
        <item x="5968"/>
        <item x="273"/>
        <item x="3249"/>
        <item x="1854"/>
        <item x="5557"/>
        <item x="8001"/>
        <item x="1707"/>
        <item x="4090"/>
        <item x="8238"/>
        <item x="2716"/>
        <item x="841"/>
        <item x="4757"/>
        <item x="2105"/>
        <item x="1967"/>
        <item x="1282"/>
        <item x="6825"/>
        <item x="3100"/>
        <item x="907"/>
        <item x="832"/>
        <item x="7557"/>
        <item x="6752"/>
        <item x="1675"/>
        <item x="3083"/>
        <item x="731"/>
        <item x="4192"/>
        <item x="142"/>
        <item x="1605"/>
        <item x="218"/>
        <item x="1721"/>
        <item x="1962"/>
        <item x="130"/>
        <item x="542"/>
        <item x="4779"/>
        <item x="1363"/>
        <item x="178"/>
        <item x="2911"/>
        <item x="5145"/>
        <item x="3750"/>
        <item x="6511"/>
        <item x="7883"/>
        <item x="7995"/>
        <item x="7806"/>
        <item x="4198"/>
        <item x="5725"/>
        <item x="1802"/>
        <item x="6948"/>
        <item x="4681"/>
        <item x="7297"/>
        <item x="2971"/>
        <item x="6727"/>
        <item x="4582"/>
        <item x="6079"/>
        <item x="8461"/>
        <item x="6880"/>
        <item x="8232"/>
        <item x="5162"/>
        <item x="4560"/>
        <item x="219"/>
        <item x="3531"/>
        <item x="3231"/>
        <item x="4318"/>
        <item x="7986"/>
        <item x="2529"/>
        <item x="1812"/>
        <item x="5412"/>
        <item x="4731"/>
        <item x="4336"/>
        <item x="4635"/>
        <item x="4951"/>
        <item x="6013"/>
        <item x="8325"/>
        <item x="8417"/>
        <item x="6085"/>
        <item x="2008"/>
        <item x="2122"/>
        <item x="429"/>
        <item x="3833"/>
        <item x="475"/>
        <item x="6366"/>
        <item x="8224"/>
        <item x="7959"/>
        <item x="7070"/>
        <item x="3640"/>
        <item x="3472"/>
        <item x="6149"/>
        <item x="5582"/>
        <item x="6812"/>
        <item x="6293"/>
        <item x="588"/>
        <item x="7624"/>
        <item x="8341"/>
        <item x="2201"/>
        <item x="6992"/>
        <item x="2769"/>
        <item x="2698"/>
        <item x="6593"/>
        <item x="7742"/>
        <item x="771"/>
        <item x="3022"/>
        <item x="3774"/>
        <item x="7424"/>
        <item x="5833"/>
        <item x="6397"/>
        <item x="8357"/>
        <item x="7396"/>
        <item x="7209"/>
        <item x="6555"/>
        <item x="1723"/>
        <item x="4266"/>
        <item x="6953"/>
        <item x="1431"/>
        <item x="4236"/>
        <item x="3173"/>
        <item x="1689"/>
        <item x="2842"/>
        <item x="3899"/>
        <item x="7187"/>
        <item x="7093"/>
        <item x="8256"/>
        <item x="2877"/>
        <item x="5495"/>
        <item x="6625"/>
        <item x="2431"/>
        <item x="7524"/>
        <item x="5559"/>
        <item x="338"/>
        <item x="1814"/>
        <item x="676"/>
        <item x="3988"/>
        <item x="5906"/>
        <item x="4480"/>
        <item x="7014"/>
        <item x="4801"/>
        <item x="891"/>
        <item x="3715"/>
        <item x="1656"/>
        <item x="1451"/>
        <item x="1244"/>
        <item x="555"/>
        <item x="5240"/>
        <item x="3555"/>
        <item x="7321"/>
        <item x="2302"/>
        <item x="4899"/>
        <item x="1872"/>
        <item x="8049"/>
        <item x="3328"/>
        <item x="4969"/>
        <item x="988"/>
        <item x="1062"/>
        <item x="4653"/>
        <item x="1542"/>
        <item x="4699"/>
        <item x="4462"/>
        <item x="2749"/>
        <item x="2663"/>
        <item x="997"/>
        <item x="8108"/>
        <item x="6057"/>
        <item x="6967"/>
        <item x="6827"/>
        <item x="2579"/>
        <item x="7069"/>
        <item x="5096"/>
        <item x="2521"/>
        <item x="5402"/>
        <item x="2932"/>
        <item x="40"/>
        <item x="4602"/>
        <item x="7805"/>
        <item x="7484"/>
        <item x="5022"/>
        <item x="3945"/>
        <item x="2261"/>
        <item x="7651"/>
        <item x="5749"/>
        <item x="4374"/>
        <item x="7152"/>
        <item x="7811"/>
        <item x="2034"/>
        <item x="3269"/>
        <item x="4684"/>
        <item x="2539"/>
        <item x="592"/>
        <item x="4348"/>
        <item x="2633"/>
        <item x="5227"/>
        <item x="2124"/>
        <item x="2948"/>
        <item x="5804"/>
        <item x="8372"/>
        <item x="6387"/>
        <item x="2913"/>
        <item x="3283"/>
        <item x="2895"/>
        <item x="4496"/>
        <item x="7958"/>
        <item x="594"/>
        <item x="4427"/>
        <item x="1619"/>
        <item x="7519"/>
        <item x="6913"/>
        <item x="2966"/>
        <item x="265"/>
        <item x="5825"/>
        <item x="5633"/>
        <item x="2541"/>
        <item x="2457"/>
        <item x="4315"/>
        <item x="5436"/>
        <item x="8002"/>
        <item x="6367"/>
        <item x="1132"/>
        <item x="5498"/>
        <item x="4543"/>
        <item x="5004"/>
        <item x="7728"/>
        <item x="1376"/>
        <item x="3771"/>
        <item x="8129"/>
        <item x="1267"/>
        <item x="6498"/>
        <item x="909"/>
        <item x="2145"/>
        <item x="4755"/>
        <item x="2752"/>
        <item x="6748"/>
        <item x="1092"/>
        <item x="79"/>
        <item x="5112"/>
        <item x="2198"/>
        <item x="6682"/>
        <item x="7428"/>
        <item x="5177"/>
        <item x="320"/>
        <item x="1949"/>
        <item x="5670"/>
        <item x="4617"/>
        <item x="4975"/>
        <item x="3980"/>
        <item x="7749"/>
        <item x="8462"/>
        <item x="3396"/>
        <item x="5444"/>
        <item x="1641"/>
        <item x="5894"/>
        <item x="5578"/>
        <item x="5160"/>
        <item x="2556"/>
        <item x="2066"/>
        <item x="7388"/>
        <item x="4511"/>
        <item x="6946"/>
        <item x="6428"/>
        <item x="8182"/>
        <item x="3470"/>
        <item x="8191"/>
        <item x="6230"/>
        <item x="3009"/>
        <item x="5301"/>
        <item x="1020"/>
        <item x="1430"/>
        <item x="409"/>
        <item x="1621"/>
        <item x="4073"/>
        <item x="5999"/>
        <item x="6423"/>
        <item x="7696"/>
        <item x="704"/>
        <item x="766"/>
        <item x="2071"/>
        <item x="6952"/>
        <item x="3235"/>
        <item x="5503"/>
        <item x="6033"/>
        <item x="4035"/>
        <item x="4479"/>
        <item x="1472"/>
        <item x="1989"/>
        <item x="4445"/>
        <item x="6354"/>
        <item x="7944"/>
        <item x="463"/>
        <item x="7850"/>
        <item x="1944"/>
        <item x="4575"/>
        <item x="4538"/>
        <item x="8228"/>
        <item x="7485"/>
        <item x="5922"/>
        <item x="1916"/>
        <item x="6977"/>
        <item x="6844"/>
        <item x="7530"/>
        <item x="3815"/>
        <item x="6751"/>
        <item x="2815"/>
        <item x="2479"/>
        <item x="7757"/>
        <item x="86"/>
        <item x="4295"/>
        <item x="8295"/>
        <item x="6287"/>
        <item x="8029"/>
        <item x="5878"/>
        <item x="4902"/>
        <item x="8055"/>
        <item x="3356"/>
        <item x="5606"/>
        <item x="4066"/>
        <item x="1307"/>
        <item x="5303"/>
        <item x="3101"/>
        <item x="3195"/>
        <item x="4157"/>
        <item x="4317"/>
        <item x="764"/>
        <item x="2238"/>
        <item x="5661"/>
        <item x="6712"/>
        <item x="8419"/>
        <item x="4076"/>
        <item x="7689"/>
        <item x="4265"/>
        <item x="1312"/>
        <item x="8381"/>
        <item x="7008"/>
        <item x="6101"/>
        <item x="6646"/>
        <item x="6081"/>
        <item x="3052"/>
        <item x="4365"/>
        <item x="2320"/>
        <item x="6061"/>
        <item x="6815"/>
        <item x="3447"/>
        <item x="3075"/>
        <item x="5254"/>
        <item x="4717"/>
        <item x="7997"/>
        <item x="1912"/>
        <item x="7838"/>
        <item x="3428"/>
        <item x="3897"/>
        <item x="6286"/>
        <item x="3825"/>
        <item x="3248"/>
        <item x="3140"/>
        <item x="3878"/>
        <item x="1502"/>
        <item x="1"/>
        <item x="452"/>
        <item x="753"/>
        <item x="2103"/>
        <item x="3492"/>
        <item x="7298"/>
        <item x="501"/>
        <item x="7420"/>
        <item x="2374"/>
        <item x="1015"/>
        <item x="3388"/>
        <item x="331"/>
        <item x="7743"/>
        <item x="817"/>
        <item x="6341"/>
        <item x="2364"/>
        <item x="8027"/>
        <item x="2168"/>
        <item x="4133"/>
        <item x="6536"/>
        <item x="3823"/>
        <item x="2695"/>
        <item x="7402"/>
        <item x="5357"/>
        <item x="6674"/>
        <item x="1994"/>
        <item x="1389"/>
        <item x="6773"/>
        <item x="7013"/>
        <item x="882"/>
        <item x="8459"/>
        <item x="941"/>
        <item x="1536"/>
        <item x="1334"/>
        <item x="7488"/>
        <item x="8063"/>
        <item x="7270"/>
        <item x="1655"/>
        <item x="7473"/>
        <item x="3068"/>
        <item x="7075"/>
        <item x="1034"/>
        <item x="4453"/>
        <item x="7299"/>
        <item x="1708"/>
        <item x="4117"/>
        <item x="8051"/>
        <item x="5355"/>
        <item x="8416"/>
        <item x="3220"/>
        <item x="6929"/>
        <item x="3435"/>
        <item x="6623"/>
        <item x="8380"/>
        <item x="3747"/>
        <item x="751"/>
        <item x="3018"/>
        <item x="7553"/>
        <item x="6455"/>
        <item x="5487"/>
        <item x="7150"/>
        <item x="5258"/>
        <item x="4770"/>
        <item x="4789"/>
        <item x="2404"/>
        <item x="1497"/>
        <item x="4918"/>
        <item x="18"/>
        <item x="7296"/>
        <item x="2279"/>
        <item x="5797"/>
        <item x="7555"/>
        <item x="8329"/>
        <item x="3713"/>
        <item x="140"/>
        <item x="8102"/>
        <item x="1488"/>
        <item x="8294"/>
        <item x="4194"/>
        <item x="1746"/>
        <item x="4092"/>
        <item x="5536"/>
        <item x="5688"/>
        <item x="846"/>
        <item x="7726"/>
        <item x="1524"/>
        <item x="8306"/>
        <item x="7620"/>
        <item x="3737"/>
        <item x="2825"/>
        <item x="6138"/>
        <item x="3644"/>
        <item x="3895"/>
        <item x="6950"/>
        <item x="1797"/>
        <item x="3766"/>
        <item x="5290"/>
        <item x="7077"/>
        <item x="4491"/>
        <item x="2025"/>
        <item x="6474"/>
        <item x="5969"/>
        <item x="123"/>
        <item x="7729"/>
        <item x="3082"/>
        <item x="8217"/>
        <item x="141"/>
        <item x="4415"/>
        <item x="5228"/>
        <item x="396"/>
        <item x="6176"/>
        <item x="5352"/>
        <item x="7618"/>
        <item x="4461"/>
        <item x="221"/>
        <item x="2827"/>
        <item x="194"/>
        <item x="7923"/>
        <item x="6934"/>
        <item x="877"/>
        <item x="6638"/>
        <item x="4746"/>
        <item x="5726"/>
        <item x="329"/>
        <item x="6175"/>
        <item x="1890"/>
        <item x="4189"/>
        <item x="5930"/>
        <item x="6613"/>
        <item x="1534"/>
        <item x="6270"/>
        <item x="2264"/>
        <item x="7747"/>
        <item x="4849"/>
        <item x="8098"/>
        <item x="6162"/>
        <item x="8132"/>
        <item x="8327"/>
        <item x="6960"/>
        <item x="213"/>
        <item x="515"/>
        <item x="843"/>
        <item x="164"/>
        <item x="5791"/>
        <item x="255"/>
        <item x="1587"/>
        <item x="5047"/>
        <item x="2413"/>
        <item x="5395"/>
        <item x="977"/>
        <item x="1144"/>
        <item x="7985"/>
        <item x="7011"/>
        <item x="3699"/>
        <item x="1799"/>
        <item x="4152"/>
        <item x="616"/>
        <item x="7120"/>
        <item x="3932"/>
        <item x="1874"/>
        <item x="4195"/>
        <item x="7286"/>
        <item x="1836"/>
        <item x="7762"/>
        <item x="7755"/>
        <item x="7050"/>
        <item x="6214"/>
        <item x="2415"/>
        <item x="3687"/>
        <item x="3731"/>
        <item x="946"/>
        <item x="620"/>
        <item x="4247"/>
        <item x="1755"/>
        <item x="4459"/>
        <item x="2860"/>
        <item x="2263"/>
        <item x="2303"/>
        <item x="7551"/>
        <item x="7928"/>
        <item x="2451"/>
        <item x="3611"/>
        <item x="6466"/>
        <item x="1398"/>
        <item x="4392"/>
        <item x="8106"/>
        <item x="7895"/>
        <item x="539"/>
        <item x="3989"/>
        <item x="7719"/>
        <item x="3003"/>
        <item x="1906"/>
        <item x="5721"/>
        <item x="3635"/>
        <item x="7630"/>
        <item x="861"/>
        <item x="1447"/>
        <item x="6951"/>
        <item x="2270"/>
        <item x="6949"/>
        <item x="3038"/>
        <item x="4416"/>
        <item x="7756"/>
        <item x="1401"/>
        <item x="1411"/>
        <item x="5928"/>
        <item x="6218"/>
        <item x="2714"/>
        <item x="7759"/>
        <item x="5049"/>
        <item x="8339"/>
        <item x="5085"/>
        <item x="7339"/>
        <item x="2587"/>
        <item x="7330"/>
        <item x="8014"/>
        <item x="6927"/>
        <item x="5452"/>
        <item x="5486"/>
        <item x="6926"/>
        <item x="4006"/>
        <item x="7916"/>
        <item x="6217"/>
        <item x="6479"/>
        <item x="7335"/>
        <item x="7746"/>
        <item x="3569"/>
        <item x="952"/>
        <item x="1001"/>
        <item x="646"/>
        <item x="6928"/>
        <item x="3524"/>
        <item x="950"/>
        <item x="3983"/>
        <item x="2759"/>
        <item x="960"/>
        <item x="5980"/>
        <item x="1024"/>
        <item x="163"/>
        <item x="3568"/>
        <item x="1142"/>
        <item x="6966"/>
        <item x="2621"/>
        <item x="1402"/>
        <item x="1432"/>
        <item x="6874"/>
        <item x="5305"/>
        <item x="4450"/>
        <item x="179"/>
        <item x="5187"/>
        <item x="957"/>
        <item x="1206"/>
        <item x="7714"/>
        <item x="951"/>
        <item x="2622"/>
        <item x="4482"/>
        <item x="5741"/>
        <item x="2294"/>
        <item x="7730"/>
        <item x="5306"/>
        <item x="5212"/>
        <item x="5763"/>
        <item x="6936"/>
        <item x="5322"/>
        <item x="1428"/>
        <item x="7405"/>
        <item x="3688"/>
        <item x="6924"/>
        <item x="834"/>
        <item x="833"/>
        <item x="5957"/>
        <item x="7310"/>
        <item x="4631"/>
        <item x="2311"/>
        <item x="2252"/>
        <item x="8134"/>
        <item x="7338"/>
        <item x="7713"/>
        <item x="839"/>
        <item x="967"/>
        <item x="5979"/>
        <item x="7307"/>
        <item x="166"/>
        <item x="5792"/>
        <item x="8127"/>
        <item x="6909"/>
        <item x="2584"/>
        <item x="7306"/>
        <item x="4474"/>
        <item x="5774"/>
        <item x="6129"/>
        <item x="3674"/>
        <item x="7750"/>
        <item x="6947"/>
        <item x="7539"/>
        <item x="7760"/>
        <item x="6328"/>
        <item x="862"/>
        <item x="947"/>
        <item x="7329"/>
        <item x="7332"/>
        <item x="2606"/>
        <item x="705"/>
        <item x="7327"/>
        <item x="2786"/>
        <item x="516"/>
        <item x="7331"/>
        <item x="972"/>
        <item x="7725"/>
        <item x="7716"/>
        <item x="3600"/>
        <item x="2505"/>
        <item x="6937"/>
        <item x="5760"/>
        <item x="7751"/>
        <item x="4460"/>
        <item x="8442"/>
        <item x="2582"/>
        <item x="5447"/>
        <item x="5345"/>
        <item x="5776"/>
        <item x="2256"/>
        <item x="8005"/>
        <item x="973"/>
        <item x="149"/>
        <item x="5970"/>
        <item x="7154"/>
        <item x="1413"/>
        <item x="4244"/>
        <item x="5198"/>
        <item x="4494"/>
        <item x="5747"/>
        <item x="7201"/>
        <item x="1406"/>
        <item x="1847"/>
        <item x="1440"/>
        <item x="6894"/>
        <item x="2603"/>
        <item x="8016"/>
        <item x="3553"/>
        <item x="6332"/>
        <item x="412"/>
        <item x="7390"/>
        <item x="4837"/>
        <item x="2271"/>
        <item x="3523"/>
        <item x="5745"/>
        <item x="6863"/>
        <item x="203"/>
        <item x="5929"/>
        <item x="859"/>
        <item x="1006"/>
        <item x="7715"/>
        <item x="708"/>
        <item x="5299"/>
        <item x="7162"/>
        <item x="6216"/>
        <item x="4463"/>
        <item x="3154"/>
        <item x="7529"/>
        <item x="5814"/>
        <item x="7341"/>
        <item x="6209"/>
        <item x="5185"/>
        <item x="1753"/>
        <item x="5867"/>
        <item x="4649"/>
        <item x="5188"/>
        <item x="1419"/>
        <item x="7536"/>
        <item x="7922"/>
        <item x="887"/>
        <item x="2258"/>
        <item x="7856"/>
        <item x="852"/>
        <item x="6547"/>
        <item x="7243"/>
        <item x="6961"/>
        <item x="503"/>
        <item x="5926"/>
        <item x="5195"/>
        <item x="1409"/>
        <item x="5952"/>
        <item x="4458"/>
        <item x="7884"/>
        <item x="5182"/>
        <item x="4400"/>
        <item x="3552"/>
        <item x="5981"/>
        <item x="8015"/>
        <item x="6312"/>
        <item x="4399"/>
        <item x="7540"/>
        <item x="495"/>
        <item x="3854"/>
        <item x="3628"/>
        <item x="6962"/>
        <item x="6179"/>
        <item x="2283"/>
        <item x="5868"/>
        <item x="5213"/>
        <item x="469"/>
        <item x="134"/>
        <item x="4449"/>
        <item x="6959"/>
        <item x="6869"/>
        <item x="983"/>
        <item x="6540"/>
        <item x="4424"/>
        <item x="4871"/>
        <item x="4457"/>
        <item x="7542"/>
        <item x="2782"/>
        <item x="3592"/>
        <item x="5468"/>
        <item x="4473"/>
        <item x="2630"/>
        <item x="5253"/>
        <item x="3539"/>
        <item x="2265"/>
        <item x="750"/>
        <item x="4375"/>
        <item x="1791"/>
        <item x="6721"/>
        <item x="1418"/>
        <item x="4419"/>
        <item x="5967"/>
        <item x="1425"/>
        <item x="5629"/>
        <item x="6965"/>
        <item x="307"/>
        <item x="2313"/>
        <item x="7513"/>
        <item x="147"/>
        <item x="7328"/>
        <item x="2113"/>
        <item x="4379"/>
        <item x="966"/>
        <item x="2796"/>
        <item x="7322"/>
        <item x="7193"/>
        <item x="979"/>
        <item x="8000"/>
        <item x="5448"/>
        <item x="4488"/>
        <item x="7498"/>
        <item x="6329"/>
        <item x="2314"/>
        <item x="2802"/>
        <item x="4487"/>
        <item x="3318"/>
        <item x="3532"/>
        <item x="720"/>
        <item x="2799"/>
        <item x="5936"/>
        <item x="7527"/>
        <item x="2604"/>
        <item x="468"/>
        <item x="1194"/>
        <item x="5757"/>
        <item x="5311"/>
        <item x="5329"/>
        <item x="6190"/>
        <item x="860"/>
        <item x="1438"/>
        <item x="2278"/>
        <item x="1441"/>
        <item x="2758"/>
        <item x="729"/>
        <item x="3157"/>
        <item x="5210"/>
        <item x="3535"/>
        <item x="496"/>
        <item x="5484"/>
        <item x="992"/>
        <item x="4257"/>
        <item x="3520"/>
        <item x="5309"/>
        <item x="8371"/>
        <item x="886"/>
        <item x="4945"/>
        <item x="7505"/>
        <item x="6543"/>
        <item x="1442"/>
        <item x="445"/>
        <item x="995"/>
        <item x="4656"/>
        <item x="7290"/>
        <item x="7192"/>
        <item x="2724"/>
        <item x="6875"/>
        <item x="7507"/>
        <item x="702"/>
        <item x="870"/>
        <item x="7282"/>
        <item x="465"/>
        <item x="4489"/>
        <item x="7525"/>
        <item x="896"/>
        <item x="5205"/>
        <item x="414"/>
        <item x="6557"/>
        <item x="5193"/>
        <item x="767"/>
        <item x="5453"/>
        <item x="836"/>
        <item x="2762"/>
        <item x="3533"/>
        <item x="5476"/>
        <item x="436"/>
        <item x="2780"/>
        <item x="5469"/>
        <item x="6871"/>
        <item x="5772"/>
        <item x="7520"/>
        <item x="2598"/>
        <item x="4384"/>
        <item x="4490"/>
        <item x="1155"/>
        <item x="5312"/>
        <item x="435"/>
        <item x="7218"/>
        <item x="2461"/>
        <item x="7535"/>
        <item x="4259"/>
        <item x="6505"/>
        <item x="7061"/>
        <item x="5939"/>
        <item x="3845"/>
        <item x="3362"/>
        <item x="6883"/>
        <item x="5958"/>
        <item x="7277"/>
        <item x="7283"/>
        <item x="499"/>
        <item x="4639"/>
        <item x="4838"/>
        <item x="3675"/>
        <item x="5751"/>
        <item x="6895"/>
        <item x="3161"/>
        <item x="7170"/>
        <item x="4725"/>
        <item x="7289"/>
        <item x="5454"/>
        <item x="5775"/>
        <item x="5211"/>
        <item x="5300"/>
        <item x="1152"/>
        <item x="3141"/>
        <item x="7168"/>
        <item x="7858"/>
        <item x="711"/>
        <item x="2781"/>
        <item x="5773"/>
        <item x="3868"/>
        <item x="6897"/>
        <item x="4370"/>
        <item x="2731"/>
        <item x="5489"/>
        <item x="2042"/>
        <item x="2586"/>
        <item x="5406"/>
        <item x="6866"/>
        <item x="361"/>
        <item x="703"/>
        <item x="6337"/>
        <item x="3159"/>
        <item x="5315"/>
        <item x="2787"/>
        <item x="2470"/>
        <item x="5219"/>
        <item x="3874"/>
        <item x="5199"/>
        <item x="282"/>
        <item x="864"/>
        <item x="5474"/>
        <item x="2689"/>
        <item x="6868"/>
        <item x="4821"/>
        <item x="2975"/>
        <item x="806"/>
        <item x="4371"/>
        <item x="1234"/>
        <item x="2292"/>
        <item x="2291"/>
        <item x="4493"/>
        <item x="8019"/>
        <item x="6867"/>
        <item x="1137"/>
        <item x="7885"/>
        <item x="5251"/>
        <item x="2574"/>
        <item x="780"/>
        <item x="5229"/>
        <item x="721"/>
        <item x="7533"/>
        <item x="488"/>
        <item x="6870"/>
        <item x="7172"/>
        <item x="4391"/>
        <item x="513"/>
        <item x="5769"/>
        <item x="2798"/>
        <item x="2381"/>
        <item x="5450"/>
        <item x="2293"/>
        <item x="805"/>
        <item x="6291"/>
        <item x="878"/>
        <item x="5153"/>
        <item x="1145"/>
        <item x="7537"/>
        <item x="6198"/>
        <item x="3550"/>
        <item x="8007"/>
        <item x="186"/>
        <item x="2289"/>
        <item x="7857"/>
        <item x="479"/>
        <item x="7763"/>
        <item x="5250"/>
        <item x="6310"/>
        <item x="5103"/>
        <item x="1562"/>
        <item x="3116"/>
        <item x="4263"/>
        <item x="7918"/>
        <item x="4397"/>
        <item x="7504"/>
        <item x="3636"/>
        <item x="7126"/>
        <item x="5642"/>
        <item x="3546"/>
        <item x="378"/>
        <item x="177"/>
        <item x="5889"/>
        <item x="726"/>
        <item x="4877"/>
        <item x="8025"/>
        <item x="4197"/>
        <item x="6326"/>
        <item x="1241"/>
        <item x="472"/>
        <item x="4807"/>
        <item x="6007"/>
        <item x="3551"/>
        <item x="7503"/>
        <item x="4593"/>
        <item x="3577"/>
        <item x="359"/>
        <item x="4835"/>
        <item x="3646"/>
        <item x="6315"/>
        <item x="5801"/>
        <item x="7354"/>
        <item x="2763"/>
        <item x="5015"/>
        <item x="419"/>
        <item x="3851"/>
        <item x="494"/>
        <item x="1578"/>
        <item x="5951"/>
        <item x="403"/>
        <item x="2659"/>
        <item x="5335"/>
        <item x="3838"/>
        <item x="135"/>
        <item x="4398"/>
        <item x="5336"/>
        <item x="434"/>
        <item x="162"/>
        <item x="4820"/>
        <item x="3831"/>
        <item x="1219"/>
        <item x="7819"/>
        <item x="2591"/>
        <item x="473"/>
        <item x="7343"/>
        <item x="7364"/>
        <item x="1070"/>
        <item x="8198"/>
        <item x="3664"/>
        <item x="4440"/>
        <item x="8373"/>
        <item x="3576"/>
        <item x="5850"/>
        <item x="430"/>
        <item x="4233"/>
        <item x="5333"/>
        <item x="4393"/>
        <item x="7862"/>
        <item x="7851"/>
        <item x="6877"/>
        <item x="1195"/>
        <item x="360"/>
        <item x="713"/>
        <item x="7905"/>
        <item x="5851"/>
        <item x="3643"/>
        <item x="4126"/>
        <item x="493"/>
        <item x="4819"/>
        <item x="6304"/>
        <item x="2601"/>
        <item x="5783"/>
        <item x="5337"/>
        <item x="1173"/>
        <item x="6314"/>
        <item x="5924"/>
        <item x="4205"/>
        <item x="5816"/>
        <item x="4650"/>
        <item x="3658"/>
        <item x="379"/>
        <item x="7376"/>
        <item x="3639"/>
        <item x="4051"/>
        <item x="2739"/>
        <item x="5950"/>
        <item x="1150"/>
        <item x="770"/>
        <item x="4218"/>
        <item x="3782"/>
        <item x="6834"/>
        <item x="424"/>
        <item x="8374"/>
        <item x="438"/>
        <item x="5815"/>
        <item x="1560"/>
        <item x="480"/>
        <item x="6171"/>
        <item x="3829"/>
        <item x="4658"/>
        <item x="5945"/>
        <item x="4632"/>
        <item x="4234"/>
        <item x="4953"/>
        <item x="2333"/>
        <item x="2602"/>
        <item x="6890"/>
        <item x="6311"/>
        <item x="4655"/>
        <item x="3560"/>
        <item x="1174"/>
        <item x="5443"/>
        <item x="1958"/>
        <item x="174"/>
        <item x="144"/>
        <item x="156"/>
        <item x="3591"/>
        <item x="2775"/>
        <item x="5477"/>
        <item x="1561"/>
        <item x="1226"/>
        <item x="5464"/>
        <item x="5463"/>
        <item x="3637"/>
        <item x="4043"/>
        <item x="4638"/>
        <item x="4402"/>
        <item x="3638"/>
        <item x="2403"/>
        <item x="3866"/>
        <item x="3659"/>
        <item x="3852"/>
        <item x="1579"/>
        <item x="6284"/>
        <item x="1246"/>
        <item x="523"/>
        <item x="8163"/>
        <item x="3821"/>
        <item x="6170"/>
        <item x="5478"/>
        <item x="6299"/>
        <item x="7377"/>
        <item x="6794"/>
        <item x="4794"/>
        <item x="1467"/>
        <item x="3835"/>
        <item x="2629"/>
        <item x="4971"/>
        <item x="6296"/>
        <item x="6795"/>
        <item x="4421"/>
        <item x="3834"/>
        <item x="334"/>
        <item x="3891"/>
        <item x="624"/>
        <item x="6840"/>
        <item x="4814"/>
        <item x="2483"/>
        <item x="7323"/>
        <item x="3641"/>
        <item x="6726"/>
        <item x="2052"/>
        <item x="8018"/>
        <item x="4085"/>
        <item x="2628"/>
        <item x="5589"/>
        <item x="2661"/>
        <item x="1567"/>
        <item x="1077"/>
        <item x="784"/>
        <item x="143"/>
        <item x="184"/>
        <item x="4795"/>
        <item x="5832"/>
        <item x="8021"/>
        <item x="4429"/>
        <item x="3819"/>
        <item x="2462"/>
        <item x="3665"/>
        <item x="3199"/>
        <item x="791"/>
        <item x="1200"/>
        <item x="228"/>
        <item x="2120"/>
        <item x="4475"/>
        <item x="6294"/>
        <item x="7870"/>
        <item x="4665"/>
        <item x="4798"/>
        <item x="524"/>
        <item x="1080"/>
        <item x="6690"/>
        <item x="4207"/>
        <item x="476"/>
        <item x="7395"/>
        <item x="790"/>
        <item x="6731"/>
        <item x="538"/>
        <item x="6308"/>
        <item x="5505"/>
        <item x="4406"/>
        <item x="2608"/>
        <item x="4279"/>
        <item x="4423"/>
        <item x="4688"/>
        <item x="811"/>
        <item x="6775"/>
        <item x="6777"/>
        <item x="6177"/>
        <item x="2755"/>
        <item x="6211"/>
        <item x="6891"/>
        <item x="2106"/>
        <item x="5972"/>
        <item x="2643"/>
        <item x="2612"/>
        <item x="2765"/>
        <item x="6181"/>
        <item x="4223"/>
        <item x="4589"/>
        <item x="506"/>
        <item x="2424"/>
        <item x="4802"/>
        <item x="5931"/>
        <item x="5932"/>
        <item x="508"/>
        <item x="1177"/>
        <item x="5264"/>
        <item x="6912"/>
        <item x="168"/>
        <item x="5954"/>
        <item x="170"/>
        <item x="3484"/>
        <item x="1600"/>
        <item x="6785"/>
        <item x="6195"/>
        <item x="5953"/>
        <item x="4576"/>
        <item x="7407"/>
        <item x="5716"/>
        <item x="3657"/>
        <item x="740"/>
        <item x="3642"/>
        <item x="4281"/>
        <item x="5960"/>
        <item x="1276"/>
        <item x="4581"/>
        <item x="4283"/>
        <item x="2779"/>
        <item x="8020"/>
        <item x="3849"/>
        <item x="4271"/>
        <item x="741"/>
        <item x="1715"/>
        <item x="6393"/>
        <item x="4191"/>
        <item x="6907"/>
        <item x="335"/>
        <item x="7374"/>
        <item x="6906"/>
        <item x="4050"/>
        <item x="3631"/>
        <item x="2778"/>
        <item x="1172"/>
        <item x="745"/>
        <item x="2992"/>
        <item x="2051"/>
        <item x="4193"/>
        <item x="742"/>
        <item x="5821"/>
        <item x="6183"/>
        <item x="7347"/>
        <item x="2195"/>
        <item x="7860"/>
        <item x="4818"/>
        <item x="351"/>
        <item x="6908"/>
        <item x="7020"/>
        <item x="6200"/>
        <item x="7386"/>
        <item x="5973"/>
        <item x="8012"/>
        <item x="4817"/>
        <item x="5849"/>
        <item x="3656"/>
        <item x="3901"/>
        <item x="7807"/>
        <item x="6904"/>
        <item x="4881"/>
        <item x="2784"/>
        <item x="7595"/>
        <item x="1804"/>
        <item x="6309"/>
        <item x="5827"/>
        <item x="5848"/>
        <item x="6434"/>
        <item x="1151"/>
        <item x="5829"/>
        <item x="5976"/>
        <item x="2974"/>
        <item x="7305"/>
        <item x="92"/>
        <item x="3876"/>
        <item x="1181"/>
        <item x="2401"/>
        <item x="4190"/>
        <item x="342"/>
        <item x="5830"/>
        <item x="5834"/>
        <item x="2389"/>
        <item x="2807"/>
        <item x="3106"/>
        <item x="6140"/>
        <item x="4199"/>
        <item x="5414"/>
        <item x="2835"/>
        <item x="6774"/>
        <item x="4878"/>
        <item x="4548"/>
        <item x="5845"/>
        <item x="6338"/>
        <item x="5865"/>
        <item x="3850"/>
        <item x="2804"/>
        <item x="358"/>
        <item x="7398"/>
        <item x="7085"/>
        <item x="3908"/>
        <item x="5823"/>
        <item x="3740"/>
        <item x="5090"/>
        <item x="990"/>
        <item x="7446"/>
        <item x="1284"/>
        <item x="7865"/>
        <item x="7300"/>
        <item x="8010"/>
        <item x="4221"/>
        <item x="6182"/>
        <item x="6813"/>
        <item x="6809"/>
        <item x="3875"/>
        <item x="3026"/>
        <item x="5874"/>
        <item x="4231"/>
        <item x="4200"/>
        <item x="4021"/>
        <item x="1171"/>
        <item x="2214"/>
        <item x="6202"/>
        <item x="6842"/>
        <item x="357"/>
        <item x="6336"/>
        <item x="1156"/>
        <item x="7808"/>
        <item x="4813"/>
        <item x="1287"/>
        <item x="7859"/>
        <item x="431"/>
        <item x="5091"/>
        <item x="3408"/>
        <item x="2806"/>
        <item x="6199"/>
        <item x="2790"/>
        <item x="340"/>
        <item x="7789"/>
        <item x="7835"/>
        <item x="6352"/>
        <item x="4204"/>
        <item x="3889"/>
        <item x="2154"/>
        <item x="4651"/>
        <item x="6320"/>
        <item x="6791"/>
        <item x="8064"/>
        <item x="3651"/>
        <item x="7840"/>
        <item x="3859"/>
        <item x="5415"/>
        <item x="2434"/>
        <item x="1559"/>
        <item x="1558"/>
        <item x="4668"/>
        <item x="6204"/>
        <item x="7072"/>
        <item x="5888"/>
        <item x="4217"/>
        <item x="3205"/>
        <item x="1289"/>
        <item x="5116"/>
        <item x="5875"/>
        <item x="3121"/>
        <item x="1554"/>
        <item x="794"/>
        <item x="1544"/>
        <item x="6243"/>
        <item x="6786"/>
        <item x="6771"/>
        <item x="4664"/>
        <item x="996"/>
        <item x="270"/>
        <item x="3844"/>
        <item x="7581"/>
        <item x="3680"/>
        <item x="5056"/>
        <item x="4845"/>
        <item x="8110"/>
        <item x="5859"/>
        <item x="3307"/>
        <item x="8056"/>
        <item x="8144"/>
        <item x="4693"/>
        <item x="4824"/>
        <item x="3281"/>
        <item x="7891"/>
        <item x="4803"/>
        <item x="3679"/>
        <item x="2298"/>
        <item x="1221"/>
        <item x="5686"/>
        <item x="4861"/>
        <item x="4916"/>
        <item x="3683"/>
        <item x="5756"/>
        <item x="446"/>
        <item x="6772"/>
        <item x="387"/>
        <item x="2300"/>
        <item x="444"/>
        <item x="3667"/>
        <item x="4828"/>
        <item x="3789"/>
        <item x="7361"/>
        <item x="7907"/>
        <item x="1165"/>
        <item x="3282"/>
        <item x="6316"/>
        <item x="3784"/>
        <item x="7367"/>
        <item x="1203"/>
        <item x="6440"/>
        <item x="388"/>
        <item x="6790"/>
        <item x="3370"/>
        <item x="2816"/>
        <item x="6778"/>
        <item x="7904"/>
        <item x="3528"/>
        <item x="7875"/>
        <item x="1218"/>
        <item x="1185"/>
        <item x="4636"/>
        <item x="6779"/>
        <item x="5285"/>
        <item x="402"/>
        <item x="4213"/>
        <item x="3207"/>
        <item x="5515"/>
        <item x="369"/>
        <item x="5607"/>
        <item x="6807"/>
        <item x="6617"/>
        <item x="4557"/>
        <item x="8107"/>
        <item x="3390"/>
        <item x="3209"/>
        <item x="3286"/>
        <item x="797"/>
        <item x="829"/>
        <item x="7401"/>
        <item x="6452"/>
        <item x="5778"/>
        <item x="1603"/>
        <item x="3604"/>
        <item x="1586"/>
        <item x="6806"/>
        <item x="5793"/>
        <item x="449"/>
        <item x="4237"/>
        <item x="5584"/>
        <item x="2324"/>
        <item x="2847"/>
        <item x="7913"/>
        <item x="4222"/>
        <item x="1570"/>
        <item x="1599"/>
        <item x="4683"/>
        <item x="4238"/>
        <item x="793"/>
        <item x="3421"/>
        <item x="4701"/>
        <item x="6808"/>
        <item x="7409"/>
        <item x="6252"/>
        <item x="4224"/>
        <item x="3957"/>
        <item x="5025"/>
        <item x="6804"/>
        <item x="5019"/>
        <item x="55"/>
        <item x="5021"/>
        <item x="3997"/>
        <item x="7700"/>
        <item x="3308"/>
        <item x="2203"/>
        <item x="8195"/>
        <item x="8196"/>
        <item x="3340"/>
        <item x="57"/>
        <item x="1179"/>
        <item x="923"/>
        <item x="7016"/>
        <item x="5517"/>
        <item x="5273"/>
        <item x="632"/>
        <item x="8179"/>
        <item x="2228"/>
        <item x="5275"/>
        <item x="3959"/>
        <item x="5689"/>
        <item x="5687"/>
        <item x="6249"/>
        <item x="3963"/>
        <item x="1316"/>
        <item x="6667"/>
        <item x="7083"/>
        <item x="5483"/>
        <item x="7701"/>
        <item x="4839"/>
        <item x="8003"/>
        <item x="6258"/>
        <item x="8006"/>
        <item x="2150"/>
        <item x="4834"/>
        <item x="2346"/>
        <item x="924"/>
        <item x="7684"/>
        <item x="3914"/>
        <item x="6706"/>
        <item x="6516"/>
        <item x="1759"/>
        <item x="380"/>
        <item x="8017"/>
        <item x="6698"/>
        <item x="2325"/>
        <item x="925"/>
        <item x="8109"/>
        <item x="8086"/>
        <item x="2010"/>
        <item x="3534"/>
        <item x="6515"/>
        <item x="4921"/>
        <item x="1330"/>
        <item x="7378"/>
        <item x="5076"/>
        <item x="2843"/>
        <item x="6700"/>
        <item x="2204"/>
        <item x="6517"/>
        <item x="7038"/>
        <item x="2151"/>
        <item x="7017"/>
        <item x="4920"/>
        <item x="377"/>
        <item x="1337"/>
        <item x="1966"/>
        <item x="5485"/>
        <item x="2173"/>
        <item x="5480"/>
        <item x="3445"/>
        <item x="288"/>
        <item x="7625"/>
        <item x="108"/>
        <item x="6663"/>
        <item x="7406"/>
        <item x="6661"/>
        <item x="4732"/>
        <item x="3443"/>
        <item x="167"/>
        <item x="1196"/>
        <item x="188"/>
        <item x="1178"/>
        <item x="5065"/>
        <item x="2433"/>
        <item x="5067"/>
        <item x="3475"/>
        <item x="180"/>
        <item x="4748"/>
        <item x="2022"/>
        <item x="2013"/>
        <item x="220"/>
        <item x="7926"/>
        <item x="4104"/>
        <item x="645"/>
        <item x="102"/>
        <item x="1970"/>
        <item x="634"/>
        <item x="104"/>
        <item x="7626"/>
        <item x="1969"/>
        <item x="1772"/>
        <item x="1726"/>
        <item x="4095"/>
        <item x="3476"/>
        <item x="3497"/>
        <item x="4093"/>
        <item x="5978"/>
        <item x="6083"/>
        <item x="243"/>
        <item x="3768"/>
        <item x="6103"/>
        <item x="6087"/>
        <item x="234"/>
        <item x="1727"/>
        <item x="1725"/>
        <item x="1819"/>
        <item x="8237"/>
        <item x="1783"/>
        <item x="1771"/>
        <item x="8221"/>
        <item x="8222"/>
        <item x="4220"/>
        <item x="1816"/>
        <item x="3663"/>
        <item x="4239"/>
        <item x="4242"/>
        <item x="3676"/>
        <item x="3686"/>
        <item t="default"/>
      </items>
    </pivotField>
    <pivotField axis="axisRow" numFmtId="2" showAll="0">
      <items count="9048">
        <item x="6305"/>
        <item x="342"/>
        <item x="6782"/>
        <item x="2520"/>
        <item x="4087"/>
        <item x="5908"/>
        <item x="4885"/>
        <item x="7212"/>
        <item x="7224"/>
        <item x="1179"/>
        <item x="8422"/>
        <item x="6560"/>
        <item x="1574"/>
        <item x="340"/>
        <item x="1172"/>
        <item x="6546"/>
        <item x="1210"/>
        <item x="1220"/>
        <item x="3835"/>
        <item x="6280"/>
        <item x="6281"/>
        <item x="4889"/>
        <item x="8387"/>
        <item x="8417"/>
        <item x="6660"/>
        <item x="4014"/>
        <item x="8423"/>
        <item x="3840"/>
        <item x="1619"/>
        <item x="1585"/>
        <item x="5759"/>
        <item x="5781"/>
        <item x="8420"/>
        <item x="5063"/>
        <item x="7862"/>
        <item x="6173"/>
        <item x="4049"/>
        <item x="6671"/>
        <item x="6588"/>
        <item x="6572"/>
        <item x="784"/>
        <item x="411"/>
        <item x="1218"/>
        <item x="370"/>
        <item x="6165"/>
        <item x="6692"/>
        <item x="167"/>
        <item x="7216"/>
        <item x="6303"/>
        <item x="7872"/>
        <item x="6565"/>
        <item x="8393"/>
        <item x="6331"/>
        <item x="1581"/>
        <item x="6316"/>
        <item x="777"/>
        <item x="6664"/>
        <item x="1582"/>
        <item x="4421"/>
        <item x="438"/>
        <item x="417"/>
        <item x="5090"/>
        <item x="1583"/>
        <item x="5634"/>
        <item x="5625"/>
        <item x="5655"/>
        <item x="4611"/>
        <item x="2867"/>
        <item x="5642"/>
        <item x="7995"/>
        <item x="1588"/>
        <item x="8528"/>
        <item x="6084"/>
        <item x="7996"/>
        <item x="8530"/>
        <item x="5110"/>
        <item x="5488"/>
        <item x="4016"/>
        <item x="479"/>
        <item x="1203"/>
        <item x="769"/>
        <item x="5062"/>
        <item x="6083"/>
        <item x="330"/>
        <item x="5632"/>
        <item x="2678"/>
        <item x="745"/>
        <item x="6308"/>
        <item x="2908"/>
        <item x="2707"/>
        <item x="339"/>
        <item x="754"/>
        <item x="3696"/>
        <item x="5487"/>
        <item x="3804"/>
        <item x="5788"/>
        <item x="5633"/>
        <item x="189"/>
        <item x="3859"/>
        <item x="4700"/>
        <item x="2902"/>
        <item x="4609"/>
        <item x="4650"/>
        <item x="2717"/>
        <item x="4659"/>
        <item x="5534"/>
        <item x="5492"/>
        <item x="4466"/>
        <item x="2680"/>
        <item x="8520"/>
        <item x="6690"/>
        <item x="1446"/>
        <item x="3858"/>
        <item x="7298"/>
        <item x="149"/>
        <item x="4701"/>
        <item x="2350"/>
        <item x="6085"/>
        <item x="856"/>
        <item x="1166"/>
        <item x="1007"/>
        <item x="6326"/>
        <item x="4613"/>
        <item x="7297"/>
        <item x="2892"/>
        <item x="5533"/>
        <item x="6132"/>
        <item x="974"/>
        <item x="7330"/>
        <item x="140"/>
        <item x="152"/>
        <item x="1198"/>
        <item x="723"/>
        <item x="1445"/>
        <item x="3721"/>
        <item x="975"/>
        <item x="6190"/>
        <item x="4910"/>
        <item x="4888"/>
        <item x="997"/>
        <item x="369"/>
        <item x="2865"/>
        <item x="6286"/>
        <item x="6123"/>
        <item x="6583"/>
        <item x="7318"/>
        <item x="7764"/>
        <item x="3730"/>
        <item x="4441"/>
        <item x="6090"/>
        <item x="1607"/>
        <item x="3689"/>
        <item x="826"/>
        <item x="8247"/>
        <item x="2370"/>
        <item x="7357"/>
        <item x="3687"/>
        <item x="2713"/>
        <item x="795"/>
        <item x="5611"/>
        <item x="8255"/>
        <item x="2704"/>
        <item x="719"/>
        <item x="2677"/>
        <item x="984"/>
        <item x="855"/>
        <item x="2361"/>
        <item x="5652"/>
        <item x="7358"/>
        <item x="4729"/>
        <item x="901"/>
        <item x="5809"/>
        <item x="1470"/>
        <item x="7381"/>
        <item x="5795"/>
        <item x="7978"/>
        <item x="858"/>
        <item x="1477"/>
        <item x="978"/>
        <item x="885"/>
        <item x="8415"/>
        <item x="7342"/>
        <item x="5092"/>
        <item x="1466"/>
        <item x="8001"/>
        <item x="6272"/>
        <item x="860"/>
        <item x="2340"/>
        <item x="787"/>
        <item x="6701"/>
        <item x="4467"/>
        <item x="1464"/>
        <item x="2322"/>
        <item x="7378"/>
        <item x="8230"/>
        <item x="7388"/>
        <item x="3700"/>
        <item x="6078"/>
        <item x="2914"/>
        <item x="7377"/>
        <item x="1436"/>
        <item x="191"/>
        <item x="999"/>
        <item x="508"/>
        <item x="6320"/>
        <item x="8518"/>
        <item x="640"/>
        <item x="3780"/>
        <item x="7727"/>
        <item x="1816"/>
        <item x="7699"/>
        <item x="8861"/>
        <item x="19"/>
        <item x="5513"/>
        <item x="1180"/>
        <item x="5785"/>
        <item x="8419"/>
        <item x="6582"/>
        <item x="5351"/>
        <item x="3235"/>
        <item x="9030"/>
        <item x="8506"/>
        <item x="6072"/>
        <item x="8898"/>
        <item x="5668"/>
        <item x="5575"/>
        <item x="8941"/>
        <item x="4255"/>
        <item x="5187"/>
        <item x="3523"/>
        <item x="5651"/>
        <item x="8232"/>
        <item x="1667"/>
        <item x="4689"/>
        <item x="3852"/>
        <item x="7598"/>
        <item x="2398"/>
        <item x="8028"/>
        <item x="1947"/>
        <item x="1517"/>
        <item x="2546"/>
        <item x="38"/>
        <item x="4480"/>
        <item x="4346"/>
        <item x="2470"/>
        <item x="1350"/>
        <item x="101"/>
        <item x="2149"/>
        <item x="763"/>
        <item x="3340"/>
        <item x="8940"/>
        <item x="6904"/>
        <item x="2649"/>
        <item x="8349"/>
        <item x="7999"/>
        <item x="480"/>
        <item x="1101"/>
        <item x="6440"/>
        <item x="4582"/>
        <item x="1415"/>
        <item x="6086"/>
        <item x="5985"/>
        <item x="3202"/>
        <item x="1567"/>
        <item x="4773"/>
        <item x="8767"/>
        <item x="4134"/>
        <item x="1141"/>
        <item x="2745"/>
        <item x="3603"/>
        <item x="3389"/>
        <item x="3559"/>
        <item x="5404"/>
        <item x="4719"/>
        <item x="2830"/>
        <item x="3457"/>
        <item x="8191"/>
        <item x="7163"/>
        <item x="5292"/>
        <item x="1053"/>
        <item x="5030"/>
        <item x="6933"/>
        <item x="1984"/>
        <item x="3055"/>
        <item x="6011"/>
        <item x="8252"/>
        <item x="4390"/>
        <item x="1918"/>
        <item x="5253"/>
        <item x="7644"/>
        <item x="4993"/>
        <item x="8736"/>
        <item x="3412"/>
        <item x="1467"/>
        <item x="8129"/>
        <item x="2974"/>
        <item x="129"/>
        <item x="5378"/>
        <item x="939"/>
        <item x="7765"/>
        <item x="7647"/>
        <item x="6988"/>
        <item x="3295"/>
        <item x="4811"/>
        <item x="4370"/>
        <item x="8475"/>
        <item x="3286"/>
        <item x="8918"/>
        <item x="2390"/>
        <item x="5881"/>
        <item x="5756"/>
        <item x="6974"/>
        <item x="3288"/>
        <item x="8809"/>
        <item x="7604"/>
        <item x="689"/>
        <item x="6348"/>
        <item x="7618"/>
        <item x="192"/>
        <item x="680"/>
        <item x="8286"/>
        <item x="1454"/>
        <item x="692"/>
        <item x="3946"/>
        <item x="8964"/>
        <item x="6776"/>
        <item x="126"/>
        <item x="7738"/>
        <item x="1387"/>
        <item x="4057"/>
        <item x="6946"/>
        <item x="3477"/>
        <item x="7902"/>
        <item x="6777"/>
        <item x="3224"/>
        <item x="1275"/>
        <item x="4492"/>
        <item x="584"/>
        <item x="2373"/>
        <item x="2615"/>
        <item x="219"/>
        <item x="1509"/>
        <item x="6779"/>
        <item x="1504"/>
        <item x="1946"/>
        <item x="1508"/>
        <item x="3476"/>
        <item x="2167"/>
        <item x="4488"/>
        <item x="6374"/>
        <item x="3976"/>
        <item x="296"/>
        <item x="609"/>
        <item x="582"/>
        <item x="210"/>
        <item x="6246"/>
        <item x="1909"/>
        <item x="6006"/>
        <item x="5406"/>
        <item x="3718"/>
        <item x="6387"/>
        <item x="6775"/>
        <item x="5687"/>
        <item x="1371"/>
        <item x="8114"/>
        <item x="6130"/>
        <item x="6009"/>
        <item x="4839"/>
        <item x="2457"/>
        <item x="8965"/>
        <item x="206"/>
        <item x="4638"/>
        <item x="2542"/>
        <item x="8619"/>
        <item x="1355"/>
        <item x="5669"/>
        <item x="7251"/>
        <item x="469"/>
        <item x="7903"/>
        <item x="6008"/>
        <item x="530"/>
        <item x="6003"/>
        <item x="3228"/>
        <item x="6354"/>
        <item x="6655"/>
        <item x="6780"/>
        <item x="846"/>
        <item x="3736"/>
        <item x="3977"/>
        <item x="7317"/>
        <item x="3987"/>
        <item x="2671"/>
        <item x="6010"/>
        <item x="8285"/>
        <item x="2421"/>
        <item x="5529"/>
        <item x="7245"/>
        <item x="8897"/>
        <item x="6350"/>
        <item x="1256"/>
        <item x="2436"/>
        <item x="6007"/>
        <item x="7515"/>
        <item x="593"/>
        <item x="1511"/>
        <item x="4207"/>
        <item x="2384"/>
        <item x="3654"/>
        <item x="5592"/>
        <item x="7578"/>
        <item x="4079"/>
        <item x="4056"/>
        <item x="8404"/>
        <item x="6207"/>
        <item x="386"/>
        <item x="6129"/>
        <item x="8632"/>
        <item x="3954"/>
        <item x="3467"/>
        <item x="3102"/>
        <item x="1513"/>
        <item x="853"/>
        <item x="1897"/>
        <item x="2935"/>
        <item x="4107"/>
        <item x="4252"/>
        <item x="3132"/>
        <item x="7801"/>
        <item x="2565"/>
        <item x="776"/>
        <item x="525"/>
        <item x="243"/>
        <item x="410"/>
        <item x="670"/>
        <item x="5819"/>
        <item x="6970"/>
        <item x="2570"/>
        <item x="3950"/>
        <item x="1691"/>
        <item x="724"/>
        <item x="4157"/>
        <item x="3226"/>
        <item x="1721"/>
        <item x="1623"/>
        <item x="1059"/>
        <item x="3257"/>
        <item x="1034"/>
        <item x="2859"/>
        <item x="5929"/>
        <item x="1510"/>
        <item x="3157"/>
        <item x="892"/>
        <item x="3116"/>
        <item x="8931"/>
        <item x="1070"/>
        <item x="3347"/>
        <item x="1647"/>
        <item x="6462"/>
        <item x="8196"/>
        <item x="4884"/>
        <item x="4055"/>
        <item x="8972"/>
        <item x="1694"/>
        <item x="899"/>
        <item x="6329"/>
        <item x="1409"/>
        <item x="8059"/>
        <item x="8347"/>
        <item x="5396"/>
        <item x="2834"/>
        <item x="415"/>
        <item x="4482"/>
        <item x="244"/>
        <item x="7893"/>
        <item x="297"/>
        <item x="7610"/>
        <item x="1226"/>
        <item x="8064"/>
        <item x="8723"/>
        <item x="6342"/>
        <item x="8682"/>
        <item x="1411"/>
        <item x="2641"/>
        <item x="8058"/>
        <item x="2239"/>
        <item x="7469"/>
        <item x="130"/>
        <item x="823"/>
        <item x="5432"/>
        <item x="6625"/>
        <item x="5384"/>
        <item x="8338"/>
        <item x="475"/>
        <item x="7534"/>
        <item x="6386"/>
        <item x="7924"/>
        <item x="5670"/>
        <item x="7535"/>
        <item x="7192"/>
        <item x="1410"/>
        <item x="3075"/>
        <item x="3655"/>
        <item x="5261"/>
        <item x="2547"/>
        <item x="6595"/>
        <item x="693"/>
        <item x="849"/>
        <item x="3953"/>
        <item x="3158"/>
        <item x="3450"/>
        <item x="7566"/>
        <item x="5173"/>
        <item x="2551"/>
        <item x="7845"/>
        <item x="824"/>
        <item x="1573"/>
        <item x="8811"/>
        <item x="6438"/>
        <item x="6206"/>
        <item x="1827"/>
        <item x="5159"/>
        <item x="5398"/>
        <item x="2434"/>
        <item x="7915"/>
        <item x="3735"/>
        <item x="4216"/>
        <item x="7369"/>
        <item x="2339"/>
        <item x="483"/>
        <item x="4575"/>
        <item x="716"/>
        <item x="8618"/>
        <item x="4503"/>
        <item x="7370"/>
        <item x="2238"/>
        <item x="2669"/>
        <item x="677"/>
        <item x="7368"/>
        <item x="8115"/>
        <item x="5940"/>
        <item x="1407"/>
        <item x="4616"/>
        <item x="4380"/>
        <item x="1699"/>
        <item x="1580"/>
        <item x="5109"/>
        <item x="7798"/>
        <item x="6626"/>
        <item x="2401"/>
        <item x="7211"/>
        <item x="1276"/>
        <item x="8151"/>
        <item x="4271"/>
        <item x="7911"/>
        <item x="594"/>
        <item x="329"/>
        <item x="4011"/>
        <item x="6235"/>
        <item x="5407"/>
        <item x="5531"/>
        <item x="7165"/>
        <item x="2482"/>
        <item x="1531"/>
        <item x="8298"/>
        <item x="3630"/>
        <item x="6403"/>
        <item x="2213"/>
        <item x="8086"/>
        <item x="8436"/>
        <item x="4369"/>
        <item x="336"/>
        <item x="5910"/>
        <item x="4010"/>
        <item x="1286"/>
        <item x="6041"/>
        <item x="6443"/>
        <item x="5397"/>
        <item x="6461"/>
        <item x="3917"/>
        <item x="3613"/>
        <item x="5055"/>
        <item x="934"/>
        <item x="4145"/>
        <item x="5845"/>
        <item x="335"/>
        <item x="4208"/>
        <item x="5817"/>
        <item x="3521"/>
        <item x="5906"/>
        <item x="6242"/>
        <item x="524"/>
        <item x="6585"/>
        <item x="3451"/>
        <item x="898"/>
        <item x="2334"/>
        <item x="1695"/>
        <item x="4577"/>
        <item x="6770"/>
        <item x="1351"/>
        <item x="4218"/>
        <item x="1696"/>
        <item x="4232"/>
        <item x="3256"/>
        <item x="1751"/>
        <item x="307"/>
        <item x="936"/>
        <item x="2675"/>
        <item x="387"/>
        <item x="1413"/>
        <item x="6705"/>
        <item x="476"/>
        <item x="4119"/>
        <item x="2906"/>
        <item x="8124"/>
        <item x="3728"/>
        <item x="7649"/>
        <item x="6000"/>
        <item x="6769"/>
        <item x="7054"/>
        <item x="4980"/>
        <item x="1083"/>
        <item x="1321"/>
        <item x="8246"/>
        <item x="621"/>
        <item x="324"/>
        <item x="8044"/>
        <item x="8874"/>
        <item x="4795"/>
        <item x="2275"/>
        <item x="209"/>
        <item x="5128"/>
        <item x="6793"/>
        <item x="935"/>
        <item x="8901"/>
        <item x="8201"/>
        <item x="5108"/>
        <item x="4178"/>
        <item x="2142"/>
        <item x="7894"/>
        <item x="3188"/>
        <item x="8892"/>
        <item x="2268"/>
        <item x="6932"/>
        <item x="1650"/>
        <item x="6597"/>
        <item x="2143"/>
        <item x="497"/>
        <item x="8684"/>
        <item x="4837"/>
        <item x="5901"/>
        <item x="8781"/>
        <item x="6490"/>
        <item x="3236"/>
        <item x="2294"/>
        <item x="7468"/>
        <item x="3421"/>
        <item x="2571"/>
        <item x="4610"/>
        <item x="4576"/>
        <item x="8125"/>
        <item x="2980"/>
        <item x="7011"/>
        <item x="7372"/>
        <item x="2141"/>
        <item x="672"/>
        <item x="4371"/>
        <item x="8149"/>
        <item x="1354"/>
        <item x="8783"/>
        <item x="3115"/>
        <item x="4946"/>
        <item x="8148"/>
        <item x="8576"/>
        <item x="3333"/>
        <item x="2557"/>
        <item x="8166"/>
        <item x="3424"/>
        <item x="2249"/>
        <item x="1402"/>
        <item x="8153"/>
        <item x="962"/>
        <item x="2228"/>
        <item x="2295"/>
        <item x="1412"/>
        <item x="2035"/>
        <item x="2061"/>
        <item x="4836"/>
        <item x="2816"/>
        <item x="7156"/>
        <item x="6869"/>
        <item x="6706"/>
        <item x="2357"/>
        <item x="1071"/>
        <item x="2676"/>
        <item x="8392"/>
        <item x="8123"/>
        <item x="4858"/>
        <item x="3029"/>
        <item x="6785"/>
        <item x="8202"/>
        <item x="3043"/>
        <item x="2814"/>
        <item x="2217"/>
        <item x="1697"/>
        <item x="7362"/>
        <item x="4766"/>
        <item x="6550"/>
        <item x="1038"/>
        <item x="2635"/>
        <item x="4944"/>
        <item x="4382"/>
        <item x="2062"/>
        <item x="4198"/>
        <item x="7204"/>
        <item x="3168"/>
        <item x="8666"/>
        <item x="8111"/>
        <item x="4468"/>
        <item x="5383"/>
        <item x="1165"/>
        <item x="4768"/>
        <item x="5484"/>
        <item x="7895"/>
        <item x="5824"/>
        <item x="4764"/>
        <item x="2395"/>
        <item x="4074"/>
        <item x="2229"/>
        <item x="4767"/>
        <item x="6270"/>
        <item x="3341"/>
        <item x="790"/>
        <item x="4084"/>
        <item x="7139"/>
        <item x="6549"/>
        <item x="3933"/>
        <item x="5678"/>
        <item x="7447"/>
        <item x="7037"/>
        <item x="5566"/>
        <item x="4504"/>
        <item x="6661"/>
        <item x="8959"/>
        <item x="8502"/>
        <item x="6637"/>
        <item x="25"/>
        <item x="8458"/>
        <item x="2789"/>
        <item x="6667"/>
        <item x="8055"/>
        <item x="4816"/>
        <item x="7159"/>
        <item x="8045"/>
        <item x="3635"/>
        <item x="4578"/>
        <item x="4190"/>
        <item x="6947"/>
        <item x="6375"/>
        <item x="6373"/>
        <item x="208"/>
        <item x="7917"/>
        <item x="4947"/>
        <item x="5823"/>
        <item x="8271"/>
        <item x="7744"/>
        <item x="7371"/>
        <item x="2057"/>
        <item x="7889"/>
        <item x="4192"/>
        <item x="589"/>
        <item x="728"/>
        <item x="3423"/>
        <item x="3519"/>
        <item x="7188"/>
        <item x="5844"/>
        <item x="6408"/>
        <item x="6973"/>
        <item x="4384"/>
        <item x="7721"/>
        <item x="6765"/>
        <item x="4464"/>
        <item x="8770"/>
        <item x="2895"/>
        <item x="6614"/>
        <item x="4654"/>
        <item x="6401"/>
        <item x="7062"/>
        <item x="3425"/>
        <item x="4573"/>
        <item x="3877"/>
        <item x="2959"/>
        <item x="4869"/>
        <item x="3411"/>
        <item x="3709"/>
        <item x="6551"/>
        <item x="3100"/>
        <item x="937"/>
        <item x="2050"/>
        <item x="2795"/>
        <item x="3196"/>
        <item x="4389"/>
        <item x="6615"/>
        <item x="4205"/>
        <item x="6243"/>
        <item x="929"/>
        <item x="8575"/>
        <item x="5667"/>
        <item x="3081"/>
        <item x="60"/>
        <item x="2317"/>
        <item x="7022"/>
        <item x="4374"/>
        <item x="726"/>
        <item x="2359"/>
        <item x="8206"/>
        <item x="3136"/>
        <item x="7674"/>
        <item x="5183"/>
        <item x="6607"/>
        <item x="8350"/>
        <item x="4383"/>
        <item x="4579"/>
        <item x="5672"/>
        <item x="2218"/>
        <item x="4986"/>
        <item x="2227"/>
        <item x="8865"/>
        <item x="327"/>
        <item x="2595"/>
        <item x="6133"/>
        <item x="2721"/>
        <item x="4813"/>
        <item x="3147"/>
        <item x="3862"/>
        <item x="4431"/>
        <item x="7230"/>
        <item x="5911"/>
        <item x="4934"/>
        <item x="1983"/>
        <item x="7063"/>
        <item x="2196"/>
        <item x="5697"/>
        <item x="4286"/>
        <item x="8665"/>
        <item x="6652"/>
        <item x="274"/>
        <item x="931"/>
        <item x="4430"/>
        <item x="5400"/>
        <item x="3766"/>
        <item x="6727"/>
        <item x="3270"/>
        <item x="5587"/>
        <item x="3192"/>
        <item x="8501"/>
        <item x="1801"/>
        <item x="5184"/>
        <item x="8471"/>
        <item x="717"/>
        <item x="5222"/>
        <item x="5381"/>
        <item x="3131"/>
        <item x="4987"/>
        <item x="6406"/>
        <item x="4519"/>
        <item x="4432"/>
        <item x="3669"/>
        <item x="1173"/>
        <item x="5399"/>
        <item x="8470"/>
        <item x="4681"/>
        <item x="7065"/>
        <item x="3823"/>
        <item x="4193"/>
        <item x="7856"/>
        <item x="218"/>
        <item x="2296"/>
        <item x="3187"/>
        <item x="6045"/>
        <item x="5224"/>
        <item x="1547"/>
        <item x="7158"/>
        <item x="4120"/>
        <item x="6407"/>
        <item x="3595"/>
        <item x="4763"/>
        <item x="4126"/>
        <item x="4118"/>
        <item x="2553"/>
        <item x="5223"/>
        <item x="4185"/>
        <item x="6601"/>
        <item x="4568"/>
        <item x="7715"/>
        <item x="7577"/>
        <item x="5345"/>
        <item x="938"/>
        <item x="979"/>
        <item x="3149"/>
        <item x="8457"/>
        <item x="4985"/>
        <item x="907"/>
        <item x="3339"/>
        <item x="1641"/>
        <item x="5347"/>
        <item x="5974"/>
        <item x="8154"/>
        <item x="8127"/>
        <item x="6248"/>
        <item x="5346"/>
        <item x="5631"/>
        <item x="920"/>
        <item x="3195"/>
        <item x="3324"/>
        <item x="68"/>
        <item x="5840"/>
        <item x="5182"/>
        <item x="4012"/>
        <item x="6534"/>
        <item x="3422"/>
        <item x="3417"/>
        <item x="8076"/>
        <item x="7510"/>
        <item x="2926"/>
        <item x="7557"/>
        <item x="8962"/>
        <item x="8633"/>
        <item x="4991"/>
        <item x="6421"/>
        <item x="8048"/>
        <item x="6600"/>
        <item x="5139"/>
        <item x="5830"/>
        <item x="1376"/>
        <item x="5834"/>
        <item x="8156"/>
        <item x="6444"/>
        <item x="7061"/>
        <item x="3498"/>
        <item x="7200"/>
        <item x="4043"/>
        <item x="5388"/>
        <item x="8724"/>
        <item x="8047"/>
        <item x="8109"/>
        <item x="5829"/>
        <item x="1587"/>
        <item x="10"/>
        <item x="1898"/>
        <item x="4004"/>
        <item x="2790"/>
        <item x="3821"/>
        <item x="7511"/>
        <item x="2562"/>
        <item x="8743"/>
        <item x="8038"/>
        <item x="1121"/>
        <item x="6783"/>
        <item x="5018"/>
        <item x="8150"/>
        <item x="3988"/>
        <item x="5677"/>
        <item x="3181"/>
        <item x="3326"/>
        <item x="732"/>
        <item x="5578"/>
        <item x="8571"/>
        <item x="2358"/>
        <item x="6178"/>
        <item x="511"/>
        <item x="1929"/>
        <item x="8498"/>
        <item x="3148"/>
        <item x="1624"/>
        <item x="8510"/>
        <item x="7147"/>
        <item x="5626"/>
        <item x="1548"/>
        <item x="110"/>
        <item x="5835"/>
        <item x="7031"/>
        <item x="7802"/>
        <item x="4191"/>
        <item x="8503"/>
        <item x="496"/>
        <item x="2412"/>
        <item x="3505"/>
        <item x="4027"/>
        <item x="7199"/>
        <item x="8679"/>
        <item x="1798"/>
        <item x="405"/>
        <item x="4542"/>
        <item x="7572"/>
        <item x="7912"/>
        <item x="5920"/>
        <item x="7311"/>
        <item x="6224"/>
        <item x="5201"/>
        <item x="2826"/>
        <item x="2459"/>
        <item x="311"/>
        <item x="1935"/>
        <item x="4200"/>
        <item x="7503"/>
        <item x="6079"/>
        <item x="3822"/>
        <item x="4025"/>
        <item x="1048"/>
        <item x="4278"/>
        <item x="2064"/>
        <item x="4327"/>
        <item x="8087"/>
        <item x="6176"/>
        <item x="5675"/>
        <item x="5143"/>
        <item x="2319"/>
        <item x="2079"/>
        <item x="5059"/>
        <item x="6214"/>
        <item x="8062"/>
        <item x="8591"/>
        <item x="5833"/>
        <item x="8411"/>
        <item x="6940"/>
        <item x="2148"/>
        <item x="5624"/>
        <item x="6859"/>
        <item x="4026"/>
        <item x="4469"/>
        <item x="3712"/>
        <item x="7737"/>
        <item x="844"/>
        <item x="2560"/>
        <item x="4539"/>
        <item x="4338"/>
        <item x="3637"/>
        <item x="3962"/>
        <item x="3342"/>
        <item x="7336"/>
        <item x="8294"/>
        <item x="547"/>
        <item x="2237"/>
        <item x="6861"/>
        <item x="138"/>
        <item x="8008"/>
        <item x="6410"/>
        <item x="4143"/>
        <item x="8817"/>
        <item x="5921"/>
        <item x="5075"/>
        <item x="1902"/>
        <item x="8200"/>
        <item x="7201"/>
        <item x="4806"/>
        <item x="532"/>
        <item x="3306"/>
        <item x="783"/>
        <item x="6602"/>
        <item x="7747"/>
        <item x="7846"/>
        <item x="3645"/>
        <item x="7470"/>
        <item x="3233"/>
        <item x="3373"/>
        <item x="6177"/>
        <item x="4765"/>
        <item x="3803"/>
        <item x="2144"/>
        <item x="1810"/>
        <item x="7146"/>
        <item x="5190"/>
        <item x="7312"/>
        <item x="5074"/>
        <item x="5562"/>
        <item x="2780"/>
        <item x="3644"/>
        <item x="5296"/>
        <item x="8795"/>
        <item x="8672"/>
        <item x="2792"/>
        <item x="3596"/>
        <item x="6048"/>
        <item x="7879"/>
        <item x="3698"/>
        <item x="8597"/>
        <item x="5858"/>
        <item x="8476"/>
        <item x="3778"/>
        <item x="1345"/>
        <item x="5606"/>
        <item x="1546"/>
        <item x="6578"/>
        <item x="8490"/>
        <item x="1496"/>
        <item x="4541"/>
        <item x="8128"/>
        <item x="5919"/>
        <item x="8453"/>
        <item x="5952"/>
        <item x="8605"/>
        <item x="592"/>
        <item x="7066"/>
        <item x="8956"/>
        <item x="5133"/>
        <item x="5076"/>
        <item x="8135"/>
        <item x="4484"/>
        <item x="8860"/>
        <item x="7157"/>
        <item x="1839"/>
        <item x="4202"/>
        <item x="983"/>
        <item x="7151"/>
        <item x="8261"/>
        <item x="1905"/>
        <item x="733"/>
        <item x="4525"/>
        <item x="5060"/>
        <item x="5121"/>
        <item x="2065"/>
        <item x="3704"/>
        <item x="2091"/>
        <item x="4"/>
        <item x="5739"/>
        <item x="8046"/>
        <item x="1313"/>
        <item x="4293"/>
        <item x="7878"/>
        <item x="5186"/>
        <item x="5022"/>
        <item x="2530"/>
        <item x="2582"/>
        <item x="3285"/>
        <item x="6809"/>
        <item x="6043"/>
        <item x="5252"/>
        <item x="6807"/>
        <item x="4458"/>
        <item x="8592"/>
        <item x="4840"/>
        <item x="7825"/>
        <item x="2827"/>
        <item x="3135"/>
        <item x="7910"/>
        <item x="2858"/>
        <item x="4494"/>
        <item x="8101"/>
        <item x="2146"/>
        <item x="7310"/>
        <item x="632"/>
        <item x="788"/>
        <item x="353"/>
        <item x="3705"/>
        <item x="6959"/>
        <item x="1049"/>
        <item x="3253"/>
        <item x="2465"/>
        <item x="1113"/>
        <item x="4686"/>
        <item x="8425"/>
        <item x="6081"/>
        <item x="8106"/>
        <item x="346"/>
        <item x="636"/>
        <item x="6515"/>
        <item x="1315"/>
        <item x="91"/>
        <item x="7931"/>
        <item x="5557"/>
        <item x="7880"/>
        <item x="1058"/>
        <item x="3563"/>
        <item x="585"/>
        <item x="352"/>
        <item x="3358"/>
        <item x="453"/>
        <item x="675"/>
        <item x="4957"/>
        <item x="1901"/>
        <item x="1796"/>
        <item x="6501"/>
        <item x="7155"/>
        <item x="6024"/>
        <item x="4265"/>
        <item x="5145"/>
        <item x="8478"/>
        <item x="1812"/>
        <item x="3343"/>
        <item x="1303"/>
        <item x="6147"/>
        <item x="2145"/>
        <item x="4295"/>
        <item x="1314"/>
        <item x="5185"/>
        <item x="6239"/>
        <item x="2223"/>
        <item x="4201"/>
        <item x="8748"/>
        <item x="3074"/>
        <item x="8819"/>
        <item x="1939"/>
        <item x="6598"/>
        <item x="6409"/>
        <item x="4757"/>
        <item x="1268"/>
        <item x="7160"/>
        <item x="637"/>
        <item x="6975"/>
        <item x="8648"/>
        <item x="2540"/>
        <item x="2248"/>
        <item x="2788"/>
        <item x="789"/>
        <item x="1397"/>
        <item x="6820"/>
        <item x="6485"/>
        <item x="8646"/>
        <item x="3086"/>
        <item x="8953"/>
        <item x="2285"/>
        <item x="4283"/>
        <item x="4294"/>
        <item x="1227"/>
        <item x="5144"/>
        <item x="8477"/>
        <item x="8647"/>
        <item x="4148"/>
        <item x="2063"/>
        <item x="8262"/>
        <item x="8060"/>
        <item x="1364"/>
        <item x="6784"/>
        <item x="3968"/>
        <item x="3966"/>
        <item x="3958"/>
        <item x="3772"/>
        <item x="8394"/>
        <item x="1093"/>
        <item x="7494"/>
        <item x="8238"/>
        <item x="491"/>
        <item x="2831"/>
        <item x="3710"/>
        <item x="4088"/>
        <item x="3593"/>
        <item x="1015"/>
        <item x="3895"/>
        <item x="4187"/>
        <item x="5763"/>
        <item x="2286"/>
        <item x="8217"/>
        <item x="588"/>
        <item x="8952"/>
        <item x="6502"/>
        <item x="4936"/>
        <item x="7573"/>
        <item x="3463"/>
        <item x="6137"/>
        <item x="6291"/>
        <item x="5818"/>
        <item x="2640"/>
        <item x="1128"/>
        <item x="1175"/>
        <item x="1365"/>
        <item x="6047"/>
        <item x="631"/>
        <item x="7807"/>
        <item x="739"/>
        <item x="4297"/>
        <item x="467"/>
        <item x="1811"/>
        <item x="2510"/>
        <item x="3836"/>
        <item x="422"/>
        <item x="8126"/>
        <item x="5968"/>
        <item x="5025"/>
        <item x="1043"/>
        <item x="5964"/>
        <item x="798"/>
        <item x="3912"/>
        <item x="3605"/>
        <item x="5967"/>
        <item x="6445"/>
        <item x="2284"/>
        <item x="1840"/>
        <item x="7809"/>
        <item x="4001"/>
        <item x="3050"/>
        <item x="3301"/>
        <item x="6184"/>
        <item x="2670"/>
        <item x="635"/>
        <item x="6763"/>
        <item x="5549"/>
        <item x="4900"/>
        <item x="7857"/>
        <item x="1659"/>
        <item x="2852"/>
        <item x="4139"/>
        <item x="3878"/>
        <item x="6822"/>
        <item x="4948"/>
        <item x="5362"/>
        <item x="1441"/>
        <item x="7808"/>
        <item x="7483"/>
        <item x="431"/>
        <item x="6837"/>
        <item x="6736"/>
        <item x="5998"/>
        <item x="5730"/>
        <item x="1363"/>
        <item x="3774"/>
        <item x="8999"/>
        <item x="1292"/>
        <item x="5054"/>
        <item x="6762"/>
        <item x="1868"/>
        <item x="3380"/>
        <item x="3384"/>
        <item x="3138"/>
        <item x="2464"/>
        <item x="1211"/>
        <item x="7023"/>
        <item x="2452"/>
        <item x="1269"/>
        <item x="4292"/>
        <item x="4953"/>
        <item x="4410"/>
        <item x="737"/>
        <item x="4952"/>
        <item x="1304"/>
        <item x="4339"/>
        <item x="4901"/>
        <item x="8377"/>
        <item x="4684"/>
        <item x="5451"/>
        <item x="4988"/>
        <item x="430"/>
        <item x="3773"/>
        <item x="8366"/>
        <item x="5302"/>
        <item x="6169"/>
        <item x="8581"/>
        <item x="8376"/>
        <item x="3571"/>
        <item x="796"/>
        <item x="3198"/>
        <item x="7704"/>
        <item x="5067"/>
        <item x="4983"/>
        <item x="597"/>
        <item x="2825"/>
        <item x="5318"/>
        <item x="6500"/>
        <item x="8816"/>
        <item x="6941"/>
        <item x="3302"/>
        <item x="985"/>
        <item x="1151"/>
        <item x="1938"/>
        <item x="7360"/>
        <item x="498"/>
        <item x="6290"/>
        <item x="4982"/>
        <item x="2786"/>
        <item x="3080"/>
        <item x="3200"/>
        <item x="2448"/>
        <item x="6821"/>
        <item x="6771"/>
        <item x="8598"/>
        <item x="3791"/>
        <item x="257"/>
        <item x="9000"/>
        <item x="2643"/>
        <item x="7734"/>
        <item x="4899"/>
        <item x="668"/>
        <item x="1708"/>
        <item x="4442"/>
        <item x="3166"/>
        <item x="3199"/>
        <item x="4696"/>
        <item x="738"/>
        <item x="2396"/>
        <item x="8480"/>
        <item x="848"/>
        <item x="5016"/>
        <item x="8774"/>
        <item x="1245"/>
        <item x="8836"/>
        <item x="7260"/>
        <item x="868"/>
        <item x="6182"/>
        <item x="797"/>
        <item x="3300"/>
        <item x="8152"/>
        <item x="1142"/>
        <item x="4625"/>
        <item x="2252"/>
        <item x="6050"/>
        <item x="7366"/>
        <item x="490"/>
        <item x="3754"/>
        <item x="2235"/>
        <item x="6346"/>
        <item x="5538"/>
        <item x="3130"/>
        <item x="1660"/>
        <item x="3150"/>
        <item x="2413"/>
        <item x="6675"/>
        <item x="160"/>
        <item x="4943"/>
        <item x="7712"/>
        <item x="2207"/>
        <item x="3587"/>
        <item x="8459"/>
        <item x="6781"/>
        <item x="4147"/>
        <item x="7261"/>
        <item x="6547"/>
        <item x="4386"/>
        <item x="3711"/>
        <item x="4676"/>
        <item x="8998"/>
        <item x="5024"/>
        <item x="6786"/>
        <item x="1782"/>
        <item x="8461"/>
        <item x="7277"/>
        <item x="1727"/>
        <item x="3048"/>
        <item x="8835"/>
        <item x="2103"/>
        <item x="3777"/>
        <item x="3555"/>
        <item x="4354"/>
        <item x="7921"/>
        <item x="7133"/>
        <item x="7545"/>
        <item x="85"/>
        <item x="7562"/>
        <item x="59"/>
        <item x="6154"/>
        <item x="5225"/>
        <item x="5453"/>
        <item x="6152"/>
        <item x="2388"/>
        <item x="1845"/>
        <item x="3346"/>
        <item x="2274"/>
        <item x="7703"/>
        <item x="1550"/>
        <item x="4745"/>
        <item x="3734"/>
        <item x="8176"/>
        <item x="7259"/>
        <item x="8583"/>
        <item x="5981"/>
        <item x="1332"/>
        <item x="8872"/>
        <item x="644"/>
        <item x="8378"/>
        <item x="3665"/>
        <item x="1627"/>
        <item x="113"/>
        <item x="6674"/>
        <item x="2180"/>
        <item x="952"/>
        <item x="1728"/>
        <item x="6699"/>
        <item x="3591"/>
        <item x="4604"/>
        <item x="2692"/>
        <item x="6372"/>
        <item x="2642"/>
        <item x="8730"/>
        <item x="4000"/>
        <item x="8873"/>
        <item x="8275"/>
        <item x="3386"/>
        <item x="6183"/>
        <item x="371"/>
        <item x="2690"/>
        <item x="8555"/>
        <item x="5676"/>
        <item x="8870"/>
        <item x="7831"/>
        <item x="805"/>
        <item x="4848"/>
        <item x="7207"/>
        <item x="8061"/>
        <item x="7641"/>
        <item x="5732"/>
        <item x="1267"/>
        <item x="7064"/>
        <item x="7197"/>
        <item x="4140"/>
        <item x="1054"/>
        <item x="2564"/>
        <item x="2584"/>
        <item x="4166"/>
        <item x="2691"/>
        <item x="2104"/>
        <item x="3486"/>
        <item x="2224"/>
        <item x="6453"/>
        <item x="3606"/>
        <item x="1596"/>
        <item x="5342"/>
        <item x="4540"/>
        <item x="3291"/>
        <item x="8837"/>
        <item x="2270"/>
        <item x="8204"/>
        <item x="2139"/>
        <item x="5303"/>
        <item x="1658"/>
        <item x="8691"/>
        <item x="8609"/>
        <item x="1732"/>
        <item x="8308"/>
        <item x="2181"/>
        <item x="278"/>
        <item x="5027"/>
        <item x="6743"/>
        <item x="495"/>
        <item x="4502"/>
        <item x="1535"/>
        <item x="8668"/>
        <item x="5452"/>
        <item x="6669"/>
        <item x="544"/>
        <item x="8466"/>
        <item x="3801"/>
        <item x="1594"/>
        <item x="1799"/>
        <item x="4429"/>
        <item x="3936"/>
        <item x="4387"/>
        <item x="4024"/>
        <item x="1876"/>
        <item x="1032"/>
        <item x="527"/>
        <item x="2863"/>
        <item x="4023"/>
        <item x="7117"/>
        <item x="2877"/>
        <item x="8078"/>
        <item x="128"/>
        <item x="492"/>
        <item x="3601"/>
        <item x="4040"/>
        <item x="1940"/>
        <item x="8742"/>
        <item x="2600"/>
        <item x="4951"/>
        <item x="4632"/>
        <item x="1595"/>
        <item x="3051"/>
        <item x="2262"/>
        <item x="2278"/>
        <item x="3154"/>
        <item x="4725"/>
        <item x="5333"/>
        <item x="7304"/>
        <item x="4874"/>
        <item x="5822"/>
        <item x="6209"/>
        <item x="2722"/>
        <item x="7705"/>
        <item x="7480"/>
        <item x="2279"/>
        <item x="2179"/>
        <item x="2133"/>
        <item x="4623"/>
        <item x="207"/>
        <item x="3142"/>
        <item x="5786"/>
        <item x="6240"/>
        <item x="5028"/>
        <item x="3223"/>
        <item x="8778"/>
        <item x="6553"/>
        <item x="2099"/>
        <item x="710"/>
        <item x="2292"/>
        <item x="8297"/>
        <item x="4850"/>
        <item x="4640"/>
        <item x="2047"/>
        <item x="1448"/>
        <item x="6051"/>
        <item x="8832"/>
        <item x="4426"/>
        <item x="7771"/>
        <item x="8325"/>
        <item x="5713"/>
        <item x="3769"/>
        <item x="7828"/>
        <item x="2705"/>
        <item x="7350"/>
        <item x="8747"/>
        <item x="6233"/>
        <item x="2907"/>
        <item x="5354"/>
        <item x="8305"/>
        <item x="2883"/>
        <item x="7205"/>
        <item x="114"/>
        <item x="5754"/>
        <item x="6025"/>
        <item x="2231"/>
        <item x="4287"/>
        <item x="5387"/>
        <item x="5530"/>
        <item x="5348"/>
        <item x="8780"/>
        <item x="3143"/>
        <item x="2467"/>
        <item x="7423"/>
        <item x="4695"/>
        <item x="2864"/>
        <item x="5107"/>
        <item x="4097"/>
        <item x="4333"/>
        <item x="7301"/>
        <item x="8395"/>
        <item x="4544"/>
        <item x="8782"/>
        <item x="681"/>
        <item x="803"/>
        <item x="5442"/>
        <item x="1549"/>
        <item x="20"/>
        <item x="7661"/>
        <item x="2511"/>
        <item x="2817"/>
        <item x="3592"/>
        <item x="1051"/>
        <item x="8710"/>
        <item x="5230"/>
        <item x="2943"/>
        <item x="1373"/>
        <item x="7244"/>
        <item x="2391"/>
        <item x="2875"/>
        <item x="1383"/>
        <item x="7438"/>
        <item x="482"/>
        <item x="3387"/>
        <item x="6641"/>
        <item x="23"/>
        <item x="8943"/>
        <item x="3959"/>
        <item x="4385"/>
        <item x="2945"/>
        <item x="5026"/>
        <item x="233"/>
        <item x="6845"/>
        <item x="5627"/>
        <item x="6364"/>
        <item x="1408"/>
        <item x="5941"/>
        <item x="8699"/>
        <item x="3456"/>
        <item x="6639"/>
        <item x="7919"/>
        <item x="7877"/>
        <item x="4428"/>
        <item x="2944"/>
        <item x="3931"/>
        <item x="8333"/>
        <item x="8746"/>
        <item x="3049"/>
        <item x="8936"/>
        <item x="2791"/>
        <item x="8693"/>
        <item x="3193"/>
        <item x="4184"/>
        <item x="6292"/>
        <item x="2005"/>
        <item x="3141"/>
        <item x="6682"/>
        <item x="1374"/>
        <item x="8512"/>
        <item x="4849"/>
        <item x="5629"/>
        <item x="3328"/>
        <item x="5291"/>
        <item x="3961"/>
        <item x="7303"/>
        <item x="6472"/>
        <item x="6737"/>
        <item x="8248"/>
        <item x="1486"/>
        <item x="3589"/>
        <item x="4239"/>
        <item x="3703"/>
        <item x="8426"/>
        <item x="1068"/>
        <item x="2609"/>
        <item x="654"/>
        <item x="4268"/>
        <item x="561"/>
        <item x="4630"/>
        <item x="7814"/>
        <item x="2221"/>
        <item x="7206"/>
        <item x="8339"/>
        <item x="1579"/>
        <item x="7875"/>
        <item x="7571"/>
        <item x="1052"/>
        <item x="5628"/>
        <item x="3960"/>
        <item x="7246"/>
        <item x="3883"/>
        <item x="3897"/>
        <item x="125"/>
        <item x="3653"/>
        <item x="4545"/>
        <item x="2876"/>
        <item x="7844"/>
        <item x="6596"/>
        <item x="4938"/>
        <item x="667"/>
        <item x="1088"/>
        <item x="6605"/>
        <item x="7733"/>
        <item x="3556"/>
        <item x="7367"/>
        <item x="6680"/>
        <item x="5309"/>
        <item x="7815"/>
        <item x="2894"/>
        <item x="1322"/>
        <item x="2541"/>
        <item x="2473"/>
        <item x="7102"/>
        <item x="7876"/>
        <item x="8934"/>
        <item x="2870"/>
        <item x="964"/>
        <item x="4624"/>
        <item x="743"/>
        <item x="234"/>
        <item x="646"/>
        <item x="6986"/>
        <item x="43"/>
        <item x="4098"/>
        <item x="1367"/>
        <item x="3985"/>
        <item x="804"/>
        <item x="6855"/>
        <item x="3167"/>
        <item x="7356"/>
        <item x="1686"/>
        <item x="2527"/>
        <item x="5217"/>
        <item x="8946"/>
        <item x="2900"/>
        <item x="2136"/>
        <item x="3511"/>
        <item x="6245"/>
        <item x="8947"/>
        <item x="2698"/>
        <item x="5263"/>
        <item x="7813"/>
        <item x="5836"/>
        <item x="4379"/>
        <item x="2308"/>
        <item x="253"/>
        <item x="2561"/>
        <item x="84"/>
        <item x="6681"/>
        <item x="3025"/>
        <item x="5213"/>
        <item x="3234"/>
        <item x="5374"/>
        <item x="6966"/>
        <item x="5838"/>
        <item x="1181"/>
        <item x="5089"/>
        <item x="4815"/>
        <item x="3464"/>
        <item x="2610"/>
        <item x="1050"/>
        <item x="5251"/>
        <item x="159"/>
        <item x="908"/>
        <item x="5301"/>
        <item x="2714"/>
        <item x="7763"/>
        <item x="1357"/>
        <item x="6936"/>
        <item x="554"/>
        <item x="6049"/>
        <item x="3742"/>
        <item x="5837"/>
        <item x="7822"/>
        <item x="5093"/>
        <item x="3385"/>
        <item x="1190"/>
        <item x="6451"/>
        <item x="7103"/>
        <item x="683"/>
        <item x="3664"/>
        <item x="5218"/>
        <item x="2186"/>
        <item x="1904"/>
        <item x="229"/>
        <item x="3639"/>
        <item x="2222"/>
        <item x="5466"/>
        <item x="4631"/>
        <item x="1264"/>
        <item x="3472"/>
        <item x="2230"/>
        <item x="1752"/>
        <item x="6475"/>
        <item x="5273"/>
        <item x="8040"/>
        <item x="4908"/>
        <item x="6548"/>
        <item x="8345"/>
        <item x="3678"/>
        <item x="4341"/>
        <item x="6938"/>
        <item x="5377"/>
        <item x="5970"/>
        <item x="8607"/>
        <item x="394"/>
        <item x="5481"/>
        <item x="1611"/>
        <item x="4896"/>
        <item x="6987"/>
        <item x="6889"/>
        <item x="7196"/>
        <item x="3172"/>
        <item x="4238"/>
        <item x="1662"/>
        <item x="1366"/>
        <item x="8698"/>
        <item x="6768"/>
        <item x="6504"/>
        <item x="211"/>
        <item x="4895"/>
        <item x="1944"/>
        <item x="4949"/>
        <item x="7920"/>
        <item x="7027"/>
        <item x="3865"/>
        <item x="360"/>
        <item x="9034"/>
        <item x="7098"/>
        <item x="82"/>
        <item x="2645"/>
        <item x="5955"/>
        <item x="4543"/>
        <item x="2882"/>
        <item x="3430"/>
        <item x="1625"/>
        <item x="5608"/>
        <item x="7476"/>
        <item x="867"/>
        <item x="1759"/>
        <item x="232"/>
        <item x="6636"/>
        <item x="358"/>
        <item x="6943"/>
        <item x="5747"/>
        <item x="5679"/>
        <item x="6156"/>
        <item x="2110"/>
        <item x="7455"/>
        <item x="2763"/>
        <item x="3986"/>
        <item x="7101"/>
        <item x="6895"/>
        <item x="5219"/>
        <item x="9033"/>
        <item x="359"/>
        <item x="7565"/>
        <item x="6365"/>
        <item x="6654"/>
        <item x="7135"/>
        <item x="8556"/>
        <item x="4712"/>
        <item x="1724"/>
        <item x="3685"/>
        <item x="6983"/>
        <item x="3701"/>
        <item x="3884"/>
        <item x="7938"/>
        <item x="8680"/>
        <item x="9035"/>
        <item x="6116"/>
        <item x="1890"/>
        <item x="638"/>
        <item x="5146"/>
        <item x="8645"/>
        <item x="6984"/>
        <item x="1764"/>
        <item x="35"/>
        <item x="8370"/>
        <item x="2468"/>
        <item x="350"/>
        <item x="7467"/>
        <item x="731"/>
        <item x="6827"/>
        <item x="4090"/>
        <item x="6982"/>
        <item x="1257"/>
        <item x="1252"/>
        <item x="2411"/>
        <item x="6181"/>
        <item x="1039"/>
        <item x="5570"/>
        <item x="2608"/>
        <item x="8544"/>
        <item x="7804"/>
        <item x="8791"/>
        <item x="2017"/>
        <item x="6985"/>
        <item x="5192"/>
        <item x="4285"/>
        <item x="228"/>
        <item x="4262"/>
        <item x="5584"/>
        <item x="255"/>
        <item x="5681"/>
        <item x="3558"/>
        <item x="6505"/>
        <item x="8463"/>
        <item x="556"/>
        <item x="7015"/>
        <item x="3667"/>
        <item x="2004"/>
        <item x="7253"/>
        <item x="4217"/>
        <item x="6012"/>
        <item x="1858"/>
        <item x="34"/>
        <item x="3133"/>
        <item x="6288"/>
        <item x="5340"/>
        <item x="1763"/>
        <item x="8181"/>
        <item x="4743"/>
        <item x="4842"/>
        <item x="6252"/>
        <item x="7018"/>
        <item x="9043"/>
        <item x="5419"/>
        <item x="2748"/>
        <item x="6916"/>
        <item x="5573"/>
        <item x="3431"/>
        <item x="212"/>
        <item x="682"/>
        <item x="8608"/>
        <item x="3597"/>
        <item x="6162"/>
        <item x="6036"/>
        <item x="7858"/>
        <item x="7518"/>
        <item x="5069"/>
        <item x="4690"/>
        <item x="7138"/>
        <item x="6195"/>
        <item x="5136"/>
        <item x="5673"/>
        <item x="5571"/>
        <item x="4493"/>
        <item x="2550"/>
        <item x="1663"/>
        <item x="8821"/>
        <item x="4310"/>
        <item x="555"/>
        <item x="5214"/>
        <item x="4042"/>
        <item x="1797"/>
        <item x="7255"/>
        <item x="3398"/>
        <item x="5680"/>
        <item x="8769"/>
        <item x="5339"/>
        <item x="7937"/>
        <item x="9010"/>
        <item x="26"/>
        <item x="818"/>
        <item x="8505"/>
        <item x="2646"/>
        <item x="8594"/>
        <item x="5393"/>
        <item x="9003"/>
        <item x="3247"/>
        <item x="6344"/>
        <item x="8643"/>
        <item x="2684"/>
        <item x="9002"/>
        <item x="4289"/>
        <item x="2785"/>
        <item x="1725"/>
        <item x="1248"/>
        <item x="4533"/>
        <item x="5971"/>
        <item x="2771"/>
        <item x="3335"/>
        <item x="4506"/>
        <item x="4082"/>
        <item x="5990"/>
        <item x="424"/>
        <item x="1164"/>
        <item x="1259"/>
        <item x="6608"/>
        <item x="557"/>
        <item x="1903"/>
        <item x="6241"/>
        <item x="591"/>
        <item x="7254"/>
        <item x="8833"/>
        <item x="3093"/>
        <item x="7365"/>
        <item x="8259"/>
        <item x="6287"/>
        <item x="5094"/>
        <item x="1815"/>
        <item x="8728"/>
        <item x="7719"/>
        <item x="2415"/>
        <item x="6115"/>
        <item x="7481"/>
        <item x="4116"/>
        <item x="8526"/>
        <item x="2930"/>
        <item x="1189"/>
        <item x="348"/>
        <item x="3640"/>
        <item x="2352"/>
        <item x="767"/>
        <item x="8690"/>
        <item x="4117"/>
        <item x="8793"/>
        <item x="6503"/>
        <item x="1258"/>
        <item x="6175"/>
        <item x="7425"/>
        <item x="6448"/>
        <item x="4104"/>
        <item x="4257"/>
        <item x="4817"/>
        <item x="3052"/>
        <item x="3344"/>
        <item x="5928"/>
        <item x="6194"/>
        <item x="1130"/>
        <item x="5495"/>
        <item x="8092"/>
        <item x="8548"/>
        <item x="8524"/>
        <item x="4844"/>
        <item x="5755"/>
        <item x="7564"/>
        <item x="6976"/>
        <item x="3054"/>
        <item x="4388"/>
        <item x="6237"/>
        <item x="51"/>
        <item x="4516"/>
        <item x="4438"/>
        <item x="5777"/>
        <item x="7827"/>
        <item x="3053"/>
        <item x="4762"/>
        <item x="6617"/>
        <item x="7830"/>
        <item x="8644"/>
        <item x="95"/>
        <item x="4059"/>
        <item x="8241"/>
        <item x="4343"/>
        <item x="8371"/>
        <item x="729"/>
        <item x="5081"/>
        <item x="1044"/>
        <item x="8203"/>
        <item x="6609"/>
        <item x="5264"/>
        <item x="3702"/>
        <item x="4486"/>
        <item x="7966"/>
        <item x="8582"/>
        <item x="52"/>
        <item x="2769"/>
        <item x="7957"/>
        <item x="8327"/>
        <item x="3738"/>
        <item x="3028"/>
        <item x="2821"/>
        <item x="7951"/>
        <item x="7519"/>
        <item x="7134"/>
        <item x="107"/>
        <item x="4038"/>
        <item x="6618"/>
        <item x="7994"/>
        <item x="7035"/>
        <item x="3939"/>
        <item x="8606"/>
        <item x="7314"/>
        <item x="6285"/>
        <item x="6491"/>
        <item x="8750"/>
        <item x="1539"/>
        <item x="3489"/>
        <item x="50"/>
        <item x="8773"/>
        <item x="1661"/>
        <item x="2"/>
        <item x="1598"/>
        <item x="1497"/>
        <item x="2709"/>
        <item x="1723"/>
        <item x="1545"/>
        <item x="432"/>
        <item x="4498"/>
        <item x="1553"/>
        <item x="629"/>
        <item x="2367"/>
        <item x="7718"/>
        <item x="2287"/>
        <item x="3242"/>
        <item x="414"/>
        <item x="1416"/>
        <item x="2644"/>
        <item x="89"/>
        <item x="6616"/>
        <item x="4189"/>
        <item x="1096"/>
        <item x="3554"/>
        <item x="8822"/>
        <item x="433"/>
        <item x="5421"/>
        <item x="7482"/>
        <item x="1143"/>
        <item x="2175"/>
        <item x="3949"/>
        <item x="4508"/>
        <item x="4655"/>
        <item x="1941"/>
        <item x="6076"/>
        <item x="7010"/>
        <item x="5943"/>
        <item x="4534"/>
        <item x="5854"/>
        <item x="4759"/>
        <item x="8876"/>
        <item x="812"/>
        <item x="2500"/>
        <item x="6620"/>
        <item x="2097"/>
        <item x="7735"/>
        <item x="8272"/>
        <item x="5915"/>
        <item x="5922"/>
        <item x="6171"/>
        <item x="7743"/>
        <item x="5569"/>
        <item x="598"/>
        <item x="6851"/>
        <item x="7478"/>
        <item x="385"/>
        <item x="2098"/>
        <item x="4854"/>
        <item x="2289"/>
        <item x="2092"/>
        <item x="7942"/>
        <item x="349"/>
        <item x="3892"/>
        <item x="3599"/>
        <item x="1844"/>
        <item x="2948"/>
        <item x="2768"/>
        <item x="6930"/>
        <item x="3298"/>
        <item x="5877"/>
        <item x="8844"/>
        <item x="2708"/>
        <item x="8258"/>
        <item x="4511"/>
        <item x="5942"/>
        <item x="2982"/>
        <item x="1040"/>
        <item x="1384"/>
        <item x="372"/>
        <item x="1572"/>
        <item x="5226"/>
        <item x="5917"/>
        <item x="2458"/>
        <item x="3722"/>
        <item x="5151"/>
        <item x="5778"/>
        <item x="6363"/>
        <item x="6860"/>
        <item x="1807"/>
        <item x="3940"/>
        <item x="3785"/>
        <item x="8625"/>
        <item x="81"/>
        <item x="5535"/>
        <item x="5878"/>
        <item x="2516"/>
        <item x="2288"/>
        <item x="5072"/>
        <item x="6044"/>
        <item x="2697"/>
        <item x="5923"/>
        <item x="3095"/>
        <item x="8675"/>
        <item x="8846"/>
        <item x="6852"/>
        <item x="5082"/>
        <item x="33"/>
        <item x="2354"/>
        <item x="4657"/>
        <item x="1652"/>
        <item x="5441"/>
        <item x="4156"/>
        <item x="8744"/>
        <item x="7530"/>
        <item x="3426"/>
        <item x="7198"/>
        <item x="4288"/>
        <item x="7071"/>
        <item x="7544"/>
        <item x="831"/>
        <item x="8379"/>
        <item x="7525"/>
        <item x="8539"/>
        <item x="3466"/>
        <item x="4436"/>
        <item x="2018"/>
        <item x="639"/>
        <item x="5876"/>
        <item x="4366"/>
        <item x="2563"/>
        <item x="8855"/>
        <item x="6709"/>
        <item x="7313"/>
        <item x="239"/>
        <item x="7426"/>
        <item x="730"/>
        <item x="3240"/>
        <item x="7964"/>
        <item x="4373"/>
        <item x="6455"/>
        <item x="6898"/>
        <item x="1859"/>
        <item x="5939"/>
        <item x="5916"/>
        <item x="8651"/>
        <item x="6738"/>
        <item x="847"/>
        <item x="6289"/>
        <item x="3241"/>
        <item x="1278"/>
        <item x="3544"/>
        <item x="12"/>
        <item x="4325"/>
        <item x="1600"/>
        <item x="8939"/>
        <item x="7153"/>
        <item x="736"/>
        <item x="3239"/>
        <item x="7717"/>
        <item x="3265"/>
        <item x="7642"/>
        <item x="295"/>
        <item x="6174"/>
        <item x="4977"/>
        <item x="3638"/>
        <item x="5068"/>
        <item x="3409"/>
        <item x="3817"/>
        <item x="8593"/>
        <item x="2979"/>
        <item x="4866"/>
        <item x="1169"/>
        <item x="6136"/>
        <item x="83"/>
        <item x="3370"/>
        <item x="1406"/>
        <item x="3510"/>
        <item x="7605"/>
        <item x="1450"/>
        <item x="5178"/>
        <item x="8066"/>
        <item x="3970"/>
        <item x="8599"/>
        <item x="8676"/>
        <item x="2138"/>
        <item x="2938"/>
        <item x="5820"/>
        <item x="2209"/>
        <item x="7584"/>
        <item x="1307"/>
        <item x="5853"/>
        <item x="991"/>
        <item x="2829"/>
        <item x="1503"/>
        <item x="4867"/>
        <item x="6234"/>
        <item x="3975"/>
        <item x="389"/>
        <item x="308"/>
        <item x="8792"/>
        <item x="8925"/>
        <item x="3118"/>
        <item x="4342"/>
        <item x="426"/>
        <item x="1127"/>
        <item x="269"/>
        <item x="2420"/>
        <item x="4622"/>
        <item x="1087"/>
        <item x="2466"/>
        <item x="3969"/>
        <item x="2522"/>
        <item x="6556"/>
        <item x="7624"/>
        <item x="1316"/>
        <item x="6359"/>
        <item x="488"/>
        <item x="6735"/>
        <item x="8875"/>
        <item x="3765"/>
        <item x="494"/>
        <item x="1593"/>
        <item x="8542"/>
        <item x="7729"/>
        <item x="7454"/>
        <item x="5588"/>
        <item x="96"/>
        <item x="5914"/>
        <item x="8820"/>
        <item x="4334"/>
        <item x="1191"/>
        <item x="3647"/>
        <item x="7965"/>
        <item x="3101"/>
        <item x="1813"/>
        <item x="8650"/>
        <item x="3092"/>
        <item x="5275"/>
        <item x="3625"/>
        <item x="8157"/>
        <item x="4199"/>
        <item x="2513"/>
        <item x="7531"/>
        <item x="2208"/>
        <item x="3646"/>
        <item x="3459"/>
        <item x="4851"/>
        <item x="3248"/>
        <item x="1931"/>
        <item x="5332"/>
        <item x="5250"/>
        <item x="6864"/>
        <item x="4378"/>
        <item x="1319"/>
        <item x="1498"/>
        <item x="884"/>
        <item x="4323"/>
        <item x="6054"/>
        <item x="4437"/>
        <item x="2173"/>
        <item x="3094"/>
        <item x="1110"/>
        <item x="1369"/>
        <item x="5776"/>
        <item x="3598"/>
        <item x="1459"/>
        <item x="1097"/>
        <item x="5959"/>
        <item x="1805"/>
        <item x="8624"/>
        <item x="1308"/>
        <item x="5695"/>
        <item x="590"/>
        <item x="13"/>
        <item x="8260"/>
        <item x="3114"/>
        <item x="5073"/>
        <item x="5663"/>
        <item x="669"/>
        <item x="930"/>
        <item x="127"/>
        <item x="3026"/>
        <item x="6229"/>
        <item x="2507"/>
        <item x="2881"/>
        <item x="2555"/>
        <item x="1606"/>
        <item x="2981"/>
        <item x="3299"/>
        <item x="862"/>
        <item x="599"/>
        <item x="3551"/>
        <item x="1970"/>
        <item x="3419"/>
        <item x="213"/>
        <item x="6256"/>
        <item x="8546"/>
        <item x="5080"/>
        <item x="6296"/>
        <item x="5969"/>
        <item x="1317"/>
        <item x="8089"/>
        <item x="6694"/>
        <item x="2174"/>
        <item x="5516"/>
        <item x="3820"/>
        <item x="5390"/>
        <item x="7526"/>
        <item x="8926"/>
        <item x="2054"/>
        <item x="1399"/>
        <item x="3104"/>
        <item x="8032"/>
        <item x="8041"/>
        <item x="6100"/>
        <item x="7928"/>
        <item x="866"/>
        <item x="2880"/>
        <item x="2724"/>
        <item x="6899"/>
        <item x="7424"/>
        <item x="6858"/>
        <item x="902"/>
        <item x="8921"/>
        <item x="1299"/>
        <item x="4240"/>
        <item x="8369"/>
        <item x="3900"/>
        <item x="2891"/>
        <item x="2501"/>
        <item x="1458"/>
        <item x="1591"/>
        <item x="3921"/>
        <item x="7707"/>
        <item x="6120"/>
        <item x="2572"/>
        <item x="3304"/>
        <item x="2372"/>
        <item x="7477"/>
        <item x="2416"/>
        <item x="2306"/>
        <item x="3944"/>
        <item x="6825"/>
        <item x="3636"/>
        <item x="5556"/>
        <item x="1347"/>
        <item x="6865"/>
        <item x="4814"/>
        <item x="6478"/>
        <item x="3887"/>
        <item x="8067"/>
        <item x="3229"/>
        <item x="6"/>
        <item x="1612"/>
        <item x="869"/>
        <item x="8313"/>
        <item x="1502"/>
        <item x="3826"/>
        <item x="8010"/>
        <item x="2172"/>
        <item x="306"/>
        <item x="3261"/>
        <item x="4261"/>
        <item x="8877"/>
        <item x="595"/>
        <item x="8165"/>
        <item x="3007"/>
        <item x="6074"/>
        <item x="7095"/>
        <item x="7943"/>
        <item x="6053"/>
        <item x="3805"/>
        <item x="7546"/>
        <item x="117"/>
        <item x="4620"/>
        <item x="4150"/>
        <item x="8923"/>
        <item x="4121"/>
        <item x="9039"/>
        <item x="3720"/>
        <item x="3305"/>
        <item x="1936"/>
        <item x="1251"/>
        <item x="7407"/>
        <item x="3268"/>
        <item x="2585"/>
        <item x="5134"/>
        <item x="1937"/>
        <item x="5070"/>
        <item x="3819"/>
        <item x="7014"/>
        <item x="6635"/>
        <item x="3418"/>
        <item x="286"/>
        <item x="6355"/>
        <item x="552"/>
        <item x="4194"/>
        <item x="5392"/>
        <item x="4267"/>
        <item x="1814"/>
        <item x="8595"/>
        <item x="7096"/>
        <item x="965"/>
        <item x="7563"/>
        <item x="5454"/>
        <item x="8504"/>
        <item x="5447"/>
        <item x="487"/>
        <item x="7441"/>
        <item x="1589"/>
        <item x="3788"/>
        <item x="6213"/>
        <item x="3190"/>
        <item x="5418"/>
        <item x="630"/>
        <item x="6752"/>
        <item x="3473"/>
        <item x="2750"/>
        <item x="5021"/>
        <item x="5455"/>
        <item x="7940"/>
        <item x="6536"/>
        <item x="5111"/>
        <item x="8924"/>
        <item x="7025"/>
        <item x="6944"/>
        <item x="1592"/>
        <item x="3963"/>
        <item x="4093"/>
        <item x="6450"/>
        <item x="8088"/>
        <item x="5610"/>
        <item x="1866"/>
        <item x="6042"/>
        <item x="7089"/>
        <item x="8462"/>
        <item x="6459"/>
        <item x="3303"/>
        <item x="3760"/>
        <item x="5310"/>
        <item x="425"/>
        <item x="3502"/>
        <item x="6863"/>
        <item x="5502"/>
        <item x="7769"/>
        <item x="3545"/>
        <item x="1174"/>
        <item x="8762"/>
        <item x="1758"/>
        <item x="8474"/>
        <item x="3375"/>
        <item x="8290"/>
        <item x="5438"/>
        <item x="1473"/>
        <item x="4770"/>
        <item x="7773"/>
        <item x="2538"/>
        <item x="6098"/>
        <item x="1808"/>
        <item x="4853"/>
        <item x="288"/>
        <item x="4367"/>
        <item x="1726"/>
        <item x="6693"/>
        <item x="6442"/>
        <item x="1730"/>
        <item x="8834"/>
        <item x="1729"/>
        <item x="3194"/>
        <item x="1056"/>
        <item x="3056"/>
        <item x="3890"/>
        <item x="7580"/>
        <item x="8293"/>
        <item x="3014"/>
        <item x="2059"/>
        <item x="8550"/>
        <item x="6834"/>
        <item x="8951"/>
        <item x="5274"/>
        <item x="791"/>
        <item x="5391"/>
        <item x="48"/>
        <item x="4113"/>
        <item x="7250"/>
        <item x="9011"/>
        <item x="8454"/>
        <item x="3515"/>
        <item x="3030"/>
        <item x="5792"/>
        <item x="1551"/>
        <item x="6456"/>
        <item x="6897"/>
        <item x="7806"/>
        <item x="5180"/>
        <item x="2647"/>
        <item x="8990"/>
        <item x="5852"/>
        <item x="226"/>
        <item x="5855"/>
        <item x="4266"/>
        <item x="4032"/>
        <item x="8726"/>
        <item x="2182"/>
        <item x="1229"/>
        <item x="2016"/>
        <item x="3297"/>
        <item x="7614"/>
        <item x="6740"/>
        <item x="2539"/>
        <item x="1857"/>
        <item x="7746"/>
        <item x="156"/>
        <item x="2606"/>
        <item x="7524"/>
        <item x="241"/>
        <item x="4621"/>
        <item x="155"/>
        <item x="7810"/>
        <item x="990"/>
        <item x="923"/>
        <item x="1817"/>
        <item x="157"/>
        <item x="1644"/>
        <item x="6473"/>
        <item x="4732"/>
        <item x="7059"/>
        <item x="2170"/>
        <item x="5674"/>
        <item x="118"/>
        <item x="287"/>
        <item x="8993"/>
        <item x="533"/>
        <item x="3909"/>
        <item x="7148"/>
        <item x="5135"/>
        <item x="6767"/>
        <item x="874"/>
        <item x="8456"/>
        <item x="5512"/>
        <item x="5262"/>
        <item x="1334"/>
        <item x="4714"/>
        <item x="5736"/>
        <item x="6555"/>
        <item x="7038"/>
        <item x="940"/>
        <item x="6265"/>
        <item x="7143"/>
        <item x="6506"/>
        <item x="7457"/>
        <item x="4520"/>
        <item x="1092"/>
        <item x="5147"/>
        <item x="15"/>
        <item x="112"/>
        <item x="7787"/>
        <item x="3584"/>
        <item x="5500"/>
        <item x="42"/>
        <item x="3"/>
        <item x="8574"/>
        <item x="6099"/>
        <item x="294"/>
        <item x="4151"/>
        <item x="6857"/>
        <item x="6741"/>
        <item x="801"/>
        <item x="3922"/>
        <item x="4031"/>
        <item x="5114"/>
        <item x="6238"/>
        <item x="5574"/>
        <item x="7421"/>
        <item x="6772"/>
        <item x="8455"/>
        <item x="7701"/>
        <item x="4103"/>
        <item x="7587"/>
        <item x="6554"/>
        <item x="3882"/>
        <item x="8182"/>
        <item x="8334"/>
        <item x="3189"/>
        <item x="2166"/>
        <item x="7505"/>
        <item x="1783"/>
        <item x="2497"/>
        <item x="8589"/>
        <item x="7436"/>
        <item x="5558"/>
        <item x="5446"/>
        <item x="4281"/>
        <item x="7142"/>
        <item x="4092"/>
        <item x="7852"/>
        <item x="8122"/>
        <item x="5925"/>
        <item x="2366"/>
        <item x="4801"/>
        <item x="489"/>
        <item x="8794"/>
        <item x="1913"/>
        <item x="5753"/>
        <item x="2140"/>
        <item x="4662"/>
        <item x="5958"/>
        <item x="6103"/>
        <item x="829"/>
        <item x="1769"/>
        <item x="4538"/>
        <item x="7918"/>
        <item x="2822"/>
        <item x="2818"/>
        <item x="7981"/>
        <item x="3269"/>
        <item x="9013"/>
        <item x="8309"/>
        <item x="3762"/>
        <item x="2612"/>
        <item x="6918"/>
        <item x="7726"/>
        <item x="6750"/>
        <item x="6867"/>
        <item x="4091"/>
        <item x="4790"/>
        <item x="3532"/>
        <item x="4033"/>
        <item x="3905"/>
        <item x="4791"/>
        <item x="2531"/>
        <item x="1424"/>
        <item x="6955"/>
        <item x="623"/>
        <item x="3246"/>
        <item x="7751"/>
        <item x="510"/>
        <item x="8284"/>
        <item x="7713"/>
        <item x="6323"/>
        <item x="2011"/>
        <item x="1362"/>
        <item x="4852"/>
        <item x="2070"/>
        <item x="3416"/>
        <item x="5501"/>
        <item x="2435"/>
        <item x="4340"/>
        <item x="2130"/>
        <item x="6324"/>
        <item x="8841"/>
        <item x="8725"/>
        <item x="1185"/>
        <item x="4497"/>
        <item x="8265"/>
        <item x="2211"/>
        <item x="793"/>
        <item x="8966"/>
        <item x="5458"/>
        <item x="7706"/>
        <item x="7414"/>
        <item x="8631"/>
        <item x="4507"/>
        <item x="1894"/>
        <item x="6815"/>
        <item x="2874"/>
        <item x="7273"/>
        <item x="8075"/>
        <item x="1855"/>
        <item x="8584"/>
        <item x="6039"/>
        <item x="981"/>
        <item x="7615"/>
        <item x="1271"/>
        <item x="16"/>
        <item x="2281"/>
        <item x="6384"/>
        <item x="2404"/>
        <item x="2490"/>
        <item x="4279"/>
        <item x="6721"/>
        <item x="5717"/>
        <item x="8829"/>
        <item x="123"/>
        <item x="1969"/>
        <item x="8365"/>
        <item x="227"/>
        <item x="4697"/>
        <item x="5712"/>
        <item x="2747"/>
        <item x="4641"/>
        <item x="7932"/>
        <item x="6739"/>
        <item x="550"/>
        <item x="8093"/>
        <item x="5433"/>
        <item x="3896"/>
        <item x="7021"/>
        <item x="6917"/>
        <item x="4246"/>
        <item x="4435"/>
        <item x="3327"/>
        <item x="2106"/>
        <item x="7055"/>
        <item x="4499"/>
        <item x="8095"/>
        <item x="5616"/>
        <item x="8167"/>
        <item x="6679"/>
        <item x="6810"/>
        <item x="3293"/>
        <item x="4715"/>
        <item x="6360"/>
        <item x="7656"/>
        <item x="3032"/>
        <item x="5520"/>
        <item x="8364"/>
        <item x="4845"/>
        <item x="2689"/>
        <item x="4591"/>
        <item x="7513"/>
        <item x="3880"/>
        <item x="8348"/>
        <item x="4829"/>
        <item x="6371"/>
        <item x="5738"/>
        <item x="4375"/>
        <item x="926"/>
        <item x="3828"/>
        <item x="2184"/>
        <item x="8692"/>
        <item x="8274"/>
        <item x="5445"/>
        <item x="2601"/>
        <item x="1657"/>
        <item x="2611"/>
        <item x="2305"/>
        <item x="8652"/>
        <item x="8336"/>
        <item x="6803"/>
        <item x="4270"/>
        <item x="6004"/>
        <item x="1197"/>
        <item x="2779"/>
        <item x="2871"/>
        <item x="8970"/>
        <item x="6367"/>
        <item x="8922"/>
        <item x="8525"/>
        <item x="4618"/>
        <item x="3935"/>
        <item x="4376"/>
        <item x="2506"/>
        <item x="1333"/>
        <item x="2337"/>
        <item x="7547"/>
        <item x="7709"/>
        <item x="1757"/>
        <item x="7080"/>
        <item x="2543"/>
        <item x="2536"/>
        <item x="5350"/>
        <item x="4974"/>
        <item x="2946"/>
        <item x="5581"/>
        <item x="8424"/>
        <item x="4149"/>
        <item x="2280"/>
        <item x="1916"/>
        <item x="7947"/>
        <item x="802"/>
        <item x="928"/>
        <item x="4222"/>
        <item x="1500"/>
        <item x="794"/>
        <item x="1852"/>
        <item x="5382"/>
        <item x="8727"/>
        <item x="5003"/>
        <item x="586"/>
        <item x="7969"/>
        <item x="8039"/>
        <item x="1091"/>
        <item x="7588"/>
        <item x="6900"/>
        <item x="7854"/>
        <item x="2460"/>
        <item x="2433"/>
        <item x="3514"/>
        <item x="2451"/>
        <item x="3562"/>
        <item x="6449"/>
        <item x="1102"/>
        <item x="5420"/>
        <item x="2055"/>
        <item x="2764"/>
        <item x="6977"/>
        <item x="4865"/>
        <item x="3560"/>
        <item x="6005"/>
        <item x="2407"/>
        <item x="1861"/>
        <item x="4636"/>
        <item x="1084"/>
        <item x="2939"/>
        <item x="3262"/>
        <item x="2687"/>
        <item x="2873"/>
        <item x="8355"/>
        <item x="6283"/>
        <item x="8085"/>
        <item x="2025"/>
        <item x="2273"/>
        <item x="780"/>
        <item x="3626"/>
        <item x="4146"/>
        <item x="2794"/>
        <item x="6999"/>
        <item x="1892"/>
        <item x="992"/>
        <item x="8507"/>
        <item x="2368"/>
        <item x="5507"/>
        <item x="968"/>
        <item x="6557"/>
        <item x="8065"/>
        <item x="7731"/>
        <item x="2526"/>
        <item x="8291"/>
        <item x="8882"/>
        <item x="7613"/>
        <item x="1331"/>
        <item x="61"/>
        <item x="7024"/>
        <item x="7620"/>
        <item x="5141"/>
        <item x="4247"/>
        <item x="4868"/>
        <item x="3184"/>
        <item x="5719"/>
        <item x="486"/>
        <item x="2514"/>
        <item x="2947"/>
        <item x="225"/>
        <item x="5295"/>
        <item x="1854"/>
        <item x="7016"/>
        <item x="7487"/>
        <item x="4755"/>
        <item x="4574"/>
        <item x="6104"/>
        <item x="4328"/>
        <item x="1149"/>
        <item x="5443"/>
        <item x="3186"/>
        <item x="8917"/>
        <item x="7502"/>
        <item x="4717"/>
        <item x="8184"/>
        <item x="7053"/>
        <item x="2992"/>
        <item x="7650"/>
        <item x="3768"/>
        <item x="7044"/>
        <item x="2729"/>
        <item x="6734"/>
        <item x="2414"/>
        <item x="4381"/>
        <item x="7144"/>
        <item x="4981"/>
        <item x="4903"/>
        <item x="1262"/>
        <item x="7078"/>
        <item x="1779"/>
        <item x="2469"/>
        <item x="6093"/>
        <item x="6838"/>
        <item x="7786"/>
        <item x="3776"/>
        <item x="3110"/>
        <item x="7567"/>
        <item x="325"/>
        <item x="6749"/>
        <item x="4115"/>
        <item x="4332"/>
        <item x="2013"/>
        <item x="193"/>
        <item x="2389"/>
        <item x="309"/>
        <item x="1915"/>
        <item x="5341"/>
        <item x="4416"/>
        <item x="6105"/>
        <item x="5737"/>
        <item x="4797"/>
        <item x="7415"/>
        <item x="1112"/>
        <item x="2581"/>
        <item x="2607"/>
        <item x="6457"/>
        <item x="3775"/>
        <item x="6829"/>
        <item x="6118"/>
        <item x="6312"/>
        <item x="3008"/>
        <item x="2639"/>
        <item x="5293"/>
        <item x="1302"/>
        <item x="2380"/>
        <item x="4080"/>
        <item x="2107"/>
        <item x="6037"/>
        <item x="8580"/>
        <item x="2183"/>
        <item x="3040"/>
        <item x="7262"/>
        <item x="2132"/>
        <item x="4713"/>
        <item x="7658"/>
        <item x="8745"/>
        <item x="8932"/>
        <item x="6901"/>
        <item x="2688"/>
        <item x="204"/>
        <item x="281"/>
        <item x="5298"/>
        <item x="6273"/>
        <item x="1977"/>
        <item x="6806"/>
        <item x="2022"/>
        <item x="8226"/>
        <item x="3763"/>
        <item x="3557"/>
        <item x="5349"/>
        <item x="6158"/>
        <item x="49"/>
        <item x="4158"/>
        <item x="2058"/>
        <item x="7955"/>
        <item x="70"/>
        <item x="3331"/>
        <item x="4237"/>
        <item x="6284"/>
        <item x="1272"/>
        <item x="5029"/>
        <item x="4904"/>
        <item x="6997"/>
        <item x="976"/>
        <item x="2749"/>
        <item x="7265"/>
        <item x="4535"/>
        <item x="8444"/>
        <item x="5277"/>
        <item x="1577"/>
        <item x="8849"/>
        <item x="1475"/>
        <item x="5448"/>
        <item x="1891"/>
        <item x="6454"/>
        <item x="8880"/>
        <item x="3264"/>
        <item x="7586"/>
        <item x="7009"/>
        <item x="5290"/>
        <item x="581"/>
        <item x="8373"/>
        <item x="6813"/>
        <item x="7427"/>
        <item x="2839"/>
        <item x="5799"/>
        <item x="1263"/>
        <item x="7263"/>
        <item x="6836"/>
        <item x="1766"/>
        <item x="1187"/>
        <item x="5040"/>
        <item x="3879"/>
        <item x="5723"/>
        <item x="3098"/>
        <item x="7980"/>
        <item x="875"/>
        <item x="2973"/>
        <item x="5599"/>
        <item x="4792"/>
        <item x="6627"/>
        <item x="8749"/>
        <item x="2932"/>
        <item x="3336"/>
        <item x="4518"/>
        <item x="8354"/>
        <item x="7669"/>
        <item x="1356"/>
        <item x="559"/>
        <item x="5518"/>
        <item x="5769"/>
        <item x="553"/>
        <item x="5654"/>
        <item x="560"/>
        <item x="2696"/>
        <item x="1137"/>
        <item x="7540"/>
        <item x="8986"/>
        <item x="6998"/>
        <item x="7575"/>
        <item x="5514"/>
        <item x="2116"/>
        <item x="3886"/>
        <item x="4683"/>
        <item x="2580"/>
        <item x="8190"/>
        <item x="6672"/>
        <item x="100"/>
        <item x="162"/>
        <item x="6488"/>
        <item x="558"/>
        <item x="886"/>
        <item x="5586"/>
        <item x="236"/>
        <item x="3708"/>
        <item x="5297"/>
        <item x="4902"/>
        <item x="5266"/>
        <item x="6529"/>
        <item x="3015"/>
        <item x="6814"/>
        <item x="8543"/>
        <item x="8326"/>
        <item x="357"/>
        <item x="7287"/>
        <item x="4642"/>
        <item x="8096"/>
        <item x="4131"/>
        <item x="1978"/>
        <item x="2598"/>
        <item x="6993"/>
        <item x="1114"/>
        <item x="2049"/>
        <item x="8904"/>
        <item x="2245"/>
        <item x="8170"/>
        <item x="7092"/>
        <item x="6808"/>
        <item x="7429"/>
        <item x="6894"/>
        <item x="969"/>
        <item x="7657"/>
        <item x="4572"/>
        <item x="1693"/>
        <item x="5306"/>
        <item x="6996"/>
        <item x="5888"/>
        <item x="1261"/>
        <item x="1926"/>
        <item x="1760"/>
        <item x="5683"/>
        <item x="80"/>
        <item x="2432"/>
        <item x="5315"/>
        <item x="5337"/>
        <item x="3281"/>
        <item x="8330"/>
        <item x="3816"/>
        <item x="6151"/>
        <item x="8674"/>
        <item x="8186"/>
        <item x="8949"/>
        <item x="6995"/>
        <item x="7974"/>
        <item x="2326"/>
        <item x="5463"/>
        <item x="5965"/>
        <item x="7952"/>
        <item x="3506"/>
        <item x="6662"/>
        <item x="601"/>
        <item x="5722"/>
        <item x="1335"/>
        <item x="3509"/>
        <item x="4236"/>
        <item x="5278"/>
        <item x="6823"/>
        <item x="1129"/>
        <item x="1089"/>
        <item x="8775"/>
        <item x="2695"/>
        <item x="5269"/>
        <item x="1086"/>
        <item x="1767"/>
        <item x="2251"/>
        <item x="1895"/>
        <item x="4449"/>
        <item x="3915"/>
        <item x="1330"/>
        <item x="7409"/>
        <item x="4094"/>
        <item x="7000"/>
        <item x="6357"/>
        <item x="5774"/>
        <item x="8163"/>
        <item x="6994"/>
        <item x="5598"/>
        <item x="6958"/>
        <item x="7275"/>
        <item x="5256"/>
        <item x="684"/>
        <item x="412"/>
        <item x="7602"/>
        <item x="2503"/>
        <item x="7430"/>
        <item x="305"/>
        <item x="8920"/>
        <item x="1067"/>
        <item x="5780"/>
        <item x="7897"/>
        <item x="5375"/>
        <item x="7040"/>
        <item x="4256"/>
        <item x="3827"/>
        <item x="8344"/>
        <item x="2385"/>
        <item x="6340"/>
        <item x="8323"/>
        <item x="3529"/>
        <item x="8216"/>
        <item x="1888"/>
        <item x="7542"/>
        <item x="161"/>
        <item x="3090"/>
        <item x="3469"/>
        <item x="5620"/>
        <item x="5020"/>
        <item x="6358"/>
        <item x="1914"/>
        <item x="1976"/>
        <item x="3237"/>
        <item x="3906"/>
        <item x="5215"/>
        <item x="5270"/>
        <item x="2225"/>
        <item x="8161"/>
        <item x="3499"/>
        <item x="720"/>
        <item x="8771"/>
        <item x="6570"/>
        <item x="6315"/>
        <item x="5696"/>
        <item x="872"/>
        <item x="185"/>
        <item x="5506"/>
        <item x="5784"/>
        <item x="7278"/>
        <item x="702"/>
        <item x="700"/>
        <item x="6497"/>
        <item x="1035"/>
        <item x="4537"/>
        <item x="5559"/>
        <item x="94"/>
        <item x="1196"/>
        <item x="6356"/>
        <item x="6673"/>
        <item x="1150"/>
        <item x="7967"/>
        <item x="8954"/>
        <item x="8391"/>
        <item x="217"/>
        <item x="2032"/>
        <item x="3211"/>
        <item x="1862"/>
        <item x="7795"/>
        <item x="7654"/>
        <item x="5593"/>
        <item x="1655"/>
        <item x="3020"/>
        <item x="6760"/>
        <item x="1069"/>
        <item x="3284"/>
        <item x="4368"/>
        <item x="5288"/>
        <item x="1781"/>
        <item x="11"/>
        <item x="4496"/>
        <item x="1499"/>
        <item x="3641"/>
        <item x="2343"/>
        <item x="56"/>
        <item x="6333"/>
        <item x="2618"/>
        <item x="4329"/>
        <item x="7132"/>
        <item x="6180"/>
        <item x="4219"/>
        <item x="8346"/>
        <item x="333"/>
        <item x="2212"/>
        <item x="4260"/>
        <item x="1225"/>
        <item x="2529"/>
        <item x="7105"/>
        <item x="2009"/>
        <item x="982"/>
        <item x="1134"/>
        <item x="2105"/>
        <item x="7002"/>
        <item x="8467"/>
        <item x="4114"/>
        <item x="6678"/>
        <item x="6621"/>
        <item x="2261"/>
        <item x="7005"/>
        <item x="6828"/>
        <item x="2037"/>
        <item x="2934"/>
        <item x="2338"/>
        <item x="8902"/>
        <item x="5023"/>
        <item x="6877"/>
        <item x="7067"/>
        <item x="2060"/>
        <item x="7001"/>
        <item x="7812"/>
        <item x="4153"/>
        <item x="1003"/>
        <item x="5169"/>
        <item x="116"/>
        <item x="4241"/>
        <item x="8557"/>
        <item x="1186"/>
        <item x="1544"/>
        <item x="8442"/>
        <item x="611"/>
        <item x="4570"/>
        <item x="4581"/>
        <item x="2405"/>
        <item x="5519"/>
        <item x="3279"/>
        <item x="3881"/>
        <item x="5304"/>
        <item x="7913"/>
        <item x="7817"/>
        <item x="8383"/>
        <item x="8189"/>
        <item x="5523"/>
        <item x="5555"/>
        <item x="2265"/>
        <item x="2461"/>
        <item x="2356"/>
        <item x="1484"/>
        <item x="2392"/>
        <item x="7708"/>
        <item x="283"/>
        <item x="1896"/>
        <item x="5172"/>
        <item x="4478"/>
        <item x="3957"/>
        <item x="7816"/>
        <item x="7006"/>
        <item x="2978"/>
        <item x="6990"/>
        <item x="6160"/>
        <item x="163"/>
        <item x="7448"/>
        <item x="2828"/>
        <item x="1288"/>
        <item x="7541"/>
        <item x="3553"/>
        <item x="1928"/>
        <item x="932"/>
        <item x="5892"/>
        <item x="8884"/>
        <item x="1001"/>
        <item x="3091"/>
        <item x="1765"/>
        <item x="6697"/>
        <item x="2556"/>
        <item x="5775"/>
        <item x="6854"/>
        <item x="6370"/>
        <item x="471"/>
        <item x="2994"/>
        <item x="6495"/>
        <item x="4415"/>
        <item x="2545"/>
        <item x="5728"/>
        <item x="6748"/>
        <item x="6227"/>
        <item x="5572"/>
        <item x="6575"/>
        <item x="3802"/>
        <item x="4818"/>
        <item x="8169"/>
        <item x="4100"/>
        <item x="5963"/>
        <item x="5138"/>
        <item x="8840"/>
        <item x="2855"/>
        <item x="4284"/>
        <item x="7003"/>
        <item x="5576"/>
        <item x="5789"/>
        <item x="7963"/>
        <item x="3924"/>
        <item x="1305"/>
        <item x="104"/>
        <item x="7004"/>
        <item x="2108"/>
        <item x="8509"/>
        <item x="8429"/>
        <item x="1988"/>
        <item x="3787"/>
        <item x="673"/>
        <item x="302"/>
        <item x="4264"/>
        <item x="1002"/>
        <item x="409"/>
        <item x="5762"/>
        <item x="7560"/>
        <item x="897"/>
        <item x="3399"/>
        <item x="7408"/>
        <item x="3851"/>
        <item x="6337"/>
        <item x="3397"/>
        <item x="4522"/>
        <item x="328"/>
        <item x="1917"/>
        <item x="5548"/>
        <item x="2499"/>
        <item x="3396"/>
        <item x="5267"/>
        <item x="3661"/>
        <item x="7097"/>
        <item x="8340"/>
        <item x="4144"/>
        <item x="3911"/>
        <item x="7576"/>
        <item x="5053"/>
        <item x="4796"/>
        <item x="7958"/>
        <item x="7116"/>
        <item x="47"/>
        <item x="8569"/>
        <item x="3951"/>
        <item x="8968"/>
        <item x="249"/>
        <item x="6632"/>
        <item x="6581"/>
        <item x="1270"/>
        <item x="687"/>
        <item x="6942"/>
        <item x="2605"/>
        <item x="1380"/>
        <item x="6816"/>
        <item x="7007"/>
        <item x="5564"/>
        <item x="1474"/>
        <item x="8375"/>
        <item x="5259"/>
        <item x="7785"/>
        <item x="5494"/>
        <item x="9040"/>
        <item x="3547"/>
        <item x="3546"/>
        <item x="6817"/>
        <item x="2620"/>
        <item x="1232"/>
        <item x="6380"/>
        <item x="4527"/>
        <item x="3483"/>
        <item x="5779"/>
        <item x="8162"/>
        <item x="54"/>
        <item x="4989"/>
        <item x="816"/>
        <item x="5467"/>
        <item x="6835"/>
        <item x="7413"/>
        <item x="6463"/>
        <item x="1771"/>
        <item x="4832"/>
        <item x="1344"/>
        <item x="6405"/>
        <item x="1843"/>
        <item x="7972"/>
        <item x="4819"/>
        <item x="6119"/>
        <item x="3280"/>
        <item x="4691"/>
        <item x="1111"/>
        <item x="8760"/>
        <item x="4566"/>
        <item x="5671"/>
        <item x="235"/>
        <item x="5014"/>
        <item x="7118"/>
        <item x="3012"/>
        <item x="3191"/>
        <item x="2219"/>
        <item x="4740"/>
        <item x="2137"/>
        <item x="8729"/>
        <item x="3876"/>
        <item x="1989"/>
        <item x="5480"/>
        <item x="67"/>
        <item x="1683"/>
        <item x="4030"/>
        <item x="4855"/>
        <item x="5528"/>
        <item x="2784"/>
        <item x="4331"/>
        <item x="148"/>
        <item x="873"/>
        <item x="4448"/>
        <item x="3089"/>
        <item x="6840"/>
        <item x="4565"/>
        <item x="1072"/>
        <item x="6893"/>
        <item x="3018"/>
        <item x="7929"/>
        <item x="1301"/>
        <item x="2515"/>
        <item x="4800"/>
        <item x="5317"/>
        <item x="3504"/>
        <item x="3628"/>
        <item x="1864"/>
        <item x="2247"/>
        <item x="3061"/>
        <item x="8465"/>
        <item x="5536"/>
        <item x="3112"/>
        <item x="8928"/>
        <item x="4101"/>
        <item x="4682"/>
        <item x="8372"/>
        <item x="4142"/>
        <item x="6696"/>
        <item x="6336"/>
        <item x="4129"/>
        <item x="7968"/>
        <item x="814"/>
        <item x="2778"/>
        <item x="1795"/>
        <item x="7145"/>
        <item x="2772"/>
        <item x="8341"/>
        <item x="2770"/>
        <item x="5140"/>
        <item x="6236"/>
        <item x="7750"/>
        <item x="7716"/>
        <item x="5740"/>
        <item x="4020"/>
        <item x="6002"/>
        <item x="7925"/>
        <item x="5979"/>
        <item x="8995"/>
        <item x="8013"/>
        <item x="1136"/>
        <item x="7172"/>
        <item x="304"/>
        <item x="275"/>
        <item x="7508"/>
        <item x="3400"/>
        <item x="6874"/>
        <item x="3382"/>
        <item x="3349"/>
        <item x="1153"/>
        <item x="4718"/>
        <item x="14"/>
        <item x="6128"/>
        <item x="5873"/>
        <item x="8198"/>
        <item x="6957"/>
        <item x="1780"/>
        <item x="3564"/>
        <item x="5889"/>
        <item x="45"/>
        <item x="5338"/>
        <item x="46"/>
        <item x="2842"/>
        <item x="3388"/>
        <item x="620"/>
        <item x="4163"/>
        <item x="1698"/>
        <item x="3401"/>
        <item x="3543"/>
        <item x="4734"/>
        <item x="5287"/>
        <item x="7762"/>
        <item x="2324"/>
        <item x="6447"/>
        <item x="5465"/>
        <item x="8443"/>
        <item x="8224"/>
        <item x="7060"/>
        <item x="1992"/>
        <item x="8321"/>
        <item x="5831"/>
        <item x="7589"/>
        <item x="7711"/>
        <item x="2117"/>
        <item x="2267"/>
        <item x="8696"/>
        <item x="2408"/>
        <item x="7493"/>
        <item x="3767"/>
        <item x="7104"/>
        <item x="4243"/>
        <item x="2619"/>
        <item x="551"/>
        <item x="3407"/>
        <item x="5870"/>
        <item x="6535"/>
        <item x="815"/>
        <item x="3947"/>
        <item x="7274"/>
        <item x="671"/>
        <item x="1324"/>
        <item x="2648"/>
        <item x="2118"/>
        <item x="2577"/>
        <item x="8074"/>
        <item x="1617"/>
        <item x="1461"/>
        <item x="3829"/>
        <item x="3420"/>
        <item x="7956"/>
        <item x="3470"/>
        <item x="3794"/>
        <item x="8278"/>
        <item x="7042"/>
        <item x="7730"/>
        <item x="1849"/>
        <item x="1536"/>
        <item x="2067"/>
        <item x="6420"/>
        <item x="8171"/>
        <item x="1981"/>
        <item x="8826"/>
        <item x="290"/>
        <item x="4917"/>
        <item x="2344"/>
        <item x="1396"/>
        <item x="5872"/>
        <item x="1208"/>
        <item x="890"/>
        <item x="8958"/>
        <item x="3238"/>
        <item x="610"/>
        <item x="3334"/>
        <item x="523"/>
        <item x="5698"/>
        <item x="2455"/>
        <item x="1382"/>
        <item x="5619"/>
        <item x="4758"/>
        <item x="6875"/>
        <item x="111"/>
        <item x="2020"/>
        <item x="2977"/>
        <item x="6494"/>
        <item x="5176"/>
        <item x="133"/>
        <item x="5276"/>
        <item x="3267"/>
        <item x="5590"/>
        <item x="3372"/>
        <item x="6258"/>
        <item x="8960"/>
        <item x="7280"/>
        <item x="5956"/>
        <item x="154"/>
        <item x="5764"/>
        <item x="6244"/>
        <item x="282"/>
        <item x="1188"/>
        <item x="5279"/>
        <item x="778"/>
        <item x="6937"/>
        <item x="8320"/>
        <item x="4477"/>
        <item x="8292"/>
        <item x="7585"/>
        <item x="1540"/>
        <item x="1184"/>
        <item x="3201"/>
        <item x="69"/>
        <item x="2014"/>
        <item x="7428"/>
        <item x="6650"/>
        <item x="8629"/>
        <item x="6710"/>
        <item x="284"/>
        <item x="1556"/>
        <item x="2614"/>
        <item x="5815"/>
        <item x="7961"/>
        <item x="7664"/>
        <item x="1873"/>
        <item x="7026"/>
        <item x="3663"/>
        <item x="3528"/>
        <item x="303"/>
        <item x="2259"/>
        <item x="5329"/>
        <item x="3079"/>
        <item x="6530"/>
        <item x="2502"/>
        <item x="721"/>
        <item x="2602"/>
        <item x="3888"/>
        <item x="9037"/>
        <item x="7029"/>
        <item x="4351"/>
        <item x="8164"/>
        <item x="2683"/>
        <item x="3677"/>
        <item x="3656"/>
        <item x="3063"/>
        <item x="6414"/>
        <item x="7170"/>
        <item x="6533"/>
        <item x="2860"/>
        <item x="1465"/>
        <item x="3410"/>
        <item x="6366"/>
        <item x="4838"/>
        <item x="6903"/>
        <item x="2505"/>
        <item x="4919"/>
        <item x="4841"/>
        <item x="3783"/>
        <item x="3042"/>
        <item x="4242"/>
        <item x="7326"/>
        <item x="8155"/>
        <item x="4646"/>
        <item x="8214"/>
        <item x="6432"/>
        <item x="6412"/>
        <item x="4099"/>
        <item x="7521"/>
        <item x="53"/>
        <item x="2941"/>
        <item x="3128"/>
        <item x="2453"/>
        <item x="2604"/>
        <item x="8713"/>
        <item x="7984"/>
        <item x="3508"/>
        <item x="2336"/>
        <item x="8168"/>
        <item x="5857"/>
        <item x="3899"/>
        <item x="2993"/>
        <item x="5131"/>
        <item x="2034"/>
        <item x="280"/>
        <item x="6634"/>
        <item x="1116"/>
        <item x="8678"/>
        <item x="7653"/>
        <item x="4141"/>
        <item x="5750"/>
        <item x="3064"/>
        <item x="2007"/>
        <item x="1860"/>
        <item x="8905"/>
        <item x="7077"/>
        <item x="4710"/>
        <item x="3027"/>
        <item x="3910"/>
        <item x="8739"/>
        <item x="8199"/>
        <item x="1010"/>
        <item x="5801"/>
        <item x="3611"/>
        <item x="1494"/>
        <item x="6751"/>
        <item x="2429"/>
        <item x="4517"/>
        <item x="5177"/>
        <item x="2406"/>
        <item x="5499"/>
        <item x="6873"/>
        <item x="8353"/>
        <item x="1785"/>
        <item x="8273"/>
        <item x="1453"/>
        <item x="6146"/>
        <item x="5181"/>
        <item x="8098"/>
        <item x="7973"/>
        <item x="7603"/>
        <item x="7933"/>
        <item x="8566"/>
        <item x="8695"/>
        <item x="5716"/>
        <item x="5537"/>
        <item x="1026"/>
        <item x="5033"/>
        <item x="7671"/>
        <item x="6603"/>
        <item x="41"/>
        <item x="2765"/>
        <item x="8120"/>
        <item x="3031"/>
        <item x="6400"/>
        <item x="1099"/>
        <item x="8441"/>
        <item x="3478"/>
        <item x="7491"/>
        <item x="7700"/>
        <item x="6424"/>
        <item x="6419"/>
        <item x="251"/>
        <item x="1360"/>
        <item x="3923"/>
        <item x="843"/>
        <item x="4918"/>
        <item x="7582"/>
        <item x="3076"/>
        <item x="1135"/>
        <item x="4450"/>
        <item x="3097"/>
        <item x="5561"/>
        <item x="90"/>
        <item x="7183"/>
        <item x="1030"/>
        <item x="7353"/>
        <item x="4301"/>
        <item x="2623"/>
        <item x="679"/>
        <item x="1381"/>
        <item x="6567"/>
        <item x="5255"/>
        <item x="1934"/>
        <item x="3013"/>
        <item x="1195"/>
        <item x="5813"/>
        <item x="3011"/>
        <item x="1394"/>
        <item x="8929"/>
        <item x="7185"/>
        <item x="5546"/>
        <item x="2820"/>
        <item x="7162"/>
        <item x="427"/>
        <item x="6766"/>
        <item x="2552"/>
        <item x="7945"/>
        <item x="5316"/>
        <item x="3793"/>
        <item x="6952"/>
        <item x="5621"/>
        <item x="3612"/>
        <item x="153"/>
        <item x="3920"/>
        <item x="3203"/>
        <item x="2381"/>
        <item x="8907"/>
        <item x="3790"/>
        <item x="8386"/>
        <item x="8479"/>
        <item x="4195"/>
        <item x="2246"/>
        <item x="1559"/>
        <item x="933"/>
        <item x="2478"/>
        <item x="8879"/>
        <item x="7417"/>
        <item x="8121"/>
        <item x="5982"/>
        <item x="1452"/>
        <item x="3517"/>
        <item x="7082"/>
        <item x="8975"/>
        <item x="2402"/>
        <item x="5714"/>
        <item x="1024"/>
        <item x="4556"/>
        <item x="5793"/>
        <item x="8796"/>
        <item x="6989"/>
        <item x="1955"/>
        <item x="1973"/>
        <item x="7797"/>
        <item x="4644"/>
        <item x="5360"/>
        <item x="4805"/>
        <item x="7500"/>
        <item x="1538"/>
        <item x="4165"/>
        <item x="3266"/>
        <item x="7171"/>
        <item x="641"/>
        <item x="4130"/>
        <item x="1105"/>
        <item x="6422"/>
        <item x="6884"/>
        <item x="9044"/>
        <item x="8314"/>
        <item x="2594"/>
        <item x="289"/>
        <item x="7548"/>
        <item x="6259"/>
        <item x="8824"/>
        <item x="6945"/>
        <item x="7119"/>
        <item x="6294"/>
        <item x="3230"/>
        <item x="8996"/>
        <item x="3062"/>
        <item x="66"/>
        <item x="4756"/>
        <item x="87"/>
        <item x="8851"/>
        <item x="1608"/>
        <item x="5228"/>
        <item x="6726"/>
        <item x="7498"/>
        <item x="622"/>
        <item x="7962"/>
        <item x="1656"/>
        <item x="6960"/>
        <item x="3250"/>
        <item x="8019"/>
        <item x="1285"/>
        <item x="9038"/>
        <item x="2094"/>
        <item x="3485"/>
        <item x="3084"/>
        <item x="5249"/>
        <item x="8119"/>
        <item x="1194"/>
        <item x="4979"/>
        <item x="7459"/>
        <item x="4978"/>
        <item x="5694"/>
        <item x="3610"/>
        <item x="5471"/>
        <item x="1462"/>
        <item x="2956"/>
        <item x="1804"/>
        <item x="6891"/>
        <item x="9008"/>
        <item x="4569"/>
        <item x="4615"/>
        <item x="9042"/>
        <item x="8081"/>
        <item x="841"/>
        <item x="7328"/>
        <item x="6745"/>
        <item x="685"/>
        <item x="7017"/>
        <item x="8270"/>
        <item x="3662"/>
        <item x="3355"/>
        <item x="4862"/>
        <item x="28"/>
        <item x="8319"/>
        <item x="8906"/>
        <item x="5464"/>
        <item x="569"/>
        <item x="2393"/>
        <item x="17"/>
        <item x="863"/>
        <item x="8197"/>
        <item x="4864"/>
        <item x="1045"/>
        <item x="7036"/>
        <item x="6096"/>
        <item x="2759"/>
        <item x="5585"/>
        <item x="4679"/>
        <item x="5056"/>
        <item x="8406"/>
        <item x="4863"/>
        <item x="2622"/>
        <item x="5741"/>
        <item x="3552"/>
        <item x="1287"/>
        <item x="8790"/>
        <item x="3072"/>
        <item x="1542"/>
        <item x="7175"/>
        <item x="7652"/>
        <item x="7109"/>
        <item x="2153"/>
        <item x="3530"/>
        <item x="7949"/>
        <item x="7528"/>
        <item x="5505"/>
        <item x="5718"/>
        <item x="7723"/>
        <item x="6841"/>
        <item x="8030"/>
        <item x="7435"/>
        <item x="4353"/>
        <item x="697"/>
        <item x="4463"/>
        <item x="8276"/>
        <item x="2767"/>
        <item x="5265"/>
        <item x="3103"/>
        <item x="2021"/>
        <item x="3111"/>
        <item x="6361"/>
        <item x="6260"/>
        <item x="1033"/>
        <item x="4645"/>
        <item x="3675"/>
        <item x="7590"/>
        <item x="3792"/>
        <item x="7492"/>
        <item x="6594"/>
        <item x="8042"/>
        <item x="7501"/>
        <item x="7971"/>
        <item x="4259"/>
        <item x="1684"/>
        <item x="6399"/>
        <item x="4176"/>
        <item x="8842"/>
        <item x="1943"/>
        <item x="2377"/>
        <item x="7335"/>
        <item x="7154"/>
        <item x="7574"/>
        <item x="6648"/>
        <item x="6254"/>
        <item x="7529"/>
        <item x="4505"/>
        <item x="2120"/>
        <item x="4523"/>
        <item x="2095"/>
        <item x="1514"/>
        <item x="4078"/>
        <item x="7444"/>
        <item x="698"/>
        <item x="8697"/>
        <item x="1395"/>
        <item x="1100"/>
        <item x="150"/>
        <item x="9006"/>
        <item x="8362"/>
        <item x="3568"/>
        <item x="2260"/>
        <item x="7120"/>
        <item x="3934"/>
        <item x="4054"/>
        <item x="378"/>
        <item x="4675"/>
        <item x="5902"/>
        <item x="8132"/>
        <item x="2841"/>
        <item x="366"/>
        <item x="2525"/>
        <item x="7714"/>
        <item x="7169"/>
        <item x="7550"/>
        <item x="5321"/>
        <item x="6633"/>
        <item x="8711"/>
        <item x="842"/>
        <item x="7452"/>
        <item x="5363"/>
        <item x="266"/>
        <item x="5665"/>
        <item x="98"/>
        <item x="3329"/>
        <item x="2958"/>
        <item x="6961"/>
        <item x="6913"/>
        <item x="7460"/>
        <item x="3010"/>
        <item x="1794"/>
        <item x="6724"/>
        <item x="4182"/>
        <item x="5997"/>
        <item x="6753"/>
        <item x="7220"/>
        <item x="2156"/>
        <item x="2835"/>
        <item x="7527"/>
        <item x="3096"/>
        <item x="8763"/>
        <item x="696"/>
        <item x="4337"/>
        <item x="2122"/>
        <item x="321"/>
        <item x="1558"/>
        <item x="4251"/>
        <item x="1942"/>
        <item x="7935"/>
        <item x="8719"/>
        <item x="8973"/>
        <item x="2076"/>
        <item x="4555"/>
        <item x="8541"/>
        <item x="7416"/>
        <item x="8948"/>
        <item x="3468"/>
        <item x="7131"/>
        <item x="3359"/>
        <item x="8072"/>
        <item x="3623"/>
        <item x="1107"/>
        <item x="924"/>
        <item x="3855"/>
        <item x="6087"/>
        <item x="8810"/>
        <item x="5098"/>
        <item x="7986"/>
        <item x="1750"/>
        <item x="5498"/>
        <item x="6876"/>
        <item x="8414"/>
        <item x="2755"/>
        <item x="279"/>
        <item x="1971"/>
        <item x="8445"/>
        <item x="5767"/>
        <item x="1850"/>
        <item x="8994"/>
        <item x="7173"/>
        <item x="6489"/>
        <item x="7279"/>
        <item x="8988"/>
        <item x="4883"/>
        <item x="5013"/>
        <item x="7596"/>
        <item x="7327"/>
        <item x="1952"/>
        <item x="2376"/>
        <item x="7946"/>
        <item x="3761"/>
        <item x="4355"/>
        <item x="8225"/>
        <item x="3002"/>
        <item x="6935"/>
        <item x="7607"/>
        <item x="7041"/>
        <item x="8974"/>
        <item x="1482"/>
        <item x="134"/>
        <item x="2712"/>
        <item x="8814"/>
        <item x="1974"/>
        <item x="3908"/>
        <item x="3616"/>
        <item x="4820"/>
        <item x="625"/>
        <item x="7473"/>
        <item x="5918"/>
        <item x="7058"/>
        <item x="5285"/>
        <item x="3009"/>
        <item x="5019"/>
        <item x="250"/>
        <item x="6040"/>
        <item x="1954"/>
        <item x="4164"/>
        <item x="5709"/>
        <item x="8942"/>
        <item x="1309"/>
        <item x="5565"/>
        <item x="7497"/>
        <item x="4086"/>
        <item x="4933"/>
        <item x="5880"/>
        <item x="2638"/>
        <item x="6232"/>
        <item x="6971"/>
        <item x="8927"/>
        <item x="1126"/>
        <item x="8573"/>
        <item x="3369"/>
        <item x="8102"/>
        <item x="7453"/>
        <item x="3065"/>
        <item x="1906"/>
        <item x="4826"/>
        <item x="8130"/>
        <item x="7991"/>
        <item x="2483"/>
        <item x="7433"/>
        <item x="3614"/>
        <item x="71"/>
        <item x="1541"/>
        <item x="8777"/>
        <item x="2033"/>
        <item x="9001"/>
        <item x="2766"/>
        <item x="5890"/>
        <item x="22"/>
        <item x="7290"/>
        <item x="7549"/>
        <item x="2599"/>
        <item x="2957"/>
        <item x="8508"/>
        <item x="1933"/>
        <item x="8797"/>
        <item x="7152"/>
        <item x="5414"/>
        <item x="678"/>
        <item x="4694"/>
        <item x="2850"/>
        <item x="8403"/>
        <item x="7568"/>
        <item x="3938"/>
        <item x="1687"/>
        <item x="7616"/>
        <item x="6295"/>
        <item x="3139"/>
        <item x="312"/>
        <item x="2403"/>
        <item x="8845"/>
        <item x="6269"/>
        <item x="2082"/>
        <item x="2756"/>
        <item x="515"/>
        <item x="2193"/>
        <item x="6725"/>
        <item x="8322"/>
        <item x="5547"/>
        <item x="3381"/>
        <item x="44"/>
        <item x="2984"/>
        <item x="6383"/>
        <item x="3480"/>
        <item x="2053"/>
        <item x="7346"/>
        <item x="7458"/>
        <item x="7048"/>
        <item x="6397"/>
        <item x="8982"/>
        <item x="2008"/>
        <item x="2554"/>
        <item x="6382"/>
        <item x="8215"/>
        <item x="7419"/>
        <item x="3113"/>
        <item x="7725"/>
        <item x="1386"/>
        <item x="4673"/>
        <item x="7760"/>
        <item x="7780"/>
        <item x="7434"/>
        <item x="8381"/>
        <item x="4931"/>
        <item x="7629"/>
        <item x="1705"/>
        <item x="4352"/>
        <item x="6247"/>
        <item x="2195"/>
        <item x="9025"/>
        <item x="1561"/>
        <item x="2711"/>
        <item x="7222"/>
        <item x="6962"/>
        <item x="3249"/>
        <item x="6915"/>
        <item x="7720"/>
        <item x="1709"/>
        <item x="1216"/>
        <item x="1753"/>
        <item x="5161"/>
        <item x="6956"/>
        <item x="7150"/>
        <item x="8450"/>
        <item x="5791"/>
        <item x="3676"/>
        <item x="2446"/>
        <item x="3541"/>
        <item x="1117"/>
        <item x="3243"/>
        <item x="2355"/>
        <item x="4870"/>
        <item x="8752"/>
        <item x="513"/>
        <item x="5422"/>
        <item x="7451"/>
        <item x="876"/>
        <item x="4753"/>
        <item x="3786"/>
        <item x="356"/>
        <item x="2194"/>
        <item x="8268"/>
        <item x="7611"/>
        <item x="9009"/>
        <item x="4711"/>
        <item x="4169"/>
        <item x="8759"/>
        <item x="102"/>
        <item x="1875"/>
        <item x="3898"/>
        <item x="7439"/>
        <item x="8627"/>
        <item x="8134"/>
        <item x="2382"/>
        <item x="3208"/>
        <item x="2781"/>
        <item x="4365"/>
        <item x="5875"/>
        <item x="2753"/>
        <item x="5972"/>
        <item x="7600"/>
        <item x="8277"/>
        <item x="4794"/>
        <item x="5524"/>
        <item x="3885"/>
        <item x="4932"/>
        <item x="7073"/>
        <item x="8825"/>
        <item x="8712"/>
        <item x="5468"/>
        <item x="6949"/>
        <item x="4821"/>
        <item x="6649"/>
        <item x="2754"/>
        <item x="7673"/>
        <item x="8827"/>
        <item x="7622"/>
        <item x="314"/>
        <item x="528"/>
        <item x="7039"/>
        <item x="8828"/>
        <item x="6145"/>
        <item x="3484"/>
        <item x="3210"/>
        <item x="9045"/>
        <item x="5416"/>
        <item x="1361"/>
        <item x="7609"/>
        <item x="6122"/>
        <item x="6097"/>
        <item x="665"/>
        <item x="4880"/>
        <item x="7982"/>
        <item x="562"/>
        <item x="2836"/>
        <item x="1152"/>
        <item x="2036"/>
        <item x="6568"/>
        <item x="1957"/>
        <item x="1951"/>
        <item x="5260"/>
        <item x="1233"/>
        <item x="5272"/>
        <item x="2078"/>
        <item x="1284"/>
        <item x="3209"/>
        <item x="5320"/>
        <item x="2940"/>
        <item x="3497"/>
        <item x="6968"/>
        <item x="3126"/>
        <item x="6267"/>
        <item x="3458"/>
        <item x="5899"/>
        <item x="8991"/>
        <item x="420"/>
        <item x="2342"/>
        <item x="174"/>
        <item x="344"/>
        <item x="216"/>
        <item x="1438"/>
        <item x="6492"/>
        <item x="8786"/>
        <item x="4110"/>
        <item x="2419"/>
        <item x="7960"/>
        <item x="2528"/>
        <item x="3259"/>
        <item x="7091"/>
        <item x="7229"/>
        <item x="271"/>
        <item x="3045"/>
        <item x="4137"/>
        <item x="2725"/>
        <item x="1975"/>
        <item x="1460"/>
        <item x="7084"/>
        <item x="5904"/>
        <item x="5808"/>
        <item x="7670"/>
        <item x="5389"/>
        <item x="5691"/>
        <item x="29"/>
        <item x="1133"/>
        <item x="8799"/>
        <item x="141"/>
        <item x="4733"/>
        <item x="3894"/>
        <item x="3925"/>
        <item x="7499"/>
        <item x="2960"/>
        <item x="8034"/>
        <item x="5601"/>
        <item x="6469"/>
        <item x="8815"/>
        <item x="7348"/>
        <item x="4881"/>
        <item x="5118"/>
        <item x="6688"/>
        <item x="7619"/>
        <item x="8567"/>
        <item x="7221"/>
        <item x="7081"/>
        <item x="4674"/>
        <item x="3314"/>
        <item x="4234"/>
        <item x="8138"/>
        <item x="2155"/>
        <item x="2521"/>
        <item x="3383"/>
        <item x="3582"/>
        <item x="264"/>
        <item x="1692"/>
        <item x="5150"/>
        <item x="5802"/>
        <item x="5424"/>
        <item x="4962"/>
        <item x="1098"/>
        <item x="3017"/>
        <item x="8079"/>
        <item x="3289"/>
        <item x="173"/>
        <item x="3316"/>
        <item x="871"/>
        <item x="7093"/>
        <item x="3047"/>
        <item x="3231"/>
        <item x="751"/>
        <item x="4307"/>
        <item x="2012"/>
        <item x="7256"/>
        <item x="313"/>
        <item x="3518"/>
        <item x="5686"/>
        <item x="1557"/>
        <item x="3313"/>
        <item x="6747"/>
        <item x="3352"/>
        <item x="8858"/>
        <item x="5127"/>
        <item x="3686"/>
        <item x="3212"/>
        <item x="3461"/>
        <item x="6914"/>
        <item x="1289"/>
        <item x="7411"/>
        <item x="8117"/>
        <item x="7934"/>
        <item x="811"/>
        <item x="3956"/>
        <item x="3856"/>
        <item x="3255"/>
        <item x="1654"/>
        <item x="7412"/>
        <item x="3145"/>
        <item x="115"/>
        <item x="753"/>
        <item x="5879"/>
        <item x="2936"/>
        <item x="6610"/>
        <item x="8551"/>
        <item x="5415"/>
        <item x="2985"/>
        <item x="8432"/>
        <item x="2089"/>
        <item x="2833"/>
        <item x="4263"/>
        <item x="7087"/>
        <item x="4357"/>
        <item x="8312"/>
        <item x="5725"/>
        <item x="1404"/>
        <item x="3046"/>
        <item x="175"/>
        <item x="2997"/>
        <item x="7479"/>
        <item x="3214"/>
        <item x="2119"/>
        <item x="5435"/>
        <item x="5328"/>
        <item x="7242"/>
        <item x="5825"/>
        <item x="6230"/>
        <item x="2853"/>
        <item x="1651"/>
        <item x="3757"/>
        <item x="2100"/>
        <item x="1877"/>
        <item x="7052"/>
        <item x="7475"/>
        <item x="3875"/>
        <item x="752"/>
        <item x="1707"/>
        <item x="1139"/>
        <item x="3759"/>
        <item x="6969"/>
        <item x="1739"/>
        <item x="7732"/>
        <item x="2176"/>
        <item x="8852"/>
        <item x="4716"/>
        <item x="571"/>
        <item x="919"/>
        <item x="5720"/>
        <item x="6580"/>
        <item x="6310"/>
        <item x="713"/>
        <item x="7069"/>
        <item x="8402"/>
        <item x="1824"/>
        <item x="3376"/>
        <item x="570"/>
        <item x="8328"/>
        <item x="3222"/>
        <item x="1124"/>
        <item x="4272"/>
        <item x="5726"/>
        <item x="3005"/>
        <item x="5313"/>
        <item x="7608"/>
        <item x="7948"/>
        <item x="8043"/>
        <item x="1910"/>
        <item x="3144"/>
        <item x="2147"/>
        <item x="5988"/>
        <item x="7122"/>
        <item x="8839"/>
        <item x="4168"/>
        <item x="5962"/>
        <item x="4975"/>
        <item x="31"/>
        <item x="3363"/>
        <item x="3842"/>
        <item x="1953"/>
        <item x="2431"/>
        <item x="3531"/>
        <item x="1212"/>
        <item x="7422"/>
        <item x="1711"/>
        <item x="5891"/>
        <item x="8133"/>
        <item x="5154"/>
        <item x="1154"/>
        <item x="1294"/>
        <item x="2164"/>
        <item x="8992"/>
        <item x="8971"/>
        <item x="4812"/>
        <item x="4730"/>
        <item x="7754"/>
        <item x="2150"/>
        <item x="8310"/>
        <item x="2480"/>
        <item x="5423"/>
        <item x="8070"/>
        <item x="2524"/>
        <item x="2579"/>
        <item x="5372"/>
        <item x="913"/>
        <item x="4317"/>
        <item x="4963"/>
        <item x="3864"/>
        <item x="8753"/>
        <item x="2964"/>
        <item x="5403"/>
        <item x="5096"/>
        <item x="6611"/>
        <item x="419"/>
        <item x="3393"/>
        <item x="5810"/>
        <item x="1505"/>
        <item x="8955"/>
        <item x="7617"/>
        <item x="3024"/>
        <item x="7939"/>
        <item x="608"/>
        <item x="8004"/>
        <item x="5724"/>
        <item x="7243"/>
        <item x="8269"/>
        <item x="9023"/>
        <item x="8798"/>
        <item x="3039"/>
        <item x="8311"/>
        <item x="1756"/>
        <item x="3565"/>
        <item x="3572"/>
        <item x="889"/>
        <item x="7079"/>
        <item x="30"/>
        <item x="8850"/>
        <item x="78"/>
        <item x="2077"/>
        <item x="1377"/>
        <item x="7306"/>
        <item x="2029"/>
        <item x="5583"/>
        <item x="2158"/>
        <item x="2630"/>
        <item x="1132"/>
        <item x="4554"/>
        <item x="3500"/>
        <item x="5688"/>
        <item x="1560"/>
        <item x="88"/>
        <item x="6831"/>
        <item x="7307"/>
        <item x="4249"/>
        <item x="2504"/>
        <item x="1741"/>
        <item x="6757"/>
        <item x="7923"/>
        <item x="4128"/>
        <item x="2751"/>
        <item x="121"/>
        <item x="648"/>
        <item x="604"/>
        <item x="5699"/>
        <item x="2323"/>
        <item x="8137"/>
        <item x="3942"/>
        <item x="6392"/>
        <item x="2197"/>
        <item x="5591"/>
        <item x="1718"/>
        <item x="2045"/>
        <item x="4309"/>
        <item x="2990"/>
        <item x="6587"/>
        <item x="6795"/>
        <item x="3364"/>
        <item x="8867"/>
        <item x="2450"/>
        <item x="7930"/>
        <item x="1924"/>
        <item x="6905"/>
        <item x="3903"/>
        <item x="5352"/>
        <item x="8229"/>
        <item x="5163"/>
        <item x="6111"/>
        <item x="1019"/>
        <item x="2437"/>
        <item x="5283"/>
        <item x="8343"/>
        <item x="3033"/>
        <item x="1919"/>
        <item x="8564"/>
        <item x="5204"/>
        <item x="6034"/>
        <item x="8813"/>
        <item x="543"/>
        <item x="1826"/>
        <item x="4965"/>
        <item x="2845"/>
        <item x="5521"/>
        <item x="541"/>
        <item x="7989"/>
        <item x="5160"/>
        <item x="2782"/>
        <item x="2488"/>
        <item x="542"/>
        <item x="8"/>
        <item x="8735"/>
        <item x="4275"/>
        <item x="6657"/>
        <item x="4961"/>
        <item x="7774"/>
        <item x="5684"/>
        <item x="5"/>
        <item x="7008"/>
        <item x="8709"/>
        <item x="7662"/>
        <item x="3390"/>
        <item x="1886"/>
        <item x="8997"/>
        <item x="2586"/>
        <item x="2740"/>
        <item x="1784"/>
        <item x="6794"/>
        <item x="5245"/>
        <item x="6113"/>
        <item x="3283"/>
        <item x="472"/>
        <item x="1979"/>
        <item x="699"/>
        <item x="758"/>
        <item x="4546"/>
        <item x="3758"/>
        <item x="3495"/>
        <item x="8789"/>
        <item x="703"/>
        <item x="2038"/>
        <item x="9022"/>
        <item x="6345"/>
        <item x="1310"/>
        <item x="6464"/>
        <item x="2081"/>
        <item x="6143"/>
        <item x="3474"/>
        <item x="5702"/>
        <item x="4563"/>
        <item x="1214"/>
        <item x="2961"/>
        <item x="1037"/>
        <item x="1792"/>
        <item x="6507"/>
        <item x="5545"/>
        <item x="5284"/>
        <item x="5603"/>
        <item x="3594"/>
        <item x="3402"/>
        <item x="6954"/>
        <item x="808"/>
        <item x="5335"/>
        <item x="1104"/>
        <item x="8213"/>
        <item x="265"/>
        <item x="5814"/>
        <item x="5158"/>
        <item x="7694"/>
        <item x="1649"/>
        <item x="1706"/>
        <item x="1155"/>
        <item x="612"/>
        <item x="4687"/>
        <item x="1740"/>
        <item x="2199"/>
        <item x="4321"/>
        <item x="4709"/>
        <item x="2276"/>
        <item x="4250"/>
        <item x="613"/>
        <item x="3943"/>
        <item x="4966"/>
        <item x="1393"/>
        <item x="1991"/>
        <item x="6653"/>
        <item x="1980"/>
        <item x="8005"/>
        <item x="6849"/>
        <item x="6843"/>
        <item x="5322"/>
        <item x="7781"/>
        <item x="4123"/>
        <item x="2534"/>
        <item x="762"/>
        <item x="3034"/>
        <item x="893"/>
        <item x="1349"/>
        <item x="8903"/>
        <item x="1109"/>
        <item x="3059"/>
        <item x="5693"/>
        <item x="2811"/>
        <item x="1908"/>
        <item x="7835"/>
        <item x="5164"/>
        <item x="5188"/>
        <item x="7833"/>
        <item x="4803"/>
        <item x="6759"/>
        <item x="259"/>
        <item x="7847"/>
        <item x="8853"/>
        <item x="2739"/>
        <item x="7740"/>
        <item x="659"/>
        <item x="2086"/>
        <item x="8869"/>
        <item x="1140"/>
        <item x="1825"/>
        <item x="2113"/>
        <item x="2592"/>
        <item x="4830"/>
        <item x="3323"/>
        <item x="2154"/>
        <item x="1636"/>
        <item x="3501"/>
        <item x="651"/>
        <item x="4047"/>
        <item x="4045"/>
        <item x="3379"/>
        <item x="4046"/>
        <item x="2996"/>
        <item x="6338"/>
        <item x="2983"/>
        <item x="1235"/>
        <item x="1719"/>
        <item x="8195"/>
        <item x="224"/>
        <item x="1874"/>
        <item x="4326"/>
        <item x="8405"/>
        <item x="3403"/>
        <item x="1487"/>
        <item x="1930"/>
        <item x="2898"/>
        <item x="8407"/>
        <item x="5711"/>
        <item x="705"/>
        <item x="6919"/>
        <item x="8447"/>
        <item x="5294"/>
        <item x="2485"/>
        <item x="7235"/>
        <item x="1359"/>
        <item x="4470"/>
        <item x="3332"/>
        <item x="8307"/>
        <item x="8754"/>
        <item x="8242"/>
        <item x="3789"/>
        <item x="214"/>
        <item x="3492"/>
        <item x="5408"/>
        <item x="7056"/>
        <item x="2001"/>
        <item x="1982"/>
        <item x="3317"/>
        <item x="4308"/>
        <item x="1167"/>
        <item x="4971"/>
        <item x="1471"/>
        <item x="8886"/>
        <item x="2989"/>
        <item x="1879"/>
        <item x="1398"/>
        <item x="759"/>
        <item x="2205"/>
        <item x="5376"/>
        <item x="4557"/>
        <item x="2583"/>
        <item x="3482"/>
        <item x="7516"/>
        <item x="393"/>
        <item x="8080"/>
        <item x="1290"/>
        <item x="5357"/>
        <item x="3278"/>
        <item x="3016"/>
        <item x="7474"/>
        <item x="6353"/>
        <item x="7660"/>
        <item x="6754"/>
        <item x="7418"/>
        <item x="2423"/>
        <item x="7648"/>
        <item x="1566"/>
        <item x="3315"/>
        <item x="7659"/>
        <item x="4748"/>
        <item x="3325"/>
        <item x="122"/>
        <item x="8472"/>
        <item x="6381"/>
        <item x="7057"/>
        <item x="2844"/>
        <item x="2897"/>
        <item x="7779"/>
        <item x="6395"/>
        <item x="7537"/>
        <item x="3904"/>
        <item x="6170"/>
        <item x="1388"/>
        <item x="1828"/>
        <item x="3550"/>
        <item x="1847"/>
        <item x="1776"/>
        <item x="5472"/>
        <item x="3127"/>
        <item x="2741"/>
        <item x="5600"/>
        <item x="6965"/>
        <item x="7410"/>
        <item x="3260"/>
        <item x="2258"/>
        <item x="614"/>
        <item x="6134"/>
        <item x="4227"/>
        <item x="1990"/>
        <item x="8637"/>
        <item x="3276"/>
        <item x="3310"/>
        <item x="3060"/>
        <item x="7112"/>
        <item x="7983"/>
        <item x="3462"/>
        <item x="8234"/>
        <item x="5742"/>
        <item x="3983"/>
        <item x="4513"/>
        <item x="2518"/>
        <item x="1146"/>
        <item x="653"/>
        <item x="9024"/>
        <item x="8751"/>
        <item x="3984"/>
        <item x="77"/>
        <item x="4312"/>
        <item x="137"/>
        <item x="3575"/>
        <item x="1731"/>
        <item x="4112"/>
        <item x="5125"/>
        <item x="7561"/>
        <item x="5386"/>
        <item x="7690"/>
        <item x="3937"/>
        <item x="3843"/>
        <item x="8871"/>
        <item x="2773"/>
        <item x="1837"/>
        <item x="8707"/>
        <item x="704"/>
        <item x="3982"/>
        <item x="6521"/>
        <item x="3067"/>
        <item x="5773"/>
        <item x="2535"/>
        <item x="2157"/>
        <item x="2444"/>
        <item x="2188"/>
        <item x="8446"/>
        <item x="8687"/>
        <item x="5157"/>
        <item x="2911"/>
        <item x="1748"/>
        <item x="5980"/>
        <item x="3871"/>
        <item x="6642"/>
        <item x="686"/>
        <item x="8660"/>
        <item x="5540"/>
        <item x="2800"/>
        <item x="3723"/>
        <item x="1575"/>
        <item x="3697"/>
        <item x="5366"/>
        <item x="2379"/>
        <item x="8116"/>
        <item x="3151"/>
        <item x="8689"/>
        <item x="1274"/>
        <item x="5097"/>
        <item x="7666"/>
        <item x="4175"/>
        <item x="4754"/>
        <item x="2597"/>
        <item x="8688"/>
        <item x="8071"/>
        <item x="7339"/>
        <item x="8091"/>
        <item x="8145"/>
        <item x="1889"/>
        <item x="8382"/>
        <item x="8967"/>
        <item x="1073"/>
        <item x="5703"/>
        <item x="6746"/>
        <item x="8888"/>
        <item x="2869"/>
        <item x="5257"/>
        <item x="8983"/>
        <item x="660"/>
        <item x="1219"/>
        <item x="4214"/>
        <item x="6928"/>
        <item x="3744"/>
        <item x="7464"/>
        <item x="2426"/>
        <item x="1379"/>
        <item x="7125"/>
        <item x="1041"/>
        <item x="6561"/>
        <item x="8438"/>
        <item x="8806"/>
        <item x="8316"/>
        <item x="2121"/>
        <item x="2512"/>
        <item x="6484"/>
        <item x="7683"/>
        <item x="4073"/>
        <item x="3447"/>
        <item x="8611"/>
        <item x="4071"/>
        <item x="4072"/>
        <item x="3496"/>
        <item x="247"/>
        <item x="4928"/>
        <item x="8957"/>
        <item x="6377"/>
        <item x="8568"/>
        <item x="3068"/>
        <item x="7639"/>
        <item x="5886"/>
        <item x="8720"/>
        <item x="1342"/>
        <item x="3171"/>
        <item x="1144"/>
        <item x="3997"/>
        <item x="2123"/>
        <item x="6001"/>
        <item x="3668"/>
        <item x="8384"/>
        <item x="8916"/>
        <item x="7485"/>
        <item x="4584"/>
        <item x="2048"/>
        <item x="7722"/>
        <item x="7267"/>
        <item x="3435"/>
        <item x="7823"/>
        <item x="5976"/>
        <item x="834"/>
        <item x="7558"/>
        <item x="2995"/>
        <item x="3066"/>
        <item x="63"/>
        <item x="7887"/>
        <item x="3577"/>
        <item x="573"/>
        <item x="5037"/>
        <item x="2998"/>
        <item x="7692"/>
        <item x="460"/>
        <item x="9020"/>
        <item x="5900"/>
        <item x="5522"/>
        <item x="819"/>
        <item x="8670"/>
        <item x="652"/>
        <item x="6402"/>
        <item x="7431"/>
        <item x="8448"/>
        <item x="5735"/>
        <item x="3570"/>
        <item x="8610"/>
        <item x="2003"/>
        <item x="7950"/>
        <item x="6216"/>
        <item x="4345"/>
        <item x="8281"/>
        <item x="5861"/>
        <item x="4215"/>
        <item x="1631"/>
        <item x="2378"/>
        <item x="643"/>
        <item x="4688"/>
        <item x="5701"/>
        <item x="7821"/>
        <item x="2293"/>
        <item x="8460"/>
        <item x="395"/>
        <item x="8007"/>
        <item x="2624"/>
        <item x="5927"/>
        <item x="3539"/>
        <item x="7579"/>
        <item x="3163"/>
        <item x="6926"/>
        <item x="2039"/>
        <item x="655"/>
        <item x="1744"/>
        <item x="4787"/>
        <item x="6431"/>
        <item x="6593"/>
        <item x="6967"/>
        <item x="6070"/>
        <item x="5912"/>
        <item x="2953"/>
        <item x="6910"/>
        <item x="2666"/>
        <item x="1737"/>
        <item x="3071"/>
        <item x="3438"/>
        <item x="3516"/>
        <item x="6512"/>
        <item x="8623"/>
        <item x="3119"/>
        <item x="8612"/>
        <item x="4731"/>
        <item x="5202"/>
        <item x="1841"/>
        <item x="2776"/>
        <item x="7432"/>
        <item x="132"/>
        <item x="5594"/>
        <item x="5790"/>
        <item x="5439"/>
        <item x="7693"/>
        <item x="1244"/>
        <item x="1327"/>
        <item x="1138"/>
        <item x="1703"/>
        <item x="3057"/>
        <item x="8437"/>
        <item x="7398"/>
        <item x="8185"/>
        <item x="5258"/>
        <item x="2774"/>
        <item x="4065"/>
        <item x="4531"/>
        <item x="2673"/>
        <item x="1912"/>
        <item x="1682"/>
        <item x="2917"/>
        <item x="8887"/>
        <item x="1422"/>
        <item x="1529"/>
        <item x="3078"/>
        <item x="8440"/>
        <item x="8488"/>
        <item x="446"/>
        <item x="5692"/>
        <item x="6253"/>
        <item x="1958"/>
        <item x="4405"/>
        <item x="4230"/>
        <item x="8188"/>
        <item x="4213"/>
        <item x="7182"/>
        <item x="2636"/>
        <item x="2966"/>
        <item x="1215"/>
        <item x="1712"/>
        <item x="948"/>
        <item x="4606"/>
        <item x="8356"/>
        <item x="3357"/>
        <item x="8895"/>
        <item x="2115"/>
        <item x="6470"/>
        <item x="5751"/>
        <item x="2777"/>
        <item x="1713"/>
        <item x="576"/>
        <item x="580"/>
        <item x="5541"/>
        <item x="4824"/>
        <item x="1389"/>
        <item x="8708"/>
        <item x="1690"/>
        <item x="5007"/>
        <item x="6980"/>
        <item x="6885"/>
        <item x="2479"/>
        <item x="4752"/>
        <item x="3073"/>
        <item x="8914"/>
        <item x="7075"/>
        <item x="7626"/>
        <item x="8026"/>
        <item x="4314"/>
        <item x="3360"/>
        <item x="5044"/>
        <item x="4008"/>
        <item x="1120"/>
        <item x="6021"/>
        <item x="3220"/>
        <item x="3107"/>
        <item x="4125"/>
        <item x="2475"/>
        <item x="97"/>
        <item x="2735"/>
        <item x="3437"/>
        <item x="1999"/>
        <item x="299"/>
        <item x="775"/>
        <item x="2803"/>
        <item x="6833"/>
        <item x="1786"/>
        <item x="8831"/>
        <item x="7127"/>
        <item x="5039"/>
        <item x="6035"/>
        <item x="6417"/>
        <item x="6717"/>
        <item x="4229"/>
        <item x="5112"/>
        <item x="1435"/>
        <item x="2430"/>
        <item x="5367"/>
        <item x="6638"/>
        <item x="5734"/>
        <item x="1481"/>
        <item x="5973"/>
        <item x="916"/>
        <item x="6313"/>
        <item x="959"/>
        <item x="4872"/>
        <item x="949"/>
        <item x="3395"/>
        <item x="1743"/>
        <item x="6592"/>
        <item x="2590"/>
        <item x="840"/>
        <item x="3165"/>
        <item x="583"/>
        <item x="6991"/>
        <item x="8267"/>
        <item x="4666"/>
        <item x="8565"/>
        <item x="7698"/>
        <item x="195"/>
        <item x="7752"/>
        <item x="587"/>
        <item x="1493"/>
        <item x="7539"/>
        <item x="5331"/>
        <item x="5234"/>
        <item x="6755"/>
        <item x="7778"/>
        <item x="3525"/>
        <item x="8908"/>
        <item x="5236"/>
        <item x="1392"/>
        <item x="6981"/>
        <item x="5162"/>
        <item x="6890"/>
        <item x="2159"/>
        <item x="8661"/>
        <item x="691"/>
        <item x="5235"/>
        <item x="8452"/>
        <item x="2965"/>
        <item x="7594"/>
        <item x="9014"/>
        <item x="534"/>
        <item x="8586"/>
        <item x="4955"/>
        <item x="917"/>
        <item x="7944"/>
        <item x="3037"/>
        <item x="989"/>
        <item x="3023"/>
        <item x="5205"/>
        <item x="951"/>
        <item x="1922"/>
        <item x="1336"/>
        <item x="6423"/>
        <item x="5323"/>
        <item x="8961"/>
        <item x="7167"/>
        <item x="3490"/>
        <item x="2819"/>
        <item x="3069"/>
        <item x="4231"/>
        <item x="4248"/>
        <item x="6708"/>
        <item x="8716"/>
        <item x="6425"/>
        <item x="2761"/>
        <item x="1281"/>
        <item x="7406"/>
        <item x="7088"/>
        <item x="4530"/>
        <item x="5986"/>
        <item x="5469"/>
        <item x="3180"/>
        <item x="1148"/>
        <item x="947"/>
        <item x="2843"/>
        <item x="8653"/>
        <item x="1674"/>
        <item x="3440"/>
        <item x="448"/>
        <item x="4897"/>
        <item x="2240"/>
        <item x="4553"/>
        <item x="322"/>
        <item x="4422"/>
        <item x="5041"/>
        <item x="3784"/>
        <item x="4551"/>
        <item x="1829"/>
        <item x="9004"/>
        <item x="3658"/>
        <item x="2243"/>
        <item x="5887"/>
        <item x="3624"/>
        <item x="8808"/>
        <item x="6271"/>
        <item x="2802"/>
        <item x="8552"/>
        <item x="6647"/>
        <item x="2443"/>
        <item x="3846"/>
        <item x="263"/>
        <item x="3362"/>
        <item x="658"/>
        <item x="6979"/>
        <item x="5960"/>
        <item x="1123"/>
        <item x="7496"/>
        <item x="4804"/>
        <item x="6434"/>
        <item x="7323"/>
        <item x="961"/>
        <item x="3990"/>
        <item x="4313"/>
        <item x="8930"/>
        <item x="817"/>
        <item x="6418"/>
        <item x="8673"/>
        <item x="1745"/>
        <item x="6426"/>
        <item x="4258"/>
        <item x="4751"/>
        <item x="3274"/>
        <item x="2962"/>
        <item x="3608"/>
        <item x="7270"/>
        <item x="2152"/>
        <item x="3070"/>
        <item x="1515"/>
        <item x="5757"/>
        <item x="3991"/>
        <item x="7987"/>
        <item x="4588"/>
        <item x="8227"/>
        <item x="7176"/>
        <item x="1064"/>
        <item x="2963"/>
        <item x="3989"/>
        <item x="1880"/>
        <item x="1985"/>
        <item x="1417"/>
        <item x="5126"/>
        <item x="7679"/>
        <item x="3436"/>
        <item x="5124"/>
        <item x="3164"/>
        <item x="5319"/>
        <item x="5268"/>
        <item x="5361"/>
        <item x="8324"/>
        <item x="6514"/>
        <item x="7114"/>
        <item x="6429"/>
        <item x="2578"/>
        <item x="607"/>
        <item x="5038"/>
        <item x="8439"/>
        <item x="7085"/>
        <item x="7168"/>
        <item x="4649"/>
        <item x="2494"/>
        <item x="4825"/>
        <item x="4776"/>
        <item x="915"/>
        <item x="1923"/>
        <item x="3460"/>
        <item x="950"/>
        <item x="2125"/>
        <item x="3038"/>
        <item x="6850"/>
        <item x="8732"/>
        <item x="8398"/>
        <item x="2162"/>
        <item x="4590"/>
        <item x="5271"/>
        <item x="5993"/>
        <item x="9021"/>
        <item x="2632"/>
        <item x="7551"/>
        <item x="2264"/>
        <item x="6140"/>
        <item x="3406"/>
        <item x="1378"/>
        <item x="2031"/>
        <item x="6430"/>
        <item x="5563"/>
        <item x="6341"/>
        <item x="194"/>
        <item x="3872"/>
        <item x="7691"/>
        <item x="7668"/>
        <item x="5656"/>
        <item x="4789"/>
        <item x="6394"/>
        <item x="72"/>
        <item x="8862"/>
        <item x="5231"/>
        <item x="8220"/>
        <item x="1250"/>
        <item x="3870"/>
        <item x="452"/>
        <item x="2471"/>
        <item x="5893"/>
        <item x="7988"/>
        <item x="4592"/>
        <item x="447"/>
        <item x="2909"/>
        <item x="7177"/>
        <item x="2775"/>
        <item x="2991"/>
        <item x="1423"/>
        <item x="6870"/>
        <item x="883"/>
        <item x="6427"/>
        <item x="24"/>
        <item x="627"/>
        <item x="1878"/>
        <item x="4210"/>
        <item x="3311"/>
        <item x="4558"/>
        <item x="3674"/>
        <item x="3617"/>
        <item x="1370"/>
        <item x="2924"/>
        <item x="8604"/>
        <item x="4453"/>
        <item x="5043"/>
        <item x="5239"/>
        <item x="8449"/>
        <item x="3263"/>
        <item x="4589"/>
        <item x="3178"/>
        <item x="3254"/>
        <item x="202"/>
        <item x="301"/>
        <item x="674"/>
        <item x="618"/>
        <item x="3408"/>
        <item x="3913"/>
        <item x="6516"/>
        <item x="4778"/>
        <item x="8788"/>
        <item x="2988"/>
        <item x="65"/>
        <item x="2999"/>
        <item x="6540"/>
        <item x="6758"/>
        <item x="4807"/>
        <item x="8694"/>
        <item x="3448"/>
        <item x="6912"/>
        <item x="7174"/>
        <item x="7345"/>
        <item x="7012"/>
        <item x="5470"/>
        <item x="5552"/>
        <item x="8602"/>
        <item x="4922"/>
        <item x="5132"/>
        <item x="3799"/>
        <item x="6142"/>
        <item x="1987"/>
        <item x="5812"/>
        <item x="7180"/>
        <item x="6428"/>
        <item x="5200"/>
        <item x="1329"/>
        <item x="5700"/>
        <item x="2925"/>
        <item x="1428"/>
        <item x="3493"/>
        <item x="4594"/>
        <item x="3160"/>
        <item x="6466"/>
        <item x="6121"/>
        <item x="6396"/>
        <item x="8912"/>
        <item x="187"/>
        <item x="8800"/>
        <item x="1108"/>
        <item x="4111"/>
        <item x="8563"/>
        <item x="1778"/>
        <item x="3481"/>
        <item x="2805"/>
        <item x="1297"/>
        <item x="8603"/>
        <item x="6257"/>
        <item x="2625"/>
        <item x="1738"/>
        <item x="6723"/>
        <item x="8981"/>
        <item x="835"/>
        <item x="7630"/>
        <item x="4228"/>
        <item x="9028"/>
        <item x="3585"/>
        <item x="2040"/>
        <item x="4777"/>
        <item x="465"/>
        <item x="5247"/>
        <item x="5431"/>
        <item x="1242"/>
        <item x="2134"/>
        <item x="6698"/>
        <item x="1403"/>
        <item x="2923"/>
        <item x="8734"/>
        <item x="8776"/>
        <item x="8980"/>
        <item x="2617"/>
        <item x="5196"/>
        <item x="5690"/>
        <item x="2838"/>
        <item x="9"/>
        <item x="3125"/>
        <item x="4564"/>
        <item x="7181"/>
        <item x="2114"/>
        <item x="7281"/>
        <item x="8174"/>
        <item x="1672"/>
        <item x="6332"/>
        <item x="4601"/>
        <item x="6953"/>
        <item x="6198"/>
        <item x="7628"/>
        <item x="666"/>
        <item x="1562"/>
        <item x="4476"/>
        <item x="3869"/>
        <item x="5238"/>
        <item x="8233"/>
        <item x="7595"/>
        <item x="2303"/>
        <item x="1472"/>
        <item x="2445"/>
        <item x="2797"/>
        <item x="8413"/>
        <item x="7678"/>
        <item x="1492"/>
        <item x="1615"/>
        <item x="256"/>
        <item x="6878"/>
        <item x="5365"/>
        <item x="2954"/>
        <item x="2493"/>
        <item x="5743"/>
        <item x="1391"/>
        <item x="4672"/>
        <item x="8562"/>
        <item x="3433"/>
        <item x="5885"/>
        <item x="5326"/>
        <item x="7538"/>
        <item x="2593"/>
        <item x="1006"/>
        <item x="183"/>
        <item x="2972"/>
        <item x="3109"/>
        <item x="3567"/>
        <item x="2447"/>
        <item x="5639"/>
        <item x="2304"/>
        <item x="828"/>
        <item x="2899"/>
        <item x="7489"/>
        <item x="6513"/>
        <item x="8615"/>
        <item x="3177"/>
        <item x="6349"/>
        <item x="3179"/>
        <item x="5051"/>
        <item x="3527"/>
        <item x="462"/>
        <item x="2716"/>
        <item x="8818"/>
        <item x="3615"/>
        <item x="3979"/>
        <item x="254"/>
        <item x="7632"/>
        <item x="8279"/>
        <item x="7824"/>
        <item x="8801"/>
        <item x="4786"/>
        <item x="2752"/>
        <item x="7834"/>
        <item x="5171"/>
        <item x="701"/>
        <item x="1614"/>
        <item x="7849"/>
        <item x="1066"/>
        <item x="1986"/>
        <item x="6091"/>
        <item x="7936"/>
        <item x="4495"/>
        <item x="6077"/>
        <item x="8179"/>
        <item x="7178"/>
        <item x="2299"/>
        <item x="3318"/>
        <item x="3442"/>
        <item x="748"/>
        <item x="8757"/>
        <item x="2302"/>
        <item x="6920"/>
        <item x="5123"/>
        <item x="1217"/>
        <item x="7325"/>
        <item x="1081"/>
        <item x="1872"/>
        <item x="1390"/>
        <item x="2801"/>
        <item x="5211"/>
        <item x="252"/>
        <item x="8654"/>
        <item x="6848"/>
        <item x="1147"/>
        <item x="7838"/>
        <item x="6197"/>
        <item x="8706"/>
        <item x="5543"/>
        <item x="5706"/>
        <item x="4161"/>
        <item x="1340"/>
        <item x="5640"/>
        <item x="3441"/>
        <item x="5237"/>
        <item x="4127"/>
        <item x="9007"/>
        <item x="4664"/>
        <item x="1616"/>
        <item x="7124"/>
        <item x="5210"/>
        <item x="5744"/>
        <item x="4647"/>
        <item x="4780"/>
        <item x="5417"/>
        <item x="4559"/>
        <item x="5811"/>
        <item x="7179"/>
        <item x="6297"/>
        <item x="1628"/>
        <item x="2191"/>
        <item x="6631"/>
        <item x="8671"/>
        <item x="2929"/>
        <item x="1495"/>
        <item x="4204"/>
        <item x="3795"/>
        <item x="8172"/>
        <item x="2073"/>
        <item x="6929"/>
        <item x="1665"/>
        <item x="7272"/>
        <item x="8857"/>
        <item x="891"/>
        <item x="4935"/>
        <item x="463"/>
        <item x="8838"/>
        <item x="4769"/>
        <item x="7490"/>
        <item x="7631"/>
        <item x="4723"/>
        <item x="2397"/>
        <item x="1881"/>
        <item x="6963"/>
        <item x="5280"/>
        <item x="8160"/>
        <item x="6060"/>
        <item x="6311"/>
        <item x="6520"/>
        <item x="518"/>
        <item x="7462"/>
        <item x="6487"/>
        <item x="5638"/>
        <item x="2848"/>
        <item x="1564"/>
        <item x="8329"/>
        <item x="315"/>
        <item x="5462"/>
        <item x="1911"/>
        <item x="2576"/>
        <item x="3660"/>
        <item x="1787"/>
        <item x="1421"/>
        <item x="7555"/>
        <item x="445"/>
        <item x="5897"/>
        <item x="5477"/>
        <item x="8714"/>
        <item x="6577"/>
        <item x="3354"/>
        <item x="761"/>
        <item x="4006"/>
        <item x="1821"/>
        <item x="4747"/>
        <item x="4916"/>
        <item x="8434"/>
        <item x="6199"/>
        <item x="4879"/>
        <item x="1563"/>
        <item x="8601"/>
        <item x="2653"/>
        <item x="4348"/>
        <item x="1736"/>
        <item x="2813"/>
        <item x="8843"/>
        <item x="272"/>
        <item x="8177"/>
        <item x="8266"/>
        <item x="8397"/>
        <item x="300"/>
        <item x="3621"/>
        <item x="4779"/>
        <item x="6393"/>
        <item x="695"/>
        <item x="2746"/>
        <item x="6719"/>
        <item x="1425"/>
        <item x="5282"/>
        <item x="5359"/>
        <item x="8296"/>
        <item x="4105"/>
        <item x="4861"/>
        <item x="2901"/>
        <item x="5209"/>
        <item x="8910"/>
        <item x="2127"/>
        <item x="6643"/>
        <item x="650"/>
        <item x="2088"/>
        <item x="8804"/>
        <item x="2250"/>
        <item x="3308"/>
        <item x="7341"/>
        <item x="6921"/>
        <item x="7050"/>
        <item x="3973"/>
        <item x="4058"/>
        <item x="5936"/>
        <item x="2804"/>
        <item x="572"/>
        <item x="8084"/>
        <item x="7702"/>
        <item x="5682"/>
        <item x="1296"/>
        <item x="3162"/>
        <item x="1028"/>
        <item x="8686"/>
        <item x="8173"/>
        <item x="5748"/>
        <item x="6832"/>
        <item x="6700"/>
        <item x="6481"/>
        <item x="3035"/>
        <item x="5685"/>
        <item x="8178"/>
        <item x="388"/>
        <item x="1671"/>
        <item x="837"/>
        <item x="5937"/>
        <item x="3282"/>
        <item x="6589"/>
        <item x="108"/>
        <item x="2313"/>
        <item x="7667"/>
        <item x="3367"/>
        <item x="566"/>
        <item x="9026"/>
        <item x="6379"/>
        <item x="6872"/>
        <item x="8069"/>
        <item x="1704"/>
        <item x="293"/>
        <item x="7905"/>
        <item x="7891"/>
        <item x="7908"/>
        <item x="2428"/>
        <item x="1400"/>
        <item x="7113"/>
        <item x="464"/>
        <item x="5926"/>
        <item x="8613"/>
        <item x="8147"/>
        <item x="5199"/>
        <item x="2738"/>
        <item x="5034"/>
        <item x="1790"/>
        <item x="7836"/>
        <item x="1920"/>
        <item x="2591"/>
        <item x="2043"/>
        <item x="6201"/>
        <item x="5330"/>
        <item x="2628"/>
        <item x="2806"/>
        <item x="3549"/>
        <item x="1948"/>
        <item x="4746"/>
        <item x="6474"/>
        <item x="7739"/>
        <item x="3000"/>
        <item x="75"/>
        <item x="2970"/>
        <item x="7633"/>
        <item x="5882"/>
        <item x="7775"/>
        <item x="9019"/>
        <item x="3673"/>
        <item x="2087"/>
        <item x="267"/>
        <item x="6911"/>
        <item x="3213"/>
        <item x="6023"/>
        <item x="1328"/>
        <item x="4170"/>
        <item x="4585"/>
        <item x="8977"/>
        <item x="2254"/>
        <item x="1241"/>
        <item x="5847"/>
        <item x="2301"/>
        <item x="1065"/>
        <item x="2919"/>
        <item x="3394"/>
        <item x="5749"/>
        <item x="8159"/>
        <item x="5544"/>
        <item x="7034"/>
        <item x="6018"/>
        <item x="1716"/>
        <item x="6964"/>
        <item x="64"/>
        <item x="1717"/>
        <item x="2849"/>
        <item x="2987"/>
        <item x="8805"/>
        <item x="7753"/>
        <item x="1831"/>
        <item x="516"/>
        <item x="7217"/>
        <item x="6027"/>
        <item x="706"/>
        <item x="5370"/>
        <item x="5647"/>
        <item x="5961"/>
        <item x="8585"/>
        <item x="8963"/>
        <item x="2715"/>
        <item x="6028"/>
        <item x="8976"/>
        <item x="4959"/>
        <item x="3580"/>
        <item x="2566"/>
        <item x="8823"/>
        <item x="1283"/>
        <item x="1079"/>
        <item x="1243"/>
        <item x="7909"/>
        <item x="7286"/>
        <item x="262"/>
        <item x="2616"/>
        <item x="5707"/>
        <item x="2757"/>
        <item x="5156"/>
        <item x="1161"/>
        <item x="6792"/>
        <item x="1122"/>
        <item x="1618"/>
        <item x="4595"/>
        <item x="21"/>
        <item x="8758"/>
        <item x="1742"/>
        <item x="694"/>
        <item x="1681"/>
        <item x="1645"/>
        <item x="459"/>
        <item x="8140"/>
        <item x="6510"/>
        <item x="3129"/>
        <item x="3981"/>
        <item x="8493"/>
        <item x="8139"/>
        <item x="8158"/>
        <item x="7627"/>
        <item x="3277"/>
        <item x="3173"/>
        <item x="5894"/>
        <item x="3533"/>
        <item x="4076"/>
        <item x="4668"/>
        <item x="6517"/>
        <item x="4212"/>
        <item x="3434"/>
        <item x="6796"/>
        <item x="2477"/>
        <item x="3036"/>
        <item x="3368"/>
        <item x="7486"/>
        <item x="2422"/>
        <item x="2200"/>
        <item x="7463"/>
        <item x="9018"/>
        <item x="5650"/>
        <item x="918"/>
        <item x="3609"/>
        <item x="7324"/>
        <item x="5233"/>
        <item x="6029"/>
        <item x="4926"/>
        <item x="1921"/>
        <item x="3494"/>
        <item x="5478"/>
        <item x="1668"/>
        <item x="2629"/>
        <item x="7848"/>
        <item x="1488"/>
        <item x="3932"/>
        <item x="663"/>
        <item x="8950"/>
        <item x="540"/>
        <item x="2655"/>
        <item x="750"/>
        <item x="3569"/>
        <item x="4451"/>
        <item x="1029"/>
        <item x="3526"/>
        <item x="1966"/>
        <item x="4967"/>
        <item x="8635"/>
        <item x="375"/>
        <item x="7882"/>
        <item x="331"/>
        <item x="4274"/>
        <item x="6882"/>
        <item x="4475"/>
        <item x="6924"/>
        <item x="8016"/>
        <item x="3207"/>
        <item x="401"/>
        <item x="5978"/>
        <item x="4915"/>
        <item x="6887"/>
        <item x="6228"/>
        <item x="6788"/>
        <item x="8658"/>
        <item x="7074"/>
        <item x="4048"/>
        <item x="5646"/>
        <item x="1956"/>
        <item x="5203"/>
        <item x="3215"/>
        <item x="3322"/>
        <item x="1950"/>
        <item x="1119"/>
        <item x="8621"/>
        <item x="3893"/>
        <item x="6797"/>
        <item x="2135"/>
        <item x="2315"/>
        <item x="3581"/>
        <item x="4648"/>
        <item x="7899"/>
        <item x="7465"/>
        <item x="178"/>
        <item x="5515"/>
        <item x="4877"/>
        <item x="6222"/>
        <item x="9005"/>
        <item x="6062"/>
        <item x="319"/>
        <item x="5582"/>
        <item x="444"/>
        <item x="7724"/>
        <item x="5895"/>
        <item x="5867"/>
        <item x="4358"/>
        <item x="3446"/>
        <item x="6847"/>
        <item x="1237"/>
        <item x="8587"/>
        <item x="2320"/>
        <item x="911"/>
        <item x="58"/>
        <item x="2915"/>
        <item x="4224"/>
        <item x="374"/>
        <item x="2192"/>
        <item x="4552"/>
        <item x="6729"/>
        <item x="3445"/>
        <item x="3916"/>
        <item x="8304"/>
        <item x="6480"/>
        <item x="3121"/>
        <item x="7553"/>
        <item x="27"/>
        <item x="7241"/>
        <item x="1963"/>
        <item x="7271"/>
        <item x="4876"/>
        <item x="5745"/>
        <item x="5289"/>
        <item x="7837"/>
        <item x="3534"/>
        <item x="6210"/>
        <item x="4663"/>
        <item x="4857"/>
        <item x="7130"/>
        <item x="1338"/>
        <item x="6114"/>
        <item x="2316"/>
        <item x="7927"/>
        <item x="1823"/>
        <item x="8802"/>
        <item x="5099"/>
        <item x="4359"/>
        <item x="4304"/>
        <item x="8636"/>
        <item x="3108"/>
        <item x="6061"/>
        <item x="2163"/>
        <item x="8909"/>
        <item x="7681"/>
        <item x="8830"/>
        <item x="8702"/>
        <item x="1555"/>
        <item x="2439"/>
        <item x="1005"/>
        <item x="7684"/>
        <item x="5243"/>
        <item x="6339"/>
        <item x="4860"/>
        <item x="2310"/>
        <item x="377"/>
        <item x="7466"/>
        <item x="5933"/>
        <item x="2928"/>
        <item x="6221"/>
        <item x="4350"/>
        <item x="5045"/>
        <item x="1160"/>
        <item x="6756"/>
        <item x="2567"/>
        <item x="517"/>
        <item x="2587"/>
        <item x="3404"/>
        <item x="4472"/>
        <item x="7343"/>
        <item x="8614"/>
        <item x="4596"/>
        <item x="1491"/>
        <item x="711"/>
        <item x="8303"/>
        <item x="4167"/>
        <item x="7049"/>
        <item x="5746"/>
        <item x="5167"/>
        <item x="4822"/>
        <item x="2151"/>
        <item x="1777"/>
        <item x="3405"/>
        <item x="376"/>
        <item x="3206"/>
        <item x="7086"/>
        <item x="6798"/>
        <item x="6352"/>
        <item x="5859"/>
        <item x="1884"/>
        <item x="3219"/>
        <item x="6141"/>
        <item x="771"/>
        <item x="3216"/>
        <item x="1968"/>
        <item x="2495"/>
        <item x="906"/>
        <item x="7777"/>
        <item x="5036"/>
        <item x="3161"/>
        <item x="5327"/>
        <item x="3312"/>
        <item x="8228"/>
        <item x="8385"/>
        <item x="6925"/>
        <item x="3995"/>
        <item x="568"/>
        <item x="1293"/>
        <item x="664"/>
        <item x="536"/>
        <item x="4587"/>
        <item x="2300"/>
        <item x="5314"/>
        <item x="8685"/>
        <item x="5046"/>
        <item x="1090"/>
        <item x="177"/>
        <item x="7916"/>
        <item x="1639"/>
        <item x="4066"/>
        <item x="5371"/>
        <item x="3619"/>
        <item x="2730"/>
        <item x="5461"/>
        <item x="7907"/>
        <item x="6519"/>
        <item x="1638"/>
        <item x="8280"/>
        <item x="5401"/>
        <item x="1521"/>
        <item x="6223"/>
        <item x="3844"/>
        <item x="8053"/>
        <item x="2734"/>
        <item x="5984"/>
        <item x="1949"/>
        <item x="1640"/>
        <item x="5849"/>
        <item x="3491"/>
        <item x="4171"/>
        <item x="8497"/>
        <item x="7689"/>
        <item x="6630"/>
        <item x="7126"/>
        <item x="3659"/>
        <item x="8803"/>
        <item x="1747"/>
        <item x="1080"/>
        <item x="1626"/>
        <item x="1673"/>
        <item x="8237"/>
        <item x="7865"/>
        <item x="7695"/>
        <item x="3319"/>
        <item x="2160"/>
        <item x="6063"/>
        <item x="5473"/>
        <item x="5843"/>
        <item x="3834"/>
        <item x="2075"/>
        <item x="8131"/>
        <item x="2128"/>
        <item x="1523"/>
        <item x="7543"/>
        <item x="7045"/>
        <item x="6251"/>
        <item x="2656"/>
        <item x="2654"/>
        <item x="6376"/>
        <item x="4273"/>
        <item x="6761"/>
        <item x="9027"/>
        <item x="1633"/>
        <item x="8211"/>
        <item x="4599"/>
        <item x="9046"/>
        <item x="7677"/>
        <item x="4180"/>
        <item x="248"/>
        <item x="7533"/>
        <item x="2030"/>
        <item x="1960"/>
        <item x="3221"/>
        <item x="6390"/>
        <item x="6139"/>
        <item x="8715"/>
        <item x="5994"/>
        <item x="6733"/>
        <item x="4562"/>
        <item x="4050"/>
        <item x="8491"/>
        <item x="910"/>
        <item x="4927"/>
        <item x="1055"/>
        <item x="5613"/>
        <item x="6217"/>
        <item x="3537"/>
        <item x="7637"/>
        <item x="574"/>
        <item x="7926"/>
        <item x="881"/>
        <item x="1156"/>
        <item x="5898"/>
        <item x="3217"/>
        <item x="6094"/>
        <item x="4960"/>
        <item x="4124"/>
        <item x="1959"/>
        <item x="1568"/>
        <item x="2723"/>
        <item x="1675"/>
        <item x="2626"/>
        <item x="5120"/>
        <item x="7900"/>
        <item x="7461"/>
        <item x="1746"/>
        <item x="2799"/>
        <item x="3618"/>
        <item x="5088"/>
        <item x="7680"/>
        <item x="2002"/>
        <item x="4108"/>
        <item x="3471"/>
        <item x="8979"/>
        <item x="6844"/>
        <item x="3356"/>
        <item x="2916"/>
        <item x="5168"/>
        <item x="5951"/>
        <item x="1021"/>
        <item x="1835"/>
        <item x="1993"/>
        <item x="6208"/>
        <item x="437"/>
        <item x="3980"/>
        <item x="119"/>
        <item x="6468"/>
        <item x="8144"/>
        <item x="8978"/>
        <item x="839"/>
        <item x="5954"/>
        <item x="1571"/>
        <item x="8113"/>
        <item x="2523"/>
        <item x="3377"/>
        <item x="1676"/>
        <item x="184"/>
        <item x="8913"/>
        <item x="9015"/>
        <item x="397"/>
        <item x="5198"/>
        <item x="8082"/>
        <item x="3175"/>
        <item x="4997"/>
        <item x="8318"/>
        <item x="5115"/>
        <item x="2244"/>
        <item x="2044"/>
        <item x="3726"/>
        <item x="2329"/>
        <item x="6200"/>
        <item x="2069"/>
        <item x="6651"/>
        <item x="8600"/>
        <item x="7634"/>
        <item x="1230"/>
        <item x="5938"/>
        <item x="3218"/>
        <item x="5949"/>
        <item x="7488"/>
        <item x="8210"/>
        <item x="8289"/>
        <item x="3538"/>
        <item x="5542"/>
        <item x="7284"/>
        <item x="4320"/>
        <item x="8194"/>
        <item x="3001"/>
        <item x="538"/>
        <item x="3439"/>
        <item x="4155"/>
        <item x="6263"/>
        <item x="8056"/>
        <item x="3866"/>
        <item x="1061"/>
        <item x="6871"/>
        <item x="2731"/>
        <item x="8090"/>
        <item x="8107"/>
        <item x="8288"/>
        <item x="1994"/>
        <item x="2418"/>
        <item x="3737"/>
        <item x="5862"/>
        <item x="8854"/>
        <item x="7219"/>
        <item x="7901"/>
        <item x="1791"/>
        <item x="1522"/>
        <item x="6055"/>
        <item x="6528"/>
        <item x="4362"/>
        <item x="2204"/>
        <item x="4954"/>
        <item x="2627"/>
        <item x="73"/>
        <item x="2489"/>
        <item x="5950"/>
        <item x="2417"/>
        <item x="3455"/>
        <item x="1490"/>
        <item x="6646"/>
        <item x="708"/>
        <item x="2438"/>
        <item x="3099"/>
        <item x="6369"/>
        <item x="4823"/>
        <item x="4750"/>
        <item x="7885"/>
        <item x="3672"/>
        <item x="3743"/>
        <item x="3901"/>
        <item x="1842"/>
        <item x="2314"/>
        <item x="5049"/>
        <item x="8037"/>
        <item x="2658"/>
        <item x="7591"/>
        <item x="6471"/>
        <item x="8656"/>
        <item x="4600"/>
        <item x="4999"/>
        <item x="1688"/>
        <item x="4363"/>
        <item x="1527"/>
        <item x="2084"/>
        <item x="6483"/>
        <item x="830"/>
        <item x="1997"/>
        <item x="379"/>
        <item x="4536"/>
        <item x="1159"/>
        <item x="4677"/>
        <item x="3415"/>
        <item x="5989"/>
        <item x="2256"/>
        <item x="8655"/>
        <item x="6922"/>
        <item x="4306"/>
        <item x="5324"/>
        <item x="749"/>
        <item x="4068"/>
        <item x="3573"/>
        <item x="3320"/>
        <item x="5935"/>
        <item x="5050"/>
        <item x="1822"/>
        <item x="8068"/>
        <item x="7850"/>
        <item x="8868"/>
        <item x="6812"/>
        <item x="3273"/>
        <item x="2665"/>
        <item x="4586"/>
        <item x="8969"/>
        <item x="2809"/>
        <item x="7385"/>
        <item x="3120"/>
        <item x="6526"/>
        <item x="4749"/>
        <item x="1962"/>
        <item x="2449"/>
        <item x="5206"/>
        <item x="6511"/>
        <item x="4882"/>
        <item x="1998"/>
        <item x="8487"/>
        <item x="1964"/>
        <item x="2198"/>
        <item x="317"/>
        <item x="1020"/>
        <item x="1291"/>
        <item x="548"/>
        <item x="539"/>
        <item x="5035"/>
        <item x="4998"/>
        <item x="3371"/>
        <item x="5597"/>
        <item x="1893"/>
        <item x="1885"/>
        <item x="6219"/>
        <item x="260"/>
        <item x="36"/>
        <item x="1670"/>
        <item x="4548"/>
        <item x="7386"/>
        <item x="6264"/>
        <item x="5232"/>
        <item x="6714"/>
        <item x="316"/>
        <item x="1871"/>
        <item x="3873"/>
        <item x="4349"/>
        <item x="5476"/>
        <item x="7686"/>
        <item x="6571"/>
        <item x="3444"/>
        <item x="1282"/>
        <item x="3309"/>
        <item x="1337"/>
        <item x="5689"/>
        <item x="2124"/>
        <item x="606"/>
        <item x="8054"/>
        <item x="5848"/>
        <item x="3443"/>
        <item x="1995"/>
        <item x="8035"/>
        <item x="8889"/>
        <item x="4211"/>
        <item x="567"/>
        <item x="3930"/>
        <item x="7890"/>
        <item x="403"/>
        <item x="7776"/>
        <item x="5411"/>
        <item x="7794"/>
        <item x="5456"/>
        <item x="3003"/>
        <item x="4583"/>
        <item x="1635"/>
        <item x="3725"/>
        <item x="7906"/>
        <item x="8911"/>
        <item x="3993"/>
        <item x="7552"/>
        <item x="2810"/>
        <item x="4479"/>
        <item x="1236"/>
        <item x="6880"/>
        <item x="7384"/>
        <item x="5119"/>
        <item x="5116"/>
        <item x="7403"/>
        <item x="4089"/>
        <item x="7237"/>
        <item x="7873"/>
        <item x="6923"/>
        <item x="402"/>
        <item x="1832"/>
        <item x="1012"/>
        <item x="1525"/>
        <item x="8492"/>
        <item x="2532"/>
        <item x="8787"/>
        <item x="4395"/>
        <item x="1788"/>
        <item x="4929"/>
        <item x="4452"/>
        <item x="3750"/>
        <item x="8705"/>
        <item x="4491"/>
        <item x="76"/>
        <item x="1996"/>
        <item x="838"/>
        <item x="3535"/>
        <item x="4772"/>
        <item x="2971"/>
        <item x="404"/>
        <item x="5425"/>
        <item x="5208"/>
        <item x="32"/>
        <item x="7592"/>
        <item x="6791"/>
        <item x="1524"/>
        <item x="617"/>
        <item x="2257"/>
        <item x="6022"/>
        <item x="8146"/>
        <item x="7685"/>
        <item x="2736"/>
        <item x="6804"/>
        <item x="5896"/>
        <item x="7240"/>
        <item x="535"/>
        <item x="4515"/>
        <item x="5000"/>
        <item x="5179"/>
        <item x="261"/>
        <item x="1749"/>
        <item x="8401"/>
        <item x="5413"/>
        <item x="1162"/>
        <item x="6389"/>
        <item x="4968"/>
        <item x="8704"/>
        <item x="1078"/>
        <item x="3536"/>
        <item x="6026"/>
        <item x="1710"/>
        <item x="7402"/>
        <item x="832"/>
        <item x="4174"/>
        <item x="5983"/>
        <item x="6879"/>
        <item x="6591"/>
        <item x="4802"/>
        <item x="3992"/>
        <item x="6477"/>
        <item x="5948"/>
        <item x="3566"/>
        <item x="6446"/>
        <item x="8856"/>
        <item x="3927"/>
        <item x="7696"/>
        <item x="3729"/>
        <item x="579"/>
        <item x="4069"/>
        <item x="399"/>
        <item x="7283"/>
        <item x="5704"/>
        <item x="773"/>
        <item x="903"/>
        <item x="4162"/>
        <item x="8036"/>
        <item x="7638"/>
        <item x="7123"/>
        <item x="5240"/>
        <item x="2634"/>
        <item x="7635"/>
        <item x="5429"/>
        <item x="5995"/>
        <item x="2657"/>
        <item x="5241"/>
        <item x="9017"/>
        <item x="4226"/>
        <item x="4316"/>
        <item x="4598"/>
        <item x="8141"/>
        <item x="8142"/>
        <item x="120"/>
        <item x="1715"/>
        <item x="5002"/>
        <item x="3622"/>
        <item x="7392"/>
        <item x="5412"/>
        <item x="1554"/>
        <item x="2291"/>
        <item x="1714"/>
        <item x="5865"/>
        <item x="5047"/>
        <item x="4964"/>
        <item x="1833"/>
        <item x="4781"/>
        <item x="2481"/>
        <item x="4360"/>
        <item x="2041"/>
        <item x="1157"/>
        <item x="3781"/>
        <item x="2659"/>
        <item x="6378"/>
        <item x="3679"/>
        <item x="5475"/>
        <item x="6020"/>
        <item x="5048"/>
        <item x="6527"/>
        <item x="4474"/>
        <item x="4361"/>
        <item x="1023"/>
        <item x="4398"/>
        <item x="4532"/>
        <item x="537"/>
        <item x="7868"/>
        <item x="238"/>
        <item x="1204"/>
        <item x="619"/>
        <item x="3123"/>
        <item x="9016"/>
        <item x="5155"/>
        <item x="8489"/>
        <item x="8755"/>
        <item x="7770"/>
        <item x="3153"/>
        <item x="4699"/>
        <item x="2074"/>
        <item x="6032"/>
        <item x="1733"/>
        <item x="6590"/>
        <item x="7883"/>
        <item x="1082"/>
        <item x="5426"/>
        <item x="1295"/>
        <item x="5427"/>
        <item x="8863"/>
        <item x="1239"/>
        <item x="5001"/>
        <item x="8108"/>
        <item x="3902"/>
        <item x="3727"/>
        <item x="5934"/>
        <item x="8659"/>
        <item x="2427"/>
        <item x="4070"/>
        <item x="8495"/>
        <item x="7344"/>
        <item x="320"/>
        <item x="2476"/>
        <item x="8317"/>
        <item x="1125"/>
        <item x="2967"/>
        <item x="5430"/>
        <item x="2575"/>
        <item x="1341"/>
        <item x="944"/>
        <item x="5905"/>
        <item x="2533"/>
        <item x="7682"/>
        <item x="4782"/>
        <item x="6033"/>
        <item x="2574"/>
        <item x="2202"/>
        <item x="2277"/>
        <item x="4305"/>
        <item x="2201"/>
        <item x="2783"/>
        <item x="2652"/>
        <item x="3941"/>
        <item x="4925"/>
        <item x="1679"/>
        <item x="3321"/>
        <item x="461"/>
        <item x="201"/>
        <item x="6645"/>
        <item x="7218"/>
        <item x="1680"/>
        <item x="5428"/>
        <item x="2837"/>
        <item x="5850"/>
        <item x="2129"/>
        <item x="5596"/>
        <item x="7651"/>
        <item x="8622"/>
        <item x="5358"/>
        <item x="707"/>
        <item x="6192"/>
        <item x="1063"/>
        <item x="4526"/>
        <item x="4969"/>
        <item x="7556"/>
        <item x="836"/>
        <item x="6722"/>
        <item x="575"/>
        <item x="4775"/>
        <item x="4172"/>
        <item x="8900"/>
        <item x="8264"/>
        <item x="1570"/>
        <item x="2090"/>
        <item x="3749"/>
        <item x="953"/>
        <item x="6476"/>
        <item x="1260"/>
        <item x="946"/>
        <item x="4671"/>
        <item x="3752"/>
        <item x="5851"/>
        <item x="1518"/>
        <item x="1025"/>
        <item x="4233"/>
        <item x="4397"/>
        <item x="6065"/>
        <item x="200"/>
        <item x="3252"/>
        <item x="8083"/>
        <item x="1526"/>
        <item x="5504"/>
        <item x="1569"/>
        <item x="8295"/>
        <item x="4132"/>
        <item x="3739"/>
        <item x="4394"/>
        <item x="7676"/>
        <item x="4067"/>
        <item x="5635"/>
        <item x="4391"/>
        <item x="1836"/>
        <item x="8701"/>
        <item x="2085"/>
        <item x="6715"/>
        <item x="7593"/>
        <item x="8100"/>
        <item x="5100"/>
        <item x="4041"/>
        <item x="8764"/>
        <item x="8077"/>
        <item x="7688"/>
        <item x="5705"/>
        <item x="5856"/>
        <item x="7282"/>
        <item x="2660"/>
        <item x="6883"/>
        <item x="3182"/>
        <item x="3488"/>
        <item x="8287"/>
        <item x="8435"/>
        <item x="8554"/>
        <item x="8890"/>
        <item x="3088"/>
        <item x="945"/>
        <item x="921"/>
        <item x="6732"/>
        <item x="2589"/>
        <item x="6846"/>
        <item x="957"/>
        <item x="954"/>
        <item x="3996"/>
        <item x="3578"/>
        <item x="368"/>
        <item x="197"/>
        <item x="690"/>
        <item x="3275"/>
        <item x="1609"/>
        <item x="7583"/>
        <item x="5946"/>
        <item x="2441"/>
        <item x="8486"/>
        <item x="5648"/>
        <item x="6314"/>
        <item x="7636"/>
        <item x="774"/>
        <item x="408"/>
        <item x="2492"/>
        <item x="4203"/>
        <item x="4423"/>
        <item x="6522"/>
        <item x="7687"/>
        <item x="5216"/>
        <item x="2969"/>
        <item x="7340"/>
        <item x="7236"/>
        <item x="2161"/>
        <item x="7239"/>
        <item x="5165"/>
        <item x="7094"/>
        <item x="6624"/>
        <item x="6452"/>
        <item x="6718"/>
        <item x="1240"/>
        <item x="1637"/>
        <item x="5368"/>
        <item x="3798"/>
        <item x="6518"/>
        <item x="1882"/>
        <item x="2846"/>
        <item x="4972"/>
        <item x="6606"/>
        <item x="203"/>
        <item x="8050"/>
        <item x="958"/>
        <item x="4785"/>
        <item x="4319"/>
        <item x="3751"/>
        <item x="4930"/>
        <item x="4318"/>
        <item x="3122"/>
        <item x="1789"/>
        <item x="2798"/>
        <item x="8399"/>
        <item x="4670"/>
        <item x="5636"/>
        <item x="242"/>
        <item x="2253"/>
        <item x="1298"/>
        <item x="5325"/>
        <item x="1339"/>
        <item x="955"/>
        <item x="4173"/>
        <item x="3670"/>
        <item x="1358"/>
        <item x="8485"/>
        <item x="6144"/>
        <item x="2346"/>
        <item x="1426"/>
        <item x="4473"/>
        <item x="8628"/>
        <item x="2233"/>
        <item x="577"/>
        <item x="1552"/>
        <item x="1074"/>
        <item x="4399"/>
        <item x="4878"/>
        <item x="3579"/>
        <item x="649"/>
        <item x="8756"/>
        <item x="318"/>
        <item x="5444"/>
        <item x="458"/>
        <item x="4771"/>
        <item x="2312"/>
        <item x="956"/>
        <item x="4406"/>
        <item x="8663"/>
        <item x="8494"/>
        <item x="8559"/>
        <item x="5977"/>
        <item x="8657"/>
        <item x="8864"/>
        <item x="74"/>
        <item x="709"/>
        <item x="240"/>
        <item x="2663"/>
        <item x="1431"/>
        <item x="5197"/>
        <item x="6191"/>
        <item x="5649"/>
        <item x="1669"/>
        <item x="7128"/>
        <item x="199"/>
        <item x="3845"/>
        <item x="6398"/>
        <item x="4774"/>
        <item x="1420"/>
        <item x="7554"/>
        <item x="1432"/>
        <item x="3353"/>
        <item x="3747"/>
        <item x="37"/>
        <item x="2347"/>
        <item x="4560"/>
        <item x="7033"/>
        <item x="2927"/>
        <item x="1437"/>
        <item x="5122"/>
        <item x="4873"/>
        <item x="5947"/>
        <item x="5662"/>
        <item x="6059"/>
        <item x="912"/>
        <item x="5166"/>
        <item x="6467"/>
        <item x="6064"/>
        <item x="2976"/>
        <item x="973"/>
        <item x="2206"/>
        <item x="2042"/>
        <item x="3649"/>
        <item x="6720"/>
        <item x="6623"/>
        <item x="2056"/>
        <item x="198"/>
        <item x="5658"/>
        <item x="8558"/>
        <item x="2737"/>
        <item x="8094"/>
        <item x="2807"/>
        <item x="3648"/>
        <item x="1433"/>
        <item x="5657"/>
        <item x="3753"/>
        <item x="565"/>
        <item x="6856"/>
        <item x="1533"/>
        <item x="7347"/>
        <item x="1722"/>
        <item x="2440"/>
        <item x="1077"/>
        <item x="770"/>
        <item x="2588"/>
        <item x="3620"/>
        <item x="8891"/>
        <item x="1419"/>
        <item x="2491"/>
        <item x="2847"/>
        <item x="2918"/>
        <item x="4393"/>
        <item x="5244"/>
        <item x="1735"/>
        <item x="8894"/>
        <item x="4669"/>
        <item x="3176"/>
        <item x="7285"/>
        <item x="2096"/>
        <item x="4875"/>
        <item x="8018"/>
        <item x="1238"/>
        <item x="5659"/>
        <item x="7"/>
        <item x="2651"/>
        <item x="5660"/>
        <item x="1653"/>
        <item x="1632"/>
        <item x="1434"/>
        <item x="8731"/>
        <item x="4994"/>
        <item x="6073"/>
        <item x="2603"/>
        <item x="6644"/>
        <item x="4315"/>
        <item x="2808"/>
        <item x="4106"/>
        <item x="396"/>
        <item x="1834"/>
        <item x="3365"/>
        <item x="1306"/>
        <item x="1429"/>
        <item x="7898"/>
        <item x="6335"/>
        <item x="2345"/>
        <item x="8722"/>
        <item x="6881"/>
        <item x="6220"/>
        <item x="3797"/>
        <item x="2922"/>
        <item x="2309"/>
        <item x="8482"/>
        <item x="1520"/>
        <item x="6525"/>
        <item x="2664"/>
        <item x="2733"/>
        <item x="5212"/>
        <item x="6493"/>
        <item x="1516"/>
        <item x="5869"/>
        <item x="3994"/>
        <item x="5369"/>
        <item x="7047"/>
        <item x="7450"/>
        <item x="1062"/>
        <item x="6731"/>
        <item x="8620"/>
        <item x="4396"/>
        <item x="8052"/>
        <item x="4133"/>
        <item x="4223"/>
        <item x="8020"/>
        <item x="1883"/>
        <item x="1430"/>
        <item x="7382"/>
        <item x="5866"/>
        <item x="661"/>
        <item x="8481"/>
        <item x="712"/>
        <item x="3868"/>
        <item x="5868"/>
        <item x="6436"/>
        <item x="7238"/>
        <item x="996"/>
        <item x="7859"/>
        <item x="3414"/>
        <item x="4783"/>
        <item x="4617"/>
        <item x="466"/>
        <item x="5207"/>
        <item x="2743"/>
        <item x="3366"/>
        <item x="4403"/>
        <item x="5129"/>
        <item x="3671"/>
        <item x="4561"/>
        <item x="7046"/>
        <item x="4784"/>
        <item x="6068"/>
        <item x="3974"/>
        <item x="1678"/>
        <item x="7252"/>
        <item x="5992"/>
        <item x="5842"/>
        <item x="8989"/>
        <item x="7401"/>
        <item x="6218"/>
        <item x="8112"/>
        <item x="4996"/>
        <item x="7184"/>
        <item x="5944"/>
        <item x="3586"/>
        <item x="3296"/>
        <item x="1677"/>
        <item x="6058"/>
        <item x="8515"/>
        <item x="5005"/>
        <item x="6886"/>
        <item x="772"/>
        <item x="6153"/>
        <item x="6069"/>
        <item x="6334"/>
        <item x="2311"/>
        <item x="7675"/>
        <item x="6391"/>
        <item x="1634"/>
        <item x="4322"/>
        <item x="3867"/>
        <item x="7383"/>
        <item x="6479"/>
        <item x="8023"/>
        <item x="8408"/>
        <item x="8677"/>
        <item x="2255"/>
        <item x="8893"/>
        <item x="3748"/>
        <item x="2171"/>
        <item x="3174"/>
        <item x="662"/>
        <item x="4942"/>
        <item x="7869"/>
        <item x="7517"/>
        <item x="2232"/>
        <item x="6524"/>
        <item x="292"/>
        <item x="3152"/>
        <item x="9041"/>
        <item x="1803"/>
        <item x="2203"/>
        <item x="398"/>
        <item x="7886"/>
        <item x="7606"/>
        <item x="4392"/>
        <item x="4970"/>
        <item x="1530"/>
        <item x="5991"/>
        <item x="1076"/>
        <item x="7400"/>
        <item x="2661"/>
        <item x="3156"/>
        <item x="6019"/>
        <item x="5004"/>
        <item x="7397"/>
        <item x="3971"/>
        <item x="792"/>
        <item x="1031"/>
        <item x="421"/>
        <item x="4209"/>
        <item x="7289"/>
        <item x="8024"/>
        <item x="4833"/>
        <item x="578"/>
        <item x="5871"/>
        <item x="6030"/>
        <item x="2703"/>
        <item x="5864"/>
        <item x="8484"/>
        <item x="564"/>
        <item x="7391"/>
        <item x="6250"/>
        <item x="4995"/>
        <item x="605"/>
        <item x="6031"/>
        <item x="5009"/>
        <item x="8118"/>
        <item x="7710"/>
        <item x="6066"/>
        <item x="4514"/>
        <item x="7864"/>
        <item x="8051"/>
        <item x="615"/>
        <item x="2662"/>
        <item x="3650"/>
        <item x="8919"/>
        <item x="7396"/>
        <item x="8483"/>
        <item x="1075"/>
        <item x="6067"/>
        <item x="8812"/>
        <item x="7922"/>
        <item x="6482"/>
        <item x="7399"/>
        <item x="1131"/>
        <item x="2637"/>
        <item x="3745"/>
        <item x="4400"/>
        <item x="1501"/>
        <item x="6261"/>
        <item x="2937"/>
        <item x="5012"/>
        <item x="4401"/>
        <item x="4529"/>
        <item x="5242"/>
        <item x="5945"/>
        <item x="6670"/>
        <item x="1519"/>
        <item x="1532"/>
        <item x="4330"/>
        <item x="3507"/>
        <item x="8021"/>
        <item x="5827"/>
        <item x="8626"/>
        <item x="7404"/>
        <item x="347"/>
        <item x="4276"/>
        <item x="4892"/>
        <item x="6790"/>
        <item x="616"/>
        <item x="4225"/>
        <item x="4571"/>
        <item x="6801"/>
        <item x="1590"/>
        <item x="4528"/>
        <item x="5924"/>
        <item x="5011"/>
        <item x="7884"/>
        <item x="8878"/>
        <item x="8022"/>
        <item x="2290"/>
        <item x="8553"/>
        <item x="5710"/>
        <item x="4404"/>
        <item x="6262"/>
        <item x="5863"/>
        <item x="6802"/>
        <item x="5031"/>
        <item x="4760"/>
        <item x="5010"/>
        <item x="3746"/>
        <item x="1534"/>
        <item x="2744"/>
        <item x="7276"/>
        <item x="4063"/>
        <item x="3651"/>
        <item x="3717"/>
        <item x="8514"/>
        <item x="8561"/>
        <item x="676"/>
        <item x="526"/>
        <item x="2889"/>
        <item x="4377"/>
        <item x="4021"/>
        <item x="6189"/>
        <item x="3044"/>
        <item x="2234"/>
        <item x="3999"/>
        <item x="7820"/>
        <item x="4402"/>
        <item x="8560"/>
        <item x="1932"/>
        <item x="8025"/>
        <item x="3170"/>
        <item x="504"/>
        <item x="7149"/>
        <item x="7643"/>
        <item x="4138"/>
        <item x="6038"/>
        <item x="1255"/>
        <item x="455"/>
        <item x="8183"/>
        <item x="147"/>
        <item x="887"/>
        <item x="4973"/>
        <item x="3183"/>
        <item x="3524"/>
        <item x="245"/>
        <item x="6255"/>
        <item x="6404"/>
        <item x="6789"/>
        <item x="1965"/>
        <item x="6799"/>
        <item x="7359"/>
        <item x="6800"/>
        <item x="6978"/>
        <item x="5402"/>
        <item x="5874"/>
        <item x="922"/>
        <item x="626"/>
        <item x="7504"/>
        <item x="5883"/>
        <item x="4179"/>
        <item x="5602"/>
        <item x="4941"/>
        <item x="2318"/>
        <item x="4923"/>
        <item x="3449"/>
        <item x="5434"/>
        <item x="6343"/>
        <item x="1442"/>
        <item x="5436"/>
        <item x="3588"/>
        <item x="7904"/>
        <item x="1405"/>
        <item x="39"/>
        <item x="8464"/>
        <item x="1280"/>
        <item x="7106"/>
        <item x="2975"/>
        <item x="4220"/>
        <item x="3258"/>
        <item x="2190"/>
        <item x="963"/>
        <item x="3520"/>
        <item x="4052"/>
        <item x="894"/>
        <item x="3978"/>
        <item x="1115"/>
        <item x="7665"/>
        <item x="603"/>
        <item x="2952"/>
        <item x="2298"/>
        <item x="6702"/>
        <item x="6787"/>
        <item x="6972"/>
        <item x="4109"/>
        <item x="5580"/>
        <item x="5195"/>
        <item x="2568"/>
        <item x="7536"/>
        <item x="4356"/>
        <item x="7321"/>
        <item x="6017"/>
        <item x="2903"/>
        <item x="7215"/>
        <item x="7840"/>
        <item x="4455"/>
        <item x="3159"/>
        <item x="6385"/>
        <item x="2072"/>
        <item x="1385"/>
        <item x="4913"/>
        <item x="5758"/>
        <item x="5103"/>
        <item x="2474"/>
        <item x="4183"/>
        <item x="1620"/>
        <item x="5932"/>
        <item x="3479"/>
        <item x="7032"/>
        <item x="5846"/>
        <item x="820"/>
        <item x="3022"/>
        <item x="1820"/>
        <item x="62"/>
        <item x="6951"/>
        <item x="8683"/>
        <item x="390"/>
        <item x="4485"/>
        <item x="6203"/>
        <item x="5532"/>
        <item x="442"/>
        <item x="8616"/>
        <item x="6124"/>
        <item x="1702"/>
        <item x="3681"/>
        <item x="99"/>
        <item x="7269"/>
        <item x="1326"/>
        <item x="4651"/>
        <item x="2028"/>
        <item x="4521"/>
        <item x="5153"/>
        <item x="3607"/>
        <item x="6347"/>
        <item x="6629"/>
        <item x="2242"/>
        <item x="3682"/>
        <item x="7140"/>
        <item x="4859"/>
        <item x="6573"/>
        <item x="298"/>
        <item x="2718"/>
        <item x="8231"/>
        <item x="6830"/>
        <item x="6508"/>
        <item x="4135"/>
        <item x="3731"/>
        <item x="5312"/>
        <item x="4282"/>
        <item x="3666"/>
        <item x="8282"/>
        <item x="1060"/>
        <item x="1775"/>
        <item x="2425"/>
        <item x="3634"/>
        <item x="270"/>
        <item x="3351"/>
        <item x="3106"/>
        <item x="8143"/>
        <item x="6465"/>
        <item x="5356"/>
        <item x="1869"/>
        <item x="5281"/>
        <item x="7111"/>
        <item x="0"/>
        <item x="995"/>
        <item x="3574"/>
        <item x="6416"/>
        <item x="1145"/>
        <item x="2331"/>
        <item x="5733"/>
        <item x="8866"/>
        <item x="106"/>
        <item x="7472"/>
        <item x="4728"/>
        <item x="326"/>
        <item x="8331"/>
        <item x="520"/>
        <item x="5174"/>
        <item x="5975"/>
        <item x="4002"/>
        <item x="1346"/>
        <item x="4160"/>
        <item x="8496"/>
        <item x="6909"/>
        <item x="1221"/>
        <item x="1014"/>
        <item x="4593"/>
        <item x="3782"/>
        <item x="3452"/>
        <item x="8049"/>
        <item x="5999"/>
        <item x="4831"/>
        <item x="6279"/>
        <item x="647"/>
        <item x="1689"/>
        <item x="5410"/>
        <item x="4347"/>
        <item x="139"/>
        <item x="2051"/>
        <item x="7581"/>
        <item x="5460"/>
        <item x="4809"/>
        <item x="4303"/>
        <item x="8717"/>
        <item x="4810"/>
        <item x="1418"/>
        <item x="6317"/>
        <item x="3006"/>
        <item x="220"/>
        <item x="6892"/>
        <item x="2010"/>
        <item x="3631"/>
        <item x="5017"/>
        <item x="3392"/>
        <item x="8517"/>
        <item x="6824"/>
        <item x="8473"/>
        <item x="8785"/>
        <item x="1754"/>
        <item x="276"/>
        <item x="7166"/>
        <item x="1907"/>
        <item x="4296"/>
        <item x="3205"/>
        <item x="1253"/>
        <item x="7247"/>
        <item x="2815"/>
        <item x="2024"/>
        <item x="925"/>
        <item x="1352"/>
        <item x="3225"/>
        <item x="2168"/>
        <item x="5437"/>
        <item x="144"/>
        <item x="746"/>
        <item x="8388"/>
        <item x="6056"/>
        <item x="5042"/>
        <item x="8033"/>
        <item x="549"/>
        <item x="2351"/>
        <item x="180"/>
        <item x="2109"/>
        <item x="1401"/>
        <item x="4411"/>
        <item x="1768"/>
        <item x="1720"/>
        <item x="1648"/>
        <item x="2019"/>
        <item x="5440"/>
        <item x="7756"/>
        <item x="131"/>
        <item x="6902"/>
        <item x="3019"/>
        <item x="4418"/>
        <item x="8511"/>
        <item x="3929"/>
        <item x="859"/>
        <item x="1851"/>
        <item x="9031"/>
        <item x="7375"/>
        <item x="7137"/>
        <item x="5137"/>
        <item x="221"/>
        <item x="6433"/>
        <item x="8300"/>
        <item x="8779"/>
        <item x="4298"/>
        <item x="5459"/>
        <item x="3374"/>
        <item x="7107"/>
        <item x="2621"/>
        <item x="8500"/>
        <item x="6413"/>
        <item x="1863"/>
        <item x="4567"/>
        <item x="4990"/>
        <item x="3691"/>
        <item x="4614"/>
        <item x="8985"/>
        <item x="3082"/>
        <item x="5227"/>
        <item x="2066"/>
        <item x="5490"/>
        <item x="1008"/>
        <item x="171"/>
        <item x="6368"/>
        <item x="6742"/>
        <item x="6439"/>
        <item x="8881"/>
        <item x="4937"/>
        <item x="4890"/>
        <item x="2796"/>
        <item x="2187"/>
        <item x="2667"/>
        <item x="7305"/>
        <item x="277"/>
        <item x="7068"/>
        <item x="8768"/>
        <item x="596"/>
        <item x="7231"/>
        <item x="7248"/>
        <item x="1318"/>
        <item x="3811"/>
        <item x="8469"/>
        <item x="5907"/>
        <item x="7420"/>
        <item x="8103"/>
        <item x="5727"/>
        <item x="3928"/>
        <item x="4017"/>
        <item x="8899"/>
        <item x="4550"/>
        <item x="3629"/>
        <item x="6778"/>
        <item x="2269"/>
        <item x="4835"/>
        <item x="6992"/>
        <item x="2872"/>
        <item x="6509"/>
        <item x="8235"/>
        <item x="6167"/>
        <item x="1469"/>
        <item x="3955"/>
        <item x="8915"/>
        <item x="2214"/>
        <item x="6665"/>
        <item x="7861"/>
        <item x="7663"/>
        <item x="434"/>
        <item x="786"/>
        <item x="1770"/>
        <item x="7892"/>
        <item x="6948"/>
        <item x="4490"/>
        <item x="4459"/>
        <item x="3307"/>
        <item x="1734"/>
        <item x="7507"/>
        <item x="7997"/>
        <item x="2517"/>
        <item x="6249"/>
        <item x="1009"/>
        <item x="7640"/>
        <item x="4186"/>
        <item x="8807"/>
        <item x="341"/>
        <item x="2986"/>
        <item x="2949"/>
        <item x="5884"/>
        <item x="5816"/>
        <item x="7380"/>
        <item x="1443"/>
        <item x="4085"/>
        <item x="6604"/>
        <item x="688"/>
        <item x="5064"/>
        <item x="1701"/>
        <item x="4727"/>
        <item x="1865"/>
        <item x="909"/>
        <item x="7532"/>
        <item x="3891"/>
        <item x="1489"/>
        <item x="1277"/>
        <item x="563"/>
        <item x="3719"/>
        <item x="5539"/>
        <item x="7782"/>
        <item x="7030"/>
        <item x="2374"/>
        <item x="6866"/>
        <item x="7990"/>
        <item x="1925"/>
        <item x="5170"/>
        <item x="8570"/>
        <item x="3475"/>
        <item x="7443"/>
        <item x="5246"/>
        <item x="4909"/>
        <item x="1584"/>
        <item x="1085"/>
        <item x="2851"/>
        <item x="2762"/>
        <item x="4956"/>
        <item x="8640"/>
        <item x="6411"/>
        <item x="1018"/>
        <item x="7395"/>
        <item x="4707"/>
        <item x="3137"/>
        <item x="7249"/>
        <item x="7506"/>
        <item x="2674"/>
        <item x="2613"/>
        <item x="5715"/>
        <item x="3041"/>
        <item x="5385"/>
        <item x="7953"/>
        <item x="40"/>
        <item x="4856"/>
        <item x="8299"/>
        <item x="8136"/>
        <item x="5308"/>
        <item x="2330"/>
        <item x="4136"/>
        <item x="6080"/>
        <item x="4607"/>
        <item x="7599"/>
        <item x="3413"/>
        <item x="8306"/>
        <item x="2631"/>
        <item x="4940"/>
        <item x="2093"/>
        <item x="600"/>
        <item x="4580"/>
        <item x="2732"/>
        <item x="5525"/>
        <item x="3058"/>
        <item x="2189"/>
        <item x="8935"/>
        <item x="8221"/>
        <item x="3021"/>
        <item x="6764"/>
        <item x="6138"/>
        <item x="3429"/>
        <item x="8222"/>
        <item x="4744"/>
        <item x="3004"/>
        <item x="602"/>
        <item x="8468"/>
        <item x="1664"/>
        <item x="7992"/>
        <item x="4665"/>
        <item x="8251"/>
        <item x="8664"/>
        <item x="7757"/>
        <item x="2633"/>
        <item x="7338"/>
        <item x="5752"/>
        <item x="6159"/>
        <item x="1158"/>
        <item x="3077"/>
        <item x="4547"/>
        <item x="5957"/>
        <item x="268"/>
        <item x="2544"/>
        <item x="5286"/>
        <item x="1414"/>
        <item x="6744"/>
        <item x="5821"/>
        <item x="4793"/>
        <item x="927"/>
        <item x="6888"/>
        <item x="5015"/>
        <item x="3952"/>
        <item x="7161"/>
        <item x="1300"/>
        <item x="2210"/>
        <item x="2854"/>
        <item x="1118"/>
        <item x="2266"/>
        <item x="79"/>
        <item x="5996"/>
        <item x="7090"/>
        <item x="5474"/>
        <item x="7896"/>
        <item x="5254"/>
        <item x="5405"/>
        <item x="2006"/>
        <item x="323"/>
        <item x="4871"/>
        <item x="5761"/>
        <item x="4177"/>
        <item x="3548"/>
        <item x="1685"/>
        <item x="9032"/>
        <item x="2650"/>
        <item x="6231"/>
        <item x="4761"/>
        <item x="5457"/>
        <item x="5903"/>
        <item x="7853"/>
        <item x="2126"/>
        <item x="8721"/>
        <item x="8733"/>
        <item x="3627"/>
        <item x="6811"/>
        <item x="6599"/>
        <item x="7379"/>
        <item x="5607"/>
        <item x="3124"/>
        <item x="1042"/>
        <item x="1666"/>
        <item x="8187"/>
        <item x="6351"/>
        <item x="4277"/>
        <item x="413"/>
        <item x="6805"/>
        <item x="1468"/>
        <item x="718"/>
        <item x="3378"/>
        <item x="8243"/>
        <item x="781"/>
        <item x="6388"/>
        <item x="2131"/>
        <item x="5826"/>
        <item x="4235"/>
        <item x="1512"/>
        <item x="8451"/>
        <item x="6266"/>
        <item x="468"/>
        <item x="2000"/>
        <item x="2046"/>
        <item x="4685"/>
        <item x="8351"/>
        <item x="6730"/>
        <item x="4788"/>
        <item x="7405"/>
        <item x="4827"/>
        <item x="7954"/>
        <item x="1972"/>
        <item x="4726"/>
        <item x="8772"/>
        <item x="8003"/>
        <item x="3998"/>
        <item x="4524"/>
        <item x="7164"/>
        <item x="5614"/>
        <item x="7268"/>
        <item x="2569"/>
        <item x="5175"/>
        <item x="2920"/>
        <item x="86"/>
        <item x="3503"/>
        <item x="5609"/>
        <item x="8848"/>
        <item x="8577"/>
        <item x="6215"/>
        <item x="4269"/>
        <item x="5930"/>
        <item x="6659"/>
        <item x="8549"/>
        <item x="3330"/>
        <item x="8987"/>
        <item x="4549"/>
        <item x="1348"/>
        <item x="5987"/>
        <item x="2456"/>
        <item x="2307"/>
        <item x="4372"/>
        <item x="8180"/>
        <item x="3227"/>
        <item x="779"/>
        <item x="8945"/>
        <item x="1343"/>
        <item x="7437"/>
        <item x="4280"/>
        <item x="4489"/>
        <item x="7121"/>
        <item x="7051"/>
        <item x="4597"/>
        <item x="6458"/>
        <item x="6435"/>
        <item x="2394"/>
        <item x="6415"/>
        <item x="7355"/>
        <item x="7234"/>
        <item x="3169"/>
        <item x="3197"/>
        <item x="8513"/>
        <item x="4976"/>
        <item x="5554"/>
        <item x="1967"/>
        <item x="3604"/>
        <item x="8335"/>
        <item x="4083"/>
        <item x="3391"/>
        <item x="6658"/>
        <item x="3583"/>
        <item x="1543"/>
        <item x="4009"/>
        <item x="4064"/>
        <item x="1"/>
        <item x="3271"/>
        <item x="457"/>
        <item x="2328"/>
        <item x="2165"/>
        <item x="865"/>
        <item x="768"/>
        <item x="3652"/>
        <item x="507"/>
        <item x="2454"/>
        <item x="7888"/>
        <item x="1036"/>
        <item x="3540"/>
        <item x="4344"/>
        <item x="334"/>
        <item x="2442"/>
        <item x="6927"/>
        <item x="2793"/>
        <item x="6716"/>
        <item x="833"/>
        <item x="2236"/>
        <item x="7083"/>
        <item x="8547"/>
        <item x="4007"/>
        <item x="5666"/>
        <item x="2052"/>
        <item x="7867"/>
        <item x="1427"/>
        <item x="7941"/>
        <item x="1700"/>
        <item x="7758"/>
        <item x="6131"/>
        <item x="960"/>
        <item x="7189"/>
        <item x="7959"/>
        <item x="7442"/>
        <item x="4739"/>
        <item x="9029"/>
        <item x="7728"/>
        <item x="3185"/>
        <item x="1372"/>
        <item x="8588"/>
        <item x="1578"/>
        <item x="1057"/>
        <item x="4324"/>
        <item x="8572"/>
        <item x="7512"/>
        <item x="1755"/>
        <item x="4698"/>
        <item x="8984"/>
        <item x="5664"/>
        <item x="3361"/>
        <item x="8944"/>
        <item x="8029"/>
        <item x="7800"/>
        <item x="3926"/>
        <item x="7028"/>
        <item x="3590"/>
        <item x="5032"/>
        <item x="3134"/>
        <item x="521"/>
        <item x="5526"/>
        <item x="1537"/>
        <item x="5807"/>
        <item x="5560"/>
        <item x="6842"/>
        <item x="5052"/>
        <item x="5191"/>
        <item x="2487"/>
        <item x="7597"/>
        <item x="8031"/>
        <item x="142"/>
        <item x="18"/>
        <item x="8885"/>
        <item x="3889"/>
        <item x="998"/>
        <item x="8634"/>
        <item x="1793"/>
        <item x="1528"/>
        <item x="6015"/>
        <item x="8847"/>
        <item x="4413"/>
        <item x="5860"/>
        <item x="4299"/>
        <item x="1565"/>
        <item x="3914"/>
        <item x="8859"/>
        <item x="8099"/>
        <item x="6496"/>
        <item x="3815"/>
        <item x="2931"/>
        <item x="3945"/>
        <item x="895"/>
        <item x="1846"/>
        <item x="4081"/>
        <item x="2083"/>
        <item x="143"/>
        <item x="6318"/>
        <item x="5595"/>
        <item x="7514"/>
        <item x="4652"/>
        <item x="6862"/>
        <item x="124"/>
        <item x="861"/>
        <item x="3204"/>
        <item x="8761"/>
        <item x="1483"/>
        <item x="8240"/>
        <item x="5661"/>
        <item x="400"/>
        <item x="6538"/>
        <item x="8219"/>
        <item x="8097"/>
        <item x="196"/>
        <item x="223"/>
        <item x="6057"/>
        <item x="7043"/>
        <item x="5006"/>
        <item x="2933"/>
        <item x="8428"/>
        <item x="1945"/>
        <item x="332"/>
        <item x="6537"/>
        <item x="6125"/>
        <item x="6276"/>
        <item x="4706"/>
        <item x="7013"/>
        <item x="4407"/>
        <item x="2333"/>
        <item x="5117"/>
        <item x="1576"/>
        <item x="6523"/>
        <item x="7373"/>
        <item x="6640"/>
        <item x="8883"/>
        <item x="8630"/>
        <item x="8667"/>
        <item x="215"/>
        <item x="8499"/>
        <item x="258"/>
        <item x="1630"/>
        <item x="2496"/>
        <item x="5334"/>
        <item x="7440"/>
        <item x="1170"/>
        <item x="3874"/>
        <item x="624"/>
        <item x="4364"/>
        <item x="5708"/>
        <item x="1848"/>
        <item x="7559"/>
        <item x="6579"/>
        <item x="7361"/>
        <item x="1927"/>
        <item x="4122"/>
        <item x="2365"/>
        <item x="1887"/>
        <item x="7484"/>
        <item x="4414"/>
        <item x="1485"/>
        <item x="2498"/>
        <item x="628"/>
        <item x="3117"/>
        <item x="3907"/>
        <item x="966"/>
        <item x="1802"/>
        <item x="8249"/>
        <item x="4471"/>
        <item x="7796"/>
        <item x="166"/>
        <item x="8027"/>
        <item x="2968"/>
        <item x="1439"/>
        <item x="3779"/>
        <item x="2537"/>
        <item x="8433"/>
        <item x="6853"/>
        <item x="8400"/>
        <item x="8638"/>
        <item x="1961"/>
        <item x="8212"/>
        <item x="8236"/>
        <item x="4188"/>
        <item x="6052"/>
        <item x="8256"/>
        <item x="3806"/>
        <item x="4653"/>
        <item x="8253"/>
        <item x="546"/>
        <item x="7768"/>
        <item x="8110"/>
        <item x="2375"/>
        <item x="879"/>
        <item x="864"/>
        <item x="7745"/>
        <item x="3155"/>
        <item x="7352"/>
        <item x="1449"/>
        <item x="2679"/>
        <item x="6274"/>
        <item x="6586"/>
        <item x="7376"/>
        <item x="7354"/>
        <item x="2812"/>
        <item x="972"/>
        <item x="506"/>
        <item x="980"/>
        <item x="8239"/>
        <item x="5336"/>
        <item x="8896"/>
        <item x="6095"/>
        <item x="5373"/>
        <item x="3684"/>
        <item x="5770"/>
        <item x="4704"/>
        <item x="5612"/>
        <item x="7791"/>
        <item x="6584"/>
        <item x="7351"/>
        <item x="900"/>
        <item x="8531"/>
        <item x="4724"/>
        <item x="8250"/>
        <item x="5496"/>
        <item x="1440"/>
        <item x="4705"/>
        <item x="4206"/>
        <item x="3733"/>
        <item x="8207"/>
        <item x="6868"/>
        <item x="7793"/>
        <item x="657"/>
        <item x="5489"/>
        <item x="2349"/>
        <item x="5485"/>
        <item x="6330"/>
        <item x="4181"/>
        <item x="165"/>
        <item x="7363"/>
        <item x="3732"/>
        <item x="2720"/>
        <item x="5806"/>
        <item x="2862"/>
        <item x="8223"/>
        <item x="1168"/>
        <item x="977"/>
        <item x="7299"/>
        <item x="5482"/>
        <item x="971"/>
        <item x="5510"/>
        <item x="2332"/>
        <item x="7394"/>
        <item x="4627"/>
        <item x="1234"/>
        <item x="2682"/>
        <item x="6071"/>
        <item x="1022"/>
        <item x="1027"/>
        <item x="850"/>
        <item x="4693"/>
        <item x="852"/>
        <item x="7349"/>
        <item x="766"/>
        <item x="5630"/>
        <item x="994"/>
        <item x="970"/>
        <item x="8205"/>
        <item x="857"/>
        <item x="3861"/>
        <item x="3692"/>
        <item x="7755"/>
        <item x="6486"/>
        <item x="7772"/>
        <item x="851"/>
        <item x="3863"/>
        <item x="4721"/>
        <item x="2719"/>
        <item x="456"/>
        <item x="7334"/>
        <item x="7790"/>
        <item x="7799"/>
        <item x="6108"/>
        <item x="4886"/>
        <item x="181"/>
        <item x="8669"/>
        <item x="522"/>
        <item x="2321"/>
        <item x="3699"/>
        <item x="6126"/>
        <item x="3848"/>
        <item x="8662"/>
        <item x="7374"/>
        <item x="8014"/>
        <item x="987"/>
        <item x="8244"/>
        <item x="2383"/>
        <item x="880"/>
        <item x="7767"/>
        <item x="967"/>
        <item x="6703"/>
        <item x="2325"/>
        <item x="8254"/>
        <item x="6092"/>
        <item x="6319"/>
        <item x="2685"/>
        <item x="3690"/>
        <item x="4742"/>
        <item x="7792"/>
        <item x="7870"/>
        <item x="7364"/>
        <item x="8218"/>
        <item x="993"/>
        <item x="8245"/>
        <item x="8209"/>
        <item x="3764"/>
        <item x="6328"/>
        <item x="1478"/>
        <item x="5765"/>
        <item x="1451"/>
        <item x="8015"/>
        <item x="6275"/>
        <item x="6110"/>
        <item x="5604"/>
        <item x="3716"/>
        <item x="3847"/>
        <item x="8421"/>
        <item x="7655"/>
        <item x="765"/>
        <item x="5104"/>
        <item x="8011"/>
        <item x="1444"/>
        <item x="7319"/>
        <item x="416"/>
        <item x="877"/>
        <item x="5787"/>
        <item x="2596"/>
        <item x="6306"/>
        <item x="1900"/>
        <item x="1899"/>
        <item x="747"/>
        <item x="7601"/>
        <item x="6148"/>
        <item x="2327"/>
        <item x="5653"/>
        <item x="8002"/>
        <item x="2701"/>
        <item x="7288"/>
        <item x="205"/>
        <item x="8208"/>
        <item x="5479"/>
        <item x="7855"/>
        <item x="6300"/>
        <item x="9012"/>
        <item x="4637"/>
        <item x="4605"/>
        <item x="7788"/>
        <item x="3287"/>
        <item x="9036"/>
        <item x="6939"/>
        <item x="3756"/>
        <item x="6075"/>
        <item x="7612"/>
        <item x="6707"/>
        <item x="7803"/>
        <item x="5483"/>
        <item x="7389"/>
        <item x="1457"/>
        <item x="4708"/>
        <item x="5493"/>
        <item x="3715"/>
        <item x="8389"/>
        <item x="2353"/>
        <item x="1800"/>
        <item x="905"/>
        <item x="870"/>
        <item x="310"/>
        <item x="5486"/>
        <item x="135"/>
        <item x="825"/>
        <item x="4703"/>
        <item x="1447"/>
        <item x="6204"/>
        <item x="8357"/>
        <item x="4635"/>
        <item x="7387"/>
        <item x="7697"/>
        <item x="722"/>
        <item x="3693"/>
        <item x="4039"/>
        <item x="8532"/>
        <item x="7294"/>
        <item x="6574"/>
        <item x="151"/>
        <item x="8427"/>
        <item x="7390"/>
        <item x="1463"/>
        <item x="2341"/>
        <item x="5766"/>
        <item x="4702"/>
        <item x="5511"/>
        <item x="3796"/>
        <item x="4692"/>
        <item x="4720"/>
        <item x="4661"/>
        <item x="4905"/>
        <item x="501"/>
        <item x="6205"/>
        <item x="4612"/>
        <item x="7789"/>
        <item x="7970"/>
        <item x="7129"/>
        <item x="5553"/>
        <item x="2335"/>
        <item x="7233"/>
        <item x="1599"/>
        <item x="4608"/>
        <item x="6282"/>
        <item x="1004"/>
        <item x="764"/>
        <item x="1456"/>
        <item x="3680"/>
        <item x="6687"/>
        <item x="7393"/>
        <item x="5953"/>
        <item x="2178"/>
        <item x="1455"/>
        <item x="1838"/>
        <item x="1476"/>
        <item x="5142"/>
        <item x="1222"/>
        <item x="878"/>
        <item x="3083"/>
        <item x="1000"/>
        <item x="4656"/>
        <item x="8521"/>
        <item x="7985"/>
        <item x="2672"/>
        <item x="6931"/>
        <item x="734"/>
        <item x="3465"/>
        <item x="6089"/>
        <item x="2386"/>
        <item x="7783"/>
        <item x="744"/>
        <item x="8017"/>
        <item x="2702"/>
        <item x="2387"/>
        <item x="3695"/>
        <item x="6704"/>
        <item x="6552"/>
        <item x="5508"/>
        <item x="7646"/>
        <item x="3683"/>
        <item x="6934"/>
        <item x="986"/>
        <item x="4736"/>
        <item x="988"/>
        <item x="4735"/>
        <item x="470"/>
        <item x="5617"/>
        <item x="5771"/>
        <item x="1479"/>
        <item x="8933"/>
        <item x="503"/>
        <item x="2728"/>
        <item x="2348"/>
        <item x="7749"/>
        <item x="2905"/>
        <item x="5804"/>
        <item x="8523"/>
        <item x="904"/>
        <item x="2888"/>
        <item x="8000"/>
        <item x="7761"/>
        <item x="7293"/>
        <item x="474"/>
        <item x="5221"/>
        <item x="5220"/>
        <item x="782"/>
        <item x="1013"/>
        <item x="5637"/>
        <item x="7645"/>
        <item x="4481"/>
        <item x="714"/>
        <item x="888"/>
        <item x="1480"/>
        <item x="7998"/>
        <item x="7993"/>
        <item x="1047"/>
        <item x="7300"/>
        <item x="3290"/>
        <item x="5491"/>
        <item x="5615"/>
        <item x="8416"/>
        <item x="6542"/>
        <item x="854"/>
        <item x="914"/>
        <item x="1016"/>
        <item x="2177"/>
        <item x="2824"/>
        <item x="2823"/>
        <item x="5796"/>
        <item x="6950"/>
        <item x="7741"/>
        <item x="7296"/>
        <item x="8009"/>
        <item x="5605"/>
        <item x="365"/>
        <item x="4619"/>
        <item x="7977"/>
        <item x="6106"/>
        <item x="4737"/>
        <item x="473"/>
        <item x="441"/>
        <item x="8516"/>
        <item x="509"/>
        <item x="7979"/>
        <item x="7621"/>
        <item x="502"/>
        <item x="5772"/>
        <item x="5768"/>
        <item x="6193"/>
        <item x="5503"/>
        <item x="7672"/>
        <item x="742"/>
        <item x="6896"/>
        <item x="440"/>
        <item x="7320"/>
        <item x="2548"/>
        <item x="505"/>
        <item x="2886"/>
        <item x="1182"/>
        <item x="7309"/>
        <item x="6307"/>
        <item x="3294"/>
        <item x="3849"/>
        <item x="4738"/>
        <item x="4483"/>
        <item x="7308"/>
        <item x="7736"/>
        <item x="5509"/>
        <item x="4912"/>
        <item x="2693"/>
        <item x="8545"/>
        <item x="2694"/>
        <item x="7495"/>
        <item x="2887"/>
        <item x="4602"/>
        <item x="8533"/>
        <item x="2787"/>
        <item x="7322"/>
        <item x="4984"/>
        <item x="3513"/>
        <item x="4894"/>
        <item x="7742"/>
        <item x="5618"/>
        <item x="8359"/>
        <item x="6107"/>
        <item x="725"/>
        <item x="6082"/>
        <item x="4005"/>
        <item x="2681"/>
        <item x="3512"/>
        <item x="5794"/>
        <item x="4898"/>
        <item x="4053"/>
        <item x="7748"/>
        <item x="5105"/>
        <item x="3272"/>
        <item x="6109"/>
        <item x="7291"/>
        <item x="2861"/>
        <item x="4060"/>
        <item x="5721"/>
        <item x="2832"/>
        <item x="168"/>
        <item x="8006"/>
        <item x="5517"/>
        <item x="6541"/>
        <item x="7623"/>
        <item x="4603"/>
        <item x="6172"/>
        <item x="1178"/>
        <item x="4029"/>
        <item x="5497"/>
        <item x="3292"/>
        <item x="2559"/>
        <item x="1046"/>
        <item x="8012"/>
        <item x="2856"/>
        <item x="2558"/>
        <item x="8390"/>
        <item x="2893"/>
        <item x="6712"/>
        <item x="882"/>
        <item x="418"/>
        <item x="2668"/>
        <item x="5623"/>
        <item x="7292"/>
        <item x="5551"/>
        <item x="5527"/>
        <item x="285"/>
        <item x="5087"/>
        <item x="2904"/>
        <item x="5622"/>
        <item x="6689"/>
        <item x="8430"/>
        <item x="715"/>
        <item x="7295"/>
        <item x="3713"/>
        <item x="822"/>
        <item x="7625"/>
        <item x="439"/>
        <item x="8536"/>
        <item x="1163"/>
        <item x="5450"/>
        <item x="2362"/>
        <item x="6101"/>
        <item x="7570"/>
        <item x="2363"/>
        <item x="896"/>
        <item x="821"/>
        <item x="7569"/>
        <item x="1266"/>
        <item x="382"/>
        <item x="4487"/>
        <item x="6562"/>
        <item x="5550"/>
        <item x="3087"/>
        <item x="1171"/>
        <item x="6102"/>
        <item x="5449"/>
        <item x="7976"/>
        <item x="8358"/>
        <item x="367"/>
        <item x="1265"/>
        <item x="2866"/>
        <item x="484"/>
        <item x="5395"/>
        <item x="5394"/>
        <item x="4626"/>
        <item x="5966"/>
        <item x="6685"/>
        <item x="735"/>
        <item x="2364"/>
        <item x="4633"/>
        <item x="4628"/>
        <item x="2463"/>
        <item x="3714"/>
        <item x="188"/>
        <item x="7975"/>
        <item x="2360"/>
        <item x="500"/>
        <item x="6663"/>
        <item x="6226"/>
        <item x="4741"/>
        <item x="4847"/>
        <item x="740"/>
        <item x="1201"/>
        <item x="1273"/>
        <item x="4846"/>
        <item x="3807"/>
        <item x="3245"/>
        <item x="3706"/>
        <item x="423"/>
        <item x="363"/>
        <item x="450"/>
        <item x="3707"/>
        <item x="179"/>
        <item x="380"/>
        <item x="8363"/>
        <item x="3838"/>
        <item x="8263"/>
        <item x="3741"/>
        <item x="8257"/>
        <item x="5086"/>
        <item x="2462"/>
        <item x="1223"/>
        <item x="4417"/>
        <item x="3818"/>
        <item x="5643"/>
        <item x="4015"/>
        <item x="6268"/>
        <item x="6299"/>
        <item x="8410"/>
        <item x="7818"/>
        <item x="5300"/>
        <item x="6135"/>
        <item x="407"/>
        <item x="2758"/>
        <item x="4634"/>
        <item x="4036"/>
        <item x="5071"/>
        <item x="741"/>
        <item x="1247"/>
        <item x="3814"/>
        <item x="3810"/>
        <item x="8937"/>
        <item x="136"/>
        <item x="3832"/>
        <item x="499"/>
        <item x="443"/>
        <item x="5299"/>
        <item x="8352"/>
        <item x="6362"/>
        <item x="785"/>
        <item x="5641"/>
        <item x="6188"/>
        <item x="4629"/>
        <item x="4914"/>
        <item x="3740"/>
        <item x="7302"/>
        <item x="7805"/>
        <item x="4887"/>
        <item x="383"/>
        <item x="164"/>
        <item x="1621"/>
        <item x="364"/>
        <item x="4456"/>
        <item x="435"/>
        <item x="5085"/>
        <item x="8315"/>
        <item x="4336"/>
        <item x="4335"/>
        <item x="6187"/>
        <item x="519"/>
        <item x="7258"/>
        <item x="493"/>
        <item x="1095"/>
        <item x="8342"/>
        <item x="5644"/>
        <item x="2699"/>
        <item x="4906"/>
        <item x="1094"/>
        <item x="5057"/>
        <item x="1202"/>
        <item x="4254"/>
        <item x="1605"/>
        <item x="6676"/>
        <item x="7841"/>
        <item x="727"/>
        <item x="6117"/>
        <item x="6532"/>
        <item x="2840"/>
        <item x="5148"/>
        <item x="2686"/>
        <item x="5760"/>
        <item x="2015"/>
        <item x="6150"/>
        <item x="6298"/>
        <item x="4911"/>
        <item x="4425"/>
        <item x="477"/>
        <item x="351"/>
        <item x="7257"/>
        <item x="7829"/>
        <item x="485"/>
        <item x="7264"/>
        <item x="5783"/>
        <item x="2700"/>
        <item x="5782"/>
        <item x="5102"/>
        <item x="8938"/>
        <item x="3965"/>
        <item x="6656"/>
        <item x="7315"/>
        <item x="5645"/>
        <item x="3724"/>
        <item x="3244"/>
        <item x="4440"/>
        <item x="3964"/>
        <item x="4457"/>
        <item x="6149"/>
        <item x="3755"/>
        <item x="1603"/>
        <item x="8741"/>
        <item x="3808"/>
        <item x="6304"/>
        <item x="3809"/>
        <item x="478"/>
        <item x="4013"/>
        <item x="1604"/>
        <item x="7509"/>
        <item x="5797"/>
        <item x="5229"/>
        <item x="2878"/>
        <item x="6686"/>
        <item x="2410"/>
        <item x="2409"/>
        <item x="3833"/>
        <item x="529"/>
        <item x="176"/>
        <item x="7842"/>
        <item x="4893"/>
        <item x="146"/>
        <item x="2486"/>
        <item x="158"/>
        <item x="6531"/>
        <item x="6668"/>
        <item x="7214"/>
        <item x="429"/>
        <item x="4245"/>
        <item x="4037"/>
        <item x="827"/>
        <item x="1254"/>
        <item x="5798"/>
        <item x="4291"/>
        <item x="4678"/>
        <item x="2879"/>
        <item x="4639"/>
        <item x="6293"/>
        <item x="6166"/>
        <item x="8535"/>
        <item x="1279"/>
        <item x="5913"/>
        <item x="8703"/>
        <item x="8700"/>
        <item x="1622"/>
        <item x="7213"/>
        <item x="4051"/>
        <item x="4019"/>
        <item x="4077"/>
        <item x="1507"/>
        <item x="5248"/>
        <item x="8374"/>
        <item x="2102"/>
        <item x="2101"/>
        <item x="8540"/>
        <item x="4022"/>
        <item x="7851"/>
        <item x="4244"/>
        <item x="6666"/>
        <item x="2573"/>
        <item x="2727"/>
        <item x="1228"/>
        <item x="4658"/>
        <item x="7136"/>
        <item x="1103"/>
        <item x="1176"/>
        <item x="4722"/>
        <item x="5079"/>
        <item x="1506"/>
        <item x="4003"/>
        <item x="2760"/>
        <item x="7100"/>
        <item x="4018"/>
        <item x="3338"/>
        <item x="2549"/>
        <item x="3337"/>
        <item x="2726"/>
        <item x="545"/>
        <item x="4427"/>
        <item x="806"/>
        <item x="186"/>
        <item x="807"/>
        <item x="1106"/>
        <item x="7099"/>
        <item x="7784"/>
        <item x="3839"/>
        <item x="145"/>
        <item x="2112"/>
        <item x="4667"/>
        <item x="6683"/>
        <item x="481"/>
        <item x="7191"/>
        <item x="2706"/>
        <item x="7860"/>
        <item x="5058"/>
        <item x="2169"/>
        <item x="7193"/>
        <item x="4509"/>
        <item x="7141"/>
        <item x="799"/>
        <item x="3831"/>
        <item x="7316"/>
        <item x="2857"/>
        <item x="5828"/>
        <item x="6558"/>
        <item x="531"/>
        <item x="4643"/>
        <item x="4945"/>
        <item x="2185"/>
        <item x="4660"/>
        <item x="4834"/>
        <item x="6677"/>
        <item x="3812"/>
        <item x="428"/>
        <item x="2868"/>
        <item x="6321"/>
        <item x="6539"/>
        <item x="4843"/>
        <item x="4412"/>
        <item x="4680"/>
        <item x="6277"/>
        <item x="6278"/>
        <item x="2710"/>
        <item x="8740"/>
        <item x="2742"/>
        <item x="6576"/>
        <item x="514"/>
        <item x="5065"/>
        <item x="2509"/>
        <item x="7202"/>
        <item x="6543"/>
        <item x="231"/>
        <item x="4446"/>
        <item x="512"/>
        <item x="6302"/>
        <item x="1205"/>
        <item x="7863"/>
        <item x="1643"/>
        <item x="6301"/>
        <item x="634"/>
        <item x="4290"/>
        <item x="8537"/>
        <item x="633"/>
        <item x="5568"/>
        <item x="1610"/>
        <item x="8538"/>
        <item x="230"/>
        <item x="5084"/>
        <item x="5061"/>
        <item x="7337"/>
        <item x="5567"/>
        <item x="170"/>
        <item x="2508"/>
        <item x="6309"/>
        <item x="172"/>
        <item x="2885"/>
        <item x="800"/>
        <item x="4510"/>
        <item x="6046"/>
        <item x="755"/>
        <item x="4409"/>
        <item x="7839"/>
        <item x="4512"/>
        <item x="3643"/>
        <item x="1200"/>
        <item x="756"/>
        <item x="3105"/>
        <item x="1312"/>
        <item x="8361"/>
        <item x="4034"/>
        <item x="2884"/>
        <item x="1311"/>
        <item x="6155"/>
        <item x="3830"/>
        <item x="3800"/>
        <item x="6545"/>
        <item x="6774"/>
        <item x="7332"/>
        <item x="3642"/>
        <item x="7766"/>
        <item x="7331"/>
        <item x="4253"/>
        <item x="1762"/>
        <item x="1761"/>
        <item x="3813"/>
        <item x="757"/>
        <item x="5083"/>
        <item x="2111"/>
        <item x="6684"/>
        <item x="2263"/>
        <item x="6773"/>
        <item x="4828"/>
        <item x="760"/>
        <item x="4419"/>
        <item x="4501"/>
        <item x="6186"/>
        <item x="7333"/>
        <item x="4500"/>
        <item x="3085"/>
        <item x="354"/>
        <item x="7449"/>
        <item x="2890"/>
        <item x="6185"/>
        <item x="8073"/>
        <item x="7819"/>
        <item x="7329"/>
        <item x="5152"/>
        <item x="6564"/>
        <item x="4921"/>
        <item x="6819"/>
        <item x="355"/>
        <item x="5832"/>
        <item x="6322"/>
        <item x="6168"/>
        <item x="5729"/>
        <item x="1177"/>
        <item x="337"/>
        <item x="7456"/>
        <item x="345"/>
        <item x="4408"/>
        <item x="1853"/>
        <item x="1209"/>
        <item x="1856"/>
        <item x="93"/>
        <item x="7811"/>
        <item x="6818"/>
        <item x="2484"/>
        <item x="8529"/>
        <item x="362"/>
        <item x="4420"/>
        <item x="4444"/>
        <item x="2472"/>
        <item x="4454"/>
        <item x="273"/>
        <item x="7914"/>
        <item x="7759"/>
        <item x="3232"/>
        <item x="6325"/>
        <item x="8301"/>
        <item x="92"/>
        <item x="5149"/>
        <item x="5379"/>
        <item x="4062"/>
        <item x="6161"/>
        <item x="6499"/>
        <item x="6157"/>
        <item x="338"/>
        <item x="7190"/>
        <item x="4035"/>
        <item x="6498"/>
        <item x="6713"/>
        <item x="6163"/>
        <item x="1199"/>
        <item x="7523"/>
        <item x="361"/>
        <item x="3919"/>
        <item x="8368"/>
        <item x="4799"/>
        <item x="6179"/>
        <item x="2913"/>
        <item x="4096"/>
        <item x="6164"/>
        <item x="1320"/>
        <item x="8527"/>
        <item x="3918"/>
        <item x="6202"/>
        <item x="8360"/>
        <item x="2910"/>
        <item x="4798"/>
        <item x="7228"/>
        <item x="7232"/>
        <item x="1011"/>
        <item x="2950"/>
        <item x="1323"/>
        <item x="2283"/>
        <item x="7522"/>
        <item x="4061"/>
        <item x="3146"/>
        <item x="2282"/>
        <item x="1183"/>
        <item x="6544"/>
        <item x="6566"/>
        <item x="6211"/>
        <item x="6711"/>
        <item x="7266"/>
        <item x="8302"/>
        <item x="5380"/>
        <item x="6559"/>
        <item x="4221"/>
        <item x="343"/>
        <item x="436"/>
        <item x="5077"/>
        <item x="8332"/>
        <item x="6563"/>
        <item x="8367"/>
        <item x="5078"/>
        <item x="2896"/>
        <item x="2912"/>
        <item x="6695"/>
        <item x="6728"/>
        <item x="4424"/>
        <item x="8283"/>
        <item x="8337"/>
        <item x="4075"/>
        <item x="5409"/>
        <item x="1602"/>
        <item x="4907"/>
        <item x="4439"/>
        <item x="1601"/>
        <item x="3561"/>
        <item x="1597"/>
        <item x="7210"/>
        <item x="6569"/>
        <item x="3824"/>
        <item x="1586"/>
        <item x="1325"/>
        <item x="3825"/>
        <item x="3345"/>
        <item x="5731"/>
        <item x="4044"/>
        <item x="810"/>
        <item x="4924"/>
        <item x="6225"/>
        <item x="2220"/>
        <item x="2226"/>
        <item x="8578"/>
        <item x="7186"/>
        <item x="8579"/>
        <item x="8590"/>
        <item x="6613"/>
        <item x="1017"/>
        <item x="7203"/>
        <item x="3251"/>
        <item x="6612"/>
        <item x="8596"/>
        <item x="6212"/>
        <item x="4920"/>
        <item x="8681"/>
        <item x="3854"/>
        <item x="4095"/>
        <item x="4028"/>
        <item x="5344"/>
        <item x="5113"/>
        <item x="2942"/>
        <item x="3453"/>
        <item x="5343"/>
        <item x="8649"/>
        <item x="2371"/>
        <item x="6088"/>
        <item x="8057"/>
        <item x="6196"/>
        <item x="8396"/>
        <item x="8063"/>
        <item x="5091"/>
        <item x="7187"/>
        <item x="3857"/>
        <item x="3853"/>
        <item x="4950"/>
        <item x="1249"/>
        <item x="5130"/>
        <item x="3522"/>
        <item x="3140"/>
        <item x="3841"/>
        <item x="451"/>
        <item x="3428"/>
        <item x="6826"/>
        <item x="391"/>
        <item x="5095"/>
        <item x="3427"/>
        <item x="449"/>
        <item x="7826"/>
        <item x="3967"/>
        <item x="7208"/>
        <item x="8412"/>
        <item x="3972"/>
        <item x="1231"/>
        <item x="8639"/>
        <item x="5066"/>
        <item x="7832"/>
        <item x="2369"/>
        <item x="8380"/>
        <item x="7195"/>
        <item x="1246"/>
        <item x="8409"/>
        <item x="6691"/>
        <item x="4808"/>
        <item x="5839"/>
        <item x="1192"/>
        <item x="5589"/>
        <item x="1213"/>
        <item x="1193"/>
        <item x="392"/>
        <item x="406"/>
        <item x="7194"/>
        <item x="3348"/>
        <item x="7209"/>
        <item x="2921"/>
        <item x="3688"/>
        <item x="7866"/>
        <item x="4891"/>
        <item x="5189"/>
        <item x="7226"/>
        <item x="5931"/>
        <item x="373"/>
        <item x="4433"/>
        <item x="4434"/>
        <item x="3350"/>
        <item x="3542"/>
        <item x="7020"/>
        <item x="7019"/>
        <item x="6839"/>
        <item x="6112"/>
        <item x="2955"/>
        <item x="3432"/>
        <item x="6127"/>
        <item x="8418"/>
        <item x="845"/>
        <item x="813"/>
        <item x="1646"/>
        <item x="6013"/>
        <item x="1629"/>
        <item x="7225"/>
        <item x="3771"/>
        <item x="454"/>
        <item x="4460"/>
        <item x="5909"/>
        <item x="3576"/>
        <item x="4152"/>
        <item x="3770"/>
        <item x="8642"/>
        <item x="6622"/>
        <item x="4445"/>
        <item x="4939"/>
        <item x="2399"/>
        <item x="1613"/>
        <item x="1642"/>
        <item x="7227"/>
        <item x="4461"/>
        <item x="4958"/>
        <item x="809"/>
        <item x="4447"/>
        <item x="5305"/>
        <item x="5311"/>
        <item x="3454"/>
        <item x="7223"/>
        <item x="5307"/>
        <item x="55"/>
        <item x="3487"/>
        <item x="7874"/>
        <item x="7881"/>
        <item x="8738"/>
        <item x="2271"/>
        <item x="8192"/>
        <item x="8737"/>
        <item x="57"/>
        <item x="1207"/>
        <item x="4197"/>
        <item x="4196"/>
        <item x="7445"/>
        <item x="8519"/>
        <item x="5803"/>
        <item x="8718"/>
        <item x="5577"/>
        <item x="6014"/>
        <item x="5841"/>
        <item x="5579"/>
        <item x="2297"/>
        <item x="4159"/>
        <item x="4154"/>
        <item x="8193"/>
        <item x="6016"/>
        <item x="941"/>
        <item x="6907"/>
        <item x="6619"/>
        <item x="7076"/>
        <item x="1353"/>
        <item x="7115"/>
        <item x="6628"/>
        <item x="8522"/>
        <item x="5106"/>
        <item x="7520"/>
        <item x="942"/>
        <item x="2424"/>
        <item x="2215"/>
        <item x="642"/>
        <item x="8175"/>
        <item x="5101"/>
        <item x="8534"/>
        <item x="2400"/>
        <item x="384"/>
        <item x="4102"/>
        <item x="1806"/>
        <item x="7108"/>
        <item x="1809"/>
        <item x="943"/>
        <item x="6906"/>
        <item x="2068"/>
        <item x="6908"/>
        <item x="3694"/>
        <item x="8617"/>
        <item x="8641"/>
        <item x="7110"/>
        <item x="5364"/>
        <item x="1368"/>
        <item x="5194"/>
        <item x="2216"/>
        <item x="5193"/>
        <item x="7471"/>
        <item x="2951"/>
        <item x="7446"/>
        <item x="7843"/>
        <item x="2023"/>
        <item x="2272"/>
        <item x="1375"/>
        <item x="381"/>
        <item x="5805"/>
        <item x="5800"/>
        <item x="2241"/>
        <item x="291"/>
        <item x="222"/>
        <item x="4992"/>
        <item x="3602"/>
        <item x="109"/>
        <item x="8104"/>
        <item x="7070"/>
        <item x="169"/>
        <item x="7072"/>
        <item x="3600"/>
        <item x="2519"/>
        <item x="7871"/>
        <item x="1224"/>
        <item x="190"/>
        <item x="8431"/>
        <item x="5353"/>
        <item x="1206"/>
        <item x="5355"/>
        <item x="3632"/>
        <item x="182"/>
        <item x="5008"/>
        <item x="2071"/>
        <item x="2080"/>
        <item x="4311"/>
        <item x="656"/>
        <item x="103"/>
        <item x="2027"/>
        <item x="645"/>
        <item x="105"/>
        <item x="8105"/>
        <item x="2026"/>
        <item x="1819"/>
        <item x="1773"/>
        <item x="4302"/>
        <item x="4300"/>
        <item x="6327"/>
        <item x="3633"/>
        <item x="3657"/>
        <item x="246"/>
        <item x="6437"/>
        <item x="237"/>
        <item x="6441"/>
        <item x="6460"/>
        <item x="3948"/>
        <item x="8784"/>
        <item x="8765"/>
        <item x="1774"/>
        <item x="1870"/>
        <item x="1772"/>
        <item x="1830"/>
        <item x="8766"/>
        <item x="1818"/>
        <item x="4443"/>
        <item x="1867"/>
        <item x="3837"/>
        <item x="4462"/>
        <item x="4465"/>
        <item x="3850"/>
        <item x="3860"/>
        <item t="default"/>
      </items>
    </pivotField>
    <pivotField axis="axisRow" showAll="0">
      <items count="8987">
        <item x="8461"/>
        <item x="8456"/>
        <item x="2626"/>
        <item x="6658"/>
        <item x="4175"/>
        <item x="7681"/>
        <item x="5454"/>
        <item x="6538"/>
        <item x="8466"/>
        <item x="187"/>
        <item x="7268"/>
        <item x="4552"/>
        <item x="6027"/>
        <item x="5725"/>
        <item x="4197"/>
        <item x="6094"/>
        <item x="2172"/>
        <item x="8359"/>
        <item x="3185"/>
        <item x="1194"/>
        <item x="467"/>
        <item x="509"/>
        <item x="5490"/>
        <item x="7163"/>
        <item x="184"/>
        <item x="2325"/>
        <item x="493"/>
        <item x="6903"/>
        <item x="8156"/>
        <item x="7488"/>
        <item x="7095"/>
        <item x="321"/>
        <item x="6092"/>
        <item x="979"/>
        <item x="2652"/>
        <item x="4419"/>
        <item x="7787"/>
        <item x="8360"/>
        <item x="4066"/>
        <item x="1204"/>
        <item x="7926"/>
        <item x="3936"/>
        <item x="4826"/>
        <item x="7609"/>
        <item x="7799"/>
        <item x="4021"/>
        <item x="4751"/>
        <item x="8161"/>
        <item x="7180"/>
        <item x="3953"/>
        <item x="6236"/>
        <item x="6633"/>
        <item x="2433"/>
        <item x="584"/>
        <item x="920"/>
        <item x="748"/>
        <item x="847"/>
        <item x="7224"/>
        <item x="6042"/>
        <item x="7321"/>
        <item x="3678"/>
        <item x="6237"/>
        <item x="3648"/>
        <item x="8171"/>
        <item x="2154"/>
        <item x="8445"/>
        <item x="8468"/>
        <item x="5722"/>
        <item x="2545"/>
        <item x="4548"/>
        <item x="7634"/>
        <item x="3220"/>
        <item x="2614"/>
        <item x="7442"/>
        <item x="778"/>
        <item x="6522"/>
        <item x="7736"/>
        <item x="6622"/>
        <item x="7262"/>
        <item x="6766"/>
        <item x="6958"/>
        <item x="5069"/>
        <item x="1090"/>
        <item x="6673"/>
        <item x="6506"/>
        <item x="7852"/>
        <item x="7729"/>
        <item x="2651"/>
        <item x="760"/>
        <item x="8458"/>
        <item x="6889"/>
        <item x="371"/>
        <item x="7703"/>
        <item x="6247"/>
        <item x="808"/>
        <item x="8371"/>
        <item x="24"/>
        <item x="2320"/>
        <item x="1174"/>
        <item x="342"/>
        <item x="7250"/>
        <item x="6010"/>
        <item x="3840"/>
        <item x="6619"/>
        <item x="770"/>
        <item x="5101"/>
        <item x="2280"/>
        <item x="4862"/>
        <item x="976"/>
        <item x="2632"/>
        <item x="4666"/>
        <item x="6708"/>
        <item x="6179"/>
        <item x="4589"/>
        <item x="6604"/>
        <item x="5027"/>
        <item x="7808"/>
        <item x="4406"/>
        <item x="4661"/>
        <item x="2863"/>
        <item x="4405"/>
        <item x="7937"/>
        <item x="8066"/>
        <item x="725"/>
        <item x="3033"/>
        <item x="988"/>
        <item x="2028"/>
        <item x="2624"/>
        <item x="1438"/>
        <item x="3877"/>
        <item x="1998"/>
        <item x="7310"/>
        <item x="6795"/>
        <item x="6721"/>
        <item x="6261"/>
        <item x="4676"/>
        <item x="6317"/>
        <item x="4544"/>
        <item x="266"/>
        <item x="7166"/>
        <item x="597"/>
        <item x="5818"/>
        <item x="2619"/>
        <item x="4034"/>
        <item x="1552"/>
        <item x="4429"/>
        <item x="1442"/>
        <item x="167"/>
        <item x="3034"/>
        <item x="8190"/>
        <item x="2295"/>
        <item x="18"/>
        <item x="5430"/>
        <item x="6996"/>
        <item x="5552"/>
        <item x="1408"/>
        <item x="8364"/>
        <item x="5078"/>
        <item x="145"/>
        <item x="356"/>
        <item x="1261"/>
        <item x="4381"/>
        <item x="703"/>
        <item x="6517"/>
        <item x="2841"/>
        <item x="496"/>
        <item x="1142"/>
        <item x="3669"/>
        <item x="7164"/>
        <item x="959"/>
        <item x="3639"/>
        <item x="7520"/>
        <item x="6345"/>
        <item x="1455"/>
        <item x="358"/>
        <item x="2660"/>
        <item x="944"/>
        <item x="8296"/>
        <item x="6103"/>
        <item x="2306"/>
        <item x="832"/>
        <item x="1231"/>
        <item x="874"/>
        <item x="1415"/>
        <item x="1023"/>
        <item x="1292"/>
        <item x="5032"/>
        <item x="136"/>
        <item x="707"/>
        <item x="1024"/>
        <item x="7538"/>
        <item x="7691"/>
        <item x="6474"/>
        <item x="2304"/>
        <item x="7306"/>
        <item x="2285"/>
        <item x="2654"/>
        <item x="4488"/>
        <item x="4566"/>
        <item x="1361"/>
        <item x="5572"/>
        <item x="164"/>
        <item x="1797"/>
        <item x="746"/>
        <item x="1325"/>
        <item x="8471"/>
        <item x="441"/>
        <item x="8878"/>
        <item x="5380"/>
        <item x="7236"/>
        <item x="3426"/>
        <item x="6353"/>
        <item x="3436"/>
        <item x="4774"/>
        <item x="2053"/>
        <item x="2062"/>
        <item x="6904"/>
        <item x="2288"/>
        <item x="846"/>
        <item x="5665"/>
        <item x="1550"/>
        <item x="1557"/>
        <item x="1078"/>
        <item x="7313"/>
        <item x="6845"/>
        <item x="5592"/>
        <item x="3090"/>
        <item x="4878"/>
        <item x="3031"/>
        <item x="498"/>
        <item x="8799"/>
        <item x="3082"/>
        <item x="8749"/>
        <item x="3970"/>
        <item x="4618"/>
        <item x="5943"/>
        <item x="8175"/>
        <item x="304"/>
        <item x="425"/>
        <item x="300"/>
        <item x="3402"/>
        <item x="4641"/>
        <item x="1229"/>
        <item x="238"/>
        <item x="7225"/>
        <item x="6018"/>
        <item x="7440"/>
        <item x="4576"/>
        <item x="8413"/>
        <item x="7071"/>
        <item x="8681"/>
        <item x="5565"/>
        <item x="19"/>
        <item x="2811"/>
        <item x="946"/>
        <item x="6"/>
        <item x="6278"/>
        <item x="8238"/>
        <item x="298"/>
        <item x="80"/>
        <item x="34"/>
        <item x="33"/>
        <item x="8327"/>
        <item x="3289"/>
        <item x="1028"/>
        <item x="8182"/>
        <item x="6441"/>
        <item x="3977"/>
        <item x="8494"/>
        <item x="1029"/>
        <item x="32"/>
        <item x="1589"/>
        <item x="7353"/>
        <item x="2892"/>
        <item x="330"/>
        <item x="6610"/>
        <item x="22"/>
        <item x="360"/>
        <item x="3632"/>
        <item x="3807"/>
        <item x="8362"/>
        <item x="3545"/>
        <item x="1439"/>
        <item x="6202"/>
        <item x="1021"/>
        <item x="3094"/>
        <item x="1027"/>
        <item x="4627"/>
        <item x="8582"/>
        <item x="7275"/>
        <item x="409"/>
        <item x="3030"/>
        <item x="7724"/>
        <item x="4616"/>
        <item x="8515"/>
        <item x="8459"/>
        <item x="5982"/>
        <item x="5977"/>
        <item x="162"/>
        <item x="25"/>
        <item x="5607"/>
        <item x="6598"/>
        <item x="3997"/>
        <item x="1026"/>
        <item x="419"/>
        <item x="7437"/>
        <item x="301"/>
        <item x="5938"/>
        <item x="7123"/>
        <item x="8063"/>
        <item x="4041"/>
        <item x="883"/>
        <item x="537"/>
        <item x="6294"/>
        <item x="6950"/>
        <item x="1554"/>
        <item x="1025"/>
        <item x="8722"/>
        <item x="6790"/>
        <item x="5534"/>
        <item x="2629"/>
        <item x="2316"/>
        <item x="7548"/>
        <item x="3660"/>
        <item x="268"/>
        <item x="7550"/>
        <item x="1979"/>
        <item x="6953"/>
        <item x="7549"/>
        <item x="2842"/>
        <item x="6296"/>
        <item x="5844"/>
        <item x="882"/>
        <item x="837"/>
        <item x="6788"/>
        <item x="7376"/>
        <item x="1754"/>
        <item x="6694"/>
        <item x="3751"/>
        <item x="581"/>
        <item x="6945"/>
        <item x="299"/>
        <item x="328"/>
        <item x="333"/>
        <item x="3547"/>
        <item x="2768"/>
        <item x="6952"/>
        <item x="7676"/>
        <item x="5983"/>
        <item x="8588"/>
        <item x="621"/>
        <item x="3194"/>
        <item x="3417"/>
        <item x="7463"/>
        <item x="628"/>
        <item x="5326"/>
        <item x="5233"/>
        <item x="8060"/>
        <item x="6789"/>
        <item x="3427"/>
        <item x="951"/>
        <item x="8496"/>
        <item x="1981"/>
        <item x="622"/>
        <item x="3546"/>
        <item x="8522"/>
        <item x="6295"/>
        <item x="5508"/>
        <item x="933"/>
        <item x="5947"/>
        <item x="7244"/>
        <item x="6964"/>
        <item x="995"/>
        <item x="3439"/>
        <item x="6297"/>
        <item x="5012"/>
        <item x="4244"/>
        <item x="8514"/>
        <item x="4514"/>
        <item x="8651"/>
        <item x="4440"/>
        <item x="7578"/>
        <item x="5507"/>
        <item x="204"/>
        <item x="3721"/>
        <item x="2424"/>
        <item x="5042"/>
        <item x="6949"/>
        <item x="6287"/>
        <item x="8591"/>
        <item x="2296"/>
        <item x="6951"/>
        <item x="8065"/>
        <item x="5431"/>
        <item x="8586"/>
        <item x="1117"/>
        <item x="5944"/>
        <item x="5769"/>
        <item x="4516"/>
        <item x="4730"/>
        <item x="5126"/>
        <item x="3506"/>
        <item x="2128"/>
        <item x="960"/>
        <item x="6709"/>
        <item x="6405"/>
        <item x="7551"/>
        <item x="5980"/>
        <item x="4517"/>
        <item x="8812"/>
        <item x="4515"/>
        <item x="4512"/>
        <item x="1975"/>
        <item x="4518"/>
        <item x="1980"/>
        <item x="1002"/>
        <item x="3908"/>
        <item x="3722"/>
        <item x="1440"/>
        <item x="6792"/>
        <item x="3910"/>
        <item x="1166"/>
        <item x="3909"/>
        <item x="4846"/>
        <item x="5981"/>
        <item x="1417"/>
        <item x="3549"/>
        <item x="5976"/>
        <item x="6794"/>
        <item x="2781"/>
        <item x="6257"/>
        <item x="2504"/>
        <item x="8587"/>
        <item x="6298"/>
        <item x="6793"/>
        <item x="3507"/>
        <item x="5243"/>
        <item x="8304"/>
        <item x="4368"/>
        <item x="1947"/>
        <item x="1165"/>
        <item x="8585"/>
        <item x="3647"/>
        <item x="4449"/>
        <item x="8224"/>
        <item x="4749"/>
        <item x="6434"/>
        <item x="7553"/>
        <item x="8309"/>
        <item x="1551"/>
        <item x="2664"/>
        <item x="3658"/>
        <item x="5421"/>
        <item x="2307"/>
        <item x="5693"/>
        <item x="1031"/>
        <item x="2512"/>
        <item x="3515"/>
        <item x="3653"/>
        <item x="4972"/>
        <item x="964"/>
        <item x="2471"/>
        <item x="2514"/>
        <item x="3543"/>
        <item x="630"/>
        <item x="3654"/>
        <item x="5608"/>
        <item x="1167"/>
        <item x="5732"/>
        <item x="1984"/>
        <item x="7806"/>
        <item x="8062"/>
        <item x="5289"/>
        <item x="4366"/>
        <item x="1826"/>
        <item x="962"/>
        <item x="3713"/>
        <item x="5940"/>
        <item x="7178"/>
        <item x="7996"/>
        <item x="724"/>
        <item x="8358"/>
        <item x="2510"/>
        <item x="2817"/>
        <item x="5127"/>
        <item x="1164"/>
        <item x="3197"/>
        <item x="8225"/>
        <item x="1163"/>
        <item x="7177"/>
        <item x="5440"/>
        <item x="1162"/>
        <item x="5743"/>
        <item x="4815"/>
        <item x="7552"/>
        <item x="5942"/>
        <item x="3548"/>
        <item x="6490"/>
        <item x="4768"/>
        <item x="6289"/>
        <item x="5765"/>
        <item x="1828"/>
        <item x="4441"/>
        <item x="8158"/>
        <item x="3508"/>
        <item x="5941"/>
        <item x="2511"/>
        <item x="4369"/>
        <item x="2069"/>
        <item x="788"/>
        <item x="6668"/>
        <item x="1665"/>
        <item x="6871"/>
        <item x="990"/>
        <item x="5290"/>
        <item x="6872"/>
        <item x="5959"/>
        <item x="850"/>
        <item x="5163"/>
        <item x="807"/>
        <item x="6907"/>
        <item x="6674"/>
        <item x="3502"/>
        <item x="4233"/>
        <item x="223"/>
        <item x="582"/>
        <item x="1827"/>
        <item x="1637"/>
        <item x="1562"/>
        <item x="429"/>
        <item x="1983"/>
        <item x="6489"/>
        <item x="2899"/>
        <item x="5165"/>
        <item x="8682"/>
        <item x="3505"/>
        <item x="1834"/>
        <item x="8454"/>
        <item x="8312"/>
        <item x="3416"/>
        <item x="7511"/>
        <item x="957"/>
        <item x="6868"/>
        <item x="5164"/>
        <item x="3293"/>
        <item x="6702"/>
        <item x="5376"/>
        <item x="6667"/>
        <item x="344"/>
        <item x="8283"/>
        <item x="3716"/>
        <item x="8583"/>
        <item x="8001"/>
        <item x="966"/>
        <item x="7953"/>
        <item x="576"/>
        <item x="337"/>
        <item x="5396"/>
        <item x="343"/>
        <item x="4658"/>
        <item x="6509"/>
        <item x="6669"/>
        <item x="8089"/>
        <item x="5244"/>
        <item x="7241"/>
        <item x="6437"/>
        <item x="219"/>
        <item x="3198"/>
        <item x="1669"/>
        <item x="6100"/>
        <item x="2712"/>
        <item x="6491"/>
        <item x="6671"/>
        <item x="3965"/>
        <item x="6670"/>
        <item x="5595"/>
        <item x="7252"/>
        <item x="8310"/>
        <item x="2513"/>
        <item x="1046"/>
        <item x="1030"/>
        <item x="236"/>
        <item x="1560"/>
        <item x="3542"/>
        <item x="8711"/>
        <item x="2384"/>
        <item x="1061"/>
        <item x="1073"/>
        <item x="3720"/>
        <item x="849"/>
        <item x="2063"/>
        <item x="1246"/>
        <item x="3724"/>
        <item x="4372"/>
        <item x="2851"/>
        <item x="5245"/>
        <item x="969"/>
        <item x="1570"/>
        <item x="967"/>
        <item x="6145"/>
        <item x="5131"/>
        <item x="7185"/>
        <item x="5133"/>
        <item x="6874"/>
        <item x="458"/>
        <item x="228"/>
        <item x="4049"/>
        <item x="1576"/>
        <item x="1565"/>
        <item x="5979"/>
        <item x="4088"/>
        <item x="2413"/>
        <item x="1243"/>
        <item x="7246"/>
        <item x="2103"/>
        <item x="341"/>
        <item x="8593"/>
        <item x="8189"/>
        <item x="4397"/>
        <item x="2356"/>
        <item x="4370"/>
        <item x="3551"/>
        <item x="3409"/>
        <item x="1558"/>
        <item x="963"/>
        <item x="339"/>
        <item x="1561"/>
        <item x="290"/>
        <item x="5288"/>
        <item x="7540"/>
        <item x="6132"/>
        <item x="4877"/>
        <item x="1563"/>
        <item x="6395"/>
        <item x="7999"/>
        <item x="3239"/>
        <item x="3449"/>
        <item x="4039"/>
        <item x="5247"/>
        <item x="8113"/>
        <item x="340"/>
        <item x="1022"/>
        <item x="6875"/>
        <item x="8276"/>
        <item x="783"/>
        <item x="5282"/>
        <item x="4371"/>
        <item x="6435"/>
        <item x="3056"/>
        <item x="220"/>
        <item x="3196"/>
        <item x="786"/>
        <item x="4398"/>
        <item x="3419"/>
        <item x="7243"/>
        <item x="7129"/>
        <item x="1074"/>
        <item x="1564"/>
        <item x="851"/>
        <item x="848"/>
        <item x="8967"/>
        <item x="4798"/>
        <item x="4791"/>
        <item x="4703"/>
        <item x="1253"/>
        <item x="3659"/>
        <item x="5817"/>
        <item x="4425"/>
        <item x="1472"/>
        <item x="515"/>
        <item x="8753"/>
        <item x="8839"/>
        <item x="225"/>
        <item x="2357"/>
        <item x="1075"/>
        <item x="3541"/>
        <item x="4844"/>
        <item x="4038"/>
        <item x="8864"/>
        <item x="2104"/>
        <item x="6714"/>
        <item x="5084"/>
        <item x="7995"/>
        <item x="545"/>
        <item x="224"/>
        <item x="721"/>
        <item x="8064"/>
        <item x="4593"/>
        <item x="5810"/>
        <item x="541"/>
        <item x="227"/>
        <item x="1662"/>
        <item x="5284"/>
        <item x="7294"/>
        <item x="1248"/>
        <item x="6022"/>
        <item x="5443"/>
        <item x="3199"/>
        <item x="1829"/>
        <item x="226"/>
        <item x="4439"/>
        <item x="4729"/>
        <item x="2837"/>
        <item x="857"/>
        <item x="5238"/>
        <item x="4704"/>
        <item x="1245"/>
        <item x="4893"/>
        <item x="2354"/>
        <item x="6006"/>
        <item x="1594"/>
        <item x="8584"/>
        <item x="6438"/>
        <item x="210"/>
        <item x="7459"/>
        <item x="7140"/>
        <item x="2064"/>
        <item x="1045"/>
        <item x="6219"/>
        <item x="3295"/>
        <item x="6200"/>
        <item x="6833"/>
        <item x="6223"/>
        <item x="1069"/>
        <item x="4700"/>
        <item x="5937"/>
        <item x="5074"/>
        <item x="6126"/>
        <item x="580"/>
        <item x="5574"/>
        <item x="752"/>
        <item x="544"/>
        <item x="547"/>
        <item x="3423"/>
        <item x="4093"/>
        <item x="7461"/>
        <item x="2196"/>
        <item x="3723"/>
        <item x="8866"/>
        <item x="7194"/>
        <item x="218"/>
        <item x="8537"/>
        <item x="4553"/>
        <item x="4479"/>
        <item x="3509"/>
        <item x="286"/>
        <item x="7462"/>
        <item x="5166"/>
        <item x="5812"/>
        <item x="5294"/>
        <item x="2139"/>
        <item x="6861"/>
        <item x="5904"/>
        <item x="5291"/>
        <item x="4477"/>
        <item x="6275"/>
        <item x="4046"/>
        <item x="5555"/>
        <item x="8775"/>
        <item x="8311"/>
        <item x="7460"/>
        <item x="1918"/>
        <item x="4043"/>
        <item x="7457"/>
        <item x="5766"/>
        <item x="6293"/>
        <item x="845"/>
        <item x="7309"/>
        <item x="4480"/>
        <item x="3360"/>
        <item x="4227"/>
        <item x="5446"/>
        <item x="2252"/>
        <item x="8061"/>
        <item x="7242"/>
        <item x="3917"/>
        <item x="8142"/>
        <item x="2102"/>
        <item x="5807"/>
        <item x="1919"/>
        <item x="8267"/>
        <item x="3025"/>
        <item x="4793"/>
        <item x="1247"/>
        <item x="4095"/>
        <item x="672"/>
        <item x="5160"/>
        <item x="4087"/>
        <item x="7839"/>
        <item x="8573"/>
        <item x="6062"/>
        <item x="5103"/>
        <item x="3974"/>
        <item x="5022"/>
        <item x="7829"/>
        <item x="2782"/>
        <item x="2140"/>
        <item x="8040"/>
        <item x="868"/>
        <item x="546"/>
        <item x="2065"/>
        <item x="4253"/>
        <item x="1664"/>
        <item x="3420"/>
        <item x="6873"/>
        <item x="5423"/>
        <item x="2097"/>
        <item x="7452"/>
        <item x="8521"/>
        <item x="4884"/>
        <item x="1077"/>
        <item x="8513"/>
        <item x="2105"/>
        <item x="60"/>
        <item x="280"/>
        <item x="1831"/>
        <item x="6699"/>
        <item x="3298"/>
        <item x="7576"/>
        <item x="5281"/>
        <item x="8441"/>
        <item x="5393"/>
        <item x="8774"/>
        <item x="3283"/>
        <item x="1066"/>
        <item x="2130"/>
        <item x="4706"/>
        <item x="3923"/>
        <item x="5167"/>
        <item x="1033"/>
        <item x="1244"/>
        <item x="229"/>
        <item x="4094"/>
        <item x="8754"/>
        <item x="2142"/>
        <item x="8303"/>
        <item x="8865"/>
        <item x="2133"/>
        <item x="549"/>
        <item x="6701"/>
        <item x="6060"/>
        <item x="3200"/>
        <item x="787"/>
        <item x="281"/>
        <item x="7458"/>
        <item x="2970"/>
        <item x="2645"/>
        <item x="5242"/>
        <item x="3935"/>
        <item x="7018"/>
        <item x="5939"/>
        <item x="8411"/>
        <item x="4089"/>
        <item x="1079"/>
        <item x="3918"/>
        <item x="2138"/>
        <item x="634"/>
        <item x="7542"/>
        <item x="3104"/>
        <item x="5900"/>
        <item x="7535"/>
        <item x="8724"/>
        <item x="5471"/>
        <item x="3418"/>
        <item x="2355"/>
        <item x="4571"/>
        <item x="4044"/>
        <item x="7128"/>
        <item x="1298"/>
        <item x="279"/>
        <item x="5048"/>
        <item x="5633"/>
        <item x="4047"/>
        <item x="1202"/>
        <item x="5816"/>
        <item x="7780"/>
        <item x="2107"/>
        <item x="8169"/>
        <item x="2136"/>
        <item x="7451"/>
        <item x="2364"/>
        <item x="4702"/>
        <item x="1837"/>
        <item x="7312"/>
        <item x="237"/>
        <item x="2402"/>
        <item x="5021"/>
        <item x="5620"/>
        <item x="3739"/>
        <item x="6136"/>
        <item x="4320"/>
        <item x="8714"/>
        <item x="6139"/>
        <item x="678"/>
        <item x="8261"/>
        <item x="3914"/>
        <item x="7831"/>
        <item x="4308"/>
        <item x="5080"/>
        <item x="7456"/>
        <item x="2061"/>
        <item x="3290"/>
        <item x="5814"/>
        <item x="4092"/>
        <item x="4097"/>
        <item x="8022"/>
        <item x="8773"/>
        <item x="1329"/>
        <item x="3972"/>
        <item x="548"/>
        <item x="5470"/>
        <item x="5809"/>
        <item x="501"/>
        <item x="2802"/>
        <item x="6032"/>
        <item x="245"/>
        <item x="3861"/>
        <item x="8086"/>
        <item x="3770"/>
        <item x="5388"/>
        <item x="2106"/>
        <item x="668"/>
        <item x="4327"/>
        <item x="8199"/>
        <item x="3973"/>
        <item x="4838"/>
        <item x="3206"/>
        <item x="8776"/>
        <item x="8368"/>
        <item x="5559"/>
        <item x="4705"/>
        <item x="2342"/>
        <item x="5342"/>
        <item x="1273"/>
        <item x="6706"/>
        <item x="7817"/>
        <item x="4002"/>
        <item x="4319"/>
        <item x="1173"/>
        <item x="1830"/>
        <item x="8308"/>
        <item x="4284"/>
        <item x="7191"/>
        <item x="6436"/>
        <item x="8637"/>
        <item x="4792"/>
        <item x="6548"/>
        <item x="7138"/>
        <item x="1076"/>
        <item x="542"/>
        <item x="8437"/>
        <item x="8145"/>
        <item x="3651"/>
        <item x="2324"/>
        <item x="8395"/>
        <item x="8624"/>
        <item x="8274"/>
        <item x="4771"/>
        <item x="6307"/>
        <item x="3349"/>
        <item x="6259"/>
        <item x="7964"/>
        <item x="3715"/>
        <item x="6888"/>
        <item x="8708"/>
        <item x="8440"/>
        <item x="4442"/>
        <item x="7025"/>
        <item x="4037"/>
        <item x="5970"/>
        <item x="4711"/>
        <item x="626"/>
        <item x="3809"/>
        <item x="6328"/>
        <item x="669"/>
        <item x="2220"/>
        <item x="5010"/>
        <item x="185"/>
        <item x="4481"/>
        <item x="4561"/>
        <item x="586"/>
        <item x="1288"/>
        <item x="1344"/>
        <item x="7132"/>
        <item x="4776"/>
        <item x="8635"/>
        <item x="482"/>
        <item x="4226"/>
        <item x="3288"/>
        <item x="500"/>
        <item x="1666"/>
        <item x="480"/>
        <item x="3512"/>
        <item x="3188"/>
        <item x="2746"/>
        <item x="5159"/>
        <item x="8815"/>
        <item x="835"/>
        <item x="2880"/>
        <item x="2025"/>
        <item x="8784"/>
        <item x="3650"/>
        <item x="481"/>
        <item x="8520"/>
        <item x="3769"/>
        <item x="7744"/>
        <item x="7131"/>
        <item x="8752"/>
        <item x="2896"/>
        <item x="8636"/>
        <item x="3916"/>
        <item x="2410"/>
        <item x="3523"/>
        <item x="583"/>
        <item x="2415"/>
        <item x="3510"/>
        <item x="2099"/>
        <item x="1921"/>
        <item x="4045"/>
        <item x="7193"/>
        <item x="2416"/>
        <item x="1293"/>
        <item x="5512"/>
        <item x="8417"/>
        <item x="720"/>
        <item x="2067"/>
        <item x="6376"/>
        <item x="1728"/>
        <item x="2059"/>
        <item x="1279"/>
        <item x="1694"/>
        <item x="5008"/>
        <item x="7133"/>
        <item x="5002"/>
        <item x="8196"/>
        <item x="5903"/>
        <item x="1150"/>
        <item x="6383"/>
        <item x="4678"/>
        <item x="212"/>
        <item x="3588"/>
        <item x="8861"/>
        <item x="3284"/>
        <item x="6549"/>
        <item x="5906"/>
        <item x="8772"/>
        <item x="8639"/>
        <item x="6138"/>
        <item x="8266"/>
        <item x="2373"/>
        <item x="199"/>
        <item x="8262"/>
        <item x="7699"/>
        <item x="4853"/>
        <item x="4281"/>
        <item x="7655"/>
        <item x="7544"/>
        <item x="1916"/>
        <item x="5907"/>
        <item x="5441"/>
        <item x="5920"/>
        <item x="7254"/>
        <item x="8415"/>
        <item x="7534"/>
        <item x="5702"/>
        <item x="7745"/>
        <item x="889"/>
        <item x="3652"/>
        <item x="4378"/>
        <item x="283"/>
        <item x="667"/>
        <item x="2366"/>
        <item x="8863"/>
        <item x="3374"/>
        <item x="1172"/>
        <item x="8444"/>
        <item x="4144"/>
        <item x="659"/>
        <item x="94"/>
        <item x="2831"/>
        <item x="177"/>
        <item x="6943"/>
        <item x="377"/>
        <item x="8288"/>
        <item x="8419"/>
        <item x="671"/>
        <item x="3556"/>
        <item x="8314"/>
        <item x="6710"/>
        <item x="7192"/>
        <item x="2365"/>
        <item x="8813"/>
        <item x="1667"/>
        <item x="3971"/>
        <item x="466"/>
        <item x="8203"/>
        <item x="7036"/>
        <item x="42"/>
        <item x="5905"/>
        <item x="3975"/>
        <item x="4443"/>
        <item x="1872"/>
        <item x="5389"/>
        <item x="8862"/>
        <item x="670"/>
        <item x="7654"/>
        <item x="5513"/>
        <item x="2358"/>
        <item x="7653"/>
        <item x="8029"/>
        <item x="2819"/>
        <item x="4509"/>
        <item x="1740"/>
        <item x="6992"/>
        <item x="6386"/>
        <item x="8143"/>
        <item x="1091"/>
        <item x="1430"/>
        <item x="5891"/>
        <item x="6114"/>
        <item x="2671"/>
        <item x="8902"/>
        <item x="1695"/>
        <item x="1289"/>
        <item x="5251"/>
        <item x="1281"/>
        <item x="3907"/>
        <item x="8442"/>
        <item x="5049"/>
        <item x="5437"/>
        <item x="534"/>
        <item x="5714"/>
        <item x="7031"/>
        <item x="8285"/>
        <item x="269"/>
        <item x="1432"/>
        <item x="766"/>
        <item x="5293"/>
        <item x="4483"/>
        <item x="8397"/>
        <item x="5975"/>
        <item x="2060"/>
        <item x="2253"/>
        <item x="4564"/>
        <item x="5425"/>
        <item x="7743"/>
        <item x="1729"/>
        <item x="2832"/>
        <item x="8617"/>
        <item x="2506"/>
        <item x="8180"/>
        <item x="6541"/>
        <item x="7810"/>
        <item x="7342"/>
        <item x="2522"/>
        <item x="7024"/>
        <item x="4444"/>
        <item x="8638"/>
        <item x="6380"/>
        <item x="7670"/>
        <item x="6385"/>
        <item x="8592"/>
        <item x="658"/>
        <item x="3966"/>
        <item x="1107"/>
        <item x="5498"/>
        <item x="3950"/>
        <item x="6990"/>
        <item x="2090"/>
        <item x="1431"/>
        <item x="540"/>
        <item x="5782"/>
        <item x="2362"/>
        <item x="3500"/>
        <item x="274"/>
        <item x="6030"/>
        <item x="472"/>
        <item x="3637"/>
        <item x="8616"/>
        <item x="7130"/>
        <item x="1348"/>
        <item x="1819"/>
        <item x="1833"/>
        <item x="5347"/>
        <item x="8809"/>
        <item x="6290"/>
        <item x="6763"/>
        <item x="6394"/>
        <item x="2144"/>
        <item x="6483"/>
        <item x="1518"/>
        <item x="1821"/>
        <item x="488"/>
        <item x="8141"/>
        <item x="2889"/>
        <item x="4003"/>
        <item x="6433"/>
        <item x="95"/>
        <item x="7639"/>
        <item x="7139"/>
        <item x="1160"/>
        <item x="5439"/>
        <item x="2561"/>
        <item x="1727"/>
        <item x="1434"/>
        <item x="3771"/>
        <item x="1617"/>
        <item x="4831"/>
        <item x="273"/>
        <item x="6620"/>
        <item x="5047"/>
        <item x="6337"/>
        <item x="5444"/>
        <item x="1369"/>
        <item x="570"/>
        <item x="710"/>
        <item x="1627"/>
        <item x="7228"/>
        <item x="3292"/>
        <item x="8691"/>
        <item x="8481"/>
        <item x="7510"/>
        <item x="1693"/>
        <item x="5845"/>
        <item x="1433"/>
        <item x="6614"/>
        <item x="3335"/>
        <item x="2739"/>
        <item x="7032"/>
        <item x="8814"/>
        <item x="7033"/>
        <item x="3248"/>
        <item x="5505"/>
        <item x="585"/>
        <item x="5518"/>
        <item x="7136"/>
        <item x="5514"/>
        <item x="529"/>
        <item x="7675"/>
        <item x="1422"/>
        <item x="6388"/>
        <item x="5815"/>
        <item x="8630"/>
        <item x="4376"/>
        <item x="5395"/>
        <item x="8826"/>
        <item x="6666"/>
        <item x="1381"/>
        <item x="3189"/>
        <item x="2622"/>
        <item x="1355"/>
        <item x="5971"/>
        <item x="8807"/>
        <item x="514"/>
        <item x="6890"/>
        <item x="1201"/>
        <item x="427"/>
        <item x="159"/>
        <item x="4445"/>
        <item x="3282"/>
        <item x="2066"/>
        <item x="7491"/>
        <item x="2461"/>
        <item x="7075"/>
        <item x="5715"/>
        <item x="8534"/>
        <item x="8004"/>
        <item x="2898"/>
        <item x="2499"/>
        <item x="8827"/>
        <item x="351"/>
        <item x="8859"/>
        <item x="6377"/>
        <item x="271"/>
        <item x="2054"/>
        <item x="8858"/>
        <item x="3446"/>
        <item x="1032"/>
        <item x="769"/>
        <item x="8857"/>
        <item x="1735"/>
        <item x="5323"/>
        <item x="486"/>
        <item x="5007"/>
        <item x="89"/>
        <item x="7187"/>
        <item x="8825"/>
        <item x="715"/>
        <item x="7997"/>
        <item x="1068"/>
        <item x="1368"/>
        <item x="349"/>
        <item x="4562"/>
        <item x="716"/>
        <item x="5333"/>
        <item x="3526"/>
        <item x="7878"/>
        <item x="7245"/>
        <item x="4297"/>
        <item x="5946"/>
        <item x="6137"/>
        <item x="4471"/>
        <item x="3149"/>
        <item x="7543"/>
        <item x="326"/>
        <item x="3249"/>
        <item x="8301"/>
        <item x="4482"/>
        <item x="8640"/>
        <item x="2562"/>
        <item x="97"/>
        <item x="4810"/>
        <item x="2134"/>
        <item x="350"/>
        <item x="4091"/>
        <item x="8133"/>
        <item x="1240"/>
        <item x="4437"/>
        <item x="4139"/>
        <item x="5086"/>
        <item x="623"/>
        <item x="8735"/>
        <item x="150"/>
        <item x="8684"/>
        <item x="1903"/>
        <item x="8668"/>
        <item x="6550"/>
        <item x="5016"/>
        <item x="2027"/>
        <item x="3590"/>
        <item x="1870"/>
        <item x="8103"/>
        <item x="7669"/>
        <item x="6387"/>
        <item x="7815"/>
        <item x="3949"/>
        <item x="3337"/>
        <item x="2839"/>
        <item x="5279"/>
        <item x="8231"/>
        <item x="1356"/>
        <item x="4968"/>
        <item x="7858"/>
        <item x="6342"/>
        <item x="8805"/>
        <item x="2029"/>
        <item x="8443"/>
        <item x="8665"/>
        <item x="7030"/>
        <item x="3247"/>
        <item x="3988"/>
        <item x="6029"/>
        <item x="717"/>
        <item x="8532"/>
        <item x="4145"/>
        <item x="7854"/>
        <item x="335"/>
        <item x="3864"/>
        <item x="7588"/>
        <item x="5124"/>
        <item x="282"/>
        <item x="7137"/>
        <item x="4569"/>
        <item x="1287"/>
        <item x="5469"/>
        <item x="8015"/>
        <item x="96"/>
        <item x="698"/>
        <item x="1865"/>
        <item x="8134"/>
        <item x="8396"/>
        <item x="8000"/>
        <item x="713"/>
        <item x="4559"/>
        <item x="609"/>
        <item x="2741"/>
        <item x="1917"/>
        <item x="3528"/>
        <item x="5015"/>
        <item x="2897"/>
        <item x="8241"/>
        <item x="8686"/>
        <item x="2145"/>
        <item x="1505"/>
        <item x="7091"/>
        <item x="88"/>
        <item x="7667"/>
        <item x="8716"/>
        <item x="8030"/>
        <item x="3706"/>
        <item x="6176"/>
        <item x="5079"/>
        <item x="532"/>
        <item x="8279"/>
        <item x="6214"/>
        <item x="7070"/>
        <item x="3191"/>
        <item x="149"/>
        <item x="3406"/>
        <item x="4241"/>
        <item x="2341"/>
        <item x="5381"/>
        <item x="2771"/>
        <item x="3151"/>
        <item x="2143"/>
        <item x="1370"/>
        <item x="664"/>
        <item x="6326"/>
        <item x="6031"/>
        <item x="1859"/>
        <item x="3399"/>
        <item x="7499"/>
        <item x="8689"/>
        <item x="2596"/>
        <item x="4653"/>
        <item x="362"/>
        <item x="2409"/>
        <item x="1291"/>
        <item x="4563"/>
        <item x="7832"/>
        <item x="1093"/>
        <item x="4377"/>
        <item x="2556"/>
        <item x="6899"/>
        <item x="6672"/>
        <item x="202"/>
        <item x="7064"/>
        <item x="5622"/>
        <item x="5516"/>
        <item x="518"/>
        <item x="2011"/>
        <item x="55"/>
        <item x="6994"/>
        <item x="2020"/>
        <item x="3243"/>
        <item x="1250"/>
        <item x="2740"/>
        <item x="714"/>
        <item x="7671"/>
        <item x="7698"/>
        <item x="6019"/>
        <item x="6221"/>
        <item x="4775"/>
        <item x="1915"/>
        <item x="5270"/>
        <item x="5292"/>
        <item x="7668"/>
        <item x="8685"/>
        <item x="3088"/>
        <item x="5405"/>
        <item x="1904"/>
        <item x="6341"/>
        <item x="6606"/>
        <item x="7983"/>
        <item x="5087"/>
        <item x="6885"/>
        <item x="7814"/>
        <item x="7879"/>
        <item x="6508"/>
        <item x="6482"/>
        <item x="3333"/>
        <item x="7414"/>
        <item x="7500"/>
        <item x="1282"/>
        <item x="6381"/>
        <item x="7026"/>
        <item x="1354"/>
        <item x="523"/>
        <item x="2736"/>
        <item x="5017"/>
        <item x="146"/>
        <item x="2184"/>
        <item x="50"/>
        <item x="5511"/>
        <item x="8666"/>
        <item x="5335"/>
        <item x="302"/>
        <item x="7856"/>
        <item x="8140"/>
        <item x="8332"/>
        <item x="7638"/>
        <item x="152"/>
        <item x="4655"/>
        <item x="513"/>
        <item x="3336"/>
        <item x="2668"/>
        <item x="8622"/>
        <item x="4964"/>
        <item x="2507"/>
        <item x="38"/>
        <item x="7887"/>
        <item x="1734"/>
        <item x="5713"/>
        <item x="1871"/>
        <item x="3799"/>
        <item x="2178"/>
        <item x="531"/>
        <item x="276"/>
        <item x="2001"/>
        <item x="1699"/>
        <item x="5409"/>
        <item x="1942"/>
        <item x="8683"/>
        <item x="4970"/>
        <item x="2534"/>
        <item x="1232"/>
        <item x="5777"/>
        <item x="3205"/>
        <item x="3150"/>
        <item x="4840"/>
        <item x="8091"/>
        <item x="968"/>
        <item x="3147"/>
        <item x="625"/>
        <item x="2502"/>
        <item x="6612"/>
        <item x="3511"/>
        <item x="5562"/>
        <item x="8195"/>
        <item x="5706"/>
        <item x="627"/>
        <item x="6028"/>
        <item x="4140"/>
        <item x="3827"/>
        <item x="1290"/>
        <item x="1943"/>
        <item x="6936"/>
        <item x="6767"/>
        <item x="772"/>
        <item x="1700"/>
        <item x="7881"/>
        <item x="2417"/>
        <item x="4476"/>
        <item x="8446"/>
        <item x="3066"/>
        <item x="5346"/>
        <item x="1333"/>
        <item x="3671"/>
        <item x="5390"/>
        <item x="3190"/>
        <item x="6891"/>
        <item x="8687"/>
        <item x="3236"/>
        <item x="5717"/>
        <item x="6493"/>
        <item x="1548"/>
        <item x="7594"/>
        <item x="4654"/>
        <item x="7589"/>
        <item x="151"/>
        <item x="7650"/>
        <item x="2329"/>
        <item x="93"/>
        <item x="7592"/>
        <item x="1869"/>
        <item x="2559"/>
        <item x="3670"/>
        <item x="2980"/>
        <item x="1905"/>
        <item x="1945"/>
        <item x="5125"/>
        <item x="1380"/>
        <item x="4567"/>
        <item x="479"/>
        <item x="7857"/>
        <item x="2043"/>
        <item x="434"/>
        <item x="3371"/>
        <item x="4651"/>
        <item x="7558"/>
        <item x="3334"/>
        <item x="1149"/>
        <item x="2352"/>
        <item x="1999"/>
        <item x="7508"/>
        <item x="1019"/>
        <item x="4845"/>
        <item x="3102"/>
        <item x="8719"/>
        <item x="7882"/>
        <item x="2888"/>
        <item x="6991"/>
        <item x="3253"/>
        <item x="1690"/>
        <item x="5716"/>
        <item x="2051"/>
        <item x="5571"/>
        <item x="8660"/>
        <item x="7816"/>
        <item x="7507"/>
        <item x="2039"/>
        <item x="8085"/>
        <item x="6665"/>
        <item x="3934"/>
        <item x="503"/>
        <item x="1696"/>
        <item x="4928"/>
        <item x="533"/>
        <item x="8938"/>
        <item x="1478"/>
        <item x="6169"/>
        <item x="1809"/>
        <item x="624"/>
        <item x="7234"/>
        <item x="2398"/>
        <item x="7994"/>
        <item x="1519"/>
        <item x="5567"/>
        <item x="6892"/>
        <item x="2924"/>
        <item x="7522"/>
        <item x="4285"/>
        <item x="6765"/>
        <item x="4849"/>
        <item x="2044"/>
        <item x="6379"/>
        <item x="2822"/>
        <item x="7034"/>
        <item x="53"/>
        <item x="7593"/>
        <item x="4101"/>
        <item x="3494"/>
        <item x="2742"/>
        <item x="3032"/>
        <item x="5442"/>
        <item x="1737"/>
        <item x="4789"/>
        <item x="8876"/>
        <item x="3533"/>
        <item x="1383"/>
        <item x="7583"/>
        <item x="4135"/>
        <item x="8214"/>
        <item x="2855"/>
        <item x="5154"/>
        <item x="51"/>
        <item x="1940"/>
        <item x="2408"/>
        <item x="4842"/>
        <item x="7509"/>
        <item x="7719"/>
        <item x="2738"/>
        <item x="4652"/>
        <item x="7089"/>
        <item x="3103"/>
        <item x="153"/>
        <item x="5334"/>
        <item x="6734"/>
        <item x="2592"/>
        <item x="8808"/>
        <item x="2040"/>
        <item x="6804"/>
        <item x="3367"/>
        <item x="1094"/>
        <item x="8407"/>
        <item x="8243"/>
        <item x="7079"/>
        <item x="1769"/>
        <item x="1861"/>
        <item x="6404"/>
        <item x="2594"/>
        <item x="4969"/>
        <item x="6082"/>
        <item x="4084"/>
        <item x="2459"/>
        <item x="8211"/>
        <item x="8667"/>
        <item x="2593"/>
        <item x="4407"/>
        <item x="3767"/>
        <item x="2623"/>
        <item x="5081"/>
        <item x="4136"/>
        <item x="7985"/>
        <item x="2854"/>
        <item x="6560"/>
        <item x="6711"/>
        <item x="3007"/>
        <item x="8831"/>
        <item x="1987"/>
        <item x="8237"/>
        <item x="5193"/>
        <item x="4967"/>
        <item x="8280"/>
        <item x="5211"/>
        <item x="3925"/>
        <item x="7595"/>
        <item x="7575"/>
        <item x="3516"/>
        <item x="2505"/>
        <item x="7880"/>
        <item x="8979"/>
        <item x="2933"/>
        <item x="6887"/>
        <item x="8669"/>
        <item x="856"/>
        <item x="1909"/>
        <item x="6812"/>
        <item x="6944"/>
        <item x="6113"/>
        <item x="4475"/>
        <item x="8945"/>
        <item x="4134"/>
        <item x="4993"/>
        <item x="7518"/>
        <item x="4177"/>
        <item x="1901"/>
        <item x="1394"/>
        <item x="4790"/>
        <item x="991"/>
        <item x="577"/>
        <item x="1345"/>
        <item x="5569"/>
        <item x="5448"/>
        <item x="3422"/>
        <item x="1543"/>
        <item x="1407"/>
        <item x="6906"/>
        <item x="4601"/>
        <item x="2024"/>
        <item x="3255"/>
        <item x="21"/>
        <item x="1335"/>
        <item x="3"/>
        <item x="6596"/>
        <item x="6886"/>
        <item x="4229"/>
        <item x="2038"/>
        <item x="3037"/>
        <item x="3250"/>
        <item x="805"/>
        <item x="1941"/>
        <item x="3519"/>
        <item x="3564"/>
        <item x="5503"/>
        <item x="5412"/>
        <item x="7596"/>
        <item x="3566"/>
        <item x="8263"/>
        <item x="7505"/>
        <item x="2589"/>
        <item x="6803"/>
        <item x="420"/>
        <item x="8929"/>
        <item x="4650"/>
        <item x="3573"/>
        <item x="4696"/>
        <item x="830"/>
        <item x="2343"/>
        <item x="8132"/>
        <item x="5662"/>
        <item x="3101"/>
        <item x="7495"/>
        <item x="6235"/>
        <item x="2633"/>
        <item x="3774"/>
        <item x="2455"/>
        <item x="7587"/>
        <item x="2764"/>
        <item x="2560"/>
        <item x="7090"/>
        <item x="7946"/>
        <item x="3538"/>
        <item x="6096"/>
        <item x="3329"/>
        <item x="45"/>
        <item x="812"/>
        <item x="6724"/>
        <item x="7981"/>
        <item x="3634"/>
        <item x="7465"/>
        <item x="8715"/>
        <item x="1234"/>
        <item x="2456"/>
        <item x="4980"/>
        <item x="4915"/>
        <item x="4194"/>
        <item x="2935"/>
        <item x="6720"/>
        <item x="2383"/>
        <item x="3307"/>
        <item x="5851"/>
        <item x="4841"/>
        <item x="7976"/>
        <item x="7591"/>
        <item x="8931"/>
        <item x="7747"/>
        <item x="977"/>
        <item x="6220"/>
        <item x="2967"/>
        <item x="2363"/>
        <item x="5394"/>
        <item x="1516"/>
        <item x="5331"/>
        <item x="7782"/>
        <item x="4004"/>
        <item x="8281"/>
        <item x="6608"/>
        <item x="6915"/>
        <item x="3252"/>
        <item x="5206"/>
        <item x="7861"/>
        <item x="1868"/>
        <item x="4435"/>
        <item x="4966"/>
        <item x="4788"/>
        <item x="8549"/>
        <item x="8939"/>
        <item x="16"/>
        <item x="8781"/>
        <item x="4271"/>
        <item x="2180"/>
        <item x="157"/>
        <item x="8606"/>
        <item x="4644"/>
        <item x="4663"/>
        <item x="4664"/>
        <item x="2448"/>
        <item x="3291"/>
        <item x="8940"/>
        <item x="8947"/>
        <item x="6109"/>
        <item x="2452"/>
        <item x="5568"/>
        <item x="7640"/>
        <item x="5865"/>
        <item x="6306"/>
        <item x="1008"/>
        <item x="1169"/>
        <item x="1939"/>
        <item x="1082"/>
        <item x="505"/>
        <item x="1582"/>
        <item x="6107"/>
        <item x="8607"/>
        <item x="3872"/>
        <item x="275"/>
        <item x="6895"/>
        <item x="6162"/>
        <item x="8575"/>
        <item x="6339"/>
        <item x="6108"/>
        <item x="2414"/>
        <item x="2678"/>
        <item x="5385"/>
        <item x="3254"/>
        <item x="6613"/>
        <item x="5350"/>
        <item x="4184"/>
        <item x="5664"/>
        <item x="3591"/>
        <item x="5566"/>
        <item x="8958"/>
        <item x="4160"/>
        <item x="6939"/>
        <item x="8932"/>
        <item x="3110"/>
        <item x="6707"/>
        <item x="1767"/>
        <item x="2930"/>
        <item x="3825"/>
        <item x="46"/>
        <item x="2779"/>
        <item x="4602"/>
        <item x="5773"/>
        <item x="3750"/>
        <item x="5343"/>
        <item x="473"/>
        <item x="7557"/>
        <item x="2923"/>
        <item x="2022"/>
        <item x="2932"/>
        <item x="2002"/>
        <item x="6484"/>
        <item x="5366"/>
        <item x="1454"/>
        <item x="2026"/>
        <item x="8252"/>
        <item x="2934"/>
        <item x="5626"/>
        <item x="30"/>
        <item x="5628"/>
        <item x="4053"/>
        <item x="4906"/>
        <item x="1009"/>
        <item x="4699"/>
        <item x="6942"/>
        <item x="4324"/>
        <item x="2462"/>
        <item x="4903"/>
        <item x="5853"/>
        <item x="5627"/>
        <item x="29"/>
        <item x="8930"/>
        <item x="6327"/>
        <item x="4033"/>
        <item x="4143"/>
        <item x="1606"/>
        <item x="2956"/>
        <item x="6732"/>
        <item x="2520"/>
        <item x="7092"/>
        <item x="8961"/>
        <item x="5660"/>
        <item x="49"/>
        <item x="8058"/>
        <item x="4560"/>
        <item x="2773"/>
        <item x="6719"/>
        <item x="4962"/>
        <item x="3768"/>
        <item x="7978"/>
        <item x="8529"/>
        <item x="2820"/>
        <item x="4930"/>
        <item x="3251"/>
        <item x="5358"/>
        <item x="6897"/>
        <item x="2968"/>
        <item x="4189"/>
        <item x="3445"/>
        <item x="2780"/>
        <item x="8922"/>
        <item x="1632"/>
        <item x="5123"/>
        <item x="1528"/>
        <item x="8469"/>
        <item x="7992"/>
        <item x="3959"/>
        <item x="1351"/>
        <item x="5899"/>
        <item x="5262"/>
        <item x="4795"/>
        <item x="7723"/>
        <item x="5072"/>
        <item x="3980"/>
        <item x="1187"/>
        <item x="385"/>
        <item x="7862"/>
        <item x="477"/>
        <item x="4511"/>
        <item x="6882"/>
        <item x="5711"/>
        <item x="1466"/>
        <item x="1168"/>
        <item x="5208"/>
        <item x="879"/>
        <item x="2929"/>
        <item x="3373"/>
        <item x="3145"/>
        <item x="3589"/>
        <item x="8512"/>
        <item x="2928"/>
        <item x="8957"/>
        <item x="5663"/>
        <item x="1340"/>
        <item x="4797"/>
        <item x="1517"/>
        <item x="1017"/>
        <item x="5011"/>
        <item x="5202"/>
        <item x="3968"/>
        <item x="7206"/>
        <item x="7812"/>
        <item x="5723"/>
        <item x="1341"/>
        <item x="1633"/>
        <item x="8677"/>
        <item x="4924"/>
        <item x="6217"/>
        <item x="6917"/>
        <item x="1697"/>
        <item x="1331"/>
        <item x="7496"/>
        <item x="4266"/>
        <item x="4434"/>
        <item x="1237"/>
        <item x="3041"/>
        <item x="5406"/>
        <item x="8226"/>
        <item x="7519"/>
        <item x="5813"/>
        <item x="4985"/>
        <item x="6427"/>
        <item x="1631"/>
        <item x="1367"/>
        <item x="4326"/>
        <item x="8960"/>
        <item x="5129"/>
        <item x="6534"/>
        <item x="2659"/>
        <item x="2420"/>
        <item x="2419"/>
        <item x="1698"/>
        <item x="5661"/>
        <item x="6552"/>
        <item x="6993"/>
        <item x="4908"/>
        <item x="7531"/>
        <item x="4317"/>
        <item x="2591"/>
        <item x="7381"/>
        <item x="4622"/>
        <item x="1372"/>
        <item x="814"/>
        <item x="2886"/>
        <item x="5701"/>
        <item x="6842"/>
        <item x="8558"/>
        <item x="3079"/>
        <item x="3823"/>
        <item x="4133"/>
        <item x="7438"/>
        <item x="2501"/>
        <item x="4900"/>
        <item x="620"/>
        <item x="5852"/>
        <item x="6764"/>
        <item x="5781"/>
        <item x="8217"/>
        <item x="6480"/>
        <item x="7899"/>
        <item x="2777"/>
        <item x="2927"/>
        <item x="1353"/>
        <item x="4148"/>
        <item x="1702"/>
        <item x="4141"/>
        <item x="4520"/>
        <item x="7521"/>
        <item x="1782"/>
        <item x="1781"/>
        <item x="5344"/>
        <item x="8959"/>
        <item x="2961"/>
        <item x="4923"/>
        <item x="1738"/>
        <item x="2931"/>
        <item x="4794"/>
        <item x="8946"/>
        <item x="1363"/>
        <item x="5712"/>
        <item x="7891"/>
        <item x="4818"/>
        <item x="1780"/>
        <item x="5122"/>
        <item x="5426"/>
        <item x="8962"/>
        <item x="6769"/>
        <item x="5640"/>
        <item x="5563"/>
        <item x="5168"/>
        <item x="2497"/>
        <item x="1366"/>
        <item x="5644"/>
        <item x="4438"/>
        <item x="1334"/>
        <item x="410"/>
        <item x="6467"/>
        <item x="8355"/>
        <item x="722"/>
        <item x="4199"/>
        <item x="52"/>
        <item x="3879"/>
        <item x="2300"/>
        <item x="4929"/>
        <item x="918"/>
        <item x="6893"/>
        <item x="2894"/>
        <item x="2696"/>
        <item x="5642"/>
        <item x="8249"/>
        <item x="1365"/>
        <item x="6428"/>
        <item x="986"/>
        <item x="2023"/>
        <item x="3641"/>
        <item x="5945"/>
        <item x="7088"/>
        <item x="6077"/>
        <item x="4240"/>
        <item x="1456"/>
        <item x="4147"/>
        <item x="7722"/>
        <item x="673"/>
        <item x="4889"/>
        <item x="3411"/>
        <item x="8093"/>
        <item x="1364"/>
        <item x="8535"/>
        <item x="5349"/>
        <item x="608"/>
        <item x="2198"/>
        <item x="1352"/>
        <item x="3111"/>
        <item x="5554"/>
        <item x="8053"/>
        <item x="2491"/>
        <item x="661"/>
        <item x="4325"/>
        <item x="2895"/>
        <item x="4504"/>
        <item x="855"/>
        <item x="3087"/>
        <item x="5775"/>
        <item x="1525"/>
        <item x="5657"/>
        <item x="5710"/>
        <item x="5207"/>
        <item x="3434"/>
        <item x="2558"/>
        <item x="1239"/>
        <item x="7067"/>
        <item x="4630"/>
        <item x="8523"/>
        <item x="3857"/>
        <item x="3813"/>
        <item x="4742"/>
        <item x="306"/>
        <item x="8402"/>
        <item x="8528"/>
        <item x="4981"/>
        <item x="8710"/>
        <item x="4996"/>
        <item x="8524"/>
        <item x="2772"/>
        <item x="5488"/>
        <item x="7399"/>
        <item x="4230"/>
        <item x="7647"/>
        <item x="3213"/>
        <item x="7811"/>
        <item x="5780"/>
        <item x="2893"/>
        <item x="7648"/>
        <item x="1530"/>
        <item x="3412"/>
        <item x="234"/>
        <item x="4374"/>
        <item x="2531"/>
        <item x="5564"/>
        <item x="1906"/>
        <item x="5077"/>
        <item x="6947"/>
        <item x="3924"/>
        <item x="1491"/>
        <item x="2298"/>
        <item x="3837"/>
        <item x="6894"/>
        <item x="8908"/>
        <item x="8467"/>
        <item x="6227"/>
        <item x="5545"/>
        <item x="5422"/>
        <item x="8612"/>
        <item x="2965"/>
        <item x="8209"/>
        <item x="8318"/>
        <item x="6878"/>
        <item x="6884"/>
        <item x="487"/>
        <item x="3078"/>
        <item x="1776"/>
        <item x="5121"/>
        <item x="3372"/>
        <item x="5099"/>
        <item x="1934"/>
        <item x="6164"/>
        <item x="666"/>
        <item x="2302"/>
        <item x="7982"/>
        <item x="5641"/>
        <item x="3238"/>
        <item x="5645"/>
        <item x="2778"/>
        <item x="6916"/>
        <item x="1629"/>
        <item x="4228"/>
        <item x="6780"/>
        <item x="5643"/>
        <item x="1493"/>
        <item x="4191"/>
        <item x="2003"/>
        <item x="7731"/>
        <item x="8055"/>
        <item x="1556"/>
        <item x="3536"/>
        <item x="1382"/>
        <item x="7739"/>
        <item x="1208"/>
        <item x="949"/>
        <item x="6844"/>
        <item x="1515"/>
        <item x="7860"/>
        <item x="4822"/>
        <item x="430"/>
        <item x="4744"/>
        <item x="7377"/>
        <item x="2361"/>
        <item x="7977"/>
        <item x="5204"/>
        <item x="4736"/>
        <item x="3410"/>
        <item x="1492"/>
        <item x="8044"/>
        <item x="6283"/>
        <item x="7345"/>
        <item x="8779"/>
        <item x="1330"/>
        <item x="742"/>
        <item x="1864"/>
        <item x="3042"/>
        <item x="1238"/>
        <item x="5796"/>
        <item x="7975"/>
        <item x="5864"/>
        <item x="7210"/>
        <item x="3466"/>
        <item x="2368"/>
        <item x="6420"/>
        <item x="2239"/>
        <item x="8503"/>
        <item x="4897"/>
        <item x="1413"/>
        <item x="5875"/>
        <item x="665"/>
        <item x="706"/>
        <item x="7901"/>
        <item x="8531"/>
        <item x="8530"/>
        <item x="408"/>
        <item x="5506"/>
        <item x="1497"/>
        <item x="99"/>
        <item x="745"/>
        <item x="7506"/>
        <item x="4708"/>
        <item x="1495"/>
        <item x="1847"/>
        <item x="5827"/>
        <item x="8416"/>
        <item x="8234"/>
        <item x="6637"/>
        <item x="7897"/>
        <item x="3832"/>
        <item x="8315"/>
        <item x="2301"/>
        <item x="4209"/>
        <item x="3400"/>
        <item x="8705"/>
        <item x="6167"/>
        <item x="831"/>
        <item x="1977"/>
        <item x="4883"/>
        <item x="3063"/>
        <item x="3235"/>
        <item x="4743"/>
        <item x="8525"/>
        <item x="6369"/>
        <item x="2006"/>
        <item x="8255"/>
        <item x="5408"/>
        <item x="2299"/>
        <item x="1944"/>
        <item x="6332"/>
        <item x="1494"/>
        <item x="741"/>
        <item x="2978"/>
        <item x="5898"/>
        <item x="8977"/>
        <item x="6300"/>
        <item x="528"/>
        <item x="8502"/>
        <item x="5100"/>
        <item x="4888"/>
        <item x="8919"/>
        <item x="5842"/>
        <item x="2590"/>
        <item x="1527"/>
        <item x="8253"/>
        <item x="4621"/>
        <item x="5104"/>
        <item x="8796"/>
        <item x="5593"/>
        <item x="6087"/>
        <item x="2032"/>
        <item x="8911"/>
        <item x="3595"/>
        <item x="2753"/>
        <item x="2012"/>
        <item x="5487"/>
        <item x="6554"/>
        <item x="7197"/>
        <item x="2371"/>
        <item x="526"/>
        <item x="8910"/>
        <item x="3901"/>
        <item x="1593"/>
        <item x="8197"/>
        <item x="7894"/>
        <item x="2669"/>
        <item x="6834"/>
        <item x="8736"/>
        <item x="1529"/>
        <item x="4190"/>
        <item x="6057"/>
        <item x="4373"/>
        <item x="4570"/>
        <item x="6883"/>
        <item x="4741"/>
        <item x="1437"/>
        <item x="3377"/>
        <item x="530"/>
        <item x="7813"/>
        <item x="7830"/>
        <item x="5348"/>
        <item x="6364"/>
        <item x="3473"/>
        <item x="6913"/>
        <item x="4102"/>
        <item x="6424"/>
        <item x="5771"/>
        <item x="6787"/>
        <item x="5205"/>
        <item x="6638"/>
        <item x="5774"/>
        <item x="3064"/>
        <item x="4208"/>
        <item x="6607"/>
        <item x="4807"/>
        <item x="7037"/>
        <item x="8820"/>
        <item x="5649"/>
        <item x="4494"/>
        <item x="3979"/>
        <item x="4187"/>
        <item x="6007"/>
        <item x="3089"/>
        <item x="1425"/>
        <item x="2755"/>
        <item x="7984"/>
        <item x="1317"/>
        <item x="2524"/>
        <item x="2096"/>
        <item x="5113"/>
        <item x="1982"/>
        <item x="4565"/>
        <item x="1938"/>
        <item x="4892"/>
        <item x="7283"/>
        <item x="5085"/>
        <item x="1471"/>
        <item x="5502"/>
        <item x="6843"/>
        <item x="3503"/>
        <item x="7840"/>
        <item x="2188"/>
        <item x="2337"/>
        <item x="3535"/>
        <item x="2250"/>
        <item x="5551"/>
        <item x="1658"/>
        <item x="307"/>
        <item x="6356"/>
        <item x="4806"/>
        <item x="1424"/>
        <item x="6827"/>
        <item x="2401"/>
        <item x="6325"/>
        <item x="4983"/>
        <item x="999"/>
        <item x="4010"/>
        <item x="4745"/>
        <item x="6324"/>
        <item x="8067"/>
        <item x="5849"/>
        <item x="6076"/>
        <item x="2182"/>
        <item x="4165"/>
        <item x="7898"/>
        <item x="5772"/>
        <item x="5541"/>
        <item x="2776"/>
        <item x="858"/>
        <item x="3866"/>
        <item x="2079"/>
        <item x="6595"/>
        <item x="1965"/>
        <item x="8491"/>
        <item x="4150"/>
        <item x="7226"/>
        <item x="5655"/>
        <item x="3369"/>
        <item x="2754"/>
        <item x="6486"/>
        <item x="7635"/>
        <item x="7352"/>
        <item x="2407"/>
        <item x="1863"/>
        <item x="6816"/>
        <item x="5367"/>
        <item x="2966"/>
        <item x="3592"/>
        <item x="4895"/>
        <item x="3835"/>
        <item x="829"/>
        <item x="1400"/>
        <item x="3452"/>
        <item x="6858"/>
        <item x="2297"/>
        <item x="6199"/>
        <item x="8376"/>
        <item x="7232"/>
        <item x="1858"/>
        <item x="1395"/>
        <item x="910"/>
        <item x="7900"/>
        <item x="6354"/>
        <item x="5169"/>
        <item x="4901"/>
        <item x="3468"/>
        <item x="1936"/>
        <item x="6700"/>
        <item x="1778"/>
        <item x="1526"/>
        <item x="3820"/>
        <item x="6036"/>
        <item x="551"/>
        <item x="6848"/>
        <item x="3142"/>
        <item x="6352"/>
        <item x="3070"/>
        <item x="4909"/>
        <item x="8818"/>
        <item x="5654"/>
        <item x="2293"/>
        <item x="2464"/>
        <item x="8400"/>
        <item x="2204"/>
        <item x="8790"/>
        <item x="5480"/>
        <item x="3040"/>
        <item x="7970"/>
        <item x="3049"/>
        <item x="7643"/>
        <item x="3865"/>
        <item x="7798"/>
        <item x="5770"/>
        <item x="5455"/>
        <item x="6914"/>
        <item x="8903"/>
        <item x="2823"/>
        <item x="6786"/>
        <item x="7809"/>
        <item x="6112"/>
        <item x="3141"/>
        <item x="4054"/>
        <item x="6770"/>
        <item x="2714"/>
        <item x="4236"/>
        <item x="507"/>
        <item x="3062"/>
        <item x="2812"/>
        <item x="922"/>
        <item x="6346"/>
        <item x="3240"/>
        <item x="1278"/>
        <item x="2751"/>
        <item x="5986"/>
        <item x="2752"/>
        <item x="3531"/>
        <item x="5656"/>
        <item x="5861"/>
        <item x="3833"/>
        <item x="4737"/>
        <item x="2770"/>
        <item x="2750"/>
        <item x="4508"/>
        <item x="7474"/>
        <item x="5456"/>
        <item x="4065"/>
        <item x="3173"/>
        <item x="3146"/>
        <item x="4298"/>
        <item x="2479"/>
        <item x="4692"/>
        <item x="3829"/>
        <item x="3080"/>
        <item x="4300"/>
        <item x="4885"/>
        <item x="4205"/>
        <item x="5359"/>
        <item x="4123"/>
        <item x="4431"/>
        <item x="3635"/>
        <item x="6011"/>
        <item x="2551"/>
        <item x="2503"/>
        <item x="527"/>
        <item x="4309"/>
        <item x="3708"/>
        <item x="1542"/>
        <item x="1318"/>
        <item x="7074"/>
        <item x="7466"/>
        <item x="6340"/>
        <item x="1458"/>
        <item x="735"/>
        <item x="8934"/>
        <item x="8008"/>
        <item x="6286"/>
        <item x="7077"/>
        <item x="6351"/>
        <item x="8778"/>
        <item x="3428"/>
        <item x="6869"/>
        <item x="736"/>
        <item x="572"/>
        <item x="5647"/>
        <item x="781"/>
        <item x="8907"/>
        <item x="5203"/>
        <item x="2132"/>
        <item x="734"/>
        <item x="8935"/>
        <item x="4202"/>
        <item x="1630"/>
        <item x="3459"/>
        <item x="3819"/>
        <item x="8975"/>
        <item x="2237"/>
        <item x="44"/>
        <item x="7644"/>
        <item x="618"/>
        <item x="4734"/>
        <item x="506"/>
        <item x="5646"/>
        <item x="7349"/>
        <item x="5484"/>
        <item x="6857"/>
        <item x="6985"/>
        <item x="6801"/>
        <item x="4505"/>
        <item x="3096"/>
        <item x="5261"/>
        <item x="5482"/>
        <item x="5489"/>
        <item x="6865"/>
        <item x="5540"/>
        <item x="4206"/>
        <item x="2964"/>
        <item x="5013"/>
        <item x="6647"/>
        <item x="3893"/>
        <item x="689"/>
        <item x="2687"/>
        <item x="5057"/>
        <item x="5486"/>
        <item x="8075"/>
        <item x="525"/>
        <item x="8188"/>
        <item x="2418"/>
        <item x="901"/>
        <item x="3858"/>
        <item x="5033"/>
        <item x="8404"/>
        <item x="4922"/>
        <item x="8448"/>
        <item x="5535"/>
        <item x="5836"/>
        <item x="4617"/>
        <item x="6912"/>
        <item x="3905"/>
        <item x="4647"/>
        <item x="8887"/>
        <item x="4979"/>
        <item x="6900"/>
        <item x="7211"/>
        <item x="2004"/>
        <item x="6284"/>
        <item x="7398"/>
        <item x="4430"/>
        <item x="8394"/>
        <item x="1736"/>
        <item x="2955"/>
        <item x="6639"/>
        <item x="2715"/>
        <item x="2263"/>
        <item x="6757"/>
        <item x="2007"/>
        <item x="3458"/>
        <item x="4183"/>
        <item x="6123"/>
        <item x="2218"/>
        <item x="320"/>
        <item x="4294"/>
        <item x="508"/>
        <item x="8791"/>
        <item x="3597"/>
        <item x="8676"/>
        <item x="2476"/>
        <item x="1001"/>
        <item x="3457"/>
        <item x="4624"/>
        <item x="6984"/>
        <item x="1668"/>
        <item x="4152"/>
        <item x="8506"/>
        <item x="898"/>
        <item x="3989"/>
        <item x="921"/>
        <item x="1795"/>
        <item x="5504"/>
        <item x="538"/>
        <item x="573"/>
        <item x="1488"/>
        <item x="3160"/>
        <item x="2082"/>
        <item x="5218"/>
        <item x="3106"/>
        <item x="3532"/>
        <item x="478"/>
        <item x="2283"/>
        <item x="4496"/>
        <item x="617"/>
        <item x="1106"/>
        <item x="7827"/>
        <item x="3626"/>
        <item x="8023"/>
        <item x="1496"/>
        <item x="2294"/>
        <item x="3830"/>
        <item x="4086"/>
        <item x="5609"/>
        <item x="4916"/>
        <item x="7885"/>
        <item x="7804"/>
        <item x="6336"/>
        <item x="1625"/>
        <item x="4159"/>
        <item x="2766"/>
        <item x="2588"/>
        <item x="8497"/>
        <item x="4283"/>
        <item x="5530"/>
        <item x="5610"/>
        <item x="1385"/>
        <item x="6288"/>
        <item x="6986"/>
        <item x="5523"/>
        <item x="1358"/>
        <item x="1846"/>
        <item x="7909"/>
        <item x="7910"/>
        <item x="4927"/>
        <item x="2948"/>
        <item x="5189"/>
        <item x="1860"/>
        <item x="3013"/>
        <item x="8942"/>
        <item x="8780"/>
        <item x="3444"/>
        <item x="4648"/>
        <item x="6084"/>
        <item x="6323"/>
        <item x="5679"/>
        <item x="5088"/>
        <item x="8544"/>
        <item x="3958"/>
        <item x="4323"/>
        <item x="8703"/>
        <item x="5652"/>
        <item x="4732"/>
        <item x="2230"/>
        <item x="8915"/>
        <item x="893"/>
        <item x="7908"/>
        <item x="4214"/>
        <item x="8576"/>
        <item x="4495"/>
        <item x="4989"/>
        <item x="3804"/>
        <item x="8916"/>
        <item x="2723"/>
        <item x="2993"/>
        <item x="2101"/>
        <item x="4887"/>
        <item x="8104"/>
        <item x="5217"/>
        <item x="3562"/>
        <item x="6586"/>
        <item x="3560"/>
        <item x="1065"/>
        <item x="8883"/>
        <item x="3460"/>
        <item x="6948"/>
        <item x="890"/>
        <item x="6025"/>
        <item x="3321"/>
        <item x="4990"/>
        <item x="1338"/>
        <item x="945"/>
        <item x="305"/>
        <item x="8007"/>
        <item x="3569"/>
        <item x="6449"/>
        <item x="5236"/>
        <item x="7403"/>
        <item x="8177"/>
        <item x="7626"/>
        <item x="3561"/>
        <item x="3351"/>
        <item x="6558"/>
        <item x="7955"/>
        <item x="2472"/>
        <item x="903"/>
        <item x="3874"/>
        <item x="8074"/>
        <item x="6802"/>
        <item x="4350"/>
        <item x="8174"/>
        <item x="3718"/>
        <item x="6344"/>
        <item x="4465"/>
        <item x="7347"/>
        <item x="8220"/>
        <item x="8258"/>
        <item x="543"/>
        <item x="1796"/>
        <item x="5219"/>
        <item x="3791"/>
        <item x="8983"/>
        <item x="6898"/>
        <item x="289"/>
        <item x="86"/>
        <item x="6285"/>
        <item x="2236"/>
        <item x="1236"/>
        <item x="7432"/>
        <item x="2496"/>
        <item x="2008"/>
        <item x="8767"/>
        <item x="4626"/>
        <item x="751"/>
        <item x="3571"/>
        <item x="4203"/>
        <item x="3016"/>
        <item x="8017"/>
        <item x="2733"/>
        <item x="8721"/>
        <item x="6989"/>
        <item x="2734"/>
        <item x="2713"/>
        <item x="1000"/>
        <item x="2728"/>
        <item x="8880"/>
        <item x="4931"/>
        <item x="4612"/>
        <item x="3165"/>
        <item x="5688"/>
        <item x="3168"/>
        <item x="3169"/>
        <item x="2763"/>
        <item x="1785"/>
        <item x="6477"/>
        <item x="7504"/>
        <item x="4646"/>
        <item x="1309"/>
        <item x="3441"/>
        <item x="4282"/>
        <item x="8125"/>
        <item x="5117"/>
        <item x="4783"/>
        <item x="2125"/>
        <item x="7904"/>
        <item x="2938"/>
        <item x="497"/>
        <item x="81"/>
        <item x="3513"/>
        <item x="3184"/>
        <item x="3810"/>
        <item x="7584"/>
        <item x="2724"/>
        <item x="8228"/>
        <item x="2477"/>
        <item x="4740"/>
        <item x="2756"/>
        <item x="3567"/>
        <item x="2292"/>
        <item x="2521"/>
        <item x="897"/>
        <item x="6051"/>
        <item x="1251"/>
        <item x="7144"/>
        <item x="6896"/>
        <item x="8367"/>
        <item x="3465"/>
        <item x="7065"/>
        <item x="1264"/>
        <item x="2190"/>
        <item x="5560"/>
        <item x="3338"/>
        <item x="2595"/>
        <item x="4296"/>
        <item x="3610"/>
        <item x="8087"/>
        <item x="4503"/>
        <item x="4217"/>
        <item x="6330"/>
        <item x="5892"/>
        <item x="8256"/>
        <item x="5256"/>
        <item x="3035"/>
        <item x="7380"/>
        <item x="774"/>
        <item x="1546"/>
        <item x="4328"/>
        <item x="8984"/>
        <item x="4977"/>
        <item x="5232"/>
        <item x="806"/>
        <item x="7705"/>
        <item x="1628"/>
        <item x="3691"/>
        <item x="5830"/>
        <item x="3790"/>
        <item x="3467"/>
        <item x="7207"/>
        <item x="4777"/>
        <item x="8306"/>
        <item x="2480"/>
        <item x="2698"/>
        <item x="8581"/>
        <item x="4603"/>
        <item x="1446"/>
        <item x="3157"/>
        <item x="7124"/>
        <item x="8250"/>
        <item x="8692"/>
        <item x="8701"/>
        <item x="3656"/>
        <item x="1490"/>
        <item x="7348"/>
        <item x="2958"/>
        <item x="3046"/>
        <item x="899"/>
        <item x="7902"/>
        <item x="5838"/>
        <item x="5678"/>
        <item x="8693"/>
        <item x="5483"/>
        <item x="8976"/>
        <item x="5056"/>
        <item x="6646"/>
        <item x="3933"/>
        <item x="6735"/>
        <item x="359"/>
        <item x="3899"/>
        <item x="3981"/>
        <item x="2950"/>
        <item x="1779"/>
        <item x="1487"/>
        <item x="1262"/>
        <item x="1503"/>
        <item x="3850"/>
        <item x="8409"/>
        <item x="2338"/>
        <item x="892"/>
        <item x="3330"/>
        <item x="3852"/>
        <item x="5808"/>
        <item x="7720"/>
        <item x="7896"/>
        <item x="8016"/>
        <item x="1521"/>
        <item x="8149"/>
        <item x="5327"/>
        <item x="7554"/>
        <item x="4625"/>
        <item x="3709"/>
        <item x="8447"/>
        <item x="7448"/>
        <item x="2747"/>
        <item x="8159"/>
        <item x="3612"/>
        <item x="1265"/>
        <item x="2587"/>
        <item x="4961"/>
        <item x="4920"/>
        <item x="7738"/>
        <item x="3862"/>
        <item x="8933"/>
        <item x="1794"/>
        <item x="8403"/>
        <item x="2279"/>
        <item x="2451"/>
        <item x="2700"/>
        <item x="4607"/>
        <item x="1532"/>
        <item x="894"/>
        <item x="5411"/>
        <item x="3870"/>
        <item x="7752"/>
        <item x="5561"/>
        <item x="8205"/>
        <item x="1533"/>
        <item x="8760"/>
        <item x="8150"/>
        <item x="8971"/>
        <item x="6551"/>
        <item x="2009"/>
        <item x="4216"/>
        <item x="6760"/>
        <item x="7517"/>
        <item x="1473"/>
        <item x="3352"/>
        <item x="550"/>
        <item x="1663"/>
        <item x="2940"/>
        <item x="1271"/>
        <item x="8172"/>
        <item x="308"/>
        <item x="2705"/>
        <item x="1095"/>
        <item x="8914"/>
        <item x="3328"/>
        <item x="3325"/>
        <item x="4275"/>
        <item x="2517"/>
        <item x="3347"/>
        <item x="1304"/>
        <item x="8890"/>
        <item x="2493"/>
        <item x="4896"/>
        <item x="7341"/>
        <item x="6226"/>
        <item x="4701"/>
        <item x="8750"/>
        <item x="2707"/>
        <item x="8944"/>
        <item x="4035"/>
        <item x="8269"/>
        <item x="2759"/>
        <item x="2963"/>
        <item x="8913"/>
        <item x="4493"/>
        <item x="4212"/>
        <item x="8900"/>
        <item x="3880"/>
        <item x="6778"/>
        <item x="7431"/>
        <item x="5485"/>
        <item x="5828"/>
        <item x="8891"/>
        <item x="3554"/>
        <item x="912"/>
        <item x="2701"/>
        <item x="83"/>
        <item x="6771"/>
        <item x="5587"/>
        <item x="3161"/>
        <item x="4731"/>
        <item x="8399"/>
        <item x="285"/>
        <item x="1216"/>
        <item x="3483"/>
        <item x="2969"/>
        <item x="4201"/>
        <item x="4910"/>
        <item x="8167"/>
        <item x="3501"/>
        <item x="3170"/>
        <item x="2005"/>
        <item x="5197"/>
        <item x="4322"/>
        <item x="1531"/>
        <item x="2760"/>
        <item x="3611"/>
        <item x="6463"/>
        <item x="4225"/>
        <item x="2548"/>
        <item x="4295"/>
        <item x="1973"/>
        <item x="4608"/>
        <item x="4179"/>
        <item x="5102"/>
        <item x="4474"/>
        <item x="2725"/>
        <item x="5790"/>
        <item x="5463"/>
        <item x="68"/>
        <item x="3172"/>
        <item x="8982"/>
        <item x="3843"/>
        <item x="4484"/>
        <item x="4433"/>
        <item x="3179"/>
        <item x="3803"/>
        <item x="3847"/>
        <item x="5419"/>
        <item x="4913"/>
        <item x="8166"/>
        <item x="3777"/>
        <item x="3484"/>
        <item x="3047"/>
        <item x="3464"/>
        <item x="1626"/>
        <item x="3017"/>
        <item x="3842"/>
        <item x="5499"/>
        <item x="3014"/>
        <item x="1224"/>
        <item x="1421"/>
        <item x="4905"/>
        <item x="1544"/>
        <item x="985"/>
        <item x="6741"/>
        <item x="2119"/>
        <item x="6481"/>
        <item x="7094"/>
        <item x="3440"/>
        <item x="7022"/>
        <item x="5220"/>
        <item x="7943"/>
        <item x="8"/>
        <item x="7086"/>
        <item x="6321"/>
        <item x="5934"/>
        <item x="3826"/>
        <item x="8070"/>
        <item x="7006"/>
        <item x="4992"/>
        <item x="7525"/>
        <item x="2339"/>
        <item x="900"/>
        <item x="2962"/>
        <item x="8412"/>
        <item x="5509"/>
        <item x="7084"/>
        <item x="3489"/>
        <item x="6847"/>
        <item x="3029"/>
        <item x="6273"/>
        <item x="2235"/>
        <item x="3109"/>
        <item x="6557"/>
        <item x="3849"/>
        <item x="6740"/>
        <item x="3775"/>
        <item x="5263"/>
        <item x="2186"/>
        <item x="3158"/>
        <item x="7344"/>
        <item x="4237"/>
        <item x="2865"/>
        <item x="6805"/>
        <item x="5932"/>
        <item x="561"/>
        <item x="6602"/>
        <item x="315"/>
        <item x="1581"/>
        <item x="2945"/>
        <item x="2185"/>
        <item x="6331"/>
        <item x="2960"/>
        <item x="2080"/>
        <item x="8832"/>
        <item x="4546"/>
        <item x="3413"/>
        <item x="4215"/>
        <item x="6320"/>
        <item x="5549"/>
        <item x="8542"/>
        <item x="1500"/>
        <item x="3784"/>
        <item x="4760"/>
        <item x="8257"/>
        <item x="3020"/>
        <item x="4609"/>
        <item x="4991"/>
        <item x="8948"/>
        <item x="690"/>
        <item x="8219"/>
        <item x="6559"/>
        <item x="6228"/>
        <item x="5691"/>
        <item x="2585"/>
        <item x="5493"/>
        <item x="3475"/>
        <item x="8057"/>
        <item x="3841"/>
        <item x="5092"/>
        <item x="6695"/>
        <item x="7927"/>
        <item x="7115"/>
        <item x="4380"/>
        <item x="4638"/>
        <item x="4821"/>
        <item x="2749"/>
        <item x="3855"/>
        <item x="3952"/>
        <item x="8830"/>
        <item x="8748"/>
        <item x="4584"/>
        <item x="6938"/>
        <item x="6037"/>
        <item x="7346"/>
        <item x="4727"/>
        <item x="2744"/>
        <item x="4492"/>
        <item x="4615"/>
        <item x="8260"/>
        <item x="5590"/>
        <item x="5969"/>
        <item x="5417"/>
        <item x="3776"/>
        <item x="8552"/>
        <item x="1268"/>
        <item x="7541"/>
        <item x="1499"/>
        <item x="1088"/>
        <item x="4193"/>
        <item x="600"/>
        <item x="2187"/>
        <item x="7892"/>
        <item x="7820"/>
        <item x="3279"/>
        <item x="8126"/>
        <item x="4250"/>
        <item x="2757"/>
        <item x="6980"/>
        <item x="656"/>
        <item x="8018"/>
        <item x="7351"/>
        <item x="8730"/>
        <item x="6733"/>
        <item x="5823"/>
        <item x="7007"/>
        <item x="685"/>
        <item x="3599"/>
        <item x="3021"/>
        <item x="2864"/>
        <item x="7478"/>
        <item x="1661"/>
        <item x="8541"/>
        <item x="1489"/>
        <item x="5231"/>
        <item x="8009"/>
        <item x="3038"/>
        <item x="2809"/>
        <item x="7884"/>
        <item x="2732"/>
        <item x="3765"/>
        <item x="6739"/>
        <item x="947"/>
        <item x="1624"/>
        <item x="8135"/>
        <item x="5557"/>
        <item x="3871"/>
        <item x="5998"/>
        <item x="5758"/>
        <item x="5999"/>
        <item x="7082"/>
        <item x="2016"/>
        <item x="7524"/>
        <item x="744"/>
        <item x="8802"/>
        <item x="1350"/>
        <item x="6292"/>
        <item x="1654"/>
        <item x="1502"/>
        <item x="77"/>
        <item x="1403"/>
        <item x="2246"/>
        <item x="2557"/>
        <item x="5834"/>
        <item x="754"/>
        <item x="70"/>
        <item x="6797"/>
        <item x="4606"/>
        <item x="2758"/>
        <item x="4052"/>
        <item x="6762"/>
        <item x="1715"/>
        <item x="756"/>
        <item x="6664"/>
        <item x="5961"/>
        <item x="3749"/>
        <item x="3851"/>
        <item x="3836"/>
        <item x="8905"/>
        <item x="3274"/>
        <item x="5621"/>
        <item x="8236"/>
        <item x="7433"/>
        <item x="7527"/>
        <item x="3358"/>
        <item x="7339"/>
        <item x="2709"/>
        <item x="5831"/>
        <item x="8737"/>
        <item x="2949"/>
        <item x="1404"/>
        <item x="1398"/>
        <item x="3163"/>
        <item x="4695"/>
        <item x="4255"/>
        <item x="143"/>
        <item x="3853"/>
        <item x="4761"/>
        <item x="2111"/>
        <item x="7658"/>
        <item x="8844"/>
        <item x="6466"/>
        <item x="1535"/>
        <item x="3095"/>
        <item x="2941"/>
        <item x="4610"/>
        <item x="3023"/>
        <item x="5090"/>
        <item x="8561"/>
        <item x="2078"/>
        <item x="4180"/>
        <item x="3011"/>
        <item x="5579"/>
        <item x="8499"/>
        <item x="8264"/>
        <item x="6997"/>
        <item x="5960"/>
        <item x="2183"/>
        <item x="8609"/>
        <item x="7822"/>
        <item x="8268"/>
        <item x="1579"/>
        <item x="7010"/>
        <item x="1972"/>
        <item x="4252"/>
        <item x="3817"/>
        <item x="137"/>
        <item x="606"/>
        <item x="693"/>
        <item x="312"/>
        <item x="188"/>
        <item x="598"/>
        <item x="7526"/>
        <item x="6026"/>
        <item x="3000"/>
        <item x="654"/>
        <item x="4636"/>
        <item x="3443"/>
        <item x="1014"/>
        <item x="7102"/>
        <item x="696"/>
        <item x="1706"/>
        <item x="4082"/>
        <item x="5278"/>
        <item x="6120"/>
        <item x="7916"/>
        <item x="4264"/>
        <item x="6703"/>
        <item x="8555"/>
        <item x="691"/>
        <item x="5542"/>
        <item x="7464"/>
        <item x="1657"/>
        <item x="6069"/>
        <item x="7453"/>
        <item x="4128"/>
        <item x="6624"/>
        <item x="5418"/>
        <item x="5586"/>
        <item x="4804"/>
        <item x="8833"/>
        <item x="5630"/>
        <item x="5894"/>
        <item x="5837"/>
        <item x="8937"/>
        <item x="6995"/>
        <item x="2915"/>
        <item x="6779"/>
        <item x="8071"/>
        <item x="5955"/>
        <item x="3414"/>
        <item x="7142"/>
        <item x="1659"/>
        <item x="2716"/>
        <item x="7220"/>
        <item x="3166"/>
        <item x="4978"/>
        <item x="3818"/>
        <item x="3624"/>
        <item x="6772"/>
        <item x="2866"/>
        <item x="1504"/>
        <item x="8539"/>
        <item x="2249"/>
        <item x="2748"/>
        <item x="5874"/>
        <item x="7766"/>
        <item x="1722"/>
        <item x="2926"/>
        <item x="1803"/>
        <item x="2242"/>
        <item x="7512"/>
        <item x="2238"/>
        <item x="2730"/>
        <item x="1717"/>
        <item x="4942"/>
        <item x="3045"/>
        <item x="1540"/>
        <item x="7107"/>
        <item x="4502"/>
        <item x="1510"/>
        <item x="2286"/>
        <item x="1537"/>
        <item x="5267"/>
        <item x="5414"/>
        <item x="3355"/>
        <item x="4260"/>
        <item x="7905"/>
        <item x="5756"/>
        <item x="5957"/>
        <item x="5543"/>
        <item x="2192"/>
        <item x="4851"/>
        <item x="3348"/>
        <item x="7116"/>
        <item x="4251"/>
        <item x="8536"/>
        <item x="3319"/>
        <item x="2937"/>
        <item x="8519"/>
        <item x="7917"/>
        <item x="2946"/>
        <item x="779"/>
        <item x="6808"/>
        <item x="5371"/>
        <item x="464"/>
        <item x="8918"/>
        <item x="8553"/>
        <item x="2947"/>
        <item x="8014"/>
        <item x="79"/>
        <item x="7767"/>
        <item x="5474"/>
        <item x="5416"/>
        <item x="4685"/>
        <item x="595"/>
        <item x="8498"/>
        <item x="3167"/>
        <item x="3655"/>
        <item x="3164"/>
        <item x="5402"/>
        <item x="5956"/>
        <item x="4766"/>
        <item x="7883"/>
        <item x="1305"/>
        <item x="2087"/>
        <item x="731"/>
        <item x="4303"/>
        <item x="411"/>
        <item x="8227"/>
        <item x="7836"/>
        <item x="2952"/>
        <item x="1089"/>
        <item x="158"/>
        <item x="3462"/>
        <item x="7843"/>
        <item x="5403"/>
        <item x="1907"/>
        <item x="2693"/>
        <item x="1799"/>
        <item x="8560"/>
        <item x="1103"/>
        <item x="8838"/>
        <item x="3075"/>
        <item x="5365"/>
        <item x="6574"/>
        <item x="4623"/>
        <item x="6909"/>
        <item x="3831"/>
        <item x="2135"/>
        <item x="1707"/>
        <item x="2244"/>
        <item x="1805"/>
        <item x="8137"/>
        <item x="8152"/>
        <item x="5918"/>
        <item x="8052"/>
        <item x="1307"/>
        <item x="6683"/>
        <item x="1541"/>
        <item x="3356"/>
        <item x="4247"/>
        <item x="2467"/>
        <item x="183"/>
        <item x="7628"/>
        <item x="2761"/>
        <item x="3782"/>
        <item x="5387"/>
        <item x="8550"/>
        <item x="4691"/>
        <item x="8533"/>
        <item x="733"/>
        <item x="6590"/>
        <item x="7272"/>
        <item x="4304"/>
        <item x="8951"/>
        <item x="4943"/>
        <item x="5153"/>
        <item x="8554"/>
        <item x="1688"/>
        <item x="4263"/>
        <item x="4759"/>
        <item x="190"/>
        <item x="5148"/>
        <item x="2553"/>
        <item x="5410"/>
        <item x="8027"/>
        <item x="4907"/>
        <item x="2264"/>
        <item x="2555"/>
        <item x="2209"/>
        <item x="719"/>
        <item x="895"/>
        <item x="8970"/>
        <item x="6761"/>
        <item x="2350"/>
        <item x="3821"/>
        <item x="4764"/>
        <item x="7446"/>
        <item x="657"/>
        <item x="3888"/>
        <item x="8235"/>
        <item x="2243"/>
        <item x="1184"/>
        <item x="8568"/>
        <item x="3022"/>
        <item x="1332"/>
        <item x="4131"/>
        <item x="732"/>
        <item x="5921"/>
        <item x="8950"/>
        <item x="2620"/>
        <item x="8452"/>
        <item x="1524"/>
        <item x="8917"/>
        <item x="5580"/>
        <item x="3357"/>
        <item x="6911"/>
        <item x="8187"/>
        <item x="5237"/>
        <item x="700"/>
        <item x="4690"/>
        <item x="5009"/>
        <item x="863"/>
        <item x="6411"/>
        <item x="4259"/>
        <item x="8731"/>
        <item x="4677"/>
        <item x="3889"/>
        <item x="4291"/>
        <item x="8941"/>
        <item x="4312"/>
        <item x="1362"/>
        <item x="3848"/>
        <item x="3954"/>
        <item x="4221"/>
        <item x="6415"/>
        <item x="1843"/>
        <item x="6691"/>
        <item x="4261"/>
        <item x="6213"/>
        <item x="3814"/>
        <item x="7391"/>
        <item x="4125"/>
        <item x="6685"/>
        <item x="3073"/>
        <item x="1099"/>
        <item x="3902"/>
        <item x="6049"/>
        <item x="4816"/>
        <item x="8904"/>
        <item x="1708"/>
        <item x="2951"/>
        <item x="1792"/>
        <item x="885"/>
        <item x="7679"/>
        <item x="6148"/>
        <item x="7844"/>
        <item x="2721"/>
        <item x="7117"/>
        <item x="7759"/>
        <item x="7063"/>
        <item x="3010"/>
        <item x="904"/>
        <item x="4545"/>
        <item x="4249"/>
        <item x="4257"/>
        <item x="4417"/>
        <item x="4510"/>
        <item x="1810"/>
        <item x="8562"/>
        <item x="8173"/>
        <item x="2014"/>
        <item x="3359"/>
        <item x="3076"/>
        <item x="7005"/>
        <item x="7103"/>
        <item x="1801"/>
        <item x="4460"/>
        <item x="8604"/>
        <item x="3193"/>
        <item x="6535"/>
        <item x="235"/>
        <item x="6810"/>
        <item x="4026"/>
        <item x="5209"/>
        <item x="3845"/>
        <item x="940"/>
        <item x="3480"/>
        <item x="122"/>
        <item x="309"/>
        <item x="8020"/>
        <item x="5200"/>
        <item x="3353"/>
        <item x="7573"/>
        <item x="8002"/>
        <item x="7753"/>
        <item x="8418"/>
        <item x="596"/>
        <item x="4941"/>
        <item x="4100"/>
        <item x="3812"/>
        <item x="853"/>
        <item x="6044"/>
        <item x="4200"/>
        <item x="7834"/>
        <item x="3559"/>
        <item x="5201"/>
        <item x="8121"/>
        <item x="3451"/>
        <item x="4939"/>
        <item x="640"/>
        <item x="8139"/>
        <item x="2120"/>
        <item x="8566"/>
        <item x="6910"/>
        <item x="8427"/>
        <item x="5689"/>
        <item x="263"/>
        <item x="3354"/>
        <item x="3060"/>
        <item x="6335"/>
        <item x="5917"/>
        <item x="6661"/>
        <item x="4305"/>
        <item x="6183"/>
        <item x="4823"/>
        <item x="6182"/>
        <item x="5596"/>
        <item x="3340"/>
        <item x="1712"/>
        <item x="5901"/>
        <item x="5227"/>
        <item x="3839"/>
        <item x="4164"/>
        <item x="3024"/>
        <item x="1267"/>
        <item x="7350"/>
        <item x="6160"/>
        <item x="8756"/>
        <item x="8563"/>
        <item x="3794"/>
        <item x="2613"/>
        <item x="3815"/>
        <item x="4765"/>
        <item x="1793"/>
        <item x="6611"/>
        <item x="1692"/>
        <item x="8757"/>
        <item x="7105"/>
        <item x="4048"/>
        <item x="8829"/>
        <item x="8006"/>
        <item x="5093"/>
        <item x="3504"/>
        <item x="8788"/>
        <item x="7513"/>
        <item x="4248"/>
        <item x="5648"/>
        <item x="7528"/>
        <item x="6745"/>
        <item x="6625"/>
        <item x="6074"/>
        <item x="5216"/>
        <item x="4611"/>
        <item x="7821"/>
        <item x="6756"/>
        <item x="7343"/>
        <item x="8019"/>
        <item x="3077"/>
        <item x="3370"/>
        <item x="3846"/>
        <item x="2056"/>
        <item x="5111"/>
        <item x="2871"/>
        <item x="4192"/>
        <item x="8739"/>
        <item x="3061"/>
        <item x="2850"/>
        <item x="7168"/>
        <item x="424"/>
        <item x="3074"/>
        <item x="4988"/>
        <item x="1447"/>
        <item x="7008"/>
        <item x="3159"/>
        <item x="2939"/>
        <item x="5269"/>
        <item x="7888"/>
        <item x="3397"/>
        <item x="2727"/>
        <item x="3844"/>
        <item x="7853"/>
        <item x="6414"/>
        <item x="5265"/>
        <item x="3565"/>
        <item x="8955"/>
        <item x="5835"/>
        <item x="6675"/>
        <item x="5739"/>
        <item x="4306"/>
        <item x="3221"/>
        <item x="3816"/>
        <item x="4555"/>
        <item x="8244"/>
        <item x="7523"/>
        <item x="7081"/>
        <item x="524"/>
        <item x="6717"/>
        <item x="1851"/>
        <item x="4904"/>
        <item x="1873"/>
        <item x="6727"/>
        <item x="1929"/>
        <item x="6776"/>
        <item x="1623"/>
        <item x="4293"/>
        <item x="2214"/>
        <item x="569"/>
        <item x="7842"/>
        <item x="7368"/>
        <item x="4344"/>
        <item x="7114"/>
        <item x="6954"/>
        <item x="5462"/>
        <item x="4890"/>
        <item x="1270"/>
        <item x="3665"/>
        <item x="197"/>
        <item x="1203"/>
        <item x="4587"/>
        <item x="4814"/>
        <item x="7188"/>
        <item x="4940"/>
        <item x="1899"/>
        <item x="4813"/>
        <item x="3059"/>
        <item x="5832"/>
        <item x="4604"/>
        <item x="5138"/>
        <item x="6045"/>
        <item x="4497"/>
        <item x="2202"/>
        <item x="1755"/>
        <item x="8801"/>
        <item x="435"/>
        <item x="7436"/>
        <item x="4594"/>
        <item x="6974"/>
        <item x="3956"/>
        <item x="4725"/>
        <item x="2677"/>
        <item x="8906"/>
        <item x="7633"/>
        <item x="310"/>
        <item x="7015"/>
        <item x="5623"/>
        <item x="4521"/>
        <item x="7876"/>
        <item x="3570"/>
        <item x="7012"/>
        <item x="265"/>
        <item x="4523"/>
        <item x="8751"/>
        <item x="1791"/>
        <item x="1798"/>
        <item x="1459"/>
        <item x="2826"/>
        <item x="8777"/>
        <item x="7390"/>
        <item x="6728"/>
        <item x="1397"/>
        <item x="7886"/>
        <item x="5413"/>
        <item x="5819"/>
        <item x="5930"/>
        <item x="7014"/>
        <item x="3386"/>
        <item x="4218"/>
        <item x="6368"/>
        <item x="2586"/>
        <item x="7656"/>
        <item x="6588"/>
        <item x="3345"/>
        <item x="2882"/>
        <item x="2554"/>
        <item x="3214"/>
        <item x="5968"/>
        <item x="8543"/>
        <item x="4762"/>
        <item x="5536"/>
        <item x="1701"/>
        <item x="5355"/>
        <item x="7208"/>
        <item x="6975"/>
        <item x="2055"/>
        <item x="3215"/>
        <item x="761"/>
        <item x="7717"/>
        <item x="1962"/>
        <item x="758"/>
        <item x="3207"/>
        <item x="2213"/>
        <item x="5605"/>
        <item x="629"/>
        <item x="7318"/>
        <item x="3558"/>
        <item x="5578"/>
        <item x="8021"/>
        <item x="6222"/>
        <item x="7823"/>
        <item x="3834"/>
        <item x="8390"/>
        <item x="8100"/>
        <item x="8978"/>
        <item x="3273"/>
        <item x="4586"/>
        <item x="6806"/>
        <item x="5544"/>
        <item x="1486"/>
        <item x="2494"/>
        <item x="5789"/>
        <item x="5985"/>
        <item x="8069"/>
        <item x="8952"/>
        <item x="3487"/>
        <item x="7319"/>
        <item x="697"/>
        <item x="3498"/>
        <item x="8597"/>
        <item x="8259"/>
        <item x="763"/>
        <item x="1619"/>
        <item x="5927"/>
        <item x="674"/>
        <item x="676"/>
        <item x="7652"/>
        <item x="3246"/>
        <item x="8248"/>
        <item x="1804"/>
        <item x="2769"/>
        <item x="7515"/>
        <item x="6133"/>
        <item x="4265"/>
        <item x="7708"/>
        <item x="4321"/>
        <item x="4"/>
        <item x="4914"/>
        <item x="3072"/>
        <item x="8122"/>
        <item x="3012"/>
        <item x="4869"/>
        <item x="1393"/>
        <item x="8168"/>
        <item x="7317"/>
        <item x="3488"/>
        <item x="8551"/>
        <item x="7855"/>
        <item x="7331"/>
        <item x="2170"/>
        <item x="4949"/>
        <item x="5028"/>
        <item x="4956"/>
        <item x="3177"/>
        <item x="7967"/>
        <item x="8953"/>
        <item x="8828"/>
        <item x="1409"/>
        <item x="4031"/>
        <item x="1347"/>
        <item x="3521"/>
        <item x="4588"/>
        <item x="7101"/>
        <item x="5076"/>
        <item x="8965"/>
        <item x="7292"/>
        <item x="8246"/>
        <item x="663"/>
        <item x="3873"/>
        <item x="4697"/>
        <item x="6384"/>
        <item x="4292"/>
        <item x="1405"/>
        <item x="4301"/>
        <item x="5926"/>
        <item x="6187"/>
        <item x="3692"/>
        <item x="4987"/>
        <item x="436"/>
        <item x="4763"/>
        <item x="5624"/>
        <item x="3092"/>
        <item x="2953"/>
        <item x="4819"/>
        <item x="694"/>
        <item x="5224"/>
        <item x="428"/>
        <item x="5377"/>
        <item x="6185"/>
        <item x="6585"/>
        <item x="316"/>
        <item x="3346"/>
        <item x="3518"/>
        <item x="8912"/>
        <item x="7865"/>
        <item x="1538"/>
        <item x="1539"/>
        <item x="5631"/>
        <item x="3365"/>
        <item x="3344"/>
        <item x="3999"/>
        <item x="3071"/>
        <item x="3572"/>
        <item x="5481"/>
        <item x="4427"/>
        <item x="6363"/>
        <item x="4833"/>
        <item x="1818"/>
        <item x="8956"/>
        <item x="5445"/>
        <item x="451"/>
        <item x="5370"/>
        <item x="4258"/>
        <item x="7863"/>
        <item x="313"/>
        <item x="8154"/>
        <item x="2690"/>
        <item x="5357"/>
        <item x="6452"/>
        <item x="5249"/>
        <item x="8164"/>
        <item x="5089"/>
        <item x="5798"/>
        <item x="5199"/>
        <item x="6689"/>
        <item x="5379"/>
        <item x="5198"/>
        <item x="5539"/>
        <item x="8136"/>
        <item x="1392"/>
        <item x="7408"/>
        <item x="6149"/>
        <item x="6583"/>
        <item x="7845"/>
        <item x="5759"/>
        <item x="1726"/>
        <item x="8738"/>
        <item x="8954"/>
        <item x="7824"/>
        <item x="7215"/>
        <item x="931"/>
        <item x="7362"/>
        <item x="1479"/>
        <item x="3544"/>
        <item x="6462"/>
        <item x="7238"/>
        <item x="1477"/>
        <item x="6545"/>
        <item x="3375"/>
        <item x="8746"/>
        <item x="3108"/>
        <item x="3124"/>
        <item x="8985"/>
        <item x="6447"/>
        <item x="1730"/>
        <item x="7835"/>
        <item x="3081"/>
        <item x="7218"/>
        <item x="8239"/>
        <item x="5297"/>
        <item x="4817"/>
        <item x="6908"/>
        <item x="7363"/>
        <item x="4318"/>
        <item x="2169"/>
        <item x="5061"/>
        <item x="1313"/>
        <item x="4262"/>
        <item x="5222"/>
        <item x="7278"/>
        <item x="5738"/>
        <item x="4549"/>
        <item x="8099"/>
        <item x="4302"/>
        <item x="7108"/>
        <item x="8429"/>
        <item x="4864"/>
        <item x="1853"/>
        <item x="1691"/>
        <item x="8696"/>
        <item x="7109"/>
        <item x="7017"/>
        <item x="6071"/>
        <item x="7713"/>
        <item x="5651"/>
        <item x="8251"/>
        <item x="494"/>
        <item x="7577"/>
        <item x="6940"/>
        <item x="7162"/>
        <item x="2722"/>
        <item x="4169"/>
        <item x="8221"/>
        <item x="5179"/>
        <item x="873"/>
        <item x="7501"/>
        <item x="2225"/>
        <item x="8963"/>
        <item x="450"/>
        <item x="7864"/>
        <item x="914"/>
        <item x="189"/>
        <item x="7441"/>
        <item x="4138"/>
        <item x="3398"/>
        <item x="3792"/>
        <item x="8823"/>
        <item x="3048"/>
        <item x="84"/>
        <item x="4556"/>
        <item x="6855"/>
        <item x="8700"/>
        <item x="8049"/>
        <item x="5398"/>
        <item x="8092"/>
        <item x="1003"/>
        <item x="7013"/>
        <item x="5447"/>
        <item x="1852"/>
        <item x="2720"/>
        <item x="2936"/>
        <item x="8120"/>
        <item x="8486"/>
        <item x="6399"/>
        <item x="1807"/>
        <item x="4689"/>
        <item x="7484"/>
        <item x="649"/>
        <item x="7866"/>
        <item x="8079"/>
        <item x="5063"/>
        <item x="7875"/>
        <item x="4688"/>
        <item x="7757"/>
        <item x="3574"/>
        <item x="1922"/>
        <item x="195"/>
        <item x="6746"/>
        <item x="8208"/>
        <item x="4353"/>
        <item x="3122"/>
        <item x="6729"/>
        <item x="5065"/>
        <item x="2469"/>
        <item x="443"/>
        <item x="8078"/>
        <item x="3128"/>
        <item x="3350"/>
        <item x="5963"/>
        <item x="6718"/>
        <item x="3898"/>
        <item x="1312"/>
        <item x="1716"/>
        <item x="3537"/>
        <item x="5221"/>
        <item x="5226"/>
        <item x="6660"/>
        <item x="6091"/>
        <item x="7002"/>
        <item x="4955"/>
        <item x="5073"/>
        <item x="4357"/>
        <item x="5404"/>
        <item x="7716"/>
        <item x="1406"/>
        <item x="7112"/>
        <item x="4752"/>
        <item x="2126"/>
        <item x="8856"/>
        <item x="4040"/>
        <item x="5258"/>
        <item x="6712"/>
        <item x="6122"/>
        <item x="8698"/>
        <item x="8964"/>
        <item x="3278"/>
        <item x="3018"/>
        <item x="8717"/>
        <item x="8107"/>
        <item x="4796"/>
        <item x="2536"/>
        <item x="5962"/>
        <item x="7113"/>
        <item x="6876"/>
        <item x="5229"/>
        <item x="7099"/>
        <item x="412"/>
        <item x="4498"/>
        <item x="7237"/>
        <item x="928"/>
        <item x="1523"/>
        <item x="6692"/>
        <item x="7366"/>
        <item x="8082"/>
        <item x="6567"/>
        <item x="8764"/>
        <item x="1274"/>
        <item x="2800"/>
        <item x="6820"/>
        <item x="3105"/>
        <item x="5225"/>
        <item x="6544"/>
        <item x="2579"/>
        <item x="7367"/>
        <item x="7998"/>
        <item x="3477"/>
        <item x="4513"/>
        <item x="1816"/>
        <item x="1908"/>
        <item x="3039"/>
        <item x="2460"/>
        <item x="6813"/>
        <item x="8050"/>
        <item x="3326"/>
        <item x="6115"/>
        <item x="3961"/>
        <item x="6851"/>
        <item x="1774"/>
        <item x="7773"/>
        <item x="8740"/>
        <item x="8054"/>
        <item x="5967"/>
        <item x="7870"/>
        <item x="5925"/>
        <item x="196"/>
        <item x="5995"/>
        <item x="2091"/>
        <item x="7374"/>
        <item x="491"/>
        <item x="3568"/>
        <item x="2086"/>
        <item x="6543"/>
        <item x="8405"/>
        <item x="8031"/>
        <item x="1806"/>
        <item x="3387"/>
        <item x="5966"/>
        <item x="1824"/>
        <item x="453"/>
        <item x="3390"/>
        <item x="7315"/>
        <item x="4879"/>
        <item x="4154"/>
        <item x="1703"/>
        <item x="3886"/>
        <item x="3539"/>
        <item x="7110"/>
        <item x="8106"/>
        <item x="1336"/>
        <item x="3178"/>
        <item x="8101"/>
        <item x="2232"/>
        <item x="3450"/>
        <item x="3028"/>
        <item x="3711"/>
        <item x="686"/>
        <item x="7579"/>
        <item x="816"/>
        <item x="8743"/>
        <item x="7364"/>
        <item x="8059"/>
        <item x="7316"/>
        <item x="8599"/>
        <item x="755"/>
        <item x="8370"/>
        <item x="7365"/>
        <item x="8744"/>
        <item x="8153"/>
        <item x="7111"/>
        <item x="115"/>
        <item x="6439"/>
        <item x="7449"/>
        <item x="5964"/>
        <item x="6730"/>
        <item x="7324"/>
        <item x="8853"/>
        <item x="984"/>
        <item x="322"/>
        <item x="7786"/>
        <item x="6920"/>
        <item x="5965"/>
        <item x="8081"/>
        <item x="1723"/>
        <item x="675"/>
        <item x="2699"/>
        <item x="5952"/>
        <item x="3126"/>
        <item x="3260"/>
        <item x="1898"/>
        <item x="7923"/>
        <item x="4288"/>
        <item x="1713"/>
        <item x="1171"/>
        <item x="6142"/>
        <item x="1705"/>
        <item x="5115"/>
        <item x="3577"/>
        <item x="5070"/>
        <item x="4355"/>
        <item x="4953"/>
        <item x="5075"/>
        <item x="4951"/>
        <item x="4946"/>
        <item x="1704"/>
        <item x="5763"/>
        <item x="5749"/>
        <item x="1714"/>
        <item x="7874"/>
        <item x="8207"/>
        <item x="8108"/>
        <item x="2878"/>
        <item x="4204"/>
        <item x="5497"/>
        <item x="4168"/>
        <item x="76"/>
        <item x="4952"/>
        <item x="1256"/>
        <item x="5059"/>
        <item x="8449"/>
        <item x="950"/>
        <item x="1145"/>
        <item x="8789"/>
        <item x="8026"/>
        <item x="8742"/>
        <item x="311"/>
        <item x="8045"/>
        <item x="5833"/>
        <item x="925"/>
        <item x="114"/>
        <item x="7009"/>
        <item x="2990"/>
        <item x="935"/>
        <item x="2458"/>
        <item x="2487"/>
        <item x="4954"/>
        <item x="3491"/>
        <item x="8077"/>
        <item x="2872"/>
        <item x="3755"/>
        <item x="5694"/>
        <item x="3828"/>
        <item x="8762"/>
        <item x="264"/>
        <item x="7859"/>
        <item x="6329"/>
        <item x="1650"/>
        <item x="8275"/>
        <item x="1718"/>
        <item x="8028"/>
        <item x="7003"/>
        <item x="3241"/>
        <item x="8845"/>
        <item x="2670"/>
        <item x="1649"/>
        <item x="4801"/>
        <item x="1683"/>
        <item x="3393"/>
        <item x="4945"/>
        <item x="8694"/>
        <item x="17"/>
        <item x="3394"/>
        <item x="5870"/>
        <item x="5602"/>
        <item x="1777"/>
        <item x="2251"/>
        <item x="7016"/>
        <item x="3027"/>
        <item x="1682"/>
        <item x="8893"/>
        <item x="8003"/>
        <item x="6151"/>
        <item x="1266"/>
        <item x="6697"/>
        <item x="7354"/>
        <item x="3019"/>
        <item x="8501"/>
        <item x="6050"/>
        <item x="5954"/>
        <item x="5747"/>
        <item x="8745"/>
        <item x="4976"/>
        <item x="2068"/>
        <item x="3366"/>
        <item x="5589"/>
        <item x="8879"/>
        <item x="516"/>
        <item x="7940"/>
        <item x="5181"/>
        <item x="403"/>
        <item x="5597"/>
        <item x="650"/>
        <item x="5060"/>
        <item x="4311"/>
        <item x="5264"/>
        <item x="6281"/>
        <item x="4936"/>
        <item x="8980"/>
        <item x="6564"/>
        <item x="7100"/>
        <item x="3793"/>
        <item x="6809"/>
        <item x="4126"/>
        <item x="8493"/>
        <item x="3388"/>
        <item x="7623"/>
        <item x="2916"/>
        <item x="2089"/>
        <item x="5532"/>
        <item x="8601"/>
        <item x="1241"/>
        <item x="4965"/>
        <item x="934"/>
        <item x="4015"/>
        <item x="5598"/>
        <item x="5599"/>
        <item x="3392"/>
        <item x="8035"/>
        <item x="2658"/>
        <item x="3497"/>
        <item x="4280"/>
        <item x="4820"/>
        <item x="7001"/>
        <item x="1646"/>
        <item x="4149"/>
        <item x="3395"/>
        <item x="3234"/>
        <item x="5974"/>
        <item x="4028"/>
        <item x="8155"/>
        <item x="3897"/>
        <item x="3396"/>
        <item x="6072"/>
        <item x="8098"/>
        <item x="7649"/>
        <item x="6687"/>
        <item x="5600"/>
        <item x="6533"/>
        <item x="2683"/>
        <item x="3578"/>
        <item x="6852"/>
        <item x="7019"/>
        <item x="4722"/>
        <item x="2223"/>
        <item x="7772"/>
        <item x="1514"/>
        <item x="1605"/>
        <item x="8661"/>
        <item x="8047"/>
        <item x="6839"/>
        <item x="8037"/>
        <item x="3391"/>
        <item x="3854"/>
        <item x="4721"/>
        <item x="5953"/>
        <item x="1645"/>
        <item x="8943"/>
        <item x="7126"/>
        <item x="6409"/>
        <item x="3947"/>
        <item x="5373"/>
        <item x="1930"/>
        <item x="7274"/>
        <item x="1971"/>
        <item x="4235"/>
        <item x="2798"/>
        <item x="7622"/>
        <item x="3130"/>
        <item x="6649"/>
        <item x="1269"/>
        <item x="927"/>
        <item x="2160"/>
        <item x="6785"/>
        <item x="6978"/>
        <item x="3226"/>
        <item x="1855"/>
        <item x="4461"/>
        <item x="5213"/>
        <item x="5863"/>
        <item x="4709"/>
        <item x="810"/>
        <item x="4723"/>
        <item x="8076"/>
        <item x="3824"/>
        <item x="3285"/>
        <item x="1170"/>
        <item x="5254"/>
        <item x="4938"/>
        <item x="5876"/>
        <item x="2454"/>
        <item x="4719"/>
        <item x="4232"/>
        <item x="8728"/>
        <item x="3114"/>
        <item x="3015"/>
        <item x="7434"/>
        <item x="4720"/>
        <item x="386"/>
        <item x="753"/>
        <item x="296"/>
        <item x="8571"/>
        <item x="1890"/>
        <item x="7174"/>
        <item x="7409"/>
        <item x="974"/>
        <item x="6322"/>
        <item x="8741"/>
        <item x="1601"/>
        <item x="5460"/>
        <item x="4501"/>
        <item x="5039"/>
        <item x="261"/>
        <item x="8083"/>
        <item x="8886"/>
        <item x="8439"/>
        <item x="8509"/>
        <item x="637"/>
        <item x="3593"/>
        <item x="4273"/>
        <item x="5736"/>
        <item x="5748"/>
        <item x="1097"/>
        <item x="8972"/>
        <item x="8096"/>
        <item x="2453"/>
        <item x="463"/>
        <item x="1087"/>
        <item x="3389"/>
        <item x="7756"/>
        <item x="8564"/>
        <item x="8488"/>
        <item x="8834"/>
        <item x="2718"/>
        <item x="2803"/>
        <item x="3008"/>
        <item x="4707"/>
        <item x="1996"/>
        <item x="2205"/>
        <item x="2796"/>
        <item x="565"/>
        <item x="4112"/>
        <item x="613"/>
        <item x="2874"/>
        <item x="7533"/>
        <item x="4029"/>
        <item x="1062"/>
        <item x="5704"/>
        <item x="8869"/>
        <item x="1673"/>
        <item x="3086"/>
        <item x="1640"/>
        <item x="819"/>
        <item x="3380"/>
        <item x="7711"/>
        <item x="7924"/>
        <item x="4747"/>
        <item x="6218"/>
        <item x="4937"/>
        <item x="2369"/>
        <item x="3275"/>
        <item x="4683"/>
        <item x="3625"/>
        <item x="6111"/>
        <item x="7360"/>
        <item x="5052"/>
        <item x="8888"/>
        <item x="198"/>
        <item x="4354"/>
        <item x="926"/>
        <item x="8500"/>
        <item x="8229"/>
        <item x="5751"/>
        <item x="1638"/>
        <item x="4684"/>
        <item x="3617"/>
        <item x="6841"/>
        <item x="6408"/>
        <item x="5040"/>
        <item x="7337"/>
        <item x="7586"/>
        <item x="7962"/>
        <item x="7419"/>
        <item x="4069"/>
        <item x="2920"/>
        <item x="1648"/>
        <item x="3115"/>
        <item x="5575"/>
        <item x="69"/>
        <item x="3384"/>
        <item x="8095"/>
        <item x="1110"/>
        <item x="4738"/>
        <item x="6983"/>
        <item x="5802"/>
        <item x="680"/>
        <item x="7801"/>
        <item x="5745"/>
        <item x="8697"/>
        <item x="6632"/>
        <item x="938"/>
        <item x="2884"/>
        <item x="5824"/>
        <item x="8088"/>
        <item x="2583"/>
        <item x="7361"/>
        <item x="2167"/>
        <item x="3171"/>
        <item x="7106"/>
        <item x="7329"/>
        <item x="688"/>
        <item x="692"/>
        <item x="1849"/>
        <item x="3383"/>
        <item x="775"/>
        <item x="7332"/>
        <item x="7069"/>
        <item x="1808"/>
        <item x="36"/>
        <item x="2212"/>
        <item x="8732"/>
        <item x="8608"/>
        <item x="1647"/>
        <item x="7750"/>
        <item x="4014"/>
        <item x="7369"/>
        <item x="3425"/>
        <item x="1296"/>
        <item x="8806"/>
        <item x="5882"/>
        <item x="5382"/>
        <item x="7712"/>
        <item x="8569"/>
        <item x="7330"/>
        <item x="8114"/>
        <item x="7333"/>
        <item x="5538"/>
        <item x="6468"/>
        <item x="6152"/>
        <item x="8527"/>
        <item x="7925"/>
        <item x="5107"/>
        <item x="553"/>
        <item x="6840"/>
        <item x="1802"/>
        <item x="2208"/>
        <item x="8892"/>
        <item x="8216"/>
        <item x="2335"/>
        <item x="939"/>
        <item x="1308"/>
        <item x="7530"/>
        <item x="7334"/>
        <item x="5525"/>
        <item x="4489"/>
        <item x="5588"/>
        <item x="5214"/>
        <item x="1102"/>
        <item x="8233"/>
        <item x="2799"/>
        <item x="8538"/>
        <item x="192"/>
        <item x="7529"/>
        <item x="2606"/>
        <item x="2788"/>
        <item x="7774"/>
        <item x="6782"/>
        <item x="2047"/>
        <item x="5064"/>
        <item x="3684"/>
        <item x="2797"/>
        <item x="6140"/>
        <item x="8729"/>
        <item x="8690"/>
        <item x="8800"/>
        <item x="2211"/>
        <item x="2465"/>
        <item x="2607"/>
        <item x="2971"/>
        <item x="7355"/>
        <item x="1854"/>
        <item x="2516"/>
        <item x="4413"/>
        <item x="8901"/>
        <item x="7903"/>
        <item x="5230"/>
        <item x="6853"/>
        <item x="7800"/>
        <item x="3085"/>
        <item x="4802"/>
        <item x="5992"/>
        <item x="6000"/>
        <item x="8115"/>
        <item x="4124"/>
        <item x="3113"/>
        <item x="4772"/>
        <item x="757"/>
        <item x="5351"/>
        <item x="8151"/>
        <item x="324"/>
        <item x="8482"/>
        <item x="6445"/>
        <item x="6791"/>
        <item x="6224"/>
        <item x="5212"/>
        <item x="8111"/>
        <item x="6828"/>
        <item x="7598"/>
        <item x="3267"/>
        <item x="2248"/>
        <item x="7336"/>
        <item x="5576"/>
        <item x="4340"/>
        <item x="209"/>
        <item x="2610"/>
        <item x="5785"/>
        <item x="7359"/>
        <item x="3385"/>
        <item x="7056"/>
        <item x="5356"/>
        <item x="1506"/>
        <item x="2611"/>
        <item x="6001"/>
        <item x="3698"/>
        <item x="3127"/>
        <item x="8116"/>
        <item x="3447"/>
        <item x="2786"/>
        <item x="8595"/>
        <item x="7952"/>
        <item x="7666"/>
        <item x="2787"/>
        <item x="5034"/>
        <item x="4274"/>
        <item x="1900"/>
        <item x="2609"/>
        <item x="2450"/>
        <item x="2608"/>
        <item x="5613"/>
        <item x="8920"/>
        <item x="7276"/>
        <item x="7335"/>
        <item x="4151"/>
        <item x="4351"/>
        <item x="1389"/>
        <item x="8699"/>
        <item x="1956"/>
        <item x="936"/>
        <item x="1005"/>
        <item x="5215"/>
        <item x="7489"/>
        <item x="5109"/>
        <item x="8618"/>
        <item x="5841"/>
        <item x="113"/>
        <item x="4478"/>
        <item x="7417"/>
        <item x="390"/>
        <item x="5919"/>
        <item x="5752"/>
        <item x="1957"/>
        <item x="2439"/>
        <item x="1811"/>
        <item x="4012"/>
        <item x="2077"/>
        <item x="3277"/>
        <item x="1520"/>
        <item x="1687"/>
        <item x="4331"/>
        <item x="906"/>
        <item x="1272"/>
        <item x="5799"/>
        <item x="1651"/>
        <item x="8097"/>
        <item x="4362"/>
        <item x="8254"/>
        <item x="1686"/>
        <item x="8109"/>
        <item x="4486"/>
        <item x="2795"/>
        <item x="1897"/>
        <item x="1635"/>
        <item x="603"/>
        <item x="5067"/>
        <item x="4911"/>
        <item x="998"/>
        <item x="4637"/>
        <item x="3697"/>
        <item x="4081"/>
        <item x="4342"/>
        <item x="7325"/>
        <item x="4119"/>
        <item x="2217"/>
        <item x="7597"/>
        <item x="2867"/>
        <item x="6814"/>
        <item x="2495"/>
        <item x="7023"/>
        <item x="2638"/>
        <item x="2123"/>
        <item x="3442"/>
        <item x="8005"/>
        <item x="7170"/>
        <item x="4717"/>
        <item x="8292"/>
        <item x="7791"/>
        <item x="2726"/>
        <item x="8565"/>
        <item x="5933"/>
        <item x="6854"/>
        <item x="2048"/>
        <item x="2810"/>
        <item x="1961"/>
        <item x="1960"/>
        <item x="2231"/>
        <item x="1316"/>
        <item x="605"/>
        <item x="7203"/>
        <item x="7689"/>
        <item x="4575"/>
        <item x="8674"/>
        <item x="4686"/>
        <item x="2890"/>
        <item x="7657"/>
        <item x="3860"/>
        <item x="1401"/>
        <item x="3435"/>
        <item x="4332"/>
        <item x="8675"/>
        <item x="8110"/>
        <item x="78"/>
        <item x="8793"/>
        <item x="2281"/>
        <item x="1639"/>
        <item x="5372"/>
        <item x="2717"/>
        <item x="3601"/>
        <item x="817"/>
        <item x="2052"/>
        <item x="3264"/>
        <item x="5929"/>
        <item x="6419"/>
        <item x="1323"/>
        <item x="232"/>
        <item x="6651"/>
        <item x="4724"/>
        <item x="4338"/>
        <item x="7181"/>
        <item x="4687"/>
        <item x="2269"/>
        <item x="2604"/>
        <item x="2168"/>
        <item x="1314"/>
        <item x="1643"/>
        <item x="4231"/>
        <item x="5268"/>
        <item x="3695"/>
        <item x="4757"/>
        <item x="4336"/>
        <item x="5105"/>
        <item x="418"/>
        <item x="6421"/>
        <item x="4220"/>
        <item x="2612"/>
        <item x="7486"/>
        <item x="6591"/>
        <item x="8176"/>
        <item x="7784"/>
        <item x="799"/>
        <item x="4919"/>
        <item x="875"/>
        <item x="679"/>
        <item x="7919"/>
        <item x="1959"/>
        <item x="5178"/>
        <item x="3202"/>
        <item x="1302"/>
        <item x="4758"/>
        <item x="2098"/>
        <item x="6582"/>
        <item x="4030"/>
        <item x="5374"/>
        <item x="5108"/>
        <item x="4716"/>
        <item x="2603"/>
        <item x="7492"/>
        <item x="4330"/>
        <item x="5786"/>
        <item x="937"/>
        <item x="7485"/>
        <item x="4800"/>
        <item x="6933"/>
        <item x="5510"/>
        <item x="5768"/>
        <item x="2605"/>
        <item x="1958"/>
        <item x="2216"/>
        <item x="4710"/>
        <item x="1211"/>
        <item x="2848"/>
        <item x="7709"/>
        <item x="1603"/>
        <item x="7941"/>
        <item x="8786"/>
        <item x="4316"/>
        <item x="8282"/>
        <item x="6271"/>
        <item x="702"/>
        <item x="6781"/>
        <item x="6406"/>
        <item x="3481"/>
        <item x="2405"/>
        <item x="3192"/>
        <item x="5750"/>
        <item x="6932"/>
        <item x="3129"/>
        <item x="1513"/>
        <item x="8123"/>
        <item x="1120"/>
        <item x="4051"/>
        <item x="2074"/>
        <item x="4986"/>
        <item x="2784"/>
        <item x="8598"/>
        <item x="6431"/>
        <item x="7407"/>
        <item x="3746"/>
        <item x="8270"/>
        <item x="1391"/>
        <item x="1559"/>
        <item x="7893"/>
        <item x="7805"/>
        <item x="4769"/>
        <item x="3324"/>
        <item x="8025"/>
        <item x="1113"/>
        <item x="7790"/>
        <item x="8816"/>
        <item x="457"/>
        <item x="6811"/>
        <item x="3608"/>
        <item x="193"/>
        <item x="7971"/>
        <item x="7066"/>
        <item x="3630"/>
        <item x="2036"/>
        <item x="8068"/>
        <item x="2272"/>
        <item x="6682"/>
        <item x="2904"/>
        <item x="3097"/>
        <item x="1063"/>
        <item x="5804"/>
        <item x="575"/>
        <item x="2793"/>
        <item x="5912"/>
        <item x="4971"/>
        <item x="8925"/>
        <item x="2258"/>
        <item x="5924"/>
        <item x="4868"/>
        <item x="6366"/>
        <item x="604"/>
        <item x="5989"/>
        <item x="6919"/>
        <item x="8695"/>
        <item x="3233"/>
        <item x="5839"/>
        <item x="6592"/>
        <item x="3922"/>
        <item x="8611"/>
        <item x="8672"/>
        <item x="6662"/>
        <item x="5629"/>
        <item x="2161"/>
        <item x="1258"/>
        <item x="6265"/>
        <item x="1511"/>
        <item x="1315"/>
        <item x="3053"/>
        <item x="6935"/>
        <item x="7413"/>
        <item x="5915"/>
        <item x="5096"/>
        <item x="8727"/>
        <item x="7748"/>
        <item x="2599"/>
        <item x="1953"/>
        <item x="6150"/>
        <item x="7182"/>
        <item x="1685"/>
        <item x="5871"/>
        <item x="4167"/>
        <item x="1684"/>
        <item x="4027"/>
        <item x="4867"/>
        <item x="7277"/>
        <item x="4499"/>
        <item x="8673"/>
        <item x="3486"/>
        <item x="7150"/>
        <item x="194"/>
        <item x="338"/>
        <item x="593"/>
        <item x="2805"/>
        <item x="8090"/>
        <item x="7918"/>
        <item x="6663"/>
        <item x="631"/>
        <item x="3737"/>
        <item x="8578"/>
        <item x="3485"/>
        <item x="8884"/>
        <item x="2887"/>
        <item x="449"/>
        <item x="7704"/>
        <item x="2457"/>
        <item x="5762"/>
        <item x="6089"/>
        <item x="5681"/>
        <item x="6536"/>
        <item x="6349"/>
        <item x="8379"/>
        <item x="4876"/>
        <item x="6186"/>
        <item x="2792"/>
        <item x="6358"/>
        <item x="7172"/>
        <item x="1621"/>
        <item x="5465"/>
        <item x="6930"/>
        <item x="2018"/>
        <item x="1549"/>
        <item x="2085"/>
        <item x="1081"/>
        <item x="7837"/>
        <item x="7372"/>
        <item x="3201"/>
        <item x="8898"/>
        <item x="7618"/>
        <item x="2483"/>
        <item x="2598"/>
        <item x="5784"/>
        <item x="7907"/>
        <item x="6677"/>
        <item x="7825"/>
        <item x="4458"/>
        <item x="5682"/>
        <item x="7730"/>
        <item x="6849"/>
        <item x="7631"/>
        <item x="2046"/>
        <item x="3998"/>
        <item x="6630"/>
        <item x="7235"/>
        <item x="780"/>
        <item x="8795"/>
        <item x="7052"/>
        <item x="437"/>
        <item x="5110"/>
        <item x="90"/>
        <item x="5276"/>
        <item x="3524"/>
        <item x="5675"/>
        <item x="1674"/>
        <item x="5037"/>
        <item x="2019"/>
        <item x="2922"/>
        <item x="869"/>
        <item x="3621"/>
        <item x="3696"/>
        <item x="1862"/>
        <item x="6357"/>
        <item x="560"/>
        <item x="4170"/>
        <item x="4341"/>
        <item x="8936"/>
        <item x="5881"/>
        <item x="607"/>
        <item x="6931"/>
        <item x="5860"/>
        <item x="3725"/>
        <item x="6262"/>
        <item x="4173"/>
        <item x="3068"/>
        <item x="2463"/>
        <item x="3431"/>
        <item x="7216"/>
        <item x="8247"/>
        <item x="4500"/>
        <item x="4313"/>
        <item x="3136"/>
        <item x="2372"/>
        <item x="762"/>
        <item x="8119"/>
        <item x="5855"/>
        <item x="129"/>
        <item x="3693"/>
        <item x="7710"/>
        <item x="7271"/>
        <item x="2829"/>
        <item x="3135"/>
        <item x="4412"/>
        <item x="6972"/>
        <item x="2682"/>
        <item x="4155"/>
        <item x="4409"/>
        <item x="452"/>
        <item x="4713"/>
        <item x="3991"/>
        <item x="3945"/>
        <item x="6977"/>
        <item x="2868"/>
        <item x="4557"/>
        <item x="4334"/>
        <item x="5097"/>
        <item x="144"/>
        <item x="6264"/>
        <item x="1964"/>
        <item x="6981"/>
        <item x="5884"/>
        <item x="207"/>
        <item x="116"/>
        <item x="8319"/>
        <item x="2830"/>
        <item x="5687"/>
        <item x="1013"/>
        <item x="5686"/>
        <item x="2399"/>
        <item x="6850"/>
        <item x="5260"/>
        <item x="8798"/>
        <item x="2485"/>
        <item x="7200"/>
        <item x="3694"/>
        <item x="7828"/>
        <item x="8631"/>
        <item x="4345"/>
        <item x="822"/>
        <item x="252"/>
        <item x="2869"/>
        <item x="5098"/>
        <item x="594"/>
        <item x="2113"/>
        <item x="4733"/>
        <item x="1402"/>
        <item x="297"/>
        <item x="4583"/>
        <item x="6362"/>
        <item x="4718"/>
        <item x="3232"/>
        <item x="2881"/>
        <item x="7961"/>
        <item x="6073"/>
        <item x="4997"/>
        <item x="3540"/>
        <item x="2883"/>
        <item x="2092"/>
        <item x="6334"/>
        <item x="3456"/>
        <item x="6578"/>
        <item x="6799"/>
        <item x="5240"/>
        <item x="8011"/>
        <item x="8163"/>
        <item x="5699"/>
        <item x="5533"/>
        <item x="1374"/>
        <item x="3895"/>
        <item x="7447"/>
        <item x="2333"/>
        <item x="8401"/>
        <item x="8406"/>
        <item x="2995"/>
        <item x="8425"/>
        <item x="8852"/>
        <item x="7795"/>
        <item x="20"/>
        <item x="1993"/>
        <item x="1143"/>
        <item x="5266"/>
        <item x="5684"/>
        <item x="6960"/>
        <item x="5182"/>
        <item x="6361"/>
        <item x="389"/>
        <item x="8899"/>
        <item x="2621"/>
        <item x="4491"/>
        <item x="5923"/>
        <item x="2194"/>
        <item x="4343"/>
        <item x="8766"/>
        <item x="3745"/>
        <item x="7255"/>
        <item x="764"/>
        <item x="7715"/>
        <item x="8388"/>
        <item x="388"/>
        <item x="6577"/>
        <item x="6263"/>
        <item x="5800"/>
        <item x="1886"/>
        <item x="6686"/>
        <item x="7920"/>
        <item x="1215"/>
        <item x="6923"/>
        <item x="1887"/>
        <item x="992"/>
        <item x="5683"/>
        <item x="3911"/>
        <item x="1339"/>
        <item x="7625"/>
        <item x="7445"/>
        <item x="5172"/>
        <item x="6603"/>
        <item x="1152"/>
        <item x="6244"/>
        <item x="2267"/>
        <item x="6400"/>
        <item x="4715"/>
        <item x="6924"/>
        <item x="5500"/>
        <item x="4670"/>
        <item x="5185"/>
        <item x="5526"/>
        <item x="2268"/>
        <item x="7273"/>
        <item x="5614"/>
        <item x="1016"/>
        <item x="6105"/>
        <item x="6688"/>
        <item x="7152"/>
        <item x="705"/>
        <item x="8600"/>
        <item x="1652"/>
        <item x="2031"/>
        <item x="6922"/>
        <item x="6360"/>
        <item x="4013"/>
        <item x="3788"/>
        <item x="6355"/>
        <item x="4036"/>
        <item x="4166"/>
        <item x="4871"/>
        <item x="3529"/>
        <item x="3476"/>
        <item x="1642"/>
        <item x="2"/>
        <item x="8387"/>
        <item x="2259"/>
        <item x="801"/>
        <item x="2321"/>
        <item x="1954"/>
        <item x="6690"/>
        <item x="5106"/>
        <item x="66"/>
        <item x="3598"/>
        <item x="3576"/>
        <item x="2146"/>
        <item x="1604"/>
        <item x="7080"/>
        <item x="2676"/>
        <item x="7257"/>
        <item x="1850"/>
        <item x="2662"/>
        <item x="2124"/>
        <item x="5821"/>
        <item x="2919"/>
        <item x="4079"/>
        <item x="2473"/>
        <item x="2344"/>
        <item x="4391"/>
        <item x="8548"/>
        <item x="1469"/>
        <item x="8381"/>
        <item x="6359"/>
        <item x="818"/>
        <item x="5779"/>
        <item x="6800"/>
        <item x="1926"/>
        <item x="4712"/>
        <item x="6396"/>
        <item x="4856"/>
        <item x="7611"/>
        <item x="7688"/>
        <item x="2484"/>
        <item x="4714"/>
        <item x="5801"/>
        <item x="4269"/>
        <item x="1641"/>
        <item x="5324"/>
        <item x="1725"/>
        <item x="7173"/>
        <item x="4339"/>
        <item x="1644"/>
        <item x="1050"/>
        <item x="4632"/>
        <item x="5369"/>
        <item x="6195"/>
        <item x="7922"/>
        <item x="5354"/>
        <item x="292"/>
        <item x="8389"/>
        <item x="4866"/>
        <item x="3276"/>
        <item x="7755"/>
        <item x="7872"/>
        <item x="1615"/>
        <item x="1180"/>
        <item x="1280"/>
        <item x="7256"/>
        <item x="8421"/>
        <item x="8926"/>
        <item x="1303"/>
        <item x="4784"/>
        <item x="6783"/>
        <item x="6570"/>
        <item x="6070"/>
        <item x="3272"/>
        <item x="8771"/>
        <item x="448"/>
        <item x="2332"/>
        <item x="5345"/>
        <item x="8663"/>
        <item x="8848"/>
        <item x="1257"/>
        <item x="7973"/>
        <item x="7395"/>
        <item x="8424"/>
        <item x="2641"/>
        <item x="3620"/>
        <item x="6568"/>
        <item x="7846"/>
        <item x="7751"/>
        <item x="5757"/>
        <item x="3268"/>
        <item x="2331"/>
        <item x="248"/>
        <item x="599"/>
        <item x="759"/>
        <item x="6807"/>
        <item x="3270"/>
        <item x="5066"/>
        <item x="2486"/>
        <item x="2912"/>
        <item x="7621"/>
        <item x="7186"/>
        <item x="7450"/>
        <item x="8850"/>
        <item x="1680"/>
        <item x="2037"/>
        <item x="7416"/>
        <item x="6245"/>
        <item x="6422"/>
        <item x="5174"/>
        <item x="5524"/>
        <item x="5183"/>
        <item x="4857"/>
        <item x="6457"/>
        <item x="7958"/>
        <item x="8084"/>
        <item x="1994"/>
        <item x="4335"/>
        <item x="4812"/>
        <item x="7289"/>
        <item x="3265"/>
        <item x="8287"/>
        <item x="1928"/>
        <item x="6775"/>
        <item x="4017"/>
        <item x="2403"/>
        <item x="6605"/>
        <item x="5803"/>
        <item x="1388"/>
        <item x="8375"/>
        <item x="4068"/>
        <item x="7957"/>
        <item x="6654"/>
        <item x="4870"/>
        <item x="2100"/>
        <item x="5036"/>
        <item x="4071"/>
        <item x="5130"/>
        <item x="5368"/>
        <item x="6180"/>
        <item x="2601"/>
        <item x="174"/>
        <item x="9"/>
        <item x="7280"/>
        <item x="3181"/>
        <item x="7788"/>
        <item x="1109"/>
        <item x="6282"/>
        <item x="2181"/>
        <item x="5361"/>
        <item x="6161"/>
        <item x="1096"/>
        <item x="1924"/>
        <item x="6537"/>
        <item x="6576"/>
        <item x="6798"/>
        <item x="2900"/>
        <item x="7151"/>
        <item x="7620"/>
        <item x="8378"/>
        <item x="120"/>
        <item x="1108"/>
        <item x="4662"/>
        <item x="2162"/>
        <item x="216"/>
        <item x="4337"/>
        <item x="65"/>
        <item x="6350"/>
        <item x="7612"/>
        <item x="5177"/>
        <item x="6002"/>
        <item x="7169"/>
        <item x="4062"/>
        <item x="3424"/>
        <item x="8383"/>
        <item x="4411"/>
        <item x="4078"/>
        <item x="7121"/>
        <item x="2222"/>
        <item x="413"/>
        <item x="2215"/>
        <item x="7286"/>
        <item x="6640"/>
        <item x="6177"/>
        <item x="4019"/>
        <item x="5280"/>
        <item x="7991"/>
        <item x="6192"/>
        <item x="6191"/>
        <item x="5914"/>
        <item x="404"/>
        <item x="3314"/>
        <item x="2490"/>
        <item x="3478"/>
        <item x="6456"/>
        <item x="4346"/>
        <item x="3224"/>
        <item x="8423"/>
        <item x="4863"/>
        <item x="6009"/>
        <item x="6075"/>
        <item x="5158"/>
        <item x="2201"/>
        <item x="439"/>
        <item x="1877"/>
        <item x="7988"/>
        <item x="4223"/>
        <item x="2475"/>
        <item x="221"/>
        <item x="5"/>
        <item x="7871"/>
        <item x="6565"/>
        <item x="5755"/>
        <item x="4315"/>
        <item x="8849"/>
        <item x="2602"/>
        <item x="7487"/>
        <item x="8843"/>
        <item x="2691"/>
        <item x="2804"/>
        <item x="4728"/>
        <item x="1709"/>
        <item x="3315"/>
        <item x="3281"/>
        <item x="7388"/>
        <item x="820"/>
        <item x="1310"/>
        <item x="8420"/>
        <item x="7298"/>
        <item x="2913"/>
        <item x="2474"/>
        <item x="7153"/>
        <item x="1233"/>
        <item x="3609"/>
        <item x="1378"/>
        <item x="7659"/>
        <item x="3361"/>
        <item x="4581"/>
        <item x="4667"/>
        <item x="7482"/>
        <item x="2680"/>
        <item x="6587"/>
        <item x="7217"/>
        <item x="589"/>
        <item x="6412"/>
        <item x="8846"/>
        <item x="2271"/>
        <item x="5275"/>
        <item x="2224"/>
        <item x="3856"/>
        <item x="2330"/>
        <item x="318"/>
        <item x="2070"/>
        <item x="6453"/>
        <item x="8645"/>
        <item x="6877"/>
        <item x="8434"/>
        <item x="2838"/>
        <item x="117"/>
        <item x="118"/>
        <item x="154"/>
        <item x="8492"/>
        <item x="2049"/>
        <item x="1731"/>
        <item x="3098"/>
        <item x="6333"/>
        <item x="6181"/>
        <item x="5869"/>
        <item x="6312"/>
        <item x="4490"/>
        <item x="1101"/>
        <item x="3002"/>
        <item x="5255"/>
        <item x="7847"/>
        <item x="2083"/>
        <item x="7171"/>
        <item x="5119"/>
        <item x="3764"/>
        <item x="2794"/>
        <item x="1711"/>
        <item x="2703"/>
        <item x="2257"/>
        <item x="1920"/>
        <item x="6267"/>
        <item x="4157"/>
        <item x="6246"/>
        <item x="3530"/>
        <item x="2885"/>
        <item x="7384"/>
        <item x="2191"/>
        <item x="2156"/>
        <item x="651"/>
        <item x="6413"/>
        <item x="2276"/>
        <item x="1214"/>
        <item x="2270"/>
        <item x="8373"/>
        <item x="3320"/>
        <item x="7642"/>
        <item x="1888"/>
        <item x="7833"/>
        <item x="5880"/>
        <item x="1790"/>
        <item x="3892"/>
        <item x="208"/>
        <item x="2844"/>
        <item x="2630"/>
        <item x="5913"/>
        <item x="2600"/>
        <item x="3463"/>
        <item x="5728"/>
        <item x="3622"/>
        <item x="1146"/>
        <item x="8393"/>
        <item x="3137"/>
        <item x="7308"/>
        <item x="2543"/>
        <item x="5890"/>
        <item x="3261"/>
        <item x="4613"/>
        <item x="8596"/>
        <item x="2643"/>
        <item x="1932"/>
        <item x="6012"/>
        <item x="8284"/>
        <item x="1219"/>
        <item x="7873"/>
        <item x="1889"/>
        <item x="601"/>
        <item x="5727"/>
        <item x="7660"/>
        <item x="1710"/>
        <item x="2482"/>
        <item x="3266"/>
        <item x="7454"/>
        <item x="222"/>
        <item x="8293"/>
        <item x="3969"/>
        <item x="8603"/>
        <item x="3258"/>
        <item x="4110"/>
        <item x="6988"/>
        <item x="5676"/>
        <item x="8712"/>
        <item x="246"/>
        <item x="2327"/>
        <item x="4256"/>
        <item x="401"/>
        <item x="8610"/>
        <item x="1377"/>
        <item x="7610"/>
        <item x="7357"/>
        <item x="1813"/>
        <item x="392"/>
        <item x="8385"/>
        <item x="6102"/>
        <item x="4063"/>
        <item x="3891"/>
        <item x="930"/>
        <item x="1602"/>
        <item x="8770"/>
        <item x="7300"/>
        <item x="6193"/>
        <item x="8422"/>
        <item x="1923"/>
        <item x="8835"/>
        <item x="6194"/>
        <item x="7199"/>
        <item x="5730"/>
        <item x="2681"/>
        <item x="2640"/>
        <item x="5257"/>
        <item x="6268"/>
        <item x="7645"/>
        <item x="5793"/>
        <item x="1213"/>
        <item x="3996"/>
        <item x="4116"/>
        <item x="6184"/>
        <item x="3262"/>
        <item x="1772"/>
        <item x="4455"/>
        <item x="7627"/>
        <item x="6569"/>
        <item x="1188"/>
        <item x="4416"/>
        <item x="3719"/>
        <item x="1679"/>
        <item x="3225"/>
        <item x="3890"/>
        <item x="3084"/>
        <item x="8433"/>
        <item x="387"/>
        <item x="5811"/>
        <item x="6722"/>
        <item x="1896"/>
        <item x="6266"/>
        <item x="571"/>
        <item x="2642"/>
        <item x="4172"/>
        <item x="8382"/>
        <item x="8625"/>
        <item x="1547"/>
        <item x="8570"/>
        <item x="2917"/>
        <item x="3631"/>
        <item x="1992"/>
        <item x="217"/>
        <item x="4146"/>
        <item x="7714"/>
        <item x="7696"/>
        <item x="3534"/>
        <item x="970"/>
        <item x="2391"/>
        <item x="5822"/>
        <item x="4333"/>
        <item x="5820"/>
        <item x="2021"/>
        <item x="7371"/>
        <item x="821"/>
        <item x="2791"/>
        <item x="8206"/>
        <item x="1913"/>
        <item x="6054"/>
        <item x="8380"/>
        <item x="8787"/>
        <item x="6584"/>
        <item x="942"/>
        <item x="7615"/>
        <item x="6749"/>
        <item x="6773"/>
        <item x="3887"/>
        <item x="3302"/>
        <item x="1914"/>
        <item x="3869"/>
        <item x="865"/>
        <item x="6487"/>
        <item x="7613"/>
        <item x="2050"/>
        <item x="3876"/>
        <item x="6203"/>
        <item x="3432"/>
        <item x="1912"/>
        <item x="1115"/>
        <item x="5726"/>
        <item x="2877"/>
        <item x="2093"/>
        <item x="1311"/>
        <item x="7397"/>
        <item x="2706"/>
        <item x="4018"/>
        <item x="3685"/>
        <item x="462"/>
        <item x="3305"/>
        <item x="2903"/>
        <item x="3604"/>
        <item x="1970"/>
        <item x="4973"/>
        <item x="8895"/>
        <item x="1968"/>
        <item x="4668"/>
        <item x="6679"/>
        <item x="2176"/>
        <item x="1252"/>
        <item x="5273"/>
        <item x="3099"/>
        <item x="2710"/>
        <item x="15"/>
        <item x="5014"/>
        <item x="7630"/>
        <item x="5328"/>
        <item x="4456"/>
        <item x="8642"/>
        <item x="121"/>
        <item x="1609"/>
        <item x="8614"/>
        <item x="2581"/>
        <item x="773"/>
        <item x="5397"/>
        <item x="7402"/>
        <item x="2574"/>
        <item x="173"/>
        <item x="6270"/>
        <item x="6242"/>
        <item x="591"/>
        <item x="4365"/>
        <item x="1067"/>
        <item x="1320"/>
        <item x="6469"/>
        <item x="4363"/>
        <item x="3004"/>
        <item x="5680"/>
        <item x="455"/>
        <item x="6052"/>
        <item x="8974"/>
        <item x="1675"/>
        <item x="6652"/>
        <item x="5315"/>
        <item x="2686"/>
        <item x="8547"/>
        <item x="1144"/>
        <item x="1301"/>
        <item x="8204"/>
        <item x="295"/>
        <item x="4825"/>
        <item x="2084"/>
        <item x="6815"/>
        <item x="5893"/>
        <item x="1878"/>
        <item x="438"/>
        <item x="7664"/>
        <item x="2879"/>
        <item x="8453"/>
        <item x="652"/>
        <item x="3381"/>
        <item x="7641"/>
        <item x="2323"/>
        <item x="6862"/>
        <item x="2858"/>
        <item x="6065"/>
        <item x="7444"/>
        <item x="7020"/>
        <item x="3677"/>
        <item x="8896"/>
        <item x="370"/>
        <item x="1844"/>
        <item x="3123"/>
        <item x="8837"/>
        <item x="5155"/>
        <item x="2164"/>
        <item x="7959"/>
        <item x="1475"/>
        <item x="6269"/>
        <item x="3271"/>
        <item x="6378"/>
        <item x="3228"/>
        <item x="5272"/>
        <item x="4674"/>
        <item x="4117"/>
        <item x="4171"/>
        <item x="1011"/>
        <item x="2345"/>
        <item x="6430"/>
        <item x="7819"/>
        <item x="7960"/>
        <item x="3496"/>
        <item x="4375"/>
        <item x="7979"/>
        <item x="8785"/>
        <item x="6197"/>
        <item x="6382"/>
        <item x="3811"/>
        <item x="8811"/>
        <item x="888"/>
        <item x="2801"/>
        <item x="2121"/>
        <item x="3619"/>
        <item x="6796"/>
        <item x="119"/>
        <item x="842"/>
        <item x="317"/>
        <item x="1327"/>
        <item x="638"/>
        <item x="2631"/>
        <item x="6934"/>
        <item x="7617"/>
        <item x="1545"/>
        <item x="6819"/>
        <item x="6125"/>
        <item x="726"/>
        <item x="8056"/>
        <item x="327"/>
        <item x="2094"/>
        <item x="4113"/>
        <item x="8643"/>
        <item x="8384"/>
        <item x="1770"/>
        <item x="1927"/>
        <item x="3687"/>
        <item x="6053"/>
        <item x="5990"/>
        <item x="4070"/>
        <item x="5909"/>
        <item x="3881"/>
        <item x="3594"/>
        <item x="8765"/>
        <item x="8783"/>
        <item x="1346"/>
        <item x="1894"/>
        <item x="8495"/>
        <item x="2175"/>
        <item x="5897"/>
        <item x="7989"/>
        <item x="4531"/>
        <item x="1357"/>
        <item x="793"/>
        <item x="4660"/>
        <item x="602"/>
        <item x="1985"/>
        <item x="3376"/>
        <item x="7803"/>
        <item x="7838"/>
        <item x="4153"/>
        <item x="2035"/>
        <item x="2577"/>
        <item x="3919"/>
        <item x="1463"/>
        <item x="2578"/>
        <item x="2704"/>
        <item x="8797"/>
        <item x="4418"/>
        <item x="7636"/>
        <item x="4781"/>
        <item x="3479"/>
        <item x="4023"/>
        <item x="8851"/>
        <item x="1681"/>
        <item x="3203"/>
        <item x="72"/>
        <item x="1508"/>
        <item x="3994"/>
        <item x="1467"/>
        <item x="1465"/>
        <item x="7532"/>
        <item x="1183"/>
        <item x="1596"/>
        <item x="8540"/>
        <item x="4074"/>
        <item x="1498"/>
        <item x="6723"/>
        <item x="7358"/>
        <item x="4832"/>
        <item x="4410"/>
        <item x="3154"/>
        <item x="5603"/>
        <item x="4390"/>
        <item x="4057"/>
        <item x="2387"/>
        <item x="1151"/>
        <item x="294"/>
        <item x="2918"/>
        <item x="5721"/>
        <item x="5415"/>
        <item x="7475"/>
        <item x="1595"/>
        <item x="7758"/>
        <item x="6106"/>
        <item x="2334"/>
        <item x="231"/>
        <item x="8894"/>
        <item x="422"/>
        <item x="7386"/>
        <item x="2663"/>
        <item x="2843"/>
        <item x="5847"/>
        <item x="6446"/>
        <item x="1522"/>
        <item x="7690"/>
        <item x="2765"/>
        <item x="3900"/>
        <item x="4158"/>
        <item x="3941"/>
        <item x="1608"/>
        <item x="2247"/>
        <item x="3421"/>
        <item x="1607"/>
        <item x="3152"/>
        <item x="2075"/>
        <item x="8713"/>
        <item x="2390"/>
        <item x="7930"/>
        <item x="8619"/>
        <item x="4858"/>
        <item x="5318"/>
        <item x="566"/>
        <item x="3180"/>
        <item x="6172"/>
        <item x="7340"/>
        <item x="8391"/>
        <item x="3139"/>
        <item x="6448"/>
        <item x="35"/>
        <item x="2131"/>
        <item x="5928"/>
        <item x="5173"/>
        <item x="1948"/>
        <item x="5996"/>
        <item x="5515"/>
        <item x="6600"/>
        <item x="7749"/>
        <item x="2377"/>
        <item x="6539"/>
        <item x="704"/>
        <item x="4785"/>
        <item x="8594"/>
        <item x="7980"/>
        <item x="3144"/>
        <item x="7396"/>
        <item x="5537"/>
        <item x="5673"/>
        <item x="4388"/>
        <item x="4242"/>
        <item x="5144"/>
        <item x="2943"/>
        <item x="1885"/>
        <item x="8889"/>
        <item x="2095"/>
        <item x="7387"/>
        <item x="3259"/>
        <item x="3223"/>
        <item x="4543"/>
        <item x="2891"/>
        <item x="3904"/>
        <item x="454"/>
        <item x="8574"/>
        <item x="4811"/>
        <item x="2870"/>
        <item x="2122"/>
        <item x="1875"/>
        <item x="4016"/>
        <item x="4020"/>
        <item x="6168"/>
        <item x="6241"/>
        <item x="6432"/>
        <item x="5883"/>
        <item x="8969"/>
        <item x="4631"/>
        <item x="2310"/>
        <item x="7614"/>
        <item x="6929"/>
        <item x="1071"/>
        <item x="3607"/>
        <item x="2575"/>
        <item x="31"/>
        <item x="6005"/>
        <item x="2576"/>
        <item x="4178"/>
        <item x="2847"/>
        <item x="7483"/>
        <item x="3183"/>
        <item x="4534"/>
        <item x="2573"/>
        <item x="8341"/>
        <item x="3623"/>
        <item x="4176"/>
        <item x="7035"/>
        <item x="6650"/>
        <item x="978"/>
        <item x="4533"/>
        <item x="4805"/>
        <item x="4185"/>
        <item x="1950"/>
        <item x="1677"/>
        <item x="567"/>
        <item x="7385"/>
        <item x="2322"/>
        <item x="1763"/>
        <item x="4099"/>
        <item x="6338"/>
        <item x="4693"/>
        <item x="1212"/>
        <item x="4671"/>
        <item x="492"/>
        <item x="5019"/>
        <item x="7204"/>
        <item x="8626"/>
        <item x="4675"/>
        <item x="1445"/>
        <item x="3613"/>
        <item x="6925"/>
        <item x="5157"/>
        <item x="5184"/>
        <item x="6648"/>
        <item x="8656"/>
        <item x="2921"/>
        <item x="4535"/>
        <item x="7299"/>
        <item x="180"/>
        <item x="6901"/>
        <item x="74"/>
        <item x="2112"/>
        <item x="1817"/>
        <item x="5147"/>
        <item x="3657"/>
        <item x="3332"/>
        <item x="7469"/>
        <item x="6023"/>
        <item x="1689"/>
        <item x="6777"/>
        <item x="5195"/>
        <item x="6147"/>
        <item x="4995"/>
        <item x="4999"/>
        <item x="1085"/>
        <item x="815"/>
        <item x="368"/>
        <item x="6515"/>
        <item x="3753"/>
        <item x="6521"/>
        <item x="1949"/>
        <item x="3318"/>
        <item x="785"/>
        <item x="6319"/>
        <item x="5978"/>
        <item x="6013"/>
        <item x="1825"/>
        <item x="4882"/>
        <item x="3883"/>
        <item x="797"/>
        <item x="2719"/>
        <item x="4770"/>
        <item x="1105"/>
        <item x="5666"/>
        <item x="399"/>
        <item x="592"/>
        <item x="4538"/>
        <item x="6532"/>
        <item x="1883"/>
        <item x="4432"/>
        <item x="1660"/>
        <item x="1462"/>
        <item x="6579"/>
        <item x="3331"/>
        <item x="5674"/>
        <item x="5176"/>
        <item x="4580"/>
        <item x="568"/>
        <item x="459"/>
        <item x="8386"/>
        <item x="6313"/>
        <item x="8504"/>
        <item x="1610"/>
        <item x="7619"/>
        <item x="4780"/>
        <item x="4356"/>
        <item x="3186"/>
        <item x="8215"/>
        <item x="58"/>
        <item x="3838"/>
        <item x="8646"/>
        <item x="7400"/>
        <item x="1060"/>
        <item x="5658"/>
        <item x="5495"/>
        <item x="2702"/>
        <item x="2549"/>
        <item x="4539"/>
        <item x="1840"/>
        <item x="5149"/>
        <item x="5283"/>
        <item x="1414"/>
        <item x="1460"/>
        <item x="6504"/>
        <item x="1100"/>
        <item x="7789"/>
        <item x="4468"/>
        <item x="4005"/>
        <item x="4469"/>
        <item x="1876"/>
        <item x="1295"/>
        <item x="7818"/>
        <item x="2925"/>
        <item x="4421"/>
        <item x="1326"/>
        <item x="1226"/>
        <item x="6540"/>
        <item x="1464"/>
        <item x="3990"/>
        <item x="2412"/>
        <item x="5672"/>
        <item x="8647"/>
        <item x="3107"/>
        <item x="7490"/>
        <item x="5840"/>
        <item x="5038"/>
        <item x="7616"/>
        <item x="3454"/>
        <item x="2348"/>
        <item x="2228"/>
        <item x="4174"/>
        <item x="7954"/>
        <item x="3942"/>
        <item x="1759"/>
        <item x="4540"/>
        <item x="6416"/>
        <item x="1588"/>
        <item x="4635"/>
        <item x="3455"/>
        <item x="3822"/>
        <item x="6402"/>
        <item x="4415"/>
        <item x="6927"/>
        <item x="8181"/>
        <item x="3311"/>
        <item x="1255"/>
        <item x="5277"/>
        <item x="2542"/>
        <item x="6678"/>
        <item x="6581"/>
        <item x="2150"/>
        <item x="7956"/>
        <item x="1259"/>
        <item x="7624"/>
        <item x="4522"/>
        <item x="2311"/>
        <item x="8165"/>
        <item x="2287"/>
        <item x="2567"/>
        <item x="2789"/>
        <item x="5797"/>
        <item x="8602"/>
        <item x="2273"/>
        <item x="6459"/>
        <item x="2650"/>
        <item x="1119"/>
        <item x="3269"/>
        <item x="3263"/>
        <item x="5285"/>
        <item x="4963"/>
        <item x="1474"/>
        <item x="8680"/>
        <item x="1874"/>
        <item x="406"/>
        <item x="5139"/>
        <item x="5000"/>
        <item x="4537"/>
        <item x="6676"/>
        <item x="8138"/>
        <item x="562"/>
        <item x="907"/>
        <item x="4118"/>
        <item x="2735"/>
        <item x="1822"/>
        <item x="7213"/>
        <item x="2875"/>
        <item x="323"/>
        <item x="1892"/>
        <item x="7987"/>
        <item x="456"/>
        <item x="1676"/>
        <item x="8369"/>
        <item x="2179"/>
        <item x="5744"/>
        <item x="4211"/>
        <item x="8038"/>
        <item x="1218"/>
        <item x="2158"/>
        <item x="1064"/>
        <item x="8649"/>
        <item x="3993"/>
        <item x="4058"/>
        <item x="3316"/>
        <item x="5638"/>
        <item x="6090"/>
        <item x="71"/>
        <item x="6653"/>
        <item x="1578"/>
        <item x="2081"/>
        <item x="2261"/>
        <item x="262"/>
        <item x="8792"/>
        <item x="98"/>
        <item x="6188"/>
        <item x="6529"/>
        <item x="3628"/>
        <item x="6426"/>
        <item x="8339"/>
        <item x="2265"/>
        <item x="5862"/>
        <item x="8436"/>
        <item x="5639"/>
        <item x="5911"/>
        <item x="1020"/>
        <item x="8051"/>
        <item x="554"/>
        <item x="5464"/>
        <item x="6926"/>
        <item x="8847"/>
        <item x="3317"/>
        <item x="421"/>
        <item x="4156"/>
        <item x="7021"/>
        <item x="3928"/>
        <item x="40"/>
        <item x="4106"/>
        <item x="4524"/>
        <item x="784"/>
        <item x="5187"/>
        <item x="7972"/>
        <item x="682"/>
        <item x="1882"/>
        <item x="8662"/>
        <item x="5637"/>
        <item x="8577"/>
        <item x="4349"/>
        <item x="4073"/>
        <item x="5360"/>
        <item x="6398"/>
        <item x="6211"/>
        <item x="1969"/>
        <item x="5729"/>
        <item x="653"/>
        <item x="3227"/>
        <item x="7422"/>
        <item x="563"/>
        <item x="1052"/>
        <item x="3520"/>
        <item x="2954"/>
        <item x="5857"/>
        <item x="861"/>
        <item x="6429"/>
        <item x="8516"/>
        <item x="1384"/>
        <item x="5068"/>
        <item x="6821"/>
        <item x="1053"/>
        <item x="891"/>
        <item x="6454"/>
        <item x="6514"/>
        <item x="2566"/>
        <item x="8374"/>
        <item x="6566"/>
        <item x="4881"/>
        <item x="7746"/>
        <item x="7637"/>
        <item x="6365"/>
        <item x="8185"/>
        <item x="6175"/>
        <item x="8290"/>
        <item x="3187"/>
        <item x="3257"/>
        <item x="6572"/>
        <item x="3005"/>
        <item x="379"/>
        <item x="800"/>
        <item x="3119"/>
        <item x="3763"/>
        <item x="1815"/>
        <item x="6555"/>
        <item x="8033"/>
        <item x="6501"/>
        <item x="2539"/>
        <item x="101"/>
        <item x="8426"/>
        <item x="8572"/>
        <item x="8034"/>
        <item x="7356"/>
        <item x="2442"/>
        <item x="2828"/>
        <item x="7060"/>
        <item x="1721"/>
        <item x="7661"/>
        <item x="8867"/>
        <item x="1760"/>
        <item x="107"/>
        <item x="3133"/>
        <item x="5082"/>
        <item x="73"/>
        <item x="293"/>
        <item x="4219"/>
        <item x="8794"/>
        <item x="5271"/>
        <item x="6189"/>
        <item x="7993"/>
        <item x="7601"/>
        <item x="1319"/>
        <item x="8782"/>
        <item x="1285"/>
        <item x="2127"/>
        <item x="3729"/>
        <item x="363"/>
        <item x="3131"/>
        <item x="871"/>
        <item x="5239"/>
        <item x="2057"/>
        <item x="8634"/>
        <item x="7686"/>
        <item x="1766"/>
        <item x="5972"/>
        <item x="2404"/>
        <item x="7175"/>
        <item x="4526"/>
        <item x="6190"/>
        <item x="7603"/>
        <item x="2262"/>
        <item x="2481"/>
        <item x="3083"/>
        <item x="4527"/>
        <item x="6961"/>
        <item x="2538"/>
        <item x="2824"/>
        <item x="63"/>
        <item x="2443"/>
        <item x="2685"/>
        <item x="4114"/>
        <item x="0"/>
        <item x="1598"/>
        <item x="7718"/>
        <item x="6450"/>
        <item x="6725"/>
        <item x="3306"/>
        <item x="7057"/>
        <item x="3303"/>
        <item x="7629"/>
        <item x="3514"/>
        <item x="2944"/>
        <item x="8763"/>
        <item x="1427"/>
        <item x="3132"/>
        <item x="8366"/>
        <item x="8223"/>
        <item x="6403"/>
        <item x="8036"/>
        <item x="5805"/>
        <item x="3430"/>
        <item x="5973"/>
        <item x="2731"/>
        <item x="106"/>
        <item x="8428"/>
        <item x="6716"/>
        <item x="2988"/>
        <item x="8655"/>
        <item x="3955"/>
        <item x="1856"/>
        <item x="5908"/>
        <item x="2406"/>
        <item x="2989"/>
        <item x="8702"/>
        <item x="85"/>
        <item x="7602"/>
        <item x="7733"/>
        <item x="7536"/>
        <item x="4554"/>
        <item x="4779"/>
        <item x="6502"/>
        <item x="3884"/>
        <item x="3482"/>
        <item x="1636"/>
        <item x="3710"/>
        <item x="2684"/>
        <item x="2986"/>
        <item x="3943"/>
        <item x="7470"/>
        <item x="6928"/>
        <item x="64"/>
        <item x="6303"/>
        <item x="2987"/>
        <item x="5501"/>
        <item x="6390"/>
        <item x="4111"/>
        <item x="8854"/>
        <item x="2058"/>
        <item x="7841"/>
        <item x="5312"/>
        <item x="7184"/>
        <item x="2159"/>
        <item x="2679"/>
        <item x="564"/>
        <item x="2856"/>
        <item x="3920"/>
        <item x="1210"/>
        <item x="2984"/>
        <item x="5311"/>
        <item x="6693"/>
        <item x="1880"/>
        <item x="929"/>
        <item x="6316"/>
        <item x="6751"/>
        <item x="6832"/>
        <item x="416"/>
        <item x="2985"/>
        <item x="7869"/>
        <item x="3490"/>
        <item x="6987"/>
        <item x="6626"/>
        <item x="1275"/>
        <item x="2541"/>
        <item x="2389"/>
        <item x="4272"/>
        <item x="8641"/>
        <item x="6059"/>
        <item x="683"/>
        <item x="7502"/>
        <item x="7742"/>
        <item x="4466"/>
        <item x="5866"/>
        <item x="3495"/>
        <item x="8644"/>
        <item x="4525"/>
        <item x="1217"/>
        <item x="3117"/>
        <item x="6367"/>
        <item x="4392"/>
        <item x="1122"/>
        <item x="39"/>
        <item x="6309"/>
        <item x="5192"/>
        <item x="4767"/>
        <item x="4108"/>
        <item x="395"/>
        <item x="5997"/>
        <item x="7424"/>
        <item x="170"/>
        <item x="325"/>
        <item x="7443"/>
        <item x="7212"/>
        <item x="3995"/>
        <item x="7167"/>
        <item x="3026"/>
        <item x="1125"/>
        <item x="6726"/>
        <item x="1072"/>
        <item x="62"/>
        <item x="4464"/>
        <item x="5170"/>
        <item x="2278"/>
        <item x="5606"/>
        <item x="5936"/>
        <item x="4529"/>
        <item x="5993"/>
        <item x="5140"/>
        <item x="8213"/>
        <item x="2440"/>
        <item x="2729"/>
        <item x="6101"/>
        <item x="1501"/>
        <item x="4628"/>
        <item x="8927"/>
        <item x="5843"/>
        <item x="2260"/>
        <item x="4754"/>
        <item x="7055"/>
        <item x="4958"/>
        <item x="4056"/>
        <item x="2636"/>
        <item x="1086"/>
        <item x="6210"/>
        <item x="4115"/>
        <item x="4402"/>
        <item x="5399"/>
        <item x="75"/>
        <item x="5994"/>
        <item x="4414"/>
        <item x="6310"/>
        <item x="5018"/>
        <item x="6471"/>
        <item x="5175"/>
        <item x="3120"/>
        <item x="2849"/>
        <item x="6623"/>
        <item x="2147"/>
        <item x="2422"/>
        <item x="5873"/>
        <item x="6635"/>
        <item x="169"/>
        <item x="1470"/>
        <item x="7608"/>
        <item x="5095"/>
        <item x="3587"/>
        <item x="1443"/>
        <item x="8432"/>
        <item x="393"/>
        <item x="5788"/>
        <item x="4470"/>
        <item x="5604"/>
        <item x="2446"/>
        <item x="5234"/>
        <item x="4912"/>
        <item x="2367"/>
        <item x="3960"/>
        <item x="3557"/>
        <item x="4436"/>
        <item x="908"/>
        <item x="2537"/>
        <item x="3517"/>
        <item x="7868"/>
        <item x="5528"/>
        <item x="4633"/>
        <item x="1881"/>
        <item x="7179"/>
        <item x="3957"/>
        <item x="6174"/>
        <item x="7054"/>
        <item x="6470"/>
        <item x="6867"/>
        <item x="2425"/>
        <item x="1283"/>
        <item x="4577"/>
        <item x="5391"/>
        <item x="2378"/>
        <item x="2547"/>
        <item x="8430"/>
        <item x="3280"/>
        <item x="2309"/>
        <item x="4467"/>
        <item x="6941"/>
        <item x="4428"/>
        <item x="3700"/>
        <item x="3309"/>
        <item x="2617"/>
        <item x="2109"/>
        <item x="128"/>
        <item x="1966"/>
        <item x="1141"/>
        <item x="4121"/>
        <item x="4528"/>
        <item x="3738"/>
        <item x="8841"/>
        <item x="6829"/>
        <item x="5760"/>
        <item x="171"/>
        <item x="3118"/>
        <item x="915"/>
        <item x="7420"/>
        <item x="932"/>
        <item x="6410"/>
        <item x="1249"/>
        <item x="1015"/>
        <item x="5171"/>
        <item x="2648"/>
        <item x="8526"/>
        <item x="2427"/>
        <item x="3747"/>
        <item x="8202"/>
        <item x="3944"/>
        <item x="2430"/>
        <item x="2076"/>
        <item x="4085"/>
        <item x="4585"/>
        <item x="8559"/>
        <item x="8201"/>
        <item x="394"/>
        <item x="8431"/>
        <item x="6525"/>
        <item x="6308"/>
        <item x="7249"/>
        <item x="2088"/>
        <item x="7183"/>
        <item x="3155"/>
        <item x="1748"/>
        <item x="2073"/>
        <item x="4105"/>
        <item x="1453"/>
        <item x="3680"/>
        <item x="3600"/>
        <item x="828"/>
        <item x="1841"/>
        <item x="7373"/>
        <item x="6524"/>
        <item x="4681"/>
        <item x="681"/>
        <item x="1260"/>
        <item x="6110"/>
        <item x="4268"/>
        <item x="1902"/>
        <item x="8733"/>
        <item x="5754"/>
        <item x="1051"/>
        <item x="2528"/>
        <item x="4902"/>
        <item x="6173"/>
        <item x="1054"/>
        <item x="2149"/>
        <item x="1284"/>
        <item x="6823"/>
        <item x="1124"/>
        <item x="7646"/>
        <item x="8200"/>
        <item x="4519"/>
        <item x="6826"/>
        <item x="6304"/>
        <item x="3699"/>
        <item x="2346"/>
        <item x="3929"/>
        <item x="1879"/>
        <item x="7494"/>
        <item x="8769"/>
        <item x="6956"/>
        <item x="6163"/>
        <item x="2974"/>
        <item x="5612"/>
        <item x="5634"/>
        <item x="2449"/>
        <item x="6443"/>
        <item x="6918"/>
        <item x="7059"/>
        <item x="6047"/>
        <item x="5058"/>
        <item x="1444"/>
        <item x="2447"/>
        <item x="8648"/>
        <item x="4645"/>
        <item x="559"/>
        <item x="7205"/>
        <item x="2975"/>
        <item x="6742"/>
        <item x="2546"/>
        <item x="2846"/>
        <item x="6505"/>
        <item x="2616"/>
        <item x="6130"/>
        <item x="8354"/>
        <item x="6738"/>
        <item x="1242"/>
        <item x="6280"/>
        <item x="348"/>
        <item x="57"/>
        <item x="6444"/>
        <item x="4451"/>
        <item x="2444"/>
        <item x="6166"/>
        <item x="1044"/>
        <item x="611"/>
        <item x="7073"/>
        <item x="3754"/>
        <item x="7382"/>
        <item x="7969"/>
        <item x="446"/>
        <item x="2388"/>
        <item x="391"/>
        <item x="8298"/>
        <item x="3743"/>
        <item x="4163"/>
        <item x="7043"/>
        <item x="3701"/>
        <item x="5180"/>
        <item x="2695"/>
        <item x="1004"/>
        <item x="2478"/>
        <item x="2117"/>
        <item x="4120"/>
        <item x="6461"/>
        <item x="4874"/>
        <item x="1220"/>
        <item x="6542"/>
        <item x="1047"/>
        <item x="2540"/>
        <item x="2525"/>
        <item x="1719"/>
        <item x="8657"/>
        <item x="1116"/>
        <item x="4485"/>
        <item x="4387"/>
        <item x="5886"/>
        <item x="6750"/>
        <item x="556"/>
        <item x="5459"/>
        <item x="6758"/>
        <item x="7480"/>
        <item x="4452"/>
        <item x="4076"/>
        <item x="6580"/>
        <item x="2436"/>
        <item x="3116"/>
        <item x="3204"/>
        <item x="6684"/>
        <item x="2274"/>
        <item x="3759"/>
        <item x="6311"/>
        <item x="7468"/>
        <item x="5308"/>
        <item x="552"/>
        <item x="1276"/>
        <item x="1018"/>
        <item x="5274"/>
        <item x="1765"/>
        <item x="6451"/>
        <item x="1206"/>
        <item x="615"/>
        <item x="7430"/>
        <item x="4918"/>
        <item x="1118"/>
        <item x="8338"/>
        <item x="5001"/>
        <item x="5362"/>
        <item x="8410"/>
        <item x="254"/>
        <item x="5112"/>
        <item x="2982"/>
        <item x="6155"/>
        <item x="2445"/>
        <item x="4673"/>
        <item x="3003"/>
        <item x="233"/>
        <item x="7202"/>
        <item x="2492"/>
        <item x="2428"/>
        <item x="7058"/>
        <item x="8620"/>
        <item x="4129"/>
        <item x="5301"/>
        <item x="4453"/>
        <item x="110"/>
        <item x="1123"/>
        <item x="4672"/>
        <item x="5527"/>
        <item x="2544"/>
        <item x="2173"/>
        <item x="3878"/>
        <item x="4222"/>
        <item x="1761"/>
        <item x="6704"/>
        <item x="6680"/>
        <item x="2336"/>
        <item x="8232"/>
        <item x="5872"/>
        <item x="7044"/>
        <item x="4207"/>
        <item x="8333"/>
        <item x="5145"/>
        <item x="824"/>
        <item x="8450"/>
        <item x="4487"/>
        <item x="2432"/>
        <item x="3859"/>
        <item x="3921"/>
        <item x="7974"/>
        <item x="8041"/>
        <item x="2400"/>
        <item x="647"/>
        <item x="6085"/>
        <item x="1614"/>
        <item x="7"/>
        <item x="6243"/>
        <item x="2526"/>
        <item x="2808"/>
        <item x="776"/>
        <item x="536"/>
        <item x="8590"/>
        <item x="4850"/>
        <item x="6846"/>
        <item x="6966"/>
        <item x="913"/>
        <item x="6681"/>
        <item x="2572"/>
        <item x="5313"/>
        <item x="7375"/>
        <item x="1600"/>
        <item x="8768"/>
        <item x="794"/>
        <item x="2571"/>
        <item x="2942"/>
        <item x="14"/>
        <item x="4880"/>
        <item x="557"/>
        <item x="7802"/>
        <item x="943"/>
        <item x="1138"/>
        <item x="1866"/>
        <item x="8628"/>
        <item x="2108"/>
        <item x="2564"/>
        <item x="7195"/>
        <item x="7214"/>
        <item x="5885"/>
        <item x="6206"/>
        <item x="7155"/>
        <item x="3050"/>
        <item x="701"/>
        <item x="5922"/>
        <item x="7423"/>
        <item x="5520"/>
        <item x="6272"/>
        <item x="2197"/>
        <item x="3773"/>
        <item x="372"/>
        <item x="6423"/>
        <item x="5856"/>
        <item x="5314"/>
        <item x="1133"/>
        <item x="6458"/>
        <item x="5478"/>
        <item x="5384"/>
        <item x="5428"/>
        <item x="8966"/>
        <item x="2992"/>
        <item x="4080"/>
        <item x="645"/>
        <item x="6959"/>
        <item x="6343"/>
        <item x="2431"/>
        <item x="5118"/>
        <item x="3308"/>
        <item x="796"/>
        <item x="1867"/>
        <item x="8840"/>
        <item x="8392"/>
        <item x="6830"/>
        <item x="6374"/>
        <item x="8278"/>
        <item x="7783"/>
        <item x="7042"/>
        <item x="8337"/>
        <item x="2991"/>
        <item x="111"/>
        <item x="749"/>
        <item x="7990"/>
        <item x="8505"/>
        <item x="2114"/>
        <item x="646"/>
        <item x="1771"/>
        <item x="2166"/>
        <item x="1111"/>
        <item x="5895"/>
        <item x="7678"/>
        <item x="2533"/>
        <item x="1762"/>
        <item x="1321"/>
        <item x="8821"/>
        <item x="8897"/>
        <item x="357"/>
        <item x="1039"/>
        <item x="1337"/>
        <item x="3210"/>
        <item x="8073"/>
        <item x="4994"/>
        <item x="1997"/>
        <item x="2999"/>
        <item x="4755"/>
        <item x="1991"/>
        <item x="648"/>
        <item x="3575"/>
        <item x="4050"/>
        <item x="7939"/>
        <item x="1832"/>
        <item x="2118"/>
        <item x="3453"/>
        <item x="1084"/>
        <item x="123"/>
        <item x="1775"/>
        <item x="5550"/>
        <item x="3712"/>
        <item x="6442"/>
        <item x="8024"/>
        <item x="1773"/>
        <item x="7004"/>
        <item x="2983"/>
        <item x="1057"/>
        <item x="7411"/>
        <item x="6636"/>
        <item x="3408"/>
        <item x="7481"/>
        <item x="1055"/>
        <item x="7389"/>
        <item x="2973"/>
        <item x="2873"/>
        <item x="555"/>
        <item x="7632"/>
        <item x="8289"/>
        <item x="636"/>
        <item x="2010"/>
        <item x="1037"/>
        <item x="4669"/>
        <item x="4314"/>
        <item x="6696"/>
        <item x="5043"/>
        <item x="3940"/>
        <item x="5858"/>
        <item x="5806"/>
        <item x="7928"/>
        <item x="1618"/>
        <item x="750"/>
        <item x="2529"/>
        <item x="7781"/>
        <item x="6128"/>
        <item x="1059"/>
        <item x="7760"/>
        <item x="1254"/>
        <item x="1591"/>
        <item x="3675"/>
        <item x="3683"/>
        <item x="7062"/>
        <item x="4276"/>
        <item x="1461"/>
        <item x="872"/>
        <item x="3673"/>
        <item x="3674"/>
        <item x="5887"/>
        <item x="87"/>
        <item x="8678"/>
        <item x="8157"/>
        <item x="6731"/>
        <item x="3927"/>
        <item x="2426"/>
        <item x="6817"/>
        <item x="3875"/>
        <item x="1634"/>
        <item x="2434"/>
        <item x="2519"/>
        <item x="7770"/>
        <item x="6260"/>
        <item x="2762"/>
        <item x="3313"/>
        <item x="1193"/>
        <item x="5778"/>
        <item x="5045"/>
        <item x="7793"/>
        <item x="255"/>
        <item x="1132"/>
        <item x="2981"/>
        <item x="4739"/>
        <item x="2141"/>
        <item x="3312"/>
        <item x="4011"/>
        <item x="4075"/>
        <item x="7769"/>
        <item x="6204"/>
        <item x="3143"/>
        <item x="4824"/>
        <item x="7545"/>
        <item x="2116"/>
        <item x="3863"/>
        <item x="6153"/>
        <item x="7785"/>
        <item x="6553"/>
        <item x="2694"/>
        <item x="8824"/>
        <item x="1157"/>
        <item x="7269"/>
        <item x="1135"/>
        <item x="5787"/>
        <item x="384"/>
        <item x="253"/>
        <item x="5700"/>
        <item x="1126"/>
        <item x="8325"/>
        <item x="5650"/>
        <item x="3627"/>
        <item x="41"/>
        <item x="5302"/>
        <item x="4634"/>
        <item x="1749"/>
        <item x="7176"/>
        <item x="8650"/>
        <item x="4872"/>
        <item x="3552"/>
        <item x="3499"/>
        <item x="6523"/>
        <item x="2219"/>
        <item x="6528"/>
        <item x="2163"/>
        <item x="8629"/>
        <item x="5286"/>
        <item x="2488"/>
        <item x="5668"/>
        <item x="2393"/>
        <item x="3727"/>
        <item x="8747"/>
        <item x="6736"/>
        <item x="4109"/>
        <item x="2672"/>
        <item x="6371"/>
        <item x="5479"/>
        <item x="2328"/>
        <item x="4032"/>
        <item x="5304"/>
        <item x="4389"/>
        <item x="8124"/>
        <item x="3667"/>
        <item x="6061"/>
        <item x="823"/>
        <item x="7072"/>
        <item x="4803"/>
        <item x="6511"/>
        <item x="5319"/>
        <item x="2860"/>
        <item x="2115"/>
        <item x="4307"/>
        <item x="3341"/>
        <item x="211"/>
        <item x="2382"/>
        <item x="6401"/>
        <item x="2550"/>
        <item x="7913"/>
        <item x="8286"/>
        <item x="5029"/>
        <item x="1"/>
        <item x="1534"/>
        <item x="1186"/>
        <item x="5186"/>
        <item x="3301"/>
        <item x="3195"/>
        <item x="6715"/>
        <item x="3732"/>
        <item x="6046"/>
        <item x="1848"/>
        <item x="7771"/>
        <item x="5877"/>
        <item x="2203"/>
        <item x="7093"/>
        <item x="3580"/>
        <item x="6573"/>
        <item x="445"/>
        <item x="1724"/>
        <item x="6744"/>
        <item x="8873"/>
        <item x="6455"/>
        <item x="2245"/>
        <item x="610"/>
        <item x="2193"/>
        <item x="7663"/>
        <item x="6970"/>
        <item x="3209"/>
        <item x="5548"/>
        <item x="7890"/>
        <item x="3009"/>
        <item x="1842"/>
        <item x="8295"/>
        <item x="5475"/>
        <item x="8198"/>
        <item x="3304"/>
        <item x="6824"/>
        <item x="8348"/>
        <item x="2376"/>
        <item x="1974"/>
        <item x="4286"/>
        <item x="2825"/>
        <item x="3906"/>
        <item x="641"/>
        <item x="8804"/>
        <item x="3327"/>
        <item x="7687"/>
        <item x="4750"/>
        <item x="558"/>
        <item x="2530"/>
        <item x="8803"/>
        <item x="460"/>
        <item x="6347"/>
        <item x="7779"/>
        <item x="8704"/>
        <item x="367"/>
        <item x="3296"/>
        <item x="7539"/>
        <item x="3681"/>
        <item x="2637"/>
        <item x="711"/>
        <item x="7412"/>
        <item x="7393"/>
        <item x="1789"/>
        <item x="2569"/>
        <item x="7479"/>
        <item x="7038"/>
        <item x="2392"/>
        <item x="3978"/>
        <item x="8921"/>
        <item x="6068"/>
        <item x="8489"/>
        <item x="1379"/>
        <item x="8210"/>
        <item x="1756"/>
        <item x="6979"/>
        <item x="2015"/>
        <item x="8039"/>
        <item x="3322"/>
        <item x="5846"/>
        <item x="7096"/>
        <item x="1137"/>
        <item x="4277"/>
        <item x="954"/>
        <item x="7053"/>
        <item x="6129"/>
        <item x="1751"/>
        <item x="7826"/>
        <item x="241"/>
        <item x="1136"/>
        <item x="5695"/>
        <item x="3138"/>
        <item x="2395"/>
        <item x="1585"/>
        <item x="2597"/>
        <item x="3121"/>
        <item x="5152"/>
        <item x="616"/>
        <item x="288"/>
        <item x="1056"/>
        <item x="7281"/>
        <item x="6348"/>
        <item x="590"/>
        <item x="6698"/>
        <item x="1484"/>
        <item x="4899"/>
        <item x="405"/>
        <item x="465"/>
        <item x="1764"/>
        <item x="6034"/>
        <item x="3218"/>
        <item x="2570"/>
        <item x="4843"/>
        <item x="4948"/>
        <item x="4210"/>
        <item x="1732"/>
        <item x="3093"/>
        <item x="8885"/>
        <item x="7949"/>
        <item x="6154"/>
        <item x="1733"/>
        <item x="365"/>
        <item x="8117"/>
        <item x="4974"/>
        <item x="1114"/>
        <item x="3051"/>
        <item x="8822"/>
        <item x="2634"/>
        <item x="2688"/>
        <item x="7394"/>
        <item x="2429"/>
        <item x="4726"/>
        <item x="12"/>
        <item x="4536"/>
        <item x="4239"/>
        <item x="133"/>
        <item x="5309"/>
        <item x="3379"/>
        <item x="8340"/>
        <item x="8627"/>
        <item x="8222"/>
        <item x="2996"/>
        <item x="4600"/>
        <item x="8043"/>
        <item x="27"/>
        <item x="1040"/>
        <item x="7279"/>
        <item x="2290"/>
        <item x="6618"/>
        <item x="6003"/>
        <item x="4361"/>
        <item x="3772"/>
        <item x="7435"/>
        <item x="2157"/>
        <item x="1989"/>
        <item x="5669"/>
        <item x="6818"/>
        <item x="4083"/>
        <item x="1891"/>
        <item x="8507"/>
        <item x="1286"/>
        <item x="4000"/>
        <item x="6856"/>
        <item x="4873"/>
        <item x="256"/>
        <item x="5690"/>
        <item x="258"/>
        <item x="5698"/>
        <item x="8881"/>
        <item x="1931"/>
        <item x="612"/>
        <item x="5896"/>
        <item x="1955"/>
        <item x="2438"/>
        <item x="6642"/>
        <item x="1584"/>
        <item x="5991"/>
        <item x="7328"/>
        <item x="1195"/>
        <item x="791"/>
        <item x="1010"/>
        <item x="2234"/>
        <item x="1937"/>
        <item x="6498"/>
        <item x="3744"/>
        <item x="941"/>
        <item x="6093"/>
        <item x="8470"/>
        <item x="1230"/>
        <item x="4394"/>
        <item x="7684"/>
        <item x="2397"/>
        <item x="366"/>
        <item x="4735"/>
        <item x="5241"/>
        <item x="6969"/>
        <item x="619"/>
        <item x="2767"/>
        <item x="8872"/>
        <item x="2515"/>
        <item x="1263"/>
        <item x="6921"/>
        <item x="6518"/>
        <item x="3734"/>
        <item x="7392"/>
        <item x="4698"/>
        <item x="4894"/>
        <item x="260"/>
        <item x="2189"/>
        <item x="1952"/>
        <item x="7581"/>
        <item x="2902"/>
        <item x="8245"/>
        <item x="1963"/>
        <item x="1757"/>
        <item x="417"/>
        <item x="2568"/>
        <item x="8094"/>
        <item x="5433"/>
        <item x="3364"/>
        <item x="5310"/>
        <item x="588"/>
        <item x="28"/>
        <item x="7011"/>
        <item x="8511"/>
        <item x="2151"/>
        <item x="2901"/>
        <item x="5151"/>
        <item x="3885"/>
        <item x="4238"/>
        <item x="5653"/>
        <item x="8882"/>
        <item x="8817"/>
        <item x="3760"/>
        <item x="917"/>
        <item x="7154"/>
        <item x="6530"/>
        <item x="4459"/>
        <item x="1129"/>
        <item x="8294"/>
        <item x="329"/>
        <item x="1140"/>
        <item x="7794"/>
        <item x="7267"/>
        <item x="8324"/>
        <item x="5854"/>
        <item x="6902"/>
        <item x="7915"/>
        <item x="3555"/>
        <item x="7418"/>
        <item x="7605"/>
        <item x="1951"/>
        <item x="6656"/>
        <item x="2256"/>
        <item x="2977"/>
        <item x="1586"/>
        <item x="6239"/>
        <item x="7867"/>
        <item x="782"/>
        <item x="5295"/>
        <item x="5601"/>
        <item x="5137"/>
        <item x="5210"/>
        <item x="825"/>
        <item x="5988"/>
        <item x="2957"/>
        <item x="5316"/>
        <item x="2171"/>
        <item x="7120"/>
        <item x="91"/>
        <item x="7503"/>
        <item x="5300"/>
        <item x="5228"/>
        <item x="7895"/>
        <item x="5150"/>
        <item x="1814"/>
        <item x="206"/>
        <item x="251"/>
        <item x="5825"/>
        <item x="1228"/>
        <item x="2998"/>
        <item x="4854"/>
        <item x="2582"/>
        <item x="6473"/>
        <item x="1034"/>
        <item x="5120"/>
        <item x="4358"/>
        <item x="2255"/>
        <item x="247"/>
        <item x="8194"/>
        <item x="2177"/>
        <item x="8734"/>
        <item x="4289"/>
        <item x="4077"/>
        <item x="798"/>
        <item x="7674"/>
        <item x="82"/>
        <item x="2813"/>
        <item x="7599"/>
        <item x="4643"/>
        <item x="1758"/>
        <item x="8353"/>
        <item x="7370"/>
        <item x="7410"/>
        <item x="6510"/>
        <item x="2814"/>
        <item x="5287"/>
        <item x="7986"/>
        <item x="4860"/>
        <item x="2527"/>
        <item x="2165"/>
        <item x="3091"/>
        <item x="1752"/>
        <item x="5931"/>
        <item x="2206"/>
        <item x="2045"/>
        <item x="138"/>
        <item x="3310"/>
        <item x="5522"/>
        <item x="3785"/>
        <item x="7383"/>
        <item x="5984"/>
        <item x="4359"/>
        <item x="8653"/>
        <item x="7259"/>
        <item x="5761"/>
        <item x="1507"/>
        <item x="2380"/>
        <item x="1428"/>
        <item x="191"/>
        <item x="6488"/>
        <item x="3323"/>
        <item x="1884"/>
        <item x="1399"/>
        <item x="3986"/>
        <item x="4270"/>
        <item x="2580"/>
        <item x="8160"/>
        <item x="7682"/>
        <item x="7068"/>
        <item x="7600"/>
        <item x="3176"/>
        <item x="2155"/>
        <item x="4450"/>
        <item x="1656"/>
        <item x="2518"/>
        <item x="5635"/>
        <item x="6476"/>
        <item x="2508"/>
        <item x="7606"/>
        <item x="6743"/>
        <item x="5141"/>
        <item x="1747"/>
        <item x="4454"/>
        <item x="7148"/>
        <item x="5116"/>
        <item x="1058"/>
        <item x="3368"/>
        <item x="3148"/>
        <item x="61"/>
        <item x="6634"/>
        <item x="1946"/>
        <item x="771"/>
        <item x="4267"/>
        <item x="6655"/>
        <item x="3894"/>
        <item x="3405"/>
        <item x="2618"/>
        <item x="4886"/>
        <item x="7051"/>
        <item x="6526"/>
        <item x="7293"/>
        <item x="6472"/>
        <item x="4383"/>
        <item x="3946"/>
        <item x="7426"/>
        <item x="4287"/>
        <item x="6527"/>
        <item x="2148"/>
        <item x="3742"/>
        <item x="5582"/>
        <item x="2997"/>
        <item x="6971"/>
        <item x="6008"/>
        <item x="400"/>
        <item x="2972"/>
        <item x="3614"/>
        <item x="4161"/>
        <item x="3603"/>
        <item x="1512"/>
        <item x="1925"/>
        <item x="8842"/>
        <item x="2979"/>
        <item x="5306"/>
        <item x="6495"/>
        <item x="6968"/>
        <item x="1590"/>
        <item x="7737"/>
        <item x="1820"/>
        <item x="6937"/>
        <item x="1131"/>
        <item x="4944"/>
        <item x="4055"/>
        <item x="5867"/>
        <item x="6976"/>
        <item x="7050"/>
        <item x="4122"/>
        <item x="2017"/>
        <item x="7146"/>
        <item x="2153"/>
        <item x="3433"/>
        <item x="5949"/>
        <item x="8343"/>
        <item x="5767"/>
        <item x="8875"/>
        <item x="1112"/>
        <item x="8218"/>
        <item x="3429"/>
        <item x="5235"/>
        <item x="3208"/>
        <item x="8345"/>
        <item x="6754"/>
        <item x="257"/>
        <item x="5194"/>
        <item x="1038"/>
        <item x="8487"/>
        <item x="2852"/>
        <item x="4198"/>
        <item x="6249"/>
        <item x="1742"/>
        <item x="1130"/>
        <item x="708"/>
        <item x="4107"/>
        <item x="3585"/>
        <item x="7230"/>
        <item x="876"/>
        <item x="8105"/>
        <item x="6860"/>
        <item x="2034"/>
        <item x="3230"/>
        <item x="1104"/>
        <item x="131"/>
        <item x="6822"/>
        <item x="948"/>
        <item x="8485"/>
        <item x="4848"/>
        <item x="5496"/>
        <item x="7415"/>
        <item x="11"/>
        <item x="804"/>
        <item x="4778"/>
        <item x="5340"/>
        <item x="2862"/>
        <item x="6628"/>
        <item x="3581"/>
        <item x="1191"/>
        <item x="8718"/>
        <item x="1910"/>
        <item x="5859"/>
        <item x="655"/>
        <item x="1893"/>
        <item x="8129"/>
        <item x="7963"/>
        <item x="4957"/>
        <item x="7439"/>
        <item x="2563"/>
        <item x="7467"/>
        <item x="8191"/>
        <item x="1783"/>
        <item x="2743"/>
        <item x="8557"/>
        <item x="6159"/>
        <item x="1128"/>
        <item x="6657"/>
        <item x="4009"/>
        <item x="240"/>
        <item x="1739"/>
        <item x="8871"/>
        <item x="291"/>
        <item x="6375"/>
        <item x="2071"/>
        <item x="6705"/>
        <item x="6135"/>
        <item x="3403"/>
        <item x="7425"/>
        <item x="8438"/>
        <item x="864"/>
        <item x="3984"/>
        <item x="8435"/>
        <item x="8342"/>
        <item x="3112"/>
        <item x="4657"/>
        <item x="8230"/>
        <item x="4507"/>
        <item x="5829"/>
        <item x="8761"/>
        <item x="381"/>
        <item x="4932"/>
        <item x="7338"/>
        <item x="8567"/>
        <item x="2340"/>
        <item x="7585"/>
        <item x="1006"/>
        <item x="4420"/>
        <item x="6143"/>
        <item x="1134"/>
        <item x="2509"/>
        <item x="8162"/>
        <item x="3926"/>
        <item x="6863"/>
        <item x="4898"/>
        <item x="3682"/>
        <item x="8924"/>
        <item x="476"/>
        <item x="6520"/>
        <item x="6531"/>
        <item x="3229"/>
        <item x="8508"/>
        <item x="6594"/>
        <item x="5046"/>
        <item x="777"/>
        <item x="5136"/>
        <item x="1161"/>
        <item x="3342"/>
        <item x="3469"/>
        <item x="3471"/>
        <item x="4186"/>
        <item x="1750"/>
        <item x="792"/>
        <item x="2675"/>
        <item x="7260"/>
        <item x="980"/>
        <item x="3735"/>
        <item x="1784"/>
        <item x="2635"/>
        <item x="4195"/>
        <item x="4917"/>
        <item x="6546"/>
        <item x="6507"/>
        <item x="4830"/>
        <item x="4098"/>
        <item x="2523"/>
        <item x="5585"/>
        <item x="5383"/>
        <item x="4188"/>
        <item x="737"/>
        <item x="4352"/>
        <item x="983"/>
        <item x="802"/>
        <item x="5400"/>
        <item x="7604"/>
        <item x="6866"/>
        <item x="8179"/>
        <item x="5303"/>
        <item x="4639"/>
        <item x="5392"/>
        <item x="1322"/>
        <item x="1787"/>
        <item x="109"/>
        <item x="3586"/>
        <item x="3646"/>
        <item x="8474"/>
        <item x="2152"/>
        <item x="4060"/>
        <item x="5341"/>
        <item x="43"/>
        <item x="5132"/>
        <item x="8242"/>
        <item x="6496"/>
        <item x="8042"/>
        <item x="8652"/>
        <item x="319"/>
        <item x="3461"/>
        <item x="1580"/>
        <item x="5461"/>
        <item x="916"/>
        <item x="8623"/>
        <item x="5783"/>
        <item x="4578"/>
        <item x="5868"/>
        <item x="7807"/>
        <item x="6737"/>
        <item x="4935"/>
        <item x="4278"/>
        <item x="5671"/>
        <item x="4279"/>
        <item x="5188"/>
        <item x="59"/>
        <item x="3001"/>
        <item x="994"/>
        <item x="7253"/>
        <item x="205"/>
        <item x="8671"/>
        <item x="7284"/>
        <item x="2976"/>
        <item x="3300"/>
        <item x="7427"/>
        <item x="7966"/>
        <item x="7968"/>
        <item x="1373"/>
        <item x="8556"/>
        <item x="3938"/>
        <item x="3231"/>
        <item x="1568"/>
        <item x="1592"/>
        <item x="5435"/>
        <item x="2394"/>
        <item x="8344"/>
        <item x="6196"/>
        <item x="6118"/>
        <item x="965"/>
        <item x="5951"/>
        <item x="5041"/>
        <item x="8346"/>
        <item x="378"/>
        <item x="6299"/>
        <item x="4682"/>
        <item x="5577"/>
        <item x="6440"/>
        <item x="5826"/>
        <item x="8326"/>
        <item x="8080"/>
        <item x="3363"/>
        <item x="8451"/>
        <item x="4424"/>
        <item x="4061"/>
        <item x="1744"/>
        <item x="5196"/>
        <item x="7047"/>
        <item x="5570"/>
        <item x="3550"/>
        <item x="8032"/>
        <item x="1042"/>
        <item x="1967"/>
        <item x="7707"/>
        <item x="7564"/>
        <item x="4568"/>
        <item x="5457"/>
        <item x="5556"/>
        <item x="684"/>
        <item x="2385"/>
        <item x="2911"/>
        <item x="3787"/>
        <item x="7936"/>
        <item x="7049"/>
        <item x="8928"/>
        <item x="1895"/>
        <item x="407"/>
        <item x="2859"/>
        <item x="7776"/>
        <item x="8810"/>
        <item x="2359"/>
        <item x="433"/>
        <item x="3976"/>
        <item x="7665"/>
        <item x="259"/>
        <item x="5307"/>
        <item x="643"/>
        <item x="3707"/>
        <item x="6747"/>
        <item x="7406"/>
        <item x="1670"/>
        <item x="1349"/>
        <item x="2360"/>
        <item x="5364"/>
        <item x="4360"/>
        <item x="2737"/>
        <item x="5330"/>
        <item x="7944"/>
        <item x="1190"/>
        <item x="4629"/>
        <item x="1359"/>
        <item x="1745"/>
        <item x="2437"/>
        <item x="3730"/>
        <item x="2639"/>
        <item x="4224"/>
        <item x="432"/>
        <item x="909"/>
        <item x="3939"/>
        <item x="4462"/>
        <item x="6629"/>
        <item x="7651"/>
        <item x="1768"/>
        <item x="347"/>
        <item x="8615"/>
        <item x="1154"/>
        <item x="8147"/>
        <item x="3783"/>
        <item x="6238"/>
        <item x="4680"/>
        <item x="5794"/>
        <item x="4463"/>
        <item x="2835"/>
        <item x="6397"/>
        <item x="6641"/>
        <item x="3596"/>
        <item x="4310"/>
        <item x="3666"/>
        <item x="7537"/>
        <item x="8148"/>
        <item x="7378"/>
        <item x="5339"/>
        <item x="5531"/>
        <item x="4090"/>
        <item x="8758"/>
        <item x="4753"/>
        <item x="2229"/>
        <item x="795"/>
        <item x="1092"/>
        <item x="243"/>
        <item x="5146"/>
        <item x="5916"/>
        <item x="1990"/>
        <item x="4859"/>
        <item x="2674"/>
        <item x="8709"/>
        <item x="6253"/>
        <item x="426"/>
        <item x="2914"/>
        <item x="7258"/>
        <item x="6759"/>
        <item x="5299"/>
        <item x="1386"/>
        <item x="6033"/>
        <item x="7270"/>
        <item x="981"/>
        <item x="5692"/>
        <item x="3741"/>
        <item x="6881"/>
        <item x="7189"/>
        <item x="8291"/>
        <item x="7741"/>
        <item x="1376"/>
        <item x="2861"/>
        <item x="1597"/>
        <item x="4006"/>
        <item x="5051"/>
        <item x="56"/>
        <item x="1043"/>
        <item x="8046"/>
        <item x="4299"/>
        <item x="2381"/>
        <item x="6784"/>
        <item x="1672"/>
        <item x="47"/>
        <item x="8707"/>
        <item x="6233"/>
        <item x="181"/>
        <item x="2000"/>
        <item x="8012"/>
        <item x="48"/>
        <item x="3740"/>
        <item x="2745"/>
        <item x="1995"/>
        <item x="854"/>
        <item x="3058"/>
        <item x="13"/>
        <item x="8186"/>
        <item x="3525"/>
        <item x="2845"/>
        <item x="8855"/>
        <item x="7472"/>
        <item x="5521"/>
        <item x="996"/>
        <item x="6963"/>
        <item x="6232"/>
        <item x="3937"/>
        <item x="7567"/>
        <item x="375"/>
        <item x="2375"/>
        <item x="4059"/>
        <item x="7877"/>
        <item x="3882"/>
        <item x="8297"/>
        <item x="881"/>
        <item x="639"/>
        <item x="4473"/>
        <item x="3931"/>
        <item x="1573"/>
        <item x="1277"/>
        <item x="8265"/>
        <item x="4385"/>
        <item x="346"/>
        <item x="1418"/>
        <item x="7497"/>
        <item x="6254"/>
        <item x="2790"/>
        <item x="415"/>
        <item x="6256"/>
        <item x="7728"/>
        <item x="2656"/>
        <item x="7566"/>
        <item x="1139"/>
        <item x="4597"/>
        <item x="833"/>
        <item x="2907"/>
        <item x="3717"/>
        <item x="3294"/>
        <item x="8654"/>
        <item x="5253"/>
        <item x="4290"/>
        <item x="5519"/>
        <item x="102"/>
        <item x="3726"/>
        <item x="7571"/>
        <item x="8170"/>
        <item x="5632"/>
        <item x="7677"/>
        <item x="803"/>
        <item x="880"/>
        <item x="2303"/>
        <item x="5030"/>
        <item x="8013"/>
        <item x="827"/>
        <item x="8981"/>
        <item x="2655"/>
        <item x="3286"/>
        <item x="2910"/>
        <item x="1197"/>
        <item x="7735"/>
        <item x="7198"/>
        <item x="3125"/>
        <item x="1121"/>
        <item x="3731"/>
        <item x="1235"/>
        <item x="1935"/>
        <item x="3736"/>
        <item x="4446"/>
        <item x="7568"/>
        <item x="3584"/>
        <item x="4665"/>
        <item x="3493"/>
        <item x="6859"/>
        <item x="7572"/>
        <item x="6255"/>
        <item x="7569"/>
        <item x="8408"/>
        <item x="5250"/>
        <item x="2708"/>
        <item x="958"/>
        <item x="7570"/>
        <item x="862"/>
        <item x="5473"/>
        <item x="3212"/>
        <item x="6752"/>
        <item x="8720"/>
        <item x="1158"/>
        <item x="5114"/>
        <item x="4401"/>
        <item x="5950"/>
        <item x="6315"/>
        <item x="4448"/>
        <item x="3679"/>
        <item x="919"/>
        <item x="1566"/>
        <item x="7777"/>
        <item x="5083"/>
        <item x="8322"/>
        <item x="4393"/>
        <item x="8658"/>
        <item x="7498"/>
        <item x="5143"/>
        <item x="2072"/>
        <item x="5594"/>
        <item x="1041"/>
        <item x="7473"/>
        <item x="7251"/>
        <item x="3932"/>
        <item x="2905"/>
        <item x="8193"/>
        <item x="7379"/>
        <item x="1227"/>
        <item x="1746"/>
        <item x="7754"/>
        <item x="6391"/>
        <item x="4837"/>
        <item x="3242"/>
        <item x="687"/>
        <item x="4104"/>
        <item x="7455"/>
        <item x="5427"/>
        <item x="178"/>
        <item x="8819"/>
        <item x="952"/>
        <item x="4865"/>
        <item x="3055"/>
        <item x="982"/>
        <item x="5910"/>
        <item x="3382"/>
        <item x="1839"/>
        <item x="6066"/>
        <item x="1655"/>
        <item x="5026"/>
        <item x="7574"/>
        <item x="5325"/>
        <item x="3217"/>
        <item x="2313"/>
        <item x="130"/>
        <item x="3054"/>
        <item x="6965"/>
        <item x="7405"/>
        <item x="7702"/>
        <item x="5517"/>
        <item x="431"/>
        <item x="5476"/>
        <item x="2908"/>
        <item x="7727"/>
        <item x="2353"/>
        <item x="3287"/>
        <item x="7201"/>
        <item x="186"/>
        <item x="6547"/>
        <item x="4025"/>
        <item x="2221"/>
        <item x="1933"/>
        <item x="3299"/>
        <item x="7763"/>
        <item x="8321"/>
        <item x="7045"/>
        <item x="1192"/>
        <item x="8146"/>
        <item x="3582"/>
        <item x="3522"/>
        <item x="743"/>
        <item x="7122"/>
        <item x="5329"/>
        <item x="423"/>
        <item x="4422"/>
        <item x="6277"/>
        <item x="7565"/>
        <item x="712"/>
        <item x="2411"/>
        <item x="4196"/>
        <item x="924"/>
        <item x="4640"/>
        <item x="105"/>
        <item x="4404"/>
        <item x="790"/>
        <item x="1083"/>
        <item x="1622"/>
        <item x="2584"/>
        <item x="574"/>
        <item x="1420"/>
        <item x="6519"/>
        <item x="8670"/>
        <item x="660"/>
        <item x="3636"/>
        <item x="6055"/>
        <item x="2500"/>
        <item x="2199"/>
        <item x="993"/>
        <item x="5031"/>
        <item x="644"/>
        <item x="440"/>
        <item x="6157"/>
        <item x="1300"/>
        <item x="6207"/>
        <item x="4590"/>
        <item x="6500"/>
        <item x="244"/>
        <item x="7429"/>
        <item x="6058"/>
        <item x="723"/>
        <item x="1419"/>
        <item x="6208"/>
        <item x="3930"/>
        <item x="3798"/>
        <item x="8010"/>
        <item x="2535"/>
        <item x="5062"/>
        <item x="6999"/>
        <item x="7085"/>
        <item x="6131"/>
        <item x="4396"/>
        <item x="4582"/>
        <item x="8271"/>
        <item x="2386"/>
        <item x="6512"/>
        <item x="5848"/>
        <item x="134"/>
        <item x="7797"/>
        <item x="1743"/>
        <item x="8398"/>
        <item x="4384"/>
        <item x="54"/>
        <item x="7322"/>
        <item x="7263"/>
        <item x="5878"/>
        <item x="8659"/>
        <item x="7428"/>
        <item x="5248"/>
        <item x="2994"/>
        <item x="510"/>
        <item x="3664"/>
        <item x="3748"/>
        <item x="6774"/>
        <item x="6880"/>
        <item x="4861"/>
        <item x="7471"/>
        <item x="1294"/>
        <item x="8184"/>
        <item x="1436"/>
        <item x="2834"/>
        <item x="8183"/>
        <item x="442"/>
        <item x="2200"/>
        <item x="161"/>
        <item x="2030"/>
        <item x="4395"/>
        <item x="7607"/>
        <item x="4605"/>
        <item x="23"/>
        <item x="1838"/>
        <item x="6562"/>
        <item x="1221"/>
        <item x="6392"/>
        <item x="7221"/>
        <item x="8460"/>
        <item x="383"/>
        <item x="3808"/>
        <item x="718"/>
        <item x="3219"/>
        <item x="1599"/>
        <item x="4399"/>
        <item x="4008"/>
        <item x="6957"/>
        <item x="614"/>
        <item x="2827"/>
        <item x="2906"/>
        <item x="67"/>
        <item x="2711"/>
        <item x="4162"/>
        <item x="7580"/>
        <item x="1449"/>
        <item x="3714"/>
        <item x="8463"/>
        <item x="7041"/>
        <item x="1036"/>
        <item x="1423"/>
        <item x="522"/>
        <item x="414"/>
        <item x="5452"/>
        <item x="4834"/>
        <item x="3992"/>
        <item x="6645"/>
        <item x="6393"/>
        <item x="5054"/>
        <item x="8323"/>
        <item x="1147"/>
        <item x="839"/>
        <item x="4386"/>
        <item x="8909"/>
        <item x="5378"/>
        <item x="2207"/>
        <item x="2644"/>
        <item x="878"/>
        <item x="5322"/>
        <item x="4799"/>
        <item x="4042"/>
        <item x="4457"/>
        <item x="2226"/>
        <item x="635"/>
        <item x="26"/>
        <item x="3297"/>
        <item x="354"/>
        <item x="7768"/>
        <item x="7061"/>
        <item x="3216"/>
        <item x="7159"/>
        <item x="8633"/>
        <item x="5252"/>
        <item x="1209"/>
        <item x="2318"/>
        <item x="8273"/>
        <item x="1429"/>
        <item x="108"/>
        <item x="2370"/>
        <item x="6015"/>
        <item x="5305"/>
        <item x="345"/>
        <item x="738"/>
        <item x="2319"/>
        <item x="7421"/>
        <item x="6563"/>
        <item x="8118"/>
        <item x="4382"/>
        <item x="1080"/>
        <item x="5685"/>
        <item x="4064"/>
        <item x="8483"/>
        <item x="2396"/>
        <item x="7672"/>
        <item x="2314"/>
        <item x="2840"/>
        <item x="7796"/>
        <item x="5190"/>
        <item x="1612"/>
        <item x="5529"/>
        <item x="4547"/>
        <item x="1836"/>
        <item x="6043"/>
        <item x="7158"/>
        <item x="6831"/>
        <item x="495"/>
        <item x="7762"/>
        <item x="6825"/>
        <item x="6967"/>
        <item x="539"/>
        <item x="6973"/>
        <item x="6982"/>
        <item x="884"/>
        <item x="6081"/>
        <item x="92"/>
        <item x="729"/>
        <item x="4400"/>
        <item x="382"/>
        <item x="6229"/>
        <item x="5625"/>
        <item x="1536"/>
        <item x="7950"/>
        <item x="2673"/>
        <item x="4926"/>
        <item x="8277"/>
        <item x="6124"/>
        <item x="278"/>
        <item x="2195"/>
        <item x="3470"/>
        <item x="6314"/>
        <item x="6748"/>
        <item x="3761"/>
        <item x="364"/>
        <item x="1753"/>
        <item x="2665"/>
        <item x="2833"/>
        <item x="4181"/>
        <item x="7261"/>
        <item x="4067"/>
        <item x="5584"/>
        <item x="6485"/>
        <item x="955"/>
        <item x="2498"/>
        <item x="4127"/>
        <item x="2240"/>
        <item x="3640"/>
        <item x="973"/>
        <item x="4960"/>
        <item x="3733"/>
        <item x="2315"/>
        <item x="2291"/>
        <item x="4022"/>
        <item x="7477"/>
        <item x="7209"/>
        <item x="8476"/>
        <item x="8272"/>
        <item x="471"/>
        <item x="1205"/>
        <item x="8923"/>
        <item x="7673"/>
        <item x="7516"/>
        <item x="5889"/>
        <item x="4786"/>
        <item x="4599"/>
        <item x="1587"/>
        <item x="1800"/>
        <item x="6838"/>
        <item x="2041"/>
        <item x="5094"/>
        <item x="852"/>
        <item x="7476"/>
        <item x="7775"/>
        <item x="4598"/>
        <item x="1416"/>
        <item x="6575"/>
        <item x="3474"/>
        <item x="4472"/>
        <item x="3065"/>
        <item x="4659"/>
        <item x="2233"/>
        <item x="1553"/>
        <item x="3643"/>
        <item x="1620"/>
        <item x="8178"/>
        <item x="2649"/>
        <item x="740"/>
        <item x="2174"/>
        <item x="8632"/>
        <item x="7143"/>
        <item x="6080"/>
        <item x="6644"/>
        <item x="7264"/>
        <item x="6020"/>
        <item x="3237"/>
        <item x="4947"/>
        <item x="1035"/>
        <item x="5337"/>
        <item x="1788"/>
        <item x="1098"/>
        <item x="5338"/>
        <item x="5035"/>
        <item x="3985"/>
        <item x="3343"/>
        <item x="2441"/>
        <item x="6048"/>
        <item x="5053"/>
        <item x="8874"/>
        <item x="739"/>
        <item x="5055"/>
        <item x="4103"/>
        <item x="633"/>
        <item x="1616"/>
        <item x="3606"/>
        <item x="1613"/>
        <item x="5401"/>
        <item x="3915"/>
        <item x="2818"/>
        <item x="3211"/>
        <item x="2013"/>
        <item x="8465"/>
        <item x="4254"/>
        <item x="6252"/>
        <item x="6389"/>
        <item x="1452"/>
        <item x="1342"/>
        <item x="2689"/>
        <item x="1223"/>
        <item x="1306"/>
        <item x="3615"/>
        <item x="2317"/>
        <item x="398"/>
        <item x="5386"/>
        <item x="4592"/>
        <item x="2435"/>
        <item x="37"/>
        <item x="242"/>
        <item x="5558"/>
        <item x="4756"/>
        <item x="8759"/>
        <item x="2254"/>
        <item x="7559"/>
        <item x="6240"/>
        <item x="7792"/>
        <item x="6425"/>
        <item x="7683"/>
        <item x="5025"/>
        <item x="5223"/>
        <item x="5091"/>
        <item x="4891"/>
        <item x="5424"/>
        <item x="7265"/>
        <item x="2774"/>
        <item x="6643"/>
        <item x="1480"/>
        <item x="2775"/>
        <item x="7125"/>
        <item x="6097"/>
        <item x="4656"/>
        <item x="1299"/>
        <item x="632"/>
        <item x="3222"/>
        <item x="3415"/>
        <item x="4827"/>
        <item x="5298"/>
        <item x="3689"/>
        <item x="6768"/>
        <item x="8363"/>
        <item x="2379"/>
        <item x="172"/>
        <item x="1451"/>
        <item x="1583"/>
        <item x="355"/>
        <item x="8726"/>
        <item x="2653"/>
        <item x="8480"/>
        <item x="1127"/>
        <item x="6165"/>
        <item x="6067"/>
        <item x="5776"/>
        <item x="179"/>
        <item x="7582"/>
        <item x="4246"/>
        <item x="5071"/>
        <item x="5044"/>
        <item x="182"/>
        <item x="1182"/>
        <item x="104"/>
        <item x="7160"/>
        <item x="7320"/>
        <item x="6040"/>
        <item x="2565"/>
        <item x="8860"/>
        <item x="5718"/>
        <item x="3401"/>
        <item x="8048"/>
        <item x="2241"/>
        <item x="8112"/>
        <item x="2657"/>
        <item x="5296"/>
        <item x="6617"/>
        <item x="140"/>
        <item x="4573"/>
        <item x="5591"/>
        <item x="6755"/>
        <item x="8475"/>
        <item x="3182"/>
        <item x="7323"/>
        <item x="5161"/>
        <item x="7401"/>
        <item x="6230"/>
        <item x="6497"/>
        <item x="4137"/>
        <item x="3618"/>
        <item x="7231"/>
        <item x="6713"/>
        <item x="3100"/>
        <item x="7561"/>
        <item x="103"/>
        <item x="6372"/>
        <item x="5451"/>
        <item x="6141"/>
        <item x="6631"/>
        <item x="160"/>
        <item x="132"/>
        <item x="1200"/>
        <item x="4782"/>
        <item x="5477"/>
        <item x="2042"/>
        <item x="5135"/>
        <item x="6078"/>
        <item x="8352"/>
        <item x="6659"/>
        <item x="2552"/>
        <item x="1571"/>
        <item x="5162"/>
        <item x="767"/>
        <item x="8144"/>
        <item x="10"/>
        <item x="1509"/>
        <item x="2374"/>
        <item x="504"/>
        <item x="4998"/>
        <item x="8336"/>
        <item x="7307"/>
        <item x="8414"/>
        <item x="6464"/>
        <item x="4975"/>
        <item x="7562"/>
        <item x="4024"/>
        <item x="3006"/>
        <item x="5494"/>
        <item x="2423"/>
        <item x="7327"/>
        <item x="2821"/>
        <item x="8192"/>
        <item x="2266"/>
        <item x="2210"/>
        <item x="2312"/>
        <item x="7134"/>
        <item x="8755"/>
        <item x="156"/>
        <item x="7165"/>
        <item x="4787"/>
        <item x="5707"/>
        <item x="5740"/>
        <item x="7326"/>
        <item x="7156"/>
        <item x="7849"/>
        <item x="155"/>
        <item x="7590"/>
        <item x="1412"/>
        <item x="7087"/>
        <item x="5659"/>
        <item x="1360"/>
        <item x="7040"/>
        <item x="4364"/>
        <item x="163"/>
        <item x="5879"/>
        <item x="272"/>
        <item x="1823"/>
        <item x="953"/>
        <item x="5466"/>
        <item x="3256"/>
        <item x="1410"/>
        <item x="7560"/>
        <item x="369"/>
        <item x="2532"/>
        <item x="5734"/>
        <item x="2785"/>
        <item x="4379"/>
        <item x="4329"/>
        <item x="6104"/>
        <item x="6225"/>
        <item x="1482"/>
        <item x="6215"/>
        <item x="4694"/>
        <item x="789"/>
        <item x="3362"/>
        <item x="1225"/>
        <item x="3912"/>
        <item x="3982"/>
        <item x="7764"/>
        <item x="397"/>
        <item x="2853"/>
        <item x="1476"/>
        <item x="284"/>
        <item x="3987"/>
        <item x="7161"/>
        <item x="1720"/>
        <item x="3583"/>
        <item x="5453"/>
        <item x="5696"/>
        <item x="5737"/>
        <item x="6024"/>
        <item x="5352"/>
        <item x="6158"/>
        <item x="4852"/>
        <item x="6041"/>
        <item x="3983"/>
        <item x="8455"/>
        <item x="8127"/>
        <item x="7248"/>
        <item x="4950"/>
        <item x="3781"/>
        <item x="3616"/>
        <item x="4132"/>
        <item x="3896"/>
        <item x="5617"/>
        <item x="5259"/>
        <item x="7190"/>
        <item x="6014"/>
        <item x="2783"/>
        <item x="2692"/>
        <item x="8349"/>
        <item x="7028"/>
        <item x="3492"/>
        <item x="7000"/>
        <item x="6231"/>
        <item x="6879"/>
        <item x="2661"/>
        <item x="3867"/>
        <item x="2646"/>
        <item x="8868"/>
        <item x="7694"/>
        <item x="277"/>
        <item x="6250"/>
        <item x="1485"/>
        <item x="709"/>
        <item x="3801"/>
        <item x="1812"/>
        <item x="5434"/>
        <item x="4595"/>
        <item x="5353"/>
        <item x="5850"/>
        <item x="7965"/>
        <item x="499"/>
        <item x="911"/>
        <item x="4847"/>
        <item x="6503"/>
        <item x="1207"/>
        <item x="7227"/>
        <item x="1572"/>
        <item x="844"/>
        <item x="1012"/>
        <item x="200"/>
        <item x="1574"/>
        <item x="8679"/>
        <item x="5948"/>
        <item x="5320"/>
        <item x="1375"/>
        <item x="3967"/>
        <item x="6116"/>
        <item x="6201"/>
        <item x="4809"/>
        <item x="6016"/>
        <item x="3057"/>
        <item x="3668"/>
        <item x="8351"/>
        <item x="5246"/>
        <item x="380"/>
        <item x="1189"/>
        <item x="3948"/>
        <item x="1297"/>
        <item x="7297"/>
        <item x="7302"/>
        <item x="475"/>
        <item x="6478"/>
        <item x="5742"/>
        <item x="6571"/>
        <item x="7725"/>
        <item x="3605"/>
        <item x="971"/>
        <item x="8688"/>
        <item x="5791"/>
        <item x="8357"/>
        <item x="3802"/>
        <item x="5020"/>
        <item x="4921"/>
        <item x="8621"/>
        <item x="4933"/>
        <item x="3913"/>
        <item x="2033"/>
        <item x="5332"/>
        <item x="7233"/>
        <item x="353"/>
        <item x="3649"/>
        <item x="1483"/>
        <item x="5764"/>
        <item x="1222"/>
        <item x="3757"/>
        <item x="5735"/>
        <item x="1835"/>
        <item x="3036"/>
        <item x="2308"/>
        <item x="3756"/>
        <item x="6117"/>
        <item x="6609"/>
        <item x="7141"/>
        <item x="3378"/>
        <item x="887"/>
        <item x="112"/>
        <item x="5432"/>
        <item x="695"/>
        <item x="6627"/>
        <item x="5792"/>
        <item x="2836"/>
        <item x="7290"/>
        <item x="4142"/>
        <item x="6905"/>
        <item x="3789"/>
        <item x="4408"/>
        <item x="7078"/>
        <item x="5023"/>
        <item x="5134"/>
        <item x="6998"/>
        <item x="1653"/>
        <item x="7247"/>
        <item x="4925"/>
        <item x="165"/>
        <item x="5615"/>
        <item x="4182"/>
        <item x="4558"/>
        <item x="126"/>
        <item x="7303"/>
        <item x="8589"/>
        <item x="5438"/>
        <item x="6305"/>
        <item x="519"/>
        <item x="5888"/>
        <item x="6279"/>
        <item x="6465"/>
        <item x="7039"/>
        <item x="4426"/>
        <item x="6038"/>
        <item x="336"/>
        <item x="923"/>
        <item x="5005"/>
        <item x="5321"/>
        <item x="1481"/>
        <item x="3686"/>
        <item x="6209"/>
        <item x="4506"/>
        <item x="1198"/>
        <item x="2351"/>
        <item x="2959"/>
        <item x="7706"/>
        <item x="127"/>
        <item x="6615"/>
        <item x="3806"/>
        <item x="2807"/>
        <item x="8130"/>
        <item x="3797"/>
        <item x="139"/>
        <item x="8335"/>
        <item x="2129"/>
        <item x="867"/>
        <item x="3688"/>
        <item x="3805"/>
        <item x="5705"/>
        <item x="535"/>
        <item x="5468"/>
        <item x="7135"/>
        <item x="4591"/>
        <item x="3644"/>
        <item x="1181"/>
        <item x="7547"/>
        <item x="168"/>
        <item x="3244"/>
        <item x="987"/>
        <item x="166"/>
        <item x="4596"/>
        <item x="3052"/>
        <item x="1176"/>
        <item x="6373"/>
        <item x="1986"/>
        <item x="5719"/>
        <item x="7027"/>
        <item x="5720"/>
        <item x="5006"/>
        <item x="1457"/>
        <item x="5317"/>
        <item x="579"/>
        <item x="3579"/>
        <item x="8102"/>
        <item x="6021"/>
        <item x="7301"/>
        <item x="6291"/>
        <item x="4551"/>
        <item x="1468"/>
        <item x="3527"/>
        <item x="6561"/>
        <item x="4959"/>
        <item x="8331"/>
        <item x="5436"/>
        <item x="5407"/>
        <item x="4572"/>
        <item x="3868"/>
        <item x="2277"/>
        <item x="8320"/>
        <item x="2284"/>
        <item x="7266"/>
        <item x="314"/>
        <item x="7222"/>
        <item x="5753"/>
        <item x="7304"/>
        <item x="7404"/>
        <item x="6119"/>
        <item x="7149"/>
        <item x="5697"/>
        <item x="1441"/>
        <item x="8330"/>
        <item x="8307"/>
        <item x="1567"/>
        <item x="135"/>
        <item x="7127"/>
        <item x="3786"/>
        <item x="3663"/>
        <item x="7118"/>
        <item x="4234"/>
        <item x="5492"/>
        <item x="4348"/>
        <item x="489"/>
        <item x="4245"/>
        <item x="6870"/>
        <item x="997"/>
        <item x="6513"/>
        <item x="8361"/>
        <item x="7029"/>
        <item x="1411"/>
        <item x="7556"/>
        <item x="642"/>
        <item x="6056"/>
        <item x="6017"/>
        <item x="1153"/>
        <item x="699"/>
        <item x="374"/>
        <item x="5667"/>
        <item x="866"/>
        <item x="3963"/>
        <item x="1185"/>
        <item x="6079"/>
        <item x="6499"/>
        <item x="7493"/>
        <item x="1179"/>
        <item x="5546"/>
        <item x="7514"/>
        <item x="7219"/>
        <item x="886"/>
        <item x="1328"/>
        <item x="2110"/>
        <item x="7119"/>
        <item x="8877"/>
        <item x="5491"/>
        <item x="8664"/>
        <item x="4347"/>
        <item x="7546"/>
        <item x="8472"/>
        <item x="7778"/>
        <item x="1159"/>
        <item x="5429"/>
        <item x="5902"/>
        <item x="3703"/>
        <item x="2326"/>
        <item x="6593"/>
        <item x="8870"/>
        <item x="5703"/>
        <item x="2421"/>
        <item x="6039"/>
        <item x="896"/>
        <item x="8546"/>
        <item x="6597"/>
        <item x="3762"/>
        <item x="3951"/>
        <item x="5677"/>
        <item x="6234"/>
        <item x="3672"/>
        <item x="2628"/>
        <item x="7563"/>
        <item x="3705"/>
        <item x="6205"/>
        <item x="6248"/>
        <item x="6258"/>
        <item x="6127"/>
        <item x="2349"/>
        <item x="7848"/>
        <item x="4579"/>
        <item x="2615"/>
        <item x="7239"/>
        <item x="1978"/>
        <item x="376"/>
        <item x="4001"/>
        <item x="6198"/>
        <item x="3633"/>
        <item x="1390"/>
        <item x="3437"/>
        <item x="2667"/>
        <item x="1155"/>
        <item x="4367"/>
        <item x="1175"/>
        <item x="6835"/>
        <item x="141"/>
        <item x="7295"/>
        <item x="838"/>
        <item x="7145"/>
        <item x="5004"/>
        <item x="8313"/>
        <item x="402"/>
        <item x="1678"/>
        <item x="972"/>
        <item x="6556"/>
        <item x="3795"/>
        <item x="5191"/>
        <item x="201"/>
        <item x="1555"/>
        <item x="4550"/>
        <item x="8579"/>
        <item x="956"/>
        <item x="5619"/>
        <item x="6599"/>
        <item x="7889"/>
        <item x="4808"/>
        <item x="6494"/>
        <item x="6407"/>
        <item x="4243"/>
        <item x="6144"/>
        <item x="811"/>
        <item x="4836"/>
        <item x="3800"/>
        <item x="5611"/>
        <item x="3702"/>
        <item x="2627"/>
        <item x="7726"/>
        <item x="4532"/>
        <item x="8329"/>
        <item x="6601"/>
        <item x="521"/>
        <item x="3245"/>
        <item x="2647"/>
        <item x="5449"/>
        <item x="5156"/>
        <item x="5581"/>
        <item x="6492"/>
        <item x="6962"/>
        <item x="4773"/>
        <item x="7223"/>
        <item x="5708"/>
        <item x="8723"/>
        <item x="3140"/>
        <item x="249"/>
        <item x="4934"/>
        <item x="7147"/>
        <item x="4541"/>
        <item x="5731"/>
        <item x="3404"/>
        <item x="444"/>
        <item x="859"/>
        <item x="7104"/>
        <item x="2489"/>
        <item x="5733"/>
        <item x="334"/>
        <item x="3642"/>
        <item x="975"/>
        <item x="2347"/>
        <item x="4574"/>
        <item x="6837"/>
        <item x="6753"/>
        <item x="6475"/>
        <item x="3690"/>
        <item x="2816"/>
        <item x="484"/>
        <item x="677"/>
        <item x="6417"/>
        <item x="8518"/>
        <item x="485"/>
        <item x="7912"/>
        <item x="5420"/>
        <item x="4007"/>
        <item x="7282"/>
        <item x="7765"/>
        <item x="6864"/>
        <item x="5583"/>
        <item x="7911"/>
        <item x="1049"/>
        <item x="840"/>
        <item x="3438"/>
        <item x="6099"/>
        <item x="6836"/>
        <item x="8300"/>
        <item x="1371"/>
        <item x="176"/>
        <item x="3962"/>
        <item x="1741"/>
        <item x="3472"/>
        <item x="836"/>
        <item x="502"/>
        <item x="7083"/>
        <item x="8490"/>
        <item x="5363"/>
        <item x="8517"/>
        <item x="4984"/>
        <item x="2697"/>
        <item x="4072"/>
        <item x="7938"/>
        <item x="3796"/>
        <item x="6301"/>
        <item x="3661"/>
        <item x="6146"/>
        <item x="7850"/>
        <item x="2815"/>
        <item x="834"/>
        <item x="4447"/>
        <item x="2305"/>
        <item x="8334"/>
        <item x="7240"/>
        <item x="870"/>
        <item x="270"/>
        <item x="3638"/>
        <item x="7305"/>
        <item x="474"/>
        <item x="3162"/>
        <item x="3780"/>
        <item x="813"/>
        <item x="8302"/>
        <item x="4839"/>
        <item x="3778"/>
        <item x="352"/>
        <item x="203"/>
        <item x="7046"/>
        <item x="2137"/>
        <item x="728"/>
        <item x="2227"/>
        <item x="5935"/>
        <item x="7906"/>
        <item x="6616"/>
        <item x="6370"/>
        <item x="8350"/>
        <item x="512"/>
        <item x="8464"/>
        <item x="1857"/>
        <item x="5636"/>
        <item x="8613"/>
        <item x="7076"/>
        <item x="1199"/>
        <item x="5024"/>
        <item x="3043"/>
        <item x="142"/>
        <item x="6004"/>
        <item x="3752"/>
        <item x="4096"/>
        <item x="6156"/>
        <item x="6212"/>
        <item x="3758"/>
        <item x="3156"/>
        <item x="6064"/>
        <item x="3044"/>
        <item x="1196"/>
        <item x="5618"/>
        <item x="8725"/>
        <item x="7311"/>
        <item x="3903"/>
        <item x="768"/>
        <item x="520"/>
        <item x="7934"/>
        <item x="4875"/>
        <item x="5616"/>
        <item x="6251"/>
        <item x="7921"/>
        <item x="373"/>
        <item x="267"/>
        <item x="1450"/>
        <item x="5709"/>
        <item x="3779"/>
        <item x="5670"/>
        <item x="727"/>
        <item x="1845"/>
        <item x="7697"/>
        <item x="5795"/>
        <item x="4542"/>
        <item x="1070"/>
        <item x="7314"/>
        <item x="7296"/>
        <item x="4835"/>
        <item x="1387"/>
        <item x="6318"/>
        <item x="7196"/>
        <item x="7098"/>
        <item x="3676"/>
        <item x="860"/>
        <item x="6479"/>
        <item x="1448"/>
        <item x="5336"/>
        <item x="662"/>
        <item x="1178"/>
        <item x="3662"/>
        <item x="3339"/>
        <item x="1396"/>
        <item x="7157"/>
        <item x="6589"/>
        <item x="3766"/>
        <item x="7695"/>
        <item x="4213"/>
        <item x="5741"/>
        <item x="843"/>
        <item x="1435"/>
        <item x="6086"/>
        <item x="2466"/>
        <item x="1156"/>
        <item x="2470"/>
        <item x="3069"/>
        <item x="8580"/>
        <item x="100"/>
        <item x="4620"/>
        <item x="1343"/>
        <item x="6083"/>
        <item x="5458"/>
        <item x="7945"/>
        <item x="3448"/>
        <item x="877"/>
        <item x="8299"/>
        <item x="6216"/>
        <item x="7048"/>
        <item x="7947"/>
        <item x="4828"/>
        <item x="8510"/>
        <item x="447"/>
        <item x="4619"/>
        <item x="8457"/>
        <item x="5003"/>
        <item x="7851"/>
        <item x="7931"/>
        <item x="287"/>
        <item x="7685"/>
        <item x="490"/>
        <item x="3407"/>
        <item x="7929"/>
        <item x="332"/>
        <item x="7932"/>
        <item x="8240"/>
        <item x="5958"/>
        <item x="5128"/>
        <item x="6035"/>
        <item x="7555"/>
        <item x="6302"/>
        <item x="7948"/>
        <item x="331"/>
        <item x="7942"/>
        <item x="7285"/>
        <item x="2857"/>
        <item x="2275"/>
        <item x="250"/>
        <item x="747"/>
        <item x="989"/>
        <item x="8545"/>
        <item x="4679"/>
        <item x="4642"/>
        <item x="1611"/>
        <item x="5050"/>
        <item x="517"/>
        <item x="7740"/>
        <item x="7097"/>
        <item x="6516"/>
        <item x="6418"/>
        <item x="4855"/>
        <item x="2289"/>
        <item x="4746"/>
        <item x="1786"/>
        <item x="8131"/>
        <item x="8356"/>
        <item x="468"/>
        <item x="7287"/>
        <item x="7721"/>
        <item x="147"/>
        <item x="809"/>
        <item x="4130"/>
        <item x="905"/>
        <item x="1569"/>
        <item x="4982"/>
        <item x="396"/>
        <item x="361"/>
        <item x="5450"/>
        <item x="6955"/>
        <item x="5467"/>
        <item x="3645"/>
        <item x="6946"/>
        <item x="7291"/>
        <item x="8605"/>
        <item x="8477"/>
        <item x="511"/>
        <item x="6098"/>
        <item x="7700"/>
        <item x="961"/>
        <item x="6274"/>
        <item x="8479"/>
        <item x="5724"/>
        <item x="5987"/>
        <item x="8072"/>
        <item x="2909"/>
        <item x="8478"/>
        <item x="826"/>
        <item x="7692"/>
        <item x="2282"/>
        <item x="1575"/>
        <item x="4748"/>
        <item x="1177"/>
        <item x="4403"/>
        <item x="4530"/>
        <item x="1324"/>
        <item x="148"/>
        <item x="8212"/>
        <item x="3602"/>
        <item x="8365"/>
        <item x="2666"/>
        <item x="8372"/>
        <item x="8347"/>
        <item x="3704"/>
        <item x="3175"/>
        <item x="8328"/>
        <item x="7914"/>
        <item x="7288"/>
        <item x="8706"/>
        <item x="1148"/>
        <item x="765"/>
        <item x="8473"/>
        <item x="8317"/>
        <item x="2876"/>
        <item x="1048"/>
        <item x="5553"/>
        <item x="2806"/>
        <item x="1671"/>
        <item x="3174"/>
        <item x="7761"/>
        <item x="7933"/>
        <item x="4614"/>
        <item x="7701"/>
        <item x="5547"/>
        <item x="7229"/>
        <item x="1976"/>
        <item x="461"/>
        <item x="7935"/>
        <item x="7951"/>
        <item x="469"/>
        <item x="1426"/>
        <item x="2625"/>
        <item x="3067"/>
        <item x="8462"/>
        <item x="6063"/>
        <item x="5746"/>
        <item x="3563"/>
        <item x="3964"/>
        <item x="175"/>
        <item x="5142"/>
        <item x="841"/>
        <item x="8973"/>
        <item x="8484"/>
        <item x="6621"/>
        <item x="4423"/>
        <item x="8949"/>
        <item x="7662"/>
        <item x="6171"/>
        <item x="3728"/>
        <item x="5573"/>
        <item x="1007"/>
        <item x="8836"/>
        <item x="7732"/>
        <item x="470"/>
        <item x="6276"/>
        <item x="1988"/>
        <item x="6121"/>
        <item x="3553"/>
        <item x="730"/>
        <item x="483"/>
        <item x="4829"/>
        <item x="214"/>
        <item x="578"/>
        <item x="1577"/>
        <item x="215"/>
        <item x="213"/>
        <item x="8128"/>
        <item x="3134"/>
        <item x="6460"/>
        <item x="239"/>
        <item x="1911"/>
        <item x="7734"/>
        <item x="8377"/>
        <item x="587"/>
        <item x="6170"/>
        <item x="230"/>
        <item x="6134"/>
        <item x="124"/>
        <item x="2468"/>
        <item x="6088"/>
        <item x="902"/>
        <item x="8316"/>
        <item x="303"/>
        <item x="8305"/>
        <item x="6095"/>
        <item x="5375"/>
        <item x="3153"/>
        <item x="4649"/>
        <item x="5472"/>
        <item x="8968"/>
        <item x="3629"/>
        <item x="7693"/>
        <item x="6178"/>
        <item x="7680"/>
        <item x="125"/>
        <item t="default"/>
      </items>
    </pivotField>
  </pivotFields>
  <rowFields count="4">
    <field x="0"/>
    <field x="3"/>
    <field x="10"/>
    <field x="11"/>
  </rowFields>
  <rowItems count="4">
    <i>
      <x/>
    </i>
    <i r="1">
      <x v="6"/>
    </i>
    <i r="2">
      <x v="7277"/>
    </i>
    <i r="3">
      <x v="618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ADF99F4E-4D0C-466B-92B3-14E53C22F6DD}" autoFormatId="16" applyNumberFormats="0" applyBorderFormats="0" applyFontFormats="0" applyPatternFormats="0" applyAlignmentFormats="0" applyWidthHeightFormats="0">
  <queryTableRefresh nextId="15" unboundColumnsRight="2">
    <queryTableFields count="12">
      <queryTableField id="1" name="Country Name" tableColumnId="1"/>
      <queryTableField id="2" name="Country Code" tableColumnId="2"/>
      <queryTableField id="10" name="Continent" tableColumnId="10"/>
      <queryTableField id="3" name="Series Name" tableColumnId="3"/>
      <queryTableField id="4" name="Series Code" tableColumnId="4"/>
      <queryTableField id="5" name="2020 [YR2020]" tableColumnId="5"/>
      <queryTableField id="6" name="2021 [YR2021]" tableColumnId="6"/>
      <queryTableField id="7" name="2022 [YR2022]" tableColumnId="7"/>
      <queryTableField id="8" name="2023 [YR2023]" tableColumnId="8"/>
      <queryTableField id="9" name="2024 [YR2024]" tableColumnId="9"/>
      <queryTableField id="12" dataBound="0" tableColumnId="11"/>
      <queryTableField id="13" dataBound="0" tableColumnId="12"/>
    </queryTableFields>
    <queryTableDeletedFields count="1">
      <deletedField name="Calculated Column 1"/>
    </queryTableDeletedFields>
  </queryTableRefresh>
  <extLst>
    <ext xmlns:x15="http://schemas.microsoft.com/office/spreadsheetml/2010/11/main" uri="{883FBD77-0823-4a55-B5E3-86C4891E6966}">
      <x15:queryTable sourceDataName="Query -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EAFD2F93-0AA5-4B66-A484-A8BBDA266452}" autoFormatId="16" applyNumberFormats="0" applyBorderFormats="0" applyFontFormats="0" applyPatternFormats="0" applyAlignmentFormats="0" applyWidthHeightFormats="0">
  <queryTableRefresh nextId="3">
    <queryTableFields count="2">
      <queryTableField id="1" name="Country Name" tableColumnId="1"/>
      <queryTableField id="2" name="Continent" tableColumnId="2"/>
    </queryTableFields>
  </queryTableRefresh>
  <extLst>
    <ext xmlns:x15="http://schemas.microsoft.com/office/spreadsheetml/2010/11/main" uri="{883FBD77-0823-4a55-B5E3-86C4891E6966}">
      <x15:queryTable sourceDataName="Query - Country_Continent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ountry_Name" xr10:uid="{7838033C-3465-4CCC-A35E-E0A5E7B6CA40}" sourceName="Country Name">
  <pivotTables>
    <pivotTable tabId="11" name="Tabella pivot10"/>
  </pivotTables>
  <data>
    <tabular pivotCacheId="1950932249">
      <items count="217">
        <i x="0" s="1"/>
        <i x="1"/>
        <i x="2"/>
        <i x="5"/>
        <i x="8"/>
        <i x="10"/>
        <i x="11"/>
        <i x="12"/>
        <i x="14"/>
        <i x="15"/>
        <i x="17"/>
        <i x="18"/>
        <i x="19"/>
        <i x="22"/>
        <i x="23"/>
        <i x="24"/>
        <i x="25"/>
        <i x="26"/>
        <i x="28"/>
        <i x="29"/>
        <i x="30"/>
        <i x="31"/>
        <i x="35"/>
        <i x="38"/>
        <i x="40"/>
        <i x="41"/>
        <i x="42"/>
        <i x="46"/>
        <i x="47"/>
        <i x="51"/>
        <i x="52"/>
        <i x="53"/>
        <i x="56"/>
        <i x="57"/>
        <i x="59"/>
        <i x="62"/>
        <i x="67"/>
        <i x="68"/>
        <i x="70"/>
        <i x="72"/>
        <i x="73"/>
        <i x="74"/>
        <i x="76"/>
        <i x="80"/>
        <i x="81"/>
        <i x="83"/>
        <i x="85"/>
        <i x="86"/>
        <i x="87"/>
        <i x="88"/>
        <i x="89"/>
        <i x="93"/>
        <i x="95"/>
        <i x="96"/>
        <i x="97"/>
        <i x="98"/>
        <i x="100"/>
        <i x="101"/>
        <i x="104"/>
        <i x="105"/>
        <i x="106"/>
        <i x="108"/>
        <i x="109"/>
        <i x="111"/>
        <i x="113"/>
        <i x="115"/>
        <i x="116"/>
        <i x="119"/>
        <i x="120"/>
        <i x="121"/>
        <i x="122"/>
        <i x="126"/>
        <i x="127"/>
        <i x="129"/>
        <i x="131"/>
        <i x="132"/>
        <i x="133"/>
        <i x="136"/>
        <i x="139"/>
        <i x="141"/>
        <i x="142"/>
        <i x="143"/>
        <i x="145"/>
        <i x="146"/>
        <i x="148"/>
        <i x="149"/>
        <i x="150"/>
        <i x="151"/>
        <i x="152"/>
        <i x="153"/>
        <i x="154"/>
        <i x="155"/>
        <i x="156"/>
        <i x="158"/>
        <i x="159"/>
        <i x="161"/>
        <i x="162"/>
        <i x="163"/>
        <i x="165"/>
        <i x="167"/>
        <i x="168"/>
        <i x="169"/>
        <i x="170"/>
        <i x="172"/>
        <i x="173"/>
        <i x="176"/>
        <i x="178"/>
        <i x="179"/>
        <i x="183"/>
        <i x="186"/>
        <i x="187"/>
        <i x="188"/>
        <i x="191"/>
        <i x="193"/>
        <i x="195"/>
        <i x="196"/>
        <i x="197"/>
        <i x="198"/>
        <i x="202"/>
        <i x="203"/>
        <i x="205"/>
        <i x="206"/>
        <i x="207"/>
        <i x="208"/>
        <i x="211"/>
        <i x="3" nd="1"/>
        <i x="4" nd="1"/>
        <i x="6" nd="1"/>
        <i x="7" nd="1"/>
        <i x="9" nd="1"/>
        <i x="13" nd="1"/>
        <i x="16" nd="1"/>
        <i x="20" nd="1"/>
        <i x="21" nd="1"/>
        <i x="27" nd="1"/>
        <i x="32" nd="1"/>
        <i x="33" nd="1"/>
        <i x="34" nd="1"/>
        <i x="36" nd="1"/>
        <i x="37" nd="1"/>
        <i x="39" nd="1"/>
        <i x="43" nd="1"/>
        <i x="44" nd="1"/>
        <i x="45" nd="1"/>
        <i x="48" nd="1"/>
        <i x="49" nd="1"/>
        <i x="50" nd="1"/>
        <i x="54" nd="1"/>
        <i x="55" nd="1"/>
        <i x="58" nd="1"/>
        <i x="60" nd="1"/>
        <i x="61" nd="1"/>
        <i x="63" nd="1"/>
        <i x="64" nd="1"/>
        <i x="65" nd="1"/>
        <i x="66" nd="1"/>
        <i x="69" nd="1"/>
        <i x="71" nd="1"/>
        <i x="75" nd="1"/>
        <i x="77" nd="1"/>
        <i x="78" nd="1"/>
        <i x="79" nd="1"/>
        <i x="82" nd="1"/>
        <i x="84" nd="1"/>
        <i x="90" nd="1"/>
        <i x="91" nd="1"/>
        <i x="92" nd="1"/>
        <i x="94" nd="1"/>
        <i x="99" nd="1"/>
        <i x="102" nd="1"/>
        <i x="103" nd="1"/>
        <i x="107" nd="1"/>
        <i x="110" nd="1"/>
        <i x="112" nd="1"/>
        <i x="114" nd="1"/>
        <i x="117" nd="1"/>
        <i x="118" nd="1"/>
        <i x="123" nd="1"/>
        <i x="124" nd="1"/>
        <i x="125" nd="1"/>
        <i x="128" nd="1"/>
        <i x="130" nd="1"/>
        <i x="134" nd="1"/>
        <i x="135" nd="1"/>
        <i x="137" nd="1"/>
        <i x="138" nd="1"/>
        <i x="140" nd="1"/>
        <i x="144" nd="1"/>
        <i x="147" nd="1"/>
        <i x="157" nd="1"/>
        <i x="160" nd="1"/>
        <i x="164" nd="1"/>
        <i x="166" nd="1"/>
        <i x="171" nd="1"/>
        <i x="174" nd="1"/>
        <i x="175" nd="1"/>
        <i x="177" nd="1"/>
        <i x="180" nd="1"/>
        <i x="181" nd="1"/>
        <i x="182" nd="1"/>
        <i x="184" nd="1"/>
        <i x="185" nd="1"/>
        <i x="189" nd="1"/>
        <i x="190" nd="1"/>
        <i x="192" nd="1"/>
        <i x="194" nd="1"/>
        <i x="199" nd="1"/>
        <i x="200" nd="1"/>
        <i x="201" nd="1"/>
        <i x="204" nd="1"/>
        <i x="209" nd="1"/>
        <i x="210" nd="1"/>
        <i x="212" nd="1"/>
        <i x="213" nd="1"/>
        <i x="214" nd="1"/>
        <i x="215" nd="1"/>
        <i x="216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Series_Name" xr10:uid="{B563C78A-969F-4F2E-A7D7-734301B3DD61}" sourceName="Series Name">
  <pivotTables>
    <pivotTable tabId="11" name="Tabella pivot10"/>
  </pivotTables>
  <data>
    <tabular pivotCacheId="1950932249">
      <items count="96">
        <i x="0" s="1"/>
        <i x="22"/>
        <i x="23"/>
        <i x="24"/>
        <i x="25"/>
        <i x="26"/>
        <i x="30"/>
        <i x="27"/>
        <i x="28"/>
        <i x="29"/>
        <i x="31"/>
        <i x="37"/>
        <i x="36"/>
        <i x="38"/>
        <i x="34"/>
        <i x="33"/>
        <i x="32"/>
        <i x="35"/>
        <i x="20"/>
        <i x="21"/>
        <i x="18"/>
        <i x="8"/>
        <i x="1"/>
        <i x="2"/>
        <i x="3"/>
        <i x="4"/>
        <i x="5"/>
        <i x="6"/>
        <i x="7"/>
        <i x="19"/>
        <i x="9"/>
        <i x="17"/>
        <i x="10"/>
        <i x="11"/>
        <i x="12"/>
        <i x="13"/>
        <i x="14"/>
        <i x="15"/>
        <i x="16"/>
        <i x="76" nd="1"/>
        <i x="77" nd="1"/>
        <i x="45" nd="1"/>
        <i x="48" nd="1"/>
        <i x="67" nd="1"/>
        <i x="85" nd="1"/>
        <i x="66" nd="1"/>
        <i x="64" nd="1"/>
        <i x="78" nd="1"/>
        <i x="79" nd="1"/>
        <i x="62" nd="1"/>
        <i x="89" nd="1"/>
        <i x="90" nd="1"/>
        <i x="81" nd="1"/>
        <i x="80" nd="1"/>
        <i x="63" nd="1"/>
        <i x="65" nd="1"/>
        <i x="82" nd="1"/>
        <i x="83" nd="1"/>
        <i x="68" nd="1"/>
        <i x="86" nd="1"/>
        <i x="43" nd="1"/>
        <i x="74" nd="1"/>
        <i x="75" nd="1"/>
        <i x="44" nd="1"/>
        <i x="71" nd="1"/>
        <i x="42" nd="1"/>
        <i x="70" nd="1"/>
        <i x="69" nd="1"/>
        <i x="41" nd="1"/>
        <i x="61" nd="1"/>
        <i x="57" nd="1"/>
        <i x="53" nd="1"/>
        <i x="54" nd="1"/>
        <i x="39" nd="1"/>
        <i x="73" nd="1"/>
        <i x="72" nd="1"/>
        <i x="88" nd="1"/>
        <i x="87" nd="1"/>
        <i x="52" nd="1"/>
        <i x="51" nd="1"/>
        <i x="84" nd="1"/>
        <i x="95" nd="1"/>
        <i x="93" nd="1"/>
        <i x="92" nd="1"/>
        <i x="94" nd="1"/>
        <i x="91" nd="1"/>
        <i x="50" nd="1"/>
        <i x="49" nd="1"/>
        <i x="40" nd="1"/>
        <i x="55" nd="1"/>
        <i x="60" nd="1"/>
        <i x="56" nd="1"/>
        <i x="59" nd="1"/>
        <i x="58" nd="1"/>
        <i x="46" nd="1"/>
        <i x="47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Name" xr10:uid="{F83EBA5E-7609-4ABF-8D1D-1A0C0F624C2C}" cache="FiltroDati_Country_Name" caption="Country Name" rowHeight="247650"/>
  <slicer name="Series Name" xr10:uid="{D83B595D-7BA7-426D-A111-56296EA50B16}" cache="FiltroDati_Series_Name" caption="Series Name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F3DE53-36CB-4F47-8B9E-74D9F431C4E0}" name="Data" displayName="Data" ref="A1:L9527" tableType="queryTable" totalsRowShown="0">
  <autoFilter ref="A1:L9527" xr:uid="{33F3DE53-36CB-4F47-8B9E-74D9F431C4E0}"/>
  <sortState xmlns:xlrd2="http://schemas.microsoft.com/office/spreadsheetml/2017/richdata2" ref="A2:L9527">
    <sortCondition ref="A1:A9527"/>
  </sortState>
  <tableColumns count="12">
    <tableColumn id="1" xr3:uid="{D9CD91EC-A40C-4C3B-B717-1D851A550C03}" uniqueName="1" name="Country Name" queryTableFieldId="1" dataDxfId="13"/>
    <tableColumn id="2" xr3:uid="{4184B634-7BFB-4CEA-AD57-391C027BB518}" uniqueName="2" name="Country Code" queryTableFieldId="2" dataDxfId="12"/>
    <tableColumn id="10" xr3:uid="{ABD98BE1-7DD6-422D-A577-8F613E705EB3}" uniqueName="10" name="Continent" queryTableFieldId="10" dataDxfId="5" dataCellStyle="Migliaia"/>
    <tableColumn id="3" xr3:uid="{3253D09E-71A7-49BE-BB20-578E25FA06C2}" uniqueName="3" name="Series Name" queryTableFieldId="3" dataDxfId="11"/>
    <tableColumn id="4" xr3:uid="{9ACBF9E0-FC63-4519-BD04-A0E5E9FB9921}" uniqueName="4" name="Series Code" queryTableFieldId="4" dataDxfId="10"/>
    <tableColumn id="5" xr3:uid="{B57C1741-185D-470C-8196-C29F50708601}" uniqueName="5" name="2020 [YR2020]" queryTableFieldId="5" dataDxfId="9" dataCellStyle="Migliaia"/>
    <tableColumn id="6" xr3:uid="{4721458A-3425-4B53-982B-B7E1386B1957}" uniqueName="6" name="2021 [YR2021]" queryTableFieldId="6" dataDxfId="8" dataCellStyle="Migliaia"/>
    <tableColumn id="7" xr3:uid="{9D8CE5EE-0345-4A69-89C0-E219B8E54C2E}" uniqueName="7" name="2022 [YR2022]" queryTableFieldId="7" dataDxfId="7" dataCellStyle="Migliaia"/>
    <tableColumn id="8" xr3:uid="{A9B8522D-7950-4C2A-8AD4-8E572CEF4571}" uniqueName="8" name="2023 [YR2023]" queryTableFieldId="8" dataDxfId="6" dataCellStyle="Migliaia"/>
    <tableColumn id="9" xr3:uid="{6B7F970D-610D-4ADD-AE00-5A9A711D0643}" uniqueName="9" name="2024 [YR2024]" queryTableFieldId="9" dataDxfId="2" dataCellStyle="Migliaia"/>
    <tableColumn id="11" xr3:uid="{988D154B-2BD5-4CCB-B8BD-D0D327AFE89B}" uniqueName="11" name="Media" queryTableFieldId="12" dataDxfId="1" dataCellStyle="Migliaia">
      <calculatedColumnFormula>AVERAGE(Data[[#This Row],[2020 '[YR2020']]],Data[[#This Row],[2021 '[YR2021']]],Data[[#This Row],[2022 '[YR2022']]],Data[[#This Row],[2023 '[YR2023']]],Data[[#This Row],[2024 '[YR2024']]])</calculatedColumnFormula>
    </tableColumn>
    <tableColumn id="12" xr3:uid="{6E40F004-A68E-406A-8A7A-BCE5151BC668}" uniqueName="12" name="Crescita" queryTableFieldId="13" dataDxfId="0" dataCellStyle="Migliaia">
      <calculatedColumnFormula>((J2-F2)/Data[[#This Row],[2020 '[YR2020']]])*100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9F0DB8-350C-41C2-B1E9-3FE9B86B4C5A}" name="Country_Continent" displayName="Country_Continent" ref="A1:B218" tableType="queryTable" totalsRowShown="0">
  <autoFilter ref="A1:B218" xr:uid="{829F0DB8-350C-41C2-B1E9-3FE9B86B4C5A}"/>
  <tableColumns count="2">
    <tableColumn id="1" xr3:uid="{661E9FF9-2E95-4866-A5F9-D7415EB30B50}" uniqueName="1" name="Country Name" queryTableFieldId="1" dataDxfId="4"/>
    <tableColumn id="2" xr3:uid="{73153342-AFFF-43B6-9D81-C6D39AC0BEAB}" uniqueName="2" name="Continent" queryTableFieldId="2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19E5-B672-4BD2-ABB4-18D1CF3036A5}">
  <dimension ref="A1:L9527"/>
  <sheetViews>
    <sheetView tabSelected="1" workbookViewId="0">
      <selection activeCell="N7" sqref="N7"/>
    </sheetView>
  </sheetViews>
  <sheetFormatPr defaultRowHeight="14.4" x14ac:dyDescent="0.3"/>
  <cols>
    <col min="1" max="1" width="25.88671875" bestFit="1" customWidth="1"/>
    <col min="2" max="2" width="14.33203125" bestFit="1" customWidth="1"/>
    <col min="3" max="3" width="11.6640625" bestFit="1" customWidth="1"/>
    <col min="4" max="4" width="80.88671875" bestFit="1" customWidth="1"/>
    <col min="5" max="5" width="20.77734375" style="4" bestFit="1" customWidth="1"/>
    <col min="6" max="8" width="18.77734375" style="4" bestFit="1" customWidth="1"/>
    <col min="9" max="9" width="18.77734375" style="3" bestFit="1" customWidth="1"/>
    <col min="10" max="10" width="22.44140625" style="3" bestFit="1" customWidth="1"/>
    <col min="11" max="11" width="19.77734375" style="7" bestFit="1" customWidth="1"/>
    <col min="12" max="12" width="10.21875" style="7" bestFit="1" customWidth="1"/>
  </cols>
  <sheetData>
    <row r="1" spans="1:12" x14ac:dyDescent="0.3">
      <c r="A1" t="s">
        <v>96</v>
      </c>
      <c r="B1" t="s">
        <v>97</v>
      </c>
      <c r="C1" t="s">
        <v>641</v>
      </c>
      <c r="D1" t="s">
        <v>98</v>
      </c>
      <c r="E1" t="s">
        <v>99</v>
      </c>
      <c r="F1" s="4" t="s">
        <v>100</v>
      </c>
      <c r="G1" s="4" t="s">
        <v>101</v>
      </c>
      <c r="H1" s="4" t="s">
        <v>102</v>
      </c>
      <c r="I1" s="4" t="s">
        <v>103</v>
      </c>
      <c r="J1" s="3" t="s">
        <v>104</v>
      </c>
      <c r="K1" s="7" t="s">
        <v>645</v>
      </c>
      <c r="L1" s="7" t="s">
        <v>646</v>
      </c>
    </row>
    <row r="2" spans="1:12" x14ac:dyDescent="0.3">
      <c r="A2" t="s">
        <v>357</v>
      </c>
      <c r="B2" t="s">
        <v>358</v>
      </c>
      <c r="C2" s="5" t="s">
        <v>635</v>
      </c>
      <c r="D2" t="s">
        <v>6</v>
      </c>
      <c r="E2" t="s">
        <v>145</v>
      </c>
      <c r="F2">
        <v>158.29297972801601</v>
      </c>
      <c r="G2">
        <v>166.41848035843401</v>
      </c>
      <c r="H2">
        <v>189.23795275111999</v>
      </c>
      <c r="I2">
        <v>180.44840108088999</v>
      </c>
      <c r="J2">
        <v>168.53666713979899</v>
      </c>
      <c r="K2" s="4">
        <f>AVERAGE(Data[[#This Row],[2020 '[YR2020']]],Data[[#This Row],[2021 '[YR2021']]],Data[[#This Row],[2022 '[YR2022']]],Data[[#This Row],[2023 '[YR2023']]],Data[[#This Row],[2024 '[YR2024']]])</f>
        <v>172.58689621165178</v>
      </c>
      <c r="L2" s="4">
        <f>((J2-F2)/Data[[#This Row],[2020 '[YR2020']]])*100</f>
        <v>6.4713466316598574</v>
      </c>
    </row>
    <row r="3" spans="1:12" x14ac:dyDescent="0.3">
      <c r="A3" t="s">
        <v>357</v>
      </c>
      <c r="B3" t="s">
        <v>358</v>
      </c>
      <c r="C3" s="5" t="s">
        <v>635</v>
      </c>
      <c r="D3" t="s">
        <v>62</v>
      </c>
      <c r="E3" t="s">
        <v>189</v>
      </c>
      <c r="F3">
        <v>4221532</v>
      </c>
      <c r="G3">
        <v>4335770</v>
      </c>
      <c r="H3">
        <v>4457882</v>
      </c>
      <c r="I3">
        <v>4588666</v>
      </c>
      <c r="J3">
        <v>4728384</v>
      </c>
      <c r="K3" s="4">
        <f>AVERAGE(Data[[#This Row],[2020 '[YR2020']]],Data[[#This Row],[2021 '[YR2021']]],Data[[#This Row],[2022 '[YR2022']]],Data[[#This Row],[2023 '[YR2023']]],Data[[#This Row],[2024 '[YR2024']]])</f>
        <v>4466446.8</v>
      </c>
      <c r="L3" s="4">
        <f>((J3-F3)/Data[[#This Row],[2020 '[YR2020']]])*100</f>
        <v>12.006352196311671</v>
      </c>
    </row>
    <row r="4" spans="1:12" x14ac:dyDescent="0.3">
      <c r="A4" t="s">
        <v>357</v>
      </c>
      <c r="B4" t="s">
        <v>358</v>
      </c>
      <c r="C4" s="5" t="s">
        <v>635</v>
      </c>
      <c r="D4" t="s">
        <v>63</v>
      </c>
      <c r="E4" t="s">
        <v>190</v>
      </c>
      <c r="F4">
        <v>10.805329722079501</v>
      </c>
      <c r="G4">
        <v>10.839313355072401</v>
      </c>
      <c r="H4">
        <v>10.985729952569899</v>
      </c>
      <c r="I4">
        <v>11.0690928841684</v>
      </c>
      <c r="J4">
        <v>11.087132626697001</v>
      </c>
      <c r="K4" s="4">
        <f>AVERAGE(Data[[#This Row],[2020 '[YR2020']]],Data[[#This Row],[2021 '[YR2021']]],Data[[#This Row],[2022 '[YR2022']]],Data[[#This Row],[2023 '[YR2023']]],Data[[#This Row],[2024 '[YR2024']]])</f>
        <v>10.95731970811744</v>
      </c>
      <c r="L4" s="4">
        <f>((J4-F4)/Data[[#This Row],[2020 '[YR2020']]])*100</f>
        <v>2.6079991251138477</v>
      </c>
    </row>
    <row r="5" spans="1:12" x14ac:dyDescent="0.3">
      <c r="A5" t="s">
        <v>357</v>
      </c>
      <c r="B5" t="s">
        <v>358</v>
      </c>
      <c r="C5" s="5" t="s">
        <v>635</v>
      </c>
      <c r="D5" t="s">
        <v>66</v>
      </c>
      <c r="E5" t="s">
        <v>160</v>
      </c>
      <c r="F5">
        <v>15.7871930848428</v>
      </c>
      <c r="G5">
        <v>15.9897813796997</v>
      </c>
      <c r="H5">
        <v>16.835041870914001</v>
      </c>
      <c r="I5">
        <v>15.4184285236544</v>
      </c>
      <c r="J5">
        <v>13.9880484201058</v>
      </c>
      <c r="K5" s="4">
        <f>AVERAGE(Data[[#This Row],[2020 '[YR2020']]],Data[[#This Row],[2021 '[YR2021']]],Data[[#This Row],[2022 '[YR2022']]],Data[[#This Row],[2023 '[YR2023']]],Data[[#This Row],[2024 '[YR2024']]])</f>
        <v>15.60369865584334</v>
      </c>
      <c r="L5" s="4">
        <f>((J5-F5)/Data[[#This Row],[2020 '[YR2020']]])*100</f>
        <v>-11.396228924724744</v>
      </c>
    </row>
    <row r="6" spans="1:12" x14ac:dyDescent="0.3">
      <c r="A6" t="s">
        <v>357</v>
      </c>
      <c r="B6" t="s">
        <v>358</v>
      </c>
      <c r="C6" s="5" t="s">
        <v>635</v>
      </c>
      <c r="D6" t="s">
        <v>68</v>
      </c>
      <c r="E6" t="s">
        <v>153</v>
      </c>
      <c r="F6">
        <v>4.4000000000000004</v>
      </c>
      <c r="G6">
        <v>4.4000000000000004</v>
      </c>
      <c r="H6">
        <v>4.4000000000000004</v>
      </c>
      <c r="I6">
        <v>4.4000000000000004</v>
      </c>
      <c r="J6">
        <v>4.4000000000000004</v>
      </c>
      <c r="K6" s="4">
        <f>AVERAGE(Data[[#This Row],[2020 '[YR2020']]],Data[[#This Row],[2021 '[YR2021']]],Data[[#This Row],[2022 '[YR2022']]],Data[[#This Row],[2023 '[YR2023']]],Data[[#This Row],[2024 '[YR2024']]])</f>
        <v>4.4000000000000004</v>
      </c>
      <c r="L6" s="4">
        <f>((J6-F6)/Data[[#This Row],[2020 '[YR2020']]])*100</f>
        <v>0</v>
      </c>
    </row>
    <row r="7" spans="1:12" x14ac:dyDescent="0.3">
      <c r="A7" t="s">
        <v>357</v>
      </c>
      <c r="B7" t="s">
        <v>358</v>
      </c>
      <c r="C7" s="5" t="s">
        <v>635</v>
      </c>
      <c r="D7" t="s">
        <v>71</v>
      </c>
      <c r="E7" t="s">
        <v>156</v>
      </c>
      <c r="F7">
        <v>40.700000000000003</v>
      </c>
      <c r="G7">
        <v>40.799999999999997</v>
      </c>
      <c r="H7">
        <v>41.1</v>
      </c>
      <c r="I7">
        <v>41.6</v>
      </c>
      <c r="J7">
        <v>42</v>
      </c>
      <c r="K7" s="4">
        <f>AVERAGE(Data[[#This Row],[2020 '[YR2020']]],Data[[#This Row],[2021 '[YR2021']]],Data[[#This Row],[2022 '[YR2022']]],Data[[#This Row],[2023 '[YR2023']]],Data[[#This Row],[2024 '[YR2024']]])</f>
        <v>41.239999999999995</v>
      </c>
      <c r="L7" s="4">
        <f>((J7-F7)/Data[[#This Row],[2020 '[YR2020']]])*100</f>
        <v>3.194103194103187</v>
      </c>
    </row>
    <row r="8" spans="1:12" x14ac:dyDescent="0.3">
      <c r="A8" t="s">
        <v>357</v>
      </c>
      <c r="B8" t="s">
        <v>358</v>
      </c>
      <c r="C8" s="5" t="s">
        <v>635</v>
      </c>
      <c r="D8" t="s">
        <v>77</v>
      </c>
      <c r="E8" t="s">
        <v>147</v>
      </c>
      <c r="F8">
        <v>24.678651685393302</v>
      </c>
      <c r="G8">
        <v>21.7958625609321</v>
      </c>
      <c r="H8">
        <v>7.3463866144535404</v>
      </c>
      <c r="I8">
        <v>7.3398544843591997</v>
      </c>
      <c r="J8">
        <v>7.3046813504500996</v>
      </c>
      <c r="K8" s="4">
        <f>AVERAGE(Data[[#This Row],[2020 '[YR2020']]],Data[[#This Row],[2021 '[YR2021']]],Data[[#This Row],[2022 '[YR2022']]],Data[[#This Row],[2023 '[YR2023']]],Data[[#This Row],[2024 '[YR2024']]])</f>
        <v>13.693087339117648</v>
      </c>
      <c r="L8" s="4">
        <f>((J8-F8)/Data[[#This Row],[2020 '[YR2020']]])*100</f>
        <v>-70.400808587231026</v>
      </c>
    </row>
    <row r="9" spans="1:12" x14ac:dyDescent="0.3">
      <c r="A9" t="s">
        <v>357</v>
      </c>
      <c r="B9" t="s">
        <v>358</v>
      </c>
      <c r="C9" s="5" t="s">
        <v>635</v>
      </c>
      <c r="D9" t="s">
        <v>83</v>
      </c>
      <c r="E9" t="s">
        <v>172</v>
      </c>
      <c r="F9">
        <v>75.590999999999994</v>
      </c>
      <c r="G9">
        <v>74.123999999999995</v>
      </c>
      <c r="H9">
        <v>82.588999999999999</v>
      </c>
      <c r="I9">
        <v>82.554000000000002</v>
      </c>
      <c r="J9">
        <v>82.603999999999999</v>
      </c>
      <c r="K9" s="4">
        <f>AVERAGE(Data[[#This Row],[2020 '[YR2020']]],Data[[#This Row],[2021 '[YR2021']]],Data[[#This Row],[2022 '[YR2022']]],Data[[#This Row],[2023 '[YR2023']]],Data[[#This Row],[2024 '[YR2024']]])</f>
        <v>79.492399999999989</v>
      </c>
      <c r="L9" s="4">
        <f>((J9-F9)/Data[[#This Row],[2020 '[YR2020']]])*100</f>
        <v>9.2775594978238232</v>
      </c>
    </row>
    <row r="10" spans="1:12" x14ac:dyDescent="0.3">
      <c r="A10" t="s">
        <v>357</v>
      </c>
      <c r="B10" t="s">
        <v>358</v>
      </c>
      <c r="C10" s="5" t="s">
        <v>635</v>
      </c>
      <c r="D10" t="s">
        <v>61</v>
      </c>
      <c r="E10" t="s">
        <v>188</v>
      </c>
      <c r="F10">
        <v>41.517444964109302</v>
      </c>
      <c r="G10">
        <v>41.192193437249102</v>
      </c>
      <c r="H10">
        <v>41.274908071087701</v>
      </c>
      <c r="I10">
        <v>41.098624981202398</v>
      </c>
      <c r="J10">
        <v>40.664340123732401</v>
      </c>
      <c r="K10" s="4">
        <f>AVERAGE(Data[[#This Row],[2020 '[YR2020']]],Data[[#This Row],[2021 '[YR2021']]],Data[[#This Row],[2022 '[YR2022']]],Data[[#This Row],[2023 '[YR2023']]],Data[[#This Row],[2024 '[YR2024']]])</f>
        <v>41.149502315476184</v>
      </c>
      <c r="L10" s="4">
        <f>((J10-F10)/Data[[#This Row],[2020 '[YR2020']]])*100</f>
        <v>-2.0548105528034935</v>
      </c>
    </row>
    <row r="11" spans="1:12" x14ac:dyDescent="0.3">
      <c r="A11" t="s">
        <v>357</v>
      </c>
      <c r="B11" t="s">
        <v>358</v>
      </c>
      <c r="C11" s="5" t="s">
        <v>635</v>
      </c>
      <c r="D11" t="s">
        <v>85</v>
      </c>
      <c r="E11" t="s">
        <v>174</v>
      </c>
      <c r="F11">
        <v>53.764000000000003</v>
      </c>
      <c r="G11">
        <v>52.685000000000002</v>
      </c>
      <c r="H11">
        <v>55.619</v>
      </c>
      <c r="I11">
        <v>55.558</v>
      </c>
      <c r="J11">
        <v>55.386000000000003</v>
      </c>
      <c r="K11" s="4">
        <f>AVERAGE(Data[[#This Row],[2020 '[YR2020']]],Data[[#This Row],[2021 '[YR2021']]],Data[[#This Row],[2022 '[YR2022']]],Data[[#This Row],[2023 '[YR2023']]],Data[[#This Row],[2024 '[YR2024']]])</f>
        <v>54.602400000000003</v>
      </c>
      <c r="L11" s="4">
        <f>((J11-F11)/Data[[#This Row],[2020 '[YR2020']]])*100</f>
        <v>3.0168886243583062</v>
      </c>
    </row>
    <row r="12" spans="1:12" x14ac:dyDescent="0.3">
      <c r="A12" t="s">
        <v>357</v>
      </c>
      <c r="B12" t="s">
        <v>358</v>
      </c>
      <c r="C12" s="5" t="s">
        <v>635</v>
      </c>
      <c r="D12" t="s">
        <v>87</v>
      </c>
      <c r="E12" t="s">
        <v>176</v>
      </c>
      <c r="F12">
        <v>3.6</v>
      </c>
      <c r="G12">
        <v>3.6</v>
      </c>
      <c r="H12">
        <v>3.6</v>
      </c>
      <c r="I12">
        <v>3.6</v>
      </c>
      <c r="J12">
        <v>3.6</v>
      </c>
      <c r="K12" s="4">
        <f>AVERAGE(Data[[#This Row],[2020 '[YR2020']]],Data[[#This Row],[2021 '[YR2021']]],Data[[#This Row],[2022 '[YR2022']]],Data[[#This Row],[2023 '[YR2023']]],Data[[#This Row],[2024 '[YR2024']]])</f>
        <v>3.6</v>
      </c>
      <c r="L12" s="4">
        <f>((J12-F12)/Data[[#This Row],[2020 '[YR2020']]])*100</f>
        <v>0</v>
      </c>
    </row>
    <row r="13" spans="1:12" x14ac:dyDescent="0.3">
      <c r="A13" t="s">
        <v>357</v>
      </c>
      <c r="B13" t="s">
        <v>358</v>
      </c>
      <c r="C13" s="5" t="s">
        <v>635</v>
      </c>
      <c r="D13" t="s">
        <v>90</v>
      </c>
      <c r="E13" t="s">
        <v>164</v>
      </c>
      <c r="F13">
        <v>16.777999999999999</v>
      </c>
      <c r="G13">
        <v>16.945</v>
      </c>
      <c r="H13">
        <v>26.742000000000001</v>
      </c>
      <c r="I13">
        <v>26.57</v>
      </c>
      <c r="J13">
        <v>25.635999999999999</v>
      </c>
      <c r="K13" s="4">
        <f>AVERAGE(Data[[#This Row],[2020 '[YR2020']]],Data[[#This Row],[2021 '[YR2021']]],Data[[#This Row],[2022 '[YR2022']]],Data[[#This Row],[2023 '[YR2023']]],Data[[#This Row],[2024 '[YR2024']]])</f>
        <v>22.534199999999998</v>
      </c>
      <c r="L13" s="4">
        <f>((J13-F13)/Data[[#This Row],[2020 '[YR2020']]])*100</f>
        <v>52.795327214209088</v>
      </c>
    </row>
    <row r="14" spans="1:12" x14ac:dyDescent="0.3">
      <c r="A14" t="s">
        <v>357</v>
      </c>
      <c r="B14" t="s">
        <v>358</v>
      </c>
      <c r="C14" s="5" t="s">
        <v>635</v>
      </c>
      <c r="D14" t="s">
        <v>91</v>
      </c>
      <c r="E14" t="s">
        <v>165</v>
      </c>
      <c r="F14">
        <v>10.456</v>
      </c>
      <c r="G14">
        <v>10.911</v>
      </c>
      <c r="H14">
        <v>13.167999999999999</v>
      </c>
      <c r="I14">
        <v>13.066000000000001</v>
      </c>
      <c r="J14">
        <v>12.394</v>
      </c>
      <c r="K14" s="4">
        <f>AVERAGE(Data[[#This Row],[2020 '[YR2020']]],Data[[#This Row],[2021 '[YR2021']]],Data[[#This Row],[2022 '[YR2022']]],Data[[#This Row],[2023 '[YR2023']]],Data[[#This Row],[2024 '[YR2024']]])</f>
        <v>11.998999999999999</v>
      </c>
      <c r="L14" s="4">
        <f>((J14-F14)/Data[[#This Row],[2020 '[YR2020']]])*100</f>
        <v>18.534812547819442</v>
      </c>
    </row>
    <row r="15" spans="1:12" x14ac:dyDescent="0.3">
      <c r="A15" t="s">
        <v>357</v>
      </c>
      <c r="B15" t="s">
        <v>358</v>
      </c>
      <c r="C15" s="5" t="s">
        <v>635</v>
      </c>
      <c r="D15" t="s">
        <v>92</v>
      </c>
      <c r="E15" t="s">
        <v>166</v>
      </c>
      <c r="F15">
        <v>11.71</v>
      </c>
      <c r="G15">
        <v>11.994</v>
      </c>
      <c r="H15">
        <v>14.1</v>
      </c>
      <c r="I15">
        <v>13.991</v>
      </c>
      <c r="J15">
        <v>13.295</v>
      </c>
      <c r="K15" s="4">
        <f>AVERAGE(Data[[#This Row],[2020 '[YR2020']]],Data[[#This Row],[2021 '[YR2021']]],Data[[#This Row],[2022 '[YR2022']]],Data[[#This Row],[2023 '[YR2023']]],Data[[#This Row],[2024 '[YR2024']]])</f>
        <v>13.018000000000001</v>
      </c>
      <c r="L15" s="4">
        <f>((J15-F15)/Data[[#This Row],[2020 '[YR2020']]])*100</f>
        <v>13.53543979504696</v>
      </c>
    </row>
    <row r="16" spans="1:12" x14ac:dyDescent="0.3">
      <c r="A16" t="s">
        <v>357</v>
      </c>
      <c r="B16" t="s">
        <v>358</v>
      </c>
      <c r="C16" s="5" t="s">
        <v>635</v>
      </c>
      <c r="D16" t="s">
        <v>93</v>
      </c>
      <c r="E16" t="s">
        <v>167</v>
      </c>
      <c r="F16">
        <v>21.236999999999998</v>
      </c>
      <c r="G16">
        <v>21.372</v>
      </c>
      <c r="H16">
        <v>30.061</v>
      </c>
      <c r="I16">
        <v>29.927</v>
      </c>
      <c r="J16">
        <v>26.998999999999999</v>
      </c>
      <c r="K16" s="4">
        <f>AVERAGE(Data[[#This Row],[2020 '[YR2020']]],Data[[#This Row],[2021 '[YR2021']]],Data[[#This Row],[2022 '[YR2022']]],Data[[#This Row],[2023 '[YR2023']]],Data[[#This Row],[2024 '[YR2024']]])</f>
        <v>25.919199999999996</v>
      </c>
      <c r="L16" s="4">
        <f>((J16-F16)/Data[[#This Row],[2020 '[YR2020']]])*100</f>
        <v>27.131892451852902</v>
      </c>
    </row>
    <row r="17" spans="1:12" x14ac:dyDescent="0.3">
      <c r="A17" t="s">
        <v>357</v>
      </c>
      <c r="B17" t="s">
        <v>358</v>
      </c>
      <c r="C17" s="5" t="s">
        <v>635</v>
      </c>
      <c r="D17" t="s">
        <v>94</v>
      </c>
      <c r="E17" t="s">
        <v>168</v>
      </c>
      <c r="F17">
        <v>14.449</v>
      </c>
      <c r="G17">
        <v>15.032999999999999</v>
      </c>
      <c r="H17">
        <v>16.289000000000001</v>
      </c>
      <c r="I17">
        <v>16.219000000000001</v>
      </c>
      <c r="J17">
        <v>15.82</v>
      </c>
      <c r="K17" s="4">
        <f>AVERAGE(Data[[#This Row],[2020 '[YR2020']]],Data[[#This Row],[2021 '[YR2021']]],Data[[#This Row],[2022 '[YR2022']]],Data[[#This Row],[2023 '[YR2023']]],Data[[#This Row],[2024 '[YR2024']]])</f>
        <v>15.562000000000001</v>
      </c>
      <c r="L17" s="4">
        <f>((J17-F17)/Data[[#This Row],[2020 '[YR2020']]])*100</f>
        <v>9.4885459201328857</v>
      </c>
    </row>
    <row r="18" spans="1:12" x14ac:dyDescent="0.3">
      <c r="A18" t="s">
        <v>357</v>
      </c>
      <c r="B18" t="s">
        <v>358</v>
      </c>
      <c r="C18" s="5" t="s">
        <v>635</v>
      </c>
      <c r="D18" t="s">
        <v>95</v>
      </c>
      <c r="E18" t="s">
        <v>169</v>
      </c>
      <c r="F18">
        <v>16.053000000000001</v>
      </c>
      <c r="G18">
        <v>16.395</v>
      </c>
      <c r="H18">
        <v>17.364999999999998</v>
      </c>
      <c r="I18">
        <v>17.291</v>
      </c>
      <c r="J18">
        <v>16.690999999999999</v>
      </c>
      <c r="K18" s="4">
        <f>AVERAGE(Data[[#This Row],[2020 '[YR2020']]],Data[[#This Row],[2021 '[YR2021']]],Data[[#This Row],[2022 '[YR2022']]],Data[[#This Row],[2023 '[YR2023']]],Data[[#This Row],[2024 '[YR2024']]])</f>
        <v>16.759</v>
      </c>
      <c r="L18" s="4">
        <f>((J18-F18)/Data[[#This Row],[2020 '[YR2020']]])*100</f>
        <v>3.974335015261933</v>
      </c>
    </row>
    <row r="19" spans="1:12" x14ac:dyDescent="0.3">
      <c r="A19" t="s">
        <v>357</v>
      </c>
      <c r="B19" t="s">
        <v>358</v>
      </c>
      <c r="C19" s="5" t="s">
        <v>635</v>
      </c>
      <c r="D19" t="s">
        <v>86</v>
      </c>
      <c r="E19" t="s">
        <v>175</v>
      </c>
      <c r="F19">
        <v>3.6</v>
      </c>
      <c r="G19">
        <v>3.6</v>
      </c>
      <c r="H19">
        <v>3.6</v>
      </c>
      <c r="I19">
        <v>3.6</v>
      </c>
      <c r="J19">
        <v>3.6</v>
      </c>
      <c r="K19" s="4">
        <f>AVERAGE(Data[[#This Row],[2020 '[YR2020']]],Data[[#This Row],[2021 '[YR2021']]],Data[[#This Row],[2022 '[YR2022']]],Data[[#This Row],[2023 '[YR2023']]],Data[[#This Row],[2024 '[YR2024']]])</f>
        <v>3.6</v>
      </c>
      <c r="L19" s="4">
        <f>((J19-F19)/Data[[#This Row],[2020 '[YR2020']]])*100</f>
        <v>0</v>
      </c>
    </row>
    <row r="20" spans="1:12" x14ac:dyDescent="0.3">
      <c r="A20" t="s">
        <v>357</v>
      </c>
      <c r="B20" t="s">
        <v>358</v>
      </c>
      <c r="C20" s="5" t="s">
        <v>635</v>
      </c>
      <c r="D20" t="s">
        <v>60</v>
      </c>
      <c r="E20" t="s">
        <v>192</v>
      </c>
      <c r="F20">
        <v>4221532</v>
      </c>
      <c r="G20">
        <v>4335770</v>
      </c>
      <c r="H20">
        <v>4457882</v>
      </c>
      <c r="I20">
        <v>4588666</v>
      </c>
      <c r="J20">
        <v>4728384</v>
      </c>
      <c r="K20" s="4">
        <f>AVERAGE(Data[[#This Row],[2020 '[YR2020']]],Data[[#This Row],[2021 '[YR2021']]],Data[[#This Row],[2022 '[YR2022']]],Data[[#This Row],[2023 '[YR2023']]],Data[[#This Row],[2024 '[YR2024']]])</f>
        <v>4466446.8</v>
      </c>
      <c r="L20" s="4">
        <f>((J20-F20)/Data[[#This Row],[2020 '[YR2020']]])*100</f>
        <v>12.006352196311671</v>
      </c>
    </row>
    <row r="21" spans="1:12" x14ac:dyDescent="0.3">
      <c r="A21" t="s">
        <v>357</v>
      </c>
      <c r="B21" t="s">
        <v>358</v>
      </c>
      <c r="C21" s="5" t="s">
        <v>635</v>
      </c>
      <c r="D21" t="s">
        <v>84</v>
      </c>
      <c r="E21" t="s">
        <v>173</v>
      </c>
      <c r="F21">
        <v>32.850999999999999</v>
      </c>
      <c r="G21">
        <v>32.136000000000003</v>
      </c>
      <c r="H21">
        <v>29.786000000000001</v>
      </c>
      <c r="I21">
        <v>29.744</v>
      </c>
      <c r="J21">
        <v>29.393999999999998</v>
      </c>
      <c r="K21" s="4">
        <f>AVERAGE(Data[[#This Row],[2020 '[YR2020']]],Data[[#This Row],[2021 '[YR2021']]],Data[[#This Row],[2022 '[YR2022']]],Data[[#This Row],[2023 '[YR2023']]],Data[[#This Row],[2024 '[YR2024']]])</f>
        <v>30.7822</v>
      </c>
      <c r="L21" s="4">
        <f>((J21-F21)/Data[[#This Row],[2020 '[YR2020']]])*100</f>
        <v>-10.52327174210831</v>
      </c>
    </row>
    <row r="22" spans="1:12" x14ac:dyDescent="0.3">
      <c r="A22" t="s">
        <v>357</v>
      </c>
      <c r="B22" t="s">
        <v>358</v>
      </c>
      <c r="C22" s="5" t="s">
        <v>635</v>
      </c>
      <c r="D22" t="s">
        <v>39</v>
      </c>
      <c r="E22" t="s">
        <v>133</v>
      </c>
      <c r="F22">
        <v>9060510</v>
      </c>
      <c r="G22">
        <v>9183905</v>
      </c>
      <c r="H22">
        <v>8617545</v>
      </c>
      <c r="I22">
        <v>8866507</v>
      </c>
      <c r="J22">
        <v>9132918</v>
      </c>
      <c r="K22" s="4">
        <f>AVERAGE(Data[[#This Row],[2020 '[YR2020']]],Data[[#This Row],[2021 '[YR2021']]],Data[[#This Row],[2022 '[YR2022']]],Data[[#This Row],[2023 '[YR2023']]],Data[[#This Row],[2024 '[YR2024']]])</f>
        <v>8972277</v>
      </c>
      <c r="L22" s="4">
        <f>((J22-F22)/Data[[#This Row],[2020 '[YR2020']]])*100</f>
        <v>0.79916031216785799</v>
      </c>
    </row>
    <row r="23" spans="1:12" x14ac:dyDescent="0.3">
      <c r="A23" t="s">
        <v>357</v>
      </c>
      <c r="B23" t="s">
        <v>358</v>
      </c>
      <c r="C23" s="5" t="s">
        <v>635</v>
      </c>
      <c r="D23" t="s">
        <v>49</v>
      </c>
      <c r="E23" t="s">
        <v>182</v>
      </c>
      <c r="F23">
        <v>143634</v>
      </c>
      <c r="G23">
        <v>-548784</v>
      </c>
      <c r="H23">
        <v>-647402</v>
      </c>
      <c r="I23">
        <v>-48958</v>
      </c>
      <c r="J23">
        <v>-44089</v>
      </c>
      <c r="K23" s="4">
        <f>AVERAGE(Data[[#This Row],[2020 '[YR2020']]],Data[[#This Row],[2021 '[YR2021']]],Data[[#This Row],[2022 '[YR2022']]],Data[[#This Row],[2023 '[YR2023']]],Data[[#This Row],[2024 '[YR2024']]])</f>
        <v>-229119.8</v>
      </c>
      <c r="L23" s="4">
        <f>((J23-F23)/Data[[#This Row],[2020 '[YR2020']]])*100</f>
        <v>-130.69537853154546</v>
      </c>
    </row>
    <row r="24" spans="1:12" x14ac:dyDescent="0.3">
      <c r="A24" t="s">
        <v>357</v>
      </c>
      <c r="B24" t="s">
        <v>358</v>
      </c>
      <c r="C24" s="5" t="s">
        <v>635</v>
      </c>
      <c r="D24" t="s">
        <v>8</v>
      </c>
      <c r="E24" t="s">
        <v>119</v>
      </c>
      <c r="F24">
        <v>13.709</v>
      </c>
      <c r="G24">
        <v>12.180999999999999</v>
      </c>
      <c r="H24">
        <v>3.7789999999999999</v>
      </c>
      <c r="I24">
        <v>3.7850000000000001</v>
      </c>
      <c r="J24">
        <v>3.7949999999999999</v>
      </c>
      <c r="K24" s="4">
        <f>AVERAGE(Data[[#This Row],[2020 '[YR2020']]],Data[[#This Row],[2021 '[YR2021']]],Data[[#This Row],[2022 '[YR2022']]],Data[[#This Row],[2023 '[YR2023']]],Data[[#This Row],[2024 '[YR2024']]])</f>
        <v>7.4498000000000006</v>
      </c>
      <c r="L24" s="4">
        <f>((J24-F24)/Data[[#This Row],[2020 '[YR2020']]])*100</f>
        <v>-72.317455686045662</v>
      </c>
    </row>
    <row r="25" spans="1:12" x14ac:dyDescent="0.3">
      <c r="A25" t="s">
        <v>357</v>
      </c>
      <c r="B25" t="s">
        <v>358</v>
      </c>
      <c r="C25" s="5" t="s">
        <v>635</v>
      </c>
      <c r="D25" t="s">
        <v>9</v>
      </c>
      <c r="E25" t="s">
        <v>114</v>
      </c>
      <c r="F25">
        <v>59.771000000000001</v>
      </c>
      <c r="G25">
        <v>59.945999999999998</v>
      </c>
      <c r="H25">
        <v>60.976999999999997</v>
      </c>
      <c r="I25">
        <v>61.055999999999997</v>
      </c>
      <c r="J25">
        <v>61.213000000000001</v>
      </c>
      <c r="K25" s="4">
        <f>AVERAGE(Data[[#This Row],[2020 '[YR2020']]],Data[[#This Row],[2021 '[YR2021']]],Data[[#This Row],[2022 '[YR2022']]],Data[[#This Row],[2023 '[YR2023']]],Data[[#This Row],[2024 '[YR2024']]])</f>
        <v>60.592600000000004</v>
      </c>
      <c r="L25" s="4">
        <f>((J25-F25)/Data[[#This Row],[2020 '[YR2020']]])*100</f>
        <v>2.4125411989091705</v>
      </c>
    </row>
    <row r="26" spans="1:12" x14ac:dyDescent="0.3">
      <c r="A26" t="s">
        <v>357</v>
      </c>
      <c r="B26" t="s">
        <v>358</v>
      </c>
      <c r="C26" s="5" t="s">
        <v>635</v>
      </c>
      <c r="D26" t="s">
        <v>10</v>
      </c>
      <c r="E26" t="s">
        <v>115</v>
      </c>
      <c r="F26">
        <v>36.71</v>
      </c>
      <c r="G26">
        <v>36.021999999999998</v>
      </c>
      <c r="H26">
        <v>32.332999999999998</v>
      </c>
      <c r="I26">
        <v>32.402000000000001</v>
      </c>
      <c r="J26">
        <v>32.511000000000003</v>
      </c>
      <c r="K26" s="4">
        <f>AVERAGE(Data[[#This Row],[2020 '[YR2020']]],Data[[#This Row],[2021 '[YR2021']]],Data[[#This Row],[2022 '[YR2022']]],Data[[#This Row],[2023 '[YR2023']]],Data[[#This Row],[2024 '[YR2024']]])</f>
        <v>33.995599999999996</v>
      </c>
      <c r="L26" s="4">
        <f>((J26-F26)/Data[[#This Row],[2020 '[YR2020']]])*100</f>
        <v>-11.438300190683732</v>
      </c>
    </row>
    <row r="27" spans="1:12" x14ac:dyDescent="0.3">
      <c r="A27" t="s">
        <v>357</v>
      </c>
      <c r="B27" t="s">
        <v>358</v>
      </c>
      <c r="C27" s="5" t="s">
        <v>635</v>
      </c>
      <c r="D27" t="s">
        <v>11</v>
      </c>
      <c r="E27" t="s">
        <v>116</v>
      </c>
      <c r="F27">
        <v>12.927</v>
      </c>
      <c r="G27">
        <v>11.55</v>
      </c>
      <c r="H27">
        <v>4.3540000000000001</v>
      </c>
      <c r="I27">
        <v>4.3869999999999996</v>
      </c>
      <c r="J27">
        <v>4.5339999999999998</v>
      </c>
      <c r="K27" s="4">
        <f>AVERAGE(Data[[#This Row],[2020 '[YR2020']]],Data[[#This Row],[2021 '[YR2021']]],Data[[#This Row],[2022 '[YR2022']]],Data[[#This Row],[2023 '[YR2023']]],Data[[#This Row],[2024 '[YR2024']]])</f>
        <v>7.5503999999999989</v>
      </c>
      <c r="L27" s="4">
        <f>((J27-F27)/Data[[#This Row],[2020 '[YR2020']]])*100</f>
        <v>-64.926123617235248</v>
      </c>
    </row>
    <row r="28" spans="1:12" x14ac:dyDescent="0.3">
      <c r="A28" t="s">
        <v>357</v>
      </c>
      <c r="B28" t="s">
        <v>358</v>
      </c>
      <c r="C28" s="5" t="s">
        <v>635</v>
      </c>
      <c r="D28" t="s">
        <v>12</v>
      </c>
      <c r="E28" t="s">
        <v>117</v>
      </c>
      <c r="F28">
        <v>43.475999999999999</v>
      </c>
      <c r="G28">
        <v>43.734000000000002</v>
      </c>
      <c r="H28">
        <v>58.881</v>
      </c>
      <c r="I28">
        <v>59.113</v>
      </c>
      <c r="J28">
        <v>59.048000000000002</v>
      </c>
      <c r="K28" s="4">
        <f>AVERAGE(Data[[#This Row],[2020 '[YR2020']]],Data[[#This Row],[2021 '[YR2021']]],Data[[#This Row],[2022 '[YR2022']]],Data[[#This Row],[2023 '[YR2023']]],Data[[#This Row],[2024 '[YR2024']]])</f>
        <v>52.8504</v>
      </c>
      <c r="L28" s="4">
        <f>((J28-F28)/Data[[#This Row],[2020 '[YR2020']]])*100</f>
        <v>35.817462508050426</v>
      </c>
    </row>
    <row r="29" spans="1:12" x14ac:dyDescent="0.3">
      <c r="A29" t="s">
        <v>357</v>
      </c>
      <c r="B29" t="s">
        <v>358</v>
      </c>
      <c r="C29" s="5" t="s">
        <v>635</v>
      </c>
      <c r="D29" t="s">
        <v>28</v>
      </c>
      <c r="E29" t="s">
        <v>124</v>
      </c>
      <c r="F29">
        <v>5.6018879148222398</v>
      </c>
      <c r="G29">
        <v>5.1332034082496296</v>
      </c>
      <c r="H29">
        <v>13.7121023720065</v>
      </c>
      <c r="I29">
        <v>-4.6447087079777498</v>
      </c>
      <c r="J29">
        <v>-6.6011856407372598</v>
      </c>
      <c r="K29" s="4">
        <f>AVERAGE(Data[[#This Row],[2020 '[YR2020']]],Data[[#This Row],[2021 '[YR2021']]],Data[[#This Row],[2022 '[YR2022']]],Data[[#This Row],[2023 '[YR2023']]],Data[[#This Row],[2024 '[YR2024']]])</f>
        <v>2.640259869272672</v>
      </c>
      <c r="L29" s="4">
        <f>((J29-F29)/Data[[#This Row],[2020 '[YR2020']]])*100</f>
        <v>-217.83858836716351</v>
      </c>
    </row>
    <row r="30" spans="1:12" x14ac:dyDescent="0.3">
      <c r="A30" t="s">
        <v>357</v>
      </c>
      <c r="B30" t="s">
        <v>358</v>
      </c>
      <c r="C30" s="5" t="s">
        <v>635</v>
      </c>
      <c r="D30" t="s">
        <v>29</v>
      </c>
      <c r="E30" t="s">
        <v>121</v>
      </c>
      <c r="F30">
        <v>16.411999999999999</v>
      </c>
      <c r="G30">
        <v>14.69</v>
      </c>
      <c r="H30">
        <v>6.2249999999999996</v>
      </c>
      <c r="I30">
        <v>6.26</v>
      </c>
      <c r="J30">
        <v>6.2110000000000003</v>
      </c>
      <c r="K30" s="4">
        <f>AVERAGE(Data[[#This Row],[2020 '[YR2020']]],Data[[#This Row],[2021 '[YR2021']]],Data[[#This Row],[2022 '[YR2022']]],Data[[#This Row],[2023 '[YR2023']]],Data[[#This Row],[2024 '[YR2024']]])</f>
        <v>9.9595999999999982</v>
      </c>
      <c r="L30" s="4">
        <f>((J30-F30)/Data[[#This Row],[2020 '[YR2020']]])*100</f>
        <v>-62.155739702656589</v>
      </c>
    </row>
    <row r="31" spans="1:12" x14ac:dyDescent="0.3">
      <c r="A31" t="s">
        <v>357</v>
      </c>
      <c r="B31" t="s">
        <v>358</v>
      </c>
      <c r="C31" s="5" t="s">
        <v>635</v>
      </c>
      <c r="D31" t="s">
        <v>30</v>
      </c>
      <c r="E31" t="s">
        <v>122</v>
      </c>
      <c r="F31">
        <v>50.819000000000003</v>
      </c>
      <c r="G31">
        <v>51.472000000000001</v>
      </c>
      <c r="H31">
        <v>70.338999999999999</v>
      </c>
      <c r="I31">
        <v>70.555999999999997</v>
      </c>
      <c r="J31">
        <v>70.144999999999996</v>
      </c>
      <c r="K31" s="4">
        <f>AVERAGE(Data[[#This Row],[2020 '[YR2020']]],Data[[#This Row],[2021 '[YR2021']]],Data[[#This Row],[2022 '[YR2022']]],Data[[#This Row],[2023 '[YR2023']]],Data[[#This Row],[2024 '[YR2024']]])</f>
        <v>62.666199999999989</v>
      </c>
      <c r="L31" s="4">
        <f>((J31-F31)/Data[[#This Row],[2020 '[YR2020']]])*100</f>
        <v>38.029083610460638</v>
      </c>
    </row>
    <row r="32" spans="1:12" x14ac:dyDescent="0.3">
      <c r="A32" t="s">
        <v>357</v>
      </c>
      <c r="B32" t="s">
        <v>358</v>
      </c>
      <c r="C32" s="5" t="s">
        <v>635</v>
      </c>
      <c r="D32" t="s">
        <v>13</v>
      </c>
      <c r="E32" t="s">
        <v>118</v>
      </c>
      <c r="F32">
        <v>28.527999999999999</v>
      </c>
      <c r="G32">
        <v>27.984000000000002</v>
      </c>
      <c r="H32">
        <v>32.204000000000001</v>
      </c>
      <c r="I32">
        <v>32.362000000000002</v>
      </c>
      <c r="J32">
        <v>32.418999999999997</v>
      </c>
      <c r="K32" s="4">
        <f>AVERAGE(Data[[#This Row],[2020 '[YR2020']]],Data[[#This Row],[2021 '[YR2021']]],Data[[#This Row],[2022 '[YR2022']]],Data[[#This Row],[2023 '[YR2023']]],Data[[#This Row],[2024 '[YR2024']]])</f>
        <v>30.699400000000004</v>
      </c>
      <c r="L32" s="4">
        <f>((J32-F32)/Data[[#This Row],[2020 '[YR2020']]])*100</f>
        <v>13.639231632080756</v>
      </c>
    </row>
    <row r="33" spans="1:12" x14ac:dyDescent="0.3">
      <c r="A33" t="s">
        <v>357</v>
      </c>
      <c r="B33" t="s">
        <v>358</v>
      </c>
      <c r="C33" s="5" t="s">
        <v>635</v>
      </c>
      <c r="D33" t="s">
        <v>31</v>
      </c>
      <c r="E33" t="s">
        <v>123</v>
      </c>
      <c r="F33">
        <v>33.982999999999997</v>
      </c>
      <c r="G33">
        <v>33.470999999999997</v>
      </c>
      <c r="H33">
        <v>38.972000000000001</v>
      </c>
      <c r="I33">
        <v>39.128</v>
      </c>
      <c r="J33">
        <v>38.914999999999999</v>
      </c>
      <c r="K33" s="4">
        <f>AVERAGE(Data[[#This Row],[2020 '[YR2020']]],Data[[#This Row],[2021 '[YR2021']]],Data[[#This Row],[2022 '[YR2022']]],Data[[#This Row],[2023 '[YR2023']]],Data[[#This Row],[2024 '[YR2024']]])</f>
        <v>36.893799999999992</v>
      </c>
      <c r="L33" s="4">
        <f>((J33-F33)/Data[[#This Row],[2020 '[YR2020']]])*100</f>
        <v>14.513138922402385</v>
      </c>
    </row>
    <row r="34" spans="1:12" x14ac:dyDescent="0.3">
      <c r="A34" t="s">
        <v>357</v>
      </c>
      <c r="B34" t="s">
        <v>358</v>
      </c>
      <c r="C34" s="5" t="s">
        <v>635</v>
      </c>
      <c r="D34" t="s">
        <v>37</v>
      </c>
      <c r="E34" t="s">
        <v>131</v>
      </c>
      <c r="F34">
        <v>42.595999999999997</v>
      </c>
      <c r="G34">
        <v>41.902999999999999</v>
      </c>
      <c r="H34">
        <v>38.6</v>
      </c>
      <c r="I34">
        <v>38.634</v>
      </c>
      <c r="J34">
        <v>38.459000000000003</v>
      </c>
      <c r="K34" s="4">
        <f>AVERAGE(Data[[#This Row],[2020 '[YR2020']]],Data[[#This Row],[2021 '[YR2021']]],Data[[#This Row],[2022 '[YR2022']]],Data[[#This Row],[2023 '[YR2023']]],Data[[#This Row],[2024 '[YR2024']]])</f>
        <v>40.038400000000003</v>
      </c>
      <c r="L34" s="4">
        <f>((J34-F34)/Data[[#This Row],[2020 '[YR2020']]])*100</f>
        <v>-9.7121795473753263</v>
      </c>
    </row>
    <row r="35" spans="1:12" x14ac:dyDescent="0.3">
      <c r="A35" t="s">
        <v>357</v>
      </c>
      <c r="B35" t="s">
        <v>358</v>
      </c>
      <c r="C35" s="5" t="s">
        <v>635</v>
      </c>
      <c r="D35" t="s">
        <v>36</v>
      </c>
      <c r="E35" t="s">
        <v>130</v>
      </c>
      <c r="F35">
        <v>41.579000000000001</v>
      </c>
      <c r="G35">
        <v>40.932000000000002</v>
      </c>
      <c r="H35">
        <v>37.64</v>
      </c>
      <c r="I35">
        <v>37.673000000000002</v>
      </c>
      <c r="J35">
        <v>37.496000000000002</v>
      </c>
      <c r="K35" s="4">
        <f>AVERAGE(Data[[#This Row],[2020 '[YR2020']]],Data[[#This Row],[2021 '[YR2021']]],Data[[#This Row],[2022 '[YR2022']]],Data[[#This Row],[2023 '[YR2023']]],Data[[#This Row],[2024 '[YR2024']]])</f>
        <v>39.064000000000007</v>
      </c>
      <c r="L35" s="4">
        <f>((J35-F35)/Data[[#This Row],[2020 '[YR2020']]])*100</f>
        <v>-9.8198609875177336</v>
      </c>
    </row>
    <row r="36" spans="1:12" x14ac:dyDescent="0.3">
      <c r="A36" t="s">
        <v>357</v>
      </c>
      <c r="B36" t="s">
        <v>358</v>
      </c>
      <c r="C36" s="5" t="s">
        <v>635</v>
      </c>
      <c r="D36" t="s">
        <v>35</v>
      </c>
      <c r="E36" t="s">
        <v>129</v>
      </c>
      <c r="F36">
        <v>67.861999999999995</v>
      </c>
      <c r="G36">
        <v>68.363</v>
      </c>
      <c r="H36">
        <v>71.504000000000005</v>
      </c>
      <c r="I36">
        <v>71.507999999999996</v>
      </c>
      <c r="J36">
        <v>71.146000000000001</v>
      </c>
      <c r="K36" s="4">
        <f>AVERAGE(Data[[#This Row],[2020 '[YR2020']]],Data[[#This Row],[2021 '[YR2021']]],Data[[#This Row],[2022 '[YR2022']]],Data[[#This Row],[2023 '[YR2023']]],Data[[#This Row],[2024 '[YR2024']]])</f>
        <v>70.076599999999999</v>
      </c>
      <c r="L36" s="4">
        <f>((J36-F36)/Data[[#This Row],[2020 '[YR2020']]])*100</f>
        <v>4.8392325601957005</v>
      </c>
    </row>
    <row r="37" spans="1:12" x14ac:dyDescent="0.3">
      <c r="A37" t="s">
        <v>357</v>
      </c>
      <c r="B37" t="s">
        <v>358</v>
      </c>
      <c r="C37" s="5" t="s">
        <v>635</v>
      </c>
      <c r="D37" t="s">
        <v>38</v>
      </c>
      <c r="E37" t="s">
        <v>132</v>
      </c>
      <c r="F37">
        <v>19.834976176837699</v>
      </c>
      <c r="G37">
        <v>17.9461351135492</v>
      </c>
      <c r="H37">
        <v>6.8639502317655401</v>
      </c>
      <c r="I37">
        <v>6.84624734407811</v>
      </c>
      <c r="J37">
        <v>6.8043860680671804</v>
      </c>
      <c r="K37" s="4">
        <f>AVERAGE(Data[[#This Row],[2020 '[YR2020']]],Data[[#This Row],[2021 '[YR2021']]],Data[[#This Row],[2022 '[YR2022']]],Data[[#This Row],[2023 '[YR2023']]],Data[[#This Row],[2024 '[YR2024']]])</f>
        <v>11.659138986859547</v>
      </c>
      <c r="L37" s="4">
        <f>((J37-F37)/Data[[#This Row],[2020 '[YR2020']]])*100</f>
        <v>-65.695012651373858</v>
      </c>
    </row>
    <row r="38" spans="1:12" x14ac:dyDescent="0.3">
      <c r="A38" t="s">
        <v>357</v>
      </c>
      <c r="B38" t="s">
        <v>358</v>
      </c>
      <c r="C38" s="5" t="s">
        <v>635</v>
      </c>
      <c r="D38" t="s">
        <v>33</v>
      </c>
      <c r="E38" t="s">
        <v>126</v>
      </c>
      <c r="F38">
        <v>17.076000000000001</v>
      </c>
      <c r="G38">
        <v>15.194000000000001</v>
      </c>
      <c r="H38">
        <v>5.3719999999999999</v>
      </c>
      <c r="I38">
        <v>5.3689999999999998</v>
      </c>
      <c r="J38">
        <v>5.3170000000000002</v>
      </c>
      <c r="K38" s="4">
        <f>AVERAGE(Data[[#This Row],[2020 '[YR2020']]],Data[[#This Row],[2021 '[YR2021']]],Data[[#This Row],[2022 '[YR2022']]],Data[[#This Row],[2023 '[YR2023']]],Data[[#This Row],[2024 '[YR2024']]])</f>
        <v>9.6656000000000013</v>
      </c>
      <c r="L38" s="4">
        <f>((J38-F38)/Data[[#This Row],[2020 '[YR2020']]])*100</f>
        <v>-68.86273131881002</v>
      </c>
    </row>
    <row r="39" spans="1:12" x14ac:dyDescent="0.3">
      <c r="A39" t="s">
        <v>357</v>
      </c>
      <c r="B39" t="s">
        <v>358</v>
      </c>
      <c r="C39" s="5" t="s">
        <v>635</v>
      </c>
      <c r="D39" t="s">
        <v>32</v>
      </c>
      <c r="E39" t="s">
        <v>125</v>
      </c>
      <c r="F39">
        <v>16.472999999999999</v>
      </c>
      <c r="G39">
        <v>14.666</v>
      </c>
      <c r="H39">
        <v>5.1589999999999998</v>
      </c>
      <c r="I39">
        <v>5.1550000000000002</v>
      </c>
      <c r="J39">
        <v>5.1040000000000001</v>
      </c>
      <c r="K39" s="4">
        <f>AVERAGE(Data[[#This Row],[2020 '[YR2020']]],Data[[#This Row],[2021 '[YR2021']]],Data[[#This Row],[2022 '[YR2022']]],Data[[#This Row],[2023 '[YR2023']]],Data[[#This Row],[2024 '[YR2024']]])</f>
        <v>9.3114000000000008</v>
      </c>
      <c r="L39" s="4">
        <f>((J39-F39)/Data[[#This Row],[2020 '[YR2020']]])*100</f>
        <v>-69.015965519334671</v>
      </c>
    </row>
    <row r="40" spans="1:12" x14ac:dyDescent="0.3">
      <c r="A40" t="s">
        <v>357</v>
      </c>
      <c r="B40" t="s">
        <v>358</v>
      </c>
      <c r="C40" s="5" t="s">
        <v>635</v>
      </c>
      <c r="D40" t="s">
        <v>34</v>
      </c>
      <c r="E40" t="s">
        <v>128</v>
      </c>
      <c r="F40">
        <v>66.75</v>
      </c>
      <c r="G40">
        <v>67.287999999999997</v>
      </c>
      <c r="H40">
        <v>70.224999999999994</v>
      </c>
      <c r="I40">
        <v>70.233000000000004</v>
      </c>
      <c r="J40">
        <v>69.873000000000005</v>
      </c>
      <c r="K40" s="4">
        <f>AVERAGE(Data[[#This Row],[2020 '[YR2020']]],Data[[#This Row],[2021 '[YR2021']]],Data[[#This Row],[2022 '[YR2022']]],Data[[#This Row],[2023 '[YR2023']]],Data[[#This Row],[2024 '[YR2024']]])</f>
        <v>68.873799999999989</v>
      </c>
      <c r="L40" s="4">
        <f>((J40-F40)/Data[[#This Row],[2020 '[YR2020']]])*100</f>
        <v>4.6786516853932651</v>
      </c>
    </row>
    <row r="41" spans="1:12" x14ac:dyDescent="0.3">
      <c r="A41" t="s">
        <v>573</v>
      </c>
      <c r="B41" t="s">
        <v>574</v>
      </c>
      <c r="C41" s="5" t="s">
        <v>636</v>
      </c>
      <c r="D41" t="s">
        <v>77</v>
      </c>
      <c r="E41" t="s">
        <v>147</v>
      </c>
      <c r="F41">
        <v>77.560527122280106</v>
      </c>
      <c r="G41">
        <v>78.421800374826205</v>
      </c>
      <c r="H41">
        <v>78.225248944651199</v>
      </c>
      <c r="I41">
        <v>78.264003294892902</v>
      </c>
      <c r="J41">
        <v>78.507086059681299</v>
      </c>
      <c r="K41" s="4">
        <f>AVERAGE(Data[[#This Row],[2020 '[YR2020']]],Data[[#This Row],[2021 '[YR2021']]],Data[[#This Row],[2022 '[YR2022']]],Data[[#This Row],[2023 '[YR2023']]],Data[[#This Row],[2024 '[YR2024']]])</f>
        <v>78.195733159266339</v>
      </c>
      <c r="L41" s="4">
        <f>((J41-F41)/Data[[#This Row],[2020 '[YR2020']]])*100</f>
        <v>1.2204132340525098</v>
      </c>
    </row>
    <row r="42" spans="1:12" x14ac:dyDescent="0.3">
      <c r="A42" t="s">
        <v>573</v>
      </c>
      <c r="B42" t="s">
        <v>574</v>
      </c>
      <c r="C42" s="5" t="s">
        <v>636</v>
      </c>
      <c r="D42" t="s">
        <v>49</v>
      </c>
      <c r="E42" t="s">
        <v>182</v>
      </c>
      <c r="F42">
        <v>-16680</v>
      </c>
      <c r="G42">
        <v>-32848</v>
      </c>
      <c r="H42">
        <v>-16426</v>
      </c>
      <c r="I42">
        <v>-25357</v>
      </c>
      <c r="J42">
        <v>-24472</v>
      </c>
      <c r="K42" s="4">
        <f>AVERAGE(Data[[#This Row],[2020 '[YR2020']]],Data[[#This Row],[2021 '[YR2021']]],Data[[#This Row],[2022 '[YR2022']]],Data[[#This Row],[2023 '[YR2023']]],Data[[#This Row],[2024 '[YR2024']]])</f>
        <v>-23156.6</v>
      </c>
      <c r="L42" s="4">
        <f>((J42-F42)/Data[[#This Row],[2020 '[YR2020']]])*100</f>
        <v>46.714628297362111</v>
      </c>
    </row>
    <row r="43" spans="1:12" x14ac:dyDescent="0.3">
      <c r="A43" t="s">
        <v>573</v>
      </c>
      <c r="B43" t="s">
        <v>574</v>
      </c>
      <c r="C43" s="5" t="s">
        <v>636</v>
      </c>
      <c r="D43" t="s">
        <v>54</v>
      </c>
      <c r="E43" t="s">
        <v>198</v>
      </c>
      <c r="F43">
        <v>108.65</v>
      </c>
      <c r="G43">
        <v>103.52</v>
      </c>
      <c r="H43">
        <v>113.041666666667</v>
      </c>
      <c r="I43">
        <v>100.645</v>
      </c>
      <c r="J43">
        <v>93.123333333333306</v>
      </c>
      <c r="K43" s="4">
        <f>AVERAGE(Data[[#This Row],[2020 '[YR2020']]],Data[[#This Row],[2021 '[YR2021']]],Data[[#This Row],[2022 '[YR2022']]],Data[[#This Row],[2023 '[YR2023']]],Data[[#This Row],[2024 '[YR2024']]])</f>
        <v>103.79600000000008</v>
      </c>
      <c r="L43" s="4">
        <f>((J43-F43)/Data[[#This Row],[2020 '[YR2020']]])*100</f>
        <v>-14.290535358183801</v>
      </c>
    </row>
    <row r="44" spans="1:12" x14ac:dyDescent="0.3">
      <c r="A44" t="s">
        <v>573</v>
      </c>
      <c r="B44" t="s">
        <v>574</v>
      </c>
      <c r="C44" s="5" t="s">
        <v>636</v>
      </c>
      <c r="D44" t="s">
        <v>60</v>
      </c>
      <c r="E44" t="s">
        <v>192</v>
      </c>
      <c r="F44">
        <v>493712</v>
      </c>
      <c r="G44">
        <v>502734</v>
      </c>
      <c r="H44">
        <v>511559</v>
      </c>
      <c r="I44">
        <v>520059</v>
      </c>
      <c r="J44">
        <v>528127</v>
      </c>
      <c r="K44" s="4">
        <f>AVERAGE(Data[[#This Row],[2020 '[YR2020']]],Data[[#This Row],[2021 '[YR2021']]],Data[[#This Row],[2022 '[YR2022']]],Data[[#This Row],[2023 '[YR2023']]],Data[[#This Row],[2024 '[YR2024']]])</f>
        <v>511238.2</v>
      </c>
      <c r="L44" s="4">
        <f>((J44-F44)/Data[[#This Row],[2020 '[YR2020']]])*100</f>
        <v>6.9706630586252718</v>
      </c>
    </row>
    <row r="45" spans="1:12" x14ac:dyDescent="0.3">
      <c r="A45" t="s">
        <v>573</v>
      </c>
      <c r="B45" t="s">
        <v>574</v>
      </c>
      <c r="C45" s="5" t="s">
        <v>636</v>
      </c>
      <c r="D45" t="s">
        <v>61</v>
      </c>
      <c r="E45" t="s">
        <v>188</v>
      </c>
      <c r="F45">
        <v>28.0097240227045</v>
      </c>
      <c r="G45">
        <v>28.395382489926501</v>
      </c>
      <c r="H45">
        <v>28.8667699693816</v>
      </c>
      <c r="I45">
        <v>29.3159449373725</v>
      </c>
      <c r="J45">
        <v>29.6420793857483</v>
      </c>
      <c r="K45" s="4">
        <f>AVERAGE(Data[[#This Row],[2020 '[YR2020']]],Data[[#This Row],[2021 '[YR2021']]],Data[[#This Row],[2022 '[YR2022']]],Data[[#This Row],[2023 '[YR2023']]],Data[[#This Row],[2024 '[YR2024']]])</f>
        <v>28.845980161026681</v>
      </c>
      <c r="L45" s="4">
        <f>((J45-F45)/Data[[#This Row],[2020 '[YR2020']]])*100</f>
        <v>5.8278166601021244</v>
      </c>
    </row>
    <row r="46" spans="1:12" x14ac:dyDescent="0.3">
      <c r="A46" t="s">
        <v>573</v>
      </c>
      <c r="B46" t="s">
        <v>574</v>
      </c>
      <c r="C46" s="5" t="s">
        <v>636</v>
      </c>
      <c r="D46" t="s">
        <v>68</v>
      </c>
      <c r="E46" t="s">
        <v>153</v>
      </c>
      <c r="F46">
        <v>15</v>
      </c>
      <c r="G46">
        <v>15.1</v>
      </c>
      <c r="H46">
        <v>15.3</v>
      </c>
      <c r="I46">
        <v>15.9</v>
      </c>
      <c r="J46">
        <v>16.7</v>
      </c>
      <c r="K46" s="4">
        <f>AVERAGE(Data[[#This Row],[2020 '[YR2020']]],Data[[#This Row],[2021 '[YR2021']]],Data[[#This Row],[2022 '[YR2022']]],Data[[#This Row],[2023 '[YR2023']]],Data[[#This Row],[2024 '[YR2024']]])</f>
        <v>15.6</v>
      </c>
      <c r="L46" s="4">
        <f>((J46-F46)/Data[[#This Row],[2020 '[YR2020']]])*100</f>
        <v>11.333333333333329</v>
      </c>
    </row>
    <row r="47" spans="1:12" x14ac:dyDescent="0.3">
      <c r="A47" t="s">
        <v>573</v>
      </c>
      <c r="B47" t="s">
        <v>574</v>
      </c>
      <c r="C47" s="5" t="s">
        <v>636</v>
      </c>
      <c r="D47" t="s">
        <v>71</v>
      </c>
      <c r="E47" t="s">
        <v>156</v>
      </c>
      <c r="F47">
        <v>9.3000000000000007</v>
      </c>
      <c r="G47">
        <v>8.6</v>
      </c>
      <c r="H47">
        <v>8.1</v>
      </c>
      <c r="I47">
        <v>7.7</v>
      </c>
      <c r="J47">
        <v>7.4</v>
      </c>
      <c r="K47" s="4">
        <f>AVERAGE(Data[[#This Row],[2020 '[YR2020']]],Data[[#This Row],[2021 '[YR2021']]],Data[[#This Row],[2022 '[YR2022']]],Data[[#This Row],[2023 '[YR2023']]],Data[[#This Row],[2024 '[YR2024']]])</f>
        <v>8.2200000000000006</v>
      </c>
      <c r="L47" s="4">
        <f>((J47-F47)/Data[[#This Row],[2020 '[YR2020']]])*100</f>
        <v>-20.43010752688172</v>
      </c>
    </row>
    <row r="48" spans="1:12" x14ac:dyDescent="0.3">
      <c r="A48" t="s">
        <v>573</v>
      </c>
      <c r="B48" t="s">
        <v>574</v>
      </c>
      <c r="C48" s="5" t="s">
        <v>636</v>
      </c>
      <c r="D48" t="s">
        <v>76</v>
      </c>
      <c r="E48" t="s">
        <v>161</v>
      </c>
      <c r="F48">
        <v>29.508196721311499</v>
      </c>
      <c r="G48">
        <v>35.714285714285701</v>
      </c>
      <c r="H48">
        <v>35.714285714285701</v>
      </c>
      <c r="I48">
        <v>35.714285714285701</v>
      </c>
      <c r="J48">
        <v>35.714285714285701</v>
      </c>
      <c r="K48" s="4">
        <f>AVERAGE(Data[[#This Row],[2020 '[YR2020']]],Data[[#This Row],[2021 '[YR2021']]],Data[[#This Row],[2022 '[YR2022']]],Data[[#This Row],[2023 '[YR2023']]],Data[[#This Row],[2024 '[YR2024']]])</f>
        <v>34.473067915690862</v>
      </c>
      <c r="L48" s="4">
        <f>((J48-F48)/Data[[#This Row],[2020 '[YR2020']]])*100</f>
        <v>21.03174603174589</v>
      </c>
    </row>
    <row r="49" spans="1:12" x14ac:dyDescent="0.3">
      <c r="A49" t="s">
        <v>573</v>
      </c>
      <c r="B49" t="s">
        <v>574</v>
      </c>
      <c r="C49" s="5" t="s">
        <v>636</v>
      </c>
      <c r="D49" t="s">
        <v>83</v>
      </c>
      <c r="E49" t="s">
        <v>172</v>
      </c>
      <c r="F49">
        <v>26.898</v>
      </c>
      <c r="G49">
        <v>26.033000000000001</v>
      </c>
      <c r="H49">
        <v>25.754999999999999</v>
      </c>
      <c r="I49">
        <v>25.602</v>
      </c>
      <c r="J49">
        <v>25.623999999999999</v>
      </c>
      <c r="K49" s="4">
        <f>AVERAGE(Data[[#This Row],[2020 '[YR2020']]],Data[[#This Row],[2021 '[YR2021']]],Data[[#This Row],[2022 '[YR2022']]],Data[[#This Row],[2023 '[YR2023']]],Data[[#This Row],[2024 '[YR2024']]])</f>
        <v>25.982400000000002</v>
      </c>
      <c r="L49" s="4">
        <f>((J49-F49)/Data[[#This Row],[2020 '[YR2020']]])*100</f>
        <v>-4.7364116291174092</v>
      </c>
    </row>
    <row r="50" spans="1:12" x14ac:dyDescent="0.3">
      <c r="A50" t="s">
        <v>573</v>
      </c>
      <c r="B50" t="s">
        <v>574</v>
      </c>
      <c r="C50" s="5" t="s">
        <v>636</v>
      </c>
      <c r="D50" t="s">
        <v>95</v>
      </c>
      <c r="E50" t="s">
        <v>169</v>
      </c>
      <c r="F50">
        <v>28.117000000000001</v>
      </c>
      <c r="G50">
        <v>27.244</v>
      </c>
      <c r="H50">
        <v>24.734999999999999</v>
      </c>
      <c r="I50">
        <v>24.817</v>
      </c>
      <c r="J50">
        <v>25.061</v>
      </c>
      <c r="K50" s="4">
        <f>AVERAGE(Data[[#This Row],[2020 '[YR2020']]],Data[[#This Row],[2021 '[YR2021']]],Data[[#This Row],[2022 '[YR2022']]],Data[[#This Row],[2023 '[YR2023']]],Data[[#This Row],[2024 '[YR2024']]])</f>
        <v>25.994800000000005</v>
      </c>
      <c r="L50" s="4">
        <f>((J50-F50)/Data[[#This Row],[2020 '[YR2020']]])*100</f>
        <v>-10.868869367286697</v>
      </c>
    </row>
    <row r="51" spans="1:12" x14ac:dyDescent="0.3">
      <c r="A51" t="s">
        <v>573</v>
      </c>
      <c r="B51" t="s">
        <v>574</v>
      </c>
      <c r="C51" s="5" t="s">
        <v>636</v>
      </c>
      <c r="D51" t="s">
        <v>85</v>
      </c>
      <c r="E51" t="s">
        <v>174</v>
      </c>
      <c r="F51">
        <v>26.236000000000001</v>
      </c>
      <c r="G51">
        <v>24.085000000000001</v>
      </c>
      <c r="H51">
        <v>23.713999999999999</v>
      </c>
      <c r="I51">
        <v>23.585999999999999</v>
      </c>
      <c r="J51">
        <v>23.614000000000001</v>
      </c>
      <c r="K51" s="4">
        <f>AVERAGE(Data[[#This Row],[2020 '[YR2020']]],Data[[#This Row],[2021 '[YR2021']]],Data[[#This Row],[2022 '[YR2022']]],Data[[#This Row],[2023 '[YR2023']]],Data[[#This Row],[2024 '[YR2024']]])</f>
        <v>24.247</v>
      </c>
      <c r="L51" s="4">
        <f>((J51-F51)/Data[[#This Row],[2020 '[YR2020']]])*100</f>
        <v>-9.9939015093764283</v>
      </c>
    </row>
    <row r="52" spans="1:12" x14ac:dyDescent="0.3">
      <c r="A52" t="s">
        <v>573</v>
      </c>
      <c r="B52" t="s">
        <v>574</v>
      </c>
      <c r="C52" s="5" t="s">
        <v>636</v>
      </c>
      <c r="D52" t="s">
        <v>86</v>
      </c>
      <c r="E52" t="s">
        <v>175</v>
      </c>
      <c r="F52">
        <v>14.2</v>
      </c>
      <c r="G52">
        <v>14.2</v>
      </c>
      <c r="H52">
        <v>14.2</v>
      </c>
      <c r="I52">
        <v>14.2</v>
      </c>
      <c r="J52">
        <v>18</v>
      </c>
      <c r="K52" s="4">
        <f>AVERAGE(Data[[#This Row],[2020 '[YR2020']]],Data[[#This Row],[2021 '[YR2021']]],Data[[#This Row],[2022 '[YR2022']]],Data[[#This Row],[2023 '[YR2023']]],Data[[#This Row],[2024 '[YR2024']]])</f>
        <v>14.959999999999999</v>
      </c>
      <c r="L52" s="4">
        <f>((J52-F52)/Data[[#This Row],[2020 '[YR2020']]])*100</f>
        <v>26.760563380281699</v>
      </c>
    </row>
    <row r="53" spans="1:12" x14ac:dyDescent="0.3">
      <c r="A53" t="s">
        <v>573</v>
      </c>
      <c r="B53" t="s">
        <v>574</v>
      </c>
      <c r="C53" s="5" t="s">
        <v>636</v>
      </c>
      <c r="D53" t="s">
        <v>87</v>
      </c>
      <c r="E53" t="s">
        <v>176</v>
      </c>
      <c r="F53">
        <v>18.600000000000001</v>
      </c>
      <c r="G53">
        <v>18.600000000000001</v>
      </c>
      <c r="H53">
        <v>18.600000000000001</v>
      </c>
      <c r="I53">
        <v>18.600000000000001</v>
      </c>
      <c r="J53">
        <v>23.6</v>
      </c>
      <c r="K53" s="4">
        <f>AVERAGE(Data[[#This Row],[2020 '[YR2020']]],Data[[#This Row],[2021 '[YR2021']]],Data[[#This Row],[2022 '[YR2022']]],Data[[#This Row],[2023 '[YR2023']]],Data[[#This Row],[2024 '[YR2024']]])</f>
        <v>19.600000000000001</v>
      </c>
      <c r="L53" s="4">
        <f>((J53-F53)/Data[[#This Row],[2020 '[YR2020']]])*100</f>
        <v>26.881720430107524</v>
      </c>
    </row>
    <row r="54" spans="1:12" x14ac:dyDescent="0.3">
      <c r="A54" t="s">
        <v>573</v>
      </c>
      <c r="B54" t="s">
        <v>574</v>
      </c>
      <c r="C54" s="5" t="s">
        <v>636</v>
      </c>
      <c r="D54" t="s">
        <v>90</v>
      </c>
      <c r="E54" t="s">
        <v>164</v>
      </c>
      <c r="F54">
        <v>11.648</v>
      </c>
      <c r="G54">
        <v>11.678000000000001</v>
      </c>
      <c r="H54">
        <v>10.404999999999999</v>
      </c>
      <c r="I54">
        <v>10.375999999999999</v>
      </c>
      <c r="J54">
        <v>10.526999999999999</v>
      </c>
      <c r="K54" s="4">
        <f>AVERAGE(Data[[#This Row],[2020 '[YR2020']]],Data[[#This Row],[2021 '[YR2021']]],Data[[#This Row],[2022 '[YR2022']]],Data[[#This Row],[2023 '[YR2023']]],Data[[#This Row],[2024 '[YR2024']]])</f>
        <v>10.9268</v>
      </c>
      <c r="L54" s="4">
        <f>((J54-F54)/Data[[#This Row],[2020 '[YR2020']]])*100</f>
        <v>-9.6239697802197846</v>
      </c>
    </row>
    <row r="55" spans="1:12" x14ac:dyDescent="0.3">
      <c r="A55" t="s">
        <v>573</v>
      </c>
      <c r="B55" t="s">
        <v>574</v>
      </c>
      <c r="C55" s="5" t="s">
        <v>636</v>
      </c>
      <c r="D55" t="s">
        <v>91</v>
      </c>
      <c r="E55" t="s">
        <v>165</v>
      </c>
      <c r="F55">
        <v>11.724</v>
      </c>
      <c r="G55">
        <v>11.307</v>
      </c>
      <c r="H55">
        <v>9.9169999999999998</v>
      </c>
      <c r="I55">
        <v>9.8879999999999999</v>
      </c>
      <c r="J55">
        <v>10.023</v>
      </c>
      <c r="K55" s="4">
        <f>AVERAGE(Data[[#This Row],[2020 '[YR2020']]],Data[[#This Row],[2021 '[YR2021']]],Data[[#This Row],[2022 '[YR2022']]],Data[[#This Row],[2023 '[YR2023']]],Data[[#This Row],[2024 '[YR2024']]])</f>
        <v>10.5718</v>
      </c>
      <c r="L55" s="4">
        <f>((J55-F55)/Data[[#This Row],[2020 '[YR2020']]])*100</f>
        <v>-14.508700102354149</v>
      </c>
    </row>
    <row r="56" spans="1:12" x14ac:dyDescent="0.3">
      <c r="A56" t="s">
        <v>573</v>
      </c>
      <c r="B56" t="s">
        <v>574</v>
      </c>
      <c r="C56" s="5" t="s">
        <v>636</v>
      </c>
      <c r="D56" t="s">
        <v>92</v>
      </c>
      <c r="E56" t="s">
        <v>166</v>
      </c>
      <c r="F56">
        <v>11.69</v>
      </c>
      <c r="G56">
        <v>11.474</v>
      </c>
      <c r="H56">
        <v>10.137</v>
      </c>
      <c r="I56">
        <v>10.108000000000001</v>
      </c>
      <c r="J56">
        <v>10.25</v>
      </c>
      <c r="K56" s="4">
        <f>AVERAGE(Data[[#This Row],[2020 '[YR2020']]],Data[[#This Row],[2021 '[YR2021']]],Data[[#This Row],[2022 '[YR2022']]],Data[[#This Row],[2023 '[YR2023']]],Data[[#This Row],[2024 '[YR2024']]])</f>
        <v>10.731800000000002</v>
      </c>
      <c r="L56" s="4">
        <f>((J56-F56)/Data[[#This Row],[2020 '[YR2020']]])*100</f>
        <v>-12.31822070145423</v>
      </c>
    </row>
    <row r="57" spans="1:12" x14ac:dyDescent="0.3">
      <c r="A57" t="s">
        <v>573</v>
      </c>
      <c r="B57" t="s">
        <v>574</v>
      </c>
      <c r="C57" s="5" t="s">
        <v>636</v>
      </c>
      <c r="D57" t="s">
        <v>93</v>
      </c>
      <c r="E57" t="s">
        <v>167</v>
      </c>
      <c r="F57">
        <v>29.332999999999998</v>
      </c>
      <c r="G57">
        <v>30.076000000000001</v>
      </c>
      <c r="H57">
        <v>27.087</v>
      </c>
      <c r="I57">
        <v>27.186</v>
      </c>
      <c r="J57">
        <v>26.899000000000001</v>
      </c>
      <c r="K57" s="4">
        <f>AVERAGE(Data[[#This Row],[2020 '[YR2020']]],Data[[#This Row],[2021 '[YR2021']]],Data[[#This Row],[2022 '[YR2022']]],Data[[#This Row],[2023 '[YR2023']]],Data[[#This Row],[2024 '[YR2024']]])</f>
        <v>28.116199999999999</v>
      </c>
      <c r="L57" s="4">
        <f>((J57-F57)/Data[[#This Row],[2020 '[YR2020']]])*100</f>
        <v>-8.2978215661541519</v>
      </c>
    </row>
    <row r="58" spans="1:12" x14ac:dyDescent="0.3">
      <c r="A58" t="s">
        <v>573</v>
      </c>
      <c r="B58" t="s">
        <v>574</v>
      </c>
      <c r="C58" s="5" t="s">
        <v>636</v>
      </c>
      <c r="D58" t="s">
        <v>94</v>
      </c>
      <c r="E58" t="s">
        <v>168</v>
      </c>
      <c r="F58">
        <v>27.326000000000001</v>
      </c>
      <c r="G58">
        <v>25.414000000000001</v>
      </c>
      <c r="H58">
        <v>23.247</v>
      </c>
      <c r="I58">
        <v>23.324999999999999</v>
      </c>
      <c r="J58">
        <v>23.907</v>
      </c>
      <c r="K58" s="4">
        <f>AVERAGE(Data[[#This Row],[2020 '[YR2020']]],Data[[#This Row],[2021 '[YR2021']]],Data[[#This Row],[2022 '[YR2022']]],Data[[#This Row],[2023 '[YR2023']]],Data[[#This Row],[2024 '[YR2024']]])</f>
        <v>24.643799999999999</v>
      </c>
      <c r="L58" s="4">
        <f>((J58-F58)/Data[[#This Row],[2020 '[YR2020']]])*100</f>
        <v>-12.511893434823978</v>
      </c>
    </row>
    <row r="59" spans="1:12" x14ac:dyDescent="0.3">
      <c r="A59" t="s">
        <v>573</v>
      </c>
      <c r="B59" t="s">
        <v>574</v>
      </c>
      <c r="C59" s="5" t="s">
        <v>636</v>
      </c>
      <c r="D59" t="s">
        <v>48</v>
      </c>
      <c r="E59" t="s">
        <v>181</v>
      </c>
      <c r="F59">
        <v>746995285850.37</v>
      </c>
      <c r="G59">
        <v>886437967572.44604</v>
      </c>
      <c r="H59">
        <v>850603491476.87695</v>
      </c>
      <c r="I59">
        <v>947969031057.58398</v>
      </c>
      <c r="J59">
        <v>1005005285875.47</v>
      </c>
      <c r="K59" s="4">
        <f>AVERAGE(Data[[#This Row],[2020 '[YR2020']]],Data[[#This Row],[2021 '[YR2021']]],Data[[#This Row],[2022 '[YR2022']]],Data[[#This Row],[2023 '[YR2023']]],Data[[#This Row],[2024 '[YR2024']]])</f>
        <v>887402212366.54944</v>
      </c>
      <c r="L59" s="4">
        <f>((J59-F59)/Data[[#This Row],[2020 '[YR2020']]])*100</f>
        <v>34.539709274253937</v>
      </c>
    </row>
    <row r="60" spans="1:12" x14ac:dyDescent="0.3">
      <c r="A60" t="s">
        <v>573</v>
      </c>
      <c r="B60" t="s">
        <v>574</v>
      </c>
      <c r="C60" s="5" t="s">
        <v>636</v>
      </c>
      <c r="D60" t="s">
        <v>84</v>
      </c>
      <c r="E60" t="s">
        <v>173</v>
      </c>
      <c r="F60">
        <v>25.606000000000002</v>
      </c>
      <c r="G60">
        <v>22.251999999999999</v>
      </c>
      <c r="H60">
        <v>21.811</v>
      </c>
      <c r="I60">
        <v>21.715</v>
      </c>
      <c r="J60">
        <v>21.757999999999999</v>
      </c>
      <c r="K60" s="4">
        <f>AVERAGE(Data[[#This Row],[2020 '[YR2020']]],Data[[#This Row],[2021 '[YR2021']]],Data[[#This Row],[2022 '[YR2022']]],Data[[#This Row],[2023 '[YR2023']]],Data[[#This Row],[2024 '[YR2024']]])</f>
        <v>22.628400000000003</v>
      </c>
      <c r="L60" s="4">
        <f>((J60-F60)/Data[[#This Row],[2020 '[YR2020']]])*100</f>
        <v>-15.027727876279007</v>
      </c>
    </row>
    <row r="61" spans="1:12" x14ac:dyDescent="0.3">
      <c r="A61" t="s">
        <v>573</v>
      </c>
      <c r="B61" t="s">
        <v>574</v>
      </c>
      <c r="C61" s="5" t="s">
        <v>636</v>
      </c>
      <c r="D61" t="s">
        <v>45</v>
      </c>
      <c r="E61" t="s">
        <v>178</v>
      </c>
      <c r="F61">
        <v>1047820000000</v>
      </c>
      <c r="G61">
        <v>1084100000000</v>
      </c>
      <c r="H61">
        <v>1211350000000</v>
      </c>
      <c r="I61">
        <v>1218510000000</v>
      </c>
      <c r="J61">
        <v>1325860000000</v>
      </c>
      <c r="K61" s="4">
        <f>AVERAGE(Data[[#This Row],[2020 '[YR2020']]],Data[[#This Row],[2021 '[YR2021']]],Data[[#This Row],[2022 '[YR2022']]],Data[[#This Row],[2023 '[YR2023']]],Data[[#This Row],[2024 '[YR2024']]])</f>
        <v>1177528000000</v>
      </c>
      <c r="L61" s="4">
        <f>((J61-F61)/Data[[#This Row],[2020 '[YR2020']]])*100</f>
        <v>26.535091905098202</v>
      </c>
    </row>
    <row r="62" spans="1:12" x14ac:dyDescent="0.3">
      <c r="A62" t="s">
        <v>573</v>
      </c>
      <c r="B62" t="s">
        <v>574</v>
      </c>
      <c r="C62" s="5" t="s">
        <v>636</v>
      </c>
      <c r="D62" t="s">
        <v>33</v>
      </c>
      <c r="E62" t="s">
        <v>126</v>
      </c>
      <c r="F62">
        <v>59.581000000000003</v>
      </c>
      <c r="G62">
        <v>61.216999999999999</v>
      </c>
      <c r="H62">
        <v>63.31</v>
      </c>
      <c r="I62">
        <v>63.741999999999997</v>
      </c>
      <c r="J62">
        <v>64.570999999999998</v>
      </c>
      <c r="K62" s="4">
        <f>AVERAGE(Data[[#This Row],[2020 '[YR2020']]],Data[[#This Row],[2021 '[YR2021']]],Data[[#This Row],[2022 '[YR2022']]],Data[[#This Row],[2023 '[YR2023']]],Data[[#This Row],[2024 '[YR2024']]])</f>
        <v>62.484200000000001</v>
      </c>
      <c r="L62" s="4">
        <f>((J62-F62)/Data[[#This Row],[2020 '[YR2020']]])*100</f>
        <v>8.3751531528507321</v>
      </c>
    </row>
    <row r="63" spans="1:12" x14ac:dyDescent="0.3">
      <c r="A63" t="s">
        <v>573</v>
      </c>
      <c r="B63" t="s">
        <v>574</v>
      </c>
      <c r="C63" s="5" t="s">
        <v>636</v>
      </c>
      <c r="D63" t="s">
        <v>40</v>
      </c>
      <c r="E63" t="s">
        <v>127</v>
      </c>
      <c r="F63">
        <v>6.12083333333333</v>
      </c>
      <c r="G63">
        <v>6.0216666666666701</v>
      </c>
      <c r="H63">
        <v>6.5066666666666704</v>
      </c>
      <c r="I63">
        <v>6.3516666666666701</v>
      </c>
      <c r="J63">
        <v>6.4433333333333298</v>
      </c>
      <c r="K63" s="4">
        <f>AVERAGE(Data[[#This Row],[2020 '[YR2020']]],Data[[#This Row],[2021 '[YR2021']]],Data[[#This Row],[2022 '[YR2022']]],Data[[#This Row],[2023 '[YR2023']]],Data[[#This Row],[2024 '[YR2024']]])</f>
        <v>6.2888333333333337</v>
      </c>
      <c r="L63" s="4">
        <f>((J63-F63)/Data[[#This Row],[2020 '[YR2020']]])*100</f>
        <v>5.2688904016337643</v>
      </c>
    </row>
    <row r="64" spans="1:12" x14ac:dyDescent="0.3">
      <c r="A64" t="s">
        <v>573</v>
      </c>
      <c r="B64" t="s">
        <v>574</v>
      </c>
      <c r="C64" s="5" t="s">
        <v>636</v>
      </c>
      <c r="D64" t="s">
        <v>43</v>
      </c>
      <c r="E64" t="s">
        <v>185</v>
      </c>
      <c r="F64">
        <v>2.8</v>
      </c>
      <c r="G64">
        <v>2.8</v>
      </c>
      <c r="H64">
        <v>2.8</v>
      </c>
      <c r="I64">
        <v>2.8</v>
      </c>
      <c r="J64">
        <v>3.4</v>
      </c>
      <c r="K64" s="4">
        <f>AVERAGE(Data[[#This Row],[2020 '[YR2020']]],Data[[#This Row],[2021 '[YR2021']]],Data[[#This Row],[2022 '[YR2022']]],Data[[#This Row],[2023 '[YR2023']]],Data[[#This Row],[2024 '[YR2024']]])</f>
        <v>2.92</v>
      </c>
      <c r="L64" s="4">
        <f>((J64-F64)/Data[[#This Row],[2020 '[YR2020']]])*100</f>
        <v>21.428571428571434</v>
      </c>
    </row>
    <row r="65" spans="1:12" x14ac:dyDescent="0.3">
      <c r="A65" t="s">
        <v>573</v>
      </c>
      <c r="B65" t="s">
        <v>574</v>
      </c>
      <c r="C65" s="5" t="s">
        <v>636</v>
      </c>
      <c r="D65" t="s">
        <v>2</v>
      </c>
      <c r="E65" t="s">
        <v>138</v>
      </c>
      <c r="F65">
        <v>19.6803723816912</v>
      </c>
      <c r="G65">
        <v>18.4299075816424</v>
      </c>
      <c r="H65">
        <v>20.3175399612931</v>
      </c>
      <c r="I65">
        <v>20.184690981488501</v>
      </c>
      <c r="J65">
        <v>14.263178350696201</v>
      </c>
      <c r="K65" s="4">
        <f>AVERAGE(Data[[#This Row],[2020 '[YR2020']]],Data[[#This Row],[2021 '[YR2021']]],Data[[#This Row],[2022 '[YR2022']]],Data[[#This Row],[2023 '[YR2023']]],Data[[#This Row],[2024 '[YR2024']]])</f>
        <v>18.575137851362278</v>
      </c>
      <c r="L65" s="4">
        <f>((J65-F65)/Data[[#This Row],[2020 '[YR2020']]])*100</f>
        <v>-27.525871593947361</v>
      </c>
    </row>
    <row r="66" spans="1:12" x14ac:dyDescent="0.3">
      <c r="A66" t="s">
        <v>573</v>
      </c>
      <c r="B66" t="s">
        <v>574</v>
      </c>
      <c r="C66" s="5" t="s">
        <v>636</v>
      </c>
      <c r="D66" t="s">
        <v>6</v>
      </c>
      <c r="E66" t="s">
        <v>145</v>
      </c>
      <c r="F66">
        <v>120.977681442064</v>
      </c>
      <c r="G66">
        <v>123.447406489024</v>
      </c>
      <c r="H66">
        <v>131.74949482219199</v>
      </c>
      <c r="I66">
        <v>138.02046013584899</v>
      </c>
      <c r="J66">
        <v>141.07690877858701</v>
      </c>
      <c r="K66" s="4">
        <f>AVERAGE(Data[[#This Row],[2020 '[YR2020']]],Data[[#This Row],[2021 '[YR2021']]],Data[[#This Row],[2022 '[YR2022']]],Data[[#This Row],[2023 '[YR2023']]],Data[[#This Row],[2024 '[YR2024']]])</f>
        <v>131.05439033354321</v>
      </c>
      <c r="L66" s="4">
        <f>((J66-F66)/Data[[#This Row],[2020 '[YR2020']]])*100</f>
        <v>16.61399614948688</v>
      </c>
    </row>
    <row r="67" spans="1:12" x14ac:dyDescent="0.3">
      <c r="A67" t="s">
        <v>573</v>
      </c>
      <c r="B67" t="s">
        <v>574</v>
      </c>
      <c r="C67" s="5" t="s">
        <v>636</v>
      </c>
      <c r="D67" t="s">
        <v>8</v>
      </c>
      <c r="E67" t="s">
        <v>119</v>
      </c>
      <c r="F67">
        <v>44.72</v>
      </c>
      <c r="G67">
        <v>45.828000000000003</v>
      </c>
      <c r="H67">
        <v>47.649000000000001</v>
      </c>
      <c r="I67">
        <v>47.686999999999998</v>
      </c>
      <c r="J67">
        <v>47.878999999999998</v>
      </c>
      <c r="K67" s="4">
        <f>AVERAGE(Data[[#This Row],[2020 '[YR2020']]],Data[[#This Row],[2021 '[YR2021']]],Data[[#This Row],[2022 '[YR2022']]],Data[[#This Row],[2023 '[YR2023']]],Data[[#This Row],[2024 '[YR2024']]])</f>
        <v>46.752600000000001</v>
      </c>
      <c r="L67" s="4">
        <f>((J67-F67)/Data[[#This Row],[2020 '[YR2020']]])*100</f>
        <v>7.0639534883720909</v>
      </c>
    </row>
    <row r="68" spans="1:12" x14ac:dyDescent="0.3">
      <c r="A68" t="s">
        <v>573</v>
      </c>
      <c r="B68" t="s">
        <v>574</v>
      </c>
      <c r="C68" s="5" t="s">
        <v>636</v>
      </c>
      <c r="D68" t="s">
        <v>9</v>
      </c>
      <c r="E68" t="s">
        <v>114</v>
      </c>
      <c r="F68">
        <v>57.609000000000002</v>
      </c>
      <c r="G68">
        <v>58.683</v>
      </c>
      <c r="H68">
        <v>61.244</v>
      </c>
      <c r="I68">
        <v>61.261000000000003</v>
      </c>
      <c r="J68">
        <v>61.33</v>
      </c>
      <c r="K68" s="4">
        <f>AVERAGE(Data[[#This Row],[2020 '[YR2020']]],Data[[#This Row],[2021 '[YR2021']]],Data[[#This Row],[2022 '[YR2022']]],Data[[#This Row],[2023 '[YR2023']]],Data[[#This Row],[2024 '[YR2024']]])</f>
        <v>60.025400000000005</v>
      </c>
      <c r="L68" s="4">
        <f>((J68-F68)/Data[[#This Row],[2020 '[YR2020']]])*100</f>
        <v>6.4590602162856436</v>
      </c>
    </row>
    <row r="69" spans="1:12" x14ac:dyDescent="0.3">
      <c r="A69" t="s">
        <v>573</v>
      </c>
      <c r="B69" t="s">
        <v>574</v>
      </c>
      <c r="C69" s="5" t="s">
        <v>636</v>
      </c>
      <c r="D69" t="s">
        <v>10</v>
      </c>
      <c r="E69" t="s">
        <v>115</v>
      </c>
      <c r="F69">
        <v>51.026000000000003</v>
      </c>
      <c r="G69">
        <v>52.115000000000002</v>
      </c>
      <c r="H69">
        <v>54.295999999999999</v>
      </c>
      <c r="I69">
        <v>54.323999999999998</v>
      </c>
      <c r="J69">
        <v>54.456000000000003</v>
      </c>
      <c r="K69" s="4">
        <f>AVERAGE(Data[[#This Row],[2020 '[YR2020']]],Data[[#This Row],[2021 '[YR2021']]],Data[[#This Row],[2022 '[YR2022']]],Data[[#This Row],[2023 '[YR2023']]],Data[[#This Row],[2024 '[YR2024']]])</f>
        <v>53.243400000000008</v>
      </c>
      <c r="L69" s="4">
        <f>((J69-F69)/Data[[#This Row],[2020 '[YR2020']]])*100</f>
        <v>6.7220632618664986</v>
      </c>
    </row>
    <row r="70" spans="1:12" x14ac:dyDescent="0.3">
      <c r="A70" t="s">
        <v>573</v>
      </c>
      <c r="B70" t="s">
        <v>574</v>
      </c>
      <c r="C70" s="5" t="s">
        <v>636</v>
      </c>
      <c r="D70" t="s">
        <v>12</v>
      </c>
      <c r="E70" t="s">
        <v>117</v>
      </c>
      <c r="F70">
        <v>29.318000000000001</v>
      </c>
      <c r="G70">
        <v>30.137</v>
      </c>
      <c r="H70">
        <v>30.683</v>
      </c>
      <c r="I70">
        <v>30.533000000000001</v>
      </c>
      <c r="J70">
        <v>30.218</v>
      </c>
      <c r="K70" s="4">
        <f>AVERAGE(Data[[#This Row],[2020 '[YR2020']]],Data[[#This Row],[2021 '[YR2021']]],Data[[#This Row],[2022 '[YR2022']]],Data[[#This Row],[2023 '[YR2023']]],Data[[#This Row],[2024 '[YR2024']]])</f>
        <v>30.177800000000001</v>
      </c>
      <c r="L70" s="4">
        <f>((J70-F70)/Data[[#This Row],[2020 '[YR2020']]])*100</f>
        <v>3.0697864792959906</v>
      </c>
    </row>
    <row r="71" spans="1:12" x14ac:dyDescent="0.3">
      <c r="A71" t="s">
        <v>573</v>
      </c>
      <c r="B71" t="s">
        <v>574</v>
      </c>
      <c r="C71" s="5" t="s">
        <v>636</v>
      </c>
      <c r="D71" t="s">
        <v>13</v>
      </c>
      <c r="E71" t="s">
        <v>118</v>
      </c>
      <c r="F71">
        <v>24.533999999999999</v>
      </c>
      <c r="G71">
        <v>24.937999999999999</v>
      </c>
      <c r="H71">
        <v>25.414999999999999</v>
      </c>
      <c r="I71">
        <v>25.302</v>
      </c>
      <c r="J71">
        <v>25.181000000000001</v>
      </c>
      <c r="K71" s="4">
        <f>AVERAGE(Data[[#This Row],[2020 '[YR2020']]],Data[[#This Row],[2021 '[YR2021']]],Data[[#This Row],[2022 '[YR2022']]],Data[[#This Row],[2023 '[YR2023']]],Data[[#This Row],[2024 '[YR2024']]])</f>
        <v>25.073999999999998</v>
      </c>
      <c r="L71" s="4">
        <f>((J71-F71)/Data[[#This Row],[2020 '[YR2020']]])*100</f>
        <v>2.6371565990054702</v>
      </c>
    </row>
    <row r="72" spans="1:12" x14ac:dyDescent="0.3">
      <c r="A72" t="s">
        <v>573</v>
      </c>
      <c r="B72" t="s">
        <v>574</v>
      </c>
      <c r="C72" s="5" t="s">
        <v>636</v>
      </c>
      <c r="D72" t="s">
        <v>28</v>
      </c>
      <c r="E72" t="s">
        <v>124</v>
      </c>
      <c r="F72">
        <v>1.62088661717004</v>
      </c>
      <c r="G72">
        <v>2.0414716313954502</v>
      </c>
      <c r="H72">
        <v>6.7252027153006004</v>
      </c>
      <c r="I72">
        <v>4.7597642193010596</v>
      </c>
      <c r="J72">
        <v>2.2144895327329399</v>
      </c>
      <c r="K72" s="4">
        <f>AVERAGE(Data[[#This Row],[2020 '[YR2020']]],Data[[#This Row],[2021 '[YR2021']]],Data[[#This Row],[2022 '[YR2022']]],Data[[#This Row],[2023 '[YR2023']]],Data[[#This Row],[2024 '[YR2024']]])</f>
        <v>3.4723629431800176</v>
      </c>
      <c r="L72" s="4">
        <f>((J72-F72)/Data[[#This Row],[2020 '[YR2020']]])*100</f>
        <v>36.622112199266041</v>
      </c>
    </row>
    <row r="73" spans="1:12" x14ac:dyDescent="0.3">
      <c r="A73" t="s">
        <v>573</v>
      </c>
      <c r="B73" t="s">
        <v>574</v>
      </c>
      <c r="C73" s="5" t="s">
        <v>636</v>
      </c>
      <c r="D73" t="s">
        <v>29</v>
      </c>
      <c r="E73" t="s">
        <v>121</v>
      </c>
      <c r="F73">
        <v>27.594999999999999</v>
      </c>
      <c r="G73">
        <v>27.763000000000002</v>
      </c>
      <c r="H73">
        <v>27.111000000000001</v>
      </c>
      <c r="I73">
        <v>27.006</v>
      </c>
      <c r="J73">
        <v>26.989000000000001</v>
      </c>
      <c r="K73" s="4">
        <f>AVERAGE(Data[[#This Row],[2020 '[YR2020']]],Data[[#This Row],[2021 '[YR2021']]],Data[[#This Row],[2022 '[YR2022']]],Data[[#This Row],[2023 '[YR2023']]],Data[[#This Row],[2024 '[YR2024']]])</f>
        <v>27.2928</v>
      </c>
      <c r="L73" s="4">
        <f>((J73-F73)/Data[[#This Row],[2020 '[YR2020']]])*100</f>
        <v>-2.1960500090596056</v>
      </c>
    </row>
    <row r="74" spans="1:12" x14ac:dyDescent="0.3">
      <c r="A74" t="s">
        <v>573</v>
      </c>
      <c r="B74" t="s">
        <v>574</v>
      </c>
      <c r="C74" s="5" t="s">
        <v>636</v>
      </c>
      <c r="D74" t="s">
        <v>11</v>
      </c>
      <c r="E74" t="s">
        <v>116</v>
      </c>
      <c r="F74">
        <v>19.501000000000001</v>
      </c>
      <c r="G74">
        <v>19.413</v>
      </c>
      <c r="H74">
        <v>19.766999999999999</v>
      </c>
      <c r="I74">
        <v>19.664000000000001</v>
      </c>
      <c r="J74">
        <v>19.728999999999999</v>
      </c>
      <c r="K74" s="4">
        <f>AVERAGE(Data[[#This Row],[2020 '[YR2020']]],Data[[#This Row],[2021 '[YR2021']]],Data[[#This Row],[2022 '[YR2022']]],Data[[#This Row],[2023 '[YR2023']]],Data[[#This Row],[2024 '[YR2024']]])</f>
        <v>19.614799999999999</v>
      </c>
      <c r="L74" s="4">
        <f>((J74-F74)/Data[[#This Row],[2020 '[YR2020']]])*100</f>
        <v>1.1691708117532329</v>
      </c>
    </row>
    <row r="75" spans="1:12" x14ac:dyDescent="0.3">
      <c r="A75" t="s">
        <v>573</v>
      </c>
      <c r="B75" t="s">
        <v>574</v>
      </c>
      <c r="C75" s="5" t="s">
        <v>636</v>
      </c>
      <c r="D75" t="s">
        <v>31</v>
      </c>
      <c r="E75" t="s">
        <v>123</v>
      </c>
      <c r="F75">
        <v>34.131</v>
      </c>
      <c r="G75">
        <v>34.277000000000001</v>
      </c>
      <c r="H75">
        <v>33.768000000000001</v>
      </c>
      <c r="I75">
        <v>33.654000000000003</v>
      </c>
      <c r="J75">
        <v>33.601999999999997</v>
      </c>
      <c r="K75" s="4">
        <f>AVERAGE(Data[[#This Row],[2020 '[YR2020']]],Data[[#This Row],[2021 '[YR2021']]],Data[[#This Row],[2022 '[YR2022']]],Data[[#This Row],[2023 '[YR2023']]],Data[[#This Row],[2024 '[YR2024']]])</f>
        <v>33.886400000000002</v>
      </c>
      <c r="L75" s="4">
        <f>((J75-F75)/Data[[#This Row],[2020 '[YR2020']]])*100</f>
        <v>-1.5499106384225585</v>
      </c>
    </row>
    <row r="76" spans="1:12" x14ac:dyDescent="0.3">
      <c r="A76" t="s">
        <v>573</v>
      </c>
      <c r="B76" t="s">
        <v>574</v>
      </c>
      <c r="C76" s="5" t="s">
        <v>636</v>
      </c>
      <c r="D76" t="s">
        <v>32</v>
      </c>
      <c r="E76" t="s">
        <v>125</v>
      </c>
      <c r="F76">
        <v>50.616</v>
      </c>
      <c r="G76">
        <v>51.887</v>
      </c>
      <c r="H76">
        <v>53.183</v>
      </c>
      <c r="I76">
        <v>53.207000000000001</v>
      </c>
      <c r="J76">
        <v>53.512</v>
      </c>
      <c r="K76" s="4">
        <f>AVERAGE(Data[[#This Row],[2020 '[YR2020']]],Data[[#This Row],[2021 '[YR2021']]],Data[[#This Row],[2022 '[YR2022']]],Data[[#This Row],[2023 '[YR2023']]],Data[[#This Row],[2024 '[YR2024']]])</f>
        <v>52.480999999999995</v>
      </c>
      <c r="L76" s="4">
        <f>((J76-F76)/Data[[#This Row],[2020 '[YR2020']]])*100</f>
        <v>5.721510984668881</v>
      </c>
    </row>
    <row r="77" spans="1:12" x14ac:dyDescent="0.3">
      <c r="A77" t="s">
        <v>573</v>
      </c>
      <c r="B77" t="s">
        <v>574</v>
      </c>
      <c r="C77" s="5" t="s">
        <v>636</v>
      </c>
      <c r="D77" t="s">
        <v>34</v>
      </c>
      <c r="E77" t="s">
        <v>128</v>
      </c>
      <c r="F77">
        <v>65.260000000000005</v>
      </c>
      <c r="G77">
        <v>66.164000000000001</v>
      </c>
      <c r="H77">
        <v>67.986999999999995</v>
      </c>
      <c r="I77">
        <v>67.983999999999995</v>
      </c>
      <c r="J77">
        <v>68.162000000000006</v>
      </c>
      <c r="K77" s="4">
        <f>AVERAGE(Data[[#This Row],[2020 '[YR2020']]],Data[[#This Row],[2021 '[YR2021']]],Data[[#This Row],[2022 '[YR2022']]],Data[[#This Row],[2023 '[YR2023']]],Data[[#This Row],[2024 '[YR2024']]])</f>
        <v>67.111400000000003</v>
      </c>
      <c r="L77" s="4">
        <f>((J77-F77)/Data[[#This Row],[2020 '[YR2020']]])*100</f>
        <v>4.446828072326082</v>
      </c>
    </row>
    <row r="78" spans="1:12" x14ac:dyDescent="0.3">
      <c r="A78" t="s">
        <v>573</v>
      </c>
      <c r="B78" t="s">
        <v>574</v>
      </c>
      <c r="C78" s="5" t="s">
        <v>636</v>
      </c>
      <c r="D78" t="s">
        <v>35</v>
      </c>
      <c r="E78" t="s">
        <v>129</v>
      </c>
      <c r="F78">
        <v>74.938999999999993</v>
      </c>
      <c r="G78">
        <v>76.123999999999995</v>
      </c>
      <c r="H78">
        <v>78.674999999999997</v>
      </c>
      <c r="I78">
        <v>79.045000000000002</v>
      </c>
      <c r="J78">
        <v>79.655000000000001</v>
      </c>
      <c r="K78" s="4">
        <f>AVERAGE(Data[[#This Row],[2020 '[YR2020']]],Data[[#This Row],[2021 '[YR2021']]],Data[[#This Row],[2022 '[YR2022']]],Data[[#This Row],[2023 '[YR2023']]],Data[[#This Row],[2024 '[YR2024']]])</f>
        <v>77.687600000000003</v>
      </c>
      <c r="L78" s="4">
        <f>((J78-F78)/Data[[#This Row],[2020 '[YR2020']]])*100</f>
        <v>6.2931184029677585</v>
      </c>
    </row>
    <row r="79" spans="1:12" x14ac:dyDescent="0.3">
      <c r="A79" t="s">
        <v>573</v>
      </c>
      <c r="B79" t="s">
        <v>574</v>
      </c>
      <c r="C79" s="5" t="s">
        <v>636</v>
      </c>
      <c r="D79" t="s">
        <v>36</v>
      </c>
      <c r="E79" t="s">
        <v>130</v>
      </c>
      <c r="F79">
        <v>57.78</v>
      </c>
      <c r="G79">
        <v>58.869</v>
      </c>
      <c r="H79">
        <v>60.420999999999999</v>
      </c>
      <c r="I79">
        <v>60.432000000000002</v>
      </c>
      <c r="J79">
        <v>60.674999999999997</v>
      </c>
      <c r="K79" s="4">
        <f>AVERAGE(Data[[#This Row],[2020 '[YR2020']]],Data[[#This Row],[2021 '[YR2021']]],Data[[#This Row],[2022 '[YR2022']]],Data[[#This Row],[2023 '[YR2023']]],Data[[#This Row],[2024 '[YR2024']]])</f>
        <v>59.635400000000004</v>
      </c>
      <c r="L79" s="4">
        <f>((J79-F79)/Data[[#This Row],[2020 '[YR2020']]])*100</f>
        <v>5.0103842159916852</v>
      </c>
    </row>
    <row r="80" spans="1:12" x14ac:dyDescent="0.3">
      <c r="A80" t="s">
        <v>573</v>
      </c>
      <c r="B80" t="s">
        <v>574</v>
      </c>
      <c r="C80" s="5" t="s">
        <v>636</v>
      </c>
      <c r="D80" t="s">
        <v>37</v>
      </c>
      <c r="E80" t="s">
        <v>131</v>
      </c>
      <c r="F80">
        <v>67.153000000000006</v>
      </c>
      <c r="G80">
        <v>68.569999999999993</v>
      </c>
      <c r="H80">
        <v>70.893000000000001</v>
      </c>
      <c r="I80">
        <v>71.301000000000002</v>
      </c>
      <c r="J80">
        <v>72.028000000000006</v>
      </c>
      <c r="K80" s="4">
        <f>AVERAGE(Data[[#This Row],[2020 '[YR2020']]],Data[[#This Row],[2021 '[YR2021']]],Data[[#This Row],[2022 '[YR2022']]],Data[[#This Row],[2023 '[YR2023']]],Data[[#This Row],[2024 '[YR2024']]])</f>
        <v>69.989000000000004</v>
      </c>
      <c r="L80" s="4">
        <f>((J80-F80)/Data[[#This Row],[2020 '[YR2020']]])*100</f>
        <v>7.2595416437091416</v>
      </c>
    </row>
    <row r="81" spans="1:12" x14ac:dyDescent="0.3">
      <c r="A81" t="s">
        <v>573</v>
      </c>
      <c r="B81" t="s">
        <v>574</v>
      </c>
      <c r="C81" s="5" t="s">
        <v>636</v>
      </c>
      <c r="D81" t="s">
        <v>38</v>
      </c>
      <c r="E81" t="s">
        <v>132</v>
      </c>
      <c r="F81">
        <v>44.741529681698999</v>
      </c>
      <c r="G81">
        <v>45.035145722779397</v>
      </c>
      <c r="H81">
        <v>44.983811548865503</v>
      </c>
      <c r="I81">
        <v>44.994453899812797</v>
      </c>
      <c r="J81">
        <v>45.0708978208838</v>
      </c>
      <c r="K81" s="4">
        <f>AVERAGE(Data[[#This Row],[2020 '[YR2020']]],Data[[#This Row],[2021 '[YR2021']]],Data[[#This Row],[2022 '[YR2022']]],Data[[#This Row],[2023 '[YR2023']]],Data[[#This Row],[2024 '[YR2024']]])</f>
        <v>44.965167734808105</v>
      </c>
      <c r="L81" s="4">
        <f>((J81-F81)/Data[[#This Row],[2020 '[YR2020']]])*100</f>
        <v>0.73615752864955208</v>
      </c>
    </row>
    <row r="82" spans="1:12" x14ac:dyDescent="0.3">
      <c r="A82" t="s">
        <v>573</v>
      </c>
      <c r="B82" t="s">
        <v>574</v>
      </c>
      <c r="C82" s="5" t="s">
        <v>636</v>
      </c>
      <c r="D82" t="s">
        <v>30</v>
      </c>
      <c r="E82" t="s">
        <v>122</v>
      </c>
      <c r="F82">
        <v>40.341999999999999</v>
      </c>
      <c r="G82">
        <v>40.405000000000001</v>
      </c>
      <c r="H82">
        <v>39.976999999999997</v>
      </c>
      <c r="I82">
        <v>39.822000000000003</v>
      </c>
      <c r="J82">
        <v>39.712000000000003</v>
      </c>
      <c r="K82" s="4">
        <f>AVERAGE(Data[[#This Row],[2020 '[YR2020']]],Data[[#This Row],[2021 '[YR2021']]],Data[[#This Row],[2022 '[YR2022']]],Data[[#This Row],[2023 '[YR2023']]],Data[[#This Row],[2024 '[YR2024']]])</f>
        <v>40.051599999999993</v>
      </c>
      <c r="L82" s="4">
        <f>((J82-F82)/Data[[#This Row],[2020 '[YR2020']]])*100</f>
        <v>-1.5616479103663563</v>
      </c>
    </row>
    <row r="83" spans="1:12" x14ac:dyDescent="0.3">
      <c r="A83" t="s">
        <v>573</v>
      </c>
      <c r="B83" t="s">
        <v>574</v>
      </c>
      <c r="C83" s="5" t="s">
        <v>636</v>
      </c>
      <c r="D83" t="s">
        <v>39</v>
      </c>
      <c r="E83" t="s">
        <v>133</v>
      </c>
      <c r="F83">
        <v>1352399</v>
      </c>
      <c r="G83">
        <v>1367734</v>
      </c>
      <c r="H83">
        <v>1389262</v>
      </c>
      <c r="I83">
        <v>1376643</v>
      </c>
      <c r="J83">
        <v>1375007</v>
      </c>
      <c r="K83" s="4">
        <f>AVERAGE(Data[[#This Row],[2020 '[YR2020']]],Data[[#This Row],[2021 '[YR2021']]],Data[[#This Row],[2022 '[YR2022']]],Data[[#This Row],[2023 '[YR2023']]],Data[[#This Row],[2024 '[YR2024']]])</f>
        <v>1372209</v>
      </c>
      <c r="L83" s="4">
        <f>((J83-F83)/Data[[#This Row],[2020 '[YR2020']]])*100</f>
        <v>1.6716960009582968</v>
      </c>
    </row>
    <row r="84" spans="1:12" x14ac:dyDescent="0.3">
      <c r="A84" t="s">
        <v>359</v>
      </c>
      <c r="B84" t="s">
        <v>360</v>
      </c>
      <c r="C84" s="5" t="s">
        <v>637</v>
      </c>
      <c r="D84" t="s">
        <v>77</v>
      </c>
      <c r="E84" t="s">
        <v>147</v>
      </c>
      <c r="F84">
        <v>21.2488538704213</v>
      </c>
      <c r="G84">
        <v>21.363643378551501</v>
      </c>
      <c r="H84">
        <v>20.843378840095301</v>
      </c>
      <c r="I84">
        <v>21.062358411827802</v>
      </c>
      <c r="J84">
        <v>21.035219104334001</v>
      </c>
      <c r="K84" s="4">
        <f>AVERAGE(Data[[#This Row],[2020 '[YR2020']]],Data[[#This Row],[2021 '[YR2021']]],Data[[#This Row],[2022 '[YR2022']]],Data[[#This Row],[2023 '[YR2023']]],Data[[#This Row],[2024 '[YR2024']]])</f>
        <v>21.11069072104598</v>
      </c>
      <c r="L84" s="4">
        <f>((J84-F84)/Data[[#This Row],[2020 '[YR2020']]])*100</f>
        <v>-1.0053943021589593</v>
      </c>
    </row>
    <row r="85" spans="1:12" x14ac:dyDescent="0.3">
      <c r="A85" t="s">
        <v>359</v>
      </c>
      <c r="B85" t="s">
        <v>360</v>
      </c>
      <c r="C85" s="5" t="s">
        <v>637</v>
      </c>
      <c r="D85" t="s">
        <v>76</v>
      </c>
      <c r="E85" t="s">
        <v>161</v>
      </c>
      <c r="F85">
        <v>25.7575757575758</v>
      </c>
      <c r="G85">
        <v>8.1081081081081106</v>
      </c>
      <c r="H85">
        <v>8.1081081081081106</v>
      </c>
      <c r="I85">
        <v>7.8624078624078599</v>
      </c>
      <c r="J85">
        <v>7.8624078624078599</v>
      </c>
      <c r="K85" s="4">
        <f>AVERAGE(Data[[#This Row],[2020 '[YR2020']]],Data[[#This Row],[2021 '[YR2021']]],Data[[#This Row],[2022 '[YR2022']]],Data[[#This Row],[2023 '[YR2023']]],Data[[#This Row],[2024 '[YR2024']]])</f>
        <v>11.539721539721549</v>
      </c>
      <c r="L85" s="4">
        <f>((J85-F85)/Data[[#This Row],[2020 '[YR2020']]])*100</f>
        <v>-69.475357710651892</v>
      </c>
    </row>
    <row r="86" spans="1:12" x14ac:dyDescent="0.3">
      <c r="A86" t="s">
        <v>359</v>
      </c>
      <c r="B86" t="s">
        <v>360</v>
      </c>
      <c r="C86" s="5" t="s">
        <v>637</v>
      </c>
      <c r="D86" t="s">
        <v>71</v>
      </c>
      <c r="E86" t="s">
        <v>156</v>
      </c>
      <c r="F86">
        <v>9.1999999999999993</v>
      </c>
      <c r="G86">
        <v>9</v>
      </c>
      <c r="H86">
        <v>8.9</v>
      </c>
      <c r="I86">
        <v>8.9</v>
      </c>
      <c r="J86">
        <v>8.9</v>
      </c>
      <c r="K86" s="4">
        <f>AVERAGE(Data[[#This Row],[2020 '[YR2020']]],Data[[#This Row],[2021 '[YR2021']]],Data[[#This Row],[2022 '[YR2022']]],Data[[#This Row],[2023 '[YR2023']]],Data[[#This Row],[2024 '[YR2024']]])</f>
        <v>8.98</v>
      </c>
      <c r="L86" s="4">
        <f>((J86-F86)/Data[[#This Row],[2020 '[YR2020']]])*100</f>
        <v>-3.26086956521738</v>
      </c>
    </row>
    <row r="87" spans="1:12" x14ac:dyDescent="0.3">
      <c r="A87" t="s">
        <v>359</v>
      </c>
      <c r="B87" t="s">
        <v>360</v>
      </c>
      <c r="C87" s="5" t="s">
        <v>637</v>
      </c>
      <c r="D87" t="s">
        <v>68</v>
      </c>
      <c r="E87" t="s">
        <v>153</v>
      </c>
      <c r="F87">
        <v>11.5</v>
      </c>
      <c r="G87">
        <v>11.6</v>
      </c>
      <c r="H87">
        <v>12</v>
      </c>
      <c r="I87">
        <v>12.5</v>
      </c>
      <c r="J87">
        <v>13.3</v>
      </c>
      <c r="K87" s="4">
        <f>AVERAGE(Data[[#This Row],[2020 '[YR2020']]],Data[[#This Row],[2021 '[YR2021']]],Data[[#This Row],[2022 '[YR2022']]],Data[[#This Row],[2023 '[YR2023']]],Data[[#This Row],[2024 '[YR2024']]])</f>
        <v>12.180000000000001</v>
      </c>
      <c r="L87" s="4">
        <f>((J87-F87)/Data[[#This Row],[2020 '[YR2020']]])*100</f>
        <v>15.652173913043486</v>
      </c>
    </row>
    <row r="88" spans="1:12" x14ac:dyDescent="0.3">
      <c r="A88" t="s">
        <v>359</v>
      </c>
      <c r="B88" t="s">
        <v>360</v>
      </c>
      <c r="C88" s="5" t="s">
        <v>637</v>
      </c>
      <c r="D88" t="s">
        <v>61</v>
      </c>
      <c r="E88" t="s">
        <v>188</v>
      </c>
      <c r="F88">
        <v>8.5228149489638607</v>
      </c>
      <c r="G88">
        <v>8.4511270142875894</v>
      </c>
      <c r="H88">
        <v>8.3929225178905806</v>
      </c>
      <c r="I88">
        <v>8.3512812256776794</v>
      </c>
      <c r="J88">
        <v>8.3249856419331891</v>
      </c>
      <c r="K88" s="4">
        <f>AVERAGE(Data[[#This Row],[2020 '[YR2020']]],Data[[#This Row],[2021 '[YR2021']]],Data[[#This Row],[2022 '[YR2022']]],Data[[#This Row],[2023 '[YR2023']]],Data[[#This Row],[2024 '[YR2024']]])</f>
        <v>8.4086262697505809</v>
      </c>
      <c r="L88" s="4">
        <f>((J88-F88)/Data[[#This Row],[2020 '[YR2020']]])*100</f>
        <v>-2.3211733237822108</v>
      </c>
    </row>
    <row r="89" spans="1:12" x14ac:dyDescent="0.3">
      <c r="A89" t="s">
        <v>359</v>
      </c>
      <c r="B89" t="s">
        <v>360</v>
      </c>
      <c r="C89" s="5" t="s">
        <v>637</v>
      </c>
      <c r="D89" t="s">
        <v>63</v>
      </c>
      <c r="E89" t="s">
        <v>190</v>
      </c>
      <c r="F89">
        <v>6.28412715463487</v>
      </c>
      <c r="G89">
        <v>6.2758914833614803</v>
      </c>
      <c r="H89">
        <v>6.2755559691432596</v>
      </c>
      <c r="I89">
        <v>6.2858422883748997</v>
      </c>
      <c r="J89">
        <v>6.3060101198120897</v>
      </c>
      <c r="K89" s="4">
        <f>AVERAGE(Data[[#This Row],[2020 '[YR2020']]],Data[[#This Row],[2021 '[YR2021']]],Data[[#This Row],[2022 '[YR2022']]],Data[[#This Row],[2023 '[YR2023']]],Data[[#This Row],[2024 '[YR2024']]])</f>
        <v>6.2854854030653193</v>
      </c>
      <c r="L89" s="4">
        <f>((J89-F89)/Data[[#This Row],[2020 '[YR2020']]])*100</f>
        <v>0.34822600877959375</v>
      </c>
    </row>
    <row r="90" spans="1:12" x14ac:dyDescent="0.3">
      <c r="A90" t="s">
        <v>359</v>
      </c>
      <c r="B90" t="s">
        <v>360</v>
      </c>
      <c r="C90" s="5" t="s">
        <v>637</v>
      </c>
      <c r="D90" t="s">
        <v>62</v>
      </c>
      <c r="E90" t="s">
        <v>189</v>
      </c>
      <c r="F90">
        <v>2767661</v>
      </c>
      <c r="G90">
        <v>2809158</v>
      </c>
      <c r="H90">
        <v>2853959</v>
      </c>
      <c r="I90">
        <v>2901810</v>
      </c>
      <c r="J90">
        <v>2952115</v>
      </c>
      <c r="K90" s="4">
        <f>AVERAGE(Data[[#This Row],[2020 '[YR2020']]],Data[[#This Row],[2021 '[YR2021']]],Data[[#This Row],[2022 '[YR2022']]],Data[[#This Row],[2023 '[YR2023']]],Data[[#This Row],[2024 '[YR2024']]])</f>
        <v>2856940.6</v>
      </c>
      <c r="L90" s="4">
        <f>((J90-F90)/Data[[#This Row],[2020 '[YR2020']]])*100</f>
        <v>6.6646168009738185</v>
      </c>
    </row>
    <row r="91" spans="1:12" x14ac:dyDescent="0.3">
      <c r="A91" t="s">
        <v>359</v>
      </c>
      <c r="B91" t="s">
        <v>360</v>
      </c>
      <c r="C91" s="5" t="s">
        <v>637</v>
      </c>
      <c r="D91" t="s">
        <v>83</v>
      </c>
      <c r="E91" t="s">
        <v>172</v>
      </c>
      <c r="F91">
        <v>31.09</v>
      </c>
      <c r="G91">
        <v>30.135999999999999</v>
      </c>
      <c r="H91">
        <v>29.963000000000001</v>
      </c>
      <c r="I91">
        <v>30.001000000000001</v>
      </c>
      <c r="J91">
        <v>30.015999999999998</v>
      </c>
      <c r="K91" s="4">
        <f>AVERAGE(Data[[#This Row],[2020 '[YR2020']]],Data[[#This Row],[2021 '[YR2021']]],Data[[#This Row],[2022 '[YR2022']]],Data[[#This Row],[2023 '[YR2023']]],Data[[#This Row],[2024 '[YR2024']]])</f>
        <v>30.241199999999999</v>
      </c>
      <c r="L91" s="4">
        <f>((J91-F91)/Data[[#This Row],[2020 '[YR2020']]])*100</f>
        <v>-3.4544869733033181</v>
      </c>
    </row>
    <row r="92" spans="1:12" x14ac:dyDescent="0.3">
      <c r="A92" t="s">
        <v>359</v>
      </c>
      <c r="B92" t="s">
        <v>360</v>
      </c>
      <c r="C92" s="5" t="s">
        <v>637</v>
      </c>
      <c r="D92" t="s">
        <v>60</v>
      </c>
      <c r="E92" t="s">
        <v>192</v>
      </c>
      <c r="F92">
        <v>2767661</v>
      </c>
      <c r="G92">
        <v>2809158</v>
      </c>
      <c r="H92">
        <v>2853959</v>
      </c>
      <c r="I92">
        <v>2901810</v>
      </c>
      <c r="J92">
        <v>2952115</v>
      </c>
      <c r="K92" s="4">
        <f>AVERAGE(Data[[#This Row],[2020 '[YR2020']]],Data[[#This Row],[2021 '[YR2021']]],Data[[#This Row],[2022 '[YR2022']]],Data[[#This Row],[2023 '[YR2023']]],Data[[#This Row],[2024 '[YR2024']]])</f>
        <v>2856940.6</v>
      </c>
      <c r="L92" s="4">
        <f>((J92-F92)/Data[[#This Row],[2020 '[YR2020']]])*100</f>
        <v>6.6646168009738185</v>
      </c>
    </row>
    <row r="93" spans="1:12" x14ac:dyDescent="0.3">
      <c r="A93" t="s">
        <v>359</v>
      </c>
      <c r="B93" t="s">
        <v>360</v>
      </c>
      <c r="C93" s="5" t="s">
        <v>637</v>
      </c>
      <c r="D93" t="s">
        <v>66</v>
      </c>
      <c r="E93" t="s">
        <v>160</v>
      </c>
      <c r="F93">
        <v>38.143833160400398</v>
      </c>
      <c r="G93">
        <v>39.3659477233887</v>
      </c>
      <c r="H93">
        <v>39.826195051432798</v>
      </c>
      <c r="I93">
        <v>41.817511863859103</v>
      </c>
      <c r="J93">
        <v>42.262940222953702</v>
      </c>
      <c r="K93" s="4">
        <f>AVERAGE(Data[[#This Row],[2020 '[YR2020']]],Data[[#This Row],[2021 '[YR2021']]],Data[[#This Row],[2022 '[YR2022']]],Data[[#This Row],[2023 '[YR2023']]],Data[[#This Row],[2024 '[YR2024']]])</f>
        <v>40.283285604406935</v>
      </c>
      <c r="L93" s="4">
        <f>((J93-F93)/Data[[#This Row],[2020 '[YR2020']]])*100</f>
        <v>10.79888076594677</v>
      </c>
    </row>
    <row r="94" spans="1:12" x14ac:dyDescent="0.3">
      <c r="A94" t="s">
        <v>359</v>
      </c>
      <c r="B94" t="s">
        <v>360</v>
      </c>
      <c r="C94" s="5" t="s">
        <v>637</v>
      </c>
      <c r="D94" t="s">
        <v>84</v>
      </c>
      <c r="E94" t="s">
        <v>173</v>
      </c>
      <c r="F94">
        <v>12.478</v>
      </c>
      <c r="G94">
        <v>11.07</v>
      </c>
      <c r="H94">
        <v>10.795</v>
      </c>
      <c r="I94">
        <v>10.531000000000001</v>
      </c>
      <c r="J94">
        <v>10.525</v>
      </c>
      <c r="K94" s="4">
        <f>AVERAGE(Data[[#This Row],[2020 '[YR2020']]],Data[[#This Row],[2021 '[YR2021']]],Data[[#This Row],[2022 '[YR2022']]],Data[[#This Row],[2023 '[YR2023']]],Data[[#This Row],[2024 '[YR2024']]])</f>
        <v>11.079800000000001</v>
      </c>
      <c r="L94" s="4">
        <f>((J94-F94)/Data[[#This Row],[2020 '[YR2020']]])*100</f>
        <v>-15.651546722231121</v>
      </c>
    </row>
    <row r="95" spans="1:12" x14ac:dyDescent="0.3">
      <c r="A95" t="s">
        <v>359</v>
      </c>
      <c r="B95" t="s">
        <v>360</v>
      </c>
      <c r="C95" s="5" t="s">
        <v>637</v>
      </c>
      <c r="D95" t="s">
        <v>94</v>
      </c>
      <c r="E95" t="s">
        <v>168</v>
      </c>
      <c r="F95">
        <v>32.326999999999998</v>
      </c>
      <c r="G95">
        <v>30.658999999999999</v>
      </c>
      <c r="H95">
        <v>28.696000000000002</v>
      </c>
      <c r="I95">
        <v>27.509</v>
      </c>
      <c r="J95">
        <v>26.789000000000001</v>
      </c>
      <c r="K95" s="4">
        <f>AVERAGE(Data[[#This Row],[2020 '[YR2020']]],Data[[#This Row],[2021 '[YR2021']]],Data[[#This Row],[2022 '[YR2022']]],Data[[#This Row],[2023 '[YR2023']]],Data[[#This Row],[2024 '[YR2024']]])</f>
        <v>29.196000000000005</v>
      </c>
      <c r="L95" s="4">
        <f>((J95-F95)/Data[[#This Row],[2020 '[YR2020']]])*100</f>
        <v>-17.131190645590362</v>
      </c>
    </row>
    <row r="96" spans="1:12" x14ac:dyDescent="0.3">
      <c r="A96" t="s">
        <v>359</v>
      </c>
      <c r="B96" t="s">
        <v>360</v>
      </c>
      <c r="C96" s="5" t="s">
        <v>637</v>
      </c>
      <c r="D96" t="s">
        <v>86</v>
      </c>
      <c r="E96" t="s">
        <v>175</v>
      </c>
      <c r="F96">
        <v>4.4000000000000004</v>
      </c>
      <c r="G96">
        <v>4.4000000000000004</v>
      </c>
      <c r="H96">
        <v>4.4000000000000004</v>
      </c>
      <c r="I96">
        <v>4.4000000000000004</v>
      </c>
      <c r="J96">
        <v>4.4000000000000004</v>
      </c>
      <c r="K96" s="4">
        <f>AVERAGE(Data[[#This Row],[2020 '[YR2020']]],Data[[#This Row],[2021 '[YR2021']]],Data[[#This Row],[2022 '[YR2022']]],Data[[#This Row],[2023 '[YR2023']]],Data[[#This Row],[2024 '[YR2024']]])</f>
        <v>4.4000000000000004</v>
      </c>
      <c r="L96" s="4">
        <f>((J96-F96)/Data[[#This Row],[2020 '[YR2020']]])*100</f>
        <v>0</v>
      </c>
    </row>
    <row r="97" spans="1:12" x14ac:dyDescent="0.3">
      <c r="A97" t="s">
        <v>359</v>
      </c>
      <c r="B97" t="s">
        <v>360</v>
      </c>
      <c r="C97" s="5" t="s">
        <v>637</v>
      </c>
      <c r="D97" t="s">
        <v>87</v>
      </c>
      <c r="E97" t="s">
        <v>176</v>
      </c>
      <c r="F97">
        <v>4.5999999999999996</v>
      </c>
      <c r="G97">
        <v>4.5999999999999996</v>
      </c>
      <c r="H97">
        <v>4.5999999999999996</v>
      </c>
      <c r="I97">
        <v>4.5999999999999996</v>
      </c>
      <c r="J97">
        <v>4.7</v>
      </c>
      <c r="K97" s="4">
        <f>AVERAGE(Data[[#This Row],[2020 '[YR2020']]],Data[[#This Row],[2021 '[YR2021']]],Data[[#This Row],[2022 '[YR2022']]],Data[[#This Row],[2023 '[YR2023']]],Data[[#This Row],[2024 '[YR2024']]])</f>
        <v>4.6199999999999992</v>
      </c>
      <c r="L97" s="4">
        <f>((J97-F97)/Data[[#This Row],[2020 '[YR2020']]])*100</f>
        <v>2.1739130434782727</v>
      </c>
    </row>
    <row r="98" spans="1:12" x14ac:dyDescent="0.3">
      <c r="A98" t="s">
        <v>359</v>
      </c>
      <c r="B98" t="s">
        <v>360</v>
      </c>
      <c r="C98" s="5" t="s">
        <v>637</v>
      </c>
      <c r="D98" t="s">
        <v>88</v>
      </c>
      <c r="E98" t="s">
        <v>171</v>
      </c>
      <c r="F98">
        <v>59434389109.510803</v>
      </c>
      <c r="G98">
        <v>56211005199.366501</v>
      </c>
      <c r="H98">
        <v>71852290093.857803</v>
      </c>
      <c r="I98">
        <v>81216738411.624207</v>
      </c>
      <c r="J98">
        <v>68448330429.321098</v>
      </c>
      <c r="K98" s="4">
        <f>AVERAGE(Data[[#This Row],[2020 '[YR2020']]],Data[[#This Row],[2021 '[YR2021']]],Data[[#This Row],[2022 '[YR2022']]],Data[[#This Row],[2023 '[YR2023']]],Data[[#This Row],[2024 '[YR2024']]])</f>
        <v>67432550648.736084</v>
      </c>
      <c r="L98" s="4">
        <f>((J98-F98)/Data[[#This Row],[2020 '[YR2020']]])*100</f>
        <v>15.166205045368031</v>
      </c>
    </row>
    <row r="99" spans="1:12" x14ac:dyDescent="0.3">
      <c r="A99" t="s">
        <v>359</v>
      </c>
      <c r="B99" t="s">
        <v>360</v>
      </c>
      <c r="C99" s="5" t="s">
        <v>637</v>
      </c>
      <c r="D99" t="s">
        <v>89</v>
      </c>
      <c r="E99" t="s">
        <v>170</v>
      </c>
      <c r="F99">
        <v>48882051109.510803</v>
      </c>
      <c r="G99">
        <v>46054847199.366501</v>
      </c>
      <c r="H99">
        <v>61739377093.857697</v>
      </c>
      <c r="I99">
        <v>69708546411.624207</v>
      </c>
      <c r="J99">
        <v>68448330429.321098</v>
      </c>
      <c r="K99" s="4">
        <f>AVERAGE(Data[[#This Row],[2020 '[YR2020']]],Data[[#This Row],[2021 '[YR2021']]],Data[[#This Row],[2022 '[YR2022']]],Data[[#This Row],[2023 '[YR2023']]],Data[[#This Row],[2024 '[YR2024']]])</f>
        <v>58966630448.736061</v>
      </c>
      <c r="L99" s="4">
        <f>((J99-F99)/Data[[#This Row],[2020 '[YR2020']]])*100</f>
        <v>40.027533370021281</v>
      </c>
    </row>
    <row r="100" spans="1:12" x14ac:dyDescent="0.3">
      <c r="A100" t="s">
        <v>359</v>
      </c>
      <c r="B100" t="s">
        <v>360</v>
      </c>
      <c r="C100" s="5" t="s">
        <v>637</v>
      </c>
      <c r="D100" t="s">
        <v>90</v>
      </c>
      <c r="E100" t="s">
        <v>164</v>
      </c>
      <c r="F100">
        <v>24.032</v>
      </c>
      <c r="G100">
        <v>23.350999999999999</v>
      </c>
      <c r="H100">
        <v>22.126000000000001</v>
      </c>
      <c r="I100">
        <v>21.143999999999998</v>
      </c>
      <c r="J100">
        <v>20.827999999999999</v>
      </c>
      <c r="K100" s="4">
        <f>AVERAGE(Data[[#This Row],[2020 '[YR2020']]],Data[[#This Row],[2021 '[YR2021']]],Data[[#This Row],[2022 '[YR2022']]],Data[[#This Row],[2023 '[YR2023']]],Data[[#This Row],[2024 '[YR2024']]])</f>
        <v>22.296199999999999</v>
      </c>
      <c r="L100" s="4">
        <f>((J100-F100)/Data[[#This Row],[2020 '[YR2020']]])*100</f>
        <v>-13.332223701731028</v>
      </c>
    </row>
    <row r="101" spans="1:12" x14ac:dyDescent="0.3">
      <c r="A101" t="s">
        <v>359</v>
      </c>
      <c r="B101" t="s">
        <v>360</v>
      </c>
      <c r="C101" s="5" t="s">
        <v>637</v>
      </c>
      <c r="D101" t="s">
        <v>91</v>
      </c>
      <c r="E101" t="s">
        <v>165</v>
      </c>
      <c r="F101">
        <v>12.026</v>
      </c>
      <c r="G101">
        <v>11.638</v>
      </c>
      <c r="H101">
        <v>10.39</v>
      </c>
      <c r="I101">
        <v>9.7899999999999991</v>
      </c>
      <c r="J101">
        <v>9.5259999999999998</v>
      </c>
      <c r="K101" s="4">
        <f>AVERAGE(Data[[#This Row],[2020 '[YR2020']]],Data[[#This Row],[2021 '[YR2021']]],Data[[#This Row],[2022 '[YR2022']]],Data[[#This Row],[2023 '[YR2023']]],Data[[#This Row],[2024 '[YR2024']]])</f>
        <v>10.674000000000001</v>
      </c>
      <c r="L101" s="4">
        <f>((J101-F101)/Data[[#This Row],[2020 '[YR2020']]])*100</f>
        <v>-20.788292033926492</v>
      </c>
    </row>
    <row r="102" spans="1:12" x14ac:dyDescent="0.3">
      <c r="A102" t="s">
        <v>359</v>
      </c>
      <c r="B102" t="s">
        <v>360</v>
      </c>
      <c r="C102" s="5" t="s">
        <v>637</v>
      </c>
      <c r="D102" t="s">
        <v>92</v>
      </c>
      <c r="E102" t="s">
        <v>166</v>
      </c>
      <c r="F102">
        <v>14.057</v>
      </c>
      <c r="G102">
        <v>13.63</v>
      </c>
      <c r="H102">
        <v>12.346</v>
      </c>
      <c r="I102">
        <v>11.701000000000001</v>
      </c>
      <c r="J102">
        <v>11.427</v>
      </c>
      <c r="K102" s="4">
        <f>AVERAGE(Data[[#This Row],[2020 '[YR2020']]],Data[[#This Row],[2021 '[YR2021']]],Data[[#This Row],[2022 '[YR2022']]],Data[[#This Row],[2023 '[YR2023']]],Data[[#This Row],[2024 '[YR2024']]])</f>
        <v>12.632200000000001</v>
      </c>
      <c r="L102" s="4">
        <f>((J102-F102)/Data[[#This Row],[2020 '[YR2020']]])*100</f>
        <v>-18.709539731094832</v>
      </c>
    </row>
    <row r="103" spans="1:12" x14ac:dyDescent="0.3">
      <c r="A103" t="s">
        <v>359</v>
      </c>
      <c r="B103" t="s">
        <v>360</v>
      </c>
      <c r="C103" s="5" t="s">
        <v>637</v>
      </c>
      <c r="D103" t="s">
        <v>93</v>
      </c>
      <c r="E103" t="s">
        <v>167</v>
      </c>
      <c r="F103">
        <v>54.451000000000001</v>
      </c>
      <c r="G103">
        <v>51.12</v>
      </c>
      <c r="H103">
        <v>47.719000000000001</v>
      </c>
      <c r="I103">
        <v>46.357999999999997</v>
      </c>
      <c r="J103">
        <v>45.771999999999998</v>
      </c>
      <c r="K103" s="4">
        <f>AVERAGE(Data[[#This Row],[2020 '[YR2020']]],Data[[#This Row],[2021 '[YR2021']]],Data[[#This Row],[2022 '[YR2022']]],Data[[#This Row],[2023 '[YR2023']]],Data[[#This Row],[2024 '[YR2024']]])</f>
        <v>49.083999999999996</v>
      </c>
      <c r="L103" s="4">
        <f>((J103-F103)/Data[[#This Row],[2020 '[YR2020']]])*100</f>
        <v>-15.939101210262441</v>
      </c>
    </row>
    <row r="104" spans="1:12" x14ac:dyDescent="0.3">
      <c r="A104" t="s">
        <v>359</v>
      </c>
      <c r="B104" t="s">
        <v>360</v>
      </c>
      <c r="C104" s="5" t="s">
        <v>637</v>
      </c>
      <c r="D104" t="s">
        <v>95</v>
      </c>
      <c r="E104" t="s">
        <v>169</v>
      </c>
      <c r="F104">
        <v>35.747999999999998</v>
      </c>
      <c r="G104">
        <v>33.843000000000004</v>
      </c>
      <c r="H104">
        <v>31.661999999999999</v>
      </c>
      <c r="I104">
        <v>30.446999999999999</v>
      </c>
      <c r="J104">
        <v>29.759</v>
      </c>
      <c r="K104" s="4">
        <f>AVERAGE(Data[[#This Row],[2020 '[YR2020']]],Data[[#This Row],[2021 '[YR2021']]],Data[[#This Row],[2022 '[YR2022']]],Data[[#This Row],[2023 '[YR2023']]],Data[[#This Row],[2024 '[YR2024']]])</f>
        <v>32.291800000000002</v>
      </c>
      <c r="L104" s="4">
        <f>((J104-F104)/Data[[#This Row],[2020 '[YR2020']]])*100</f>
        <v>-16.753384804744314</v>
      </c>
    </row>
    <row r="105" spans="1:12" x14ac:dyDescent="0.3">
      <c r="A105" t="s">
        <v>359</v>
      </c>
      <c r="B105" t="s">
        <v>360</v>
      </c>
      <c r="C105" s="5" t="s">
        <v>637</v>
      </c>
      <c r="D105" t="s">
        <v>54</v>
      </c>
      <c r="E105" t="s">
        <v>198</v>
      </c>
      <c r="F105">
        <v>126.77679999999999</v>
      </c>
      <c r="G105">
        <v>135.06405833333301</v>
      </c>
      <c r="H105">
        <v>141.99497500000001</v>
      </c>
      <c r="I105">
        <v>135.84293333333301</v>
      </c>
      <c r="J105">
        <v>134.05324166666699</v>
      </c>
      <c r="K105" s="4">
        <f>AVERAGE(Data[[#This Row],[2020 '[YR2020']]],Data[[#This Row],[2021 '[YR2021']]],Data[[#This Row],[2022 '[YR2022']]],Data[[#This Row],[2023 '[YR2023']]],Data[[#This Row],[2024 '[YR2024']]])</f>
        <v>134.7464016666666</v>
      </c>
      <c r="L105" s="4">
        <f>((J105-F105)/Data[[#This Row],[2020 '[YR2020']]])*100</f>
        <v>5.7395688064906176</v>
      </c>
    </row>
    <row r="106" spans="1:12" x14ac:dyDescent="0.3">
      <c r="A106" t="s">
        <v>359</v>
      </c>
      <c r="B106" t="s">
        <v>360</v>
      </c>
      <c r="C106" s="5" t="s">
        <v>637</v>
      </c>
      <c r="D106" t="s">
        <v>85</v>
      </c>
      <c r="E106" t="s">
        <v>174</v>
      </c>
      <c r="F106">
        <v>21.562000000000001</v>
      </c>
      <c r="G106">
        <v>20.390999999999998</v>
      </c>
      <c r="H106">
        <v>20.181999999999999</v>
      </c>
      <c r="I106">
        <v>20.071999999999999</v>
      </c>
      <c r="J106">
        <v>20.071000000000002</v>
      </c>
      <c r="K106" s="4">
        <f>AVERAGE(Data[[#This Row],[2020 '[YR2020']]],Data[[#This Row],[2021 '[YR2021']]],Data[[#This Row],[2022 '[YR2022']]],Data[[#This Row],[2023 '[YR2023']]],Data[[#This Row],[2024 '[YR2024']]])</f>
        <v>20.4556</v>
      </c>
      <c r="L106" s="4">
        <f>((J106-F106)/Data[[#This Row],[2020 '[YR2020']]])*100</f>
        <v>-6.914942955198959</v>
      </c>
    </row>
    <row r="107" spans="1:12" x14ac:dyDescent="0.3">
      <c r="A107" t="s">
        <v>359</v>
      </c>
      <c r="B107" t="s">
        <v>360</v>
      </c>
      <c r="C107" s="5" t="s">
        <v>637</v>
      </c>
      <c r="D107" t="s">
        <v>49</v>
      </c>
      <c r="E107" t="s">
        <v>182</v>
      </c>
      <c r="F107">
        <v>-10798</v>
      </c>
      <c r="G107">
        <v>-10803</v>
      </c>
      <c r="H107">
        <v>-14684</v>
      </c>
      <c r="I107">
        <v>-25963</v>
      </c>
      <c r="J107">
        <v>-31240</v>
      </c>
      <c r="K107" s="4">
        <f>AVERAGE(Data[[#This Row],[2020 '[YR2020']]],Data[[#This Row],[2021 '[YR2021']]],Data[[#This Row],[2022 '[YR2022']]],Data[[#This Row],[2023 '[YR2023']]],Data[[#This Row],[2024 '[YR2024']]])</f>
        <v>-18697.599999999999</v>
      </c>
      <c r="L107" s="4">
        <f>((J107-F107)/Data[[#This Row],[2020 '[YR2020']]])*100</f>
        <v>189.3128357103167</v>
      </c>
    </row>
    <row r="108" spans="1:12" x14ac:dyDescent="0.3">
      <c r="A108" t="s">
        <v>359</v>
      </c>
      <c r="B108" t="s">
        <v>360</v>
      </c>
      <c r="C108" s="5" t="s">
        <v>637</v>
      </c>
      <c r="D108" t="s">
        <v>10</v>
      </c>
      <c r="E108" t="s">
        <v>115</v>
      </c>
      <c r="F108">
        <v>33.991999999999997</v>
      </c>
      <c r="G108">
        <v>34.42</v>
      </c>
      <c r="H108">
        <v>36.286999999999999</v>
      </c>
      <c r="I108">
        <v>36.33</v>
      </c>
      <c r="J108">
        <v>36.101999999999997</v>
      </c>
      <c r="K108" s="4">
        <f>AVERAGE(Data[[#This Row],[2020 '[YR2020']]],Data[[#This Row],[2021 '[YR2021']]],Data[[#This Row],[2022 '[YR2022']]],Data[[#This Row],[2023 '[YR2023']]],Data[[#This Row],[2024 '[YR2024']]])</f>
        <v>35.426200000000001</v>
      </c>
      <c r="L108" s="4">
        <f>((J108-F108)/Data[[#This Row],[2020 '[YR2020']]])*100</f>
        <v>6.207342904212755</v>
      </c>
    </row>
    <row r="109" spans="1:12" x14ac:dyDescent="0.3">
      <c r="A109" t="s">
        <v>359</v>
      </c>
      <c r="B109" t="s">
        <v>360</v>
      </c>
      <c r="C109" s="5" t="s">
        <v>637</v>
      </c>
      <c r="D109" t="s">
        <v>45</v>
      </c>
      <c r="E109" t="s">
        <v>178</v>
      </c>
      <c r="F109">
        <v>19125733945036.398</v>
      </c>
      <c r="G109">
        <v>21259179579409.898</v>
      </c>
      <c r="H109">
        <v>21605147742336.699</v>
      </c>
      <c r="I109">
        <v>21644471921650.5</v>
      </c>
      <c r="J109">
        <v>24590130786073.5</v>
      </c>
      <c r="K109" s="4">
        <f>AVERAGE(Data[[#This Row],[2020 '[YR2020']]],Data[[#This Row],[2021 '[YR2021']]],Data[[#This Row],[2022 '[YR2022']]],Data[[#This Row],[2023 '[YR2023']]],Data[[#This Row],[2024 '[YR2024']]])</f>
        <v>21644932794901.398</v>
      </c>
      <c r="L109" s="4">
        <f>((J109-F109)/Data[[#This Row],[2020 '[YR2020']]])*100</f>
        <v>28.570913182943485</v>
      </c>
    </row>
    <row r="110" spans="1:12" x14ac:dyDescent="0.3">
      <c r="A110" t="s">
        <v>359</v>
      </c>
      <c r="B110" t="s">
        <v>360</v>
      </c>
      <c r="C110" s="5" t="s">
        <v>637</v>
      </c>
      <c r="D110" t="s">
        <v>2</v>
      </c>
      <c r="E110" t="s">
        <v>138</v>
      </c>
      <c r="F110">
        <v>14.6126163025575</v>
      </c>
      <c r="G110">
        <v>25.219488813869301</v>
      </c>
      <c r="H110">
        <v>31.9509153805148</v>
      </c>
      <c r="I110">
        <v>25.7472226282813</v>
      </c>
      <c r="J110">
        <v>22.115056355589399</v>
      </c>
      <c r="K110" s="4">
        <f>AVERAGE(Data[[#This Row],[2020 '[YR2020']]],Data[[#This Row],[2021 '[YR2021']]],Data[[#This Row],[2022 '[YR2022']]],Data[[#This Row],[2023 '[YR2023']]],Data[[#This Row],[2024 '[YR2024']]])</f>
        <v>23.929059896162464</v>
      </c>
      <c r="L110" s="4">
        <f>((J110-F110)/Data[[#This Row],[2020 '[YR2020']]])*100</f>
        <v>51.342209346308657</v>
      </c>
    </row>
    <row r="111" spans="1:12" x14ac:dyDescent="0.3">
      <c r="A111" t="s">
        <v>359</v>
      </c>
      <c r="B111" t="s">
        <v>360</v>
      </c>
      <c r="C111" s="5" t="s">
        <v>637</v>
      </c>
      <c r="D111" t="s">
        <v>3</v>
      </c>
      <c r="E111" t="s">
        <v>139</v>
      </c>
      <c r="F111">
        <v>17740006563278.699</v>
      </c>
      <c r="G111">
        <v>20078806213655.102</v>
      </c>
      <c r="H111">
        <v>22955346742900</v>
      </c>
      <c r="I111">
        <v>24330816617059.602</v>
      </c>
      <c r="J111">
        <v>26576759531386</v>
      </c>
      <c r="K111" s="4">
        <f>AVERAGE(Data[[#This Row],[2020 '[YR2020']]],Data[[#This Row],[2021 '[YR2021']]],Data[[#This Row],[2022 '[YR2022']]],Data[[#This Row],[2023 '[YR2023']]],Data[[#This Row],[2024 '[YR2024']]])</f>
        <v>22336347133655.883</v>
      </c>
      <c r="L111" s="4">
        <f>((J111-F111)/Data[[#This Row],[2020 '[YR2020']]])*100</f>
        <v>49.812568764202851</v>
      </c>
    </row>
    <row r="112" spans="1:12" x14ac:dyDescent="0.3">
      <c r="A112" t="s">
        <v>359</v>
      </c>
      <c r="B112" t="s">
        <v>360</v>
      </c>
      <c r="C112" s="5" t="s">
        <v>637</v>
      </c>
      <c r="D112" t="s">
        <v>6</v>
      </c>
      <c r="E112" t="s">
        <v>145</v>
      </c>
      <c r="F112">
        <v>155.01725023856699</v>
      </c>
      <c r="G112">
        <v>166.21889451662599</v>
      </c>
      <c r="H112">
        <v>181.61993197778301</v>
      </c>
      <c r="I112">
        <v>198.55085761824401</v>
      </c>
      <c r="J112">
        <v>206.58445276370799</v>
      </c>
      <c r="K112" s="4">
        <f>AVERAGE(Data[[#This Row],[2020 '[YR2020']]],Data[[#This Row],[2021 '[YR2021']]],Data[[#This Row],[2022 '[YR2022']]],Data[[#This Row],[2023 '[YR2023']]],Data[[#This Row],[2024 '[YR2024']]])</f>
        <v>181.5982774229856</v>
      </c>
      <c r="L112" s="4">
        <f>((J112-F112)/Data[[#This Row],[2020 '[YR2020']]])*100</f>
        <v>33.265460744388506</v>
      </c>
    </row>
    <row r="113" spans="1:12" x14ac:dyDescent="0.3">
      <c r="A113" t="s">
        <v>359</v>
      </c>
      <c r="B113" t="s">
        <v>360</v>
      </c>
      <c r="C113" s="5" t="s">
        <v>637</v>
      </c>
      <c r="D113" t="s">
        <v>8</v>
      </c>
      <c r="E113" t="s">
        <v>119</v>
      </c>
      <c r="F113">
        <v>10.387</v>
      </c>
      <c r="G113">
        <v>10.611000000000001</v>
      </c>
      <c r="H113">
        <v>10.974</v>
      </c>
      <c r="I113">
        <v>11.144</v>
      </c>
      <c r="J113">
        <v>11.074</v>
      </c>
      <c r="K113" s="4">
        <f>AVERAGE(Data[[#This Row],[2020 '[YR2020']]],Data[[#This Row],[2021 '[YR2021']]],Data[[#This Row],[2022 '[YR2022']]],Data[[#This Row],[2023 '[YR2023']]],Data[[#This Row],[2024 '[YR2024']]])</f>
        <v>10.837999999999999</v>
      </c>
      <c r="L113" s="4">
        <f>((J113-F113)/Data[[#This Row],[2020 '[YR2020']]])*100</f>
        <v>6.6140367767401491</v>
      </c>
    </row>
    <row r="114" spans="1:12" x14ac:dyDescent="0.3">
      <c r="A114" t="s">
        <v>359</v>
      </c>
      <c r="B114" t="s">
        <v>360</v>
      </c>
      <c r="C114" s="5" t="s">
        <v>637</v>
      </c>
      <c r="D114" t="s">
        <v>9</v>
      </c>
      <c r="E114" t="s">
        <v>114</v>
      </c>
      <c r="F114">
        <v>56.607999999999997</v>
      </c>
      <c r="G114">
        <v>57.256</v>
      </c>
      <c r="H114">
        <v>60.585000000000001</v>
      </c>
      <c r="I114">
        <v>60.527000000000001</v>
      </c>
      <c r="J114">
        <v>60.164000000000001</v>
      </c>
      <c r="K114" s="4">
        <f>AVERAGE(Data[[#This Row],[2020 '[YR2020']]],Data[[#This Row],[2021 '[YR2021']]],Data[[#This Row],[2022 '[YR2022']]],Data[[#This Row],[2023 '[YR2023']]],Data[[#This Row],[2024 '[YR2024']]])</f>
        <v>59.027999999999999</v>
      </c>
      <c r="L114" s="4">
        <f>((J114-F114)/Data[[#This Row],[2020 '[YR2020']]])*100</f>
        <v>6.2817976257772843</v>
      </c>
    </row>
    <row r="115" spans="1:12" x14ac:dyDescent="0.3">
      <c r="A115" t="s">
        <v>359</v>
      </c>
      <c r="B115" t="s">
        <v>360</v>
      </c>
      <c r="C115" s="5" t="s">
        <v>637</v>
      </c>
      <c r="D115" t="s">
        <v>48</v>
      </c>
      <c r="E115" t="s">
        <v>181</v>
      </c>
      <c r="F115">
        <v>6321299615983.46</v>
      </c>
      <c r="G115">
        <v>5993967399655.9404</v>
      </c>
      <c r="H115">
        <v>8119486863303.6504</v>
      </c>
      <c r="I115">
        <v>8904967882115.4492</v>
      </c>
      <c r="J115">
        <v>8779917899207.3398</v>
      </c>
      <c r="K115" s="4">
        <f>AVERAGE(Data[[#This Row],[2020 '[YR2020']]],Data[[#This Row],[2021 '[YR2021']]],Data[[#This Row],[2022 '[YR2022']]],Data[[#This Row],[2023 '[YR2023']]],Data[[#This Row],[2024 '[YR2024']]])</f>
        <v>7623927932053.1689</v>
      </c>
      <c r="L115" s="4">
        <f>((J115-F115)/Data[[#This Row],[2020 '[YR2020']]])*100</f>
        <v>38.894190001803466</v>
      </c>
    </row>
    <row r="116" spans="1:12" x14ac:dyDescent="0.3">
      <c r="A116" t="s">
        <v>359</v>
      </c>
      <c r="B116" t="s">
        <v>360</v>
      </c>
      <c r="C116" s="5" t="s">
        <v>637</v>
      </c>
      <c r="D116" t="s">
        <v>11</v>
      </c>
      <c r="E116" t="s">
        <v>116</v>
      </c>
      <c r="F116">
        <v>3.2749999999999999</v>
      </c>
      <c r="G116">
        <v>3.6179999999999999</v>
      </c>
      <c r="H116">
        <v>3.855</v>
      </c>
      <c r="I116">
        <v>3.9279999999999999</v>
      </c>
      <c r="J116">
        <v>3.9569999999999999</v>
      </c>
      <c r="K116" s="4">
        <f>AVERAGE(Data[[#This Row],[2020 '[YR2020']]],Data[[#This Row],[2021 '[YR2021']]],Data[[#This Row],[2022 '[YR2022']]],Data[[#This Row],[2023 '[YR2023']]],Data[[#This Row],[2024 '[YR2024']]])</f>
        <v>3.7265999999999999</v>
      </c>
      <c r="L116" s="4">
        <f>((J116-F116)/Data[[#This Row],[2020 '[YR2020']]])*100</f>
        <v>20.824427480916029</v>
      </c>
    </row>
    <row r="117" spans="1:12" x14ac:dyDescent="0.3">
      <c r="A117" t="s">
        <v>359</v>
      </c>
      <c r="B117" t="s">
        <v>360</v>
      </c>
      <c r="C117" s="5" t="s">
        <v>637</v>
      </c>
      <c r="D117" t="s">
        <v>12</v>
      </c>
      <c r="E117" t="s">
        <v>117</v>
      </c>
      <c r="F117">
        <v>25.363</v>
      </c>
      <c r="G117">
        <v>26.632999999999999</v>
      </c>
      <c r="H117">
        <v>27.312999999999999</v>
      </c>
      <c r="I117">
        <v>27.623000000000001</v>
      </c>
      <c r="J117">
        <v>27.645</v>
      </c>
      <c r="K117" s="4">
        <f>AVERAGE(Data[[#This Row],[2020 '[YR2020']]],Data[[#This Row],[2021 '[YR2021']]],Data[[#This Row],[2022 '[YR2022']]],Data[[#This Row],[2023 '[YR2023']]],Data[[#This Row],[2024 '[YR2024']]])</f>
        <v>26.915399999999998</v>
      </c>
      <c r="L117" s="4">
        <f>((J117-F117)/Data[[#This Row],[2020 '[YR2020']]])*100</f>
        <v>8.9973583566612785</v>
      </c>
    </row>
    <row r="118" spans="1:12" x14ac:dyDescent="0.3">
      <c r="A118" t="s">
        <v>359</v>
      </c>
      <c r="B118" t="s">
        <v>360</v>
      </c>
      <c r="C118" s="5" t="s">
        <v>637</v>
      </c>
      <c r="D118" t="s">
        <v>13</v>
      </c>
      <c r="E118" t="s">
        <v>118</v>
      </c>
      <c r="F118">
        <v>14.582000000000001</v>
      </c>
      <c r="G118">
        <v>15.381</v>
      </c>
      <c r="H118">
        <v>15.824999999999999</v>
      </c>
      <c r="I118">
        <v>16.012</v>
      </c>
      <c r="J118">
        <v>16.044</v>
      </c>
      <c r="K118" s="4">
        <f>AVERAGE(Data[[#This Row],[2020 '[YR2020']]],Data[[#This Row],[2021 '[YR2021']]],Data[[#This Row],[2022 '[YR2022']]],Data[[#This Row],[2023 '[YR2023']]],Data[[#This Row],[2024 '[YR2024']]])</f>
        <v>15.5688</v>
      </c>
      <c r="L118" s="4">
        <f>((J118-F118)/Data[[#This Row],[2020 '[YR2020']]])*100</f>
        <v>10.026059525442324</v>
      </c>
    </row>
    <row r="119" spans="1:12" x14ac:dyDescent="0.3">
      <c r="A119" t="s">
        <v>359</v>
      </c>
      <c r="B119" t="s">
        <v>360</v>
      </c>
      <c r="C119" s="5" t="s">
        <v>637</v>
      </c>
      <c r="D119" t="s">
        <v>28</v>
      </c>
      <c r="E119" t="s">
        <v>124</v>
      </c>
      <c r="F119">
        <v>2.4151309408341399</v>
      </c>
      <c r="G119">
        <v>7.2260630741547702</v>
      </c>
      <c r="H119">
        <v>9.2655155155155295</v>
      </c>
      <c r="I119">
        <v>9.3221737592832206</v>
      </c>
      <c r="J119">
        <v>4.0461145531343403</v>
      </c>
      <c r="K119" s="4">
        <f>AVERAGE(Data[[#This Row],[2020 '[YR2020']]],Data[[#This Row],[2021 '[YR2021']]],Data[[#This Row],[2022 '[YR2022']]],Data[[#This Row],[2023 '[YR2023']]],Data[[#This Row],[2024 '[YR2024']]])</f>
        <v>6.4549995685843999</v>
      </c>
      <c r="L119" s="4">
        <f>((J119-F119)/Data[[#This Row],[2020 '[YR2020']]])*100</f>
        <v>67.531891738213162</v>
      </c>
    </row>
    <row r="120" spans="1:12" x14ac:dyDescent="0.3">
      <c r="A120" t="s">
        <v>359</v>
      </c>
      <c r="B120" t="s">
        <v>360</v>
      </c>
      <c r="C120" s="5" t="s">
        <v>637</v>
      </c>
      <c r="D120" t="s">
        <v>29</v>
      </c>
      <c r="E120" t="s">
        <v>121</v>
      </c>
      <c r="F120">
        <v>7.19</v>
      </c>
      <c r="G120">
        <v>7.4009999999999998</v>
      </c>
      <c r="H120">
        <v>7.3739999999999997</v>
      </c>
      <c r="I120">
        <v>7.3220000000000001</v>
      </c>
      <c r="J120">
        <v>7.2969999999999997</v>
      </c>
      <c r="K120" s="4">
        <f>AVERAGE(Data[[#This Row],[2020 '[YR2020']]],Data[[#This Row],[2021 '[YR2021']]],Data[[#This Row],[2022 '[YR2022']]],Data[[#This Row],[2023 '[YR2023']]],Data[[#This Row],[2024 '[YR2024']]])</f>
        <v>7.3167999999999989</v>
      </c>
      <c r="L120" s="4">
        <f>((J120-F120)/Data[[#This Row],[2020 '[YR2020']]])*100</f>
        <v>1.4881780250347609</v>
      </c>
    </row>
    <row r="121" spans="1:12" x14ac:dyDescent="0.3">
      <c r="A121" t="s">
        <v>359</v>
      </c>
      <c r="B121" t="s">
        <v>360</v>
      </c>
      <c r="C121" s="5" t="s">
        <v>637</v>
      </c>
      <c r="D121" t="s">
        <v>30</v>
      </c>
      <c r="E121" t="s">
        <v>122</v>
      </c>
      <c r="F121">
        <v>37.478000000000002</v>
      </c>
      <c r="G121">
        <v>38.408000000000001</v>
      </c>
      <c r="H121">
        <v>38.305</v>
      </c>
      <c r="I121">
        <v>38.106000000000002</v>
      </c>
      <c r="J121">
        <v>37.762</v>
      </c>
      <c r="K121" s="4">
        <f>AVERAGE(Data[[#This Row],[2020 '[YR2020']]],Data[[#This Row],[2021 '[YR2021']]],Data[[#This Row],[2022 '[YR2022']]],Data[[#This Row],[2023 '[YR2023']]],Data[[#This Row],[2024 '[YR2024']]])</f>
        <v>38.011800000000001</v>
      </c>
      <c r="L121" s="4">
        <f>((J121-F121)/Data[[#This Row],[2020 '[YR2020']]])*100</f>
        <v>0.75777789636586501</v>
      </c>
    </row>
    <row r="122" spans="1:12" x14ac:dyDescent="0.3">
      <c r="A122" t="s">
        <v>359</v>
      </c>
      <c r="B122" t="s">
        <v>360</v>
      </c>
      <c r="C122" s="5" t="s">
        <v>637</v>
      </c>
      <c r="D122" t="s">
        <v>31</v>
      </c>
      <c r="E122" t="s">
        <v>123</v>
      </c>
      <c r="F122">
        <v>22.696000000000002</v>
      </c>
      <c r="G122">
        <v>23.248999999999999</v>
      </c>
      <c r="H122">
        <v>23.157</v>
      </c>
      <c r="I122">
        <v>23.021000000000001</v>
      </c>
      <c r="J122">
        <v>22.841000000000001</v>
      </c>
      <c r="K122" s="4">
        <f>AVERAGE(Data[[#This Row],[2020 '[YR2020']]],Data[[#This Row],[2021 '[YR2021']]],Data[[#This Row],[2022 '[YR2022']]],Data[[#This Row],[2023 '[YR2023']]],Data[[#This Row],[2024 '[YR2024']]])</f>
        <v>22.992799999999999</v>
      </c>
      <c r="L122" s="4">
        <f>((J122-F122)/Data[[#This Row],[2020 '[YR2020']]])*100</f>
        <v>0.63887909763834849</v>
      </c>
    </row>
    <row r="123" spans="1:12" x14ac:dyDescent="0.3">
      <c r="A123" t="s">
        <v>359</v>
      </c>
      <c r="B123" t="s">
        <v>360</v>
      </c>
      <c r="C123" s="5" t="s">
        <v>637</v>
      </c>
      <c r="D123" t="s">
        <v>32</v>
      </c>
      <c r="E123" t="s">
        <v>125</v>
      </c>
      <c r="F123">
        <v>13.673</v>
      </c>
      <c r="G123">
        <v>13.843</v>
      </c>
      <c r="H123">
        <v>14.092000000000001</v>
      </c>
      <c r="I123">
        <v>14.132</v>
      </c>
      <c r="J123">
        <v>13.988</v>
      </c>
      <c r="K123" s="4">
        <f>AVERAGE(Data[[#This Row],[2020 '[YR2020']]],Data[[#This Row],[2021 '[YR2021']]],Data[[#This Row],[2022 '[YR2022']]],Data[[#This Row],[2023 '[YR2023']]],Data[[#This Row],[2024 '[YR2024']]])</f>
        <v>13.945599999999999</v>
      </c>
      <c r="L123" s="4">
        <f>((J123-F123)/Data[[#This Row],[2020 '[YR2020']]])*100</f>
        <v>2.3038104293132413</v>
      </c>
    </row>
    <row r="124" spans="1:12" x14ac:dyDescent="0.3">
      <c r="A124" t="s">
        <v>359</v>
      </c>
      <c r="B124" t="s">
        <v>360</v>
      </c>
      <c r="C124" s="5" t="s">
        <v>637</v>
      </c>
      <c r="D124" t="s">
        <v>33</v>
      </c>
      <c r="E124" t="s">
        <v>126</v>
      </c>
      <c r="F124">
        <v>14.988</v>
      </c>
      <c r="G124">
        <v>15.207000000000001</v>
      </c>
      <c r="H124">
        <v>15.519</v>
      </c>
      <c r="I124">
        <v>15.606</v>
      </c>
      <c r="J124">
        <v>15.489000000000001</v>
      </c>
      <c r="K124" s="4">
        <f>AVERAGE(Data[[#This Row],[2020 '[YR2020']]],Data[[#This Row],[2021 '[YR2021']]],Data[[#This Row],[2022 '[YR2022']]],Data[[#This Row],[2023 '[YR2023']]],Data[[#This Row],[2024 '[YR2024']]])</f>
        <v>15.361799999999999</v>
      </c>
      <c r="L124" s="4">
        <f>((J124-F124)/Data[[#This Row],[2020 '[YR2020']]])*100</f>
        <v>3.3426741393114572</v>
      </c>
    </row>
    <row r="125" spans="1:12" x14ac:dyDescent="0.3">
      <c r="A125" t="s">
        <v>359</v>
      </c>
      <c r="B125" t="s">
        <v>360</v>
      </c>
      <c r="C125" s="5" t="s">
        <v>637</v>
      </c>
      <c r="D125" t="s">
        <v>34</v>
      </c>
      <c r="E125" t="s">
        <v>128</v>
      </c>
      <c r="F125">
        <v>64.346999999999994</v>
      </c>
      <c r="G125">
        <v>64.796999999999997</v>
      </c>
      <c r="H125">
        <v>67.608999999999995</v>
      </c>
      <c r="I125">
        <v>67.096000000000004</v>
      </c>
      <c r="J125">
        <v>66.498000000000005</v>
      </c>
      <c r="K125" s="4">
        <f>AVERAGE(Data[[#This Row],[2020 '[YR2020']]],Data[[#This Row],[2021 '[YR2021']]],Data[[#This Row],[2022 '[YR2022']]],Data[[#This Row],[2023 '[YR2023']]],Data[[#This Row],[2024 '[YR2024']]])</f>
        <v>66.069400000000002</v>
      </c>
      <c r="L125" s="4">
        <f>((J125-F125)/Data[[#This Row],[2020 '[YR2020']]])*100</f>
        <v>3.3428131847638749</v>
      </c>
    </row>
    <row r="126" spans="1:12" x14ac:dyDescent="0.3">
      <c r="A126" t="s">
        <v>359</v>
      </c>
      <c r="B126" t="s">
        <v>360</v>
      </c>
      <c r="C126" s="5" t="s">
        <v>637</v>
      </c>
      <c r="D126" t="s">
        <v>35</v>
      </c>
      <c r="E126" t="s">
        <v>129</v>
      </c>
      <c r="F126">
        <v>69.400999999999996</v>
      </c>
      <c r="G126">
        <v>69.998999999999995</v>
      </c>
      <c r="H126">
        <v>73.167000000000002</v>
      </c>
      <c r="I126">
        <v>72.804000000000002</v>
      </c>
      <c r="J126">
        <v>72.334000000000003</v>
      </c>
      <c r="K126" s="4">
        <f>AVERAGE(Data[[#This Row],[2020 '[YR2020']]],Data[[#This Row],[2021 '[YR2021']]],Data[[#This Row],[2022 '[YR2022']]],Data[[#This Row],[2023 '[YR2023']]],Data[[#This Row],[2024 '[YR2024']]])</f>
        <v>71.540999999999997</v>
      </c>
      <c r="L126" s="4">
        <f>((J126-F126)/Data[[#This Row],[2020 '[YR2020']]])*100</f>
        <v>4.2261638881284229</v>
      </c>
    </row>
    <row r="127" spans="1:12" x14ac:dyDescent="0.3">
      <c r="A127" t="s">
        <v>359</v>
      </c>
      <c r="B127" t="s">
        <v>360</v>
      </c>
      <c r="C127" s="5" t="s">
        <v>637</v>
      </c>
      <c r="D127" t="s">
        <v>36</v>
      </c>
      <c r="E127" t="s">
        <v>130</v>
      </c>
      <c r="F127">
        <v>39.552</v>
      </c>
      <c r="G127">
        <v>39.851999999999997</v>
      </c>
      <c r="H127">
        <v>41.398000000000003</v>
      </c>
      <c r="I127">
        <v>41.143999999999998</v>
      </c>
      <c r="J127">
        <v>40.76</v>
      </c>
      <c r="K127" s="4">
        <f>AVERAGE(Data[[#This Row],[2020 '[YR2020']]],Data[[#This Row],[2021 '[YR2021']]],Data[[#This Row],[2022 '[YR2022']]],Data[[#This Row],[2023 '[YR2023']]],Data[[#This Row],[2024 '[YR2024']]])</f>
        <v>40.541199999999996</v>
      </c>
      <c r="L127" s="4">
        <f>((J127-F127)/Data[[#This Row],[2020 '[YR2020']]])*100</f>
        <v>3.0542071197410965</v>
      </c>
    </row>
    <row r="128" spans="1:12" x14ac:dyDescent="0.3">
      <c r="A128" t="s">
        <v>359</v>
      </c>
      <c r="B128" t="s">
        <v>360</v>
      </c>
      <c r="C128" s="5" t="s">
        <v>637</v>
      </c>
      <c r="D128" t="s">
        <v>37</v>
      </c>
      <c r="E128" t="s">
        <v>131</v>
      </c>
      <c r="F128">
        <v>42.921999999999997</v>
      </c>
      <c r="G128">
        <v>43.326000000000001</v>
      </c>
      <c r="H128">
        <v>45.094999999999999</v>
      </c>
      <c r="I128">
        <v>44.941000000000003</v>
      </c>
      <c r="J128">
        <v>44.631999999999998</v>
      </c>
      <c r="K128" s="4">
        <f>AVERAGE(Data[[#This Row],[2020 '[YR2020']]],Data[[#This Row],[2021 '[YR2021']]],Data[[#This Row],[2022 '[YR2022']]],Data[[#This Row],[2023 '[YR2023']]],Data[[#This Row],[2024 '[YR2024']]])</f>
        <v>44.183199999999999</v>
      </c>
      <c r="L128" s="4">
        <f>((J128-F128)/Data[[#This Row],[2020 '[YR2020']]])*100</f>
        <v>3.9839709240016798</v>
      </c>
    </row>
    <row r="129" spans="1:12" x14ac:dyDescent="0.3">
      <c r="A129" t="s">
        <v>359</v>
      </c>
      <c r="B129" t="s">
        <v>360</v>
      </c>
      <c r="C129" s="5" t="s">
        <v>637</v>
      </c>
      <c r="D129" t="s">
        <v>38</v>
      </c>
      <c r="E129" t="s">
        <v>132</v>
      </c>
      <c r="F129">
        <v>16.915116124731298</v>
      </c>
      <c r="G129">
        <v>17.0055822455524</v>
      </c>
      <c r="H129">
        <v>16.6717663791013</v>
      </c>
      <c r="I129">
        <v>16.830056379774199</v>
      </c>
      <c r="J129">
        <v>16.821393623527801</v>
      </c>
      <c r="K129" s="4">
        <f>AVERAGE(Data[[#This Row],[2020 '[YR2020']]],Data[[#This Row],[2021 '[YR2021']]],Data[[#This Row],[2022 '[YR2022']]],Data[[#This Row],[2023 '[YR2023']]],Data[[#This Row],[2024 '[YR2024']]])</f>
        <v>16.848782950537402</v>
      </c>
      <c r="L129" s="4">
        <f>((J129-F129)/Data[[#This Row],[2020 '[YR2020']]])*100</f>
        <v>-0.55407542290808076</v>
      </c>
    </row>
    <row r="130" spans="1:12" x14ac:dyDescent="0.3">
      <c r="A130" t="s">
        <v>359</v>
      </c>
      <c r="B130" t="s">
        <v>360</v>
      </c>
      <c r="C130" s="5" t="s">
        <v>637</v>
      </c>
      <c r="D130" t="s">
        <v>39</v>
      </c>
      <c r="E130" t="s">
        <v>133</v>
      </c>
      <c r="F130">
        <v>12046917</v>
      </c>
      <c r="G130">
        <v>12323177</v>
      </c>
      <c r="H130">
        <v>13020342</v>
      </c>
      <c r="I130">
        <v>13174228</v>
      </c>
      <c r="J130">
        <v>13294279</v>
      </c>
      <c r="K130" s="4">
        <f>AVERAGE(Data[[#This Row],[2020 '[YR2020']]],Data[[#This Row],[2021 '[YR2021']]],Data[[#This Row],[2022 '[YR2022']]],Data[[#This Row],[2023 '[YR2023']]],Data[[#This Row],[2024 '[YR2024']]])</f>
        <v>12771788.6</v>
      </c>
      <c r="L130" s="4">
        <f>((J130-F130)/Data[[#This Row],[2020 '[YR2020']]])*100</f>
        <v>10.354200995989265</v>
      </c>
    </row>
    <row r="131" spans="1:12" x14ac:dyDescent="0.3">
      <c r="A131" t="s">
        <v>359</v>
      </c>
      <c r="B131" t="s">
        <v>360</v>
      </c>
      <c r="C131" s="5" t="s">
        <v>637</v>
      </c>
      <c r="D131" t="s">
        <v>40</v>
      </c>
      <c r="E131" t="s">
        <v>127</v>
      </c>
      <c r="F131">
        <v>8</v>
      </c>
      <c r="G131">
        <v>8</v>
      </c>
      <c r="H131">
        <v>8</v>
      </c>
      <c r="I131">
        <v>8</v>
      </c>
      <c r="J131">
        <v>8</v>
      </c>
      <c r="K131" s="4">
        <f>AVERAGE(Data[[#This Row],[2020 '[YR2020']]],Data[[#This Row],[2021 '[YR2021']]],Data[[#This Row],[2022 '[YR2022']]],Data[[#This Row],[2023 '[YR2023']]],Data[[#This Row],[2024 '[YR2024']]])</f>
        <v>8</v>
      </c>
      <c r="L131" s="4">
        <f>((J131-F131)/Data[[#This Row],[2020 '[YR2020']]])*100</f>
        <v>0</v>
      </c>
    </row>
    <row r="132" spans="1:12" x14ac:dyDescent="0.3">
      <c r="A132" t="s">
        <v>359</v>
      </c>
      <c r="B132" t="s">
        <v>360</v>
      </c>
      <c r="C132" s="5" t="s">
        <v>637</v>
      </c>
      <c r="D132" t="s">
        <v>43</v>
      </c>
      <c r="E132" t="s">
        <v>185</v>
      </c>
      <c r="F132">
        <v>0.1</v>
      </c>
      <c r="G132">
        <v>0.1</v>
      </c>
      <c r="H132">
        <v>0.1</v>
      </c>
      <c r="I132">
        <v>0.1</v>
      </c>
      <c r="J132">
        <v>0.1</v>
      </c>
      <c r="K132" s="4">
        <f>AVERAGE(Data[[#This Row],[2020 '[YR2020']]],Data[[#This Row],[2021 '[YR2021']]],Data[[#This Row],[2022 '[YR2022']]],Data[[#This Row],[2023 '[YR2023']]],Data[[#This Row],[2024 '[YR2024']]])</f>
        <v>0.1</v>
      </c>
      <c r="L132" s="4">
        <f>((J132-F132)/Data[[#This Row],[2020 '[YR2020']]])*100</f>
        <v>0</v>
      </c>
    </row>
    <row r="133" spans="1:12" x14ac:dyDescent="0.3">
      <c r="A133" t="s">
        <v>215</v>
      </c>
      <c r="B133" t="s">
        <v>216</v>
      </c>
      <c r="C133" s="5" t="s">
        <v>638</v>
      </c>
      <c r="D133" t="s">
        <v>87</v>
      </c>
      <c r="E133" t="s">
        <v>176</v>
      </c>
      <c r="F133">
        <v>0.8</v>
      </c>
      <c r="G133">
        <v>15.8</v>
      </c>
      <c r="H133">
        <v>15.8</v>
      </c>
      <c r="I133">
        <v>16.7</v>
      </c>
      <c r="J133">
        <v>16.399999999999999</v>
      </c>
      <c r="K133" s="4">
        <f>AVERAGE(Data[[#This Row],[2020 '[YR2020']]],Data[[#This Row],[2021 '[YR2021']]],Data[[#This Row],[2022 '[YR2022']]],Data[[#This Row],[2023 '[YR2023']]],Data[[#This Row],[2024 '[YR2024']]])</f>
        <v>13.1</v>
      </c>
      <c r="L133" s="4">
        <f>((J133-F133)/Data[[#This Row],[2020 '[YR2020']]])*100</f>
        <v>1949.9999999999995</v>
      </c>
    </row>
    <row r="134" spans="1:12" x14ac:dyDescent="0.3">
      <c r="A134" t="s">
        <v>215</v>
      </c>
      <c r="B134" t="s">
        <v>216</v>
      </c>
      <c r="C134" s="5" t="s">
        <v>638</v>
      </c>
      <c r="D134" t="s">
        <v>86</v>
      </c>
      <c r="E134" t="s">
        <v>175</v>
      </c>
      <c r="F134">
        <v>0</v>
      </c>
      <c r="G134">
        <v>8.6999999999999993</v>
      </c>
      <c r="H134">
        <v>8.6999999999999993</v>
      </c>
      <c r="I134">
        <v>8.6999999999999993</v>
      </c>
      <c r="J134">
        <v>8.6999999999999993</v>
      </c>
      <c r="K134" s="4">
        <f>AVERAGE(Data[[#This Row],[2020 '[YR2020']]],Data[[#This Row],[2021 '[YR2021']]],Data[[#This Row],[2022 '[YR2022']]],Data[[#This Row],[2023 '[YR2023']]],Data[[#This Row],[2024 '[YR2024']]])</f>
        <v>6.9599999999999991</v>
      </c>
      <c r="L134" s="4" t="e">
        <f>((J134-F134)/Data[[#This Row],[2020 '[YR2020']]])*100</f>
        <v>#DIV/0!</v>
      </c>
    </row>
    <row r="135" spans="1:12" x14ac:dyDescent="0.3">
      <c r="A135" t="s">
        <v>215</v>
      </c>
      <c r="B135" t="s">
        <v>216</v>
      </c>
      <c r="C135" s="5" t="s">
        <v>638</v>
      </c>
      <c r="D135" t="s">
        <v>43</v>
      </c>
      <c r="E135" t="s">
        <v>185</v>
      </c>
      <c r="F135">
        <v>0</v>
      </c>
      <c r="G135">
        <v>8.6999999999999993</v>
      </c>
      <c r="H135">
        <v>8.6999999999999993</v>
      </c>
      <c r="I135">
        <v>8.6999999999999993</v>
      </c>
      <c r="J135">
        <v>8.6999999999999993</v>
      </c>
      <c r="K135" s="4">
        <f>AVERAGE(Data[[#This Row],[2020 '[YR2020']]],Data[[#This Row],[2021 '[YR2021']]],Data[[#This Row],[2022 '[YR2022']]],Data[[#This Row],[2023 '[YR2023']]],Data[[#This Row],[2024 '[YR2024']]])</f>
        <v>6.9599999999999991</v>
      </c>
      <c r="L135" s="4" t="e">
        <f>((J135-F135)/Data[[#This Row],[2020 '[YR2020']]])*100</f>
        <v>#DIV/0!</v>
      </c>
    </row>
    <row r="136" spans="1:12" x14ac:dyDescent="0.3">
      <c r="A136" t="s">
        <v>215</v>
      </c>
      <c r="B136" t="s">
        <v>216</v>
      </c>
      <c r="C136" s="5" t="s">
        <v>638</v>
      </c>
      <c r="D136" t="s">
        <v>49</v>
      </c>
      <c r="E136" t="s">
        <v>182</v>
      </c>
      <c r="F136">
        <v>-653</v>
      </c>
      <c r="G136">
        <v>-1333</v>
      </c>
      <c r="H136">
        <v>-1305</v>
      </c>
      <c r="I136">
        <v>-1159</v>
      </c>
      <c r="J136">
        <v>-1110</v>
      </c>
      <c r="K136" s="4">
        <f>AVERAGE(Data[[#This Row],[2020 '[YR2020']]],Data[[#This Row],[2021 '[YR2021']]],Data[[#This Row],[2022 '[YR2022']]],Data[[#This Row],[2023 '[YR2023']]],Data[[#This Row],[2024 '[YR2024']]])</f>
        <v>-1112</v>
      </c>
      <c r="L136" s="4">
        <f>((J136-F136)/Data[[#This Row],[2020 '[YR2020']]])*100</f>
        <v>69.984686064318538</v>
      </c>
    </row>
    <row r="137" spans="1:12" x14ac:dyDescent="0.3">
      <c r="A137" t="s">
        <v>215</v>
      </c>
      <c r="B137" t="s">
        <v>216</v>
      </c>
      <c r="C137" s="5" t="s">
        <v>638</v>
      </c>
      <c r="D137" t="s">
        <v>54</v>
      </c>
      <c r="E137" t="s">
        <v>198</v>
      </c>
      <c r="F137">
        <v>1</v>
      </c>
      <c r="G137">
        <v>1</v>
      </c>
      <c r="H137">
        <v>1</v>
      </c>
      <c r="I137">
        <v>1</v>
      </c>
      <c r="J137">
        <v>1</v>
      </c>
      <c r="K137" s="4">
        <f>AVERAGE(Data[[#This Row],[2020 '[YR2020']]],Data[[#This Row],[2021 '[YR2021']]],Data[[#This Row],[2022 '[YR2022']]],Data[[#This Row],[2023 '[YR2023']]],Data[[#This Row],[2024 '[YR2024']]])</f>
        <v>1</v>
      </c>
      <c r="L137" s="4">
        <f>((J137-F137)/Data[[#This Row],[2020 '[YR2020']]])*100</f>
        <v>0</v>
      </c>
    </row>
    <row r="138" spans="1:12" x14ac:dyDescent="0.3">
      <c r="A138" t="s">
        <v>239</v>
      </c>
      <c r="B138" t="s">
        <v>240</v>
      </c>
      <c r="C138" s="5" t="s">
        <v>636</v>
      </c>
      <c r="D138" t="s">
        <v>49</v>
      </c>
      <c r="E138" t="s">
        <v>182</v>
      </c>
      <c r="F138">
        <v>572</v>
      </c>
      <c r="G138">
        <v>1514</v>
      </c>
      <c r="H138">
        <v>1102</v>
      </c>
      <c r="I138">
        <v>1061</v>
      </c>
      <c r="J138">
        <v>988</v>
      </c>
      <c r="K138" s="4">
        <f>AVERAGE(Data[[#This Row],[2020 '[YR2020']]],Data[[#This Row],[2021 '[YR2021']]],Data[[#This Row],[2022 '[YR2022']]],Data[[#This Row],[2023 '[YR2023']]],Data[[#This Row],[2024 '[YR2024']]])</f>
        <v>1047.4000000000001</v>
      </c>
      <c r="L138" s="4">
        <f>((J138-F138)/Data[[#This Row],[2020 '[YR2020']]])*100</f>
        <v>72.727272727272734</v>
      </c>
    </row>
    <row r="139" spans="1:12" x14ac:dyDescent="0.3">
      <c r="A139" t="s">
        <v>239</v>
      </c>
      <c r="B139" t="s">
        <v>240</v>
      </c>
      <c r="C139" s="5" t="s">
        <v>636</v>
      </c>
      <c r="D139" t="s">
        <v>76</v>
      </c>
      <c r="E139" t="s">
        <v>161</v>
      </c>
      <c r="F139">
        <v>46.428571428571402</v>
      </c>
      <c r="G139">
        <v>46.428571428571402</v>
      </c>
      <c r="H139">
        <v>46.428571428571402</v>
      </c>
      <c r="I139">
        <v>50</v>
      </c>
      <c r="J139">
        <v>50</v>
      </c>
      <c r="K139" s="4">
        <f>AVERAGE(Data[[#This Row],[2020 '[YR2020']]],Data[[#This Row],[2021 '[YR2021']]],Data[[#This Row],[2022 '[YR2022']]],Data[[#This Row],[2023 '[YR2023']]],Data[[#This Row],[2024 '[YR2024']]])</f>
        <v>47.857142857142847</v>
      </c>
      <c r="L139" s="4">
        <f>((J139-F139)/Data[[#This Row],[2020 '[YR2020']]])*100</f>
        <v>7.6923076923077538</v>
      </c>
    </row>
    <row r="140" spans="1:12" x14ac:dyDescent="0.3">
      <c r="A140" t="s">
        <v>239</v>
      </c>
      <c r="B140" t="s">
        <v>240</v>
      </c>
      <c r="C140" s="5" t="s">
        <v>636</v>
      </c>
      <c r="D140" t="s">
        <v>86</v>
      </c>
      <c r="E140" t="s">
        <v>175</v>
      </c>
      <c r="F140">
        <v>26.7</v>
      </c>
      <c r="G140">
        <v>26.9</v>
      </c>
      <c r="H140">
        <v>26.9</v>
      </c>
      <c r="I140">
        <v>26.9</v>
      </c>
      <c r="J140">
        <v>27.3</v>
      </c>
      <c r="K140" s="4">
        <f>AVERAGE(Data[[#This Row],[2020 '[YR2020']]],Data[[#This Row],[2021 '[YR2021']]],Data[[#This Row],[2022 '[YR2022']]],Data[[#This Row],[2023 '[YR2023']]],Data[[#This Row],[2024 '[YR2024']]])</f>
        <v>26.940000000000005</v>
      </c>
      <c r="L140" s="4">
        <f>((J140-F140)/Data[[#This Row],[2020 '[YR2020']]])*100</f>
        <v>2.2471910112359605</v>
      </c>
    </row>
    <row r="141" spans="1:12" x14ac:dyDescent="0.3">
      <c r="A141" t="s">
        <v>239</v>
      </c>
      <c r="B141" t="s">
        <v>240</v>
      </c>
      <c r="C141" s="5" t="s">
        <v>636</v>
      </c>
      <c r="D141" t="s">
        <v>87</v>
      </c>
      <c r="E141" t="s">
        <v>176</v>
      </c>
      <c r="F141">
        <v>26.7</v>
      </c>
      <c r="G141">
        <v>26.9</v>
      </c>
      <c r="H141">
        <v>26.9</v>
      </c>
      <c r="I141">
        <v>26.9</v>
      </c>
      <c r="J141">
        <v>27.3</v>
      </c>
      <c r="K141" s="4">
        <f>AVERAGE(Data[[#This Row],[2020 '[YR2020']]],Data[[#This Row],[2021 '[YR2021']]],Data[[#This Row],[2022 '[YR2022']]],Data[[#This Row],[2023 '[YR2023']]],Data[[#This Row],[2024 '[YR2024']]])</f>
        <v>26.940000000000005</v>
      </c>
      <c r="L141" s="4">
        <f>((J141-F141)/Data[[#This Row],[2020 '[YR2020']]])*100</f>
        <v>2.2471910112359605</v>
      </c>
    </row>
    <row r="142" spans="1:12" x14ac:dyDescent="0.3">
      <c r="A142" t="s">
        <v>451</v>
      </c>
      <c r="B142" t="s">
        <v>452</v>
      </c>
      <c r="C142" s="5" t="s">
        <v>637</v>
      </c>
      <c r="D142" t="s">
        <v>76</v>
      </c>
      <c r="E142" t="s">
        <v>161</v>
      </c>
      <c r="F142">
        <v>30</v>
      </c>
      <c r="G142">
        <v>29.545454545454501</v>
      </c>
      <c r="H142">
        <v>33.636363636363598</v>
      </c>
      <c r="I142">
        <v>33.636363636363598</v>
      </c>
      <c r="J142">
        <v>39.545454545454497</v>
      </c>
      <c r="K142" s="4">
        <f>AVERAGE(Data[[#This Row],[2020 '[YR2020']]],Data[[#This Row],[2021 '[YR2021']]],Data[[#This Row],[2022 '[YR2022']]],Data[[#This Row],[2023 '[YR2023']]],Data[[#This Row],[2024 '[YR2024']]])</f>
        <v>33.272727272727238</v>
      </c>
      <c r="L142" s="4">
        <f>((J142-F142)/Data[[#This Row],[2020 '[YR2020']]])*100</f>
        <v>31.818181818181657</v>
      </c>
    </row>
    <row r="143" spans="1:12" x14ac:dyDescent="0.3">
      <c r="A143" t="s">
        <v>451</v>
      </c>
      <c r="B143" t="s">
        <v>452</v>
      </c>
      <c r="C143" s="5" t="s">
        <v>637</v>
      </c>
      <c r="D143" t="s">
        <v>75</v>
      </c>
      <c r="E143" t="s">
        <v>163</v>
      </c>
      <c r="F143">
        <v>535789017.10669601</v>
      </c>
      <c r="G143">
        <v>354794416.05739599</v>
      </c>
      <c r="H143">
        <v>176920257.29616901</v>
      </c>
      <c r="I143">
        <v>583673563.19350898</v>
      </c>
      <c r="J143">
        <v>634344042.55956805</v>
      </c>
      <c r="K143" s="4">
        <f>AVERAGE(Data[[#This Row],[2020 '[YR2020']]],Data[[#This Row],[2021 '[YR2021']]],Data[[#This Row],[2022 '[YR2022']]],Data[[#This Row],[2023 '[YR2023']]],Data[[#This Row],[2024 '[YR2024']]])</f>
        <v>457104259.24266756</v>
      </c>
      <c r="L143" s="4">
        <f>((J143-F143)/Data[[#This Row],[2020 '[YR2020']]])*100</f>
        <v>18.394372095396267</v>
      </c>
    </row>
    <row r="144" spans="1:12" x14ac:dyDescent="0.3">
      <c r="A144" t="s">
        <v>451</v>
      </c>
      <c r="B144" t="s">
        <v>452</v>
      </c>
      <c r="C144" s="5" t="s">
        <v>637</v>
      </c>
      <c r="D144" t="s">
        <v>74</v>
      </c>
      <c r="E144" t="s">
        <v>162</v>
      </c>
      <c r="F144">
        <v>5459945937.3516998</v>
      </c>
      <c r="G144">
        <v>6138745112.5693798</v>
      </c>
      <c r="H144">
        <v>8873051233.2342091</v>
      </c>
      <c r="I144">
        <v>9186299798.3410397</v>
      </c>
      <c r="J144">
        <v>8274223090.3589296</v>
      </c>
      <c r="K144" s="4">
        <f>AVERAGE(Data[[#This Row],[2020 '[YR2020']]],Data[[#This Row],[2021 '[YR2021']]],Data[[#This Row],[2022 '[YR2022']]],Data[[#This Row],[2023 '[YR2023']]],Data[[#This Row],[2024 '[YR2024']]])</f>
        <v>7586453034.3710527</v>
      </c>
      <c r="L144" s="4">
        <f>((J144-F144)/Data[[#This Row],[2020 '[YR2020']]])*100</f>
        <v>51.544047968582461</v>
      </c>
    </row>
    <row r="145" spans="1:12" x14ac:dyDescent="0.3">
      <c r="A145" t="s">
        <v>451</v>
      </c>
      <c r="B145" t="s">
        <v>452</v>
      </c>
      <c r="C145" s="5" t="s">
        <v>637</v>
      </c>
      <c r="D145" t="s">
        <v>71</v>
      </c>
      <c r="E145" t="s">
        <v>156</v>
      </c>
      <c r="F145">
        <v>42</v>
      </c>
      <c r="G145">
        <v>43.5</v>
      </c>
      <c r="H145">
        <v>45.2</v>
      </c>
      <c r="I145">
        <v>46.5</v>
      </c>
      <c r="J145">
        <v>47.7</v>
      </c>
      <c r="K145" s="4">
        <f>AVERAGE(Data[[#This Row],[2020 '[YR2020']]],Data[[#This Row],[2021 '[YR2021']]],Data[[#This Row],[2022 '[YR2022']]],Data[[#This Row],[2023 '[YR2023']]],Data[[#This Row],[2024 '[YR2024']]])</f>
        <v>44.98</v>
      </c>
      <c r="L145" s="4">
        <f>((J145-F145)/Data[[#This Row],[2020 '[YR2020']]])*100</f>
        <v>13.571428571428578</v>
      </c>
    </row>
    <row r="146" spans="1:12" x14ac:dyDescent="0.3">
      <c r="A146" t="s">
        <v>451</v>
      </c>
      <c r="B146" t="s">
        <v>452</v>
      </c>
      <c r="C146" s="5" t="s">
        <v>637</v>
      </c>
      <c r="D146" t="s">
        <v>68</v>
      </c>
      <c r="E146" t="s">
        <v>153</v>
      </c>
      <c r="F146">
        <v>3.5</v>
      </c>
      <c r="G146">
        <v>3.7</v>
      </c>
      <c r="H146">
        <v>4</v>
      </c>
      <c r="I146">
        <v>4.3</v>
      </c>
      <c r="J146">
        <v>4.7</v>
      </c>
      <c r="K146" s="4">
        <f>AVERAGE(Data[[#This Row],[2020 '[YR2020']]],Data[[#This Row],[2021 '[YR2021']]],Data[[#This Row],[2022 '[YR2022']]],Data[[#This Row],[2023 '[YR2023']]],Data[[#This Row],[2024 '[YR2024']]])</f>
        <v>4.04</v>
      </c>
      <c r="L146" s="4">
        <f>((J146-F146)/Data[[#This Row],[2020 '[YR2020']]])*100</f>
        <v>34.285714285714292</v>
      </c>
    </row>
    <row r="147" spans="1:12" x14ac:dyDescent="0.3">
      <c r="A147" t="s">
        <v>451</v>
      </c>
      <c r="B147" t="s">
        <v>452</v>
      </c>
      <c r="C147" s="5" t="s">
        <v>637</v>
      </c>
      <c r="D147" t="s">
        <v>66</v>
      </c>
      <c r="E147" t="s">
        <v>160</v>
      </c>
      <c r="F147">
        <v>171.14537048339801</v>
      </c>
      <c r="G147">
        <v>203.68873596191401</v>
      </c>
      <c r="H147">
        <v>228.87097084865101</v>
      </c>
      <c r="I147">
        <v>249.815123242303</v>
      </c>
      <c r="J147">
        <v>311.18565114551399</v>
      </c>
      <c r="K147" s="4">
        <f>AVERAGE(Data[[#This Row],[2020 '[YR2020']]],Data[[#This Row],[2021 '[YR2021']]],Data[[#This Row],[2022 '[YR2022']]],Data[[#This Row],[2023 '[YR2023']]],Data[[#This Row],[2024 '[YR2024']]])</f>
        <v>232.94117033635604</v>
      </c>
      <c r="L147" s="4">
        <f>((J147-F147)/Data[[#This Row],[2020 '[YR2020']]])*100</f>
        <v>81.825339631784317</v>
      </c>
    </row>
    <row r="148" spans="1:12" x14ac:dyDescent="0.3">
      <c r="A148" t="s">
        <v>451</v>
      </c>
      <c r="B148" t="s">
        <v>452</v>
      </c>
      <c r="C148" s="5" t="s">
        <v>637</v>
      </c>
      <c r="D148" t="s">
        <v>64</v>
      </c>
      <c r="E148" t="s">
        <v>191</v>
      </c>
      <c r="F148">
        <v>-1640362370.6291499</v>
      </c>
      <c r="G148">
        <v>34748540.793728702</v>
      </c>
      <c r="H148">
        <v>-922852409.41199803</v>
      </c>
      <c r="I148">
        <v>-33451299.1628226</v>
      </c>
      <c r="J148">
        <v>-38488690.781057201</v>
      </c>
      <c r="K148" s="4">
        <f>AVERAGE(Data[[#This Row],[2020 '[YR2020']]],Data[[#This Row],[2021 '[YR2021']]],Data[[#This Row],[2022 '[YR2022']]],Data[[#This Row],[2023 '[YR2023']]],Data[[#This Row],[2024 '[YR2024']]])</f>
        <v>-520081245.83825988</v>
      </c>
      <c r="L148" s="4">
        <f>((J148-F148)/Data[[#This Row],[2020 '[YR2020']]])*100</f>
        <v>-97.653647055662759</v>
      </c>
    </row>
    <row r="149" spans="1:12" x14ac:dyDescent="0.3">
      <c r="A149" t="s">
        <v>451</v>
      </c>
      <c r="B149" t="s">
        <v>452</v>
      </c>
      <c r="C149" s="5" t="s">
        <v>637</v>
      </c>
      <c r="D149" t="s">
        <v>61</v>
      </c>
      <c r="E149" t="s">
        <v>188</v>
      </c>
      <c r="F149">
        <v>37.263589114634598</v>
      </c>
      <c r="G149">
        <v>37.0537119557073</v>
      </c>
      <c r="H149">
        <v>36.901251423908697</v>
      </c>
      <c r="I149">
        <v>36.811863988804703</v>
      </c>
      <c r="J149">
        <v>36.769064864552902</v>
      </c>
      <c r="K149" s="4">
        <f>AVERAGE(Data[[#This Row],[2020 '[YR2020']]],Data[[#This Row],[2021 '[YR2021']]],Data[[#This Row],[2022 '[YR2022']]],Data[[#This Row],[2023 '[YR2023']]],Data[[#This Row],[2024 '[YR2024']]])</f>
        <v>36.959896269521643</v>
      </c>
      <c r="L149" s="4">
        <f>((J149-F149)/Data[[#This Row],[2020 '[YR2020']]])*100</f>
        <v>-1.3270977429479023</v>
      </c>
    </row>
    <row r="150" spans="1:12" x14ac:dyDescent="0.3">
      <c r="A150" t="s">
        <v>451</v>
      </c>
      <c r="B150" t="s">
        <v>452</v>
      </c>
      <c r="C150" s="5" t="s">
        <v>637</v>
      </c>
      <c r="D150" t="s">
        <v>62</v>
      </c>
      <c r="E150" t="s">
        <v>189</v>
      </c>
      <c r="F150">
        <v>8329798</v>
      </c>
      <c r="G150">
        <v>8631876</v>
      </c>
      <c r="H150">
        <v>8952496</v>
      </c>
      <c r="I150">
        <v>9292336</v>
      </c>
      <c r="J150">
        <v>9651032</v>
      </c>
      <c r="K150" s="4">
        <f>AVERAGE(Data[[#This Row],[2020 '[YR2020']]],Data[[#This Row],[2021 '[YR2021']]],Data[[#This Row],[2022 '[YR2022']]],Data[[#This Row],[2023 '[YR2023']]],Data[[#This Row],[2024 '[YR2024']]])</f>
        <v>8971507.5999999996</v>
      </c>
      <c r="L150" s="4">
        <f>((J150-F150)/Data[[#This Row],[2020 '[YR2020']]])*100</f>
        <v>15.861537098498669</v>
      </c>
    </row>
    <row r="151" spans="1:12" x14ac:dyDescent="0.3">
      <c r="A151" t="s">
        <v>451</v>
      </c>
      <c r="B151" t="s">
        <v>452</v>
      </c>
      <c r="C151" s="5" t="s">
        <v>637</v>
      </c>
      <c r="D151" t="s">
        <v>60</v>
      </c>
      <c r="E151" t="s">
        <v>192</v>
      </c>
      <c r="F151">
        <v>8329798</v>
      </c>
      <c r="G151">
        <v>8631876</v>
      </c>
      <c r="H151">
        <v>8952496</v>
      </c>
      <c r="I151">
        <v>9292336</v>
      </c>
      <c r="J151">
        <v>9651032</v>
      </c>
      <c r="K151" s="4">
        <f>AVERAGE(Data[[#This Row],[2020 '[YR2020']]],Data[[#This Row],[2021 '[YR2021']]],Data[[#This Row],[2022 '[YR2022']]],Data[[#This Row],[2023 '[YR2023']]],Data[[#This Row],[2024 '[YR2024']]])</f>
        <v>8971507.5999999996</v>
      </c>
      <c r="L151" s="4">
        <f>((J151-F151)/Data[[#This Row],[2020 '[YR2020']]])*100</f>
        <v>15.861537098498669</v>
      </c>
    </row>
    <row r="152" spans="1:12" x14ac:dyDescent="0.3">
      <c r="A152" t="s">
        <v>451</v>
      </c>
      <c r="B152" t="s">
        <v>452</v>
      </c>
      <c r="C152" s="5" t="s">
        <v>637</v>
      </c>
      <c r="D152" t="s">
        <v>59</v>
      </c>
      <c r="E152" t="s">
        <v>186</v>
      </c>
      <c r="F152">
        <v>8053050.8944193302</v>
      </c>
      <c r="G152">
        <v>12631149.3197743</v>
      </c>
      <c r="H152">
        <v>14005491.4763133</v>
      </c>
      <c r="I152">
        <v>12066567.165122001</v>
      </c>
      <c r="J152">
        <v>13980810.6854493</v>
      </c>
      <c r="K152" s="4">
        <f>AVERAGE(Data[[#This Row],[2020 '[YR2020']]],Data[[#This Row],[2021 '[YR2021']]],Data[[#This Row],[2022 '[YR2022']]],Data[[#This Row],[2023 '[YR2023']]],Data[[#This Row],[2024 '[YR2024']]])</f>
        <v>12147413.908215648</v>
      </c>
      <c r="L152" s="4">
        <f>((J152-F152)/Data[[#This Row],[2020 '[YR2020']]])*100</f>
        <v>73.608870336804131</v>
      </c>
    </row>
    <row r="153" spans="1:12" x14ac:dyDescent="0.3">
      <c r="A153" t="s">
        <v>451</v>
      </c>
      <c r="B153" t="s">
        <v>452</v>
      </c>
      <c r="C153" s="5" t="s">
        <v>637</v>
      </c>
      <c r="D153" t="s">
        <v>54</v>
      </c>
      <c r="E153" t="s">
        <v>198</v>
      </c>
      <c r="F153">
        <v>578.25878028011005</v>
      </c>
      <c r="G153">
        <v>631.44195550672703</v>
      </c>
      <c r="H153">
        <v>460.56751163146203</v>
      </c>
      <c r="I153">
        <v>685.02023776144904</v>
      </c>
      <c r="J153">
        <v>869.84618959000795</v>
      </c>
      <c r="K153" s="4">
        <f>AVERAGE(Data[[#This Row],[2020 '[YR2020']]],Data[[#This Row],[2021 '[YR2021']]],Data[[#This Row],[2022 '[YR2022']]],Data[[#This Row],[2023 '[YR2023']]],Data[[#This Row],[2024 '[YR2024']]])</f>
        <v>645.02693495395124</v>
      </c>
      <c r="L153" s="4">
        <f>((J153-F153)/Data[[#This Row],[2020 '[YR2020']]])*100</f>
        <v>50.425072520066571</v>
      </c>
    </row>
    <row r="154" spans="1:12" x14ac:dyDescent="0.3">
      <c r="A154" t="s">
        <v>451</v>
      </c>
      <c r="B154" t="s">
        <v>452</v>
      </c>
      <c r="C154" s="5" t="s">
        <v>637</v>
      </c>
      <c r="D154" t="s">
        <v>52</v>
      </c>
      <c r="E154" t="s">
        <v>197</v>
      </c>
      <c r="F154">
        <v>11394296844.843599</v>
      </c>
      <c r="G154">
        <v>21786642288.826099</v>
      </c>
      <c r="H154">
        <v>32770671648.288601</v>
      </c>
      <c r="I154">
        <v>21799847335.073399</v>
      </c>
      <c r="J154">
        <v>22604796439.885899</v>
      </c>
      <c r="K154" s="4">
        <f>AVERAGE(Data[[#This Row],[2020 '[YR2020']]],Data[[#This Row],[2021 '[YR2021']]],Data[[#This Row],[2022 '[YR2022']]],Data[[#This Row],[2023 '[YR2023']]],Data[[#This Row],[2024 '[YR2024']]])</f>
        <v>22071250911.383518</v>
      </c>
      <c r="L154" s="4">
        <f>((J154-F154)/Data[[#This Row],[2020 '[YR2020']]])*100</f>
        <v>98.386936444573365</v>
      </c>
    </row>
    <row r="155" spans="1:12" x14ac:dyDescent="0.3">
      <c r="A155" t="s">
        <v>451</v>
      </c>
      <c r="B155" t="s">
        <v>452</v>
      </c>
      <c r="C155" s="5" t="s">
        <v>637</v>
      </c>
      <c r="D155" t="s">
        <v>53</v>
      </c>
      <c r="E155" t="s">
        <v>194</v>
      </c>
      <c r="F155">
        <v>5858757656.1666098</v>
      </c>
      <c r="G155">
        <v>14829788600.557199</v>
      </c>
      <c r="H155">
        <v>21556000869.859299</v>
      </c>
      <c r="I155">
        <v>13272713526.9466</v>
      </c>
      <c r="J155">
        <v>14205363776.2715</v>
      </c>
      <c r="K155" s="4">
        <f>AVERAGE(Data[[#This Row],[2020 '[YR2020']]],Data[[#This Row],[2021 '[YR2021']]],Data[[#This Row],[2022 '[YR2022']]],Data[[#This Row],[2023 '[YR2023']]],Data[[#This Row],[2024 '[YR2024']]])</f>
        <v>13944524885.960241</v>
      </c>
      <c r="L155" s="4">
        <f>((J155-F155)/Data[[#This Row],[2020 '[YR2020']]])*100</f>
        <v>142.4637544329847</v>
      </c>
    </row>
    <row r="156" spans="1:12" x14ac:dyDescent="0.3">
      <c r="A156" t="s">
        <v>451</v>
      </c>
      <c r="B156" t="s">
        <v>452</v>
      </c>
      <c r="C156" s="5" t="s">
        <v>637</v>
      </c>
      <c r="D156" t="s">
        <v>77</v>
      </c>
      <c r="E156" t="s">
        <v>147</v>
      </c>
      <c r="F156">
        <v>94.673470184710297</v>
      </c>
      <c r="G156">
        <v>95.603481377191898</v>
      </c>
      <c r="H156">
        <v>93.617592876880593</v>
      </c>
      <c r="I156">
        <v>93.402724628807604</v>
      </c>
      <c r="J156">
        <v>93.307478376240695</v>
      </c>
      <c r="K156" s="4">
        <f>AVERAGE(Data[[#This Row],[2020 '[YR2020']]],Data[[#This Row],[2021 '[YR2021']]],Data[[#This Row],[2022 '[YR2022']]],Data[[#This Row],[2023 '[YR2023']]],Data[[#This Row],[2024 '[YR2024']]])</f>
        <v>94.120949488766215</v>
      </c>
      <c r="L156" s="4">
        <f>((J156-F156)/Data[[#This Row],[2020 '[YR2020']]])*100</f>
        <v>-1.4428453988266381</v>
      </c>
    </row>
    <row r="157" spans="1:12" x14ac:dyDescent="0.3">
      <c r="A157" t="s">
        <v>451</v>
      </c>
      <c r="B157" t="s">
        <v>452</v>
      </c>
      <c r="C157" s="5" t="s">
        <v>637</v>
      </c>
      <c r="D157" t="s">
        <v>63</v>
      </c>
      <c r="E157" t="s">
        <v>190</v>
      </c>
      <c r="F157">
        <v>24.901393471527399</v>
      </c>
      <c r="G157">
        <v>24.9964345108767</v>
      </c>
      <c r="H157">
        <v>25.122740885099301</v>
      </c>
      <c r="I157">
        <v>25.285332702619701</v>
      </c>
      <c r="J157">
        <v>25.473975784467701</v>
      </c>
      <c r="K157" s="4">
        <f>AVERAGE(Data[[#This Row],[2020 '[YR2020']]],Data[[#This Row],[2021 '[YR2021']]],Data[[#This Row],[2022 '[YR2022']]],Data[[#This Row],[2023 '[YR2023']]],Data[[#This Row],[2024 '[YR2024']]])</f>
        <v>25.155975470918158</v>
      </c>
      <c r="L157" s="4">
        <f>((J157-F157)/Data[[#This Row],[2020 '[YR2020']]])*100</f>
        <v>2.2993986806200239</v>
      </c>
    </row>
    <row r="158" spans="1:12" x14ac:dyDescent="0.3">
      <c r="A158" t="s">
        <v>451</v>
      </c>
      <c r="B158" t="s">
        <v>452</v>
      </c>
      <c r="C158" s="5" t="s">
        <v>637</v>
      </c>
      <c r="D158" t="s">
        <v>78</v>
      </c>
      <c r="E158" t="s">
        <v>146</v>
      </c>
      <c r="F158">
        <v>-4428395980.5174799</v>
      </c>
      <c r="G158">
        <v>-1934334746.4905701</v>
      </c>
      <c r="H158">
        <v>875874223.64529002</v>
      </c>
      <c r="I158">
        <v>828429116.28122902</v>
      </c>
      <c r="J158">
        <v>910853540.152987</v>
      </c>
      <c r="K158" s="4">
        <f>AVERAGE(Data[[#This Row],[2020 '[YR2020']]],Data[[#This Row],[2021 '[YR2021']]],Data[[#This Row],[2022 '[YR2022']]],Data[[#This Row],[2023 '[YR2023']]],Data[[#This Row],[2024 '[YR2024']]])</f>
        <v>-749514769.38570869</v>
      </c>
      <c r="L158" s="4">
        <f>((J158-F158)/Data[[#This Row],[2020 '[YR2020']]])*100</f>
        <v>-120.56847545161374</v>
      </c>
    </row>
    <row r="159" spans="1:12" x14ac:dyDescent="0.3">
      <c r="A159" t="s">
        <v>451</v>
      </c>
      <c r="B159" t="s">
        <v>452</v>
      </c>
      <c r="C159" s="5" t="s">
        <v>637</v>
      </c>
      <c r="D159" t="s">
        <v>94</v>
      </c>
      <c r="E159" t="s">
        <v>168</v>
      </c>
      <c r="F159">
        <v>35.31</v>
      </c>
      <c r="G159">
        <v>32.636000000000003</v>
      </c>
      <c r="H159">
        <v>30.902999999999999</v>
      </c>
      <c r="I159">
        <v>30.635999999999999</v>
      </c>
      <c r="J159">
        <v>30.178000000000001</v>
      </c>
      <c r="K159" s="4">
        <f>AVERAGE(Data[[#This Row],[2020 '[YR2020']]],Data[[#This Row],[2021 '[YR2021']]],Data[[#This Row],[2022 '[YR2022']]],Data[[#This Row],[2023 '[YR2023']]],Data[[#This Row],[2024 '[YR2024']]])</f>
        <v>31.932599999999997</v>
      </c>
      <c r="L159" s="4">
        <f>((J159-F159)/Data[[#This Row],[2020 '[YR2020']]])*100</f>
        <v>-14.534126309827247</v>
      </c>
    </row>
    <row r="160" spans="1:12" x14ac:dyDescent="0.3">
      <c r="A160" t="s">
        <v>451</v>
      </c>
      <c r="B160" t="s">
        <v>452</v>
      </c>
      <c r="C160" s="5" t="s">
        <v>637</v>
      </c>
      <c r="D160" t="s">
        <v>80</v>
      </c>
      <c r="E160" t="s">
        <v>149</v>
      </c>
      <c r="F160">
        <v>80791952.4262909</v>
      </c>
      <c r="G160">
        <v>638429328.06406403</v>
      </c>
      <c r="H160">
        <v>1091513466.1863699</v>
      </c>
      <c r="I160">
        <v>496733260.44341499</v>
      </c>
      <c r="J160">
        <v>289012156.536632</v>
      </c>
      <c r="K160" s="4">
        <f>AVERAGE(Data[[#This Row],[2020 '[YR2020']]],Data[[#This Row],[2021 '[YR2021']]],Data[[#This Row],[2022 '[YR2022']]],Data[[#This Row],[2023 '[YR2023']]],Data[[#This Row],[2024 '[YR2024']]])</f>
        <v>519296032.73135442</v>
      </c>
      <c r="L160" s="4">
        <f>((J160-F160)/Data[[#This Row],[2020 '[YR2020']]])*100</f>
        <v>257.72394137931883</v>
      </c>
    </row>
    <row r="161" spans="1:12" x14ac:dyDescent="0.3">
      <c r="A161" t="s">
        <v>451</v>
      </c>
      <c r="B161" t="s">
        <v>452</v>
      </c>
      <c r="C161" s="5" t="s">
        <v>637</v>
      </c>
      <c r="D161" t="s">
        <v>51</v>
      </c>
      <c r="E161" t="s">
        <v>196</v>
      </c>
      <c r="F161">
        <v>-62682904.621673003</v>
      </c>
      <c r="G161">
        <v>-646386255.21259105</v>
      </c>
      <c r="H161">
        <v>-1096990393.2323599</v>
      </c>
      <c r="I161">
        <v>-485093496.27829301</v>
      </c>
      <c r="J161">
        <v>-288420185.78197598</v>
      </c>
      <c r="K161" s="4">
        <f>AVERAGE(Data[[#This Row],[2020 '[YR2020']]],Data[[#This Row],[2021 '[YR2021']]],Data[[#This Row],[2022 '[YR2022']]],Data[[#This Row],[2023 '[YR2023']]],Data[[#This Row],[2024 '[YR2024']]])</f>
        <v>-515914647.02537858</v>
      </c>
      <c r="L161" s="4">
        <f>((J161-F161)/Data[[#This Row],[2020 '[YR2020']]])*100</f>
        <v>360.1257512279559</v>
      </c>
    </row>
    <row r="162" spans="1:12" x14ac:dyDescent="0.3">
      <c r="A162" t="s">
        <v>451</v>
      </c>
      <c r="B162" t="s">
        <v>452</v>
      </c>
      <c r="C162" s="5" t="s">
        <v>637</v>
      </c>
      <c r="D162" t="s">
        <v>95</v>
      </c>
      <c r="E162" t="s">
        <v>169</v>
      </c>
      <c r="F162">
        <v>33.067</v>
      </c>
      <c r="G162">
        <v>30.170999999999999</v>
      </c>
      <c r="H162">
        <v>28.288</v>
      </c>
      <c r="I162">
        <v>28.074999999999999</v>
      </c>
      <c r="J162">
        <v>27.943000000000001</v>
      </c>
      <c r="K162" s="4">
        <f>AVERAGE(Data[[#This Row],[2020 '[YR2020']]],Data[[#This Row],[2021 '[YR2021']]],Data[[#This Row],[2022 '[YR2022']]],Data[[#This Row],[2023 '[YR2023']]],Data[[#This Row],[2024 '[YR2024']]])</f>
        <v>29.508800000000001</v>
      </c>
      <c r="L162" s="4">
        <f>((J162-F162)/Data[[#This Row],[2020 '[YR2020']]])*100</f>
        <v>-15.495811534157919</v>
      </c>
    </row>
    <row r="163" spans="1:12" x14ac:dyDescent="0.3">
      <c r="A163" t="s">
        <v>451</v>
      </c>
      <c r="B163" t="s">
        <v>452</v>
      </c>
      <c r="C163" s="5" t="s">
        <v>637</v>
      </c>
      <c r="D163" t="s">
        <v>93</v>
      </c>
      <c r="E163" t="s">
        <v>167</v>
      </c>
      <c r="F163">
        <v>30.757000000000001</v>
      </c>
      <c r="G163">
        <v>27.626999999999999</v>
      </c>
      <c r="H163">
        <v>25.638000000000002</v>
      </c>
      <c r="I163">
        <v>25.47</v>
      </c>
      <c r="J163">
        <v>25.663</v>
      </c>
      <c r="K163" s="4">
        <f>AVERAGE(Data[[#This Row],[2020 '[YR2020']]],Data[[#This Row],[2021 '[YR2021']]],Data[[#This Row],[2022 '[YR2022']]],Data[[#This Row],[2023 '[YR2023']]],Data[[#This Row],[2024 '[YR2024']]])</f>
        <v>27.030999999999999</v>
      </c>
      <c r="L163" s="4">
        <f>((J163-F163)/Data[[#This Row],[2020 '[YR2020']]])*100</f>
        <v>-16.562083428162698</v>
      </c>
    </row>
    <row r="164" spans="1:12" x14ac:dyDescent="0.3">
      <c r="A164" t="s">
        <v>451</v>
      </c>
      <c r="B164" t="s">
        <v>452</v>
      </c>
      <c r="C164" s="5" t="s">
        <v>637</v>
      </c>
      <c r="D164" t="s">
        <v>92</v>
      </c>
      <c r="E164" t="s">
        <v>166</v>
      </c>
      <c r="F164">
        <v>16.690000000000001</v>
      </c>
      <c r="G164">
        <v>15.798999999999999</v>
      </c>
      <c r="H164">
        <v>14.602</v>
      </c>
      <c r="I164">
        <v>14.537000000000001</v>
      </c>
      <c r="J164">
        <v>14.464</v>
      </c>
      <c r="K164" s="4">
        <f>AVERAGE(Data[[#This Row],[2020 '[YR2020']]],Data[[#This Row],[2021 '[YR2021']]],Data[[#This Row],[2022 '[YR2022']]],Data[[#This Row],[2023 '[YR2023']]],Data[[#This Row],[2024 '[YR2024']]])</f>
        <v>15.218400000000003</v>
      </c>
      <c r="L164" s="4">
        <f>((J164-F164)/Data[[#This Row],[2020 '[YR2020']]])*100</f>
        <v>-13.337327741162378</v>
      </c>
    </row>
    <row r="165" spans="1:12" x14ac:dyDescent="0.3">
      <c r="A165" t="s">
        <v>451</v>
      </c>
      <c r="B165" t="s">
        <v>452</v>
      </c>
      <c r="C165" s="5" t="s">
        <v>637</v>
      </c>
      <c r="D165" t="s">
        <v>91</v>
      </c>
      <c r="E165" t="s">
        <v>165</v>
      </c>
      <c r="F165">
        <v>16.763999999999999</v>
      </c>
      <c r="G165">
        <v>15.817</v>
      </c>
      <c r="H165">
        <v>14.472</v>
      </c>
      <c r="I165">
        <v>14.404999999999999</v>
      </c>
      <c r="J165">
        <v>14.35</v>
      </c>
      <c r="K165" s="4">
        <f>AVERAGE(Data[[#This Row],[2020 '[YR2020']]],Data[[#This Row],[2021 '[YR2021']]],Data[[#This Row],[2022 '[YR2022']]],Data[[#This Row],[2023 '[YR2023']]],Data[[#This Row],[2024 '[YR2024']]])</f>
        <v>15.161600000000002</v>
      </c>
      <c r="L165" s="4">
        <f>((J165-F165)/Data[[#This Row],[2020 '[YR2020']]])*100</f>
        <v>-14.399904557384872</v>
      </c>
    </row>
    <row r="166" spans="1:12" x14ac:dyDescent="0.3">
      <c r="A166" t="s">
        <v>451</v>
      </c>
      <c r="B166" t="s">
        <v>452</v>
      </c>
      <c r="C166" s="5" t="s">
        <v>637</v>
      </c>
      <c r="D166" t="s">
        <v>90</v>
      </c>
      <c r="E166" t="s">
        <v>164</v>
      </c>
      <c r="F166">
        <v>16.614000000000001</v>
      </c>
      <c r="G166">
        <v>15.781000000000001</v>
      </c>
      <c r="H166">
        <v>14.736000000000001</v>
      </c>
      <c r="I166">
        <v>14.670999999999999</v>
      </c>
      <c r="J166">
        <v>14.581</v>
      </c>
      <c r="K166" s="4">
        <f>AVERAGE(Data[[#This Row],[2020 '[YR2020']]],Data[[#This Row],[2021 '[YR2021']]],Data[[#This Row],[2022 '[YR2022']]],Data[[#This Row],[2023 '[YR2023']]],Data[[#This Row],[2024 '[YR2024']]])</f>
        <v>15.276599999999998</v>
      </c>
      <c r="L166" s="4">
        <f>((J166-F166)/Data[[#This Row],[2020 '[YR2020']]])*100</f>
        <v>-12.236667870470693</v>
      </c>
    </row>
    <row r="167" spans="1:12" x14ac:dyDescent="0.3">
      <c r="A167" t="s">
        <v>451</v>
      </c>
      <c r="B167" t="s">
        <v>452</v>
      </c>
      <c r="C167" s="5" t="s">
        <v>637</v>
      </c>
      <c r="D167" t="s">
        <v>89</v>
      </c>
      <c r="E167" t="s">
        <v>170</v>
      </c>
      <c r="F167">
        <v>13781988139.5961</v>
      </c>
      <c r="G167">
        <v>14468113825.809</v>
      </c>
      <c r="H167">
        <v>13654715740.4529</v>
      </c>
      <c r="I167">
        <v>13942114198.882799</v>
      </c>
      <c r="J167">
        <v>14242892504.625</v>
      </c>
      <c r="K167" s="4">
        <f>AVERAGE(Data[[#This Row],[2020 '[YR2020']]],Data[[#This Row],[2021 '[YR2021']]],Data[[#This Row],[2022 '[YR2022']]],Data[[#This Row],[2023 '[YR2023']]],Data[[#This Row],[2024 '[YR2024']]])</f>
        <v>14017964881.873159</v>
      </c>
      <c r="L167" s="4">
        <f>((J167-F167)/Data[[#This Row],[2020 '[YR2020']]])*100</f>
        <v>3.3442516446862038</v>
      </c>
    </row>
    <row r="168" spans="1:12" x14ac:dyDescent="0.3">
      <c r="A168" t="s">
        <v>451</v>
      </c>
      <c r="B168" t="s">
        <v>452</v>
      </c>
      <c r="C168" s="5" t="s">
        <v>637</v>
      </c>
      <c r="D168" t="s">
        <v>88</v>
      </c>
      <c r="E168" t="s">
        <v>171</v>
      </c>
      <c r="F168">
        <v>13781988139.5961</v>
      </c>
      <c r="G168">
        <v>14468113825.809</v>
      </c>
      <c r="H168">
        <v>13654715740.4529</v>
      </c>
      <c r="I168">
        <v>13942114198.882799</v>
      </c>
      <c r="J168">
        <v>14242892504.625</v>
      </c>
      <c r="K168" s="4">
        <f>AVERAGE(Data[[#This Row],[2020 '[YR2020']]],Data[[#This Row],[2021 '[YR2021']]],Data[[#This Row],[2022 '[YR2022']]],Data[[#This Row],[2023 '[YR2023']]],Data[[#This Row],[2024 '[YR2024']]])</f>
        <v>14017964881.873159</v>
      </c>
      <c r="L168" s="4">
        <f>((J168-F168)/Data[[#This Row],[2020 '[YR2020']]])*100</f>
        <v>3.3442516446862038</v>
      </c>
    </row>
    <row r="169" spans="1:12" x14ac:dyDescent="0.3">
      <c r="A169" t="s">
        <v>451</v>
      </c>
      <c r="B169" t="s">
        <v>452</v>
      </c>
      <c r="C169" s="5" t="s">
        <v>637</v>
      </c>
      <c r="D169" t="s">
        <v>87</v>
      </c>
      <c r="E169" t="s">
        <v>176</v>
      </c>
      <c r="F169">
        <v>7</v>
      </c>
      <c r="G169">
        <v>7</v>
      </c>
      <c r="H169">
        <v>7</v>
      </c>
      <c r="I169">
        <v>10.7</v>
      </c>
      <c r="J169">
        <v>10.8</v>
      </c>
      <c r="K169" s="4">
        <f>AVERAGE(Data[[#This Row],[2020 '[YR2020']]],Data[[#This Row],[2021 '[YR2021']]],Data[[#This Row],[2022 '[YR2022']]],Data[[#This Row],[2023 '[YR2023']]],Data[[#This Row],[2024 '[YR2024']]])</f>
        <v>8.5</v>
      </c>
      <c r="L169" s="4">
        <f>((J169-F169)/Data[[#This Row],[2020 '[YR2020']]])*100</f>
        <v>54.285714285714292</v>
      </c>
    </row>
    <row r="170" spans="1:12" x14ac:dyDescent="0.3">
      <c r="A170" t="s">
        <v>451</v>
      </c>
      <c r="B170" t="s">
        <v>452</v>
      </c>
      <c r="C170" s="5" t="s">
        <v>637</v>
      </c>
      <c r="D170" t="s">
        <v>86</v>
      </c>
      <c r="E170" t="s">
        <v>175</v>
      </c>
      <c r="F170">
        <v>5</v>
      </c>
      <c r="G170">
        <v>5</v>
      </c>
      <c r="H170">
        <v>5</v>
      </c>
      <c r="I170">
        <v>7.7</v>
      </c>
      <c r="J170">
        <v>7.7</v>
      </c>
      <c r="K170" s="4">
        <f>AVERAGE(Data[[#This Row],[2020 '[YR2020']]],Data[[#This Row],[2021 '[YR2021']]],Data[[#This Row],[2022 '[YR2022']]],Data[[#This Row],[2023 '[YR2023']]],Data[[#This Row],[2024 '[YR2024']]])</f>
        <v>6.08</v>
      </c>
      <c r="L170" s="4">
        <f>((J170-F170)/Data[[#This Row],[2020 '[YR2020']]])*100</f>
        <v>54</v>
      </c>
    </row>
    <row r="171" spans="1:12" x14ac:dyDescent="0.3">
      <c r="A171" t="s">
        <v>451</v>
      </c>
      <c r="B171" t="s">
        <v>452</v>
      </c>
      <c r="C171" s="5" t="s">
        <v>637</v>
      </c>
      <c r="D171" t="s">
        <v>85</v>
      </c>
      <c r="E171" t="s">
        <v>174</v>
      </c>
      <c r="F171">
        <v>23.920999999999999</v>
      </c>
      <c r="G171">
        <v>21.684999999999999</v>
      </c>
      <c r="H171">
        <v>21.332000000000001</v>
      </c>
      <c r="I171">
        <v>21.379000000000001</v>
      </c>
      <c r="J171">
        <v>21.411999999999999</v>
      </c>
      <c r="K171" s="4">
        <f>AVERAGE(Data[[#This Row],[2020 '[YR2020']]],Data[[#This Row],[2021 '[YR2021']]],Data[[#This Row],[2022 '[YR2022']]],Data[[#This Row],[2023 '[YR2023']]],Data[[#This Row],[2024 '[YR2024']]])</f>
        <v>21.945799999999998</v>
      </c>
      <c r="L171" s="4">
        <f>((J171-F171)/Data[[#This Row],[2020 '[YR2020']]])*100</f>
        <v>-10.488691944316711</v>
      </c>
    </row>
    <row r="172" spans="1:12" x14ac:dyDescent="0.3">
      <c r="A172" t="s">
        <v>451</v>
      </c>
      <c r="B172" t="s">
        <v>452</v>
      </c>
      <c r="C172" s="5" t="s">
        <v>637</v>
      </c>
      <c r="D172" t="s">
        <v>84</v>
      </c>
      <c r="E172" t="s">
        <v>173</v>
      </c>
      <c r="F172">
        <v>20.523</v>
      </c>
      <c r="G172">
        <v>20.782</v>
      </c>
      <c r="H172">
        <v>20.344999999999999</v>
      </c>
      <c r="I172">
        <v>20.332999999999998</v>
      </c>
      <c r="J172">
        <v>20.327999999999999</v>
      </c>
      <c r="K172" s="4">
        <f>AVERAGE(Data[[#This Row],[2020 '[YR2020']]],Data[[#This Row],[2021 '[YR2021']]],Data[[#This Row],[2022 '[YR2022']]],Data[[#This Row],[2023 '[YR2023']]],Data[[#This Row],[2024 '[YR2024']]])</f>
        <v>20.462200000000003</v>
      </c>
      <c r="L172" s="4">
        <f>((J172-F172)/Data[[#This Row],[2020 '[YR2020']]])*100</f>
        <v>-0.95015348633240904</v>
      </c>
    </row>
    <row r="173" spans="1:12" x14ac:dyDescent="0.3">
      <c r="A173" t="s">
        <v>451</v>
      </c>
      <c r="B173" t="s">
        <v>452</v>
      </c>
      <c r="C173" s="5" t="s">
        <v>637</v>
      </c>
      <c r="D173" t="s">
        <v>83</v>
      </c>
      <c r="E173" t="s">
        <v>172</v>
      </c>
      <c r="F173">
        <v>27.300999999999998</v>
      </c>
      <c r="G173">
        <v>22.584</v>
      </c>
      <c r="H173">
        <v>22.315999999999999</v>
      </c>
      <c r="I173">
        <v>22.422000000000001</v>
      </c>
      <c r="J173">
        <v>22.492999999999999</v>
      </c>
      <c r="K173" s="4">
        <f>AVERAGE(Data[[#This Row],[2020 '[YR2020']]],Data[[#This Row],[2021 '[YR2021']]],Data[[#This Row],[2022 '[YR2022']]],Data[[#This Row],[2023 '[YR2023']]],Data[[#This Row],[2024 '[YR2024']]])</f>
        <v>23.423199999999998</v>
      </c>
      <c r="L173" s="4">
        <f>((J173-F173)/Data[[#This Row],[2020 '[YR2020']]])*100</f>
        <v>-17.611076517343687</v>
      </c>
    </row>
    <row r="174" spans="1:12" x14ac:dyDescent="0.3">
      <c r="A174" t="s">
        <v>451</v>
      </c>
      <c r="B174" t="s">
        <v>452</v>
      </c>
      <c r="C174" s="5" t="s">
        <v>637</v>
      </c>
      <c r="D174" t="s">
        <v>82</v>
      </c>
      <c r="E174" t="s">
        <v>151</v>
      </c>
      <c r="F174">
        <v>5602547199.5155602</v>
      </c>
      <c r="G174">
        <v>7050364017.7928495</v>
      </c>
      <c r="H174">
        <v>11296878353.2971</v>
      </c>
      <c r="I174">
        <v>8602980030.5857296</v>
      </c>
      <c r="J174">
        <v>8490305692.0567198</v>
      </c>
      <c r="K174" s="4">
        <f>AVERAGE(Data[[#This Row],[2020 '[YR2020']]],Data[[#This Row],[2021 '[YR2021']]],Data[[#This Row],[2022 '[YR2022']]],Data[[#This Row],[2023 '[YR2023']]],Data[[#This Row],[2024 '[YR2024']]])</f>
        <v>8208615058.6495914</v>
      </c>
      <c r="L174" s="4">
        <f>((J174-F174)/Data[[#This Row],[2020 '[YR2020']]])*100</f>
        <v>51.543670935799653</v>
      </c>
    </row>
    <row r="175" spans="1:12" x14ac:dyDescent="0.3">
      <c r="A175" t="s">
        <v>451</v>
      </c>
      <c r="B175" t="s">
        <v>452</v>
      </c>
      <c r="C175" s="5" t="s">
        <v>637</v>
      </c>
      <c r="D175" t="s">
        <v>81</v>
      </c>
      <c r="E175" t="s">
        <v>150</v>
      </c>
      <c r="F175">
        <v>67008010.838596798</v>
      </c>
      <c r="G175">
        <v>93510329.523947001</v>
      </c>
      <c r="H175">
        <v>82207574.867971703</v>
      </c>
      <c r="I175">
        <v>75846222.458914295</v>
      </c>
      <c r="J175">
        <v>90873028.442282304</v>
      </c>
      <c r="K175" s="4">
        <f>AVERAGE(Data[[#This Row],[2020 '[YR2020']]],Data[[#This Row],[2021 '[YR2021']]],Data[[#This Row],[2022 '[YR2022']]],Data[[#This Row],[2023 '[YR2023']]],Data[[#This Row],[2024 '[YR2024']]])</f>
        <v>81889033.22634241</v>
      </c>
      <c r="L175" s="4">
        <f>((J175-F175)/Data[[#This Row],[2020 '[YR2020']]])*100</f>
        <v>35.615170940038098</v>
      </c>
    </row>
    <row r="176" spans="1:12" x14ac:dyDescent="0.3">
      <c r="A176" t="s">
        <v>451</v>
      </c>
      <c r="B176" t="s">
        <v>452</v>
      </c>
      <c r="C176" s="5" t="s">
        <v>637</v>
      </c>
      <c r="D176" t="s">
        <v>79</v>
      </c>
      <c r="E176" t="s">
        <v>148</v>
      </c>
      <c r="F176">
        <v>56883176.894419298</v>
      </c>
      <c r="G176">
        <v>29192437.3197743</v>
      </c>
      <c r="H176">
        <v>28105928.4763133</v>
      </c>
      <c r="I176">
        <v>15653208.165122001</v>
      </c>
      <c r="J176">
        <v>21376216.248539999</v>
      </c>
      <c r="K176" s="4">
        <f>AVERAGE(Data[[#This Row],[2020 '[YR2020']]],Data[[#This Row],[2021 '[YR2021']]],Data[[#This Row],[2022 '[YR2022']]],Data[[#This Row],[2023 '[YR2023']]],Data[[#This Row],[2024 '[YR2024']]])</f>
        <v>30242193.420833778</v>
      </c>
      <c r="L176" s="4">
        <f>((J176-F176)/Data[[#This Row],[2020 '[YR2020']]])*100</f>
        <v>-62.420846697405217</v>
      </c>
    </row>
    <row r="177" spans="1:12" x14ac:dyDescent="0.3">
      <c r="A177" t="s">
        <v>451</v>
      </c>
      <c r="B177" t="s">
        <v>452</v>
      </c>
      <c r="C177" s="5" t="s">
        <v>637</v>
      </c>
      <c r="D177" t="s">
        <v>50</v>
      </c>
      <c r="E177" t="s">
        <v>195</v>
      </c>
      <c r="F177">
        <v>-4924156920.2449999</v>
      </c>
      <c r="G177">
        <v>-5783950696.5119801</v>
      </c>
      <c r="H177">
        <v>-8696130975.9380207</v>
      </c>
      <c r="I177">
        <v>-8602626235.1475201</v>
      </c>
      <c r="J177">
        <v>-7639879047.7993603</v>
      </c>
      <c r="K177" s="4">
        <f>AVERAGE(Data[[#This Row],[2020 '[YR2020']]],Data[[#This Row],[2021 '[YR2021']]],Data[[#This Row],[2022 '[YR2022']]],Data[[#This Row],[2023 '[YR2023']]],Data[[#This Row],[2024 '[YR2024']]])</f>
        <v>-7129348775.128377</v>
      </c>
      <c r="L177" s="4">
        <f>((J177-F177)/Data[[#This Row],[2020 '[YR2020']]])*100</f>
        <v>55.151006995513065</v>
      </c>
    </row>
    <row r="178" spans="1:12" x14ac:dyDescent="0.3">
      <c r="A178" t="s">
        <v>451</v>
      </c>
      <c r="B178" t="s">
        <v>452</v>
      </c>
      <c r="C178" s="5" t="s">
        <v>637</v>
      </c>
      <c r="D178" t="s">
        <v>17</v>
      </c>
      <c r="E178" t="s">
        <v>110</v>
      </c>
      <c r="F178">
        <v>1956982582.0745399</v>
      </c>
      <c r="G178">
        <v>3297745964.3654299</v>
      </c>
      <c r="H178">
        <v>6639719014.3438902</v>
      </c>
      <c r="I178">
        <v>2152988344.46808</v>
      </c>
      <c r="J178">
        <v>168852097.467024</v>
      </c>
      <c r="K178" s="4">
        <f>AVERAGE(Data[[#This Row],[2020 '[YR2020']]],Data[[#This Row],[2021 '[YR2021']]],Data[[#This Row],[2022 '[YR2022']]],Data[[#This Row],[2023 '[YR2023']]],Data[[#This Row],[2024 '[YR2024']]])</f>
        <v>2843257600.5437927</v>
      </c>
      <c r="L178" s="4">
        <f>((J178-F178)/Data[[#This Row],[2020 '[YR2020']]])*100</f>
        <v>-91.371813984770938</v>
      </c>
    </row>
    <row r="179" spans="1:12" x14ac:dyDescent="0.3">
      <c r="A179" t="s">
        <v>451</v>
      </c>
      <c r="B179" t="s">
        <v>452</v>
      </c>
      <c r="C179" s="5" t="s">
        <v>637</v>
      </c>
      <c r="D179" t="s">
        <v>48</v>
      </c>
      <c r="E179" t="s">
        <v>181</v>
      </c>
      <c r="F179">
        <v>7310501025246.75</v>
      </c>
      <c r="G179">
        <v>5912810738075.2998</v>
      </c>
      <c r="H179">
        <v>6104779639219.4902</v>
      </c>
      <c r="I179">
        <v>10614152510861.6</v>
      </c>
      <c r="J179">
        <v>12382836452021.199</v>
      </c>
      <c r="K179" s="4">
        <f>AVERAGE(Data[[#This Row],[2020 '[YR2020']]],Data[[#This Row],[2021 '[YR2021']]],Data[[#This Row],[2022 '[YR2022']]],Data[[#This Row],[2023 '[YR2023']]],Data[[#This Row],[2024 '[YR2024']]])</f>
        <v>8465016073084.8691</v>
      </c>
      <c r="L179" s="4">
        <f>((J179-F179)/Data[[#This Row],[2020 '[YR2020']]])*100</f>
        <v>69.384237951095059</v>
      </c>
    </row>
    <row r="180" spans="1:12" x14ac:dyDescent="0.3">
      <c r="A180" t="s">
        <v>451</v>
      </c>
      <c r="B180" t="s">
        <v>452</v>
      </c>
      <c r="C180" s="5" t="s">
        <v>637</v>
      </c>
      <c r="D180" t="s">
        <v>22</v>
      </c>
      <c r="E180" t="s">
        <v>112</v>
      </c>
      <c r="F180">
        <v>20937437117.763599</v>
      </c>
      <c r="G180">
        <v>33581489802.656101</v>
      </c>
      <c r="H180">
        <v>50037992659.708504</v>
      </c>
      <c r="I180">
        <v>36884699366.823402</v>
      </c>
      <c r="J180">
        <v>36795038475.653603</v>
      </c>
      <c r="K180" s="4">
        <f>AVERAGE(Data[[#This Row],[2020 '[YR2020']]],Data[[#This Row],[2021 '[YR2021']]],Data[[#This Row],[2022 '[YR2022']]],Data[[#This Row],[2023 '[YR2023']]],Data[[#This Row],[2024 '[YR2024']]])</f>
        <v>35647331484.521042</v>
      </c>
      <c r="L180" s="4">
        <f>((J180-F180)/Data[[#This Row],[2020 '[YR2020']]])*100</f>
        <v>75.738024996556064</v>
      </c>
    </row>
    <row r="181" spans="1:12" x14ac:dyDescent="0.3">
      <c r="A181" t="s">
        <v>451</v>
      </c>
      <c r="B181" t="s">
        <v>452</v>
      </c>
      <c r="C181" s="5" t="s">
        <v>637</v>
      </c>
      <c r="D181" t="s">
        <v>49</v>
      </c>
      <c r="E181" t="s">
        <v>182</v>
      </c>
      <c r="F181">
        <v>7556</v>
      </c>
      <c r="G181">
        <v>29094</v>
      </c>
      <c r="H181">
        <v>-995</v>
      </c>
      <c r="I181">
        <v>-995</v>
      </c>
      <c r="J181">
        <v>-2629</v>
      </c>
      <c r="K181" s="4">
        <f>AVERAGE(Data[[#This Row],[2020 '[YR2020']]],Data[[#This Row],[2021 '[YR2021']]],Data[[#This Row],[2022 '[YR2022']]],Data[[#This Row],[2023 '[YR2023']]],Data[[#This Row],[2024 '[YR2024']]])</f>
        <v>6406.2</v>
      </c>
      <c r="L181" s="4">
        <f>((J181-F181)/Data[[#This Row],[2020 '[YR2020']]])*100</f>
        <v>-134.79354155637904</v>
      </c>
    </row>
    <row r="182" spans="1:12" x14ac:dyDescent="0.3">
      <c r="A182" t="s">
        <v>451</v>
      </c>
      <c r="B182" t="s">
        <v>452</v>
      </c>
      <c r="C182" s="5" t="s">
        <v>637</v>
      </c>
      <c r="D182" t="s">
        <v>14</v>
      </c>
      <c r="E182" t="s">
        <v>120</v>
      </c>
      <c r="F182">
        <v>21004445128.6022</v>
      </c>
      <c r="G182">
        <v>33675000132.18</v>
      </c>
      <c r="H182">
        <v>50120200234.5765</v>
      </c>
      <c r="I182">
        <v>36960545589.282303</v>
      </c>
      <c r="J182">
        <v>36885911504.095901</v>
      </c>
      <c r="K182" s="4">
        <f>AVERAGE(Data[[#This Row],[2020 '[YR2020']]],Data[[#This Row],[2021 '[YR2021']]],Data[[#This Row],[2022 '[YR2022']]],Data[[#This Row],[2023 '[YR2023']]],Data[[#This Row],[2024 '[YR2024']]])</f>
        <v>35729220517.747375</v>
      </c>
      <c r="L182" s="4">
        <f>((J182-F182)/Data[[#This Row],[2020 '[YR2020']]])*100</f>
        <v>75.610025774342276</v>
      </c>
    </row>
    <row r="183" spans="1:12" x14ac:dyDescent="0.3">
      <c r="A183" t="s">
        <v>451</v>
      </c>
      <c r="B183" t="s">
        <v>452</v>
      </c>
      <c r="C183" s="5" t="s">
        <v>637</v>
      </c>
      <c r="D183" t="s">
        <v>13</v>
      </c>
      <c r="E183" t="s">
        <v>118</v>
      </c>
      <c r="F183">
        <v>35.384</v>
      </c>
      <c r="G183">
        <v>38.094000000000001</v>
      </c>
      <c r="H183">
        <v>37.645000000000003</v>
      </c>
      <c r="I183">
        <v>38.082999999999998</v>
      </c>
      <c r="J183">
        <v>37.99</v>
      </c>
      <c r="K183" s="4">
        <f>AVERAGE(Data[[#This Row],[2020 '[YR2020']]],Data[[#This Row],[2021 '[YR2021']]],Data[[#This Row],[2022 '[YR2022']]],Data[[#This Row],[2023 '[YR2023']]],Data[[#This Row],[2024 '[YR2024']]])</f>
        <v>37.439200000000007</v>
      </c>
      <c r="L183" s="4">
        <f>((J183-F183)/Data[[#This Row],[2020 '[YR2020']]])*100</f>
        <v>7.3649106940990317</v>
      </c>
    </row>
    <row r="184" spans="1:12" x14ac:dyDescent="0.3">
      <c r="A184" t="s">
        <v>451</v>
      </c>
      <c r="B184" t="s">
        <v>452</v>
      </c>
      <c r="C184" s="5" t="s">
        <v>637</v>
      </c>
      <c r="D184" t="s">
        <v>12</v>
      </c>
      <c r="E184" t="s">
        <v>117</v>
      </c>
      <c r="F184">
        <v>34.787999999999997</v>
      </c>
      <c r="G184">
        <v>37.411999999999999</v>
      </c>
      <c r="H184">
        <v>36.576999999999998</v>
      </c>
      <c r="I184">
        <v>37.094000000000001</v>
      </c>
      <c r="J184">
        <v>37.223999999999997</v>
      </c>
      <c r="K184" s="4">
        <f>AVERAGE(Data[[#This Row],[2020 '[YR2020']]],Data[[#This Row],[2021 '[YR2021']]],Data[[#This Row],[2022 '[YR2022']]],Data[[#This Row],[2023 '[YR2023']]],Data[[#This Row],[2024 '[YR2024']]])</f>
        <v>36.618999999999993</v>
      </c>
      <c r="L184" s="4">
        <f>((J184-F184)/Data[[#This Row],[2020 '[YR2020']]])*100</f>
        <v>7.0024146257330129</v>
      </c>
    </row>
    <row r="185" spans="1:12" x14ac:dyDescent="0.3">
      <c r="A185" t="s">
        <v>451</v>
      </c>
      <c r="B185" t="s">
        <v>452</v>
      </c>
      <c r="C185" s="5" t="s">
        <v>637</v>
      </c>
      <c r="D185" t="s">
        <v>11</v>
      </c>
      <c r="E185" t="s">
        <v>116</v>
      </c>
      <c r="F185">
        <v>35.976999999999997</v>
      </c>
      <c r="G185">
        <v>38.773000000000003</v>
      </c>
      <c r="H185">
        <v>38.707999999999998</v>
      </c>
      <c r="I185">
        <v>39.069000000000003</v>
      </c>
      <c r="J185">
        <v>38.755000000000003</v>
      </c>
      <c r="K185" s="4">
        <f>AVERAGE(Data[[#This Row],[2020 '[YR2020']]],Data[[#This Row],[2021 '[YR2021']]],Data[[#This Row],[2022 '[YR2022']]],Data[[#This Row],[2023 '[YR2023']]],Data[[#This Row],[2024 '[YR2024']]])</f>
        <v>38.256399999999999</v>
      </c>
      <c r="L185" s="4">
        <f>((J185-F185)/Data[[#This Row],[2020 '[YR2020']]])*100</f>
        <v>7.7215999110543017</v>
      </c>
    </row>
    <row r="186" spans="1:12" x14ac:dyDescent="0.3">
      <c r="A186" t="s">
        <v>451</v>
      </c>
      <c r="B186" t="s">
        <v>452</v>
      </c>
      <c r="C186" s="5" t="s">
        <v>637</v>
      </c>
      <c r="D186" t="s">
        <v>23</v>
      </c>
      <c r="E186" t="s">
        <v>113</v>
      </c>
      <c r="F186">
        <v>9543140272.9200001</v>
      </c>
      <c r="G186">
        <v>11794847513.83</v>
      </c>
      <c r="H186">
        <v>17267321011.419998</v>
      </c>
      <c r="I186">
        <v>15084852031.75</v>
      </c>
      <c r="J186">
        <v>14190242035.7677</v>
      </c>
      <c r="K186" s="4">
        <f>AVERAGE(Data[[#This Row],[2020 '[YR2020']]],Data[[#This Row],[2021 '[YR2021']]],Data[[#This Row],[2022 '[YR2022']]],Data[[#This Row],[2023 '[YR2023']]],Data[[#This Row],[2024 '[YR2024']]])</f>
        <v>13576080573.137539</v>
      </c>
      <c r="L186" s="4">
        <f>((J186-F186)/Data[[#This Row],[2020 '[YR2020']]])*100</f>
        <v>48.695729392498855</v>
      </c>
    </row>
    <row r="187" spans="1:12" x14ac:dyDescent="0.3">
      <c r="A187" t="s">
        <v>451</v>
      </c>
      <c r="B187" t="s">
        <v>452</v>
      </c>
      <c r="C187" s="5" t="s">
        <v>637</v>
      </c>
      <c r="D187" t="s">
        <v>10</v>
      </c>
      <c r="E187" t="s">
        <v>115</v>
      </c>
      <c r="F187">
        <v>62.256999999999998</v>
      </c>
      <c r="G187">
        <v>64.305999999999997</v>
      </c>
      <c r="H187">
        <v>64.572999999999993</v>
      </c>
      <c r="I187">
        <v>64.739000000000004</v>
      </c>
      <c r="J187">
        <v>64.753</v>
      </c>
      <c r="K187" s="4">
        <f>AVERAGE(Data[[#This Row],[2020 '[YR2020']]],Data[[#This Row],[2021 '[YR2021']]],Data[[#This Row],[2022 '[YR2022']]],Data[[#This Row],[2023 '[YR2023']]],Data[[#This Row],[2024 '[YR2024']]])</f>
        <v>64.125599999999991</v>
      </c>
      <c r="L187" s="4">
        <f>((J187-F187)/Data[[#This Row],[2020 '[YR2020']]])*100</f>
        <v>4.0091877218626051</v>
      </c>
    </row>
    <row r="188" spans="1:12" x14ac:dyDescent="0.3">
      <c r="A188" t="s">
        <v>451</v>
      </c>
      <c r="B188" t="s">
        <v>452</v>
      </c>
      <c r="C188" s="5" t="s">
        <v>637</v>
      </c>
      <c r="D188" t="s">
        <v>8</v>
      </c>
      <c r="E188" t="s">
        <v>119</v>
      </c>
      <c r="F188">
        <v>60.646999999999998</v>
      </c>
      <c r="G188">
        <v>62.906999999999996</v>
      </c>
      <c r="H188">
        <v>62.395000000000003</v>
      </c>
      <c r="I188">
        <v>62.481000000000002</v>
      </c>
      <c r="J188">
        <v>62.475000000000001</v>
      </c>
      <c r="K188" s="4">
        <f>AVERAGE(Data[[#This Row],[2020 '[YR2020']]],Data[[#This Row],[2021 '[YR2021']]],Data[[#This Row],[2022 '[YR2022']]],Data[[#This Row],[2023 '[YR2023']]],Data[[#This Row],[2024 '[YR2024']]])</f>
        <v>62.181000000000004</v>
      </c>
      <c r="L188" s="4">
        <f>((J188-F188)/Data[[#This Row],[2020 '[YR2020']]])*100</f>
        <v>3.0141639322637608</v>
      </c>
    </row>
    <row r="189" spans="1:12" x14ac:dyDescent="0.3">
      <c r="A189" t="s">
        <v>451</v>
      </c>
      <c r="B189" t="s">
        <v>452</v>
      </c>
      <c r="C189" s="5" t="s">
        <v>637</v>
      </c>
      <c r="D189" t="s">
        <v>7</v>
      </c>
      <c r="E189" t="s">
        <v>142</v>
      </c>
      <c r="F189">
        <v>871917831.29992998</v>
      </c>
      <c r="G189">
        <v>8399451648.8326397</v>
      </c>
      <c r="H189">
        <v>11762879500.688999</v>
      </c>
      <c r="I189">
        <v>4184993795.52075</v>
      </c>
      <c r="J189">
        <v>6277064542.6901197</v>
      </c>
      <c r="K189" s="4">
        <f>AVERAGE(Data[[#This Row],[2020 '[YR2020']]],Data[[#This Row],[2021 '[YR2021']]],Data[[#This Row],[2022 '[YR2022']]],Data[[#This Row],[2023 '[YR2023']]],Data[[#This Row],[2024 '[YR2024']]])</f>
        <v>6299261463.806489</v>
      </c>
      <c r="L189" s="4">
        <f>((J189-F189)/Data[[#This Row],[2020 '[YR2020']]])*100</f>
        <v>619.91468890270698</v>
      </c>
    </row>
    <row r="190" spans="1:12" x14ac:dyDescent="0.3">
      <c r="A190" t="s">
        <v>451</v>
      </c>
      <c r="B190" t="s">
        <v>452</v>
      </c>
      <c r="C190" s="5" t="s">
        <v>637</v>
      </c>
      <c r="D190" t="s">
        <v>6</v>
      </c>
      <c r="E190" t="s">
        <v>145</v>
      </c>
      <c r="F190">
        <v>464.13983711346498</v>
      </c>
      <c r="G190">
        <v>583.67577943866104</v>
      </c>
      <c r="H190">
        <v>708.32143556847996</v>
      </c>
      <c r="I190">
        <v>804.965533144132</v>
      </c>
      <c r="J190">
        <v>1032.2917834106599</v>
      </c>
      <c r="K190" s="4">
        <f>AVERAGE(Data[[#This Row],[2020 '[YR2020']]],Data[[#This Row],[2021 '[YR2021']]],Data[[#This Row],[2022 '[YR2022']]],Data[[#This Row],[2023 '[YR2023']]],Data[[#This Row],[2024 '[YR2024']]])</f>
        <v>718.67887373507961</v>
      </c>
      <c r="L190" s="4">
        <f>((J190-F190)/Data[[#This Row],[2020 '[YR2020']]])*100</f>
        <v>122.40964917611734</v>
      </c>
    </row>
    <row r="191" spans="1:12" x14ac:dyDescent="0.3">
      <c r="A191" t="s">
        <v>451</v>
      </c>
      <c r="B191" t="s">
        <v>452</v>
      </c>
      <c r="C191" s="5" t="s">
        <v>637</v>
      </c>
      <c r="D191" t="s">
        <v>4</v>
      </c>
      <c r="E191" t="s">
        <v>144</v>
      </c>
      <c r="F191">
        <v>129608227.29000001</v>
      </c>
      <c r="G191">
        <v>121666360</v>
      </c>
      <c r="H191">
        <v>222726990</v>
      </c>
      <c r="I191">
        <v>196388850</v>
      </c>
      <c r="J191">
        <v>102707220</v>
      </c>
      <c r="K191" s="4">
        <f>AVERAGE(Data[[#This Row],[2020 '[YR2020']]],Data[[#This Row],[2021 '[YR2021']]],Data[[#This Row],[2022 '[YR2022']]],Data[[#This Row],[2023 '[YR2023']]],Data[[#This Row],[2024 '[YR2024']]])</f>
        <v>154619529.458</v>
      </c>
      <c r="L191" s="4">
        <f>((J191-F191)/Data[[#This Row],[2020 '[YR2020']]])*100</f>
        <v>-20.755632456733373</v>
      </c>
    </row>
    <row r="192" spans="1:12" x14ac:dyDescent="0.3">
      <c r="A192" t="s">
        <v>451</v>
      </c>
      <c r="B192" t="s">
        <v>452</v>
      </c>
      <c r="C192" s="5" t="s">
        <v>637</v>
      </c>
      <c r="D192" t="s">
        <v>3</v>
      </c>
      <c r="E192" t="s">
        <v>139</v>
      </c>
      <c r="F192">
        <v>12702482594317.199</v>
      </c>
      <c r="G192">
        <v>11518313051477.5</v>
      </c>
      <c r="H192">
        <v>11355539908168.4</v>
      </c>
      <c r="I192">
        <v>15643949041561.6</v>
      </c>
      <c r="J192">
        <v>16664952851335.301</v>
      </c>
      <c r="K192" s="4">
        <f>AVERAGE(Data[[#This Row],[2020 '[YR2020']]],Data[[#This Row],[2021 '[YR2021']]],Data[[#This Row],[2022 '[YR2022']]],Data[[#This Row],[2023 '[YR2023']]],Data[[#This Row],[2024 '[YR2024']]])</f>
        <v>13577047489372</v>
      </c>
      <c r="L192" s="4">
        <f>((J192-F192)/Data[[#This Row],[2020 '[YR2020']]])*100</f>
        <v>31.194455316874986</v>
      </c>
    </row>
    <row r="193" spans="1:12" x14ac:dyDescent="0.3">
      <c r="A193" t="s">
        <v>451</v>
      </c>
      <c r="B193" t="s">
        <v>452</v>
      </c>
      <c r="C193" s="5" t="s">
        <v>637</v>
      </c>
      <c r="D193" t="s">
        <v>2</v>
      </c>
      <c r="E193" t="s">
        <v>138</v>
      </c>
      <c r="F193">
        <v>35.071192620223002</v>
      </c>
      <c r="G193">
        <v>55.626743035886001</v>
      </c>
      <c r="H193">
        <v>72.645845941032803</v>
      </c>
      <c r="I193">
        <v>61.006068494981498</v>
      </c>
      <c r="J193">
        <v>52.398399592724601</v>
      </c>
      <c r="K193" s="4">
        <f>AVERAGE(Data[[#This Row],[2020 '[YR2020']]],Data[[#This Row],[2021 '[YR2021']]],Data[[#This Row],[2022 '[YR2022']]],Data[[#This Row],[2023 '[YR2023']]],Data[[#This Row],[2024 '[YR2024']]])</f>
        <v>55.349649936969584</v>
      </c>
      <c r="L193" s="4">
        <f>((J193-F193)/Data[[#This Row],[2020 '[YR2020']]])*100</f>
        <v>49.405810518431764</v>
      </c>
    </row>
    <row r="194" spans="1:12" x14ac:dyDescent="0.3">
      <c r="A194" t="s">
        <v>451</v>
      </c>
      <c r="B194" t="s">
        <v>452</v>
      </c>
      <c r="C194" s="5" t="s">
        <v>637</v>
      </c>
      <c r="D194" t="s">
        <v>9</v>
      </c>
      <c r="E194" t="s">
        <v>114</v>
      </c>
      <c r="F194">
        <v>63.944000000000003</v>
      </c>
      <c r="G194">
        <v>65.772000000000006</v>
      </c>
      <c r="H194">
        <v>66.855999999999995</v>
      </c>
      <c r="I194">
        <v>67.102999999999994</v>
      </c>
      <c r="J194">
        <v>67.138000000000005</v>
      </c>
      <c r="K194" s="4">
        <f>AVERAGE(Data[[#This Row],[2020 '[YR2020']]],Data[[#This Row],[2021 '[YR2021']]],Data[[#This Row],[2022 '[YR2022']]],Data[[#This Row],[2023 '[YR2023']]],Data[[#This Row],[2024 '[YR2024']]])</f>
        <v>66.162599999999998</v>
      </c>
      <c r="L194" s="4">
        <f>((J194-F194)/Data[[#This Row],[2020 '[YR2020']]])*100</f>
        <v>4.9949956211685267</v>
      </c>
    </row>
    <row r="195" spans="1:12" x14ac:dyDescent="0.3">
      <c r="A195" t="s">
        <v>451</v>
      </c>
      <c r="B195" t="s">
        <v>452</v>
      </c>
      <c r="C195" s="5" t="s">
        <v>637</v>
      </c>
      <c r="D195" t="s">
        <v>28</v>
      </c>
      <c r="E195" t="s">
        <v>124</v>
      </c>
      <c r="F195">
        <v>22.271539247050999</v>
      </c>
      <c r="G195">
        <v>25.7542948841891</v>
      </c>
      <c r="H195">
        <v>21.3552901320822</v>
      </c>
      <c r="I195">
        <v>13.6441017767715</v>
      </c>
      <c r="J195">
        <v>28.2404948915772</v>
      </c>
      <c r="K195" s="4">
        <f>AVERAGE(Data[[#This Row],[2020 '[YR2020']]],Data[[#This Row],[2021 '[YR2021']]],Data[[#This Row],[2022 '[YR2022']]],Data[[#This Row],[2023 '[YR2023']]],Data[[#This Row],[2024 '[YR2024']]])</f>
        <v>22.2531441863342</v>
      </c>
      <c r="L195" s="4">
        <f>((J195-F195)/Data[[#This Row],[2020 '[YR2020']]])*100</f>
        <v>26.800822243646934</v>
      </c>
    </row>
    <row r="196" spans="1:12" x14ac:dyDescent="0.3">
      <c r="A196" t="s">
        <v>451</v>
      </c>
      <c r="B196" t="s">
        <v>452</v>
      </c>
      <c r="C196" s="5" t="s">
        <v>637</v>
      </c>
      <c r="D196" t="s">
        <v>26</v>
      </c>
      <c r="E196" t="s">
        <v>137</v>
      </c>
      <c r="F196">
        <v>15145687472.4356</v>
      </c>
      <c r="G196">
        <v>18845211531.622799</v>
      </c>
      <c r="H196">
        <v>28564199364.717201</v>
      </c>
      <c r="I196">
        <v>23687832062.335701</v>
      </c>
      <c r="J196">
        <v>22680547727.824402</v>
      </c>
      <c r="K196" s="4">
        <f>AVERAGE(Data[[#This Row],[2020 '[YR2020']]],Data[[#This Row],[2021 '[YR2021']]],Data[[#This Row],[2022 '[YR2022']]],Data[[#This Row],[2023 '[YR2023']]],Data[[#This Row],[2024 '[YR2024']]])</f>
        <v>21784695631.78714</v>
      </c>
      <c r="L196" s="4">
        <f>((J196-F196)/Data[[#This Row],[2020 '[YR2020']]])*100</f>
        <v>49.749212566955933</v>
      </c>
    </row>
    <row r="197" spans="1:12" x14ac:dyDescent="0.3">
      <c r="A197" t="s">
        <v>451</v>
      </c>
      <c r="B197" t="s">
        <v>452</v>
      </c>
      <c r="C197" s="5" t="s">
        <v>637</v>
      </c>
      <c r="D197" t="s">
        <v>30</v>
      </c>
      <c r="E197" t="s">
        <v>122</v>
      </c>
      <c r="F197">
        <v>53.776000000000003</v>
      </c>
      <c r="G197">
        <v>55.537999999999997</v>
      </c>
      <c r="H197">
        <v>52.936</v>
      </c>
      <c r="I197">
        <v>53.476999999999997</v>
      </c>
      <c r="J197">
        <v>53.313000000000002</v>
      </c>
      <c r="K197" s="4">
        <f>AVERAGE(Data[[#This Row],[2020 '[YR2020']]],Data[[#This Row],[2021 '[YR2021']]],Data[[#This Row],[2022 '[YR2022']]],Data[[#This Row],[2023 '[YR2023']]],Data[[#This Row],[2024 '[YR2024']]])</f>
        <v>53.808000000000007</v>
      </c>
      <c r="L197" s="4">
        <f>((J197-F197)/Data[[#This Row],[2020 '[YR2020']]])*100</f>
        <v>-0.8609788753347235</v>
      </c>
    </row>
    <row r="198" spans="1:12" x14ac:dyDescent="0.3">
      <c r="A198" t="s">
        <v>451</v>
      </c>
      <c r="B198" t="s">
        <v>452</v>
      </c>
      <c r="C198" s="5" t="s">
        <v>637</v>
      </c>
      <c r="D198" t="s">
        <v>47</v>
      </c>
      <c r="E198" t="s">
        <v>180</v>
      </c>
      <c r="F198">
        <v>-438142762.85065901</v>
      </c>
      <c r="G198">
        <v>6288278014.50982</v>
      </c>
      <c r="H198">
        <v>8841016896.1245899</v>
      </c>
      <c r="I198">
        <v>5507874392.5677605</v>
      </c>
      <c r="J198">
        <v>5213297985.3420095</v>
      </c>
      <c r="K198" s="4">
        <f>AVERAGE(Data[[#This Row],[2020 '[YR2020']]],Data[[#This Row],[2021 '[YR2021']]],Data[[#This Row],[2022 '[YR2022']]],Data[[#This Row],[2023 '[YR2023']]],Data[[#This Row],[2024 '[YR2024']]])</f>
        <v>5082464905.1387043</v>
      </c>
      <c r="L198" s="4">
        <f>((J198-F198)/Data[[#This Row],[2020 '[YR2020']]])*100</f>
        <v>-1289.8628546145731</v>
      </c>
    </row>
    <row r="199" spans="1:12" x14ac:dyDescent="0.3">
      <c r="A199" t="s">
        <v>451</v>
      </c>
      <c r="B199" t="s">
        <v>452</v>
      </c>
      <c r="C199" s="5" t="s">
        <v>637</v>
      </c>
      <c r="D199" t="s">
        <v>46</v>
      </c>
      <c r="E199" t="s">
        <v>179</v>
      </c>
      <c r="F199">
        <v>-1311276514.5713</v>
      </c>
      <c r="G199">
        <v>-2113133737.3492601</v>
      </c>
      <c r="H199">
        <v>-2919712070.36309</v>
      </c>
      <c r="I199">
        <v>1320464975.42453</v>
      </c>
      <c r="J199">
        <v>-1010473260.30608</v>
      </c>
      <c r="K199" s="4">
        <f>AVERAGE(Data[[#This Row],[2020 '[YR2020']]],Data[[#This Row],[2021 '[YR2021']]],Data[[#This Row],[2022 '[YR2022']]],Data[[#This Row],[2023 '[YR2023']]],Data[[#This Row],[2024 '[YR2024']]])</f>
        <v>-1206826121.4330399</v>
      </c>
      <c r="L199" s="4">
        <f>((J199-F199)/Data[[#This Row],[2020 '[YR2020']]])*100</f>
        <v>-22.939727122586547</v>
      </c>
    </row>
    <row r="200" spans="1:12" x14ac:dyDescent="0.3">
      <c r="A200" t="s">
        <v>451</v>
      </c>
      <c r="B200" t="s">
        <v>452</v>
      </c>
      <c r="C200" s="5" t="s">
        <v>637</v>
      </c>
      <c r="D200" t="s">
        <v>45</v>
      </c>
      <c r="E200" t="s">
        <v>178</v>
      </c>
      <c r="F200">
        <v>10521384394868.6</v>
      </c>
      <c r="G200">
        <v>9320830160006.3906</v>
      </c>
      <c r="H200">
        <v>9139376740518.9707</v>
      </c>
      <c r="I200">
        <v>11725366192778.1</v>
      </c>
      <c r="J200">
        <v>13909779123189.6</v>
      </c>
      <c r="K200" s="4">
        <f>AVERAGE(Data[[#This Row],[2020 '[YR2020']]],Data[[#This Row],[2021 '[YR2021']]],Data[[#This Row],[2022 '[YR2022']]],Data[[#This Row],[2023 '[YR2023']]],Data[[#This Row],[2024 '[YR2024']]])</f>
        <v>10923347322272.332</v>
      </c>
      <c r="L200" s="4">
        <f>((J200-F200)/Data[[#This Row],[2020 '[YR2020']]])*100</f>
        <v>32.204837321346794</v>
      </c>
    </row>
    <row r="201" spans="1:12" x14ac:dyDescent="0.3">
      <c r="A201" t="s">
        <v>451</v>
      </c>
      <c r="B201" t="s">
        <v>452</v>
      </c>
      <c r="C201" s="5" t="s">
        <v>637</v>
      </c>
      <c r="D201" t="s">
        <v>44</v>
      </c>
      <c r="E201" t="s">
        <v>177</v>
      </c>
      <c r="F201">
        <v>1215920.42071878</v>
      </c>
      <c r="G201">
        <v>1960103.02642138</v>
      </c>
      <c r="H201">
        <v>-2150534.2013217201</v>
      </c>
      <c r="I201">
        <v>2415621.62248747</v>
      </c>
      <c r="J201">
        <v>-53293297.042033598</v>
      </c>
      <c r="K201" s="4">
        <f>AVERAGE(Data[[#This Row],[2020 '[YR2020']]],Data[[#This Row],[2021 '[YR2021']]],Data[[#This Row],[2022 '[YR2022']]],Data[[#This Row],[2023 '[YR2023']]],Data[[#This Row],[2024 '[YR2024']]])</f>
        <v>-9970437.2347455379</v>
      </c>
      <c r="L201" s="4">
        <f>((J201-F201)/Data[[#This Row],[2020 '[YR2020']]])*100</f>
        <v>-4482.9592902576433</v>
      </c>
    </row>
    <row r="202" spans="1:12" x14ac:dyDescent="0.3">
      <c r="A202" t="s">
        <v>451</v>
      </c>
      <c r="B202" t="s">
        <v>452</v>
      </c>
      <c r="C202" s="5" t="s">
        <v>637</v>
      </c>
      <c r="D202" t="s">
        <v>43</v>
      </c>
      <c r="E202" t="s">
        <v>185</v>
      </c>
      <c r="F202">
        <v>0</v>
      </c>
      <c r="G202">
        <v>0</v>
      </c>
      <c r="H202">
        <v>0</v>
      </c>
      <c r="I202">
        <v>0</v>
      </c>
      <c r="J202">
        <v>0</v>
      </c>
      <c r="K202" s="4">
        <f>AVERAGE(Data[[#This Row],[2020 '[YR2020']]],Data[[#This Row],[2021 '[YR2021']]],Data[[#This Row],[2022 '[YR2022']]],Data[[#This Row],[2023 '[YR2023']]],Data[[#This Row],[2024 '[YR2024']]])</f>
        <v>0</v>
      </c>
      <c r="L202" s="4" t="e">
        <f>((J202-F202)/Data[[#This Row],[2020 '[YR2020']]])*100</f>
        <v>#DIV/0!</v>
      </c>
    </row>
    <row r="203" spans="1:12" x14ac:dyDescent="0.3">
      <c r="A203" t="s">
        <v>451</v>
      </c>
      <c r="B203" t="s">
        <v>452</v>
      </c>
      <c r="C203" s="5" t="s">
        <v>637</v>
      </c>
      <c r="D203" t="s">
        <v>40</v>
      </c>
      <c r="E203" t="s">
        <v>127</v>
      </c>
      <c r="F203">
        <v>19.6558949254322</v>
      </c>
      <c r="G203">
        <v>19.4031546297083</v>
      </c>
      <c r="H203">
        <v>20.1172113762759</v>
      </c>
      <c r="I203">
        <v>16.9208615225951</v>
      </c>
      <c r="J203">
        <v>19.3991553172159</v>
      </c>
      <c r="K203" s="4">
        <f>AVERAGE(Data[[#This Row],[2020 '[YR2020']]],Data[[#This Row],[2021 '[YR2021']]],Data[[#This Row],[2022 '[YR2022']]],Data[[#This Row],[2023 '[YR2023']]],Data[[#This Row],[2024 '[YR2024']]])</f>
        <v>19.099255554245481</v>
      </c>
      <c r="L203" s="4">
        <f>((J203-F203)/Data[[#This Row],[2020 '[YR2020']]])*100</f>
        <v>-1.3061710453290631</v>
      </c>
    </row>
    <row r="204" spans="1:12" x14ac:dyDescent="0.3">
      <c r="A204" t="s">
        <v>451</v>
      </c>
      <c r="B204" t="s">
        <v>452</v>
      </c>
      <c r="C204" s="5" t="s">
        <v>637</v>
      </c>
      <c r="D204" t="s">
        <v>29</v>
      </c>
      <c r="E204" t="s">
        <v>121</v>
      </c>
      <c r="F204">
        <v>51.957999999999998</v>
      </c>
      <c r="G204">
        <v>53.573</v>
      </c>
      <c r="H204">
        <v>52.054000000000002</v>
      </c>
      <c r="I204">
        <v>52.42</v>
      </c>
      <c r="J204">
        <v>52.134</v>
      </c>
      <c r="K204" s="4">
        <f>AVERAGE(Data[[#This Row],[2020 '[YR2020']]],Data[[#This Row],[2021 '[YR2021']]],Data[[#This Row],[2022 '[YR2022']]],Data[[#This Row],[2023 '[YR2023']]],Data[[#This Row],[2024 '[YR2024']]])</f>
        <v>52.427800000000005</v>
      </c>
      <c r="L204" s="4">
        <f>((J204-F204)/Data[[#This Row],[2020 '[YR2020']]])*100</f>
        <v>0.33873513222218321</v>
      </c>
    </row>
    <row r="205" spans="1:12" x14ac:dyDescent="0.3">
      <c r="A205" t="s">
        <v>451</v>
      </c>
      <c r="B205" t="s">
        <v>452</v>
      </c>
      <c r="C205" s="5" t="s">
        <v>637</v>
      </c>
      <c r="D205" t="s">
        <v>38</v>
      </c>
      <c r="E205" t="s">
        <v>132</v>
      </c>
      <c r="F205">
        <v>49.816717969628002</v>
      </c>
      <c r="G205">
        <v>50.0541807630485</v>
      </c>
      <c r="H205">
        <v>49.518885369963499</v>
      </c>
      <c r="I205">
        <v>49.450638473628302</v>
      </c>
      <c r="J205">
        <v>49.413525739437397</v>
      </c>
      <c r="K205" s="4">
        <f>AVERAGE(Data[[#This Row],[2020 '[YR2020']]],Data[[#This Row],[2021 '[YR2021']]],Data[[#This Row],[2022 '[YR2022']]],Data[[#This Row],[2023 '[YR2023']]],Data[[#This Row],[2024 '[YR2024']]])</f>
        <v>49.65078966314114</v>
      </c>
      <c r="L205" s="4">
        <f>((J205-F205)/Data[[#This Row],[2020 '[YR2020']]])*100</f>
        <v>-0.80935125119326634</v>
      </c>
    </row>
    <row r="206" spans="1:12" x14ac:dyDescent="0.3">
      <c r="A206" t="s">
        <v>451</v>
      </c>
      <c r="B206" t="s">
        <v>452</v>
      </c>
      <c r="C206" s="5" t="s">
        <v>637</v>
      </c>
      <c r="D206" t="s">
        <v>39</v>
      </c>
      <c r="E206" t="s">
        <v>133</v>
      </c>
      <c r="F206">
        <v>13743846</v>
      </c>
      <c r="G206">
        <v>14529142</v>
      </c>
      <c r="H206">
        <v>14885226</v>
      </c>
      <c r="I206">
        <v>15430003</v>
      </c>
      <c r="J206">
        <v>15960547</v>
      </c>
      <c r="K206" s="4">
        <f>AVERAGE(Data[[#This Row],[2020 '[YR2020']]],Data[[#This Row],[2021 '[YR2021']]],Data[[#This Row],[2022 '[YR2022']]],Data[[#This Row],[2023 '[YR2023']]],Data[[#This Row],[2024 '[YR2024']]])</f>
        <v>14909752.800000001</v>
      </c>
      <c r="L206" s="4">
        <f>((J206-F206)/Data[[#This Row],[2020 '[YR2020']]])*100</f>
        <v>16.128680429044387</v>
      </c>
    </row>
    <row r="207" spans="1:12" x14ac:dyDescent="0.3">
      <c r="A207" t="s">
        <v>451</v>
      </c>
      <c r="B207" t="s">
        <v>452</v>
      </c>
      <c r="C207" s="5" t="s">
        <v>637</v>
      </c>
      <c r="D207" t="s">
        <v>36</v>
      </c>
      <c r="E207" t="s">
        <v>130</v>
      </c>
      <c r="F207">
        <v>74.728999999999999</v>
      </c>
      <c r="G207">
        <v>76.372</v>
      </c>
      <c r="H207">
        <v>75.614999999999995</v>
      </c>
      <c r="I207">
        <v>75.75</v>
      </c>
      <c r="J207">
        <v>75.703000000000003</v>
      </c>
      <c r="K207" s="4">
        <f>AVERAGE(Data[[#This Row],[2020 '[YR2020']]],Data[[#This Row],[2021 '[YR2021']]],Data[[#This Row],[2022 '[YR2022']]],Data[[#This Row],[2023 '[YR2023']]],Data[[#This Row],[2024 '[YR2024']]])</f>
        <v>75.633799999999994</v>
      </c>
      <c r="L207" s="4">
        <f>((J207-F207)/Data[[#This Row],[2020 '[YR2020']]])*100</f>
        <v>1.3033761993335971</v>
      </c>
    </row>
    <row r="208" spans="1:12" x14ac:dyDescent="0.3">
      <c r="A208" t="s">
        <v>451</v>
      </c>
      <c r="B208" t="s">
        <v>452</v>
      </c>
      <c r="C208" s="5" t="s">
        <v>637</v>
      </c>
      <c r="D208" t="s">
        <v>35</v>
      </c>
      <c r="E208" t="s">
        <v>129</v>
      </c>
      <c r="F208">
        <v>77.587999999999994</v>
      </c>
      <c r="G208">
        <v>78.936999999999998</v>
      </c>
      <c r="H208">
        <v>78.813000000000002</v>
      </c>
      <c r="I208">
        <v>79.033000000000001</v>
      </c>
      <c r="J208">
        <v>79.037000000000006</v>
      </c>
      <c r="K208" s="4">
        <f>AVERAGE(Data[[#This Row],[2020 '[YR2020']]],Data[[#This Row],[2021 '[YR2021']]],Data[[#This Row],[2022 '[YR2022']]],Data[[#This Row],[2023 '[YR2023']]],Data[[#This Row],[2024 '[YR2024']]])</f>
        <v>78.681600000000003</v>
      </c>
      <c r="L208" s="4">
        <f>((J208-F208)/Data[[#This Row],[2020 '[YR2020']]])*100</f>
        <v>1.8675568386864108</v>
      </c>
    </row>
    <row r="209" spans="1:12" x14ac:dyDescent="0.3">
      <c r="A209" t="s">
        <v>451</v>
      </c>
      <c r="B209" t="s">
        <v>452</v>
      </c>
      <c r="C209" s="5" t="s">
        <v>637</v>
      </c>
      <c r="D209" t="s">
        <v>34</v>
      </c>
      <c r="E209" t="s">
        <v>128</v>
      </c>
      <c r="F209">
        <v>76.822999999999993</v>
      </c>
      <c r="G209">
        <v>78.13</v>
      </c>
      <c r="H209">
        <v>78.168000000000006</v>
      </c>
      <c r="I209">
        <v>78.396000000000001</v>
      </c>
      <c r="J209">
        <v>78.385999999999996</v>
      </c>
      <c r="K209" s="4">
        <f>AVERAGE(Data[[#This Row],[2020 '[YR2020']]],Data[[#This Row],[2021 '[YR2021']]],Data[[#This Row],[2022 '[YR2022']]],Data[[#This Row],[2023 '[YR2023']]],Data[[#This Row],[2024 '[YR2024']]])</f>
        <v>77.98060000000001</v>
      </c>
      <c r="L209" s="4">
        <f>((J209-F209)/Data[[#This Row],[2020 '[YR2020']]])*100</f>
        <v>2.034546945576198</v>
      </c>
    </row>
    <row r="210" spans="1:12" x14ac:dyDescent="0.3">
      <c r="A210" t="s">
        <v>451</v>
      </c>
      <c r="B210" t="s">
        <v>452</v>
      </c>
      <c r="C210" s="5" t="s">
        <v>637</v>
      </c>
      <c r="D210" t="s">
        <v>33</v>
      </c>
      <c r="E210" t="s">
        <v>126</v>
      </c>
      <c r="F210">
        <v>73.852000000000004</v>
      </c>
      <c r="G210">
        <v>75.894999999999996</v>
      </c>
      <c r="H210">
        <v>74.188999999999993</v>
      </c>
      <c r="I210">
        <v>74.234999999999999</v>
      </c>
      <c r="J210">
        <v>74.153000000000006</v>
      </c>
      <c r="K210" s="4">
        <f>AVERAGE(Data[[#This Row],[2020 '[YR2020']]],Data[[#This Row],[2021 '[YR2021']]],Data[[#This Row],[2022 '[YR2022']]],Data[[#This Row],[2023 '[YR2023']]],Data[[#This Row],[2024 '[YR2024']]])</f>
        <v>74.464799999999997</v>
      </c>
      <c r="L210" s="4">
        <f>((J210-F210)/Data[[#This Row],[2020 '[YR2020']]])*100</f>
        <v>0.40757190055787512</v>
      </c>
    </row>
    <row r="211" spans="1:12" x14ac:dyDescent="0.3">
      <c r="A211" t="s">
        <v>451</v>
      </c>
      <c r="B211" t="s">
        <v>452</v>
      </c>
      <c r="C211" s="5" t="s">
        <v>637</v>
      </c>
      <c r="D211" t="s">
        <v>32</v>
      </c>
      <c r="E211" t="s">
        <v>125</v>
      </c>
      <c r="F211">
        <v>72.730999999999995</v>
      </c>
      <c r="G211">
        <v>74.694999999999993</v>
      </c>
      <c r="H211">
        <v>73.179000000000002</v>
      </c>
      <c r="I211">
        <v>73.224000000000004</v>
      </c>
      <c r="J211">
        <v>73.14</v>
      </c>
      <c r="K211" s="4">
        <f>AVERAGE(Data[[#This Row],[2020 '[YR2020']]],Data[[#This Row],[2021 '[YR2021']]],Data[[#This Row],[2022 '[YR2022']]],Data[[#This Row],[2023 '[YR2023']]],Data[[#This Row],[2024 '[YR2024']]])</f>
        <v>73.393799999999999</v>
      </c>
      <c r="L211" s="4">
        <f>((J211-F211)/Data[[#This Row],[2020 '[YR2020']]])*100</f>
        <v>0.56234617975829571</v>
      </c>
    </row>
    <row r="212" spans="1:12" x14ac:dyDescent="0.3">
      <c r="A212" t="s">
        <v>451</v>
      </c>
      <c r="B212" t="s">
        <v>452</v>
      </c>
      <c r="C212" s="5" t="s">
        <v>637</v>
      </c>
      <c r="D212" t="s">
        <v>31</v>
      </c>
      <c r="E212" t="s">
        <v>123</v>
      </c>
      <c r="F212">
        <v>52.865000000000002</v>
      </c>
      <c r="G212">
        <v>54.552999999999997</v>
      </c>
      <c r="H212">
        <v>52.494</v>
      </c>
      <c r="I212">
        <v>52.948</v>
      </c>
      <c r="J212">
        <v>52.722000000000001</v>
      </c>
      <c r="K212" s="4">
        <f>AVERAGE(Data[[#This Row],[2020 '[YR2020']]],Data[[#This Row],[2021 '[YR2021']]],Data[[#This Row],[2022 '[YR2022']]],Data[[#This Row],[2023 '[YR2023']]],Data[[#This Row],[2024 '[YR2024']]])</f>
        <v>53.116399999999999</v>
      </c>
      <c r="L212" s="4">
        <f>((J212-F212)/Data[[#This Row],[2020 '[YR2020']]])*100</f>
        <v>-0.27050033103187493</v>
      </c>
    </row>
    <row r="213" spans="1:12" x14ac:dyDescent="0.3">
      <c r="A213" t="s">
        <v>451</v>
      </c>
      <c r="B213" t="s">
        <v>452</v>
      </c>
      <c r="C213" s="5" t="s">
        <v>637</v>
      </c>
      <c r="D213" t="s">
        <v>37</v>
      </c>
      <c r="E213" t="s">
        <v>131</v>
      </c>
      <c r="F213">
        <v>75.686000000000007</v>
      </c>
      <c r="G213">
        <v>77.388000000000005</v>
      </c>
      <c r="H213">
        <v>76.459999999999994</v>
      </c>
      <c r="I213">
        <v>76.591999999999999</v>
      </c>
      <c r="J213">
        <v>76.552999999999997</v>
      </c>
      <c r="K213" s="4">
        <f>AVERAGE(Data[[#This Row],[2020 '[YR2020']]],Data[[#This Row],[2021 '[YR2021']]],Data[[#This Row],[2022 '[YR2022']]],Data[[#This Row],[2023 '[YR2023']]],Data[[#This Row],[2024 '[YR2024']]])</f>
        <v>76.535799999999995</v>
      </c>
      <c r="L213" s="4">
        <f>((J213-F213)/Data[[#This Row],[2020 '[YR2020']]])*100</f>
        <v>1.1455222894590678</v>
      </c>
    </row>
    <row r="214" spans="1:12" x14ac:dyDescent="0.3">
      <c r="A214" t="s">
        <v>269</v>
      </c>
      <c r="B214" t="s">
        <v>270</v>
      </c>
      <c r="C214" s="5" t="s">
        <v>639</v>
      </c>
      <c r="D214" t="s">
        <v>87</v>
      </c>
      <c r="E214" t="s">
        <v>176</v>
      </c>
      <c r="F214">
        <v>21</v>
      </c>
      <c r="G214">
        <v>19.899999999999999</v>
      </c>
      <c r="H214">
        <v>19.899999999999999</v>
      </c>
      <c r="I214">
        <v>19.899999999999999</v>
      </c>
      <c r="J214">
        <v>16.5</v>
      </c>
      <c r="K214" s="4">
        <f>AVERAGE(Data[[#This Row],[2020 '[YR2020']]],Data[[#This Row],[2021 '[YR2021']]],Data[[#This Row],[2022 '[YR2022']]],Data[[#This Row],[2023 '[YR2023']]],Data[[#This Row],[2024 '[YR2024']]])</f>
        <v>19.439999999999998</v>
      </c>
      <c r="L214" s="4">
        <f>((J214-F214)/Data[[#This Row],[2020 '[YR2020']]])*100</f>
        <v>-21.428571428571427</v>
      </c>
    </row>
    <row r="215" spans="1:12" x14ac:dyDescent="0.3">
      <c r="A215" t="s">
        <v>269</v>
      </c>
      <c r="B215" t="s">
        <v>270</v>
      </c>
      <c r="C215" s="5" t="s">
        <v>639</v>
      </c>
      <c r="D215" t="s">
        <v>89</v>
      </c>
      <c r="E215" t="s">
        <v>170</v>
      </c>
      <c r="F215">
        <v>221808945.85044</v>
      </c>
      <c r="G215">
        <v>367511735.686638</v>
      </c>
      <c r="H215">
        <v>396505745.51224297</v>
      </c>
      <c r="I215">
        <v>364367020.196401</v>
      </c>
      <c r="J215">
        <v>358440631.72189498</v>
      </c>
      <c r="K215" s="4">
        <f>AVERAGE(Data[[#This Row],[2020 '[YR2020']]],Data[[#This Row],[2021 '[YR2021']]],Data[[#This Row],[2022 '[YR2022']]],Data[[#This Row],[2023 '[YR2023']]],Data[[#This Row],[2024 '[YR2024']]])</f>
        <v>341726815.79352337</v>
      </c>
      <c r="L215" s="4">
        <f>((J215-F215)/Data[[#This Row],[2020 '[YR2020']]])*100</f>
        <v>61.598816651688239</v>
      </c>
    </row>
    <row r="216" spans="1:12" x14ac:dyDescent="0.3">
      <c r="A216" t="s">
        <v>269</v>
      </c>
      <c r="B216" t="s">
        <v>270</v>
      </c>
      <c r="C216" s="5" t="s">
        <v>639</v>
      </c>
      <c r="D216" t="s">
        <v>88</v>
      </c>
      <c r="E216" t="s">
        <v>171</v>
      </c>
      <c r="F216">
        <v>221808945.85044</v>
      </c>
      <c r="G216">
        <v>367511735.686638</v>
      </c>
      <c r="H216">
        <v>396505745.51224297</v>
      </c>
      <c r="I216">
        <v>364367020.196401</v>
      </c>
      <c r="J216">
        <v>358440631.72189498</v>
      </c>
      <c r="K216" s="4">
        <f>AVERAGE(Data[[#This Row],[2020 '[YR2020']]],Data[[#This Row],[2021 '[YR2021']]],Data[[#This Row],[2022 '[YR2022']]],Data[[#This Row],[2023 '[YR2023']]],Data[[#This Row],[2024 '[YR2024']]])</f>
        <v>341726815.79352337</v>
      </c>
      <c r="L216" s="4">
        <f>((J216-F216)/Data[[#This Row],[2020 '[YR2020']]])*100</f>
        <v>61.598816651688239</v>
      </c>
    </row>
    <row r="217" spans="1:12" x14ac:dyDescent="0.3">
      <c r="A217" t="s">
        <v>269</v>
      </c>
      <c r="B217" t="s">
        <v>270</v>
      </c>
      <c r="C217" s="5" t="s">
        <v>639</v>
      </c>
      <c r="D217" t="s">
        <v>86</v>
      </c>
      <c r="E217" t="s">
        <v>175</v>
      </c>
      <c r="F217">
        <v>0.4</v>
      </c>
      <c r="G217">
        <v>0.4</v>
      </c>
      <c r="H217">
        <v>0.4</v>
      </c>
      <c r="I217">
        <v>0.4</v>
      </c>
      <c r="J217">
        <v>0.8</v>
      </c>
      <c r="K217" s="4">
        <f>AVERAGE(Data[[#This Row],[2020 '[YR2020']]],Data[[#This Row],[2021 '[YR2021']]],Data[[#This Row],[2022 '[YR2022']]],Data[[#This Row],[2023 '[YR2023']]],Data[[#This Row],[2024 '[YR2024']]])</f>
        <v>0.48000000000000009</v>
      </c>
      <c r="L217" s="4">
        <f>((J217-F217)/Data[[#This Row],[2020 '[YR2020']]])*100</f>
        <v>100</v>
      </c>
    </row>
    <row r="218" spans="1:12" x14ac:dyDescent="0.3">
      <c r="A218" t="s">
        <v>269</v>
      </c>
      <c r="B218" t="s">
        <v>270</v>
      </c>
      <c r="C218" s="5" t="s">
        <v>639</v>
      </c>
      <c r="D218" t="s">
        <v>40</v>
      </c>
      <c r="E218" t="s">
        <v>127</v>
      </c>
      <c r="F218">
        <v>7.6838377500000004</v>
      </c>
      <c r="G218">
        <v>7.3922722500000004</v>
      </c>
      <c r="H218">
        <v>7.31490375</v>
      </c>
      <c r="I218">
        <v>6.7145338333333298</v>
      </c>
      <c r="J218">
        <v>6.5252590000000001</v>
      </c>
      <c r="K218" s="4">
        <f>AVERAGE(Data[[#This Row],[2020 '[YR2020']]],Data[[#This Row],[2021 '[YR2021']]],Data[[#This Row],[2022 '[YR2022']]],Data[[#This Row],[2023 '[YR2023']]],Data[[#This Row],[2024 '[YR2024']]])</f>
        <v>7.126161316666666</v>
      </c>
      <c r="L218" s="4">
        <f>((J218-F218)/Data[[#This Row],[2020 '[YR2020']]])*100</f>
        <v>-15.078126161630628</v>
      </c>
    </row>
    <row r="219" spans="1:12" x14ac:dyDescent="0.3">
      <c r="A219" t="s">
        <v>269</v>
      </c>
      <c r="B219" t="s">
        <v>270</v>
      </c>
      <c r="C219" s="5" t="s">
        <v>639</v>
      </c>
      <c r="D219" t="s">
        <v>54</v>
      </c>
      <c r="E219" t="s">
        <v>198</v>
      </c>
      <c r="F219">
        <v>2.7</v>
      </c>
      <c r="G219">
        <v>2.7</v>
      </c>
      <c r="H219">
        <v>2.7</v>
      </c>
      <c r="I219">
        <v>2.7</v>
      </c>
      <c r="J219">
        <v>2.7</v>
      </c>
      <c r="K219" s="4">
        <f>AVERAGE(Data[[#This Row],[2020 '[YR2020']]],Data[[#This Row],[2021 '[YR2021']]],Data[[#This Row],[2022 '[YR2022']]],Data[[#This Row],[2023 '[YR2023']]],Data[[#This Row],[2024 '[YR2024']]])</f>
        <v>2.7</v>
      </c>
      <c r="L219" s="4">
        <f>((J219-F219)/Data[[#This Row],[2020 '[YR2020']]])*100</f>
        <v>0</v>
      </c>
    </row>
    <row r="220" spans="1:12" x14ac:dyDescent="0.3">
      <c r="A220" t="s">
        <v>269</v>
      </c>
      <c r="B220" t="s">
        <v>270</v>
      </c>
      <c r="C220" s="5" t="s">
        <v>639</v>
      </c>
      <c r="D220" t="s">
        <v>49</v>
      </c>
      <c r="E220" t="s">
        <v>182</v>
      </c>
      <c r="F220">
        <v>0</v>
      </c>
      <c r="G220">
        <v>0</v>
      </c>
      <c r="H220">
        <v>0</v>
      </c>
      <c r="I220">
        <v>0</v>
      </c>
      <c r="J220">
        <v>9</v>
      </c>
      <c r="K220" s="4">
        <f>AVERAGE(Data[[#This Row],[2020 '[YR2020']]],Data[[#This Row],[2021 '[YR2021']]],Data[[#This Row],[2022 '[YR2022']]],Data[[#This Row],[2023 '[YR2023']]],Data[[#This Row],[2024 '[YR2024']]])</f>
        <v>1.8</v>
      </c>
      <c r="L220" s="4" t="e">
        <f>((J220-F220)/Data[[#This Row],[2020 '[YR2020']]])*100</f>
        <v>#DIV/0!</v>
      </c>
    </row>
    <row r="221" spans="1:12" x14ac:dyDescent="0.3">
      <c r="A221" t="s">
        <v>269</v>
      </c>
      <c r="B221" t="s">
        <v>270</v>
      </c>
      <c r="C221" s="5" t="s">
        <v>639</v>
      </c>
      <c r="D221" t="s">
        <v>43</v>
      </c>
      <c r="E221" t="s">
        <v>185</v>
      </c>
      <c r="F221">
        <v>0.3</v>
      </c>
      <c r="G221">
        <v>0.3</v>
      </c>
      <c r="H221">
        <v>0.3</v>
      </c>
      <c r="I221">
        <v>0.3</v>
      </c>
      <c r="J221">
        <v>0.7</v>
      </c>
      <c r="K221" s="4">
        <f>AVERAGE(Data[[#This Row],[2020 '[YR2020']]],Data[[#This Row],[2021 '[YR2021']]],Data[[#This Row],[2022 '[YR2022']]],Data[[#This Row],[2023 '[YR2023']]],Data[[#This Row],[2024 '[YR2024']]])</f>
        <v>0.38</v>
      </c>
      <c r="L221" s="4">
        <f>((J221-F221)/Data[[#This Row],[2020 '[YR2020']]])*100</f>
        <v>133.33333333333331</v>
      </c>
    </row>
    <row r="222" spans="1:12" x14ac:dyDescent="0.3">
      <c r="A222" t="s">
        <v>269</v>
      </c>
      <c r="B222" t="s">
        <v>270</v>
      </c>
      <c r="C222" s="5" t="s">
        <v>639</v>
      </c>
      <c r="D222" t="s">
        <v>76</v>
      </c>
      <c r="E222" t="s">
        <v>161</v>
      </c>
      <c r="F222">
        <v>11.1111111111111</v>
      </c>
      <c r="G222">
        <v>11.1111111111111</v>
      </c>
      <c r="H222">
        <v>11.1111111111111</v>
      </c>
      <c r="I222">
        <v>5.5555555555555598</v>
      </c>
      <c r="J222">
        <v>5.5555555555555598</v>
      </c>
      <c r="K222" s="4">
        <f>AVERAGE(Data[[#This Row],[2020 '[YR2020']]],Data[[#This Row],[2021 '[YR2021']]],Data[[#This Row],[2022 '[YR2022']]],Data[[#This Row],[2023 '[YR2023']]],Data[[#This Row],[2024 '[YR2024']]])</f>
        <v>8.8888888888888822</v>
      </c>
      <c r="L222" s="4">
        <f>((J222-F222)/Data[[#This Row],[2020 '[YR2020']]])*100</f>
        <v>-49.999999999999915</v>
      </c>
    </row>
    <row r="223" spans="1:12" x14ac:dyDescent="0.3">
      <c r="A223" t="s">
        <v>545</v>
      </c>
      <c r="B223" t="s">
        <v>546</v>
      </c>
      <c r="C223" s="5" t="s">
        <v>640</v>
      </c>
      <c r="D223" t="s">
        <v>71</v>
      </c>
      <c r="E223" t="s">
        <v>156</v>
      </c>
      <c r="F223">
        <v>8.8000000000000007</v>
      </c>
      <c r="G223">
        <v>9.3000000000000007</v>
      </c>
      <c r="H223">
        <v>9.8000000000000007</v>
      </c>
      <c r="I223">
        <v>10.199999999999999</v>
      </c>
      <c r="J223">
        <v>10.7</v>
      </c>
      <c r="K223" s="4">
        <f>AVERAGE(Data[[#This Row],[2020 '[YR2020']]],Data[[#This Row],[2021 '[YR2021']]],Data[[#This Row],[2022 '[YR2022']]],Data[[#This Row],[2023 '[YR2023']]],Data[[#This Row],[2024 '[YR2024']]])</f>
        <v>9.76</v>
      </c>
      <c r="L223" s="4">
        <f>((J223-F223)/Data[[#This Row],[2020 '[YR2020']]])*100</f>
        <v>21.590909090909072</v>
      </c>
    </row>
    <row r="224" spans="1:12" x14ac:dyDescent="0.3">
      <c r="A224" t="s">
        <v>545</v>
      </c>
      <c r="B224" t="s">
        <v>546</v>
      </c>
      <c r="C224" s="5" t="s">
        <v>640</v>
      </c>
      <c r="D224" t="s">
        <v>68</v>
      </c>
      <c r="E224" t="s">
        <v>153</v>
      </c>
      <c r="F224">
        <v>12.4</v>
      </c>
      <c r="G224">
        <v>12.8</v>
      </c>
      <c r="H224">
        <v>13.2</v>
      </c>
      <c r="I224">
        <v>13.7</v>
      </c>
      <c r="J224">
        <v>14.3</v>
      </c>
      <c r="K224" s="4">
        <f>AVERAGE(Data[[#This Row],[2020 '[YR2020']]],Data[[#This Row],[2021 '[YR2021']]],Data[[#This Row],[2022 '[YR2022']]],Data[[#This Row],[2023 '[YR2023']]],Data[[#This Row],[2024 '[YR2024']]])</f>
        <v>13.280000000000001</v>
      </c>
      <c r="L224" s="4">
        <f>((J224-F224)/Data[[#This Row],[2020 '[YR2020']]])*100</f>
        <v>15.322580645161294</v>
      </c>
    </row>
    <row r="225" spans="1:12" x14ac:dyDescent="0.3">
      <c r="A225" t="s">
        <v>545</v>
      </c>
      <c r="B225" t="s">
        <v>546</v>
      </c>
      <c r="C225" s="5" t="s">
        <v>640</v>
      </c>
      <c r="D225" t="s">
        <v>63</v>
      </c>
      <c r="E225" t="s">
        <v>190</v>
      </c>
      <c r="F225">
        <v>42.995297947323202</v>
      </c>
      <c r="G225">
        <v>43.227291956456597</v>
      </c>
      <c r="H225">
        <v>43.497836852368302</v>
      </c>
      <c r="I225">
        <v>43.7489867068455</v>
      </c>
      <c r="J225">
        <v>43.985283314512301</v>
      </c>
      <c r="K225" s="4">
        <f>AVERAGE(Data[[#This Row],[2020 '[YR2020']]],Data[[#This Row],[2021 '[YR2021']]],Data[[#This Row],[2022 '[YR2022']]],Data[[#This Row],[2023 '[YR2023']]],Data[[#This Row],[2024 '[YR2024']]])</f>
        <v>43.490939355501176</v>
      </c>
      <c r="L225" s="4">
        <f>((J225-F225)/Data[[#This Row],[2020 '[YR2020']]])*100</f>
        <v>2.3025433348595596</v>
      </c>
    </row>
    <row r="226" spans="1:12" x14ac:dyDescent="0.3">
      <c r="A226" t="s">
        <v>545</v>
      </c>
      <c r="B226" t="s">
        <v>546</v>
      </c>
      <c r="C226" s="5" t="s">
        <v>640</v>
      </c>
      <c r="D226" t="s">
        <v>62</v>
      </c>
      <c r="E226" t="s">
        <v>189</v>
      </c>
      <c r="F226">
        <v>19430420</v>
      </c>
      <c r="G226">
        <v>19587272</v>
      </c>
      <c r="H226">
        <v>19751456</v>
      </c>
      <c r="I226">
        <v>19922589</v>
      </c>
      <c r="J226">
        <v>20099585</v>
      </c>
      <c r="K226" s="4">
        <f>AVERAGE(Data[[#This Row],[2020 '[YR2020']]],Data[[#This Row],[2021 '[YR2021']]],Data[[#This Row],[2022 '[YR2022']]],Data[[#This Row],[2023 '[YR2023']]],Data[[#This Row],[2024 '[YR2024']]])</f>
        <v>19758264.399999999</v>
      </c>
      <c r="L226" s="4">
        <f>((J226-F226)/Data[[#This Row],[2020 '[YR2020']]])*100</f>
        <v>3.4439039403162668</v>
      </c>
    </row>
    <row r="227" spans="1:12" x14ac:dyDescent="0.3">
      <c r="A227" t="s">
        <v>545</v>
      </c>
      <c r="B227" t="s">
        <v>546</v>
      </c>
      <c r="C227" s="5" t="s">
        <v>640</v>
      </c>
      <c r="D227" t="s">
        <v>61</v>
      </c>
      <c r="E227" t="s">
        <v>188</v>
      </c>
      <c r="F227">
        <v>36.403806098724303</v>
      </c>
      <c r="G227">
        <v>36.509415027097702</v>
      </c>
      <c r="H227">
        <v>36.653658802050501</v>
      </c>
      <c r="I227">
        <v>36.7889415356969</v>
      </c>
      <c r="J227">
        <v>36.918261785644603</v>
      </c>
      <c r="K227" s="4">
        <f>AVERAGE(Data[[#This Row],[2020 '[YR2020']]],Data[[#This Row],[2021 '[YR2021']]],Data[[#This Row],[2022 '[YR2022']]],Data[[#This Row],[2023 '[YR2023']]],Data[[#This Row],[2024 '[YR2024']]])</f>
        <v>36.6548166498428</v>
      </c>
      <c r="L227" s="4">
        <f>((J227-F227)/Data[[#This Row],[2020 '[YR2020']]])*100</f>
        <v>1.4131920314187372</v>
      </c>
    </row>
    <row r="228" spans="1:12" x14ac:dyDescent="0.3">
      <c r="A228" t="s">
        <v>545</v>
      </c>
      <c r="B228" t="s">
        <v>546</v>
      </c>
      <c r="C228" s="5" t="s">
        <v>640</v>
      </c>
      <c r="D228" t="s">
        <v>95</v>
      </c>
      <c r="E228" t="s">
        <v>169</v>
      </c>
      <c r="F228">
        <v>30.428000000000001</v>
      </c>
      <c r="G228">
        <v>23.373000000000001</v>
      </c>
      <c r="H228">
        <v>19.004000000000001</v>
      </c>
      <c r="I228">
        <v>17.946000000000002</v>
      </c>
      <c r="J228">
        <v>21.187999999999999</v>
      </c>
      <c r="K228" s="4">
        <f>AVERAGE(Data[[#This Row],[2020 '[YR2020']]],Data[[#This Row],[2021 '[YR2021']]],Data[[#This Row],[2022 '[YR2022']]],Data[[#This Row],[2023 '[YR2023']]],Data[[#This Row],[2024 '[YR2024']]])</f>
        <v>22.387800000000002</v>
      </c>
      <c r="L228" s="4">
        <f>((J228-F228)/Data[[#This Row],[2020 '[YR2020']]])*100</f>
        <v>-30.366767451031951</v>
      </c>
    </row>
    <row r="229" spans="1:12" x14ac:dyDescent="0.3">
      <c r="A229" t="s">
        <v>545</v>
      </c>
      <c r="B229" t="s">
        <v>546</v>
      </c>
      <c r="C229" s="5" t="s">
        <v>640</v>
      </c>
      <c r="D229" t="s">
        <v>56</v>
      </c>
      <c r="E229" t="s">
        <v>200</v>
      </c>
      <c r="F229">
        <v>2.9560016299557601</v>
      </c>
      <c r="G229">
        <v>3.9362002809895</v>
      </c>
      <c r="H229">
        <v>3.2123537155075299</v>
      </c>
      <c r="I229">
        <v>2.9142164313463002</v>
      </c>
      <c r="J229">
        <v>3.3079493811280298</v>
      </c>
      <c r="K229" s="4">
        <f>AVERAGE(Data[[#This Row],[2020 '[YR2020']]],Data[[#This Row],[2021 '[YR2021']]],Data[[#This Row],[2022 '[YR2022']]],Data[[#This Row],[2023 '[YR2023']]],Data[[#This Row],[2024 '[YR2024']]])</f>
        <v>3.2653442877854237</v>
      </c>
      <c r="L229" s="4">
        <f>((J229-F229)/Data[[#This Row],[2020 '[YR2020']]])*100</f>
        <v>11.906209645004052</v>
      </c>
    </row>
    <row r="230" spans="1:12" x14ac:dyDescent="0.3">
      <c r="A230" t="s">
        <v>545</v>
      </c>
      <c r="B230" t="s">
        <v>546</v>
      </c>
      <c r="C230" s="5" t="s">
        <v>640</v>
      </c>
      <c r="D230" t="s">
        <v>55</v>
      </c>
      <c r="E230" t="s">
        <v>199</v>
      </c>
      <c r="F230">
        <v>0.21798892946589901</v>
      </c>
      <c r="G230">
        <v>5.5933032846020803E-2</v>
      </c>
      <c r="H230">
        <v>0.27973803169961903</v>
      </c>
      <c r="I230">
        <v>0.39379723312782</v>
      </c>
      <c r="J230">
        <v>0.17068452162539999</v>
      </c>
      <c r="K230" s="4">
        <f>AVERAGE(Data[[#This Row],[2020 '[YR2020']]],Data[[#This Row],[2021 '[YR2021']]],Data[[#This Row],[2022 '[YR2022']]],Data[[#This Row],[2023 '[YR2023']]],Data[[#This Row],[2024 '[YR2024']]])</f>
        <v>0.22362834975295173</v>
      </c>
      <c r="L230" s="4">
        <f>((J230-F230)/Data[[#This Row],[2020 '[YR2020']]])*100</f>
        <v>-21.700371645661512</v>
      </c>
    </row>
    <row r="231" spans="1:12" x14ac:dyDescent="0.3">
      <c r="A231" t="s">
        <v>545</v>
      </c>
      <c r="B231" t="s">
        <v>546</v>
      </c>
      <c r="C231" s="5" t="s">
        <v>640</v>
      </c>
      <c r="D231" t="s">
        <v>54</v>
      </c>
      <c r="E231" t="s">
        <v>198</v>
      </c>
      <c r="F231">
        <v>70.539166666666702</v>
      </c>
      <c r="G231">
        <v>94.990741666666693</v>
      </c>
      <c r="H231">
        <v>130.61654999999999</v>
      </c>
      <c r="I231">
        <v>296.258041666667</v>
      </c>
      <c r="J231">
        <v>914.694883333333</v>
      </c>
      <c r="K231" s="4">
        <f>AVERAGE(Data[[#This Row],[2020 '[YR2020']]],Data[[#This Row],[2021 '[YR2021']]],Data[[#This Row],[2022 '[YR2022']]],Data[[#This Row],[2023 '[YR2023']]],Data[[#This Row],[2024 '[YR2024']]])</f>
        <v>301.41987666666665</v>
      </c>
      <c r="L231" s="4">
        <f>((J231-F231)/Data[[#This Row],[2020 '[YR2020']]])*100</f>
        <v>1196.7191512989225</v>
      </c>
    </row>
    <row r="232" spans="1:12" x14ac:dyDescent="0.3">
      <c r="A232" t="s">
        <v>545</v>
      </c>
      <c r="B232" t="s">
        <v>546</v>
      </c>
      <c r="C232" s="5" t="s">
        <v>640</v>
      </c>
      <c r="D232" t="s">
        <v>49</v>
      </c>
      <c r="E232" t="s">
        <v>182</v>
      </c>
      <c r="F232">
        <v>292</v>
      </c>
      <c r="G232">
        <v>314</v>
      </c>
      <c r="H232">
        <v>5589</v>
      </c>
      <c r="I232">
        <v>4133</v>
      </c>
      <c r="J232">
        <v>3454</v>
      </c>
      <c r="K232" s="4">
        <f>AVERAGE(Data[[#This Row],[2020 '[YR2020']]],Data[[#This Row],[2021 '[YR2021']]],Data[[#This Row],[2022 '[YR2022']]],Data[[#This Row],[2023 '[YR2023']]],Data[[#This Row],[2024 '[YR2024']]])</f>
        <v>2756.4</v>
      </c>
      <c r="L232" s="4">
        <f>((J232-F232)/Data[[#This Row],[2020 '[YR2020']]])*100</f>
        <v>1082.8767123287671</v>
      </c>
    </row>
    <row r="233" spans="1:12" x14ac:dyDescent="0.3">
      <c r="A233" t="s">
        <v>545</v>
      </c>
      <c r="B233" t="s">
        <v>546</v>
      </c>
      <c r="C233" s="5" t="s">
        <v>640</v>
      </c>
      <c r="D233" t="s">
        <v>48</v>
      </c>
      <c r="E233" t="s">
        <v>181</v>
      </c>
      <c r="F233">
        <v>1670619827844.3999</v>
      </c>
      <c r="G233">
        <v>1646000049413.8301</v>
      </c>
      <c r="H233">
        <v>4321823356535.2598</v>
      </c>
      <c r="I233">
        <v>4371535137425.27</v>
      </c>
      <c r="J233">
        <v>20977599625000</v>
      </c>
      <c r="K233" s="4">
        <f>AVERAGE(Data[[#This Row],[2020 '[YR2020']]],Data[[#This Row],[2021 '[YR2021']]],Data[[#This Row],[2022 '[YR2022']]],Data[[#This Row],[2023 '[YR2023']]],Data[[#This Row],[2024 '[YR2024']]])</f>
        <v>6597515599243.752</v>
      </c>
      <c r="L233" s="4">
        <f>((J233-F233)/Data[[#This Row],[2020 '[YR2020']]])*100</f>
        <v>1155.6776398414588</v>
      </c>
    </row>
    <row r="234" spans="1:12" x14ac:dyDescent="0.3">
      <c r="A234" t="s">
        <v>545</v>
      </c>
      <c r="B234" t="s">
        <v>546</v>
      </c>
      <c r="C234" s="5" t="s">
        <v>640</v>
      </c>
      <c r="D234" t="s">
        <v>60</v>
      </c>
      <c r="E234" t="s">
        <v>192</v>
      </c>
      <c r="F234">
        <v>15153729</v>
      </c>
      <c r="G234">
        <v>15257673</v>
      </c>
      <c r="H234">
        <v>15369919</v>
      </c>
      <c r="I234">
        <v>15490415</v>
      </c>
      <c r="J234">
        <v>15618288</v>
      </c>
      <c r="K234" s="4">
        <f>AVERAGE(Data[[#This Row],[2020 '[YR2020']]],Data[[#This Row],[2021 '[YR2021']]],Data[[#This Row],[2022 '[YR2022']]],Data[[#This Row],[2023 '[YR2023']]],Data[[#This Row],[2024 '[YR2024']]])</f>
        <v>15378004.800000001</v>
      </c>
      <c r="L234" s="4">
        <f>((J234-F234)/Data[[#This Row],[2020 '[YR2020']]])*100</f>
        <v>3.065641466862711</v>
      </c>
    </row>
    <row r="235" spans="1:12" x14ac:dyDescent="0.3">
      <c r="A235" t="s">
        <v>545</v>
      </c>
      <c r="B235" t="s">
        <v>546</v>
      </c>
      <c r="C235" s="5" t="s">
        <v>640</v>
      </c>
      <c r="D235" t="s">
        <v>76</v>
      </c>
      <c r="E235" t="s">
        <v>161</v>
      </c>
      <c r="F235">
        <v>40.856031128404702</v>
      </c>
      <c r="G235">
        <v>44.747081712062297</v>
      </c>
      <c r="H235">
        <v>44.747081712062297</v>
      </c>
      <c r="I235">
        <v>43.190661478599203</v>
      </c>
      <c r="J235">
        <v>42.412451361867703</v>
      </c>
      <c r="K235" s="4">
        <f>AVERAGE(Data[[#This Row],[2020 '[YR2020']]],Data[[#This Row],[2021 '[YR2021']]],Data[[#This Row],[2022 '[YR2022']]],Data[[#This Row],[2023 '[YR2023']]],Data[[#This Row],[2024 '[YR2024']]])</f>
        <v>43.190661478599239</v>
      </c>
      <c r="L235" s="4">
        <f>((J235-F235)/Data[[#This Row],[2020 '[YR2020']]])*100</f>
        <v>3.8095238095237232</v>
      </c>
    </row>
    <row r="236" spans="1:12" x14ac:dyDescent="0.3">
      <c r="A236" t="s">
        <v>545</v>
      </c>
      <c r="B236" t="s">
        <v>546</v>
      </c>
      <c r="C236" s="5" t="s">
        <v>640</v>
      </c>
      <c r="D236" t="s">
        <v>83</v>
      </c>
      <c r="E236" t="s">
        <v>172</v>
      </c>
      <c r="F236">
        <v>23.693000000000001</v>
      </c>
      <c r="G236">
        <v>18.571000000000002</v>
      </c>
      <c r="H236">
        <v>17.844999999999999</v>
      </c>
      <c r="I236">
        <v>16.738</v>
      </c>
      <c r="J236">
        <v>16.739000000000001</v>
      </c>
      <c r="K236" s="4">
        <f>AVERAGE(Data[[#This Row],[2020 '[YR2020']]],Data[[#This Row],[2021 '[YR2021']]],Data[[#This Row],[2022 '[YR2022']]],Data[[#This Row],[2023 '[YR2023']]],Data[[#This Row],[2024 '[YR2024']]])</f>
        <v>18.717200000000002</v>
      </c>
      <c r="L236" s="4">
        <f>((J236-F236)/Data[[#This Row],[2020 '[YR2020']]])*100</f>
        <v>-29.3504410585405</v>
      </c>
    </row>
    <row r="237" spans="1:12" x14ac:dyDescent="0.3">
      <c r="A237" t="s">
        <v>545</v>
      </c>
      <c r="B237" t="s">
        <v>546</v>
      </c>
      <c r="C237" s="5" t="s">
        <v>640</v>
      </c>
      <c r="D237" t="s">
        <v>84</v>
      </c>
      <c r="E237" t="s">
        <v>173</v>
      </c>
      <c r="F237">
        <v>21.024000000000001</v>
      </c>
      <c r="G237">
        <v>13.776999999999999</v>
      </c>
      <c r="H237">
        <v>13.991</v>
      </c>
      <c r="I237">
        <v>13.4</v>
      </c>
      <c r="J237">
        <v>13.396000000000001</v>
      </c>
      <c r="K237" s="4">
        <f>AVERAGE(Data[[#This Row],[2020 '[YR2020']]],Data[[#This Row],[2021 '[YR2021']]],Data[[#This Row],[2022 '[YR2022']]],Data[[#This Row],[2023 '[YR2023']]],Data[[#This Row],[2024 '[YR2024']]])</f>
        <v>15.117599999999999</v>
      </c>
      <c r="L237" s="4">
        <f>((J237-F237)/Data[[#This Row],[2020 '[YR2020']]])*100</f>
        <v>-36.282343987823438</v>
      </c>
    </row>
    <row r="238" spans="1:12" x14ac:dyDescent="0.3">
      <c r="A238" t="s">
        <v>545</v>
      </c>
      <c r="B238" t="s">
        <v>546</v>
      </c>
      <c r="C238" s="5" t="s">
        <v>640</v>
      </c>
      <c r="D238" t="s">
        <v>85</v>
      </c>
      <c r="E238" t="s">
        <v>174</v>
      </c>
      <c r="F238">
        <v>22.327999999999999</v>
      </c>
      <c r="G238">
        <v>16.117999999999999</v>
      </c>
      <c r="H238">
        <v>15.872</v>
      </c>
      <c r="I238">
        <v>15.028</v>
      </c>
      <c r="J238">
        <v>15.026</v>
      </c>
      <c r="K238" s="4">
        <f>AVERAGE(Data[[#This Row],[2020 '[YR2020']]],Data[[#This Row],[2021 '[YR2021']]],Data[[#This Row],[2022 '[YR2022']]],Data[[#This Row],[2023 '[YR2023']]],Data[[#This Row],[2024 '[YR2024']]])</f>
        <v>16.874400000000001</v>
      </c>
      <c r="L238" s="4">
        <f>((J238-F238)/Data[[#This Row],[2020 '[YR2020']]])*100</f>
        <v>-32.703332139018272</v>
      </c>
    </row>
    <row r="239" spans="1:12" x14ac:dyDescent="0.3">
      <c r="A239" t="s">
        <v>545</v>
      </c>
      <c r="B239" t="s">
        <v>546</v>
      </c>
      <c r="C239" s="5" t="s">
        <v>640</v>
      </c>
      <c r="D239" t="s">
        <v>86</v>
      </c>
      <c r="E239" t="s">
        <v>175</v>
      </c>
      <c r="F239">
        <v>9.4</v>
      </c>
      <c r="G239">
        <v>9.4</v>
      </c>
      <c r="H239">
        <v>9.6</v>
      </c>
      <c r="I239">
        <v>9.6</v>
      </c>
      <c r="J239">
        <v>9.6999999999999993</v>
      </c>
      <c r="K239" s="4">
        <f>AVERAGE(Data[[#This Row],[2020 '[YR2020']]],Data[[#This Row],[2021 '[YR2021']]],Data[[#This Row],[2022 '[YR2022']]],Data[[#This Row],[2023 '[YR2023']]],Data[[#This Row],[2024 '[YR2024']]])</f>
        <v>9.5400000000000009</v>
      </c>
      <c r="L239" s="4">
        <f>((J239-F239)/Data[[#This Row],[2020 '[YR2020']]])*100</f>
        <v>3.1914893617021165</v>
      </c>
    </row>
    <row r="240" spans="1:12" x14ac:dyDescent="0.3">
      <c r="A240" t="s">
        <v>545</v>
      </c>
      <c r="B240" t="s">
        <v>546</v>
      </c>
      <c r="C240" s="5" t="s">
        <v>640</v>
      </c>
      <c r="D240" t="s">
        <v>87</v>
      </c>
      <c r="E240" t="s">
        <v>176</v>
      </c>
      <c r="F240">
        <v>8.5</v>
      </c>
      <c r="G240">
        <v>8.5</v>
      </c>
      <c r="H240">
        <v>8.6999999999999993</v>
      </c>
      <c r="I240">
        <v>8.6999999999999993</v>
      </c>
      <c r="J240">
        <v>8.8000000000000007</v>
      </c>
      <c r="K240" s="4">
        <f>AVERAGE(Data[[#This Row],[2020 '[YR2020']]],Data[[#This Row],[2021 '[YR2021']]],Data[[#This Row],[2022 '[YR2022']]],Data[[#This Row],[2023 '[YR2023']]],Data[[#This Row],[2024 '[YR2024']]])</f>
        <v>8.64</v>
      </c>
      <c r="L240" s="4">
        <f>((J240-F240)/Data[[#This Row],[2020 '[YR2020']]])*100</f>
        <v>3.5294117647058907</v>
      </c>
    </row>
    <row r="241" spans="1:12" x14ac:dyDescent="0.3">
      <c r="A241" t="s">
        <v>545</v>
      </c>
      <c r="B241" t="s">
        <v>546</v>
      </c>
      <c r="C241" s="5" t="s">
        <v>640</v>
      </c>
      <c r="D241" t="s">
        <v>88</v>
      </c>
      <c r="E241" t="s">
        <v>171</v>
      </c>
      <c r="F241">
        <v>39403734630.122803</v>
      </c>
      <c r="G241">
        <v>39653498610.782799</v>
      </c>
      <c r="H241">
        <v>44795335171.515198</v>
      </c>
      <c r="I241">
        <v>23080560550.294601</v>
      </c>
      <c r="J241">
        <v>24380645448.6721</v>
      </c>
      <c r="K241" s="4">
        <f>AVERAGE(Data[[#This Row],[2020 '[YR2020']]],Data[[#This Row],[2021 '[YR2021']]],Data[[#This Row],[2022 '[YR2022']]],Data[[#This Row],[2023 '[YR2023']]],Data[[#This Row],[2024 '[YR2024']]])</f>
        <v>34262754882.277496</v>
      </c>
      <c r="L241" s="4">
        <f>((J241-F241)/Data[[#This Row],[2020 '[YR2020']]])*100</f>
        <v>-38.126054097334382</v>
      </c>
    </row>
    <row r="242" spans="1:12" x14ac:dyDescent="0.3">
      <c r="A242" t="s">
        <v>545</v>
      </c>
      <c r="B242" t="s">
        <v>546</v>
      </c>
      <c r="C242" s="5" t="s">
        <v>640</v>
      </c>
      <c r="D242" t="s">
        <v>89</v>
      </c>
      <c r="E242" t="s">
        <v>170</v>
      </c>
      <c r="F242">
        <v>35649970285.758698</v>
      </c>
      <c r="G242">
        <v>36448369071.839798</v>
      </c>
      <c r="H242">
        <v>41197886699.154701</v>
      </c>
      <c r="I242">
        <v>18986771972.2626</v>
      </c>
      <c r="J242">
        <v>24380645448.6721</v>
      </c>
      <c r="K242" s="4">
        <f>AVERAGE(Data[[#This Row],[2020 '[YR2020']]],Data[[#This Row],[2021 '[YR2021']]],Data[[#This Row],[2022 '[YR2022']]],Data[[#This Row],[2023 '[YR2023']]],Data[[#This Row],[2024 '[YR2024']]])</f>
        <v>31332728695.537579</v>
      </c>
      <c r="L242" s="4">
        <f>((J242-F242)/Data[[#This Row],[2020 '[YR2020']]])*100</f>
        <v>-31.611035708460101</v>
      </c>
    </row>
    <row r="243" spans="1:12" x14ac:dyDescent="0.3">
      <c r="A243" t="s">
        <v>545</v>
      </c>
      <c r="B243" t="s">
        <v>546</v>
      </c>
      <c r="C243" s="5" t="s">
        <v>640</v>
      </c>
      <c r="D243" t="s">
        <v>90</v>
      </c>
      <c r="E243" t="s">
        <v>164</v>
      </c>
      <c r="F243">
        <v>12.394</v>
      </c>
      <c r="G243">
        <v>9.8520000000000003</v>
      </c>
      <c r="H243">
        <v>7.6820000000000004</v>
      </c>
      <c r="I243">
        <v>6.7930000000000001</v>
      </c>
      <c r="J243">
        <v>8.4339999999999993</v>
      </c>
      <c r="K243" s="4">
        <f>AVERAGE(Data[[#This Row],[2020 '[YR2020']]],Data[[#This Row],[2021 '[YR2021']]],Data[[#This Row],[2022 '[YR2022']]],Data[[#This Row],[2023 '[YR2023']]],Data[[#This Row],[2024 '[YR2024']]])</f>
        <v>9.0310000000000006</v>
      </c>
      <c r="L243" s="4">
        <f>((J243-F243)/Data[[#This Row],[2020 '[YR2020']]])*100</f>
        <v>-31.950944005163795</v>
      </c>
    </row>
    <row r="244" spans="1:12" x14ac:dyDescent="0.3">
      <c r="A244" t="s">
        <v>545</v>
      </c>
      <c r="B244" t="s">
        <v>546</v>
      </c>
      <c r="C244" s="5" t="s">
        <v>640</v>
      </c>
      <c r="D244" t="s">
        <v>91</v>
      </c>
      <c r="E244" t="s">
        <v>165</v>
      </c>
      <c r="F244">
        <v>10.778</v>
      </c>
      <c r="G244">
        <v>7.915</v>
      </c>
      <c r="H244">
        <v>6.1449999999999996</v>
      </c>
      <c r="I244">
        <v>5.641</v>
      </c>
      <c r="J244">
        <v>7.452</v>
      </c>
      <c r="K244" s="4">
        <f>AVERAGE(Data[[#This Row],[2020 '[YR2020']]],Data[[#This Row],[2021 '[YR2021']]],Data[[#This Row],[2022 '[YR2022']]],Data[[#This Row],[2023 '[YR2023']]],Data[[#This Row],[2024 '[YR2024']]])</f>
        <v>7.5861999999999998</v>
      </c>
      <c r="L244" s="4">
        <f>((J244-F244)/Data[[#This Row],[2020 '[YR2020']]])*100</f>
        <v>-30.859157543143446</v>
      </c>
    </row>
    <row r="245" spans="1:12" x14ac:dyDescent="0.3">
      <c r="A245" t="s">
        <v>545</v>
      </c>
      <c r="B245" t="s">
        <v>546</v>
      </c>
      <c r="C245" s="5" t="s">
        <v>640</v>
      </c>
      <c r="D245" t="s">
        <v>92</v>
      </c>
      <c r="E245" t="s">
        <v>166</v>
      </c>
      <c r="F245">
        <v>11.461</v>
      </c>
      <c r="G245">
        <v>8.7360000000000007</v>
      </c>
      <c r="H245">
        <v>6.8049999999999997</v>
      </c>
      <c r="I245">
        <v>6.1390000000000002</v>
      </c>
      <c r="J245">
        <v>7.8760000000000003</v>
      </c>
      <c r="K245" s="4">
        <f>AVERAGE(Data[[#This Row],[2020 '[YR2020']]],Data[[#This Row],[2021 '[YR2021']]],Data[[#This Row],[2022 '[YR2022']]],Data[[#This Row],[2023 '[YR2023']]],Data[[#This Row],[2024 '[YR2024']]])</f>
        <v>8.2034000000000002</v>
      </c>
      <c r="L245" s="4">
        <f>((J245-F245)/Data[[#This Row],[2020 '[YR2020']]])*100</f>
        <v>-31.279993019806295</v>
      </c>
    </row>
    <row r="246" spans="1:12" x14ac:dyDescent="0.3">
      <c r="A246" t="s">
        <v>545</v>
      </c>
      <c r="B246" t="s">
        <v>546</v>
      </c>
      <c r="C246" s="5" t="s">
        <v>640</v>
      </c>
      <c r="D246" t="s">
        <v>93</v>
      </c>
      <c r="E246" t="s">
        <v>167</v>
      </c>
      <c r="F246">
        <v>35.018999999999998</v>
      </c>
      <c r="G246">
        <v>26.687999999999999</v>
      </c>
      <c r="H246">
        <v>20.722999999999999</v>
      </c>
      <c r="I246">
        <v>19.379000000000001</v>
      </c>
      <c r="J246">
        <v>22.983000000000001</v>
      </c>
      <c r="K246" s="4">
        <f>AVERAGE(Data[[#This Row],[2020 '[YR2020']]],Data[[#This Row],[2021 '[YR2021']]],Data[[#This Row],[2022 '[YR2022']]],Data[[#This Row],[2023 '[YR2023']]],Data[[#This Row],[2024 '[YR2024']]])</f>
        <v>24.958400000000001</v>
      </c>
      <c r="L246" s="4">
        <f>((J246-F246)/Data[[#This Row],[2020 '[YR2020']]])*100</f>
        <v>-34.36991347554185</v>
      </c>
    </row>
    <row r="247" spans="1:12" x14ac:dyDescent="0.3">
      <c r="A247" t="s">
        <v>545</v>
      </c>
      <c r="B247" t="s">
        <v>546</v>
      </c>
      <c r="C247" s="5" t="s">
        <v>640</v>
      </c>
      <c r="D247" t="s">
        <v>94</v>
      </c>
      <c r="E247" t="s">
        <v>168</v>
      </c>
      <c r="F247">
        <v>27.238</v>
      </c>
      <c r="G247">
        <v>21.007999999999999</v>
      </c>
      <c r="H247">
        <v>17.745000000000001</v>
      </c>
      <c r="I247">
        <v>16.867000000000001</v>
      </c>
      <c r="J247">
        <v>19.838000000000001</v>
      </c>
      <c r="K247" s="4">
        <f>AVERAGE(Data[[#This Row],[2020 '[YR2020']]],Data[[#This Row],[2021 '[YR2021']]],Data[[#This Row],[2022 '[YR2022']]],Data[[#This Row],[2023 '[YR2023']]],Data[[#This Row],[2024 '[YR2024']]])</f>
        <v>20.539200000000001</v>
      </c>
      <c r="L247" s="4">
        <f>((J247-F247)/Data[[#This Row],[2020 '[YR2020']]])*100</f>
        <v>-27.167927160584469</v>
      </c>
    </row>
    <row r="248" spans="1:12" x14ac:dyDescent="0.3">
      <c r="A248" t="s">
        <v>545</v>
      </c>
      <c r="B248" t="s">
        <v>546</v>
      </c>
      <c r="C248" s="5" t="s">
        <v>640</v>
      </c>
      <c r="D248" t="s">
        <v>45</v>
      </c>
      <c r="E248" t="s">
        <v>178</v>
      </c>
      <c r="F248">
        <v>11108452022000</v>
      </c>
      <c r="G248">
        <v>16366321270000</v>
      </c>
      <c r="H248">
        <v>30355400830339.398</v>
      </c>
      <c r="I248">
        <v>138480420488942</v>
      </c>
      <c r="J248">
        <v>207886329453323</v>
      </c>
      <c r="K248" s="4">
        <f>AVERAGE(Data[[#This Row],[2020 '[YR2020']]],Data[[#This Row],[2021 '[YR2021']]],Data[[#This Row],[2022 '[YR2022']]],Data[[#This Row],[2023 '[YR2023']]],Data[[#This Row],[2024 '[YR2024']]])</f>
        <v>80839384812920.875</v>
      </c>
      <c r="L248" s="4">
        <f>((J248-F248)/Data[[#This Row],[2020 '[YR2020']]])*100</f>
        <v>1771.4248307649846</v>
      </c>
    </row>
    <row r="249" spans="1:12" x14ac:dyDescent="0.3">
      <c r="A249" t="s">
        <v>545</v>
      </c>
      <c r="B249" t="s">
        <v>546</v>
      </c>
      <c r="C249" s="5" t="s">
        <v>640</v>
      </c>
      <c r="D249" t="s">
        <v>77</v>
      </c>
      <c r="E249" t="s">
        <v>147</v>
      </c>
      <c r="F249">
        <v>70.513462267728499</v>
      </c>
      <c r="G249">
        <v>70.952622960076795</v>
      </c>
      <c r="H249">
        <v>72.5903740920605</v>
      </c>
      <c r="I249">
        <v>73.608640053374799</v>
      </c>
      <c r="J249">
        <v>73.728707327604198</v>
      </c>
      <c r="K249" s="4">
        <f>AVERAGE(Data[[#This Row],[2020 '[YR2020']]],Data[[#This Row],[2021 '[YR2021']]],Data[[#This Row],[2022 '[YR2022']]],Data[[#This Row],[2023 '[YR2023']]],Data[[#This Row],[2024 '[YR2024']]])</f>
        <v>72.278761340168955</v>
      </c>
      <c r="L249" s="4">
        <f>((J249-F249)/Data[[#This Row],[2020 '[YR2020']]])*100</f>
        <v>4.5597605853871137</v>
      </c>
    </row>
    <row r="250" spans="1:12" x14ac:dyDescent="0.3">
      <c r="A250" t="s">
        <v>545</v>
      </c>
      <c r="B250" t="s">
        <v>546</v>
      </c>
      <c r="C250" s="5" t="s">
        <v>640</v>
      </c>
      <c r="D250" t="s">
        <v>43</v>
      </c>
      <c r="E250" t="s">
        <v>185</v>
      </c>
      <c r="F250">
        <v>11.8</v>
      </c>
      <c r="G250">
        <v>11.8</v>
      </c>
      <c r="H250">
        <v>11.8</v>
      </c>
      <c r="I250">
        <v>11.8</v>
      </c>
      <c r="J250">
        <v>12</v>
      </c>
      <c r="K250" s="4">
        <f>AVERAGE(Data[[#This Row],[2020 '[YR2020']]],Data[[#This Row],[2021 '[YR2021']]],Data[[#This Row],[2022 '[YR2022']]],Data[[#This Row],[2023 '[YR2023']]],Data[[#This Row],[2024 '[YR2024']]])</f>
        <v>11.84</v>
      </c>
      <c r="L250" s="4">
        <f>((J250-F250)/Data[[#This Row],[2020 '[YR2020']]])*100</f>
        <v>1.6949152542372818</v>
      </c>
    </row>
    <row r="251" spans="1:12" x14ac:dyDescent="0.3">
      <c r="A251" t="s">
        <v>545</v>
      </c>
      <c r="B251" t="s">
        <v>546</v>
      </c>
      <c r="C251" s="5" t="s">
        <v>640</v>
      </c>
      <c r="D251" t="s">
        <v>35</v>
      </c>
      <c r="E251" t="s">
        <v>129</v>
      </c>
      <c r="F251">
        <v>72.91</v>
      </c>
      <c r="G251">
        <v>78.251999999999995</v>
      </c>
      <c r="H251">
        <v>78.917000000000002</v>
      </c>
      <c r="I251">
        <v>79.474999999999994</v>
      </c>
      <c r="J251">
        <v>79.433000000000007</v>
      </c>
      <c r="K251" s="4">
        <f>AVERAGE(Data[[#This Row],[2020 '[YR2020']]],Data[[#This Row],[2021 '[YR2021']]],Data[[#This Row],[2022 '[YR2022']]],Data[[#This Row],[2023 '[YR2023']]],Data[[#This Row],[2024 '[YR2024']]])</f>
        <v>77.797399999999996</v>
      </c>
      <c r="L251" s="4">
        <f>((J251-F251)/Data[[#This Row],[2020 '[YR2020']]])*100</f>
        <v>8.9466465505417787</v>
      </c>
    </row>
    <row r="252" spans="1:12" x14ac:dyDescent="0.3">
      <c r="A252" t="s">
        <v>545</v>
      </c>
      <c r="B252" t="s">
        <v>546</v>
      </c>
      <c r="C252" s="5" t="s">
        <v>640</v>
      </c>
      <c r="D252" t="s">
        <v>41</v>
      </c>
      <c r="E252" t="s">
        <v>183</v>
      </c>
      <c r="F252">
        <v>14.421449600722701</v>
      </c>
      <c r="G252">
        <v>13.531551057783901</v>
      </c>
      <c r="H252">
        <v>15.7922514447346</v>
      </c>
      <c r="I252">
        <v>18.949952599115999</v>
      </c>
      <c r="J252">
        <v>13.314352405056299</v>
      </c>
      <c r="K252" s="4">
        <f>AVERAGE(Data[[#This Row],[2020 '[YR2020']]],Data[[#This Row],[2021 '[YR2021']]],Data[[#This Row],[2022 '[YR2022']]],Data[[#This Row],[2023 '[YR2023']]],Data[[#This Row],[2024 '[YR2024']]])</f>
        <v>15.2019114214827</v>
      </c>
      <c r="L252" s="4">
        <f>((J252-F252)/Data[[#This Row],[2020 '[YR2020']]])*100</f>
        <v>-7.6767400387470195</v>
      </c>
    </row>
    <row r="253" spans="1:12" x14ac:dyDescent="0.3">
      <c r="A253" t="s">
        <v>545</v>
      </c>
      <c r="B253" t="s">
        <v>546</v>
      </c>
      <c r="C253" s="5" t="s">
        <v>640</v>
      </c>
      <c r="D253" t="s">
        <v>42</v>
      </c>
      <c r="E253" t="s">
        <v>184</v>
      </c>
      <c r="F253">
        <v>80.072673728501897</v>
      </c>
      <c r="G253">
        <v>77.313275948851796</v>
      </c>
      <c r="H253">
        <v>73.231326590100394</v>
      </c>
      <c r="I253">
        <v>73.903382578774796</v>
      </c>
      <c r="J253">
        <v>79.620084774053893</v>
      </c>
      <c r="K253" s="4">
        <f>AVERAGE(Data[[#This Row],[2020 '[YR2020']]],Data[[#This Row],[2021 '[YR2021']]],Data[[#This Row],[2022 '[YR2022']]],Data[[#This Row],[2023 '[YR2023']]],Data[[#This Row],[2024 '[YR2024']]])</f>
        <v>76.828148724056561</v>
      </c>
      <c r="L253" s="4">
        <f>((J253-F253)/Data[[#This Row],[2020 '[YR2020']]])*100</f>
        <v>-0.56522273251742883</v>
      </c>
    </row>
    <row r="254" spans="1:12" x14ac:dyDescent="0.3">
      <c r="A254" t="s">
        <v>545</v>
      </c>
      <c r="B254" t="s">
        <v>546</v>
      </c>
      <c r="C254" s="5" t="s">
        <v>640</v>
      </c>
      <c r="D254" t="s">
        <v>0</v>
      </c>
      <c r="E254" t="s">
        <v>140</v>
      </c>
      <c r="F254">
        <v>0.87591660998647602</v>
      </c>
      <c r="G254">
        <v>0.74685876958961095</v>
      </c>
      <c r="H254">
        <v>0.75515441648832105</v>
      </c>
      <c r="I254">
        <v>0.68573353852629804</v>
      </c>
      <c r="J254">
        <v>0.56425368140497101</v>
      </c>
      <c r="K254" s="4">
        <f>AVERAGE(Data[[#This Row],[2020 '[YR2020']]],Data[[#This Row],[2021 '[YR2021']]],Data[[#This Row],[2022 '[YR2022']]],Data[[#This Row],[2023 '[YR2023']]],Data[[#This Row],[2024 '[YR2024']]])</f>
        <v>0.7255834031991355</v>
      </c>
      <c r="L254" s="4">
        <f>((J254-F254)/Data[[#This Row],[2020 '[YR2020']]])*100</f>
        <v>-35.58134701730534</v>
      </c>
    </row>
    <row r="255" spans="1:12" x14ac:dyDescent="0.3">
      <c r="A255" t="s">
        <v>545</v>
      </c>
      <c r="B255" t="s">
        <v>546</v>
      </c>
      <c r="C255" s="5" t="s">
        <v>640</v>
      </c>
      <c r="D255" t="s">
        <v>1</v>
      </c>
      <c r="E255" t="s">
        <v>141</v>
      </c>
      <c r="F255">
        <v>1.07712905959092</v>
      </c>
      <c r="G255">
        <v>0.95946512299846598</v>
      </c>
      <c r="H255">
        <v>0.863496915052402</v>
      </c>
      <c r="I255">
        <v>0.86544635905747402</v>
      </c>
      <c r="J255">
        <v>0.80333528093431095</v>
      </c>
      <c r="K255" s="4">
        <f>AVERAGE(Data[[#This Row],[2020 '[YR2020']]],Data[[#This Row],[2021 '[YR2021']]],Data[[#This Row],[2022 '[YR2022']]],Data[[#This Row],[2023 '[YR2023']]],Data[[#This Row],[2024 '[YR2024']]])</f>
        <v>0.9137745475267145</v>
      </c>
      <c r="L255" s="4">
        <f>((J255-F255)/Data[[#This Row],[2020 '[YR2020']]])*100</f>
        <v>-25.418846165063307</v>
      </c>
    </row>
    <row r="256" spans="1:12" x14ac:dyDescent="0.3">
      <c r="A256" t="s">
        <v>545</v>
      </c>
      <c r="B256" t="s">
        <v>546</v>
      </c>
      <c r="C256" s="5" t="s">
        <v>640</v>
      </c>
      <c r="D256" t="s">
        <v>2</v>
      </c>
      <c r="E256" t="s">
        <v>138</v>
      </c>
      <c r="F256">
        <v>100.440665352195</v>
      </c>
      <c r="G256">
        <v>113.16964426327399</v>
      </c>
      <c r="H256">
        <v>122.35682906789199</v>
      </c>
      <c r="I256">
        <v>114.60125085329101</v>
      </c>
      <c r="J256">
        <v>23.979131143992099</v>
      </c>
      <c r="K256" s="4">
        <f>AVERAGE(Data[[#This Row],[2020 '[YR2020']]],Data[[#This Row],[2021 '[YR2021']]],Data[[#This Row],[2022 '[YR2022']]],Data[[#This Row],[2023 '[YR2023']]],Data[[#This Row],[2024 '[YR2024']]])</f>
        <v>94.909504136128817</v>
      </c>
      <c r="L256" s="4">
        <f>((J256-F256)/Data[[#This Row],[2020 '[YR2020']]])*100</f>
        <v>-76.126072980590749</v>
      </c>
    </row>
    <row r="257" spans="1:12" x14ac:dyDescent="0.3">
      <c r="A257" t="s">
        <v>545</v>
      </c>
      <c r="B257" t="s">
        <v>546</v>
      </c>
      <c r="C257" s="5" t="s">
        <v>640</v>
      </c>
      <c r="D257" t="s">
        <v>3</v>
      </c>
      <c r="E257" t="s">
        <v>139</v>
      </c>
      <c r="F257">
        <v>9388817978000</v>
      </c>
      <c r="G257">
        <v>14203565491000</v>
      </c>
      <c r="H257">
        <v>26658073798159.602</v>
      </c>
      <c r="I257">
        <v>68924197828064.5</v>
      </c>
      <c r="J257">
        <v>153756888926301</v>
      </c>
      <c r="K257" s="4">
        <f>AVERAGE(Data[[#This Row],[2020 '[YR2020']]],Data[[#This Row],[2021 '[YR2021']]],Data[[#This Row],[2022 '[YR2022']]],Data[[#This Row],[2023 '[YR2023']]],Data[[#This Row],[2024 '[YR2024']]])</f>
        <v>54586308804305.016</v>
      </c>
      <c r="L257" s="4">
        <f>((J257-F257)/Data[[#This Row],[2020 '[YR2020']]])*100</f>
        <v>1537.6597063292327</v>
      </c>
    </row>
    <row r="258" spans="1:12" x14ac:dyDescent="0.3">
      <c r="A258" t="s">
        <v>545</v>
      </c>
      <c r="B258" t="s">
        <v>546</v>
      </c>
      <c r="C258" s="5" t="s">
        <v>640</v>
      </c>
      <c r="D258" t="s">
        <v>8</v>
      </c>
      <c r="E258" t="s">
        <v>119</v>
      </c>
      <c r="F258">
        <v>40.723999999999997</v>
      </c>
      <c r="G258">
        <v>45.308999999999997</v>
      </c>
      <c r="H258">
        <v>47.884</v>
      </c>
      <c r="I258">
        <v>49.36</v>
      </c>
      <c r="J258">
        <v>48.47</v>
      </c>
      <c r="K258" s="4">
        <f>AVERAGE(Data[[#This Row],[2020 '[YR2020']]],Data[[#This Row],[2021 '[YR2021']]],Data[[#This Row],[2022 '[YR2022']]],Data[[#This Row],[2023 '[YR2023']]],Data[[#This Row],[2024 '[YR2024']]])</f>
        <v>46.349399999999996</v>
      </c>
      <c r="L258" s="4">
        <f>((J258-F258)/Data[[#This Row],[2020 '[YR2020']]])*100</f>
        <v>19.020724879677839</v>
      </c>
    </row>
    <row r="259" spans="1:12" x14ac:dyDescent="0.3">
      <c r="A259" t="s">
        <v>545</v>
      </c>
      <c r="B259" t="s">
        <v>546</v>
      </c>
      <c r="C259" s="5" t="s">
        <v>640</v>
      </c>
      <c r="D259" t="s">
        <v>9</v>
      </c>
      <c r="E259" t="s">
        <v>114</v>
      </c>
      <c r="F259">
        <v>58.819000000000003</v>
      </c>
      <c r="G259">
        <v>65.23</v>
      </c>
      <c r="H259">
        <v>67.061999999999998</v>
      </c>
      <c r="I259">
        <v>67.885999999999996</v>
      </c>
      <c r="J259">
        <v>66.447000000000003</v>
      </c>
      <c r="K259" s="4">
        <f>AVERAGE(Data[[#This Row],[2020 '[YR2020']]],Data[[#This Row],[2021 '[YR2021']]],Data[[#This Row],[2022 '[YR2022']]],Data[[#This Row],[2023 '[YR2023']]],Data[[#This Row],[2024 '[YR2024']]])</f>
        <v>65.088799999999992</v>
      </c>
      <c r="L259" s="4">
        <f>((J259-F259)/Data[[#This Row],[2020 '[YR2020']]])*100</f>
        <v>12.96859858209082</v>
      </c>
    </row>
    <row r="260" spans="1:12" x14ac:dyDescent="0.3">
      <c r="A260" t="s">
        <v>545</v>
      </c>
      <c r="B260" t="s">
        <v>546</v>
      </c>
      <c r="C260" s="5" t="s">
        <v>640</v>
      </c>
      <c r="D260" t="s">
        <v>11</v>
      </c>
      <c r="E260" t="s">
        <v>116</v>
      </c>
      <c r="F260">
        <v>18.047000000000001</v>
      </c>
      <c r="G260">
        <v>23.128</v>
      </c>
      <c r="H260">
        <v>26.109000000000002</v>
      </c>
      <c r="I260">
        <v>27.776</v>
      </c>
      <c r="J260">
        <v>26.489000000000001</v>
      </c>
      <c r="K260" s="4">
        <f>AVERAGE(Data[[#This Row],[2020 '[YR2020']]],Data[[#This Row],[2021 '[YR2021']]],Data[[#This Row],[2022 '[YR2022']]],Data[[#This Row],[2023 '[YR2023']]],Data[[#This Row],[2024 '[YR2024']]])</f>
        <v>24.309799999999999</v>
      </c>
      <c r="L260" s="4">
        <f>((J260-F260)/Data[[#This Row],[2020 '[YR2020']]])*100</f>
        <v>46.777857815703442</v>
      </c>
    </row>
    <row r="261" spans="1:12" x14ac:dyDescent="0.3">
      <c r="A261" t="s">
        <v>545</v>
      </c>
      <c r="B261" t="s">
        <v>546</v>
      </c>
      <c r="C261" s="5" t="s">
        <v>640</v>
      </c>
      <c r="D261" t="s">
        <v>12</v>
      </c>
      <c r="E261" t="s">
        <v>117</v>
      </c>
      <c r="F261">
        <v>27.776</v>
      </c>
      <c r="G261">
        <v>33.345999999999997</v>
      </c>
      <c r="H261">
        <v>35.265999999999998</v>
      </c>
      <c r="I261">
        <v>36.222000000000001</v>
      </c>
      <c r="J261">
        <v>34.854999999999997</v>
      </c>
      <c r="K261" s="4">
        <f>AVERAGE(Data[[#This Row],[2020 '[YR2020']]],Data[[#This Row],[2021 '[YR2021']]],Data[[#This Row],[2022 '[YR2022']]],Data[[#This Row],[2023 '[YR2023']]],Data[[#This Row],[2024 '[YR2024']]])</f>
        <v>33.493000000000002</v>
      </c>
      <c r="L261" s="4">
        <f>((J261-F261)/Data[[#This Row],[2020 '[YR2020']]])*100</f>
        <v>25.486031105990776</v>
      </c>
    </row>
    <row r="262" spans="1:12" x14ac:dyDescent="0.3">
      <c r="A262" t="s">
        <v>545</v>
      </c>
      <c r="B262" t="s">
        <v>546</v>
      </c>
      <c r="C262" s="5" t="s">
        <v>640</v>
      </c>
      <c r="D262" t="s">
        <v>13</v>
      </c>
      <c r="E262" t="s">
        <v>118</v>
      </c>
      <c r="F262">
        <v>23.021999999999998</v>
      </c>
      <c r="G262">
        <v>28.356000000000002</v>
      </c>
      <c r="H262">
        <v>30.797000000000001</v>
      </c>
      <c r="I262">
        <v>32.103000000000002</v>
      </c>
      <c r="J262">
        <v>30.776</v>
      </c>
      <c r="K262" s="4">
        <f>AVERAGE(Data[[#This Row],[2020 '[YR2020']]],Data[[#This Row],[2021 '[YR2021']]],Data[[#This Row],[2022 '[YR2022']]],Data[[#This Row],[2023 '[YR2023']]],Data[[#This Row],[2024 '[YR2024']]])</f>
        <v>29.0108</v>
      </c>
      <c r="L262" s="4">
        <f>((J262-F262)/Data[[#This Row],[2020 '[YR2020']]])*100</f>
        <v>33.680827035009997</v>
      </c>
    </row>
    <row r="263" spans="1:12" x14ac:dyDescent="0.3">
      <c r="A263" t="s">
        <v>545</v>
      </c>
      <c r="B263" t="s">
        <v>546</v>
      </c>
      <c r="C263" s="5" t="s">
        <v>640</v>
      </c>
      <c r="D263" t="s">
        <v>15</v>
      </c>
      <c r="E263" t="s">
        <v>107</v>
      </c>
      <c r="F263">
        <v>64.8863645749868</v>
      </c>
      <c r="G263">
        <v>54.008038380809602</v>
      </c>
      <c r="H263">
        <v>59.921440880674801</v>
      </c>
      <c r="I263">
        <v>52.7267666905217</v>
      </c>
      <c r="J263">
        <v>48.930493455400999</v>
      </c>
      <c r="K263" s="4">
        <f>AVERAGE(Data[[#This Row],[2020 '[YR2020']]],Data[[#This Row],[2021 '[YR2021']]],Data[[#This Row],[2022 '[YR2022']]],Data[[#This Row],[2023 '[YR2023']]],Data[[#This Row],[2024 '[YR2024']]])</f>
        <v>56.094620796478786</v>
      </c>
      <c r="L263" s="4">
        <f>((J263-F263)/Data[[#This Row],[2020 '[YR2020']]])*100</f>
        <v>-24.590484031735489</v>
      </c>
    </row>
    <row r="264" spans="1:12" x14ac:dyDescent="0.3">
      <c r="A264" t="s">
        <v>545</v>
      </c>
      <c r="B264" t="s">
        <v>546</v>
      </c>
      <c r="C264" s="5" t="s">
        <v>640</v>
      </c>
      <c r="D264" t="s">
        <v>16</v>
      </c>
      <c r="E264" t="s">
        <v>109</v>
      </c>
      <c r="F264">
        <v>8.7655605615793206</v>
      </c>
      <c r="G264">
        <v>7.5333896729226604</v>
      </c>
      <c r="H264">
        <v>5.9081891452267499</v>
      </c>
      <c r="I264">
        <v>10.668399855320599</v>
      </c>
      <c r="J264">
        <v>9.0766815337942894</v>
      </c>
      <c r="K264" s="4">
        <f>AVERAGE(Data[[#This Row],[2020 '[YR2020']]],Data[[#This Row],[2021 '[YR2021']]],Data[[#This Row],[2022 '[YR2022']]],Data[[#This Row],[2023 '[YR2023']]],Data[[#This Row],[2024 '[YR2024']]])</f>
        <v>8.3904441537687227</v>
      </c>
      <c r="L264" s="4">
        <f>((J264-F264)/Data[[#This Row],[2020 '[YR2020']]])*100</f>
        <v>3.5493562565599697</v>
      </c>
    </row>
    <row r="265" spans="1:12" x14ac:dyDescent="0.3">
      <c r="A265" t="s">
        <v>545</v>
      </c>
      <c r="B265" t="s">
        <v>546</v>
      </c>
      <c r="C265" s="5" t="s">
        <v>640</v>
      </c>
      <c r="D265" t="s">
        <v>10</v>
      </c>
      <c r="E265" t="s">
        <v>115</v>
      </c>
      <c r="F265">
        <v>49.601999999999997</v>
      </c>
      <c r="G265">
        <v>55.085000000000001</v>
      </c>
      <c r="H265">
        <v>57.3</v>
      </c>
      <c r="I265">
        <v>58.462000000000003</v>
      </c>
      <c r="J265">
        <v>57.308999999999997</v>
      </c>
      <c r="K265" s="4">
        <f>AVERAGE(Data[[#This Row],[2020 '[YR2020']]],Data[[#This Row],[2021 '[YR2021']]],Data[[#This Row],[2022 '[YR2022']]],Data[[#This Row],[2023 '[YR2023']]],Data[[#This Row],[2024 '[YR2024']]])</f>
        <v>55.551600000000008</v>
      </c>
      <c r="L265" s="4">
        <f>((J265-F265)/Data[[#This Row],[2020 '[YR2020']]])*100</f>
        <v>15.537679932260797</v>
      </c>
    </row>
    <row r="266" spans="1:12" x14ac:dyDescent="0.3">
      <c r="A266" t="s">
        <v>545</v>
      </c>
      <c r="B266" t="s">
        <v>546</v>
      </c>
      <c r="C266" s="5" t="s">
        <v>640</v>
      </c>
      <c r="D266" t="s">
        <v>21</v>
      </c>
      <c r="E266" t="s">
        <v>106</v>
      </c>
      <c r="F266">
        <v>6.0580607544822298</v>
      </c>
      <c r="G266">
        <v>9.2014744969321907</v>
      </c>
      <c r="H266">
        <v>15.6887992367548</v>
      </c>
      <c r="I266">
        <v>10.5352904820124</v>
      </c>
      <c r="J266">
        <v>6.2320153128222904</v>
      </c>
      <c r="K266" s="4">
        <f>AVERAGE(Data[[#This Row],[2020 '[YR2020']]],Data[[#This Row],[2021 '[YR2021']]],Data[[#This Row],[2022 '[YR2022']]],Data[[#This Row],[2023 '[YR2023']]],Data[[#This Row],[2024 '[YR2024']]])</f>
        <v>9.5431280566007821</v>
      </c>
      <c r="L266" s="4">
        <f>((J266-F266)/Data[[#This Row],[2020 '[YR2020']]])*100</f>
        <v>2.8714561538749064</v>
      </c>
    </row>
    <row r="267" spans="1:12" x14ac:dyDescent="0.3">
      <c r="A267" t="s">
        <v>545</v>
      </c>
      <c r="B267" t="s">
        <v>546</v>
      </c>
      <c r="C267" s="5" t="s">
        <v>640</v>
      </c>
      <c r="D267" t="s">
        <v>40</v>
      </c>
      <c r="E267" t="s">
        <v>127</v>
      </c>
      <c r="F267">
        <v>29.387499999999999</v>
      </c>
      <c r="G267">
        <v>35.558333333333302</v>
      </c>
      <c r="H267">
        <v>52.399166666666702</v>
      </c>
      <c r="I267">
        <v>95.894166666666706</v>
      </c>
      <c r="J267">
        <v>61.706666666666699</v>
      </c>
      <c r="K267" s="4">
        <f>AVERAGE(Data[[#This Row],[2020 '[YR2020']]],Data[[#This Row],[2021 '[YR2021']]],Data[[#This Row],[2022 '[YR2022']]],Data[[#This Row],[2023 '[YR2023']]],Data[[#This Row],[2024 '[YR2024']]])</f>
        <v>54.989166666666677</v>
      </c>
      <c r="L267" s="4">
        <f>((J267-F267)/Data[[#This Row],[2020 '[YR2020']]])*100</f>
        <v>109.97589678151154</v>
      </c>
    </row>
    <row r="268" spans="1:12" x14ac:dyDescent="0.3">
      <c r="A268" t="s">
        <v>545</v>
      </c>
      <c r="B268" t="s">
        <v>546</v>
      </c>
      <c r="C268" s="5" t="s">
        <v>640</v>
      </c>
      <c r="D268" t="s">
        <v>20</v>
      </c>
      <c r="E268" t="s">
        <v>105</v>
      </c>
      <c r="F268">
        <v>2.67898842404181</v>
      </c>
      <c r="G268">
        <v>2.6427931654285599</v>
      </c>
      <c r="H268">
        <v>6.1770304677005203</v>
      </c>
      <c r="I268">
        <v>8.8136424549901804</v>
      </c>
      <c r="J268">
        <v>8.7583723986135897</v>
      </c>
      <c r="K268" s="4">
        <f>AVERAGE(Data[[#This Row],[2020 '[YR2020']]],Data[[#This Row],[2021 '[YR2021']]],Data[[#This Row],[2022 '[YR2022']]],Data[[#This Row],[2023 '[YR2023']]],Data[[#This Row],[2024 '[YR2024']]])</f>
        <v>5.8141653821549326</v>
      </c>
      <c r="L268" s="4">
        <f>((J268-F268)/Data[[#This Row],[2020 '[YR2020']]])*100</f>
        <v>226.92834056370305</v>
      </c>
    </row>
    <row r="269" spans="1:12" x14ac:dyDescent="0.3">
      <c r="A269" t="s">
        <v>545</v>
      </c>
      <c r="B269" t="s">
        <v>546</v>
      </c>
      <c r="C269" s="5" t="s">
        <v>640</v>
      </c>
      <c r="D269" t="s">
        <v>39</v>
      </c>
      <c r="E269" t="s">
        <v>133</v>
      </c>
      <c r="F269">
        <v>19317784</v>
      </c>
      <c r="G269">
        <v>20993886</v>
      </c>
      <c r="H269">
        <v>21566906</v>
      </c>
      <c r="I269">
        <v>22069879</v>
      </c>
      <c r="J269">
        <v>22285744</v>
      </c>
      <c r="K269" s="4">
        <f>AVERAGE(Data[[#This Row],[2020 '[YR2020']]],Data[[#This Row],[2021 '[YR2021']]],Data[[#This Row],[2022 '[YR2022']]],Data[[#This Row],[2023 '[YR2023']]],Data[[#This Row],[2024 '[YR2024']]])</f>
        <v>21246839.800000001</v>
      </c>
      <c r="L269" s="4">
        <f>((J269-F269)/Data[[#This Row],[2020 '[YR2020']]])*100</f>
        <v>15.363874034413058</v>
      </c>
    </row>
    <row r="270" spans="1:12" x14ac:dyDescent="0.3">
      <c r="A270" t="s">
        <v>545</v>
      </c>
      <c r="B270" t="s">
        <v>546</v>
      </c>
      <c r="C270" s="5" t="s">
        <v>640</v>
      </c>
      <c r="D270" t="s">
        <v>38</v>
      </c>
      <c r="E270" t="s">
        <v>132</v>
      </c>
      <c r="F270">
        <v>42.265914144189601</v>
      </c>
      <c r="G270">
        <v>42.404131374248699</v>
      </c>
      <c r="H270">
        <v>42.940262270350701</v>
      </c>
      <c r="I270">
        <v>43.247980652725801</v>
      </c>
      <c r="J270">
        <v>43.253678225864903</v>
      </c>
      <c r="K270" s="4">
        <f>AVERAGE(Data[[#This Row],[2020 '[YR2020']]],Data[[#This Row],[2021 '[YR2021']]],Data[[#This Row],[2022 '[YR2022']]],Data[[#This Row],[2023 '[YR2023']]],Data[[#This Row],[2024 '[YR2024']]])</f>
        <v>42.822393333475944</v>
      </c>
      <c r="L270" s="4">
        <f>((J270-F270)/Data[[#This Row],[2020 '[YR2020']]])*100</f>
        <v>2.337022874521435</v>
      </c>
    </row>
    <row r="271" spans="1:12" x14ac:dyDescent="0.3">
      <c r="A271" t="s">
        <v>545</v>
      </c>
      <c r="B271" t="s">
        <v>546</v>
      </c>
      <c r="C271" s="5" t="s">
        <v>640</v>
      </c>
      <c r="D271" t="s">
        <v>37</v>
      </c>
      <c r="E271" t="s">
        <v>131</v>
      </c>
      <c r="F271">
        <v>63.716000000000001</v>
      </c>
      <c r="G271">
        <v>68.759</v>
      </c>
      <c r="H271">
        <v>70.054000000000002</v>
      </c>
      <c r="I271">
        <v>70.885999999999996</v>
      </c>
      <c r="J271">
        <v>70.900999999999996</v>
      </c>
      <c r="K271" s="4">
        <f>AVERAGE(Data[[#This Row],[2020 '[YR2020']]],Data[[#This Row],[2021 '[YR2021']]],Data[[#This Row],[2022 '[YR2022']]],Data[[#This Row],[2023 '[YR2023']]],Data[[#This Row],[2024 '[YR2024']]])</f>
        <v>68.863199999999992</v>
      </c>
      <c r="L271" s="4">
        <f>((J271-F271)/Data[[#This Row],[2020 '[YR2020']]])*100</f>
        <v>11.276602423253177</v>
      </c>
    </row>
    <row r="272" spans="1:12" x14ac:dyDescent="0.3">
      <c r="A272" t="s">
        <v>545</v>
      </c>
      <c r="B272" t="s">
        <v>546</v>
      </c>
      <c r="C272" s="5" t="s">
        <v>640</v>
      </c>
      <c r="D272" t="s">
        <v>34</v>
      </c>
      <c r="E272" t="s">
        <v>128</v>
      </c>
      <c r="F272">
        <v>65.924999999999997</v>
      </c>
      <c r="G272">
        <v>70.835999999999999</v>
      </c>
      <c r="H272">
        <v>71.453000000000003</v>
      </c>
      <c r="I272">
        <v>71.944000000000003</v>
      </c>
      <c r="J272">
        <v>71.796999999999997</v>
      </c>
      <c r="K272" s="4">
        <f>AVERAGE(Data[[#This Row],[2020 '[YR2020']]],Data[[#This Row],[2021 '[YR2021']]],Data[[#This Row],[2022 '[YR2022']]],Data[[#This Row],[2023 '[YR2023']]],Data[[#This Row],[2024 '[YR2024']]])</f>
        <v>70.391000000000005</v>
      </c>
      <c r="L272" s="4">
        <f>((J272-F272)/Data[[#This Row],[2020 '[YR2020']]])*100</f>
        <v>8.9070913917330294</v>
      </c>
    </row>
    <row r="273" spans="1:12" x14ac:dyDescent="0.3">
      <c r="A273" t="s">
        <v>545</v>
      </c>
      <c r="B273" t="s">
        <v>546</v>
      </c>
      <c r="C273" s="5" t="s">
        <v>640</v>
      </c>
      <c r="D273" t="s">
        <v>36</v>
      </c>
      <c r="E273" t="s">
        <v>130</v>
      </c>
      <c r="F273">
        <v>56.023000000000003</v>
      </c>
      <c r="G273">
        <v>60.357999999999997</v>
      </c>
      <c r="H273">
        <v>61.484000000000002</v>
      </c>
      <c r="I273">
        <v>62.286000000000001</v>
      </c>
      <c r="J273">
        <v>62.209000000000003</v>
      </c>
      <c r="K273" s="4">
        <f>AVERAGE(Data[[#This Row],[2020 '[YR2020']]],Data[[#This Row],[2021 '[YR2021']]],Data[[#This Row],[2022 '[YR2022']]],Data[[#This Row],[2023 '[YR2023']]],Data[[#This Row],[2024 '[YR2024']]])</f>
        <v>60.472000000000001</v>
      </c>
      <c r="L273" s="4">
        <f>((J273-F273)/Data[[#This Row],[2020 '[YR2020']]])*100</f>
        <v>11.04189350802349</v>
      </c>
    </row>
    <row r="274" spans="1:12" x14ac:dyDescent="0.3">
      <c r="A274" t="s">
        <v>545</v>
      </c>
      <c r="B274" t="s">
        <v>546</v>
      </c>
      <c r="C274" s="5" t="s">
        <v>640</v>
      </c>
      <c r="D274" t="s">
        <v>32</v>
      </c>
      <c r="E274" t="s">
        <v>125</v>
      </c>
      <c r="F274">
        <v>46.485999999999997</v>
      </c>
      <c r="G274">
        <v>50.26</v>
      </c>
      <c r="H274">
        <v>51.868000000000002</v>
      </c>
      <c r="I274">
        <v>52.957000000000001</v>
      </c>
      <c r="J274">
        <v>52.935000000000002</v>
      </c>
      <c r="K274" s="4">
        <f>AVERAGE(Data[[#This Row],[2020 '[YR2020']]],Data[[#This Row],[2021 '[YR2021']]],Data[[#This Row],[2022 '[YR2022']]],Data[[#This Row],[2023 '[YR2023']]],Data[[#This Row],[2024 '[YR2024']]])</f>
        <v>50.901200000000003</v>
      </c>
      <c r="L274" s="4">
        <f>((J274-F274)/Data[[#This Row],[2020 '[YR2020']]])*100</f>
        <v>13.872994019704871</v>
      </c>
    </row>
    <row r="275" spans="1:12" x14ac:dyDescent="0.3">
      <c r="A275" t="s">
        <v>545</v>
      </c>
      <c r="B275" t="s">
        <v>546</v>
      </c>
      <c r="C275" s="5" t="s">
        <v>640</v>
      </c>
      <c r="D275" t="s">
        <v>31</v>
      </c>
      <c r="E275" t="s">
        <v>123</v>
      </c>
      <c r="F275">
        <v>33.091999999999999</v>
      </c>
      <c r="G275">
        <v>37.005000000000003</v>
      </c>
      <c r="H275">
        <v>38.023000000000003</v>
      </c>
      <c r="I275">
        <v>39.124000000000002</v>
      </c>
      <c r="J275">
        <v>39.051000000000002</v>
      </c>
      <c r="K275" s="4">
        <f>AVERAGE(Data[[#This Row],[2020 '[YR2020']]],Data[[#This Row],[2021 '[YR2021']]],Data[[#This Row],[2022 '[YR2022']]],Data[[#This Row],[2023 '[YR2023']]],Data[[#This Row],[2024 '[YR2024']]])</f>
        <v>37.259</v>
      </c>
      <c r="L275" s="4">
        <f>((J275-F275)/Data[[#This Row],[2020 '[YR2020']]])*100</f>
        <v>18.007373383295068</v>
      </c>
    </row>
    <row r="276" spans="1:12" x14ac:dyDescent="0.3">
      <c r="A276" t="s">
        <v>545</v>
      </c>
      <c r="B276" t="s">
        <v>546</v>
      </c>
      <c r="C276" s="5" t="s">
        <v>640</v>
      </c>
      <c r="D276" t="s">
        <v>30</v>
      </c>
      <c r="E276" t="s">
        <v>122</v>
      </c>
      <c r="F276">
        <v>38.173999999999999</v>
      </c>
      <c r="G276">
        <v>42.213999999999999</v>
      </c>
      <c r="H276">
        <v>42.874000000000002</v>
      </c>
      <c r="I276">
        <v>43.572000000000003</v>
      </c>
      <c r="J276">
        <v>43.481000000000002</v>
      </c>
      <c r="K276" s="4">
        <f>AVERAGE(Data[[#This Row],[2020 '[YR2020']]],Data[[#This Row],[2021 '[YR2021']]],Data[[#This Row],[2022 '[YR2022']]],Data[[#This Row],[2023 '[YR2023']]],Data[[#This Row],[2024 '[YR2024']]])</f>
        <v>42.063000000000002</v>
      </c>
      <c r="L276" s="4">
        <f>((J276-F276)/Data[[#This Row],[2020 '[YR2020']]])*100</f>
        <v>13.902132341384194</v>
      </c>
    </row>
    <row r="277" spans="1:12" x14ac:dyDescent="0.3">
      <c r="A277" t="s">
        <v>545</v>
      </c>
      <c r="B277" t="s">
        <v>546</v>
      </c>
      <c r="C277" s="5" t="s">
        <v>640</v>
      </c>
      <c r="D277" t="s">
        <v>29</v>
      </c>
      <c r="E277" t="s">
        <v>121</v>
      </c>
      <c r="F277">
        <v>27.773</v>
      </c>
      <c r="G277">
        <v>31.547999999999998</v>
      </c>
      <c r="H277">
        <v>32.933999999999997</v>
      </c>
      <c r="I277">
        <v>34.453000000000003</v>
      </c>
      <c r="J277">
        <v>34.393999999999998</v>
      </c>
      <c r="K277" s="4">
        <f>AVERAGE(Data[[#This Row],[2020 '[YR2020']]],Data[[#This Row],[2021 '[YR2021']]],Data[[#This Row],[2022 '[YR2022']]],Data[[#This Row],[2023 '[YR2023']]],Data[[#This Row],[2024 '[YR2024']]])</f>
        <v>32.220399999999998</v>
      </c>
      <c r="L277" s="4">
        <f>((J277-F277)/Data[[#This Row],[2020 '[YR2020']]])*100</f>
        <v>23.839700428473691</v>
      </c>
    </row>
    <row r="278" spans="1:12" x14ac:dyDescent="0.3">
      <c r="A278" t="s">
        <v>545</v>
      </c>
      <c r="B278" t="s">
        <v>546</v>
      </c>
      <c r="C278" s="5" t="s">
        <v>640</v>
      </c>
      <c r="D278" t="s">
        <v>33</v>
      </c>
      <c r="E278" t="s">
        <v>126</v>
      </c>
      <c r="F278">
        <v>54.389000000000003</v>
      </c>
      <c r="G278">
        <v>59.121000000000002</v>
      </c>
      <c r="H278">
        <v>61.046999999999997</v>
      </c>
      <c r="I278">
        <v>62.146999999999998</v>
      </c>
      <c r="J278">
        <v>62.210999999999999</v>
      </c>
      <c r="K278" s="4">
        <f>AVERAGE(Data[[#This Row],[2020 '[YR2020']]],Data[[#This Row],[2021 '[YR2021']]],Data[[#This Row],[2022 '[YR2022']]],Data[[#This Row],[2023 '[YR2023']]],Data[[#This Row],[2024 '[YR2024']]])</f>
        <v>59.783000000000001</v>
      </c>
      <c r="L278" s="4">
        <f>((J278-F278)/Data[[#This Row],[2020 '[YR2020']]])*100</f>
        <v>14.381584511574022</v>
      </c>
    </row>
    <row r="279" spans="1:12" x14ac:dyDescent="0.3">
      <c r="A279" t="s">
        <v>605</v>
      </c>
      <c r="B279" t="s">
        <v>606</v>
      </c>
      <c r="C279" s="5" t="s">
        <v>635</v>
      </c>
      <c r="D279" t="s">
        <v>62</v>
      </c>
      <c r="E279" t="s">
        <v>189</v>
      </c>
      <c r="F279">
        <v>1086275</v>
      </c>
      <c r="G279">
        <v>1089181</v>
      </c>
      <c r="H279">
        <v>1092028</v>
      </c>
      <c r="I279">
        <v>1094813</v>
      </c>
      <c r="J279">
        <v>1097542</v>
      </c>
      <c r="K279" s="4">
        <f>AVERAGE(Data[[#This Row],[2020 '[YR2020']]],Data[[#This Row],[2021 '[YR2021']]],Data[[#This Row],[2022 '[YR2022']]],Data[[#This Row],[2023 '[YR2023']]],Data[[#This Row],[2024 '[YR2024']]])</f>
        <v>1091967.8</v>
      </c>
      <c r="L279" s="4">
        <f>((J279-F279)/Data[[#This Row],[2020 '[YR2020']]])*100</f>
        <v>1.0372143333870336</v>
      </c>
    </row>
    <row r="280" spans="1:12" x14ac:dyDescent="0.3">
      <c r="A280" t="s">
        <v>605</v>
      </c>
      <c r="B280" t="s">
        <v>606</v>
      </c>
      <c r="C280" s="5" t="s">
        <v>635</v>
      </c>
      <c r="D280" t="s">
        <v>68</v>
      </c>
      <c r="E280" t="s">
        <v>153</v>
      </c>
      <c r="F280">
        <v>12.2</v>
      </c>
      <c r="G280">
        <v>12.2</v>
      </c>
      <c r="H280">
        <v>12.3</v>
      </c>
      <c r="I280">
        <v>12.5</v>
      </c>
      <c r="J280">
        <v>12.9</v>
      </c>
      <c r="K280" s="4">
        <f>AVERAGE(Data[[#This Row],[2020 '[YR2020']]],Data[[#This Row],[2021 '[YR2021']]],Data[[#This Row],[2022 '[YR2022']]],Data[[#This Row],[2023 '[YR2023']]],Data[[#This Row],[2024 '[YR2024']]])</f>
        <v>12.42</v>
      </c>
      <c r="L280" s="4">
        <f>((J280-F280)/Data[[#This Row],[2020 '[YR2020']]])*100</f>
        <v>5.7377049180327964</v>
      </c>
    </row>
    <row r="281" spans="1:12" x14ac:dyDescent="0.3">
      <c r="A281" t="s">
        <v>605</v>
      </c>
      <c r="B281" t="s">
        <v>606</v>
      </c>
      <c r="C281" s="5" t="s">
        <v>635</v>
      </c>
      <c r="D281" t="s">
        <v>66</v>
      </c>
      <c r="E281" t="s">
        <v>160</v>
      </c>
      <c r="F281">
        <v>158.37783813476599</v>
      </c>
      <c r="G281">
        <v>164.226486206055</v>
      </c>
      <c r="H281">
        <v>165.19678301063999</v>
      </c>
      <c r="I281">
        <v>161.80781396485401</v>
      </c>
      <c r="J281">
        <v>157.59558393534201</v>
      </c>
      <c r="K281" s="4">
        <f>AVERAGE(Data[[#This Row],[2020 '[YR2020']]],Data[[#This Row],[2021 '[YR2021']]],Data[[#This Row],[2022 '[YR2022']]],Data[[#This Row],[2023 '[YR2023']]],Data[[#This Row],[2024 '[YR2024']]])</f>
        <v>161.44090105033141</v>
      </c>
      <c r="L281" s="4">
        <f>((J281-F281)/Data[[#This Row],[2020 '[YR2020']]])*100</f>
        <v>-0.49391645235008008</v>
      </c>
    </row>
    <row r="282" spans="1:12" x14ac:dyDescent="0.3">
      <c r="A282" t="s">
        <v>605</v>
      </c>
      <c r="B282" t="s">
        <v>606</v>
      </c>
      <c r="C282" s="5" t="s">
        <v>635</v>
      </c>
      <c r="D282" t="s">
        <v>63</v>
      </c>
      <c r="E282" t="s">
        <v>190</v>
      </c>
      <c r="F282">
        <v>36.679891946648702</v>
      </c>
      <c r="G282">
        <v>36.768085609155101</v>
      </c>
      <c r="H282">
        <v>36.778526202344104</v>
      </c>
      <c r="I282">
        <v>36.604801230398898</v>
      </c>
      <c r="J282">
        <v>36.963062600065903</v>
      </c>
      <c r="K282" s="4">
        <f>AVERAGE(Data[[#This Row],[2020 '[YR2020']]],Data[[#This Row],[2021 '[YR2021']]],Data[[#This Row],[2022 '[YR2022']]],Data[[#This Row],[2023 '[YR2023']]],Data[[#This Row],[2024 '[YR2024']]])</f>
        <v>36.758873517722542</v>
      </c>
      <c r="L282" s="4">
        <f>((J282-F282)/Data[[#This Row],[2020 '[YR2020']]])*100</f>
        <v>0.77200514611405113</v>
      </c>
    </row>
    <row r="283" spans="1:12" x14ac:dyDescent="0.3">
      <c r="A283" t="s">
        <v>605</v>
      </c>
      <c r="B283" t="s">
        <v>606</v>
      </c>
      <c r="C283" s="5" t="s">
        <v>635</v>
      </c>
      <c r="D283" t="s">
        <v>61</v>
      </c>
      <c r="E283" t="s">
        <v>188</v>
      </c>
      <c r="F283">
        <v>57.934234091052097</v>
      </c>
      <c r="G283">
        <v>57.965468114445002</v>
      </c>
      <c r="H283">
        <v>57.852416547909797</v>
      </c>
      <c r="I283">
        <v>57.429197899673198</v>
      </c>
      <c r="J283">
        <v>57.818927006068797</v>
      </c>
      <c r="K283" s="4">
        <f>AVERAGE(Data[[#This Row],[2020 '[YR2020']]],Data[[#This Row],[2021 '[YR2021']]],Data[[#This Row],[2022 '[YR2022']]],Data[[#This Row],[2023 '[YR2023']]],Data[[#This Row],[2024 '[YR2024']]])</f>
        <v>57.800048731829783</v>
      </c>
      <c r="L283" s="4">
        <f>((J283-F283)/Data[[#This Row],[2020 '[YR2020']]])*100</f>
        <v>-0.19903099918793798</v>
      </c>
    </row>
    <row r="284" spans="1:12" x14ac:dyDescent="0.3">
      <c r="A284" t="s">
        <v>605</v>
      </c>
      <c r="B284" t="s">
        <v>606</v>
      </c>
      <c r="C284" s="5" t="s">
        <v>635</v>
      </c>
      <c r="D284" t="s">
        <v>48</v>
      </c>
      <c r="E284" t="s">
        <v>181</v>
      </c>
      <c r="F284">
        <v>-506549919129.57202</v>
      </c>
      <c r="G284">
        <v>-159021613556.125</v>
      </c>
      <c r="H284">
        <v>375429528138.547</v>
      </c>
      <c r="I284">
        <v>401752874984.914</v>
      </c>
      <c r="J284">
        <v>210022566198.48901</v>
      </c>
      <c r="K284" s="4">
        <f>AVERAGE(Data[[#This Row],[2020 '[YR2020']]],Data[[#This Row],[2021 '[YR2021']]],Data[[#This Row],[2022 '[YR2022']]],Data[[#This Row],[2023 '[YR2023']]],Data[[#This Row],[2024 '[YR2024']]])</f>
        <v>64326687327.250595</v>
      </c>
      <c r="L284" s="4">
        <f>((J284-F284)/Data[[#This Row],[2020 '[YR2020']]])*100</f>
        <v>-141.46137592112945</v>
      </c>
    </row>
    <row r="285" spans="1:12" x14ac:dyDescent="0.3">
      <c r="A285" t="s">
        <v>605</v>
      </c>
      <c r="B285" t="s">
        <v>606</v>
      </c>
      <c r="C285" s="5" t="s">
        <v>635</v>
      </c>
      <c r="D285" t="s">
        <v>56</v>
      </c>
      <c r="E285" t="s">
        <v>200</v>
      </c>
      <c r="F285">
        <v>2.2618113973751401</v>
      </c>
      <c r="G285">
        <v>2.3430885277447699</v>
      </c>
      <c r="H285">
        <v>2.1043194565581298</v>
      </c>
      <c r="I285">
        <v>3.2856177540429101</v>
      </c>
      <c r="J285">
        <v>5.7084238978544901</v>
      </c>
      <c r="K285" s="4">
        <f>AVERAGE(Data[[#This Row],[2020 '[YR2020']]],Data[[#This Row],[2021 '[YR2021']]],Data[[#This Row],[2022 '[YR2022']]],Data[[#This Row],[2023 '[YR2023']]],Data[[#This Row],[2024 '[YR2024']]])</f>
        <v>3.1406522067150879</v>
      </c>
      <c r="L285" s="4">
        <f>((J285-F285)/Data[[#This Row],[2020 '[YR2020']]])*100</f>
        <v>152.38284255173468</v>
      </c>
    </row>
    <row r="286" spans="1:12" x14ac:dyDescent="0.3">
      <c r="A286" t="s">
        <v>605</v>
      </c>
      <c r="B286" t="s">
        <v>606</v>
      </c>
      <c r="C286" s="5" t="s">
        <v>635</v>
      </c>
      <c r="D286" t="s">
        <v>55</v>
      </c>
      <c r="E286" t="s">
        <v>199</v>
      </c>
      <c r="F286">
        <v>36.820585926970999</v>
      </c>
      <c r="G286">
        <v>39.6480325509172</v>
      </c>
      <c r="H286">
        <v>21.859296397610699</v>
      </c>
      <c r="I286">
        <v>14.972356511004801</v>
      </c>
      <c r="J286">
        <v>15.8332698859801</v>
      </c>
      <c r="K286" s="4">
        <f>AVERAGE(Data[[#This Row],[2020 '[YR2020']]],Data[[#This Row],[2021 '[YR2021']]],Data[[#This Row],[2022 '[YR2022']]],Data[[#This Row],[2023 '[YR2023']]],Data[[#This Row],[2024 '[YR2024']]])</f>
        <v>25.826708254496758</v>
      </c>
      <c r="L286" s="4">
        <f>((J286-F286)/Data[[#This Row],[2020 '[YR2020']]])*100</f>
        <v>-56.998864935546109</v>
      </c>
    </row>
    <row r="287" spans="1:12" x14ac:dyDescent="0.3">
      <c r="A287" t="s">
        <v>605</v>
      </c>
      <c r="B287" t="s">
        <v>606</v>
      </c>
      <c r="C287" s="5" t="s">
        <v>635</v>
      </c>
      <c r="D287" t="s">
        <v>54</v>
      </c>
      <c r="E287" t="s">
        <v>198</v>
      </c>
      <c r="F287">
        <v>489.008858590915</v>
      </c>
      <c r="G287">
        <v>503.76967496165202</v>
      </c>
      <c r="H287">
        <v>435.6661796523</v>
      </c>
      <c r="I287">
        <v>392.47630215897101</v>
      </c>
      <c r="J287">
        <v>392.72955139908402</v>
      </c>
      <c r="K287" s="4">
        <f>AVERAGE(Data[[#This Row],[2020 '[YR2020']]],Data[[#This Row],[2021 '[YR2021']]],Data[[#This Row],[2022 '[YR2022']]],Data[[#This Row],[2023 '[YR2023']]],Data[[#This Row],[2024 '[YR2024']]])</f>
        <v>442.73011335258445</v>
      </c>
      <c r="L287" s="4">
        <f>((J287-F287)/Data[[#This Row],[2020 '[YR2020']]])*100</f>
        <v>-19.68866320116592</v>
      </c>
    </row>
    <row r="288" spans="1:12" x14ac:dyDescent="0.3">
      <c r="A288" t="s">
        <v>605</v>
      </c>
      <c r="B288" t="s">
        <v>606</v>
      </c>
      <c r="C288" s="5" t="s">
        <v>635</v>
      </c>
      <c r="D288" t="s">
        <v>49</v>
      </c>
      <c r="E288" t="s">
        <v>182</v>
      </c>
      <c r="F288">
        <v>-13046</v>
      </c>
      <c r="G288">
        <v>-19457</v>
      </c>
      <c r="H288">
        <v>38001</v>
      </c>
      <c r="I288">
        <v>75000</v>
      </c>
      <c r="J288">
        <v>-29966</v>
      </c>
      <c r="K288" s="4">
        <f>AVERAGE(Data[[#This Row],[2020 '[YR2020']]],Data[[#This Row],[2021 '[YR2021']]],Data[[#This Row],[2022 '[YR2022']]],Data[[#This Row],[2023 '[YR2023']]],Data[[#This Row],[2024 '[YR2024']]])</f>
        <v>10106.4</v>
      </c>
      <c r="L288" s="4">
        <f>((J288-F288)/Data[[#This Row],[2020 '[YR2020']]])*100</f>
        <v>129.69492564770809</v>
      </c>
    </row>
    <row r="289" spans="1:12" x14ac:dyDescent="0.3">
      <c r="A289" t="s">
        <v>605</v>
      </c>
      <c r="B289" t="s">
        <v>606</v>
      </c>
      <c r="C289" s="5" t="s">
        <v>635</v>
      </c>
      <c r="D289" t="s">
        <v>71</v>
      </c>
      <c r="E289" t="s">
        <v>156</v>
      </c>
      <c r="F289">
        <v>7.5</v>
      </c>
      <c r="G289">
        <v>7</v>
      </c>
      <c r="H289">
        <v>6.7</v>
      </c>
      <c r="I289">
        <v>6.4</v>
      </c>
      <c r="J289">
        <v>6.2</v>
      </c>
      <c r="K289" s="4">
        <f>AVERAGE(Data[[#This Row],[2020 '[YR2020']]],Data[[#This Row],[2021 '[YR2021']]],Data[[#This Row],[2022 '[YR2022']]],Data[[#This Row],[2023 '[YR2023']]],Data[[#This Row],[2024 '[YR2024']]])</f>
        <v>6.7600000000000007</v>
      </c>
      <c r="L289" s="4">
        <f>((J289-F289)/Data[[#This Row],[2020 '[YR2020']]])*100</f>
        <v>-17.333333333333332</v>
      </c>
    </row>
    <row r="290" spans="1:12" x14ac:dyDescent="0.3">
      <c r="A290" t="s">
        <v>605</v>
      </c>
      <c r="B290" t="s">
        <v>606</v>
      </c>
      <c r="C290" s="5" t="s">
        <v>635</v>
      </c>
      <c r="D290" t="s">
        <v>60</v>
      </c>
      <c r="E290" t="s">
        <v>192</v>
      </c>
      <c r="F290">
        <v>1086275</v>
      </c>
      <c r="G290">
        <v>1089181</v>
      </c>
      <c r="H290">
        <v>1092028</v>
      </c>
      <c r="I290">
        <v>1094813</v>
      </c>
      <c r="J290">
        <v>1097542</v>
      </c>
      <c r="K290" s="4">
        <f>AVERAGE(Data[[#This Row],[2020 '[YR2020']]],Data[[#This Row],[2021 '[YR2021']]],Data[[#This Row],[2022 '[YR2022']]],Data[[#This Row],[2023 '[YR2023']]],Data[[#This Row],[2024 '[YR2024']]])</f>
        <v>1091967.8</v>
      </c>
      <c r="L290" s="4">
        <f>((J290-F290)/Data[[#This Row],[2020 '[YR2020']]])*100</f>
        <v>1.0372143333870336</v>
      </c>
    </row>
    <row r="291" spans="1:12" x14ac:dyDescent="0.3">
      <c r="A291" t="s">
        <v>605</v>
      </c>
      <c r="B291" t="s">
        <v>606</v>
      </c>
      <c r="C291" s="5" t="s">
        <v>635</v>
      </c>
      <c r="D291" t="s">
        <v>76</v>
      </c>
      <c r="E291" t="s">
        <v>161</v>
      </c>
      <c r="F291">
        <v>23.484848484848499</v>
      </c>
      <c r="G291">
        <v>33.644859813084103</v>
      </c>
      <c r="H291">
        <v>35.514018691588802</v>
      </c>
      <c r="I291">
        <v>35.514018691588802</v>
      </c>
      <c r="J291">
        <v>36.448598130841098</v>
      </c>
      <c r="K291" s="4">
        <f>AVERAGE(Data[[#This Row],[2020 '[YR2020']]],Data[[#This Row],[2021 '[YR2021']]],Data[[#This Row],[2022 '[YR2022']]],Data[[#This Row],[2023 '[YR2023']]],Data[[#This Row],[2024 '[YR2024']]])</f>
        <v>32.921268762390262</v>
      </c>
      <c r="L291" s="4">
        <f>((J291-F291)/Data[[#This Row],[2020 '[YR2020']]])*100</f>
        <v>55.200482363581358</v>
      </c>
    </row>
    <row r="292" spans="1:12" x14ac:dyDescent="0.3">
      <c r="A292" t="s">
        <v>605</v>
      </c>
      <c r="B292" t="s">
        <v>606</v>
      </c>
      <c r="C292" s="5" t="s">
        <v>635</v>
      </c>
      <c r="D292" t="s">
        <v>95</v>
      </c>
      <c r="E292" t="s">
        <v>169</v>
      </c>
      <c r="F292">
        <v>32.204999999999998</v>
      </c>
      <c r="G292">
        <v>30.532</v>
      </c>
      <c r="H292">
        <v>26.353999999999999</v>
      </c>
      <c r="I292">
        <v>26.135000000000002</v>
      </c>
      <c r="J292">
        <v>26.245000000000001</v>
      </c>
      <c r="K292" s="4">
        <f>AVERAGE(Data[[#This Row],[2020 '[YR2020']]],Data[[#This Row],[2021 '[YR2021']]],Data[[#This Row],[2022 '[YR2022']]],Data[[#This Row],[2023 '[YR2023']]],Data[[#This Row],[2024 '[YR2024']]])</f>
        <v>28.2942</v>
      </c>
      <c r="L292" s="4">
        <f>((J292-F292)/Data[[#This Row],[2020 '[YR2020']]])*100</f>
        <v>-18.50644309889768</v>
      </c>
    </row>
    <row r="293" spans="1:12" x14ac:dyDescent="0.3">
      <c r="A293" t="s">
        <v>605</v>
      </c>
      <c r="B293" t="s">
        <v>606</v>
      </c>
      <c r="C293" s="5" t="s">
        <v>635</v>
      </c>
      <c r="D293" t="s">
        <v>83</v>
      </c>
      <c r="E293" t="s">
        <v>172</v>
      </c>
      <c r="F293">
        <v>23.344000000000001</v>
      </c>
      <c r="G293">
        <v>17.436</v>
      </c>
      <c r="H293">
        <v>18.670000000000002</v>
      </c>
      <c r="I293">
        <v>18.882000000000001</v>
      </c>
      <c r="J293">
        <v>18.893000000000001</v>
      </c>
      <c r="K293" s="4">
        <f>AVERAGE(Data[[#This Row],[2020 '[YR2020']]],Data[[#This Row],[2021 '[YR2021']]],Data[[#This Row],[2022 '[YR2022']]],Data[[#This Row],[2023 '[YR2023']]],Data[[#This Row],[2024 '[YR2024']]])</f>
        <v>19.445</v>
      </c>
      <c r="L293" s="4">
        <f>((J293-F293)/Data[[#This Row],[2020 '[YR2020']]])*100</f>
        <v>-19.066997943797123</v>
      </c>
    </row>
    <row r="294" spans="1:12" x14ac:dyDescent="0.3">
      <c r="A294" t="s">
        <v>605</v>
      </c>
      <c r="B294" t="s">
        <v>606</v>
      </c>
      <c r="C294" s="5" t="s">
        <v>635</v>
      </c>
      <c r="D294" t="s">
        <v>84</v>
      </c>
      <c r="E294" t="s">
        <v>173</v>
      </c>
      <c r="F294">
        <v>28.736000000000001</v>
      </c>
      <c r="G294">
        <v>29.437000000000001</v>
      </c>
      <c r="H294">
        <v>25.513000000000002</v>
      </c>
      <c r="I294">
        <v>25.76</v>
      </c>
      <c r="J294">
        <v>25.791</v>
      </c>
      <c r="K294" s="4">
        <f>AVERAGE(Data[[#This Row],[2020 '[YR2020']]],Data[[#This Row],[2021 '[YR2021']]],Data[[#This Row],[2022 '[YR2022']]],Data[[#This Row],[2023 '[YR2023']]],Data[[#This Row],[2024 '[YR2024']]])</f>
        <v>27.047400000000003</v>
      </c>
      <c r="L294" s="4">
        <f>((J294-F294)/Data[[#This Row],[2020 '[YR2020']]])*100</f>
        <v>-10.248468819599111</v>
      </c>
    </row>
    <row r="295" spans="1:12" x14ac:dyDescent="0.3">
      <c r="A295" t="s">
        <v>605</v>
      </c>
      <c r="B295" t="s">
        <v>606</v>
      </c>
      <c r="C295" s="5" t="s">
        <v>635</v>
      </c>
      <c r="D295" t="s">
        <v>85</v>
      </c>
      <c r="E295" t="s">
        <v>174</v>
      </c>
      <c r="F295">
        <v>26.084</v>
      </c>
      <c r="G295">
        <v>23.488</v>
      </c>
      <c r="H295">
        <v>22.11</v>
      </c>
      <c r="I295">
        <v>22.344000000000001</v>
      </c>
      <c r="J295">
        <v>22.375</v>
      </c>
      <c r="K295" s="4">
        <f>AVERAGE(Data[[#This Row],[2020 '[YR2020']]],Data[[#This Row],[2021 '[YR2021']]],Data[[#This Row],[2022 '[YR2022']]],Data[[#This Row],[2023 '[YR2023']]],Data[[#This Row],[2024 '[YR2024']]])</f>
        <v>23.280200000000001</v>
      </c>
      <c r="L295" s="4">
        <f>((J295-F295)/Data[[#This Row],[2020 '[YR2020']]])*100</f>
        <v>-14.219444870418647</v>
      </c>
    </row>
    <row r="296" spans="1:12" x14ac:dyDescent="0.3">
      <c r="A296" t="s">
        <v>605</v>
      </c>
      <c r="B296" t="s">
        <v>606</v>
      </c>
      <c r="C296" s="5" t="s">
        <v>635</v>
      </c>
      <c r="D296" t="s">
        <v>86</v>
      </c>
      <c r="E296" t="s">
        <v>175</v>
      </c>
      <c r="F296">
        <v>24.3</v>
      </c>
      <c r="G296">
        <v>24.3</v>
      </c>
      <c r="H296">
        <v>24.7</v>
      </c>
      <c r="I296">
        <v>24.7</v>
      </c>
      <c r="J296">
        <v>38.9</v>
      </c>
      <c r="K296" s="4">
        <f>AVERAGE(Data[[#This Row],[2020 '[YR2020']]],Data[[#This Row],[2021 '[YR2021']]],Data[[#This Row],[2022 '[YR2022']]],Data[[#This Row],[2023 '[YR2023']]],Data[[#This Row],[2024 '[YR2024']]])</f>
        <v>27.380000000000003</v>
      </c>
      <c r="L296" s="4">
        <f>((J296-F296)/Data[[#This Row],[2020 '[YR2020']]])*100</f>
        <v>60.082304526748963</v>
      </c>
    </row>
    <row r="297" spans="1:12" x14ac:dyDescent="0.3">
      <c r="A297" t="s">
        <v>605</v>
      </c>
      <c r="B297" t="s">
        <v>606</v>
      </c>
      <c r="C297" s="5" t="s">
        <v>635</v>
      </c>
      <c r="D297" t="s">
        <v>87</v>
      </c>
      <c r="E297" t="s">
        <v>176</v>
      </c>
      <c r="F297">
        <v>24.3</v>
      </c>
      <c r="G297">
        <v>24.3</v>
      </c>
      <c r="H297">
        <v>24.7</v>
      </c>
      <c r="I297">
        <v>24.7</v>
      </c>
      <c r="J297">
        <v>38.9</v>
      </c>
      <c r="K297" s="4">
        <f>AVERAGE(Data[[#This Row],[2020 '[YR2020']]],Data[[#This Row],[2021 '[YR2021']]],Data[[#This Row],[2022 '[YR2022']]],Data[[#This Row],[2023 '[YR2023']]],Data[[#This Row],[2024 '[YR2024']]])</f>
        <v>27.380000000000003</v>
      </c>
      <c r="L297" s="4">
        <f>((J297-F297)/Data[[#This Row],[2020 '[YR2020']]])*100</f>
        <v>60.082304526748963</v>
      </c>
    </row>
    <row r="298" spans="1:12" x14ac:dyDescent="0.3">
      <c r="A298" t="s">
        <v>605</v>
      </c>
      <c r="B298" t="s">
        <v>606</v>
      </c>
      <c r="C298" s="5" t="s">
        <v>635</v>
      </c>
      <c r="D298" t="s">
        <v>88</v>
      </c>
      <c r="E298" t="s">
        <v>171</v>
      </c>
      <c r="F298">
        <v>2615530571.2017298</v>
      </c>
      <c r="G298">
        <v>3229848044.69344</v>
      </c>
      <c r="H298">
        <v>4111690218.3518</v>
      </c>
      <c r="I298">
        <v>3607482711.2498498</v>
      </c>
      <c r="J298">
        <v>3684220974.7462702</v>
      </c>
      <c r="K298" s="4">
        <f>AVERAGE(Data[[#This Row],[2020 '[YR2020']]],Data[[#This Row],[2021 '[YR2021']]],Data[[#This Row],[2022 '[YR2022']]],Data[[#This Row],[2023 '[YR2023']]],Data[[#This Row],[2024 '[YR2024']]])</f>
        <v>3449754504.0486183</v>
      </c>
      <c r="L298" s="4">
        <f>((J298-F298)/Data[[#This Row],[2020 '[YR2020']]])*100</f>
        <v>40.85941167391978</v>
      </c>
    </row>
    <row r="299" spans="1:12" x14ac:dyDescent="0.3">
      <c r="A299" t="s">
        <v>605</v>
      </c>
      <c r="B299" t="s">
        <v>606</v>
      </c>
      <c r="C299" s="5" t="s">
        <v>635</v>
      </c>
      <c r="D299" t="s">
        <v>89</v>
      </c>
      <c r="E299" t="s">
        <v>170</v>
      </c>
      <c r="F299">
        <v>2615530571.2017298</v>
      </c>
      <c r="G299">
        <v>3229848044.69344</v>
      </c>
      <c r="H299">
        <v>4111690218.3518</v>
      </c>
      <c r="I299">
        <v>3607482711.2498498</v>
      </c>
      <c r="J299">
        <v>3684220974.7462702</v>
      </c>
      <c r="K299" s="4">
        <f>AVERAGE(Data[[#This Row],[2020 '[YR2020']]],Data[[#This Row],[2021 '[YR2021']]],Data[[#This Row],[2022 '[YR2022']]],Data[[#This Row],[2023 '[YR2023']]],Data[[#This Row],[2024 '[YR2024']]])</f>
        <v>3449754504.0486183</v>
      </c>
      <c r="L299" s="4">
        <f>((J299-F299)/Data[[#This Row],[2020 '[YR2020']]])*100</f>
        <v>40.85941167391978</v>
      </c>
    </row>
    <row r="300" spans="1:12" x14ac:dyDescent="0.3">
      <c r="A300" t="s">
        <v>605</v>
      </c>
      <c r="B300" t="s">
        <v>606</v>
      </c>
      <c r="C300" s="5" t="s">
        <v>635</v>
      </c>
      <c r="D300" t="s">
        <v>90</v>
      </c>
      <c r="E300" t="s">
        <v>164</v>
      </c>
      <c r="F300">
        <v>17.233000000000001</v>
      </c>
      <c r="G300">
        <v>15.236000000000001</v>
      </c>
      <c r="H300">
        <v>12.667999999999999</v>
      </c>
      <c r="I300">
        <v>12.542</v>
      </c>
      <c r="J300">
        <v>12.768000000000001</v>
      </c>
      <c r="K300" s="4">
        <f>AVERAGE(Data[[#This Row],[2020 '[YR2020']]],Data[[#This Row],[2021 '[YR2021']]],Data[[#This Row],[2022 '[YR2022']]],Data[[#This Row],[2023 '[YR2023']]],Data[[#This Row],[2024 '[YR2024']]])</f>
        <v>14.089400000000001</v>
      </c>
      <c r="L300" s="4">
        <f>((J300-F300)/Data[[#This Row],[2020 '[YR2020']]])*100</f>
        <v>-25.909592061742003</v>
      </c>
    </row>
    <row r="301" spans="1:12" x14ac:dyDescent="0.3">
      <c r="A301" t="s">
        <v>605</v>
      </c>
      <c r="B301" t="s">
        <v>606</v>
      </c>
      <c r="C301" s="5" t="s">
        <v>635</v>
      </c>
      <c r="D301" t="s">
        <v>91</v>
      </c>
      <c r="E301" t="s">
        <v>165</v>
      </c>
      <c r="F301">
        <v>19.164000000000001</v>
      </c>
      <c r="G301">
        <v>15.711</v>
      </c>
      <c r="H301">
        <v>14.099</v>
      </c>
      <c r="I301">
        <v>13.957000000000001</v>
      </c>
      <c r="J301">
        <v>13.896000000000001</v>
      </c>
      <c r="K301" s="4">
        <f>AVERAGE(Data[[#This Row],[2020 '[YR2020']]],Data[[#This Row],[2021 '[YR2021']]],Data[[#This Row],[2022 '[YR2022']]],Data[[#This Row],[2023 '[YR2023']]],Data[[#This Row],[2024 '[YR2024']]])</f>
        <v>15.365399999999999</v>
      </c>
      <c r="L301" s="4">
        <f>((J301-F301)/Data[[#This Row],[2020 '[YR2020']]])*100</f>
        <v>-27.489041953663119</v>
      </c>
    </row>
    <row r="302" spans="1:12" x14ac:dyDescent="0.3">
      <c r="A302" t="s">
        <v>605</v>
      </c>
      <c r="B302" t="s">
        <v>606</v>
      </c>
      <c r="C302" s="5" t="s">
        <v>635</v>
      </c>
      <c r="D302" t="s">
        <v>92</v>
      </c>
      <c r="E302" t="s">
        <v>166</v>
      </c>
      <c r="F302">
        <v>18.175000000000001</v>
      </c>
      <c r="G302">
        <v>15.468999999999999</v>
      </c>
      <c r="H302">
        <v>13.379</v>
      </c>
      <c r="I302">
        <v>13.244999999999999</v>
      </c>
      <c r="J302">
        <v>13.329000000000001</v>
      </c>
      <c r="K302" s="4">
        <f>AVERAGE(Data[[#This Row],[2020 '[YR2020']]],Data[[#This Row],[2021 '[YR2021']]],Data[[#This Row],[2022 '[YR2022']]],Data[[#This Row],[2023 '[YR2023']]],Data[[#This Row],[2024 '[YR2024']]])</f>
        <v>14.719399999999998</v>
      </c>
      <c r="L302" s="4">
        <f>((J302-F302)/Data[[#This Row],[2020 '[YR2020']]])*100</f>
        <v>-26.662998624484182</v>
      </c>
    </row>
    <row r="303" spans="1:12" x14ac:dyDescent="0.3">
      <c r="A303" t="s">
        <v>605</v>
      </c>
      <c r="B303" t="s">
        <v>606</v>
      </c>
      <c r="C303" s="5" t="s">
        <v>635</v>
      </c>
      <c r="D303" t="s">
        <v>93</v>
      </c>
      <c r="E303" t="s">
        <v>167</v>
      </c>
      <c r="F303">
        <v>33.179000000000002</v>
      </c>
      <c r="G303">
        <v>33.311</v>
      </c>
      <c r="H303">
        <v>28.004000000000001</v>
      </c>
      <c r="I303">
        <v>27.768000000000001</v>
      </c>
      <c r="J303">
        <v>27.861000000000001</v>
      </c>
      <c r="K303" s="4">
        <f>AVERAGE(Data[[#This Row],[2020 '[YR2020']]],Data[[#This Row],[2021 '[YR2021']]],Data[[#This Row],[2022 '[YR2022']]],Data[[#This Row],[2023 '[YR2023']]],Data[[#This Row],[2024 '[YR2024']]])</f>
        <v>30.024600000000003</v>
      </c>
      <c r="L303" s="4">
        <f>((J303-F303)/Data[[#This Row],[2020 '[YR2020']]])*100</f>
        <v>-16.02821061514814</v>
      </c>
    </row>
    <row r="304" spans="1:12" x14ac:dyDescent="0.3">
      <c r="A304" t="s">
        <v>605</v>
      </c>
      <c r="B304" t="s">
        <v>606</v>
      </c>
      <c r="C304" s="5" t="s">
        <v>635</v>
      </c>
      <c r="D304" t="s">
        <v>94</v>
      </c>
      <c r="E304" t="s">
        <v>168</v>
      </c>
      <c r="F304">
        <v>31.373999999999999</v>
      </c>
      <c r="G304">
        <v>27.937999999999999</v>
      </c>
      <c r="H304">
        <v>24.873000000000001</v>
      </c>
      <c r="I304">
        <v>24.67</v>
      </c>
      <c r="J304">
        <v>24.783999999999999</v>
      </c>
      <c r="K304" s="4">
        <f>AVERAGE(Data[[#This Row],[2020 '[YR2020']]],Data[[#This Row],[2021 '[YR2021']]],Data[[#This Row],[2022 '[YR2022']]],Data[[#This Row],[2023 '[YR2023']]],Data[[#This Row],[2024 '[YR2024']]])</f>
        <v>26.727800000000002</v>
      </c>
      <c r="L304" s="4">
        <f>((J304-F304)/Data[[#This Row],[2020 '[YR2020']]])*100</f>
        <v>-21.004653534774018</v>
      </c>
    </row>
    <row r="305" spans="1:12" x14ac:dyDescent="0.3">
      <c r="A305" t="s">
        <v>605</v>
      </c>
      <c r="B305" t="s">
        <v>606</v>
      </c>
      <c r="C305" s="5" t="s">
        <v>635</v>
      </c>
      <c r="D305" t="s">
        <v>45</v>
      </c>
      <c r="E305" t="s">
        <v>178</v>
      </c>
      <c r="F305">
        <v>5184433141048.8301</v>
      </c>
      <c r="G305">
        <v>5246438484442.8301</v>
      </c>
      <c r="H305">
        <v>5600808879466.9805</v>
      </c>
      <c r="I305">
        <v>6587090294348.2305</v>
      </c>
      <c r="J305">
        <v>8139622134207.2002</v>
      </c>
      <c r="K305" s="4">
        <f>AVERAGE(Data[[#This Row],[2020 '[YR2020']]],Data[[#This Row],[2021 '[YR2021']]],Data[[#This Row],[2022 '[YR2022']]],Data[[#This Row],[2023 '[YR2023']]],Data[[#This Row],[2024 '[YR2024']]])</f>
        <v>6151678586702.8145</v>
      </c>
      <c r="L305" s="4">
        <f>((J305-F305)/Data[[#This Row],[2020 '[YR2020']]])*100</f>
        <v>57.001197869831621</v>
      </c>
    </row>
    <row r="306" spans="1:12" x14ac:dyDescent="0.3">
      <c r="A306" t="s">
        <v>605</v>
      </c>
      <c r="B306" t="s">
        <v>606</v>
      </c>
      <c r="C306" s="5" t="s">
        <v>635</v>
      </c>
      <c r="D306" t="s">
        <v>77</v>
      </c>
      <c r="E306" t="s">
        <v>147</v>
      </c>
      <c r="F306">
        <v>84.943190158832707</v>
      </c>
      <c r="G306">
        <v>84.314292740080703</v>
      </c>
      <c r="H306">
        <v>82.665212649945502</v>
      </c>
      <c r="I306">
        <v>82.980433416626497</v>
      </c>
      <c r="J306">
        <v>82.986672942837799</v>
      </c>
      <c r="K306" s="4">
        <f>AVERAGE(Data[[#This Row],[2020 '[YR2020']]],Data[[#This Row],[2021 '[YR2021']]],Data[[#This Row],[2022 '[YR2022']]],Data[[#This Row],[2023 '[YR2023']]],Data[[#This Row],[2024 '[YR2024']]])</f>
        <v>83.577960381664639</v>
      </c>
      <c r="L306" s="4">
        <f>((J306-F306)/Data[[#This Row],[2020 '[YR2020']]])*100</f>
        <v>-2.3033243893200557</v>
      </c>
    </row>
    <row r="307" spans="1:12" x14ac:dyDescent="0.3">
      <c r="A307" t="s">
        <v>605</v>
      </c>
      <c r="B307" t="s">
        <v>606</v>
      </c>
      <c r="C307" s="5" t="s">
        <v>635</v>
      </c>
      <c r="D307" t="s">
        <v>42</v>
      </c>
      <c r="E307" t="s">
        <v>184</v>
      </c>
      <c r="F307">
        <v>61.356090647143802</v>
      </c>
      <c r="G307">
        <v>60.357128616990103</v>
      </c>
      <c r="H307">
        <v>65.645942945323895</v>
      </c>
      <c r="I307">
        <v>65.454979847197393</v>
      </c>
      <c r="J307">
        <v>43.415705138359897</v>
      </c>
      <c r="K307" s="4">
        <f>AVERAGE(Data[[#This Row],[2020 '[YR2020']]],Data[[#This Row],[2021 '[YR2021']]],Data[[#This Row],[2022 '[YR2022']]],Data[[#This Row],[2023 '[YR2023']]],Data[[#This Row],[2024 '[YR2024']]])</f>
        <v>59.245969439003012</v>
      </c>
      <c r="L307" s="4">
        <f>((J307-F307)/Data[[#This Row],[2020 '[YR2020']]])*100</f>
        <v>-29.239779326812521</v>
      </c>
    </row>
    <row r="308" spans="1:12" x14ac:dyDescent="0.3">
      <c r="A308" t="s">
        <v>605</v>
      </c>
      <c r="B308" t="s">
        <v>606</v>
      </c>
      <c r="C308" s="5" t="s">
        <v>635</v>
      </c>
      <c r="D308" t="s">
        <v>24</v>
      </c>
      <c r="E308" t="s">
        <v>134</v>
      </c>
      <c r="F308">
        <v>7.14063667161287</v>
      </c>
      <c r="G308">
        <v>5.9567199368478603</v>
      </c>
      <c r="H308">
        <v>21.847528343537299</v>
      </c>
      <c r="I308">
        <v>21.1051280159346</v>
      </c>
      <c r="J308">
        <v>22.027406468663699</v>
      </c>
      <c r="K308" s="4">
        <f>AVERAGE(Data[[#This Row],[2020 '[YR2020']]],Data[[#This Row],[2021 '[YR2021']]],Data[[#This Row],[2022 '[YR2022']]],Data[[#This Row],[2023 '[YR2023']]],Data[[#This Row],[2024 '[YR2024']]])</f>
        <v>15.615483887319266</v>
      </c>
      <c r="L308" s="4">
        <f>((J308-F308)/Data[[#This Row],[2020 '[YR2020']]])*100</f>
        <v>208.47958636842847</v>
      </c>
    </row>
    <row r="309" spans="1:12" x14ac:dyDescent="0.3">
      <c r="A309" t="s">
        <v>605</v>
      </c>
      <c r="B309" t="s">
        <v>606</v>
      </c>
      <c r="C309" s="5" t="s">
        <v>635</v>
      </c>
      <c r="D309" t="s">
        <v>40</v>
      </c>
      <c r="E309" t="s">
        <v>127</v>
      </c>
      <c r="F309">
        <v>11.6198425058429</v>
      </c>
      <c r="G309">
        <v>11.7619087610202</v>
      </c>
      <c r="H309">
        <v>11.7194139566373</v>
      </c>
      <c r="I309">
        <v>12.385239068097601</v>
      </c>
      <c r="J309">
        <v>13.149294481602</v>
      </c>
      <c r="K309" s="4">
        <f>AVERAGE(Data[[#This Row],[2020 '[YR2020']]],Data[[#This Row],[2021 '[YR2021']]],Data[[#This Row],[2022 '[YR2022']]],Data[[#This Row],[2023 '[YR2023']]],Data[[#This Row],[2024 '[YR2024']]])</f>
        <v>12.127139754640002</v>
      </c>
      <c r="L309" s="4">
        <f>((J309-F309)/Data[[#This Row],[2020 '[YR2020']]])*100</f>
        <v>13.162415712519627</v>
      </c>
    </row>
    <row r="310" spans="1:12" x14ac:dyDescent="0.3">
      <c r="A310" t="s">
        <v>605</v>
      </c>
      <c r="B310" t="s">
        <v>606</v>
      </c>
      <c r="C310" s="5" t="s">
        <v>635</v>
      </c>
      <c r="D310" t="s">
        <v>0</v>
      </c>
      <c r="E310" t="s">
        <v>140</v>
      </c>
      <c r="F310">
        <v>0.32994659038334001</v>
      </c>
      <c r="G310">
        <v>0.30538897337668702</v>
      </c>
      <c r="H310">
        <v>0.367618377562346</v>
      </c>
      <c r="I310">
        <v>0.35569468021834499</v>
      </c>
      <c r="J310">
        <v>0.31854720016087301</v>
      </c>
      <c r="K310" s="4">
        <f>AVERAGE(Data[[#This Row],[2020 '[YR2020']]],Data[[#This Row],[2021 '[YR2021']]],Data[[#This Row],[2022 '[YR2022']]],Data[[#This Row],[2023 '[YR2023']]],Data[[#This Row],[2024 '[YR2024']]])</f>
        <v>0.33543916434031817</v>
      </c>
      <c r="L310" s="4">
        <f>((J310-F310)/Data[[#This Row],[2020 '[YR2020']]])*100</f>
        <v>-3.4549198430033505</v>
      </c>
    </row>
    <row r="311" spans="1:12" x14ac:dyDescent="0.3">
      <c r="A311" t="s">
        <v>605</v>
      </c>
      <c r="B311" t="s">
        <v>606</v>
      </c>
      <c r="C311" s="5" t="s">
        <v>635</v>
      </c>
      <c r="D311" t="s">
        <v>1</v>
      </c>
      <c r="E311" t="s">
        <v>141</v>
      </c>
      <c r="F311">
        <v>1.05081307270446</v>
      </c>
      <c r="G311">
        <v>1.0816039802829001</v>
      </c>
      <c r="H311">
        <v>0.88165431113831305</v>
      </c>
      <c r="I311">
        <v>0.87687769635102997</v>
      </c>
      <c r="J311">
        <v>0.70029807247018105</v>
      </c>
      <c r="K311" s="4">
        <f>AVERAGE(Data[[#This Row],[2020 '[YR2020']]],Data[[#This Row],[2021 '[YR2021']]],Data[[#This Row],[2022 '[YR2022']]],Data[[#This Row],[2023 '[YR2023']]],Data[[#This Row],[2024 '[YR2024']]])</f>
        <v>0.91824942658937692</v>
      </c>
      <c r="L311" s="4">
        <f>((J311-F311)/Data[[#This Row],[2020 '[YR2020']]])*100</f>
        <v>-33.356551163963381</v>
      </c>
    </row>
    <row r="312" spans="1:12" x14ac:dyDescent="0.3">
      <c r="A312" t="s">
        <v>605</v>
      </c>
      <c r="B312" t="s">
        <v>606</v>
      </c>
      <c r="C312" s="5" t="s">
        <v>635</v>
      </c>
      <c r="D312" t="s">
        <v>6</v>
      </c>
      <c r="E312" t="s">
        <v>145</v>
      </c>
      <c r="F312">
        <v>130.740891696593</v>
      </c>
      <c r="G312">
        <v>140.13441073487601</v>
      </c>
      <c r="H312">
        <v>152.24330057260599</v>
      </c>
      <c r="I312">
        <v>155.25835548258499</v>
      </c>
      <c r="J312">
        <v>155.67679534785901</v>
      </c>
      <c r="K312" s="4">
        <f>AVERAGE(Data[[#This Row],[2020 '[YR2020']]],Data[[#This Row],[2021 '[YR2021']]],Data[[#This Row],[2022 '[YR2022']]],Data[[#This Row],[2023 '[YR2023']]],Data[[#This Row],[2024 '[YR2024']]])</f>
        <v>146.81075076690382</v>
      </c>
      <c r="L312" s="4">
        <f>((J312-F312)/Data[[#This Row],[2020 '[YR2020']]])*100</f>
        <v>19.072765473509332</v>
      </c>
    </row>
    <row r="313" spans="1:12" x14ac:dyDescent="0.3">
      <c r="A313" t="s">
        <v>605</v>
      </c>
      <c r="B313" t="s">
        <v>606</v>
      </c>
      <c r="C313" s="5" t="s">
        <v>635</v>
      </c>
      <c r="D313" t="s">
        <v>8</v>
      </c>
      <c r="E313" t="s">
        <v>119</v>
      </c>
      <c r="F313">
        <v>47.893000000000001</v>
      </c>
      <c r="G313">
        <v>49.408000000000001</v>
      </c>
      <c r="H313">
        <v>49.65</v>
      </c>
      <c r="I313">
        <v>49.664000000000001</v>
      </c>
      <c r="J313">
        <v>49.213000000000001</v>
      </c>
      <c r="K313" s="4">
        <f>AVERAGE(Data[[#This Row],[2020 '[YR2020']]],Data[[#This Row],[2021 '[YR2021']]],Data[[#This Row],[2022 '[YR2022']]],Data[[#This Row],[2023 '[YR2023']]],Data[[#This Row],[2024 '[YR2024']]])</f>
        <v>49.165599999999998</v>
      </c>
      <c r="L313" s="4">
        <f>((J313-F313)/Data[[#This Row],[2020 '[YR2020']]])*100</f>
        <v>2.7561439041196003</v>
      </c>
    </row>
    <row r="314" spans="1:12" x14ac:dyDescent="0.3">
      <c r="A314" t="s">
        <v>605</v>
      </c>
      <c r="B314" t="s">
        <v>606</v>
      </c>
      <c r="C314" s="5" t="s">
        <v>635</v>
      </c>
      <c r="D314" t="s">
        <v>9</v>
      </c>
      <c r="E314" t="s">
        <v>114</v>
      </c>
      <c r="F314">
        <v>55.067</v>
      </c>
      <c r="G314">
        <v>58.271000000000001</v>
      </c>
      <c r="H314">
        <v>59.078000000000003</v>
      </c>
      <c r="I314">
        <v>58.881999999999998</v>
      </c>
      <c r="J314">
        <v>58.536000000000001</v>
      </c>
      <c r="K314" s="4">
        <f>AVERAGE(Data[[#This Row],[2020 '[YR2020']]],Data[[#This Row],[2021 '[YR2021']]],Data[[#This Row],[2022 '[YR2022']]],Data[[#This Row],[2023 '[YR2023']]],Data[[#This Row],[2024 '[YR2024']]])</f>
        <v>57.966799999999999</v>
      </c>
      <c r="L314" s="4">
        <f>((J314-F314)/Data[[#This Row],[2020 '[YR2020']]])*100</f>
        <v>6.2995986707102283</v>
      </c>
    </row>
    <row r="315" spans="1:12" x14ac:dyDescent="0.3">
      <c r="A315" t="s">
        <v>605</v>
      </c>
      <c r="B315" t="s">
        <v>606</v>
      </c>
      <c r="C315" s="5" t="s">
        <v>635</v>
      </c>
      <c r="D315" t="s">
        <v>10</v>
      </c>
      <c r="E315" t="s">
        <v>115</v>
      </c>
      <c r="F315">
        <v>51.100999999999999</v>
      </c>
      <c r="G315">
        <v>53.381</v>
      </c>
      <c r="H315">
        <v>53.884999999999998</v>
      </c>
      <c r="I315">
        <v>53.816000000000003</v>
      </c>
      <c r="J315">
        <v>53.42</v>
      </c>
      <c r="K315" s="4">
        <f>AVERAGE(Data[[#This Row],[2020 '[YR2020']]],Data[[#This Row],[2021 '[YR2021']]],Data[[#This Row],[2022 '[YR2022']]],Data[[#This Row],[2023 '[YR2023']]],Data[[#This Row],[2024 '[YR2024']]])</f>
        <v>53.120600000000003</v>
      </c>
      <c r="L315" s="4">
        <f>((J315-F315)/Data[[#This Row],[2020 '[YR2020']]])*100</f>
        <v>4.5380716620027055</v>
      </c>
    </row>
    <row r="316" spans="1:12" x14ac:dyDescent="0.3">
      <c r="A316" t="s">
        <v>605</v>
      </c>
      <c r="B316" t="s">
        <v>606</v>
      </c>
      <c r="C316" s="5" t="s">
        <v>635</v>
      </c>
      <c r="D316" t="s">
        <v>11</v>
      </c>
      <c r="E316" t="s">
        <v>116</v>
      </c>
      <c r="F316">
        <v>23.678999999999998</v>
      </c>
      <c r="G316">
        <v>22.396999999999998</v>
      </c>
      <c r="H316">
        <v>24.885999999999999</v>
      </c>
      <c r="I316">
        <v>24.466999999999999</v>
      </c>
      <c r="J316">
        <v>24.64</v>
      </c>
      <c r="K316" s="4">
        <f>AVERAGE(Data[[#This Row],[2020 '[YR2020']]],Data[[#This Row],[2021 '[YR2021']]],Data[[#This Row],[2022 '[YR2022']]],Data[[#This Row],[2023 '[YR2023']]],Data[[#This Row],[2024 '[YR2024']]])</f>
        <v>24.013799999999996</v>
      </c>
      <c r="L316" s="4">
        <f>((J316-F316)/Data[[#This Row],[2020 '[YR2020']]])*100</f>
        <v>4.0584484142066906</v>
      </c>
    </row>
    <row r="317" spans="1:12" x14ac:dyDescent="0.3">
      <c r="A317" t="s">
        <v>605</v>
      </c>
      <c r="B317" t="s">
        <v>606</v>
      </c>
      <c r="C317" s="5" t="s">
        <v>635</v>
      </c>
      <c r="D317" t="s">
        <v>12</v>
      </c>
      <c r="E317" t="s">
        <v>117</v>
      </c>
      <c r="F317">
        <v>27.594000000000001</v>
      </c>
      <c r="G317">
        <v>25.481000000000002</v>
      </c>
      <c r="H317">
        <v>28.616</v>
      </c>
      <c r="I317">
        <v>28.06</v>
      </c>
      <c r="J317">
        <v>27.873999999999999</v>
      </c>
      <c r="K317" s="4">
        <f>AVERAGE(Data[[#This Row],[2020 '[YR2020']]],Data[[#This Row],[2021 '[YR2021']]],Data[[#This Row],[2022 '[YR2022']]],Data[[#This Row],[2023 '[YR2023']]],Data[[#This Row],[2024 '[YR2024']]])</f>
        <v>27.524999999999999</v>
      </c>
      <c r="L317" s="4">
        <f>((J317-F317)/Data[[#This Row],[2020 '[YR2020']]])*100</f>
        <v>1.0147133434804581</v>
      </c>
    </row>
    <row r="318" spans="1:12" x14ac:dyDescent="0.3">
      <c r="A318" t="s">
        <v>605</v>
      </c>
      <c r="B318" t="s">
        <v>606</v>
      </c>
      <c r="C318" s="5" t="s">
        <v>635</v>
      </c>
      <c r="D318" t="s">
        <v>13</v>
      </c>
      <c r="E318" t="s">
        <v>118</v>
      </c>
      <c r="F318">
        <v>25.669</v>
      </c>
      <c r="G318">
        <v>23.952000000000002</v>
      </c>
      <c r="H318">
        <v>26.760999999999999</v>
      </c>
      <c r="I318">
        <v>26.276</v>
      </c>
      <c r="J318">
        <v>26.271999999999998</v>
      </c>
      <c r="K318" s="4">
        <f>AVERAGE(Data[[#This Row],[2020 '[YR2020']]],Data[[#This Row],[2021 '[YR2021']]],Data[[#This Row],[2022 '[YR2022']]],Data[[#This Row],[2023 '[YR2023']]],Data[[#This Row],[2024 '[YR2024']]])</f>
        <v>25.786000000000001</v>
      </c>
      <c r="L318" s="4">
        <f>((J318-F318)/Data[[#This Row],[2020 '[YR2020']]])*100</f>
        <v>2.3491370914332386</v>
      </c>
    </row>
    <row r="319" spans="1:12" x14ac:dyDescent="0.3">
      <c r="A319" t="s">
        <v>605</v>
      </c>
      <c r="B319" t="s">
        <v>606</v>
      </c>
      <c r="C319" s="5" t="s">
        <v>635</v>
      </c>
      <c r="D319" t="s">
        <v>15</v>
      </c>
      <c r="E319" t="s">
        <v>107</v>
      </c>
      <c r="F319">
        <v>31.7520133517177</v>
      </c>
      <c r="G319">
        <v>30.839669997347102</v>
      </c>
      <c r="H319">
        <v>23.423699734239101</v>
      </c>
      <c r="I319">
        <v>13.157450030747199</v>
      </c>
      <c r="J319">
        <v>9.5760907711454308</v>
      </c>
      <c r="K319" s="4">
        <f>AVERAGE(Data[[#This Row],[2020 '[YR2020']]],Data[[#This Row],[2021 '[YR2021']]],Data[[#This Row],[2022 '[YR2022']]],Data[[#This Row],[2023 '[YR2023']]],Data[[#This Row],[2024 '[YR2024']]])</f>
        <v>21.749784777039306</v>
      </c>
      <c r="L319" s="4">
        <f>((J319-F319)/Data[[#This Row],[2020 '[YR2020']]])*100</f>
        <v>-69.840996647768833</v>
      </c>
    </row>
    <row r="320" spans="1:12" x14ac:dyDescent="0.3">
      <c r="A320" t="s">
        <v>605</v>
      </c>
      <c r="B320" t="s">
        <v>606</v>
      </c>
      <c r="C320" s="5" t="s">
        <v>635</v>
      </c>
      <c r="D320" t="s">
        <v>16</v>
      </c>
      <c r="E320" t="s">
        <v>109</v>
      </c>
      <c r="F320">
        <v>18.1976003255694</v>
      </c>
      <c r="G320">
        <v>17.377809737343899</v>
      </c>
      <c r="H320">
        <v>15.1008675786869</v>
      </c>
      <c r="I320">
        <v>10.1186037859786</v>
      </c>
      <c r="J320">
        <v>8.3802394750287696</v>
      </c>
      <c r="K320" s="4">
        <f>AVERAGE(Data[[#This Row],[2020 '[YR2020']]],Data[[#This Row],[2021 '[YR2021']]],Data[[#This Row],[2022 '[YR2022']]],Data[[#This Row],[2023 '[YR2023']]],Data[[#This Row],[2024 '[YR2024']]])</f>
        <v>13.835024180521515</v>
      </c>
      <c r="L320" s="4">
        <f>((J320-F320)/Data[[#This Row],[2020 '[YR2020']]])*100</f>
        <v>-53.948656278302167</v>
      </c>
    </row>
    <row r="321" spans="1:12" x14ac:dyDescent="0.3">
      <c r="A321" t="s">
        <v>605</v>
      </c>
      <c r="B321" t="s">
        <v>606</v>
      </c>
      <c r="C321" s="5" t="s">
        <v>635</v>
      </c>
      <c r="D321" t="s">
        <v>20</v>
      </c>
      <c r="E321" t="s">
        <v>105</v>
      </c>
      <c r="F321">
        <v>3.0020518152451001</v>
      </c>
      <c r="G321">
        <v>1.8443796057667201</v>
      </c>
      <c r="H321">
        <v>1.9012643503084401</v>
      </c>
      <c r="I321">
        <v>0.90756558625045403</v>
      </c>
      <c r="J321">
        <v>0.66887608987063196</v>
      </c>
      <c r="K321" s="4">
        <f>AVERAGE(Data[[#This Row],[2020 '[YR2020']]],Data[[#This Row],[2021 '[YR2021']]],Data[[#This Row],[2022 '[YR2022']]],Data[[#This Row],[2023 '[YR2023']]],Data[[#This Row],[2024 '[YR2024']]])</f>
        <v>1.6648274894882693</v>
      </c>
      <c r="L321" s="4">
        <f>((J321-F321)/Data[[#This Row],[2020 '[YR2020']]])*100</f>
        <v>-77.719368917154355</v>
      </c>
    </row>
    <row r="322" spans="1:12" x14ac:dyDescent="0.3">
      <c r="A322" t="s">
        <v>605</v>
      </c>
      <c r="B322" t="s">
        <v>606</v>
      </c>
      <c r="C322" s="5" t="s">
        <v>635</v>
      </c>
      <c r="D322" t="s">
        <v>21</v>
      </c>
      <c r="E322" t="s">
        <v>106</v>
      </c>
      <c r="F322">
        <v>16.167365146551401</v>
      </c>
      <c r="G322">
        <v>17.072380708630099</v>
      </c>
      <c r="H322">
        <v>13.486399822328</v>
      </c>
      <c r="I322">
        <v>8.7876843480999707</v>
      </c>
      <c r="J322">
        <v>6.3870350985453799</v>
      </c>
      <c r="K322" s="4">
        <f>AVERAGE(Data[[#This Row],[2020 '[YR2020']]],Data[[#This Row],[2021 '[YR2021']]],Data[[#This Row],[2022 '[YR2022']]],Data[[#This Row],[2023 '[YR2023']]],Data[[#This Row],[2024 '[YR2024']]])</f>
        <v>12.38017302483097</v>
      </c>
      <c r="L322" s="4">
        <f>((J322-F322)/Data[[#This Row],[2020 '[YR2020']]])*100</f>
        <v>-60.494273243356709</v>
      </c>
    </row>
    <row r="323" spans="1:12" x14ac:dyDescent="0.3">
      <c r="A323" t="s">
        <v>605</v>
      </c>
      <c r="B323" t="s">
        <v>606</v>
      </c>
      <c r="C323" s="5" t="s">
        <v>635</v>
      </c>
      <c r="D323" t="s">
        <v>2</v>
      </c>
      <c r="E323" t="s">
        <v>138</v>
      </c>
      <c r="F323">
        <v>18.278755970354599</v>
      </c>
      <c r="G323">
        <v>24.478259855805899</v>
      </c>
      <c r="H323">
        <v>21.5250786430476</v>
      </c>
      <c r="I323">
        <v>15.6198270514165</v>
      </c>
      <c r="J323">
        <v>15.6373123230989</v>
      </c>
      <c r="K323" s="4">
        <f>AVERAGE(Data[[#This Row],[2020 '[YR2020']]],Data[[#This Row],[2021 '[YR2021']]],Data[[#This Row],[2022 '[YR2022']]],Data[[#This Row],[2023 '[YR2023']]],Data[[#This Row],[2024 '[YR2024']]])</f>
        <v>19.1078467687447</v>
      </c>
      <c r="L323" s="4">
        <f>((J323-F323)/Data[[#This Row],[2020 '[YR2020']]])*100</f>
        <v>-14.450893986110017</v>
      </c>
    </row>
    <row r="324" spans="1:12" x14ac:dyDescent="0.3">
      <c r="A324" t="s">
        <v>605</v>
      </c>
      <c r="B324" t="s">
        <v>606</v>
      </c>
      <c r="C324" s="5" t="s">
        <v>635</v>
      </c>
      <c r="D324" t="s">
        <v>25</v>
      </c>
      <c r="E324" t="s">
        <v>135</v>
      </c>
      <c r="F324">
        <v>26514439</v>
      </c>
      <c r="G324">
        <v>37562644</v>
      </c>
      <c r="H324">
        <v>497178920</v>
      </c>
      <c r="I324">
        <v>822532500</v>
      </c>
      <c r="J324">
        <v>877133301</v>
      </c>
      <c r="K324" s="4">
        <f>AVERAGE(Data[[#This Row],[2020 '[YR2020']]],Data[[#This Row],[2021 '[YR2021']]],Data[[#This Row],[2022 '[YR2022']]],Data[[#This Row],[2023 '[YR2023']]],Data[[#This Row],[2024 '[YR2024']]])</f>
        <v>452184360.80000001</v>
      </c>
      <c r="L324" s="4">
        <f>((J324-F324)/Data[[#This Row],[2020 '[YR2020']]])*100</f>
        <v>3208.1344885328326</v>
      </c>
    </row>
    <row r="325" spans="1:12" x14ac:dyDescent="0.3">
      <c r="A325" t="s">
        <v>605</v>
      </c>
      <c r="B325" t="s">
        <v>606</v>
      </c>
      <c r="C325" s="5" t="s">
        <v>635</v>
      </c>
      <c r="D325" t="s">
        <v>28</v>
      </c>
      <c r="E325" t="s">
        <v>124</v>
      </c>
      <c r="F325">
        <v>1.2114357783846501</v>
      </c>
      <c r="G325">
        <v>7.1848362944337101</v>
      </c>
      <c r="H325">
        <v>8.6409110897385499</v>
      </c>
      <c r="I325">
        <v>1.9804187761555401</v>
      </c>
      <c r="J325">
        <v>0.26951197825912498</v>
      </c>
      <c r="K325" s="4">
        <f>AVERAGE(Data[[#This Row],[2020 '[YR2020']]],Data[[#This Row],[2021 '[YR2021']]],Data[[#This Row],[2022 '[YR2022']]],Data[[#This Row],[2023 '[YR2023']]],Data[[#This Row],[2024 '[YR2024']]])</f>
        <v>3.8574227833943153</v>
      </c>
      <c r="L325" s="4">
        <f>((J325-F325)/Data[[#This Row],[2020 '[YR2020']]])*100</f>
        <v>-77.752681316834057</v>
      </c>
    </row>
    <row r="326" spans="1:12" x14ac:dyDescent="0.3">
      <c r="A326" t="s">
        <v>605</v>
      </c>
      <c r="B326" t="s">
        <v>606</v>
      </c>
      <c r="C326" s="5" t="s">
        <v>635</v>
      </c>
      <c r="D326" t="s">
        <v>29</v>
      </c>
      <c r="E326" t="s">
        <v>121</v>
      </c>
      <c r="F326">
        <v>35.436999999999998</v>
      </c>
      <c r="G326">
        <v>33.584000000000003</v>
      </c>
      <c r="H326">
        <v>34.566000000000003</v>
      </c>
      <c r="I326">
        <v>33.872999999999998</v>
      </c>
      <c r="J326">
        <v>34.156999999999996</v>
      </c>
      <c r="K326" s="4">
        <f>AVERAGE(Data[[#This Row],[2020 '[YR2020']]],Data[[#This Row],[2021 '[YR2021']]],Data[[#This Row],[2022 '[YR2022']]],Data[[#This Row],[2023 '[YR2023']]],Data[[#This Row],[2024 '[YR2024']]])</f>
        <v>34.323400000000007</v>
      </c>
      <c r="L326" s="4">
        <f>((J326-F326)/Data[[#This Row],[2020 '[YR2020']]])*100</f>
        <v>-3.6120439089087713</v>
      </c>
    </row>
    <row r="327" spans="1:12" x14ac:dyDescent="0.3">
      <c r="A327" t="s">
        <v>605</v>
      </c>
      <c r="B327" t="s">
        <v>606</v>
      </c>
      <c r="C327" s="5" t="s">
        <v>635</v>
      </c>
      <c r="D327" t="s">
        <v>30</v>
      </c>
      <c r="E327" t="s">
        <v>122</v>
      </c>
      <c r="F327">
        <v>40.209000000000003</v>
      </c>
      <c r="G327">
        <v>35.359000000000002</v>
      </c>
      <c r="H327">
        <v>38.090000000000003</v>
      </c>
      <c r="I327">
        <v>37.249000000000002</v>
      </c>
      <c r="J327">
        <v>37.058</v>
      </c>
      <c r="K327" s="4">
        <f>AVERAGE(Data[[#This Row],[2020 '[YR2020']]],Data[[#This Row],[2021 '[YR2021']]],Data[[#This Row],[2022 '[YR2022']]],Data[[#This Row],[2023 '[YR2023']]],Data[[#This Row],[2024 '[YR2024']]])</f>
        <v>37.593000000000004</v>
      </c>
      <c r="L327" s="4">
        <f>((J327-F327)/Data[[#This Row],[2020 '[YR2020']]])*100</f>
        <v>-7.8365540053221991</v>
      </c>
    </row>
    <row r="328" spans="1:12" x14ac:dyDescent="0.3">
      <c r="A328" t="s">
        <v>605</v>
      </c>
      <c r="B328" t="s">
        <v>606</v>
      </c>
      <c r="C328" s="5" t="s">
        <v>635</v>
      </c>
      <c r="D328" t="s">
        <v>31</v>
      </c>
      <c r="E328" t="s">
        <v>123</v>
      </c>
      <c r="F328">
        <v>37.862000000000002</v>
      </c>
      <c r="G328">
        <v>34.478999999999999</v>
      </c>
      <c r="H328">
        <v>36.337000000000003</v>
      </c>
      <c r="I328">
        <v>35.572000000000003</v>
      </c>
      <c r="J328">
        <v>35.621000000000002</v>
      </c>
      <c r="K328" s="4">
        <f>AVERAGE(Data[[#This Row],[2020 '[YR2020']]],Data[[#This Row],[2021 '[YR2021']]],Data[[#This Row],[2022 '[YR2022']]],Data[[#This Row],[2023 '[YR2023']]],Data[[#This Row],[2024 '[YR2024']]])</f>
        <v>35.974200000000003</v>
      </c>
      <c r="L328" s="4">
        <f>((J328-F328)/Data[[#This Row],[2020 '[YR2020']]])*100</f>
        <v>-5.9188632401880499</v>
      </c>
    </row>
    <row r="329" spans="1:12" x14ac:dyDescent="0.3">
      <c r="A329" t="s">
        <v>605</v>
      </c>
      <c r="B329" t="s">
        <v>606</v>
      </c>
      <c r="C329" s="5" t="s">
        <v>635</v>
      </c>
      <c r="D329" t="s">
        <v>32</v>
      </c>
      <c r="E329" t="s">
        <v>125</v>
      </c>
      <c r="F329">
        <v>57.865000000000002</v>
      </c>
      <c r="G329">
        <v>58.289000000000001</v>
      </c>
      <c r="H329">
        <v>56.853000000000002</v>
      </c>
      <c r="I329">
        <v>56.786000000000001</v>
      </c>
      <c r="J329">
        <v>56.415999999999997</v>
      </c>
      <c r="K329" s="4">
        <f>AVERAGE(Data[[#This Row],[2020 '[YR2020']]],Data[[#This Row],[2021 '[YR2021']]],Data[[#This Row],[2022 '[YR2022']]],Data[[#This Row],[2023 '[YR2023']]],Data[[#This Row],[2024 '[YR2024']]])</f>
        <v>57.241799999999998</v>
      </c>
      <c r="L329" s="4">
        <f>((J329-F329)/Data[[#This Row],[2020 '[YR2020']]])*100</f>
        <v>-2.5041043808865551</v>
      </c>
    </row>
    <row r="330" spans="1:12" x14ac:dyDescent="0.3">
      <c r="A330" t="s">
        <v>605</v>
      </c>
      <c r="B330" t="s">
        <v>606</v>
      </c>
      <c r="C330" s="5" t="s">
        <v>635</v>
      </c>
      <c r="D330" t="s">
        <v>33</v>
      </c>
      <c r="E330" t="s">
        <v>126</v>
      </c>
      <c r="F330">
        <v>69.134</v>
      </c>
      <c r="G330">
        <v>69.917000000000002</v>
      </c>
      <c r="H330">
        <v>68.486999999999995</v>
      </c>
      <c r="I330">
        <v>68.692999999999998</v>
      </c>
      <c r="J330">
        <v>68.751999999999995</v>
      </c>
      <c r="K330" s="4">
        <f>AVERAGE(Data[[#This Row],[2020 '[YR2020']]],Data[[#This Row],[2021 '[YR2021']]],Data[[#This Row],[2022 '[YR2022']]],Data[[#This Row],[2023 '[YR2023']]],Data[[#This Row],[2024 '[YR2024']]])</f>
        <v>68.996600000000001</v>
      </c>
      <c r="L330" s="4">
        <f>((J330-F330)/Data[[#This Row],[2020 '[YR2020']]])*100</f>
        <v>-0.55255012005670867</v>
      </c>
    </row>
    <row r="331" spans="1:12" x14ac:dyDescent="0.3">
      <c r="A331" t="s">
        <v>605</v>
      </c>
      <c r="B331" t="s">
        <v>606</v>
      </c>
      <c r="C331" s="5" t="s">
        <v>635</v>
      </c>
      <c r="D331" t="s">
        <v>34</v>
      </c>
      <c r="E331" t="s">
        <v>128</v>
      </c>
      <c r="F331">
        <v>68.122</v>
      </c>
      <c r="G331">
        <v>69.132999999999996</v>
      </c>
      <c r="H331">
        <v>68.775000000000006</v>
      </c>
      <c r="I331">
        <v>68.433000000000007</v>
      </c>
      <c r="J331">
        <v>67.981999999999999</v>
      </c>
      <c r="K331" s="4">
        <f>AVERAGE(Data[[#This Row],[2020 '[YR2020']]],Data[[#This Row],[2021 '[YR2021']]],Data[[#This Row],[2022 '[YR2022']]],Data[[#This Row],[2023 '[YR2023']]],Data[[#This Row],[2024 '[YR2024']]])</f>
        <v>68.489000000000004</v>
      </c>
      <c r="L331" s="4">
        <f>((J331-F331)/Data[[#This Row],[2020 '[YR2020']]])*100</f>
        <v>-0.2055136372977901</v>
      </c>
    </row>
    <row r="332" spans="1:12" x14ac:dyDescent="0.3">
      <c r="A332" t="s">
        <v>605</v>
      </c>
      <c r="B332" t="s">
        <v>606</v>
      </c>
      <c r="C332" s="5" t="s">
        <v>635</v>
      </c>
      <c r="D332" t="s">
        <v>35</v>
      </c>
      <c r="E332" t="s">
        <v>129</v>
      </c>
      <c r="F332">
        <v>76.694999999999993</v>
      </c>
      <c r="G332">
        <v>77.959999999999994</v>
      </c>
      <c r="H332">
        <v>77.697000000000003</v>
      </c>
      <c r="I332">
        <v>77.468999999999994</v>
      </c>
      <c r="J332">
        <v>77.272999999999996</v>
      </c>
      <c r="K332" s="4">
        <f>AVERAGE(Data[[#This Row],[2020 '[YR2020']]],Data[[#This Row],[2021 '[YR2021']]],Data[[#This Row],[2022 '[YR2022']]],Data[[#This Row],[2023 '[YR2023']]],Data[[#This Row],[2024 '[YR2024']]])</f>
        <v>77.41879999999999</v>
      </c>
      <c r="L332" s="4">
        <f>((J332-F332)/Data[[#This Row],[2020 '[YR2020']]])*100</f>
        <v>0.75363452637069306</v>
      </c>
    </row>
    <row r="333" spans="1:12" x14ac:dyDescent="0.3">
      <c r="A333" t="s">
        <v>605</v>
      </c>
      <c r="B333" t="s">
        <v>606</v>
      </c>
      <c r="C333" s="5" t="s">
        <v>635</v>
      </c>
      <c r="D333" t="s">
        <v>36</v>
      </c>
      <c r="E333" t="s">
        <v>130</v>
      </c>
      <c r="F333">
        <v>62.451999999999998</v>
      </c>
      <c r="G333">
        <v>63.149000000000001</v>
      </c>
      <c r="H333">
        <v>62.207999999999998</v>
      </c>
      <c r="I333">
        <v>62.033000000000001</v>
      </c>
      <c r="J333">
        <v>61.636000000000003</v>
      </c>
      <c r="K333" s="4">
        <f>AVERAGE(Data[[#This Row],[2020 '[YR2020']]],Data[[#This Row],[2021 '[YR2021']]],Data[[#This Row],[2022 '[YR2022']]],Data[[#This Row],[2023 '[YR2023']]],Data[[#This Row],[2024 '[YR2024']]])</f>
        <v>62.2956</v>
      </c>
      <c r="L333" s="4">
        <f>((J333-F333)/Data[[#This Row],[2020 '[YR2020']]])*100</f>
        <v>-1.3066034714660786</v>
      </c>
    </row>
    <row r="334" spans="1:12" x14ac:dyDescent="0.3">
      <c r="A334" t="s">
        <v>605</v>
      </c>
      <c r="B334" t="s">
        <v>606</v>
      </c>
      <c r="C334" s="5" t="s">
        <v>635</v>
      </c>
      <c r="D334" t="s">
        <v>37</v>
      </c>
      <c r="E334" t="s">
        <v>131</v>
      </c>
      <c r="F334">
        <v>72.623999999999995</v>
      </c>
      <c r="G334">
        <v>73.644000000000005</v>
      </c>
      <c r="H334">
        <v>72.769000000000005</v>
      </c>
      <c r="I334">
        <v>72.792000000000002</v>
      </c>
      <c r="J334">
        <v>72.745000000000005</v>
      </c>
      <c r="K334" s="4">
        <f>AVERAGE(Data[[#This Row],[2020 '[YR2020']]],Data[[#This Row],[2021 '[YR2021']]],Data[[#This Row],[2022 '[YR2022']]],Data[[#This Row],[2023 '[YR2023']]],Data[[#This Row],[2024 '[YR2024']]])</f>
        <v>72.9148</v>
      </c>
      <c r="L334" s="4">
        <f>((J334-F334)/Data[[#This Row],[2020 '[YR2020']]])*100</f>
        <v>0.16661158845561982</v>
      </c>
    </row>
    <row r="335" spans="1:12" x14ac:dyDescent="0.3">
      <c r="A335" t="s">
        <v>605</v>
      </c>
      <c r="B335" t="s">
        <v>606</v>
      </c>
      <c r="C335" s="5" t="s">
        <v>635</v>
      </c>
      <c r="D335" t="s">
        <v>41</v>
      </c>
      <c r="E335" t="s">
        <v>183</v>
      </c>
      <c r="F335">
        <v>16.992485128275099</v>
      </c>
      <c r="G335">
        <v>22.685582491232701</v>
      </c>
      <c r="H335">
        <v>44.371000664142301</v>
      </c>
      <c r="I335">
        <v>48.165424198541999</v>
      </c>
      <c r="J335">
        <v>30.5647144181671</v>
      </c>
      <c r="K335" s="4">
        <f>AVERAGE(Data[[#This Row],[2020 '[YR2020']]],Data[[#This Row],[2021 '[YR2021']]],Data[[#This Row],[2022 '[YR2022']]],Data[[#This Row],[2023 '[YR2023']]],Data[[#This Row],[2024 '[YR2024']]])</f>
        <v>32.55584138007184</v>
      </c>
      <c r="L335" s="4">
        <f>((J335-F335)/Data[[#This Row],[2020 '[YR2020']]])*100</f>
        <v>79.871950379454077</v>
      </c>
    </row>
    <row r="336" spans="1:12" x14ac:dyDescent="0.3">
      <c r="A336" t="s">
        <v>605</v>
      </c>
      <c r="B336" t="s">
        <v>606</v>
      </c>
      <c r="C336" s="5" t="s">
        <v>635</v>
      </c>
      <c r="D336" t="s">
        <v>38</v>
      </c>
      <c r="E336" t="s">
        <v>132</v>
      </c>
      <c r="F336">
        <v>51.218876207853398</v>
      </c>
      <c r="G336">
        <v>50.931287889880899</v>
      </c>
      <c r="H336">
        <v>50.342284132649397</v>
      </c>
      <c r="I336">
        <v>50.304781032631197</v>
      </c>
      <c r="J336">
        <v>50.225494321710599</v>
      </c>
      <c r="K336" s="4">
        <f>AVERAGE(Data[[#This Row],[2020 '[YR2020']]],Data[[#This Row],[2021 '[YR2021']]],Data[[#This Row],[2022 '[YR2022']]],Data[[#This Row],[2023 '[YR2023']]],Data[[#This Row],[2024 '[YR2024']]])</f>
        <v>50.604544716945085</v>
      </c>
      <c r="L336" s="4">
        <f>((J336-F336)/Data[[#This Row],[2020 '[YR2020']]])*100</f>
        <v>-1.9394839553127172</v>
      </c>
    </row>
    <row r="337" spans="1:12" x14ac:dyDescent="0.3">
      <c r="A337" t="s">
        <v>605</v>
      </c>
      <c r="B337" t="s">
        <v>606</v>
      </c>
      <c r="C337" s="5" t="s">
        <v>635</v>
      </c>
      <c r="D337" t="s">
        <v>39</v>
      </c>
      <c r="E337" t="s">
        <v>133</v>
      </c>
      <c r="F337">
        <v>1476483</v>
      </c>
      <c r="G337">
        <v>1495617</v>
      </c>
      <c r="H337">
        <v>1480203</v>
      </c>
      <c r="I337">
        <v>1492711</v>
      </c>
      <c r="J337">
        <v>1478086</v>
      </c>
      <c r="K337" s="4">
        <f>AVERAGE(Data[[#This Row],[2020 '[YR2020']]],Data[[#This Row],[2021 '[YR2021']]],Data[[#This Row],[2022 '[YR2022']]],Data[[#This Row],[2023 '[YR2023']]],Data[[#This Row],[2024 '[YR2024']]])</f>
        <v>1484620</v>
      </c>
      <c r="L337" s="4">
        <f>((J337-F337)/Data[[#This Row],[2020 '[YR2020']]])*100</f>
        <v>0.10856880844547481</v>
      </c>
    </row>
    <row r="338" spans="1:12" x14ac:dyDescent="0.3">
      <c r="A338" t="s">
        <v>241</v>
      </c>
      <c r="B338" t="s">
        <v>242</v>
      </c>
      <c r="C338" s="5" t="s">
        <v>640</v>
      </c>
      <c r="D338" t="s">
        <v>86</v>
      </c>
      <c r="E338" t="s">
        <v>175</v>
      </c>
      <c r="F338">
        <v>0.1</v>
      </c>
      <c r="G338">
        <v>0.1</v>
      </c>
      <c r="H338">
        <v>0.1</v>
      </c>
      <c r="I338">
        <v>0.1</v>
      </c>
      <c r="J338">
        <v>0.1</v>
      </c>
      <c r="K338" s="4">
        <f>AVERAGE(Data[[#This Row],[2020 '[YR2020']]],Data[[#This Row],[2021 '[YR2021']]],Data[[#This Row],[2022 '[YR2022']]],Data[[#This Row],[2023 '[YR2023']]],Data[[#This Row],[2024 '[YR2024']]])</f>
        <v>0.1</v>
      </c>
      <c r="L338" s="4">
        <f>((J338-F338)/Data[[#This Row],[2020 '[YR2020']]])*100</f>
        <v>0</v>
      </c>
    </row>
    <row r="339" spans="1:12" x14ac:dyDescent="0.3">
      <c r="A339" t="s">
        <v>241</v>
      </c>
      <c r="B339" t="s">
        <v>242</v>
      </c>
      <c r="C339" s="5" t="s">
        <v>640</v>
      </c>
      <c r="D339" t="s">
        <v>54</v>
      </c>
      <c r="E339" t="s">
        <v>198</v>
      </c>
      <c r="F339">
        <v>1.79</v>
      </c>
      <c r="G339">
        <v>1.79</v>
      </c>
      <c r="H339">
        <v>1.79</v>
      </c>
      <c r="I339">
        <v>1.79</v>
      </c>
      <c r="J339">
        <v>1.79</v>
      </c>
      <c r="K339" s="4">
        <f>AVERAGE(Data[[#This Row],[2020 '[YR2020']]],Data[[#This Row],[2021 '[YR2021']]],Data[[#This Row],[2022 '[YR2022']]],Data[[#This Row],[2023 '[YR2023']]],Data[[#This Row],[2024 '[YR2024']]])</f>
        <v>1.7899999999999998</v>
      </c>
      <c r="L339" s="4">
        <f>((J339-F339)/Data[[#This Row],[2020 '[YR2020']]])*100</f>
        <v>0</v>
      </c>
    </row>
    <row r="340" spans="1:12" x14ac:dyDescent="0.3">
      <c r="A340" t="s">
        <v>241</v>
      </c>
      <c r="B340" t="s">
        <v>242</v>
      </c>
      <c r="C340" s="5" t="s">
        <v>640</v>
      </c>
      <c r="D340" t="s">
        <v>87</v>
      </c>
      <c r="E340" t="s">
        <v>176</v>
      </c>
      <c r="F340">
        <v>18.899999999999999</v>
      </c>
      <c r="G340">
        <v>18.899999999999999</v>
      </c>
      <c r="H340">
        <v>18.899999999999999</v>
      </c>
      <c r="I340">
        <v>18.899999999999999</v>
      </c>
      <c r="J340">
        <v>19.7</v>
      </c>
      <c r="K340" s="4">
        <f>AVERAGE(Data[[#This Row],[2020 '[YR2020']]],Data[[#This Row],[2021 '[YR2021']]],Data[[#This Row],[2022 '[YR2022']]],Data[[#This Row],[2023 '[YR2023']]],Data[[#This Row],[2024 '[YR2024']]])</f>
        <v>19.059999999999999</v>
      </c>
      <c r="L340" s="4">
        <f>((J340-F340)/Data[[#This Row],[2020 '[YR2020']]])*100</f>
        <v>4.232804232804237</v>
      </c>
    </row>
    <row r="341" spans="1:12" x14ac:dyDescent="0.3">
      <c r="A341" t="s">
        <v>241</v>
      </c>
      <c r="B341" t="s">
        <v>242</v>
      </c>
      <c r="C341" s="5" t="s">
        <v>640</v>
      </c>
      <c r="D341" t="s">
        <v>43</v>
      </c>
      <c r="E341" t="s">
        <v>185</v>
      </c>
      <c r="F341">
        <v>0</v>
      </c>
      <c r="G341">
        <v>0</v>
      </c>
      <c r="H341">
        <v>0</v>
      </c>
      <c r="I341">
        <v>0</v>
      </c>
      <c r="J341">
        <v>0</v>
      </c>
      <c r="K341" s="4">
        <f>AVERAGE(Data[[#This Row],[2020 '[YR2020']]],Data[[#This Row],[2021 '[YR2021']]],Data[[#This Row],[2022 '[YR2022']]],Data[[#This Row],[2023 '[YR2023']]],Data[[#This Row],[2024 '[YR2024']]])</f>
        <v>0</v>
      </c>
      <c r="L341" s="4" t="e">
        <f>((J341-F341)/Data[[#This Row],[2020 '[YR2020']]])*100</f>
        <v>#DIV/0!</v>
      </c>
    </row>
    <row r="342" spans="1:12" x14ac:dyDescent="0.3">
      <c r="A342" t="s">
        <v>241</v>
      </c>
      <c r="B342" t="s">
        <v>242</v>
      </c>
      <c r="C342" s="5" t="s">
        <v>640</v>
      </c>
      <c r="D342" t="s">
        <v>49</v>
      </c>
      <c r="E342" t="s">
        <v>182</v>
      </c>
      <c r="F342">
        <v>0</v>
      </c>
      <c r="G342">
        <v>503</v>
      </c>
      <c r="H342">
        <v>152</v>
      </c>
      <c r="I342">
        <v>147</v>
      </c>
      <c r="J342">
        <v>141</v>
      </c>
      <c r="K342" s="4">
        <f>AVERAGE(Data[[#This Row],[2020 '[YR2020']]],Data[[#This Row],[2021 '[YR2021']]],Data[[#This Row],[2022 '[YR2022']]],Data[[#This Row],[2023 '[YR2023']]],Data[[#This Row],[2024 '[YR2024']]])</f>
        <v>188.6</v>
      </c>
      <c r="L342" s="4" t="e">
        <f>((J342-F342)/Data[[#This Row],[2020 '[YR2020']]])*100</f>
        <v>#DIV/0!</v>
      </c>
    </row>
    <row r="343" spans="1:12" x14ac:dyDescent="0.3">
      <c r="A343" t="s">
        <v>377</v>
      </c>
      <c r="B343" t="s">
        <v>378</v>
      </c>
      <c r="C343" s="5" t="s">
        <v>638</v>
      </c>
      <c r="D343" t="s">
        <v>71</v>
      </c>
      <c r="E343" t="s">
        <v>156</v>
      </c>
      <c r="F343">
        <v>3</v>
      </c>
      <c r="G343">
        <v>3</v>
      </c>
      <c r="H343">
        <v>3</v>
      </c>
      <c r="I343">
        <v>3</v>
      </c>
      <c r="J343">
        <v>3.1</v>
      </c>
      <c r="K343" s="4">
        <f>AVERAGE(Data[[#This Row],[2020 '[YR2020']]],Data[[#This Row],[2021 '[YR2021']]],Data[[#This Row],[2022 '[YR2022']]],Data[[#This Row],[2023 '[YR2023']]],Data[[#This Row],[2024 '[YR2024']]])</f>
        <v>3.02</v>
      </c>
      <c r="L343" s="4">
        <f>((J343-F343)/Data[[#This Row],[2020 '[YR2020']]])*100</f>
        <v>3.3333333333333361</v>
      </c>
    </row>
    <row r="344" spans="1:12" x14ac:dyDescent="0.3">
      <c r="A344" t="s">
        <v>377</v>
      </c>
      <c r="B344" t="s">
        <v>378</v>
      </c>
      <c r="C344" s="5" t="s">
        <v>638</v>
      </c>
      <c r="D344" t="s">
        <v>68</v>
      </c>
      <c r="E344" t="s">
        <v>153</v>
      </c>
      <c r="F344">
        <v>21.8</v>
      </c>
      <c r="G344">
        <v>23</v>
      </c>
      <c r="H344">
        <v>24.2</v>
      </c>
      <c r="I344">
        <v>25.3</v>
      </c>
      <c r="J344">
        <v>26.4</v>
      </c>
      <c r="K344" s="4">
        <f>AVERAGE(Data[[#This Row],[2020 '[YR2020']]],Data[[#This Row],[2021 '[YR2021']]],Data[[#This Row],[2022 '[YR2022']]],Data[[#This Row],[2023 '[YR2023']]],Data[[#This Row],[2024 '[YR2024']]])</f>
        <v>24.139999999999997</v>
      </c>
      <c r="L344" s="4">
        <f>((J344-F344)/Data[[#This Row],[2020 '[YR2020']]])*100</f>
        <v>21.100917431192652</v>
      </c>
    </row>
    <row r="345" spans="1:12" x14ac:dyDescent="0.3">
      <c r="A345" t="s">
        <v>377</v>
      </c>
      <c r="B345" t="s">
        <v>378</v>
      </c>
      <c r="C345" s="5" t="s">
        <v>638</v>
      </c>
      <c r="D345" t="s">
        <v>65</v>
      </c>
      <c r="E345" t="s">
        <v>159</v>
      </c>
      <c r="F345">
        <v>1.431163</v>
      </c>
      <c r="G345">
        <v>1.395724</v>
      </c>
      <c r="H345">
        <v>1.359891</v>
      </c>
      <c r="I345">
        <v>1.3661490000000001</v>
      </c>
      <c r="J345">
        <v>1.3694660000000001</v>
      </c>
      <c r="K345" s="4">
        <f>AVERAGE(Data[[#This Row],[2020 '[YR2020']]],Data[[#This Row],[2021 '[YR2021']]],Data[[#This Row],[2022 '[YR2022']]],Data[[#This Row],[2023 '[YR2023']]],Data[[#This Row],[2024 '[YR2024']]])</f>
        <v>1.3844786</v>
      </c>
      <c r="L345" s="4">
        <f>((J345-F345)/Data[[#This Row],[2020 '[YR2020']]])*100</f>
        <v>-4.3109694702839505</v>
      </c>
    </row>
    <row r="346" spans="1:12" x14ac:dyDescent="0.3">
      <c r="A346" t="s">
        <v>377</v>
      </c>
      <c r="B346" t="s">
        <v>378</v>
      </c>
      <c r="C346" s="5" t="s">
        <v>638</v>
      </c>
      <c r="D346" t="s">
        <v>64</v>
      </c>
      <c r="E346" t="s">
        <v>191</v>
      </c>
      <c r="F346">
        <v>3524573732.3642302</v>
      </c>
      <c r="G346">
        <v>85145403286.078094</v>
      </c>
      <c r="H346">
        <v>-80275727948.357895</v>
      </c>
      <c r="I346">
        <v>10036750443.2038</v>
      </c>
      <c r="J346">
        <v>-29095907494.641399</v>
      </c>
      <c r="K346" s="4">
        <f>AVERAGE(Data[[#This Row],[2020 '[YR2020']]],Data[[#This Row],[2021 '[YR2021']]],Data[[#This Row],[2022 '[YR2022']]],Data[[#This Row],[2023 '[YR2023']]],Data[[#This Row],[2024 '[YR2024']]])</f>
        <v>-2132981596.2706344</v>
      </c>
      <c r="L346" s="4">
        <f>((J346-F346)/Data[[#This Row],[2020 '[YR2020']]])*100</f>
        <v>-925.51564257174186</v>
      </c>
    </row>
    <row r="347" spans="1:12" x14ac:dyDescent="0.3">
      <c r="A347" t="s">
        <v>377</v>
      </c>
      <c r="B347" t="s">
        <v>378</v>
      </c>
      <c r="C347" s="5" t="s">
        <v>638</v>
      </c>
      <c r="D347" t="s">
        <v>63</v>
      </c>
      <c r="E347" t="s">
        <v>190</v>
      </c>
      <c r="F347">
        <v>61.125628322514601</v>
      </c>
      <c r="G347">
        <v>61.923624195710801</v>
      </c>
      <c r="H347">
        <v>61.995397241350801</v>
      </c>
      <c r="I347">
        <v>61.313694748945103</v>
      </c>
      <c r="J347">
        <v>61.530610591799402</v>
      </c>
      <c r="K347" s="4">
        <f>AVERAGE(Data[[#This Row],[2020 '[YR2020']]],Data[[#This Row],[2021 '[YR2021']]],Data[[#This Row],[2022 '[YR2022']]],Data[[#This Row],[2023 '[YR2023']]],Data[[#This Row],[2024 '[YR2024']]])</f>
        <v>61.57779102006414</v>
      </c>
      <c r="L347" s="4">
        <f>((J347-F347)/Data[[#This Row],[2020 '[YR2020']]])*100</f>
        <v>0.66254086935190271</v>
      </c>
    </row>
    <row r="348" spans="1:12" x14ac:dyDescent="0.3">
      <c r="A348" t="s">
        <v>377</v>
      </c>
      <c r="B348" t="s">
        <v>378</v>
      </c>
      <c r="C348" s="5" t="s">
        <v>638</v>
      </c>
      <c r="D348" t="s">
        <v>62</v>
      </c>
      <c r="E348" t="s">
        <v>189</v>
      </c>
      <c r="F348">
        <v>15678264</v>
      </c>
      <c r="G348">
        <v>15905338</v>
      </c>
      <c r="H348">
        <v>16127730</v>
      </c>
      <c r="I348">
        <v>16345586</v>
      </c>
      <c r="J348">
        <v>16559716</v>
      </c>
      <c r="K348" s="4">
        <f>AVERAGE(Data[[#This Row],[2020 '[YR2020']]],Data[[#This Row],[2021 '[YR2021']]],Data[[#This Row],[2022 '[YR2022']]],Data[[#This Row],[2023 '[YR2023']]],Data[[#This Row],[2024 '[YR2024']]])</f>
        <v>16123326.800000001</v>
      </c>
      <c r="L348" s="4">
        <f>((J348-F348)/Data[[#This Row],[2020 '[YR2020']]])*100</f>
        <v>5.6221275518769165</v>
      </c>
    </row>
    <row r="349" spans="1:12" x14ac:dyDescent="0.3">
      <c r="A349" t="s">
        <v>377</v>
      </c>
      <c r="B349" t="s">
        <v>378</v>
      </c>
      <c r="C349" s="5" t="s">
        <v>638</v>
      </c>
      <c r="D349" t="s">
        <v>61</v>
      </c>
      <c r="E349" t="s">
        <v>188</v>
      </c>
      <c r="F349">
        <v>22.457935220021799</v>
      </c>
      <c r="G349">
        <v>22.817327186247699</v>
      </c>
      <c r="H349">
        <v>22.892971982769399</v>
      </c>
      <c r="I349">
        <v>22.672755455859999</v>
      </c>
      <c r="J349">
        <v>22.767804501502798</v>
      </c>
      <c r="K349" s="4">
        <f>AVERAGE(Data[[#This Row],[2020 '[YR2020']]],Data[[#This Row],[2021 '[YR2021']]],Data[[#This Row],[2022 '[YR2022']]],Data[[#This Row],[2023 '[YR2023']]],Data[[#This Row],[2024 '[YR2024']]])</f>
        <v>22.72175886928034</v>
      </c>
      <c r="L349" s="4">
        <f>((J349-F349)/Data[[#This Row],[2020 '[YR2020']]])*100</f>
        <v>1.3797763616520868</v>
      </c>
    </row>
    <row r="350" spans="1:12" x14ac:dyDescent="0.3">
      <c r="A350" t="s">
        <v>377</v>
      </c>
      <c r="B350" t="s">
        <v>378</v>
      </c>
      <c r="C350" s="5" t="s">
        <v>638</v>
      </c>
      <c r="D350" t="s">
        <v>60</v>
      </c>
      <c r="E350" t="s">
        <v>192</v>
      </c>
      <c r="F350">
        <v>4967733</v>
      </c>
      <c r="G350">
        <v>5061439</v>
      </c>
      <c r="H350">
        <v>5150766</v>
      </c>
      <c r="I350">
        <v>5235407</v>
      </c>
      <c r="J350">
        <v>5315600</v>
      </c>
      <c r="K350" s="4">
        <f>AVERAGE(Data[[#This Row],[2020 '[YR2020']]],Data[[#This Row],[2021 '[YR2021']]],Data[[#This Row],[2022 '[YR2022']]],Data[[#This Row],[2023 '[YR2023']]],Data[[#This Row],[2024 '[YR2024']]])</f>
        <v>5146189</v>
      </c>
      <c r="L350" s="4">
        <f>((J350-F350)/Data[[#This Row],[2020 '[YR2020']]])*100</f>
        <v>7.0025301279275682</v>
      </c>
    </row>
    <row r="351" spans="1:12" x14ac:dyDescent="0.3">
      <c r="A351" t="s">
        <v>377</v>
      </c>
      <c r="B351" t="s">
        <v>378</v>
      </c>
      <c r="C351" s="5" t="s">
        <v>638</v>
      </c>
      <c r="D351" t="s">
        <v>56</v>
      </c>
      <c r="E351" t="s">
        <v>200</v>
      </c>
      <c r="F351">
        <v>1.6203491145130899</v>
      </c>
      <c r="G351">
        <v>1.7884614567927399</v>
      </c>
      <c r="H351">
        <v>1.57143764025573</v>
      </c>
      <c r="I351">
        <v>1.36504733024761</v>
      </c>
      <c r="J351">
        <v>1.34764970134083</v>
      </c>
      <c r="K351" s="4">
        <f>AVERAGE(Data[[#This Row],[2020 '[YR2020']]],Data[[#This Row],[2021 '[YR2021']]],Data[[#This Row],[2022 '[YR2022']]],Data[[#This Row],[2023 '[YR2023']]],Data[[#This Row],[2024 '[YR2024']]])</f>
        <v>1.53858904863</v>
      </c>
      <c r="L351" s="4">
        <f>((J351-F351)/Data[[#This Row],[2020 '[YR2020']]])*100</f>
        <v>-16.829670268570815</v>
      </c>
    </row>
    <row r="352" spans="1:12" x14ac:dyDescent="0.3">
      <c r="A352" t="s">
        <v>377</v>
      </c>
      <c r="B352" t="s">
        <v>378</v>
      </c>
      <c r="C352" s="5" t="s">
        <v>638</v>
      </c>
      <c r="D352" t="s">
        <v>54</v>
      </c>
      <c r="E352" t="s">
        <v>198</v>
      </c>
      <c r="F352">
        <v>1.4530851184701601</v>
      </c>
      <c r="G352">
        <v>1.3312242595708099</v>
      </c>
      <c r="H352">
        <v>1.4416644589652201</v>
      </c>
      <c r="I352">
        <v>1.50519106560509</v>
      </c>
      <c r="J352">
        <v>1.51535803855596</v>
      </c>
      <c r="K352" s="4">
        <f>AVERAGE(Data[[#This Row],[2020 '[YR2020']]],Data[[#This Row],[2021 '[YR2021']]],Data[[#This Row],[2022 '[YR2022']]],Data[[#This Row],[2023 '[YR2023']]],Data[[#This Row],[2024 '[YR2024']]])</f>
        <v>1.4493045882334481</v>
      </c>
      <c r="L352" s="4">
        <f>((J352-F352)/Data[[#This Row],[2020 '[YR2020']]])*100</f>
        <v>4.2855658828412047</v>
      </c>
    </row>
    <row r="353" spans="1:12" x14ac:dyDescent="0.3">
      <c r="A353" t="s">
        <v>377</v>
      </c>
      <c r="B353" t="s">
        <v>378</v>
      </c>
      <c r="C353" s="5" t="s">
        <v>638</v>
      </c>
      <c r="D353" t="s">
        <v>53</v>
      </c>
      <c r="E353" t="s">
        <v>194</v>
      </c>
      <c r="F353">
        <v>43039657134.792702</v>
      </c>
      <c r="G353">
        <v>81929277275.577896</v>
      </c>
      <c r="H353">
        <v>86008712990.8508</v>
      </c>
      <c r="I353">
        <v>59296317893.489197</v>
      </c>
      <c r="J353">
        <v>19823436844.138199</v>
      </c>
      <c r="K353" s="4">
        <f>AVERAGE(Data[[#This Row],[2020 '[YR2020']]],Data[[#This Row],[2021 '[YR2021']]],Data[[#This Row],[2022 '[YR2022']]],Data[[#This Row],[2023 '[YR2023']]],Data[[#This Row],[2024 '[YR2024']]])</f>
        <v>58019480427.76976</v>
      </c>
      <c r="L353" s="4">
        <f>((J353-F353)/Data[[#This Row],[2020 '[YR2020']]])*100</f>
        <v>-53.941461982248953</v>
      </c>
    </row>
    <row r="354" spans="1:12" x14ac:dyDescent="0.3">
      <c r="A354" t="s">
        <v>377</v>
      </c>
      <c r="B354" t="s">
        <v>378</v>
      </c>
      <c r="C354" s="5" t="s">
        <v>638</v>
      </c>
      <c r="D354" t="s">
        <v>52</v>
      </c>
      <c r="E354" t="s">
        <v>197</v>
      </c>
      <c r="F354">
        <v>39313270593.911201</v>
      </c>
      <c r="G354">
        <v>86043060954.680893</v>
      </c>
      <c r="H354">
        <v>112431958614.452</v>
      </c>
      <c r="I354">
        <v>84017532339.171997</v>
      </c>
      <c r="J354">
        <v>45103349938.151901</v>
      </c>
      <c r="K354" s="4">
        <f>AVERAGE(Data[[#This Row],[2020 '[YR2020']]],Data[[#This Row],[2021 '[YR2021']]],Data[[#This Row],[2022 '[YR2022']]],Data[[#This Row],[2023 '[YR2023']]],Data[[#This Row],[2024 '[YR2024']]])</f>
        <v>73381834488.073593</v>
      </c>
      <c r="L354" s="4">
        <f>((J354-F354)/Data[[#This Row],[2020 '[YR2020']]])*100</f>
        <v>14.728053038501104</v>
      </c>
    </row>
    <row r="355" spans="1:12" x14ac:dyDescent="0.3">
      <c r="A355" t="s">
        <v>377</v>
      </c>
      <c r="B355" t="s">
        <v>378</v>
      </c>
      <c r="C355" s="5" t="s">
        <v>638</v>
      </c>
      <c r="D355" t="s">
        <v>51</v>
      </c>
      <c r="E355" t="s">
        <v>196</v>
      </c>
      <c r="F355">
        <v>-1438719348.9565001</v>
      </c>
      <c r="G355">
        <v>-2702792678.0159001</v>
      </c>
      <c r="H355">
        <v>-1799809222.90277</v>
      </c>
      <c r="I355">
        <v>-1108225372.8188601</v>
      </c>
      <c r="J355">
        <v>-503331287.00906998</v>
      </c>
      <c r="K355" s="4">
        <f>AVERAGE(Data[[#This Row],[2020 '[YR2020']]],Data[[#This Row],[2021 '[YR2021']]],Data[[#This Row],[2022 '[YR2022']]],Data[[#This Row],[2023 '[YR2023']]],Data[[#This Row],[2024 '[YR2024']]])</f>
        <v>-1510575581.9406199</v>
      </c>
      <c r="L355" s="4">
        <f>((J355-F355)/Data[[#This Row],[2020 '[YR2020']]])*100</f>
        <v>-65.015325096299364</v>
      </c>
    </row>
    <row r="356" spans="1:12" x14ac:dyDescent="0.3">
      <c r="A356" t="s">
        <v>377</v>
      </c>
      <c r="B356" t="s">
        <v>378</v>
      </c>
      <c r="C356" s="5" t="s">
        <v>638</v>
      </c>
      <c r="D356" t="s">
        <v>50</v>
      </c>
      <c r="E356" t="s">
        <v>195</v>
      </c>
      <c r="F356">
        <v>-16702618496.831301</v>
      </c>
      <c r="G356">
        <v>-38584624008.776604</v>
      </c>
      <c r="H356">
        <v>-78500555461.321701</v>
      </c>
      <c r="I356">
        <v>-63373090553.012299</v>
      </c>
      <c r="J356">
        <v>-53722458606.075996</v>
      </c>
      <c r="K356" s="4">
        <f>AVERAGE(Data[[#This Row],[2020 '[YR2020']]],Data[[#This Row],[2021 '[YR2021']]],Data[[#This Row],[2022 '[YR2022']]],Data[[#This Row],[2023 '[YR2023']]],Data[[#This Row],[2024 '[YR2024']]])</f>
        <v>-50176669425.203575</v>
      </c>
      <c r="L356" s="4">
        <f>((J356-F356)/Data[[#This Row],[2020 '[YR2020']]])*100</f>
        <v>221.64093681639102</v>
      </c>
    </row>
    <row r="357" spans="1:12" x14ac:dyDescent="0.3">
      <c r="A357" t="s">
        <v>377</v>
      </c>
      <c r="B357" t="s">
        <v>378</v>
      </c>
      <c r="C357" s="5" t="s">
        <v>638</v>
      </c>
      <c r="D357" t="s">
        <v>49</v>
      </c>
      <c r="E357" t="s">
        <v>182</v>
      </c>
      <c r="F357">
        <v>44447</v>
      </c>
      <c r="G357">
        <v>116768</v>
      </c>
      <c r="H357">
        <v>140972</v>
      </c>
      <c r="I357">
        <v>140232</v>
      </c>
      <c r="J357">
        <v>138510</v>
      </c>
      <c r="K357" s="4">
        <f>AVERAGE(Data[[#This Row],[2020 '[YR2020']]],Data[[#This Row],[2021 '[YR2021']]],Data[[#This Row],[2022 '[YR2022']]],Data[[#This Row],[2023 '[YR2023']]],Data[[#This Row],[2024 '[YR2024']]])</f>
        <v>116185.8</v>
      </c>
      <c r="L357" s="4">
        <f>((J357-F357)/Data[[#This Row],[2020 '[YR2020']]])*100</f>
        <v>211.62958129907531</v>
      </c>
    </row>
    <row r="358" spans="1:12" x14ac:dyDescent="0.3">
      <c r="A358" t="s">
        <v>377</v>
      </c>
      <c r="B358" t="s">
        <v>378</v>
      </c>
      <c r="C358" s="5" t="s">
        <v>638</v>
      </c>
      <c r="D358" t="s">
        <v>48</v>
      </c>
      <c r="E358" t="s">
        <v>181</v>
      </c>
      <c r="F358">
        <v>-461655665833.664</v>
      </c>
      <c r="G358">
        <v>-719772688229.76794</v>
      </c>
      <c r="H358">
        <v>-712363780633.45398</v>
      </c>
      <c r="I358">
        <v>-517307294599.68402</v>
      </c>
      <c r="J358">
        <v>-212692901836.586</v>
      </c>
      <c r="K358" s="4">
        <f>AVERAGE(Data[[#This Row],[2020 '[YR2020']]],Data[[#This Row],[2021 '[YR2021']]],Data[[#This Row],[2022 '[YR2022']]],Data[[#This Row],[2023 '[YR2023']]],Data[[#This Row],[2024 '[YR2024']]])</f>
        <v>-524758466226.63116</v>
      </c>
      <c r="L358" s="4">
        <f>((J358-F358)/Data[[#This Row],[2020 '[YR2020']]])*100</f>
        <v>-53.928237520381714</v>
      </c>
    </row>
    <row r="359" spans="1:12" x14ac:dyDescent="0.3">
      <c r="A359" t="s">
        <v>377</v>
      </c>
      <c r="B359" t="s">
        <v>378</v>
      </c>
      <c r="C359" s="5" t="s">
        <v>638</v>
      </c>
      <c r="D359" t="s">
        <v>74</v>
      </c>
      <c r="E359" t="s">
        <v>162</v>
      </c>
      <c r="F359">
        <v>58632872406.976097</v>
      </c>
      <c r="G359">
        <v>89566275648.742706</v>
      </c>
      <c r="H359">
        <v>141379661223.30701</v>
      </c>
      <c r="I359">
        <v>126707745385.089</v>
      </c>
      <c r="J359">
        <v>125338088035.105</v>
      </c>
      <c r="K359" s="4">
        <f>AVERAGE(Data[[#This Row],[2020 '[YR2020']]],Data[[#This Row],[2021 '[YR2021']]],Data[[#This Row],[2022 '[YR2022']]],Data[[#This Row],[2023 '[YR2023']]],Data[[#This Row],[2024 '[YR2024']]])</f>
        <v>108324928539.84396</v>
      </c>
      <c r="L359" s="4">
        <f>((J359-F359)/Data[[#This Row],[2020 '[YR2020']]])*100</f>
        <v>113.76760661685125</v>
      </c>
    </row>
    <row r="360" spans="1:12" x14ac:dyDescent="0.3">
      <c r="A360" t="s">
        <v>377</v>
      </c>
      <c r="B360" t="s">
        <v>378</v>
      </c>
      <c r="C360" s="5" t="s">
        <v>638</v>
      </c>
      <c r="D360" t="s">
        <v>55</v>
      </c>
      <c r="E360" t="s">
        <v>199</v>
      </c>
      <c r="F360">
        <v>40.698414262515897</v>
      </c>
      <c r="G360">
        <v>42.842322301375802</v>
      </c>
      <c r="H360">
        <v>30.175770060727501</v>
      </c>
      <c r="I360">
        <v>35.304233934111402</v>
      </c>
      <c r="J360">
        <v>34.155324885462498</v>
      </c>
      <c r="K360" s="4">
        <f>AVERAGE(Data[[#This Row],[2020 '[YR2020']]],Data[[#This Row],[2021 '[YR2021']]],Data[[#This Row],[2022 '[YR2022']]],Data[[#This Row],[2023 '[YR2023']]],Data[[#This Row],[2024 '[YR2024']]])</f>
        <v>36.635213088838626</v>
      </c>
      <c r="L360" s="4">
        <f>((J360-F360)/Data[[#This Row],[2020 '[YR2020']]])*100</f>
        <v>-16.077013062102822</v>
      </c>
    </row>
    <row r="361" spans="1:12" x14ac:dyDescent="0.3">
      <c r="A361" t="s">
        <v>377</v>
      </c>
      <c r="B361" t="s">
        <v>378</v>
      </c>
      <c r="C361" s="5" t="s">
        <v>638</v>
      </c>
      <c r="D361" t="s">
        <v>75</v>
      </c>
      <c r="E361" t="s">
        <v>163</v>
      </c>
      <c r="F361">
        <v>41930909649.208504</v>
      </c>
      <c r="G361">
        <v>50980152666.169998</v>
      </c>
      <c r="H361">
        <v>62878481641.767799</v>
      </c>
      <c r="I361">
        <v>63335339647.399002</v>
      </c>
      <c r="J361">
        <v>71616282052.435196</v>
      </c>
      <c r="K361" s="4">
        <f>AVERAGE(Data[[#This Row],[2020 '[YR2020']]],Data[[#This Row],[2021 '[YR2021']]],Data[[#This Row],[2022 '[YR2022']]],Data[[#This Row],[2023 '[YR2023']]],Data[[#This Row],[2024 '[YR2024']]])</f>
        <v>58148233131.396095</v>
      </c>
      <c r="L361" s="4">
        <f>((J361-F361)/Data[[#This Row],[2020 '[YR2020']]])*100</f>
        <v>70.795917979296789</v>
      </c>
    </row>
    <row r="362" spans="1:12" x14ac:dyDescent="0.3">
      <c r="A362" t="s">
        <v>377</v>
      </c>
      <c r="B362" t="s">
        <v>378</v>
      </c>
      <c r="C362" s="5" t="s">
        <v>638</v>
      </c>
      <c r="D362" t="s">
        <v>92</v>
      </c>
      <c r="E362" t="s">
        <v>166</v>
      </c>
      <c r="F362">
        <v>6.4560000000000004</v>
      </c>
      <c r="G362">
        <v>5.1159999999999997</v>
      </c>
      <c r="H362">
        <v>3.7280000000000002</v>
      </c>
      <c r="I362">
        <v>3.6680000000000001</v>
      </c>
      <c r="J362">
        <v>4.0720000000000001</v>
      </c>
      <c r="K362" s="4">
        <f>AVERAGE(Data[[#This Row],[2020 '[YR2020']]],Data[[#This Row],[2021 '[YR2021']]],Data[[#This Row],[2022 '[YR2022']]],Data[[#This Row],[2023 '[YR2023']]],Data[[#This Row],[2024 '[YR2024']]])</f>
        <v>4.6079999999999997</v>
      </c>
      <c r="L362" s="4">
        <f>((J362-F362)/Data[[#This Row],[2020 '[YR2020']]])*100</f>
        <v>-36.926889714993806</v>
      </c>
    </row>
    <row r="363" spans="1:12" x14ac:dyDescent="0.3">
      <c r="A363" t="s">
        <v>377</v>
      </c>
      <c r="B363" t="s">
        <v>378</v>
      </c>
      <c r="C363" s="5" t="s">
        <v>638</v>
      </c>
      <c r="D363" t="s">
        <v>77</v>
      </c>
      <c r="E363" t="s">
        <v>147</v>
      </c>
      <c r="F363">
        <v>85.811003420752598</v>
      </c>
      <c r="G363">
        <v>86.534007456784593</v>
      </c>
      <c r="H363">
        <v>87.481574033777406</v>
      </c>
      <c r="I363">
        <v>87.441821342455</v>
      </c>
      <c r="J363">
        <v>87.563893725776595</v>
      </c>
      <c r="K363" s="4">
        <f>AVERAGE(Data[[#This Row],[2020 '[YR2020']]],Data[[#This Row],[2021 '[YR2021']]],Data[[#This Row],[2022 '[YR2022']]],Data[[#This Row],[2023 '[YR2023']]],Data[[#This Row],[2024 '[YR2024']]])</f>
        <v>86.966459995909247</v>
      </c>
      <c r="L363" s="4">
        <f>((J363-F363)/Data[[#This Row],[2020 '[YR2020']]])*100</f>
        <v>2.0427337231207296</v>
      </c>
    </row>
    <row r="364" spans="1:12" x14ac:dyDescent="0.3">
      <c r="A364" t="s">
        <v>377</v>
      </c>
      <c r="B364" t="s">
        <v>378</v>
      </c>
      <c r="C364" s="5" t="s">
        <v>638</v>
      </c>
      <c r="D364" t="s">
        <v>95</v>
      </c>
      <c r="E364" t="s">
        <v>169</v>
      </c>
      <c r="F364">
        <v>14.218999999999999</v>
      </c>
      <c r="G364">
        <v>11.247999999999999</v>
      </c>
      <c r="H364">
        <v>8.4589999999999996</v>
      </c>
      <c r="I364">
        <v>8.375</v>
      </c>
      <c r="J364">
        <v>9.4710000000000001</v>
      </c>
      <c r="K364" s="4">
        <f>AVERAGE(Data[[#This Row],[2020 '[YR2020']]],Data[[#This Row],[2021 '[YR2021']]],Data[[#This Row],[2022 '[YR2022']]],Data[[#This Row],[2023 '[YR2023']]],Data[[#This Row],[2024 '[YR2024']]])</f>
        <v>10.354400000000002</v>
      </c>
      <c r="L364" s="4">
        <f>((J364-F364)/Data[[#This Row],[2020 '[YR2020']]])*100</f>
        <v>-33.391940361488146</v>
      </c>
    </row>
    <row r="365" spans="1:12" x14ac:dyDescent="0.3">
      <c r="A365" t="s">
        <v>377</v>
      </c>
      <c r="B365" t="s">
        <v>378</v>
      </c>
      <c r="C365" s="5" t="s">
        <v>638</v>
      </c>
      <c r="D365" t="s">
        <v>94</v>
      </c>
      <c r="E365" t="s">
        <v>168</v>
      </c>
      <c r="F365">
        <v>15.241</v>
      </c>
      <c r="G365">
        <v>12.611000000000001</v>
      </c>
      <c r="H365">
        <v>9.3439999999999994</v>
      </c>
      <c r="I365">
        <v>9.2509999999999994</v>
      </c>
      <c r="J365">
        <v>10.218999999999999</v>
      </c>
      <c r="K365" s="4">
        <f>AVERAGE(Data[[#This Row],[2020 '[YR2020']]],Data[[#This Row],[2021 '[YR2021']]],Data[[#This Row],[2022 '[YR2022']]],Data[[#This Row],[2023 '[YR2023']]],Data[[#This Row],[2024 '[YR2024']]])</f>
        <v>11.3332</v>
      </c>
      <c r="L365" s="4">
        <f>((J365-F365)/Data[[#This Row],[2020 '[YR2020']]])*100</f>
        <v>-32.950593793058204</v>
      </c>
    </row>
    <row r="366" spans="1:12" x14ac:dyDescent="0.3">
      <c r="A366" t="s">
        <v>377</v>
      </c>
      <c r="B366" t="s">
        <v>378</v>
      </c>
      <c r="C366" s="5" t="s">
        <v>638</v>
      </c>
      <c r="D366" t="s">
        <v>93</v>
      </c>
      <c r="E366" t="s">
        <v>167</v>
      </c>
      <c r="F366">
        <v>13.144</v>
      </c>
      <c r="G366">
        <v>9.8170000000000002</v>
      </c>
      <c r="H366">
        <v>7.5439999999999996</v>
      </c>
      <c r="I366">
        <v>7.4450000000000003</v>
      </c>
      <c r="J366">
        <v>8.68</v>
      </c>
      <c r="K366" s="4">
        <f>AVERAGE(Data[[#This Row],[2020 '[YR2020']]],Data[[#This Row],[2021 '[YR2021']]],Data[[#This Row],[2022 '[YR2022']]],Data[[#This Row],[2023 '[YR2023']]],Data[[#This Row],[2024 '[YR2024']]])</f>
        <v>9.3260000000000005</v>
      </c>
      <c r="L366" s="4">
        <f>((J366-F366)/Data[[#This Row],[2020 '[YR2020']]])*100</f>
        <v>-33.962264150943398</v>
      </c>
    </row>
    <row r="367" spans="1:12" x14ac:dyDescent="0.3">
      <c r="A367" t="s">
        <v>377</v>
      </c>
      <c r="B367" t="s">
        <v>378</v>
      </c>
      <c r="C367" s="5" t="s">
        <v>638</v>
      </c>
      <c r="D367" t="s">
        <v>47</v>
      </c>
      <c r="E367" t="s">
        <v>180</v>
      </c>
      <c r="F367">
        <v>31815951711.201099</v>
      </c>
      <c r="G367">
        <v>43084336137.819</v>
      </c>
      <c r="H367">
        <v>10333188756.745199</v>
      </c>
      <c r="I367">
        <v>1789482839.6580999</v>
      </c>
      <c r="J367">
        <v>-34906047569.132202</v>
      </c>
      <c r="K367" s="4">
        <f>AVERAGE(Data[[#This Row],[2020 '[YR2020']]],Data[[#This Row],[2021 '[YR2021']]],Data[[#This Row],[2022 '[YR2022']]],Data[[#This Row],[2023 '[YR2023']]],Data[[#This Row],[2024 '[YR2024']]])</f>
        <v>10423382375.258236</v>
      </c>
      <c r="L367" s="4">
        <f>((J367-F367)/Data[[#This Row],[2020 '[YR2020']]])*100</f>
        <v>-209.71241057310004</v>
      </c>
    </row>
    <row r="368" spans="1:12" x14ac:dyDescent="0.3">
      <c r="A368" t="s">
        <v>377</v>
      </c>
      <c r="B368" t="s">
        <v>378</v>
      </c>
      <c r="C368" s="5" t="s">
        <v>638</v>
      </c>
      <c r="D368" t="s">
        <v>91</v>
      </c>
      <c r="E368" t="s">
        <v>165</v>
      </c>
      <c r="F368">
        <v>6.5510000000000002</v>
      </c>
      <c r="G368">
        <v>5.2089999999999996</v>
      </c>
      <c r="H368">
        <v>3.7789999999999999</v>
      </c>
      <c r="I368">
        <v>3.7549999999999999</v>
      </c>
      <c r="J368">
        <v>4.1379999999999999</v>
      </c>
      <c r="K368" s="4">
        <f>AVERAGE(Data[[#This Row],[2020 '[YR2020']]],Data[[#This Row],[2021 '[YR2021']]],Data[[#This Row],[2022 '[YR2022']]],Data[[#This Row],[2023 '[YR2023']]],Data[[#This Row],[2024 '[YR2024']]])</f>
        <v>4.6864000000000008</v>
      </c>
      <c r="L368" s="4">
        <f>((J368-F368)/Data[[#This Row],[2020 '[YR2020']]])*100</f>
        <v>-36.834071134177989</v>
      </c>
    </row>
    <row r="369" spans="1:12" x14ac:dyDescent="0.3">
      <c r="A369" t="s">
        <v>377</v>
      </c>
      <c r="B369" t="s">
        <v>378</v>
      </c>
      <c r="C369" s="5" t="s">
        <v>638</v>
      </c>
      <c r="D369" t="s">
        <v>90</v>
      </c>
      <c r="E369" t="s">
        <v>164</v>
      </c>
      <c r="F369">
        <v>6.3490000000000002</v>
      </c>
      <c r="G369">
        <v>5.0119999999999996</v>
      </c>
      <c r="H369">
        <v>3.6720000000000002</v>
      </c>
      <c r="I369">
        <v>3.5720000000000001</v>
      </c>
      <c r="J369">
        <v>4</v>
      </c>
      <c r="K369" s="4">
        <f>AVERAGE(Data[[#This Row],[2020 '[YR2020']]],Data[[#This Row],[2021 '[YR2021']]],Data[[#This Row],[2022 '[YR2022']]],Data[[#This Row],[2023 '[YR2023']]],Data[[#This Row],[2024 '[YR2024']]])</f>
        <v>4.5209999999999999</v>
      </c>
      <c r="L369" s="4">
        <f>((J369-F369)/Data[[#This Row],[2020 '[YR2020']]])*100</f>
        <v>-36.997952433454088</v>
      </c>
    </row>
    <row r="370" spans="1:12" x14ac:dyDescent="0.3">
      <c r="A370" t="s">
        <v>377</v>
      </c>
      <c r="B370" t="s">
        <v>378</v>
      </c>
      <c r="C370" s="5" t="s">
        <v>638</v>
      </c>
      <c r="D370" t="s">
        <v>89</v>
      </c>
      <c r="E370" t="s">
        <v>170</v>
      </c>
      <c r="F370">
        <v>39151995864.989197</v>
      </c>
      <c r="G370">
        <v>53789557714.351303</v>
      </c>
      <c r="H370">
        <v>53385301329.645897</v>
      </c>
      <c r="I370">
        <v>56605094852.013802</v>
      </c>
      <c r="J370">
        <v>54455310269.277702</v>
      </c>
      <c r="K370" s="4">
        <f>AVERAGE(Data[[#This Row],[2020 '[YR2020']]],Data[[#This Row],[2021 '[YR2021']]],Data[[#This Row],[2022 '[YR2022']]],Data[[#This Row],[2023 '[YR2023']]],Data[[#This Row],[2024 '[YR2024']]])</f>
        <v>51477452006.05558</v>
      </c>
      <c r="L370" s="4">
        <f>((J370-F370)/Data[[#This Row],[2020 '[YR2020']]])*100</f>
        <v>39.086933031613732</v>
      </c>
    </row>
    <row r="371" spans="1:12" x14ac:dyDescent="0.3">
      <c r="A371" t="s">
        <v>377</v>
      </c>
      <c r="B371" t="s">
        <v>378</v>
      </c>
      <c r="C371" s="5" t="s">
        <v>638</v>
      </c>
      <c r="D371" t="s">
        <v>88</v>
      </c>
      <c r="E371" t="s">
        <v>171</v>
      </c>
      <c r="F371">
        <v>42544629264.989197</v>
      </c>
      <c r="G371">
        <v>57877502314.351303</v>
      </c>
      <c r="H371">
        <v>56701901829.645897</v>
      </c>
      <c r="I371">
        <v>61703347652.013802</v>
      </c>
      <c r="J371">
        <v>54455310269.277702</v>
      </c>
      <c r="K371" s="4">
        <f>AVERAGE(Data[[#This Row],[2020 '[YR2020']]],Data[[#This Row],[2021 '[YR2021']]],Data[[#This Row],[2022 '[YR2022']]],Data[[#This Row],[2023 '[YR2023']]],Data[[#This Row],[2024 '[YR2024']]])</f>
        <v>54656538266.05558</v>
      </c>
      <c r="L371" s="4">
        <f>((J371-F371)/Data[[#This Row],[2020 '[YR2020']]])*100</f>
        <v>27.995733445231913</v>
      </c>
    </row>
    <row r="372" spans="1:12" x14ac:dyDescent="0.3">
      <c r="A372" t="s">
        <v>377</v>
      </c>
      <c r="B372" t="s">
        <v>378</v>
      </c>
      <c r="C372" s="5" t="s">
        <v>638</v>
      </c>
      <c r="D372" t="s">
        <v>76</v>
      </c>
      <c r="E372" t="s">
        <v>161</v>
      </c>
      <c r="F372">
        <v>30.463576158940398</v>
      </c>
      <c r="G372">
        <v>31.125827814569501</v>
      </c>
      <c r="H372">
        <v>38.410596026490097</v>
      </c>
      <c r="I372">
        <v>38.410596026490097</v>
      </c>
      <c r="J372">
        <v>38</v>
      </c>
      <c r="K372" s="4">
        <f>AVERAGE(Data[[#This Row],[2020 '[YR2020']]],Data[[#This Row],[2021 '[YR2021']]],Data[[#This Row],[2022 '[YR2022']]],Data[[#This Row],[2023 '[YR2023']]],Data[[#This Row],[2024 '[YR2024']]])</f>
        <v>35.282119205298024</v>
      </c>
      <c r="L372" s="4">
        <f>((J372-F372)/Data[[#This Row],[2020 '[YR2020']]])*100</f>
        <v>24.739130434782606</v>
      </c>
    </row>
    <row r="373" spans="1:12" x14ac:dyDescent="0.3">
      <c r="A373" t="s">
        <v>377</v>
      </c>
      <c r="B373" t="s">
        <v>378</v>
      </c>
      <c r="C373" s="5" t="s">
        <v>638</v>
      </c>
      <c r="D373" t="s">
        <v>87</v>
      </c>
      <c r="E373" t="s">
        <v>176</v>
      </c>
      <c r="F373">
        <v>20.3</v>
      </c>
      <c r="G373">
        <v>20.399999999999999</v>
      </c>
      <c r="H373">
        <v>20.399999999999999</v>
      </c>
      <c r="I373">
        <v>20.399999999999999</v>
      </c>
      <c r="J373">
        <v>22</v>
      </c>
      <c r="K373" s="4">
        <f>AVERAGE(Data[[#This Row],[2020 '[YR2020']]],Data[[#This Row],[2021 '[YR2021']]],Data[[#This Row],[2022 '[YR2022']]],Data[[#This Row],[2023 '[YR2023']]],Data[[#This Row],[2024 '[YR2024']]])</f>
        <v>20.7</v>
      </c>
      <c r="L373" s="4">
        <f>((J373-F373)/Data[[#This Row],[2020 '[YR2020']]])*100</f>
        <v>8.3743842364531993</v>
      </c>
    </row>
    <row r="374" spans="1:12" x14ac:dyDescent="0.3">
      <c r="A374" t="s">
        <v>377</v>
      </c>
      <c r="B374" t="s">
        <v>378</v>
      </c>
      <c r="C374" s="5" t="s">
        <v>638</v>
      </c>
      <c r="D374" t="s">
        <v>85</v>
      </c>
      <c r="E374" t="s">
        <v>174</v>
      </c>
      <c r="F374">
        <v>10.446999999999999</v>
      </c>
      <c r="G374">
        <v>8.9890000000000008</v>
      </c>
      <c r="H374">
        <v>8.4640000000000004</v>
      </c>
      <c r="I374">
        <v>8.6270000000000007</v>
      </c>
      <c r="J374">
        <v>8.6669999999999998</v>
      </c>
      <c r="K374" s="4">
        <f>AVERAGE(Data[[#This Row],[2020 '[YR2020']]],Data[[#This Row],[2021 '[YR2021']]],Data[[#This Row],[2022 '[YR2022']]],Data[[#This Row],[2023 '[YR2023']]],Data[[#This Row],[2024 '[YR2024']]])</f>
        <v>9.0388000000000002</v>
      </c>
      <c r="L374" s="4">
        <f>((J374-F374)/Data[[#This Row],[2020 '[YR2020']]])*100</f>
        <v>-17.038384225136401</v>
      </c>
    </row>
    <row r="375" spans="1:12" x14ac:dyDescent="0.3">
      <c r="A375" t="s">
        <v>377</v>
      </c>
      <c r="B375" t="s">
        <v>378</v>
      </c>
      <c r="C375" s="5" t="s">
        <v>638</v>
      </c>
      <c r="D375" t="s">
        <v>84</v>
      </c>
      <c r="E375" t="s">
        <v>173</v>
      </c>
      <c r="F375">
        <v>10.443</v>
      </c>
      <c r="G375">
        <v>9.2780000000000005</v>
      </c>
      <c r="H375">
        <v>8.5129999999999999</v>
      </c>
      <c r="I375">
        <v>8.6639999999999997</v>
      </c>
      <c r="J375">
        <v>8.6980000000000004</v>
      </c>
      <c r="K375" s="4">
        <f>AVERAGE(Data[[#This Row],[2020 '[YR2020']]],Data[[#This Row],[2021 '[YR2021']]],Data[[#This Row],[2022 '[YR2022']]],Data[[#This Row],[2023 '[YR2023']]],Data[[#This Row],[2024 '[YR2024']]])</f>
        <v>9.1192000000000011</v>
      </c>
      <c r="L375" s="4">
        <f>((J375-F375)/Data[[#This Row],[2020 '[YR2020']]])*100</f>
        <v>-16.709757732452353</v>
      </c>
    </row>
    <row r="376" spans="1:12" x14ac:dyDescent="0.3">
      <c r="A376" t="s">
        <v>377</v>
      </c>
      <c r="B376" t="s">
        <v>378</v>
      </c>
      <c r="C376" s="5" t="s">
        <v>638</v>
      </c>
      <c r="D376" t="s">
        <v>83</v>
      </c>
      <c r="E376" t="s">
        <v>172</v>
      </c>
      <c r="F376">
        <v>10.451000000000001</v>
      </c>
      <c r="G376">
        <v>8.6820000000000004</v>
      </c>
      <c r="H376">
        <v>8.4120000000000008</v>
      </c>
      <c r="I376">
        <v>8.5879999999999992</v>
      </c>
      <c r="J376">
        <v>8.6349999999999998</v>
      </c>
      <c r="K376" s="4">
        <f>AVERAGE(Data[[#This Row],[2020 '[YR2020']]],Data[[#This Row],[2021 '[YR2021']]],Data[[#This Row],[2022 '[YR2022']]],Data[[#This Row],[2023 '[YR2023']]],Data[[#This Row],[2024 '[YR2024']]])</f>
        <v>8.9535999999999998</v>
      </c>
      <c r="L376" s="4">
        <f>((J376-F376)/Data[[#This Row],[2020 '[YR2020']]])*100</f>
        <v>-17.376327624150807</v>
      </c>
    </row>
    <row r="377" spans="1:12" x14ac:dyDescent="0.3">
      <c r="A377" t="s">
        <v>377</v>
      </c>
      <c r="B377" t="s">
        <v>378</v>
      </c>
      <c r="C377" s="5" t="s">
        <v>638</v>
      </c>
      <c r="D377" t="s">
        <v>82</v>
      </c>
      <c r="E377" t="s">
        <v>151</v>
      </c>
      <c r="F377">
        <v>46575572126.752403</v>
      </c>
      <c r="G377">
        <v>50032935787.541702</v>
      </c>
      <c r="H377">
        <v>79551478163.378006</v>
      </c>
      <c r="I377">
        <v>101289779078.338</v>
      </c>
      <c r="J377">
        <v>108665989204.092</v>
      </c>
      <c r="K377" s="4">
        <f>AVERAGE(Data[[#This Row],[2020 '[YR2020']]],Data[[#This Row],[2021 '[YR2021']]],Data[[#This Row],[2022 '[YR2022']]],Data[[#This Row],[2023 '[YR2023']]],Data[[#This Row],[2024 '[YR2024']]])</f>
        <v>77223150872.020416</v>
      </c>
      <c r="L377" s="4">
        <f>((J377-F377)/Data[[#This Row],[2020 '[YR2020']]])*100</f>
        <v>133.31112049115475</v>
      </c>
    </row>
    <row r="378" spans="1:12" x14ac:dyDescent="0.3">
      <c r="A378" t="s">
        <v>377</v>
      </c>
      <c r="B378" t="s">
        <v>378</v>
      </c>
      <c r="C378" s="5" t="s">
        <v>638</v>
      </c>
      <c r="D378" t="s">
        <v>81</v>
      </c>
      <c r="E378" t="s">
        <v>150</v>
      </c>
      <c r="F378">
        <v>50301958667.633904</v>
      </c>
      <c r="G378">
        <v>45919152108.438698</v>
      </c>
      <c r="H378">
        <v>53128232539.777397</v>
      </c>
      <c r="I378">
        <v>76568564632.6548</v>
      </c>
      <c r="J378">
        <v>83386076110.078598</v>
      </c>
      <c r="K378" s="4">
        <f>AVERAGE(Data[[#This Row],[2020 '[YR2020']]],Data[[#This Row],[2021 '[YR2021']]],Data[[#This Row],[2022 '[YR2022']]],Data[[#This Row],[2023 '[YR2023']]],Data[[#This Row],[2024 '[YR2024']]])</f>
        <v>61860796811.71669</v>
      </c>
      <c r="L378" s="4">
        <f>((J378-F378)/Data[[#This Row],[2020 '[YR2020']]])*100</f>
        <v>65.771032219729861</v>
      </c>
    </row>
    <row r="379" spans="1:12" x14ac:dyDescent="0.3">
      <c r="A379" t="s">
        <v>377</v>
      </c>
      <c r="B379" t="s">
        <v>378</v>
      </c>
      <c r="C379" s="5" t="s">
        <v>638</v>
      </c>
      <c r="D379" t="s">
        <v>80</v>
      </c>
      <c r="E379" t="s">
        <v>149</v>
      </c>
      <c r="F379">
        <v>5167752916.6703196</v>
      </c>
      <c r="G379">
        <v>5866929859.3932199</v>
      </c>
      <c r="H379">
        <v>6420057867.8423996</v>
      </c>
      <c r="I379">
        <v>6530124165.5419302</v>
      </c>
      <c r="J379">
        <v>7136517188.3762302</v>
      </c>
      <c r="K379" s="4">
        <f>AVERAGE(Data[[#This Row],[2020 '[YR2020']]],Data[[#This Row],[2021 '[YR2021']]],Data[[#This Row],[2022 '[YR2022']]],Data[[#This Row],[2023 '[YR2023']]],Data[[#This Row],[2024 '[YR2024']]])</f>
        <v>6224276399.5648193</v>
      </c>
      <c r="L379" s="4">
        <f>((J379-F379)/Data[[#This Row],[2020 '[YR2020']]])*100</f>
        <v>38.097105327056205</v>
      </c>
    </row>
    <row r="380" spans="1:12" x14ac:dyDescent="0.3">
      <c r="A380" t="s">
        <v>377</v>
      </c>
      <c r="B380" t="s">
        <v>378</v>
      </c>
      <c r="C380" s="5" t="s">
        <v>638</v>
      </c>
      <c r="D380" t="s">
        <v>79</v>
      </c>
      <c r="E380" t="s">
        <v>148</v>
      </c>
      <c r="F380">
        <v>6621491815.9462605</v>
      </c>
      <c r="G380">
        <v>7219691745.5137596</v>
      </c>
      <c r="H380">
        <v>8495225427.2064304</v>
      </c>
      <c r="I380">
        <v>9021071154.3731003</v>
      </c>
      <c r="J380">
        <v>9855115364.2104702</v>
      </c>
      <c r="K380" s="4">
        <f>AVERAGE(Data[[#This Row],[2020 '[YR2020']]],Data[[#This Row],[2021 '[YR2021']]],Data[[#This Row],[2022 '[YR2022']]],Data[[#This Row],[2023 '[YR2023']]],Data[[#This Row],[2024 '[YR2024']]])</f>
        <v>8242519101.4500046</v>
      </c>
      <c r="L380" s="4">
        <f>((J380-F380)/Data[[#This Row],[2020 '[YR2020']]])*100</f>
        <v>48.835272143307797</v>
      </c>
    </row>
    <row r="381" spans="1:12" x14ac:dyDescent="0.3">
      <c r="A381" t="s">
        <v>377</v>
      </c>
      <c r="B381" t="s">
        <v>378</v>
      </c>
      <c r="C381" s="5" t="s">
        <v>638</v>
      </c>
      <c r="D381" t="s">
        <v>78</v>
      </c>
      <c r="E381" t="s">
        <v>146</v>
      </c>
      <c r="F381">
        <v>-16749745109.391001</v>
      </c>
      <c r="G381">
        <v>17438266387.924</v>
      </c>
      <c r="H381">
        <v>2703769713.3529401</v>
      </c>
      <c r="I381">
        <v>1276519282.4432399</v>
      </c>
      <c r="J381">
        <v>3399165116.7365499</v>
      </c>
      <c r="K381" s="4">
        <f>AVERAGE(Data[[#This Row],[2020 '[YR2020']]],Data[[#This Row],[2021 '[YR2021']]],Data[[#This Row],[2022 '[YR2022']]],Data[[#This Row],[2023 '[YR2023']]],Data[[#This Row],[2024 '[YR2024']]])</f>
        <v>1613595078.2131457</v>
      </c>
      <c r="L381" s="4">
        <f>((J381-F381)/Data[[#This Row],[2020 '[YR2020']]])*100</f>
        <v>-120.293831903333</v>
      </c>
    </row>
    <row r="382" spans="1:12" x14ac:dyDescent="0.3">
      <c r="A382" t="s">
        <v>377</v>
      </c>
      <c r="B382" t="s">
        <v>378</v>
      </c>
      <c r="C382" s="5" t="s">
        <v>638</v>
      </c>
      <c r="D382" t="s">
        <v>86</v>
      </c>
      <c r="E382" t="s">
        <v>175</v>
      </c>
      <c r="F382">
        <v>30.4</v>
      </c>
      <c r="G382">
        <v>32.1</v>
      </c>
      <c r="H382">
        <v>32.1</v>
      </c>
      <c r="I382">
        <v>32.1</v>
      </c>
      <c r="J382">
        <v>33.5</v>
      </c>
      <c r="K382" s="4">
        <f>AVERAGE(Data[[#This Row],[2020 '[YR2020']]],Data[[#This Row],[2021 '[YR2021']]],Data[[#This Row],[2022 '[YR2022']]],Data[[#This Row],[2023 '[YR2023']]],Data[[#This Row],[2024 '[YR2024']]])</f>
        <v>32.04</v>
      </c>
      <c r="L382" s="4">
        <f>((J382-F382)/Data[[#This Row],[2020 '[YR2020']]])*100</f>
        <v>10.197368421052637</v>
      </c>
    </row>
    <row r="383" spans="1:12" x14ac:dyDescent="0.3">
      <c r="A383" t="s">
        <v>377</v>
      </c>
      <c r="B383" t="s">
        <v>378</v>
      </c>
      <c r="C383" s="5" t="s">
        <v>638</v>
      </c>
      <c r="D383" t="s">
        <v>46</v>
      </c>
      <c r="E383" t="s">
        <v>179</v>
      </c>
      <c r="F383">
        <v>7560803430.3879099</v>
      </c>
      <c r="G383">
        <v>2763119934.1925402</v>
      </c>
      <c r="H383">
        <v>5039596911.0820904</v>
      </c>
      <c r="I383">
        <v>7386021997.0558901</v>
      </c>
      <c r="J383">
        <v>-276814155.79844397</v>
      </c>
      <c r="K383" s="4">
        <f>AVERAGE(Data[[#This Row],[2020 '[YR2020']]],Data[[#This Row],[2021 '[YR2021']]],Data[[#This Row],[2022 '[YR2022']]],Data[[#This Row],[2023 '[YR2023']]],Data[[#This Row],[2024 '[YR2024']]])</f>
        <v>4494545623.383997</v>
      </c>
      <c r="L383" s="4">
        <f>((J383-F383)/Data[[#This Row],[2020 '[YR2020']]])*100</f>
        <v>-103.66117382030976</v>
      </c>
    </row>
    <row r="384" spans="1:12" x14ac:dyDescent="0.3">
      <c r="A384" t="s">
        <v>377</v>
      </c>
      <c r="B384" t="s">
        <v>378</v>
      </c>
      <c r="C384" s="5" t="s">
        <v>638</v>
      </c>
      <c r="D384" t="s">
        <v>42</v>
      </c>
      <c r="E384" t="s">
        <v>184</v>
      </c>
      <c r="F384">
        <v>77.468637454508496</v>
      </c>
      <c r="G384">
        <v>77.481103518948203</v>
      </c>
      <c r="H384">
        <v>73.465045789662994</v>
      </c>
      <c r="I384">
        <v>74.264328904496793</v>
      </c>
      <c r="J384">
        <v>75.319634745704803</v>
      </c>
      <c r="K384" s="4">
        <f>AVERAGE(Data[[#This Row],[2020 '[YR2020']]],Data[[#This Row],[2021 '[YR2021']]],Data[[#This Row],[2022 '[YR2022']]],Data[[#This Row],[2023 '[YR2023']]],Data[[#This Row],[2024 '[YR2024']]])</f>
        <v>75.599750082664258</v>
      </c>
      <c r="L384" s="4">
        <f>((J384-F384)/Data[[#This Row],[2020 '[YR2020']]])*100</f>
        <v>-2.7740293096876014</v>
      </c>
    </row>
    <row r="385" spans="1:12" x14ac:dyDescent="0.3">
      <c r="A385" t="s">
        <v>377</v>
      </c>
      <c r="B385" t="s">
        <v>378</v>
      </c>
      <c r="C385" s="5" t="s">
        <v>638</v>
      </c>
      <c r="D385" t="s">
        <v>44</v>
      </c>
      <c r="E385" t="s">
        <v>177</v>
      </c>
      <c r="F385">
        <v>-643098942.25480497</v>
      </c>
      <c r="G385">
        <v>-319874151.04663199</v>
      </c>
      <c r="H385">
        <v>-414855738.29316598</v>
      </c>
      <c r="I385">
        <v>-411541125.05586499</v>
      </c>
      <c r="J385">
        <v>-227543869.03088099</v>
      </c>
      <c r="K385" s="4">
        <f>AVERAGE(Data[[#This Row],[2020 '[YR2020']]],Data[[#This Row],[2021 '[YR2021']]],Data[[#This Row],[2022 '[YR2022']]],Data[[#This Row],[2023 '[YR2023']]],Data[[#This Row],[2024 '[YR2024']]])</f>
        <v>-403382765.13626975</v>
      </c>
      <c r="L385" s="4">
        <f>((J385-F385)/Data[[#This Row],[2020 '[YR2020']]])*100</f>
        <v>-64.617595508231318</v>
      </c>
    </row>
    <row r="386" spans="1:12" x14ac:dyDescent="0.3">
      <c r="A386" t="s">
        <v>377</v>
      </c>
      <c r="B386" t="s">
        <v>378</v>
      </c>
      <c r="C386" s="5" t="s">
        <v>638</v>
      </c>
      <c r="D386" t="s">
        <v>17</v>
      </c>
      <c r="E386" t="s">
        <v>110</v>
      </c>
      <c r="F386">
        <v>-10577683984.331499</v>
      </c>
      <c r="G386">
        <v>-24337208092.779202</v>
      </c>
      <c r="H386">
        <v>54381972493.260002</v>
      </c>
      <c r="I386">
        <v>-18881404657.454201</v>
      </c>
      <c r="J386">
        <v>-39560149066.983002</v>
      </c>
      <c r="K386" s="4">
        <f>AVERAGE(Data[[#This Row],[2020 '[YR2020']]],Data[[#This Row],[2021 '[YR2021']]],Data[[#This Row],[2022 '[YR2022']]],Data[[#This Row],[2023 '[YR2023']]],Data[[#This Row],[2024 '[YR2024']]])</f>
        <v>-7794894661.6575804</v>
      </c>
      <c r="L386" s="4">
        <f>((J386-F386)/Data[[#This Row],[2020 '[YR2020']]])*100</f>
        <v>273.99632212101079</v>
      </c>
    </row>
    <row r="387" spans="1:12" x14ac:dyDescent="0.3">
      <c r="A387" t="s">
        <v>377</v>
      </c>
      <c r="B387" t="s">
        <v>378</v>
      </c>
      <c r="C387" s="5" t="s">
        <v>638</v>
      </c>
      <c r="D387" t="s">
        <v>16</v>
      </c>
      <c r="E387" t="s">
        <v>109</v>
      </c>
      <c r="F387">
        <v>7.5976651640353499</v>
      </c>
      <c r="G387">
        <v>6.4442112904226398</v>
      </c>
      <c r="H387">
        <v>6.1494590045102298</v>
      </c>
      <c r="I387">
        <v>6.1227239236596898</v>
      </c>
      <c r="J387">
        <v>6.44767390132498</v>
      </c>
      <c r="K387" s="4">
        <f>AVERAGE(Data[[#This Row],[2020 '[YR2020']]],Data[[#This Row],[2021 '[YR2021']]],Data[[#This Row],[2022 '[YR2022']]],Data[[#This Row],[2023 '[YR2023']]],Data[[#This Row],[2024 '[YR2024']]])</f>
        <v>6.5523466567905784</v>
      </c>
      <c r="L387" s="4">
        <f>((J387-F387)/Data[[#This Row],[2020 '[YR2020']]])*100</f>
        <v>-15.136114028215147</v>
      </c>
    </row>
    <row r="388" spans="1:12" x14ac:dyDescent="0.3">
      <c r="A388" t="s">
        <v>377</v>
      </c>
      <c r="B388" t="s">
        <v>378</v>
      </c>
      <c r="C388" s="5" t="s">
        <v>638</v>
      </c>
      <c r="D388" t="s">
        <v>15</v>
      </c>
      <c r="E388" t="s">
        <v>107</v>
      </c>
      <c r="F388">
        <v>11.3492210938212</v>
      </c>
      <c r="G388">
        <v>11.102611449476999</v>
      </c>
      <c r="H388">
        <v>11.0328119505819</v>
      </c>
      <c r="I388">
        <v>11.633532453836301</v>
      </c>
      <c r="J388">
        <v>12.073033995206</v>
      </c>
      <c r="K388" s="4">
        <f>AVERAGE(Data[[#This Row],[2020 '[YR2020']]],Data[[#This Row],[2021 '[YR2021']]],Data[[#This Row],[2022 '[YR2022']]],Data[[#This Row],[2023 '[YR2023']]],Data[[#This Row],[2024 '[YR2024']]])</f>
        <v>11.438242188584478</v>
      </c>
      <c r="L388" s="4">
        <f>((J388-F388)/Data[[#This Row],[2020 '[YR2020']]])*100</f>
        <v>6.3776438523949635</v>
      </c>
    </row>
    <row r="389" spans="1:12" x14ac:dyDescent="0.3">
      <c r="A389" t="s">
        <v>377</v>
      </c>
      <c r="B389" t="s">
        <v>378</v>
      </c>
      <c r="C389" s="5" t="s">
        <v>638</v>
      </c>
      <c r="D389" t="s">
        <v>14</v>
      </c>
      <c r="E389" t="s">
        <v>120</v>
      </c>
      <c r="F389">
        <v>301354220300.67902</v>
      </c>
      <c r="G389">
        <v>390197620474.172</v>
      </c>
      <c r="H389">
        <v>465989758944.17102</v>
      </c>
      <c r="I389">
        <v>448507411784.22803</v>
      </c>
      <c r="J389">
        <v>425159794069.60699</v>
      </c>
      <c r="K389" s="4">
        <f>AVERAGE(Data[[#This Row],[2020 '[YR2020']]],Data[[#This Row],[2021 '[YR2021']]],Data[[#This Row],[2022 '[YR2022']]],Data[[#This Row],[2023 '[YR2023']]],Data[[#This Row],[2024 '[YR2024']]])</f>
        <v>406241761114.57141</v>
      </c>
      <c r="L389" s="4">
        <f>((J389-F389)/Data[[#This Row],[2020 '[YR2020']]])*100</f>
        <v>41.083072818890606</v>
      </c>
    </row>
    <row r="390" spans="1:12" x14ac:dyDescent="0.3">
      <c r="A390" t="s">
        <v>377</v>
      </c>
      <c r="B390" t="s">
        <v>378</v>
      </c>
      <c r="C390" s="5" t="s">
        <v>638</v>
      </c>
      <c r="D390" t="s">
        <v>13</v>
      </c>
      <c r="E390" t="s">
        <v>118</v>
      </c>
      <c r="F390">
        <v>56.817</v>
      </c>
      <c r="G390">
        <v>60.86</v>
      </c>
      <c r="H390">
        <v>65.495000000000005</v>
      </c>
      <c r="I390">
        <v>65.088999999999999</v>
      </c>
      <c r="J390">
        <v>64.41</v>
      </c>
      <c r="K390" s="4">
        <f>AVERAGE(Data[[#This Row],[2020 '[YR2020']]],Data[[#This Row],[2021 '[YR2021']]],Data[[#This Row],[2022 '[YR2022']]],Data[[#This Row],[2023 '[YR2023']]],Data[[#This Row],[2024 '[YR2024']]])</f>
        <v>62.534199999999998</v>
      </c>
      <c r="L390" s="4">
        <f>((J390-F390)/Data[[#This Row],[2020 '[YR2020']]])*100</f>
        <v>13.363957970325776</v>
      </c>
    </row>
    <row r="391" spans="1:12" x14ac:dyDescent="0.3">
      <c r="A391" t="s">
        <v>377</v>
      </c>
      <c r="B391" t="s">
        <v>378</v>
      </c>
      <c r="C391" s="5" t="s">
        <v>638</v>
      </c>
      <c r="D391" t="s">
        <v>12</v>
      </c>
      <c r="E391" t="s">
        <v>117</v>
      </c>
      <c r="F391">
        <v>55.905999999999999</v>
      </c>
      <c r="G391">
        <v>59.557000000000002</v>
      </c>
      <c r="H391">
        <v>63.996000000000002</v>
      </c>
      <c r="I391">
        <v>64.483000000000004</v>
      </c>
      <c r="J391">
        <v>63.853000000000002</v>
      </c>
      <c r="K391" s="4">
        <f>AVERAGE(Data[[#This Row],[2020 '[YR2020']]],Data[[#This Row],[2021 '[YR2021']]],Data[[#This Row],[2022 '[YR2022']]],Data[[#This Row],[2023 '[YR2023']]],Data[[#This Row],[2024 '[YR2024']]])</f>
        <v>61.559000000000005</v>
      </c>
      <c r="L391" s="4">
        <f>((J391-F391)/Data[[#This Row],[2020 '[YR2020']]])*100</f>
        <v>14.214932207634249</v>
      </c>
    </row>
    <row r="392" spans="1:12" x14ac:dyDescent="0.3">
      <c r="A392" t="s">
        <v>377</v>
      </c>
      <c r="B392" t="s">
        <v>378</v>
      </c>
      <c r="C392" s="5" t="s">
        <v>638</v>
      </c>
      <c r="D392" t="s">
        <v>11</v>
      </c>
      <c r="E392" t="s">
        <v>116</v>
      </c>
      <c r="F392">
        <v>57.783000000000001</v>
      </c>
      <c r="G392">
        <v>62.244999999999997</v>
      </c>
      <c r="H392">
        <v>67.084999999999994</v>
      </c>
      <c r="I392">
        <v>65.730999999999995</v>
      </c>
      <c r="J392">
        <v>64.998000000000005</v>
      </c>
      <c r="K392" s="4">
        <f>AVERAGE(Data[[#This Row],[2020 '[YR2020']]],Data[[#This Row],[2021 '[YR2021']]],Data[[#This Row],[2022 '[YR2022']]],Data[[#This Row],[2023 '[YR2023']]],Data[[#This Row],[2024 '[YR2024']]])</f>
        <v>63.568399999999997</v>
      </c>
      <c r="L392" s="4">
        <f>((J392-F392)/Data[[#This Row],[2020 '[YR2020']]])*100</f>
        <v>12.486371424121288</v>
      </c>
    </row>
    <row r="393" spans="1:12" x14ac:dyDescent="0.3">
      <c r="A393" t="s">
        <v>377</v>
      </c>
      <c r="B393" t="s">
        <v>378</v>
      </c>
      <c r="C393" s="5" t="s">
        <v>638</v>
      </c>
      <c r="D393" t="s">
        <v>10</v>
      </c>
      <c r="E393" t="s">
        <v>115</v>
      </c>
      <c r="F393">
        <v>60.901000000000003</v>
      </c>
      <c r="G393">
        <v>62.591000000000001</v>
      </c>
      <c r="H393">
        <v>64.215999999999994</v>
      </c>
      <c r="I393">
        <v>64.334000000000003</v>
      </c>
      <c r="J393">
        <v>63.999000000000002</v>
      </c>
      <c r="K393" s="4">
        <f>AVERAGE(Data[[#This Row],[2020 '[YR2020']]],Data[[#This Row],[2021 '[YR2021']]],Data[[#This Row],[2022 '[YR2022']]],Data[[#This Row],[2023 '[YR2023']]],Data[[#This Row],[2024 '[YR2024']]])</f>
        <v>63.208199999999998</v>
      </c>
      <c r="L393" s="4">
        <f>((J393-F393)/Data[[#This Row],[2020 '[YR2020']]])*100</f>
        <v>5.0869443851496676</v>
      </c>
    </row>
    <row r="394" spans="1:12" x14ac:dyDescent="0.3">
      <c r="A394" t="s">
        <v>377</v>
      </c>
      <c r="B394" t="s">
        <v>378</v>
      </c>
      <c r="C394" s="5" t="s">
        <v>638</v>
      </c>
      <c r="D394" t="s">
        <v>20</v>
      </c>
      <c r="E394" t="s">
        <v>105</v>
      </c>
      <c r="F394">
        <v>21.312522817713401</v>
      </c>
      <c r="G394">
        <v>27.706071696529001</v>
      </c>
      <c r="H394">
        <v>42.695466131865601</v>
      </c>
      <c r="I394">
        <v>34.983447550990903</v>
      </c>
      <c r="J394">
        <v>33.190122840311602</v>
      </c>
      <c r="K394" s="4">
        <f>AVERAGE(Data[[#This Row],[2020 '[YR2020']]],Data[[#This Row],[2021 '[YR2021']]],Data[[#This Row],[2022 '[YR2022']]],Data[[#This Row],[2023 '[YR2023']]],Data[[#This Row],[2024 '[YR2024']]])</f>
        <v>31.977526207482107</v>
      </c>
      <c r="L394" s="4">
        <f>((J394-F394)/Data[[#This Row],[2020 '[YR2020']]])*100</f>
        <v>55.73061492619923</v>
      </c>
    </row>
    <row r="395" spans="1:12" x14ac:dyDescent="0.3">
      <c r="A395" t="s">
        <v>377</v>
      </c>
      <c r="B395" t="s">
        <v>378</v>
      </c>
      <c r="C395" s="5" t="s">
        <v>638</v>
      </c>
      <c r="D395" t="s">
        <v>9</v>
      </c>
      <c r="E395" t="s">
        <v>114</v>
      </c>
      <c r="F395">
        <v>65.563999999999993</v>
      </c>
      <c r="G395">
        <v>67.119</v>
      </c>
      <c r="H395">
        <v>68.539000000000001</v>
      </c>
      <c r="I395">
        <v>68.653999999999996</v>
      </c>
      <c r="J395">
        <v>68.265000000000001</v>
      </c>
      <c r="K395" s="4">
        <f>AVERAGE(Data[[#This Row],[2020 '[YR2020']]],Data[[#This Row],[2021 '[YR2021']]],Data[[#This Row],[2022 '[YR2022']]],Data[[#This Row],[2023 '[YR2023']]],Data[[#This Row],[2024 '[YR2024']]])</f>
        <v>67.628199999999993</v>
      </c>
      <c r="L395" s="4">
        <f>((J395-F395)/Data[[#This Row],[2020 '[YR2020']]])*100</f>
        <v>4.1196388261851142</v>
      </c>
    </row>
    <row r="396" spans="1:12" x14ac:dyDescent="0.3">
      <c r="A396" t="s">
        <v>377</v>
      </c>
      <c r="B396" t="s">
        <v>378</v>
      </c>
      <c r="C396" s="5" t="s">
        <v>638</v>
      </c>
      <c r="D396" t="s">
        <v>7</v>
      </c>
      <c r="E396" t="s">
        <v>142</v>
      </c>
      <c r="F396">
        <v>24898962624.558201</v>
      </c>
      <c r="G396">
        <v>40641090354.673103</v>
      </c>
      <c r="H396">
        <v>5707008580.7666502</v>
      </c>
      <c r="I396">
        <v>-5185648571.1213303</v>
      </c>
      <c r="J396">
        <v>-34401700425.540802</v>
      </c>
      <c r="K396" s="4">
        <f>AVERAGE(Data[[#This Row],[2020 '[YR2020']]],Data[[#This Row],[2021 '[YR2021']]],Data[[#This Row],[2022 '[YR2022']]],Data[[#This Row],[2023 '[YR2023']]],Data[[#This Row],[2024 '[YR2024']]])</f>
        <v>6331942512.6671648</v>
      </c>
      <c r="L396" s="4">
        <f>((J396-F396)/Data[[#This Row],[2020 '[YR2020']]])*100</f>
        <v>-238.16519565200647</v>
      </c>
    </row>
    <row r="397" spans="1:12" x14ac:dyDescent="0.3">
      <c r="A397" t="s">
        <v>377</v>
      </c>
      <c r="B397" t="s">
        <v>378</v>
      </c>
      <c r="C397" s="5" t="s">
        <v>638</v>
      </c>
      <c r="D397" t="s">
        <v>45</v>
      </c>
      <c r="E397" t="s">
        <v>178</v>
      </c>
      <c r="F397">
        <v>5241936162327.3398</v>
      </c>
      <c r="G397">
        <v>5211992596936.04</v>
      </c>
      <c r="H397">
        <v>5705264855286.9805</v>
      </c>
      <c r="I397">
        <v>5761415789909.4902</v>
      </c>
      <c r="J397">
        <v>5752174418227.5195</v>
      </c>
      <c r="K397" s="4">
        <f>AVERAGE(Data[[#This Row],[2020 '[YR2020']]],Data[[#This Row],[2021 '[YR2021']]],Data[[#This Row],[2022 '[YR2022']]],Data[[#This Row],[2023 '[YR2023']]],Data[[#This Row],[2024 '[YR2024']]])</f>
        <v>5534556764537.4746</v>
      </c>
      <c r="L397" s="4">
        <f>((J397-F397)/Data[[#This Row],[2020 '[YR2020']]])*100</f>
        <v>9.7337746988822857</v>
      </c>
    </row>
    <row r="398" spans="1:12" x14ac:dyDescent="0.3">
      <c r="A398" t="s">
        <v>377</v>
      </c>
      <c r="B398" t="s">
        <v>378</v>
      </c>
      <c r="C398" s="5" t="s">
        <v>638</v>
      </c>
      <c r="D398" t="s">
        <v>5</v>
      </c>
      <c r="E398" t="s">
        <v>143</v>
      </c>
      <c r="F398">
        <v>2483444305.89821</v>
      </c>
      <c r="G398">
        <v>3366528729.4441299</v>
      </c>
      <c r="H398">
        <v>4283347316.1812401</v>
      </c>
      <c r="I398">
        <v>5248540123.3993196</v>
      </c>
      <c r="J398">
        <v>6247673190.2866402</v>
      </c>
      <c r="K398" s="4">
        <f>AVERAGE(Data[[#This Row],[2020 '[YR2020']]],Data[[#This Row],[2021 '[YR2021']]],Data[[#This Row],[2022 '[YR2022']]],Data[[#This Row],[2023 '[YR2023']]],Data[[#This Row],[2024 '[YR2024']]])</f>
        <v>4325906733.0419083</v>
      </c>
      <c r="L398" s="4">
        <f>((J398-F398)/Data[[#This Row],[2020 '[YR2020']]])*100</f>
        <v>151.57291329015678</v>
      </c>
    </row>
    <row r="399" spans="1:12" x14ac:dyDescent="0.3">
      <c r="A399" t="s">
        <v>377</v>
      </c>
      <c r="B399" t="s">
        <v>378</v>
      </c>
      <c r="C399" s="5" t="s">
        <v>638</v>
      </c>
      <c r="D399" t="s">
        <v>4</v>
      </c>
      <c r="E399" t="s">
        <v>144</v>
      </c>
      <c r="F399">
        <v>5895472808.3374004</v>
      </c>
      <c r="G399">
        <v>7135293596.2214003</v>
      </c>
      <c r="H399">
        <v>8067605664.0104504</v>
      </c>
      <c r="I399">
        <v>8889831742.0359306</v>
      </c>
      <c r="J399">
        <v>10893905693.888901</v>
      </c>
      <c r="K399" s="4">
        <f>AVERAGE(Data[[#This Row],[2020 '[YR2020']]],Data[[#This Row],[2021 '[YR2021']]],Data[[#This Row],[2022 '[YR2022']]],Data[[#This Row],[2023 '[YR2023']]],Data[[#This Row],[2024 '[YR2024']]])</f>
        <v>8176421900.8988161</v>
      </c>
      <c r="L399" s="4">
        <f>((J399-F399)/Data[[#This Row],[2020 '[YR2020']]])*100</f>
        <v>84.784258159628806</v>
      </c>
    </row>
    <row r="400" spans="1:12" x14ac:dyDescent="0.3">
      <c r="A400" t="s">
        <v>377</v>
      </c>
      <c r="B400" t="s">
        <v>378</v>
      </c>
      <c r="C400" s="5" t="s">
        <v>638</v>
      </c>
      <c r="D400" t="s">
        <v>3</v>
      </c>
      <c r="E400" t="s">
        <v>139</v>
      </c>
      <c r="F400">
        <v>2721258710700.4502</v>
      </c>
      <c r="G400">
        <v>2903577902569.5801</v>
      </c>
      <c r="H400">
        <v>3131247941418.9502</v>
      </c>
      <c r="I400">
        <v>3254406400558.8501</v>
      </c>
      <c r="J400">
        <v>3468352854701.8398</v>
      </c>
      <c r="K400" s="4">
        <f>AVERAGE(Data[[#This Row],[2020 '[YR2020']]],Data[[#This Row],[2021 '[YR2021']]],Data[[#This Row],[2022 '[YR2022']]],Data[[#This Row],[2023 '[YR2023']]],Data[[#This Row],[2024 '[YR2024']]])</f>
        <v>3095768761989.9341</v>
      </c>
      <c r="L400" s="4">
        <f>((J400-F400)/Data[[#This Row],[2020 '[YR2020']]])*100</f>
        <v>27.453991826050526</v>
      </c>
    </row>
    <row r="401" spans="1:12" x14ac:dyDescent="0.3">
      <c r="A401" t="s">
        <v>377</v>
      </c>
      <c r="B401" t="s">
        <v>378</v>
      </c>
      <c r="C401" s="5" t="s">
        <v>638</v>
      </c>
      <c r="D401" t="s">
        <v>2</v>
      </c>
      <c r="E401" t="s">
        <v>138</v>
      </c>
      <c r="F401">
        <v>4.25364349317163</v>
      </c>
      <c r="G401">
        <v>16.472848746530101</v>
      </c>
      <c r="H401">
        <v>15.5102345418524</v>
      </c>
      <c r="I401">
        <v>11.936399700603801</v>
      </c>
      <c r="J401">
        <v>8.3446973586814899</v>
      </c>
      <c r="K401" s="4">
        <f>AVERAGE(Data[[#This Row],[2020 '[YR2020']]],Data[[#This Row],[2021 '[YR2021']]],Data[[#This Row],[2022 '[YR2022']]],Data[[#This Row],[2023 '[YR2023']]],Data[[#This Row],[2024 '[YR2024']]])</f>
        <v>11.303564768167885</v>
      </c>
      <c r="L401" s="4">
        <f>((J401-F401)/Data[[#This Row],[2020 '[YR2020']]])*100</f>
        <v>96.177638583892261</v>
      </c>
    </row>
    <row r="402" spans="1:12" x14ac:dyDescent="0.3">
      <c r="A402" t="s">
        <v>377</v>
      </c>
      <c r="B402" t="s">
        <v>378</v>
      </c>
      <c r="C402" s="5" t="s">
        <v>638</v>
      </c>
      <c r="D402" t="s">
        <v>1</v>
      </c>
      <c r="E402" t="s">
        <v>141</v>
      </c>
      <c r="F402">
        <v>0.67413068310962299</v>
      </c>
      <c r="G402">
        <v>0.71146436417065495</v>
      </c>
      <c r="H402">
        <v>0.74513909405266299</v>
      </c>
      <c r="I402">
        <v>0.53832188287691396</v>
      </c>
      <c r="J402">
        <v>0.53473336780315095</v>
      </c>
      <c r="K402" s="4">
        <f>AVERAGE(Data[[#This Row],[2020 '[YR2020']]],Data[[#This Row],[2021 '[YR2021']]],Data[[#This Row],[2022 '[YR2022']]],Data[[#This Row],[2023 '[YR2023']]],Data[[#This Row],[2024 '[YR2024']]])</f>
        <v>0.64075787840260112</v>
      </c>
      <c r="L402" s="4">
        <f>((J402-F402)/Data[[#This Row],[2020 '[YR2020']]])*100</f>
        <v>-20.678084946892131</v>
      </c>
    </row>
    <row r="403" spans="1:12" x14ac:dyDescent="0.3">
      <c r="A403" t="s">
        <v>377</v>
      </c>
      <c r="B403" t="s">
        <v>378</v>
      </c>
      <c r="C403" s="5" t="s">
        <v>638</v>
      </c>
      <c r="D403" t="s">
        <v>0</v>
      </c>
      <c r="E403" t="s">
        <v>140</v>
      </c>
      <c r="F403">
        <v>1.4287535729394101</v>
      </c>
      <c r="G403">
        <v>1.67335400394325</v>
      </c>
      <c r="H403">
        <v>1.7670812469111901</v>
      </c>
      <c r="I403">
        <v>1.7872486492260899</v>
      </c>
      <c r="J403">
        <v>1.75060570108419</v>
      </c>
      <c r="K403" s="4">
        <f>AVERAGE(Data[[#This Row],[2020 '[YR2020']]],Data[[#This Row],[2021 '[YR2021']]],Data[[#This Row],[2022 '[YR2022']]],Data[[#This Row],[2023 '[YR2023']]],Data[[#This Row],[2024 '[YR2024']]])</f>
        <v>1.6814086348208259</v>
      </c>
      <c r="L403" s="4">
        <f>((J403-F403)/Data[[#This Row],[2020 '[YR2020']]])*100</f>
        <v>22.526776782270826</v>
      </c>
    </row>
    <row r="404" spans="1:12" x14ac:dyDescent="0.3">
      <c r="A404" t="s">
        <v>377</v>
      </c>
      <c r="B404" t="s">
        <v>378</v>
      </c>
      <c r="C404" s="5" t="s">
        <v>638</v>
      </c>
      <c r="D404" t="s">
        <v>8</v>
      </c>
      <c r="E404" t="s">
        <v>119</v>
      </c>
      <c r="F404">
        <v>56.383000000000003</v>
      </c>
      <c r="G404">
        <v>58.201999999999998</v>
      </c>
      <c r="H404">
        <v>60.026000000000003</v>
      </c>
      <c r="I404">
        <v>60.146000000000001</v>
      </c>
      <c r="J404">
        <v>59.862000000000002</v>
      </c>
      <c r="K404" s="4">
        <f>AVERAGE(Data[[#This Row],[2020 '[YR2020']]],Data[[#This Row],[2021 '[YR2021']]],Data[[#This Row],[2022 '[YR2022']]],Data[[#This Row],[2023 '[YR2023']]],Data[[#This Row],[2024 '[YR2024']]])</f>
        <v>58.923800000000007</v>
      </c>
      <c r="L404" s="4">
        <f>((J404-F404)/Data[[#This Row],[2020 '[YR2020']]])*100</f>
        <v>6.1702995583775238</v>
      </c>
    </row>
    <row r="405" spans="1:12" x14ac:dyDescent="0.3">
      <c r="A405" t="s">
        <v>377</v>
      </c>
      <c r="B405" t="s">
        <v>378</v>
      </c>
      <c r="C405" s="5" t="s">
        <v>638</v>
      </c>
      <c r="D405" t="s">
        <v>21</v>
      </c>
      <c r="E405" t="s">
        <v>106</v>
      </c>
      <c r="F405">
        <v>8.1813026764698993</v>
      </c>
      <c r="G405">
        <v>10.2677770093236</v>
      </c>
      <c r="H405">
        <v>15.287693357436799</v>
      </c>
      <c r="I405">
        <v>14.7934222298022</v>
      </c>
      <c r="J405">
        <v>13.332146736280301</v>
      </c>
      <c r="K405" s="4">
        <f>AVERAGE(Data[[#This Row],[2020 '[YR2020']]],Data[[#This Row],[2021 '[YR2021']]],Data[[#This Row],[2022 '[YR2022']]],Data[[#This Row],[2023 '[YR2023']]],Data[[#This Row],[2024 '[YR2024']]])</f>
        <v>12.372468401862561</v>
      </c>
      <c r="L405" s="4">
        <f>((J405-F405)/Data[[#This Row],[2020 '[YR2020']]])*100</f>
        <v>62.958727521775394</v>
      </c>
    </row>
    <row r="406" spans="1:12" x14ac:dyDescent="0.3">
      <c r="A406" t="s">
        <v>377</v>
      </c>
      <c r="B406" t="s">
        <v>378</v>
      </c>
      <c r="C406" s="5" t="s">
        <v>638</v>
      </c>
      <c r="D406" t="s">
        <v>6</v>
      </c>
      <c r="E406" t="s">
        <v>145</v>
      </c>
      <c r="F406">
        <v>120.81165452653499</v>
      </c>
      <c r="G406">
        <v>124.27159209157099</v>
      </c>
      <c r="H406">
        <v>132.466181061394</v>
      </c>
      <c r="I406">
        <v>139.88033298647201</v>
      </c>
      <c r="J406">
        <v>144.302809573361</v>
      </c>
      <c r="K406" s="4">
        <f>AVERAGE(Data[[#This Row],[2020 '[YR2020']]],Data[[#This Row],[2021 '[YR2021']]],Data[[#This Row],[2022 '[YR2022']]],Data[[#This Row],[2023 '[YR2023']]],Data[[#This Row],[2024 '[YR2024']]])</f>
        <v>132.34651404786661</v>
      </c>
      <c r="L406" s="4">
        <f>((J406-F406)/Data[[#This Row],[2020 '[YR2020']]])*100</f>
        <v>19.444444444444244</v>
      </c>
    </row>
    <row r="407" spans="1:12" x14ac:dyDescent="0.3">
      <c r="A407" t="s">
        <v>377</v>
      </c>
      <c r="B407" t="s">
        <v>378</v>
      </c>
      <c r="C407" s="5" t="s">
        <v>638</v>
      </c>
      <c r="D407" t="s">
        <v>23</v>
      </c>
      <c r="E407" t="s">
        <v>113</v>
      </c>
      <c r="F407">
        <v>211738991039.134</v>
      </c>
      <c r="G407">
        <v>258235407411.052</v>
      </c>
      <c r="H407">
        <v>300429567789.94299</v>
      </c>
      <c r="I407">
        <v>287921314812.401</v>
      </c>
      <c r="J407">
        <v>296670368021.37598</v>
      </c>
      <c r="K407" s="4">
        <f>AVERAGE(Data[[#This Row],[2020 '[YR2020']]],Data[[#This Row],[2021 '[YR2021']]],Data[[#This Row],[2022 '[YR2022']]],Data[[#This Row],[2023 '[YR2023']]],Data[[#This Row],[2024 '[YR2024']]])</f>
        <v>270999129814.78119</v>
      </c>
      <c r="L407" s="4">
        <f>((J407-F407)/Data[[#This Row],[2020 '[YR2020']]])*100</f>
        <v>40.11135434500337</v>
      </c>
    </row>
    <row r="408" spans="1:12" x14ac:dyDescent="0.3">
      <c r="A408" t="s">
        <v>377</v>
      </c>
      <c r="B408" t="s">
        <v>378</v>
      </c>
      <c r="C408" s="5" t="s">
        <v>638</v>
      </c>
      <c r="D408" t="s">
        <v>22</v>
      </c>
      <c r="E408" t="s">
        <v>112</v>
      </c>
      <c r="F408">
        <v>251052261633.04501</v>
      </c>
      <c r="G408">
        <v>344278468365.73297</v>
      </c>
      <c r="H408">
        <v>412861526404.39398</v>
      </c>
      <c r="I408">
        <v>371938847151.573</v>
      </c>
      <c r="J408">
        <v>341773717959.52802</v>
      </c>
      <c r="K408" s="4">
        <f>AVERAGE(Data[[#This Row],[2020 '[YR2020']]],Data[[#This Row],[2021 '[YR2021']]],Data[[#This Row],[2022 '[YR2022']]],Data[[#This Row],[2023 '[YR2023']]],Data[[#This Row],[2024 '[YR2024']]])</f>
        <v>344380964302.85461</v>
      </c>
      <c r="L408" s="4">
        <f>((J408-F408)/Data[[#This Row],[2020 '[YR2020']]])*100</f>
        <v>36.136482394684663</v>
      </c>
    </row>
    <row r="409" spans="1:12" x14ac:dyDescent="0.3">
      <c r="A409" t="s">
        <v>377</v>
      </c>
      <c r="B409" t="s">
        <v>378</v>
      </c>
      <c r="C409" s="5" t="s">
        <v>638</v>
      </c>
      <c r="D409" t="s">
        <v>43</v>
      </c>
      <c r="E409" t="s">
        <v>185</v>
      </c>
      <c r="F409">
        <v>40.799999999999997</v>
      </c>
      <c r="G409">
        <v>44.3</v>
      </c>
      <c r="H409">
        <v>44.3</v>
      </c>
      <c r="I409">
        <v>44.3</v>
      </c>
      <c r="J409">
        <v>45.4</v>
      </c>
      <c r="K409" s="4">
        <f>AVERAGE(Data[[#This Row],[2020 '[YR2020']]],Data[[#This Row],[2021 '[YR2021']]],Data[[#This Row],[2022 '[YR2022']]],Data[[#This Row],[2023 '[YR2023']]],Data[[#This Row],[2024 '[YR2024']]])</f>
        <v>43.82</v>
      </c>
      <c r="L409" s="4">
        <f>((J409-F409)/Data[[#This Row],[2020 '[YR2020']]])*100</f>
        <v>11.274509803921573</v>
      </c>
    </row>
    <row r="410" spans="1:12" x14ac:dyDescent="0.3">
      <c r="A410" t="s">
        <v>377</v>
      </c>
      <c r="B410" t="s">
        <v>378</v>
      </c>
      <c r="C410" s="5" t="s">
        <v>638</v>
      </c>
      <c r="D410" t="s">
        <v>41</v>
      </c>
      <c r="E410" t="s">
        <v>183</v>
      </c>
      <c r="F410">
        <v>10.5328054291376</v>
      </c>
      <c r="G410">
        <v>8.2385745395291892</v>
      </c>
      <c r="H410">
        <v>7.3858830363671801</v>
      </c>
      <c r="I410">
        <v>8.3290558483696095</v>
      </c>
      <c r="J410">
        <v>9.5505624686651007</v>
      </c>
      <c r="K410" s="4">
        <f>AVERAGE(Data[[#This Row],[2020 '[YR2020']]],Data[[#This Row],[2021 '[YR2021']]],Data[[#This Row],[2022 '[YR2022']]],Data[[#This Row],[2023 '[YR2023']]],Data[[#This Row],[2024 '[YR2024']]])</f>
        <v>8.807376264413735</v>
      </c>
      <c r="L410" s="4">
        <f>((J410-F410)/Data[[#This Row],[2020 '[YR2020']]])*100</f>
        <v>-9.3255587704606704</v>
      </c>
    </row>
    <row r="411" spans="1:12" x14ac:dyDescent="0.3">
      <c r="A411" t="s">
        <v>377</v>
      </c>
      <c r="B411" t="s">
        <v>378</v>
      </c>
      <c r="C411" s="5" t="s">
        <v>638</v>
      </c>
      <c r="D411" t="s">
        <v>38</v>
      </c>
      <c r="E411" t="s">
        <v>132</v>
      </c>
      <c r="F411">
        <v>46.970993478490598</v>
      </c>
      <c r="G411">
        <v>47.174928875187199</v>
      </c>
      <c r="H411">
        <v>47.438818901750203</v>
      </c>
      <c r="I411">
        <v>47.423490881343199</v>
      </c>
      <c r="J411">
        <v>47.446682106234697</v>
      </c>
      <c r="K411" s="4">
        <f>AVERAGE(Data[[#This Row],[2020 '[YR2020']]],Data[[#This Row],[2021 '[YR2021']]],Data[[#This Row],[2022 '[YR2022']]],Data[[#This Row],[2023 '[YR2023']]],Data[[#This Row],[2024 '[YR2024']]])</f>
        <v>47.290982848601182</v>
      </c>
      <c r="L411" s="4">
        <f>((J411-F411)/Data[[#This Row],[2020 '[YR2020']]])*100</f>
        <v>1.0127284788258315</v>
      </c>
    </row>
    <row r="412" spans="1:12" x14ac:dyDescent="0.3">
      <c r="A412" t="s">
        <v>377</v>
      </c>
      <c r="B412" t="s">
        <v>378</v>
      </c>
      <c r="C412" s="5" t="s">
        <v>638</v>
      </c>
      <c r="D412" t="s">
        <v>37</v>
      </c>
      <c r="E412" t="s">
        <v>131</v>
      </c>
      <c r="F412">
        <v>77.885999999999996</v>
      </c>
      <c r="G412">
        <v>79.132000000000005</v>
      </c>
      <c r="H412">
        <v>80.34</v>
      </c>
      <c r="I412">
        <v>80.626999999999995</v>
      </c>
      <c r="J412">
        <v>80.807000000000002</v>
      </c>
      <c r="K412" s="4">
        <f>AVERAGE(Data[[#This Row],[2020 '[YR2020']]],Data[[#This Row],[2021 '[YR2021']]],Data[[#This Row],[2022 '[YR2022']]],Data[[#This Row],[2023 '[YR2023']]],Data[[#This Row],[2024 '[YR2024']]])</f>
        <v>79.758400000000009</v>
      </c>
      <c r="L412" s="4">
        <f>((J412-F412)/Data[[#This Row],[2020 '[YR2020']]])*100</f>
        <v>3.7503530801427813</v>
      </c>
    </row>
    <row r="413" spans="1:12" x14ac:dyDescent="0.3">
      <c r="A413" t="s">
        <v>377</v>
      </c>
      <c r="B413" t="s">
        <v>378</v>
      </c>
      <c r="C413" s="5" t="s">
        <v>638</v>
      </c>
      <c r="D413" t="s">
        <v>36</v>
      </c>
      <c r="E413" t="s">
        <v>130</v>
      </c>
      <c r="F413">
        <v>65.103999999999999</v>
      </c>
      <c r="G413">
        <v>65.965000000000003</v>
      </c>
      <c r="H413">
        <v>66.703000000000003</v>
      </c>
      <c r="I413">
        <v>66.784000000000006</v>
      </c>
      <c r="J413">
        <v>66.715999999999994</v>
      </c>
      <c r="K413" s="4">
        <f>AVERAGE(Data[[#This Row],[2020 '[YR2020']]],Data[[#This Row],[2021 '[YR2021']]],Data[[#This Row],[2022 '[YR2022']]],Data[[#This Row],[2023 '[YR2023']]],Data[[#This Row],[2024 '[YR2024']]])</f>
        <v>66.254400000000004</v>
      </c>
      <c r="L413" s="4">
        <f>((J413-F413)/Data[[#This Row],[2020 '[YR2020']]])*100</f>
        <v>2.4760383386581388</v>
      </c>
    </row>
    <row r="414" spans="1:12" x14ac:dyDescent="0.3">
      <c r="A414" t="s">
        <v>377</v>
      </c>
      <c r="B414" t="s">
        <v>378</v>
      </c>
      <c r="C414" s="5" t="s">
        <v>638</v>
      </c>
      <c r="D414" t="s">
        <v>35</v>
      </c>
      <c r="E414" t="s">
        <v>129</v>
      </c>
      <c r="F414">
        <v>82.421999999999997</v>
      </c>
      <c r="G414">
        <v>83.239000000000004</v>
      </c>
      <c r="H414">
        <v>84.036000000000001</v>
      </c>
      <c r="I414">
        <v>84.358000000000004</v>
      </c>
      <c r="J414">
        <v>84.435000000000002</v>
      </c>
      <c r="K414" s="4">
        <f>AVERAGE(Data[[#This Row],[2020 '[YR2020']]],Data[[#This Row],[2021 '[YR2021']]],Data[[#This Row],[2022 '[YR2022']]],Data[[#This Row],[2023 '[YR2023']]],Data[[#This Row],[2024 '[YR2024']]])</f>
        <v>83.698000000000008</v>
      </c>
      <c r="L414" s="4">
        <f>((J414-F414)/Data[[#This Row],[2020 '[YR2020']]])*100</f>
        <v>2.4423090922326627</v>
      </c>
    </row>
    <row r="415" spans="1:12" x14ac:dyDescent="0.3">
      <c r="A415" t="s">
        <v>377</v>
      </c>
      <c r="B415" t="s">
        <v>378</v>
      </c>
      <c r="C415" s="5" t="s">
        <v>638</v>
      </c>
      <c r="D415" t="s">
        <v>34</v>
      </c>
      <c r="E415" t="s">
        <v>128</v>
      </c>
      <c r="F415">
        <v>70.16</v>
      </c>
      <c r="G415">
        <v>70.808000000000007</v>
      </c>
      <c r="H415">
        <v>71.230999999999995</v>
      </c>
      <c r="I415">
        <v>71.331999999999994</v>
      </c>
      <c r="J415">
        <v>71.212000000000003</v>
      </c>
      <c r="K415" s="4">
        <f>AVERAGE(Data[[#This Row],[2020 '[YR2020']]],Data[[#This Row],[2021 '[YR2021']]],Data[[#This Row],[2022 '[YR2022']]],Data[[#This Row],[2023 '[YR2023']]],Data[[#This Row],[2024 '[YR2024']]])</f>
        <v>70.948599999999999</v>
      </c>
      <c r="L415" s="4">
        <f>((J415-F415)/Data[[#This Row],[2020 '[YR2020']]])*100</f>
        <v>1.4994298745724155</v>
      </c>
    </row>
    <row r="416" spans="1:12" x14ac:dyDescent="0.3">
      <c r="A416" t="s">
        <v>377</v>
      </c>
      <c r="B416" t="s">
        <v>378</v>
      </c>
      <c r="C416" s="5" t="s">
        <v>638</v>
      </c>
      <c r="D416" t="s">
        <v>39</v>
      </c>
      <c r="E416" t="s">
        <v>133</v>
      </c>
      <c r="F416">
        <v>13599459</v>
      </c>
      <c r="G416">
        <v>13821829</v>
      </c>
      <c r="H416">
        <v>14188083</v>
      </c>
      <c r="I416">
        <v>14593816</v>
      </c>
      <c r="J416">
        <v>14751708</v>
      </c>
      <c r="K416" s="4">
        <f>AVERAGE(Data[[#This Row],[2020 '[YR2020']]],Data[[#This Row],[2021 '[YR2021']]],Data[[#This Row],[2022 '[YR2022']]],Data[[#This Row],[2023 '[YR2023']]],Data[[#This Row],[2024 '[YR2024']]])</f>
        <v>14190979</v>
      </c>
      <c r="L416" s="4">
        <f>((J416-F416)/Data[[#This Row],[2020 '[YR2020']]])*100</f>
        <v>8.4727561589030866</v>
      </c>
    </row>
    <row r="417" spans="1:12" x14ac:dyDescent="0.3">
      <c r="A417" t="s">
        <v>377</v>
      </c>
      <c r="B417" t="s">
        <v>378</v>
      </c>
      <c r="C417" s="5" t="s">
        <v>638</v>
      </c>
      <c r="D417" t="s">
        <v>32</v>
      </c>
      <c r="E417" t="s">
        <v>125</v>
      </c>
      <c r="F417">
        <v>60.204999999999998</v>
      </c>
      <c r="G417">
        <v>61.273000000000003</v>
      </c>
      <c r="H417">
        <v>62.314</v>
      </c>
      <c r="I417">
        <v>62.374000000000002</v>
      </c>
      <c r="J417">
        <v>62.356000000000002</v>
      </c>
      <c r="K417" s="4">
        <f>AVERAGE(Data[[#This Row],[2020 '[YR2020']]],Data[[#This Row],[2021 '[YR2021']]],Data[[#This Row],[2022 '[YR2022']]],Data[[#This Row],[2023 '[YR2023']]],Data[[#This Row],[2024 '[YR2024']]])</f>
        <v>61.7044</v>
      </c>
      <c r="L417" s="4">
        <f>((J417-F417)/Data[[#This Row],[2020 '[YR2020']]])*100</f>
        <v>3.5727929573955706</v>
      </c>
    </row>
    <row r="418" spans="1:12" x14ac:dyDescent="0.3">
      <c r="A418" t="s">
        <v>377</v>
      </c>
      <c r="B418" t="s">
        <v>378</v>
      </c>
      <c r="C418" s="5" t="s">
        <v>638</v>
      </c>
      <c r="D418" t="s">
        <v>31</v>
      </c>
      <c r="E418" t="s">
        <v>123</v>
      </c>
      <c r="F418">
        <v>66.234999999999999</v>
      </c>
      <c r="G418">
        <v>68.572999999999993</v>
      </c>
      <c r="H418">
        <v>71.546999999999997</v>
      </c>
      <c r="I418">
        <v>71.037999999999997</v>
      </c>
      <c r="J418">
        <v>71.147999999999996</v>
      </c>
      <c r="K418" s="4">
        <f>AVERAGE(Data[[#This Row],[2020 '[YR2020']]],Data[[#This Row],[2021 '[YR2021']]],Data[[#This Row],[2022 '[YR2022']]],Data[[#This Row],[2023 '[YR2023']]],Data[[#This Row],[2024 '[YR2024']]])</f>
        <v>69.708199999999991</v>
      </c>
      <c r="L418" s="4">
        <f>((J418-F418)/Data[[#This Row],[2020 '[YR2020']]])*100</f>
        <v>7.4175284970181874</v>
      </c>
    </row>
    <row r="419" spans="1:12" x14ac:dyDescent="0.3">
      <c r="A419" t="s">
        <v>377</v>
      </c>
      <c r="B419" t="s">
        <v>378</v>
      </c>
      <c r="C419" s="5" t="s">
        <v>638</v>
      </c>
      <c r="D419" t="s">
        <v>30</v>
      </c>
      <c r="E419" t="s">
        <v>122</v>
      </c>
      <c r="F419">
        <v>65.959000000000003</v>
      </c>
      <c r="G419">
        <v>68.150999999999996</v>
      </c>
      <c r="H419">
        <v>70.593000000000004</v>
      </c>
      <c r="I419">
        <v>71.057000000000002</v>
      </c>
      <c r="J419">
        <v>71.120999999999995</v>
      </c>
      <c r="K419" s="4">
        <f>AVERAGE(Data[[#This Row],[2020 '[YR2020']]],Data[[#This Row],[2021 '[YR2021']]],Data[[#This Row],[2022 '[YR2022']]],Data[[#This Row],[2023 '[YR2023']]],Data[[#This Row],[2024 '[YR2024']]])</f>
        <v>69.376200000000011</v>
      </c>
      <c r="L419" s="4">
        <f>((J419-F419)/Data[[#This Row],[2020 '[YR2020']]])*100</f>
        <v>7.8260737731014594</v>
      </c>
    </row>
    <row r="420" spans="1:12" x14ac:dyDescent="0.3">
      <c r="A420" t="s">
        <v>377</v>
      </c>
      <c r="B420" t="s">
        <v>378</v>
      </c>
      <c r="C420" s="5" t="s">
        <v>638</v>
      </c>
      <c r="D420" t="s">
        <v>29</v>
      </c>
      <c r="E420" t="s">
        <v>121</v>
      </c>
      <c r="F420">
        <v>66.527000000000001</v>
      </c>
      <c r="G420">
        <v>69.021000000000001</v>
      </c>
      <c r="H420">
        <v>72.558999999999997</v>
      </c>
      <c r="I420">
        <v>71.018000000000001</v>
      </c>
      <c r="J420">
        <v>71.176000000000002</v>
      </c>
      <c r="K420" s="4">
        <f>AVERAGE(Data[[#This Row],[2020 '[YR2020']]],Data[[#This Row],[2021 '[YR2021']]],Data[[#This Row],[2022 '[YR2022']]],Data[[#This Row],[2023 '[YR2023']]],Data[[#This Row],[2024 '[YR2024']]])</f>
        <v>70.060199999999995</v>
      </c>
      <c r="L420" s="4">
        <f>((J420-F420)/Data[[#This Row],[2020 '[YR2020']]])*100</f>
        <v>6.9881401536218384</v>
      </c>
    </row>
    <row r="421" spans="1:12" x14ac:dyDescent="0.3">
      <c r="A421" t="s">
        <v>377</v>
      </c>
      <c r="B421" t="s">
        <v>378</v>
      </c>
      <c r="C421" s="5" t="s">
        <v>638</v>
      </c>
      <c r="D421" t="s">
        <v>28</v>
      </c>
      <c r="E421" t="s">
        <v>124</v>
      </c>
      <c r="F421">
        <v>0.84690553745930497</v>
      </c>
      <c r="G421">
        <v>2.8639104220499401</v>
      </c>
      <c r="H421">
        <v>6.5940967134184598</v>
      </c>
      <c r="I421">
        <v>5.5970149253730996</v>
      </c>
      <c r="J421">
        <v>3.1616142830574998</v>
      </c>
      <c r="K421" s="4">
        <f>AVERAGE(Data[[#This Row],[2020 '[YR2020']]],Data[[#This Row],[2021 '[YR2021']]],Data[[#This Row],[2022 '[YR2022']]],Data[[#This Row],[2023 '[YR2023']]],Data[[#This Row],[2024 '[YR2024']]])</f>
        <v>3.8127083762716607</v>
      </c>
      <c r="L421" s="4">
        <f>((J421-F421)/Data[[#This Row],[2020 '[YR2020']]])*100</f>
        <v>273.31368649947217</v>
      </c>
    </row>
    <row r="422" spans="1:12" x14ac:dyDescent="0.3">
      <c r="A422" t="s">
        <v>377</v>
      </c>
      <c r="B422" t="s">
        <v>378</v>
      </c>
      <c r="C422" s="5" t="s">
        <v>638</v>
      </c>
      <c r="D422" t="s">
        <v>26</v>
      </c>
      <c r="E422" t="s">
        <v>137</v>
      </c>
      <c r="F422">
        <v>258314563165.88599</v>
      </c>
      <c r="G422">
        <v>308268343198.59399</v>
      </c>
      <c r="H422">
        <v>379981045953.32001</v>
      </c>
      <c r="I422">
        <v>389211093890.73798</v>
      </c>
      <c r="J422">
        <v>405336357225.46802</v>
      </c>
      <c r="K422" s="4">
        <f>AVERAGE(Data[[#This Row],[2020 '[YR2020']]],Data[[#This Row],[2021 '[YR2021']]],Data[[#This Row],[2022 '[YR2022']]],Data[[#This Row],[2023 '[YR2023']]],Data[[#This Row],[2024 '[YR2024']]])</f>
        <v>348222280686.80121</v>
      </c>
      <c r="L422" s="4">
        <f>((J422-F422)/Data[[#This Row],[2020 '[YR2020']]])*100</f>
        <v>56.915797645201557</v>
      </c>
    </row>
    <row r="423" spans="1:12" x14ac:dyDescent="0.3">
      <c r="A423" t="s">
        <v>377</v>
      </c>
      <c r="B423" t="s">
        <v>378</v>
      </c>
      <c r="C423" s="5" t="s">
        <v>638</v>
      </c>
      <c r="D423" t="s">
        <v>25</v>
      </c>
      <c r="E423" t="s">
        <v>135</v>
      </c>
      <c r="F423">
        <v>5590752219</v>
      </c>
      <c r="G423">
        <v>6310404299</v>
      </c>
      <c r="H423">
        <v>7827261971</v>
      </c>
      <c r="I423">
        <v>7767880136</v>
      </c>
      <c r="J423">
        <v>8190032382</v>
      </c>
      <c r="K423" s="4">
        <f>AVERAGE(Data[[#This Row],[2020 '[YR2020']]],Data[[#This Row],[2021 '[YR2021']]],Data[[#This Row],[2022 '[YR2022']]],Data[[#This Row],[2023 '[YR2023']]],Data[[#This Row],[2024 '[YR2024']]])</f>
        <v>7137266201.3999996</v>
      </c>
      <c r="L423" s="4">
        <f>((J423-F423)/Data[[#This Row],[2020 '[YR2020']]])*100</f>
        <v>46.492494411868698</v>
      </c>
    </row>
    <row r="424" spans="1:12" x14ac:dyDescent="0.3">
      <c r="A424" t="s">
        <v>377</v>
      </c>
      <c r="B424" t="s">
        <v>378</v>
      </c>
      <c r="C424" s="5" t="s">
        <v>638</v>
      </c>
      <c r="D424" t="s">
        <v>33</v>
      </c>
      <c r="E424" t="s">
        <v>126</v>
      </c>
      <c r="F424">
        <v>73.382999999999996</v>
      </c>
      <c r="G424">
        <v>75.049000000000007</v>
      </c>
      <c r="H424">
        <v>76.662999999999997</v>
      </c>
      <c r="I424">
        <v>76.909000000000006</v>
      </c>
      <c r="J424">
        <v>77.186000000000007</v>
      </c>
      <c r="K424" s="4">
        <f>AVERAGE(Data[[#This Row],[2020 '[YR2020']]],Data[[#This Row],[2021 '[YR2021']]],Data[[#This Row],[2022 '[YR2022']]],Data[[#This Row],[2023 '[YR2023']]],Data[[#This Row],[2024 '[YR2024']]])</f>
        <v>75.838000000000008</v>
      </c>
      <c r="L424" s="4">
        <f>((J424-F424)/Data[[#This Row],[2020 '[YR2020']]])*100</f>
        <v>5.1823991932736622</v>
      </c>
    </row>
    <row r="425" spans="1:12" x14ac:dyDescent="0.3">
      <c r="A425" t="s">
        <v>377</v>
      </c>
      <c r="B425" t="s">
        <v>378</v>
      </c>
      <c r="C425" s="5" t="s">
        <v>638</v>
      </c>
      <c r="D425" t="s">
        <v>24</v>
      </c>
      <c r="E425" t="s">
        <v>134</v>
      </c>
      <c r="F425">
        <v>21.475789870583501</v>
      </c>
      <c r="G425">
        <v>22.394076600859901</v>
      </c>
      <c r="H425">
        <v>25.8318704116272</v>
      </c>
      <c r="I425">
        <v>25.258277712078101</v>
      </c>
      <c r="J425">
        <v>25.1586416457084</v>
      </c>
      <c r="K425" s="4">
        <f>AVERAGE(Data[[#This Row],[2020 '[YR2020']]],Data[[#This Row],[2021 '[YR2021']]],Data[[#This Row],[2022 '[YR2022']]],Data[[#This Row],[2023 '[YR2023']]],Data[[#This Row],[2024 '[YR2024']]])</f>
        <v>24.023731248171419</v>
      </c>
      <c r="L425" s="4">
        <f>((J425-F425)/Data[[#This Row],[2020 '[YR2020']]])*100</f>
        <v>17.148853650172331</v>
      </c>
    </row>
    <row r="426" spans="1:12" x14ac:dyDescent="0.3">
      <c r="A426" t="s">
        <v>439</v>
      </c>
      <c r="B426" t="s">
        <v>440</v>
      </c>
      <c r="C426" s="5" t="s">
        <v>636</v>
      </c>
      <c r="D426" t="s">
        <v>65</v>
      </c>
      <c r="E426" t="s">
        <v>159</v>
      </c>
      <c r="F426">
        <v>0.72879899999999997</v>
      </c>
      <c r="G426">
        <v>0.72035000000000005</v>
      </c>
      <c r="H426">
        <v>0.70047700000000002</v>
      </c>
      <c r="I426">
        <v>0.735286</v>
      </c>
      <c r="J426">
        <v>0.75470300000000001</v>
      </c>
      <c r="K426" s="4">
        <f>AVERAGE(Data[[#This Row],[2020 '[YR2020']]],Data[[#This Row],[2021 '[YR2021']]],Data[[#This Row],[2022 '[YR2022']]],Data[[#This Row],[2023 '[YR2023']]],Data[[#This Row],[2024 '[YR2024']]])</f>
        <v>0.72792299999999999</v>
      </c>
      <c r="L426" s="4">
        <f>((J426-F426)/Data[[#This Row],[2020 '[YR2020']]])*100</f>
        <v>3.55434077159821</v>
      </c>
    </row>
    <row r="427" spans="1:12" x14ac:dyDescent="0.3">
      <c r="A427" t="s">
        <v>439</v>
      </c>
      <c r="B427" t="s">
        <v>440</v>
      </c>
      <c r="C427" s="5" t="s">
        <v>636</v>
      </c>
      <c r="D427" t="s">
        <v>64</v>
      </c>
      <c r="E427" t="s">
        <v>191</v>
      </c>
      <c r="F427">
        <v>-13587469320.2442</v>
      </c>
      <c r="G427">
        <v>13995547413.4925</v>
      </c>
      <c r="H427">
        <v>857332578.92315197</v>
      </c>
      <c r="I427">
        <v>-15321076710.6514</v>
      </c>
      <c r="J427">
        <v>-27067496863.005299</v>
      </c>
      <c r="K427" s="4">
        <f>AVERAGE(Data[[#This Row],[2020 '[YR2020']]],Data[[#This Row],[2021 '[YR2021']]],Data[[#This Row],[2022 '[YR2022']]],Data[[#This Row],[2023 '[YR2023']]],Data[[#This Row],[2024 '[YR2024']]])</f>
        <v>-8224632580.2970486</v>
      </c>
      <c r="L427" s="4">
        <f>((J427-F427)/Data[[#This Row],[2020 '[YR2020']]])*100</f>
        <v>99.209258361871548</v>
      </c>
    </row>
    <row r="428" spans="1:12" x14ac:dyDescent="0.3">
      <c r="A428" t="s">
        <v>439</v>
      </c>
      <c r="B428" t="s">
        <v>440</v>
      </c>
      <c r="C428" s="5" t="s">
        <v>636</v>
      </c>
      <c r="D428" t="s">
        <v>63</v>
      </c>
      <c r="E428" t="s">
        <v>190</v>
      </c>
      <c r="F428">
        <v>21.643752781246899</v>
      </c>
      <c r="G428">
        <v>21.7167718294642</v>
      </c>
      <c r="H428">
        <v>21.6772317968965</v>
      </c>
      <c r="I428">
        <v>21.6307785541036</v>
      </c>
      <c r="J428">
        <v>21.826070575479601</v>
      </c>
      <c r="K428" s="4">
        <f>AVERAGE(Data[[#This Row],[2020 '[YR2020']]],Data[[#This Row],[2021 '[YR2021']]],Data[[#This Row],[2022 '[YR2022']]],Data[[#This Row],[2023 '[YR2023']]],Data[[#This Row],[2024 '[YR2024']]])</f>
        <v>21.69892110743816</v>
      </c>
      <c r="L428" s="4">
        <f>((J428-F428)/Data[[#This Row],[2020 '[YR2020']]])*100</f>
        <v>0.84235758962590934</v>
      </c>
    </row>
    <row r="429" spans="1:12" x14ac:dyDescent="0.3">
      <c r="A429" t="s">
        <v>439</v>
      </c>
      <c r="B429" t="s">
        <v>440</v>
      </c>
      <c r="C429" s="5" t="s">
        <v>636</v>
      </c>
      <c r="D429" t="s">
        <v>62</v>
      </c>
      <c r="E429" t="s">
        <v>189</v>
      </c>
      <c r="F429">
        <v>1929944</v>
      </c>
      <c r="G429">
        <v>1944910</v>
      </c>
      <c r="H429">
        <v>1960023</v>
      </c>
      <c r="I429">
        <v>1975271</v>
      </c>
      <c r="J429">
        <v>1990487</v>
      </c>
      <c r="K429" s="4">
        <f>AVERAGE(Data[[#This Row],[2020 '[YR2020']]],Data[[#This Row],[2021 '[YR2021']]],Data[[#This Row],[2022 '[YR2022']]],Data[[#This Row],[2023 '[YR2023']]],Data[[#This Row],[2024 '[YR2024']]])</f>
        <v>1960127</v>
      </c>
      <c r="L429" s="4">
        <f>((J429-F429)/Data[[#This Row],[2020 '[YR2020']]])*100</f>
        <v>3.1370340279303437</v>
      </c>
    </row>
    <row r="430" spans="1:12" x14ac:dyDescent="0.3">
      <c r="A430" t="s">
        <v>439</v>
      </c>
      <c r="B430" t="s">
        <v>440</v>
      </c>
      <c r="C430" s="5" t="s">
        <v>636</v>
      </c>
      <c r="D430" t="s">
        <v>95</v>
      </c>
      <c r="E430" t="s">
        <v>169</v>
      </c>
      <c r="F430">
        <v>10.324999999999999</v>
      </c>
      <c r="G430">
        <v>12.023</v>
      </c>
      <c r="H430">
        <v>10.327</v>
      </c>
      <c r="I430">
        <v>10.98</v>
      </c>
      <c r="J430">
        <v>11.694000000000001</v>
      </c>
      <c r="K430" s="4">
        <f>AVERAGE(Data[[#This Row],[2020 '[YR2020']]],Data[[#This Row],[2021 '[YR2021']]],Data[[#This Row],[2022 '[YR2022']]],Data[[#This Row],[2023 '[YR2023']]],Data[[#This Row],[2024 '[YR2024']]])</f>
        <v>11.069800000000001</v>
      </c>
      <c r="L430" s="4">
        <f>((J430-F430)/Data[[#This Row],[2020 '[YR2020']]])*100</f>
        <v>13.259079903147716</v>
      </c>
    </row>
    <row r="431" spans="1:12" x14ac:dyDescent="0.3">
      <c r="A431" t="s">
        <v>439</v>
      </c>
      <c r="B431" t="s">
        <v>440</v>
      </c>
      <c r="C431" s="5" t="s">
        <v>636</v>
      </c>
      <c r="D431" t="s">
        <v>54</v>
      </c>
      <c r="E431" t="s">
        <v>198</v>
      </c>
      <c r="F431">
        <v>0.87550639698799804</v>
      </c>
      <c r="G431">
        <v>0.84549413889045</v>
      </c>
      <c r="H431">
        <v>0.94962375315694103</v>
      </c>
      <c r="I431">
        <v>0.92483955847069799</v>
      </c>
      <c r="J431">
        <v>0.92388954611760699</v>
      </c>
      <c r="K431" s="4">
        <f>AVERAGE(Data[[#This Row],[2020 '[YR2020']]],Data[[#This Row],[2021 '[YR2021']]],Data[[#This Row],[2022 '[YR2022']]],Data[[#This Row],[2023 '[YR2023']]],Data[[#This Row],[2024 '[YR2024']]])</f>
        <v>0.90387067872473881</v>
      </c>
      <c r="L431" s="4">
        <f>((J431-F431)/Data[[#This Row],[2020 '[YR2020']]])*100</f>
        <v>5.5263044674557884</v>
      </c>
    </row>
    <row r="432" spans="1:12" x14ac:dyDescent="0.3">
      <c r="A432" t="s">
        <v>439</v>
      </c>
      <c r="B432" t="s">
        <v>440</v>
      </c>
      <c r="C432" s="5" t="s">
        <v>636</v>
      </c>
      <c r="D432" t="s">
        <v>60</v>
      </c>
      <c r="E432" t="s">
        <v>192</v>
      </c>
      <c r="F432">
        <v>1929944</v>
      </c>
      <c r="G432">
        <v>1944910</v>
      </c>
      <c r="H432">
        <v>1960023</v>
      </c>
      <c r="I432">
        <v>1975271</v>
      </c>
      <c r="J432">
        <v>1990487</v>
      </c>
      <c r="K432" s="4">
        <f>AVERAGE(Data[[#This Row],[2020 '[YR2020']]],Data[[#This Row],[2021 '[YR2021']]],Data[[#This Row],[2022 '[YR2022']]],Data[[#This Row],[2023 '[YR2023']]],Data[[#This Row],[2024 '[YR2024']]])</f>
        <v>1960127</v>
      </c>
      <c r="L432" s="4">
        <f>((J432-F432)/Data[[#This Row],[2020 '[YR2020']]])*100</f>
        <v>3.1370340279303437</v>
      </c>
    </row>
    <row r="433" spans="1:12" x14ac:dyDescent="0.3">
      <c r="A433" t="s">
        <v>439</v>
      </c>
      <c r="B433" t="s">
        <v>440</v>
      </c>
      <c r="C433" s="5" t="s">
        <v>636</v>
      </c>
      <c r="D433" t="s">
        <v>59</v>
      </c>
      <c r="E433" t="s">
        <v>186</v>
      </c>
      <c r="F433">
        <v>276429204.43388802</v>
      </c>
      <c r="G433">
        <v>286056141.34199101</v>
      </c>
      <c r="H433">
        <v>267164321.536798</v>
      </c>
      <c r="I433">
        <v>302789253.471986</v>
      </c>
      <c r="J433">
        <v>341557973.84560502</v>
      </c>
      <c r="K433" s="4">
        <f>AVERAGE(Data[[#This Row],[2020 '[YR2020']]],Data[[#This Row],[2021 '[YR2021']]],Data[[#This Row],[2022 '[YR2022']]],Data[[#This Row],[2023 '[YR2023']]],Data[[#This Row],[2024 '[YR2024']]])</f>
        <v>294799378.92605364</v>
      </c>
      <c r="L433" s="4">
        <f>((J433-F433)/Data[[#This Row],[2020 '[YR2020']]])*100</f>
        <v>23.560741183297608</v>
      </c>
    </row>
    <row r="434" spans="1:12" x14ac:dyDescent="0.3">
      <c r="A434" t="s">
        <v>439</v>
      </c>
      <c r="B434" t="s">
        <v>440</v>
      </c>
      <c r="C434" s="5" t="s">
        <v>636</v>
      </c>
      <c r="D434" t="s">
        <v>51</v>
      </c>
      <c r="E434" t="s">
        <v>196</v>
      </c>
      <c r="F434">
        <v>-4295082359.7474804</v>
      </c>
      <c r="G434">
        <v>-3408815376.2625899</v>
      </c>
      <c r="H434">
        <v>-3524156089.3804302</v>
      </c>
      <c r="I434">
        <v>-3631309995.5017099</v>
      </c>
      <c r="J434">
        <v>-3997511782.1970301</v>
      </c>
      <c r="K434" s="4">
        <f>AVERAGE(Data[[#This Row],[2020 '[YR2020']]],Data[[#This Row],[2021 '[YR2021']]],Data[[#This Row],[2022 '[YR2022']]],Data[[#This Row],[2023 '[YR2023']]],Data[[#This Row],[2024 '[YR2024']]])</f>
        <v>-3771375120.6178484</v>
      </c>
      <c r="L434" s="4">
        <f>((J434-F434)/Data[[#This Row],[2020 '[YR2020']]])*100</f>
        <v>-6.9281693021585111</v>
      </c>
    </row>
    <row r="435" spans="1:12" x14ac:dyDescent="0.3">
      <c r="A435" t="s">
        <v>439</v>
      </c>
      <c r="B435" t="s">
        <v>440</v>
      </c>
      <c r="C435" s="5" t="s">
        <v>636</v>
      </c>
      <c r="D435" t="s">
        <v>50</v>
      </c>
      <c r="E435" t="s">
        <v>195</v>
      </c>
      <c r="F435">
        <v>4777307656.0345602</v>
      </c>
      <c r="G435">
        <v>7864895410.4618301</v>
      </c>
      <c r="H435">
        <v>2131096513.5416501</v>
      </c>
      <c r="I435">
        <v>193552749.86017701</v>
      </c>
      <c r="J435">
        <v>1741604865.85498</v>
      </c>
      <c r="K435" s="4">
        <f>AVERAGE(Data[[#This Row],[2020 '[YR2020']]],Data[[#This Row],[2021 '[YR2021']]],Data[[#This Row],[2022 '[YR2022']]],Data[[#This Row],[2023 '[YR2023']]],Data[[#This Row],[2024 '[YR2024']]])</f>
        <v>3341691439.1506395</v>
      </c>
      <c r="L435" s="4">
        <f>((J435-F435)/Data[[#This Row],[2020 '[YR2020']]])*100</f>
        <v>-63.544217972752207</v>
      </c>
    </row>
    <row r="436" spans="1:12" x14ac:dyDescent="0.3">
      <c r="A436" t="s">
        <v>439</v>
      </c>
      <c r="B436" t="s">
        <v>440</v>
      </c>
      <c r="C436" s="5" t="s">
        <v>636</v>
      </c>
      <c r="D436" t="s">
        <v>76</v>
      </c>
      <c r="E436" t="s">
        <v>161</v>
      </c>
      <c r="F436">
        <v>39.344262295081997</v>
      </c>
      <c r="G436">
        <v>40.437158469945402</v>
      </c>
      <c r="H436">
        <v>40.983606557377101</v>
      </c>
      <c r="I436">
        <v>40.983606557377101</v>
      </c>
      <c r="J436">
        <v>36.065573770491802</v>
      </c>
      <c r="K436" s="4">
        <f>AVERAGE(Data[[#This Row],[2020 '[YR2020']]],Data[[#This Row],[2021 '[YR2021']]],Data[[#This Row],[2022 '[YR2022']]],Data[[#This Row],[2023 '[YR2023']]],Data[[#This Row],[2024 '[YR2024']]])</f>
        <v>39.562841530054683</v>
      </c>
      <c r="L436" s="4">
        <f>((J436-F436)/Data[[#This Row],[2020 '[YR2020']]])*100</f>
        <v>-8.3333333333334032</v>
      </c>
    </row>
    <row r="437" spans="1:12" x14ac:dyDescent="0.3">
      <c r="A437" t="s">
        <v>439</v>
      </c>
      <c r="B437" t="s">
        <v>440</v>
      </c>
      <c r="C437" s="5" t="s">
        <v>636</v>
      </c>
      <c r="D437" t="s">
        <v>61</v>
      </c>
      <c r="E437" t="s">
        <v>188</v>
      </c>
      <c r="F437">
        <v>36.841686298637399</v>
      </c>
      <c r="G437">
        <v>36.811210507030196</v>
      </c>
      <c r="H437">
        <v>36.582342246566199</v>
      </c>
      <c r="I437">
        <v>36.335931195258702</v>
      </c>
      <c r="J437">
        <v>36.486853098809</v>
      </c>
      <c r="K437" s="4">
        <f>AVERAGE(Data[[#This Row],[2020 '[YR2020']]],Data[[#This Row],[2021 '[YR2021']]],Data[[#This Row],[2022 '[YR2022']]],Data[[#This Row],[2023 '[YR2023']]],Data[[#This Row],[2024 '[YR2024']]])</f>
        <v>36.611604669260302</v>
      </c>
      <c r="L437" s="4">
        <f>((J437-F437)/Data[[#This Row],[2020 '[YR2020']]])*100</f>
        <v>-0.96312963785678307</v>
      </c>
    </row>
    <row r="438" spans="1:12" x14ac:dyDescent="0.3">
      <c r="A438" t="s">
        <v>439</v>
      </c>
      <c r="B438" t="s">
        <v>440</v>
      </c>
      <c r="C438" s="5" t="s">
        <v>636</v>
      </c>
      <c r="D438" t="s">
        <v>77</v>
      </c>
      <c r="E438" t="s">
        <v>147</v>
      </c>
      <c r="F438">
        <v>83.990874524714798</v>
      </c>
      <c r="G438">
        <v>83.654500113352995</v>
      </c>
      <c r="H438">
        <v>83.962306822465095</v>
      </c>
      <c r="I438">
        <v>84.397399062452706</v>
      </c>
      <c r="J438">
        <v>84.4047709488718</v>
      </c>
      <c r="K438" s="4">
        <f>AVERAGE(Data[[#This Row],[2020 '[YR2020']]],Data[[#This Row],[2021 '[YR2021']]],Data[[#This Row],[2022 '[YR2022']]],Data[[#This Row],[2023 '[YR2023']]],Data[[#This Row],[2024 '[YR2024']]])</f>
        <v>84.081970294371487</v>
      </c>
      <c r="L438" s="4">
        <f>((J438-F438)/Data[[#This Row],[2020 '[YR2020']]])*100</f>
        <v>0.49278737303206771</v>
      </c>
    </row>
    <row r="439" spans="1:12" x14ac:dyDescent="0.3">
      <c r="A439" t="s">
        <v>439</v>
      </c>
      <c r="B439" t="s">
        <v>440</v>
      </c>
      <c r="C439" s="5" t="s">
        <v>636</v>
      </c>
      <c r="D439" t="s">
        <v>90</v>
      </c>
      <c r="E439" t="s">
        <v>164</v>
      </c>
      <c r="F439">
        <v>5.0149999999999997</v>
      </c>
      <c r="G439">
        <v>6.4029999999999996</v>
      </c>
      <c r="H439">
        <v>4.7969999999999997</v>
      </c>
      <c r="I439">
        <v>5.0250000000000004</v>
      </c>
      <c r="J439">
        <v>5.1710000000000003</v>
      </c>
      <c r="K439" s="4">
        <f>AVERAGE(Data[[#This Row],[2020 '[YR2020']]],Data[[#This Row],[2021 '[YR2021']]],Data[[#This Row],[2022 '[YR2022']]],Data[[#This Row],[2023 '[YR2023']]],Data[[#This Row],[2024 '[YR2024']]])</f>
        <v>5.2822000000000005</v>
      </c>
      <c r="L439" s="4">
        <f>((J439-F439)/Data[[#This Row],[2020 '[YR2020']]])*100</f>
        <v>3.1106679960119759</v>
      </c>
    </row>
    <row r="440" spans="1:12" x14ac:dyDescent="0.3">
      <c r="A440" t="s">
        <v>439</v>
      </c>
      <c r="B440" t="s">
        <v>440</v>
      </c>
      <c r="C440" s="5" t="s">
        <v>636</v>
      </c>
      <c r="D440" t="s">
        <v>80</v>
      </c>
      <c r="E440" t="s">
        <v>149</v>
      </c>
      <c r="F440">
        <v>5613305566.6622105</v>
      </c>
      <c r="G440">
        <v>5141646630.9523897</v>
      </c>
      <c r="H440">
        <v>5976230654.4778299</v>
      </c>
      <c r="I440">
        <v>6684174127.5633402</v>
      </c>
      <c r="J440">
        <v>7705508170.8154297</v>
      </c>
      <c r="K440" s="4">
        <f>AVERAGE(Data[[#This Row],[2020 '[YR2020']]],Data[[#This Row],[2021 '[YR2021']]],Data[[#This Row],[2022 '[YR2022']]],Data[[#This Row],[2023 '[YR2023']]],Data[[#This Row],[2024 '[YR2024']]])</f>
        <v>6224173030.0942402</v>
      </c>
      <c r="L440" s="4">
        <f>((J440-F440)/Data[[#This Row],[2020 '[YR2020']]])*100</f>
        <v>37.272202257773877</v>
      </c>
    </row>
    <row r="441" spans="1:12" x14ac:dyDescent="0.3">
      <c r="A441" t="s">
        <v>439</v>
      </c>
      <c r="B441" t="s">
        <v>440</v>
      </c>
      <c r="C441" s="5" t="s">
        <v>636</v>
      </c>
      <c r="D441" t="s">
        <v>83</v>
      </c>
      <c r="E441" t="s">
        <v>172</v>
      </c>
      <c r="F441">
        <v>8.49</v>
      </c>
      <c r="G441">
        <v>10.340999999999999</v>
      </c>
      <c r="H441">
        <v>10.138999999999999</v>
      </c>
      <c r="I441">
        <v>10.920999999999999</v>
      </c>
      <c r="J441">
        <v>10.875999999999999</v>
      </c>
      <c r="K441" s="4">
        <f>AVERAGE(Data[[#This Row],[2020 '[YR2020']]],Data[[#This Row],[2021 '[YR2021']]],Data[[#This Row],[2022 '[YR2022']]],Data[[#This Row],[2023 '[YR2023']]],Data[[#This Row],[2024 '[YR2024']]])</f>
        <v>10.1534</v>
      </c>
      <c r="L441" s="4">
        <f>((J441-F441)/Data[[#This Row],[2020 '[YR2020']]])*100</f>
        <v>28.103651354534737</v>
      </c>
    </row>
    <row r="442" spans="1:12" x14ac:dyDescent="0.3">
      <c r="A442" t="s">
        <v>439</v>
      </c>
      <c r="B442" t="s">
        <v>440</v>
      </c>
      <c r="C442" s="5" t="s">
        <v>636</v>
      </c>
      <c r="D442" t="s">
        <v>84</v>
      </c>
      <c r="E442" t="s">
        <v>173</v>
      </c>
      <c r="F442">
        <v>14.183</v>
      </c>
      <c r="G442">
        <v>14.07</v>
      </c>
      <c r="H442">
        <v>14.065</v>
      </c>
      <c r="I442">
        <v>15.201000000000001</v>
      </c>
      <c r="J442">
        <v>15.153</v>
      </c>
      <c r="K442" s="4">
        <f>AVERAGE(Data[[#This Row],[2020 '[YR2020']]],Data[[#This Row],[2021 '[YR2021']]],Data[[#This Row],[2022 '[YR2022']]],Data[[#This Row],[2023 '[YR2023']]],Data[[#This Row],[2024 '[YR2024']]])</f>
        <v>14.5344</v>
      </c>
      <c r="L442" s="4">
        <f>((J442-F442)/Data[[#This Row],[2020 '[YR2020']]])*100</f>
        <v>6.8391736586053771</v>
      </c>
    </row>
    <row r="443" spans="1:12" x14ac:dyDescent="0.3">
      <c r="A443" t="s">
        <v>439</v>
      </c>
      <c r="B443" t="s">
        <v>440</v>
      </c>
      <c r="C443" s="5" t="s">
        <v>636</v>
      </c>
      <c r="D443" t="s">
        <v>85</v>
      </c>
      <c r="E443" t="s">
        <v>174</v>
      </c>
      <c r="F443">
        <v>11.419</v>
      </c>
      <c r="G443">
        <v>12.257</v>
      </c>
      <c r="H443">
        <v>12.154999999999999</v>
      </c>
      <c r="I443">
        <v>13.118</v>
      </c>
      <c r="J443">
        <v>13.07</v>
      </c>
      <c r="K443" s="4">
        <f>AVERAGE(Data[[#This Row],[2020 '[YR2020']]],Data[[#This Row],[2021 '[YR2021']]],Data[[#This Row],[2022 '[YR2022']]],Data[[#This Row],[2023 '[YR2023']]],Data[[#This Row],[2024 '[YR2024']]])</f>
        <v>12.4038</v>
      </c>
      <c r="L443" s="4">
        <f>((J443-F443)/Data[[#This Row],[2020 '[YR2020']]])*100</f>
        <v>14.458358875558277</v>
      </c>
    </row>
    <row r="444" spans="1:12" x14ac:dyDescent="0.3">
      <c r="A444" t="s">
        <v>439</v>
      </c>
      <c r="B444" t="s">
        <v>440</v>
      </c>
      <c r="C444" s="5" t="s">
        <v>636</v>
      </c>
      <c r="D444" t="s">
        <v>86</v>
      </c>
      <c r="E444" t="s">
        <v>175</v>
      </c>
      <c r="F444">
        <v>29.1</v>
      </c>
      <c r="G444">
        <v>29.3</v>
      </c>
      <c r="H444">
        <v>29.5</v>
      </c>
      <c r="I444">
        <v>29.5</v>
      </c>
      <c r="J444">
        <v>29.6</v>
      </c>
      <c r="K444" s="4">
        <f>AVERAGE(Data[[#This Row],[2020 '[YR2020']]],Data[[#This Row],[2021 '[YR2021']]],Data[[#This Row],[2022 '[YR2022']]],Data[[#This Row],[2023 '[YR2023']]],Data[[#This Row],[2024 '[YR2024']]])</f>
        <v>29.4</v>
      </c>
      <c r="L444" s="4">
        <f>((J444-F444)/Data[[#This Row],[2020 '[YR2020']]])*100</f>
        <v>1.7182130584192439</v>
      </c>
    </row>
    <row r="445" spans="1:12" x14ac:dyDescent="0.3">
      <c r="A445" t="s">
        <v>439</v>
      </c>
      <c r="B445" t="s">
        <v>440</v>
      </c>
      <c r="C445" s="5" t="s">
        <v>636</v>
      </c>
      <c r="D445" t="s">
        <v>87</v>
      </c>
      <c r="E445" t="s">
        <v>176</v>
      </c>
      <c r="F445">
        <v>29.1</v>
      </c>
      <c r="G445">
        <v>29.3</v>
      </c>
      <c r="H445">
        <v>29.5</v>
      </c>
      <c r="I445">
        <v>29.5</v>
      </c>
      <c r="J445">
        <v>29.6</v>
      </c>
      <c r="K445" s="4">
        <f>AVERAGE(Data[[#This Row],[2020 '[YR2020']]],Data[[#This Row],[2021 '[YR2021']]],Data[[#This Row],[2022 '[YR2022']]],Data[[#This Row],[2023 '[YR2023']]],Data[[#This Row],[2024 '[YR2024']]])</f>
        <v>29.4</v>
      </c>
      <c r="L445" s="4">
        <f>((J445-F445)/Data[[#This Row],[2020 '[YR2020']]])*100</f>
        <v>1.7182130584192439</v>
      </c>
    </row>
    <row r="446" spans="1:12" x14ac:dyDescent="0.3">
      <c r="A446" t="s">
        <v>439</v>
      </c>
      <c r="B446" t="s">
        <v>440</v>
      </c>
      <c r="C446" s="5" t="s">
        <v>636</v>
      </c>
      <c r="D446" t="s">
        <v>88</v>
      </c>
      <c r="E446" t="s">
        <v>171</v>
      </c>
      <c r="F446">
        <v>30439562425.1269</v>
      </c>
      <c r="G446">
        <v>33957000220.526699</v>
      </c>
      <c r="H446">
        <v>33077693776.388802</v>
      </c>
      <c r="I446">
        <v>31212271321.990002</v>
      </c>
      <c r="J446">
        <v>11918528062.074699</v>
      </c>
      <c r="K446" s="4">
        <f>AVERAGE(Data[[#This Row],[2020 '[YR2020']]],Data[[#This Row],[2021 '[YR2021']]],Data[[#This Row],[2022 '[YR2022']]],Data[[#This Row],[2023 '[YR2023']]],Data[[#This Row],[2024 '[YR2024']]])</f>
        <v>28121011161.221416</v>
      </c>
      <c r="L446" s="4">
        <f>((J446-F446)/Data[[#This Row],[2020 '[YR2020']]])*100</f>
        <v>-60.845271375398191</v>
      </c>
    </row>
    <row r="447" spans="1:12" x14ac:dyDescent="0.3">
      <c r="A447" t="s">
        <v>439</v>
      </c>
      <c r="B447" t="s">
        <v>440</v>
      </c>
      <c r="C447" s="5" t="s">
        <v>636</v>
      </c>
      <c r="D447" t="s">
        <v>89</v>
      </c>
      <c r="E447" t="s">
        <v>170</v>
      </c>
      <c r="F447">
        <v>13415880225.1269</v>
      </c>
      <c r="G447">
        <v>17572460020.526699</v>
      </c>
      <c r="H447">
        <v>16762919076.3888</v>
      </c>
      <c r="I447">
        <v>12646546521.99</v>
      </c>
      <c r="J447">
        <v>11918528062.074699</v>
      </c>
      <c r="K447" s="4">
        <f>AVERAGE(Data[[#This Row],[2020 '[YR2020']]],Data[[#This Row],[2021 '[YR2021']]],Data[[#This Row],[2022 '[YR2022']]],Data[[#This Row],[2023 '[YR2023']]],Data[[#This Row],[2024 '[YR2024']]])</f>
        <v>14463266781.221416</v>
      </c>
      <c r="L447" s="4">
        <f>((J447-F447)/Data[[#This Row],[2020 '[YR2020']]])*100</f>
        <v>-11.161043017123664</v>
      </c>
    </row>
    <row r="448" spans="1:12" x14ac:dyDescent="0.3">
      <c r="A448" t="s">
        <v>439</v>
      </c>
      <c r="B448" t="s">
        <v>440</v>
      </c>
      <c r="C448" s="5" t="s">
        <v>636</v>
      </c>
      <c r="D448" t="s">
        <v>91</v>
      </c>
      <c r="E448" t="s">
        <v>165</v>
      </c>
      <c r="F448">
        <v>5.3639999999999999</v>
      </c>
      <c r="G448">
        <v>6.508</v>
      </c>
      <c r="H448">
        <v>5.1630000000000003</v>
      </c>
      <c r="I448">
        <v>5.476</v>
      </c>
      <c r="J448">
        <v>5.6760000000000002</v>
      </c>
      <c r="K448" s="4">
        <f>AVERAGE(Data[[#This Row],[2020 '[YR2020']]],Data[[#This Row],[2021 '[YR2021']]],Data[[#This Row],[2022 '[YR2022']]],Data[[#This Row],[2023 '[YR2023']]],Data[[#This Row],[2024 '[YR2024']]])</f>
        <v>5.6373999999999995</v>
      </c>
      <c r="L448" s="4">
        <f>((J448-F448)/Data[[#This Row],[2020 '[YR2020']]])*100</f>
        <v>5.8165548098434057</v>
      </c>
    </row>
    <row r="449" spans="1:12" x14ac:dyDescent="0.3">
      <c r="A449" t="s">
        <v>439</v>
      </c>
      <c r="B449" t="s">
        <v>440</v>
      </c>
      <c r="C449" s="5" t="s">
        <v>636</v>
      </c>
      <c r="D449" t="s">
        <v>92</v>
      </c>
      <c r="E449" t="s">
        <v>166</v>
      </c>
      <c r="F449">
        <v>5.2009999999999996</v>
      </c>
      <c r="G449">
        <v>6.4589999999999996</v>
      </c>
      <c r="H449">
        <v>4.992</v>
      </c>
      <c r="I449">
        <v>5.2640000000000002</v>
      </c>
      <c r="J449">
        <v>5.4390000000000001</v>
      </c>
      <c r="K449" s="4">
        <f>AVERAGE(Data[[#This Row],[2020 '[YR2020']]],Data[[#This Row],[2021 '[YR2021']]],Data[[#This Row],[2022 '[YR2022']]],Data[[#This Row],[2023 '[YR2023']]],Data[[#This Row],[2024 '[YR2024']]])</f>
        <v>5.4710000000000001</v>
      </c>
      <c r="L449" s="4">
        <f>((J449-F449)/Data[[#This Row],[2020 '[YR2020']]])*100</f>
        <v>4.5760430686406544</v>
      </c>
    </row>
    <row r="450" spans="1:12" x14ac:dyDescent="0.3">
      <c r="A450" t="s">
        <v>439</v>
      </c>
      <c r="B450" t="s">
        <v>440</v>
      </c>
      <c r="C450" s="5" t="s">
        <v>636</v>
      </c>
      <c r="D450" t="s">
        <v>93</v>
      </c>
      <c r="E450" t="s">
        <v>167</v>
      </c>
      <c r="F450">
        <v>9.0649999999999995</v>
      </c>
      <c r="G450">
        <v>12.339</v>
      </c>
      <c r="H450">
        <v>10.281000000000001</v>
      </c>
      <c r="I450">
        <v>11.263</v>
      </c>
      <c r="J450">
        <v>12.05</v>
      </c>
      <c r="K450" s="4">
        <f>AVERAGE(Data[[#This Row],[2020 '[YR2020']]],Data[[#This Row],[2021 '[YR2021']]],Data[[#This Row],[2022 '[YR2022']]],Data[[#This Row],[2023 '[YR2023']]],Data[[#This Row],[2024 '[YR2024']]])</f>
        <v>10.999600000000001</v>
      </c>
      <c r="L450" s="4">
        <f>((J450-F450)/Data[[#This Row],[2020 '[YR2020']]])*100</f>
        <v>32.928847214561515</v>
      </c>
    </row>
    <row r="451" spans="1:12" x14ac:dyDescent="0.3">
      <c r="A451" t="s">
        <v>439</v>
      </c>
      <c r="B451" t="s">
        <v>440</v>
      </c>
      <c r="C451" s="5" t="s">
        <v>636</v>
      </c>
      <c r="D451" t="s">
        <v>94</v>
      </c>
      <c r="E451" t="s">
        <v>168</v>
      </c>
      <c r="F451">
        <v>11.419</v>
      </c>
      <c r="G451">
        <v>11.76</v>
      </c>
      <c r="H451">
        <v>10.366</v>
      </c>
      <c r="I451">
        <v>10.73</v>
      </c>
      <c r="J451">
        <v>11.379</v>
      </c>
      <c r="K451" s="4">
        <f>AVERAGE(Data[[#This Row],[2020 '[YR2020']]],Data[[#This Row],[2021 '[YR2021']]],Data[[#This Row],[2022 '[YR2022']]],Data[[#This Row],[2023 '[YR2023']]],Data[[#This Row],[2024 '[YR2024']]])</f>
        <v>11.130800000000001</v>
      </c>
      <c r="L451" s="4">
        <f>((J451-F451)/Data[[#This Row],[2020 '[YR2020']]])*100</f>
        <v>-0.35029337069796762</v>
      </c>
    </row>
    <row r="452" spans="1:12" x14ac:dyDescent="0.3">
      <c r="A452" t="s">
        <v>439</v>
      </c>
      <c r="B452" t="s">
        <v>440</v>
      </c>
      <c r="C452" s="5" t="s">
        <v>636</v>
      </c>
      <c r="D452" t="s">
        <v>49</v>
      </c>
      <c r="E452" t="s">
        <v>182</v>
      </c>
      <c r="F452">
        <v>39601</v>
      </c>
      <c r="G452">
        <v>52150</v>
      </c>
      <c r="H452">
        <v>157365</v>
      </c>
      <c r="I452">
        <v>4819</v>
      </c>
      <c r="J452">
        <v>8813</v>
      </c>
      <c r="K452" s="4">
        <f>AVERAGE(Data[[#This Row],[2020 '[YR2020']]],Data[[#This Row],[2021 '[YR2021']]],Data[[#This Row],[2022 '[YR2022']]],Data[[#This Row],[2023 '[YR2023']]],Data[[#This Row],[2024 '[YR2024']]])</f>
        <v>52549.599999999999</v>
      </c>
      <c r="L452" s="4">
        <f>((J452-F452)/Data[[#This Row],[2020 '[YR2020']]])*100</f>
        <v>-77.745511476982912</v>
      </c>
    </row>
    <row r="453" spans="1:12" x14ac:dyDescent="0.3">
      <c r="A453" t="s">
        <v>439</v>
      </c>
      <c r="B453" t="s">
        <v>440</v>
      </c>
      <c r="C453" s="5" t="s">
        <v>636</v>
      </c>
      <c r="D453" t="s">
        <v>79</v>
      </c>
      <c r="E453" t="s">
        <v>148</v>
      </c>
      <c r="F453">
        <v>7418309979.7873201</v>
      </c>
      <c r="G453">
        <v>8009429651.5151596</v>
      </c>
      <c r="H453">
        <v>8083276129.1802197</v>
      </c>
      <c r="I453">
        <v>8597450197.5783691</v>
      </c>
      <c r="J453">
        <v>9339962559.6141796</v>
      </c>
      <c r="K453" s="4">
        <f>AVERAGE(Data[[#This Row],[2020 '[YR2020']]],Data[[#This Row],[2021 '[YR2021']]],Data[[#This Row],[2022 '[YR2022']]],Data[[#This Row],[2023 '[YR2023']]],Data[[#This Row],[2024 '[YR2024']]])</f>
        <v>8289685703.5350494</v>
      </c>
      <c r="L453" s="4">
        <f>((J453-F453)/Data[[#This Row],[2020 '[YR2020']]])*100</f>
        <v>25.904182826853944</v>
      </c>
    </row>
    <row r="454" spans="1:12" x14ac:dyDescent="0.3">
      <c r="A454" t="s">
        <v>439</v>
      </c>
      <c r="B454" t="s">
        <v>440</v>
      </c>
      <c r="C454" s="5" t="s">
        <v>636</v>
      </c>
      <c r="D454" t="s">
        <v>48</v>
      </c>
      <c r="E454" t="s">
        <v>181</v>
      </c>
      <c r="F454">
        <v>140624055114.64301</v>
      </c>
      <c r="G454">
        <v>108990478636.77901</v>
      </c>
      <c r="H454">
        <v>87592439223.169205</v>
      </c>
      <c r="I454">
        <v>94173823987.522095</v>
      </c>
      <c r="J454">
        <v>115840863876.45</v>
      </c>
      <c r="K454" s="4">
        <f>AVERAGE(Data[[#This Row],[2020 '[YR2020']]],Data[[#This Row],[2021 '[YR2021']]],Data[[#This Row],[2022 '[YR2022']]],Data[[#This Row],[2023 '[YR2023']]],Data[[#This Row],[2024 '[YR2024']]])</f>
        <v>109444332167.71266</v>
      </c>
      <c r="L454" s="4">
        <f>((J454-F454)/Data[[#This Row],[2020 '[YR2020']]])*100</f>
        <v>-17.623721075308662</v>
      </c>
    </row>
    <row r="455" spans="1:12" x14ac:dyDescent="0.3">
      <c r="A455" t="s">
        <v>439</v>
      </c>
      <c r="B455" t="s">
        <v>440</v>
      </c>
      <c r="C455" s="5" t="s">
        <v>636</v>
      </c>
      <c r="D455" t="s">
        <v>34</v>
      </c>
      <c r="E455" t="s">
        <v>128</v>
      </c>
      <c r="F455">
        <v>65.75</v>
      </c>
      <c r="G455">
        <v>66.165000000000006</v>
      </c>
      <c r="H455">
        <v>66.325000000000003</v>
      </c>
      <c r="I455">
        <v>66.13</v>
      </c>
      <c r="J455">
        <v>65.814999999999998</v>
      </c>
      <c r="K455" s="4">
        <f>AVERAGE(Data[[#This Row],[2020 '[YR2020']]],Data[[#This Row],[2021 '[YR2021']]],Data[[#This Row],[2022 '[YR2022']]],Data[[#This Row],[2023 '[YR2023']]],Data[[#This Row],[2024 '[YR2024']]])</f>
        <v>66.037000000000006</v>
      </c>
      <c r="L455" s="4">
        <f>((J455-F455)/Data[[#This Row],[2020 '[YR2020']]])*100</f>
        <v>9.8859315589350155E-2</v>
      </c>
    </row>
    <row r="456" spans="1:12" x14ac:dyDescent="0.3">
      <c r="A456" t="s">
        <v>439</v>
      </c>
      <c r="B456" t="s">
        <v>440</v>
      </c>
      <c r="C456" s="5" t="s">
        <v>636</v>
      </c>
      <c r="D456" t="s">
        <v>46</v>
      </c>
      <c r="E456" t="s">
        <v>179</v>
      </c>
      <c r="F456">
        <v>-5179853439.2983103</v>
      </c>
      <c r="G456">
        <v>-2912149530.1589699</v>
      </c>
      <c r="H456">
        <v>-4325278154.6401796</v>
      </c>
      <c r="I456">
        <v>-3607028443.0328898</v>
      </c>
      <c r="J456">
        <v>-3216865383.8382401</v>
      </c>
      <c r="K456" s="4">
        <f>AVERAGE(Data[[#This Row],[2020 '[YR2020']]],Data[[#This Row],[2021 '[YR2021']]],Data[[#This Row],[2022 '[YR2022']]],Data[[#This Row],[2023 '[YR2023']]],Data[[#This Row],[2024 '[YR2024']]])</f>
        <v>-3848234990.193718</v>
      </c>
      <c r="L456" s="4">
        <f>((J456-F456)/Data[[#This Row],[2020 '[YR2020']]])*100</f>
        <v>-37.896594536195735</v>
      </c>
    </row>
    <row r="457" spans="1:12" x14ac:dyDescent="0.3">
      <c r="A457" t="s">
        <v>439</v>
      </c>
      <c r="B457" t="s">
        <v>440</v>
      </c>
      <c r="C457" s="5" t="s">
        <v>636</v>
      </c>
      <c r="D457" t="s">
        <v>47</v>
      </c>
      <c r="E457" t="s">
        <v>180</v>
      </c>
      <c r="F457">
        <v>9032103270.39958</v>
      </c>
      <c r="G457">
        <v>5520895602.88591</v>
      </c>
      <c r="H457">
        <v>-8550784476.3393602</v>
      </c>
      <c r="I457">
        <v>5398313451.3555298</v>
      </c>
      <c r="J457">
        <v>8379985184.5961399</v>
      </c>
      <c r="K457" s="4">
        <f>AVERAGE(Data[[#This Row],[2020 '[YR2020']]],Data[[#This Row],[2021 '[YR2021']]],Data[[#This Row],[2022 '[YR2022']]],Data[[#This Row],[2023 '[YR2023']]],Data[[#This Row],[2024 '[YR2024']]])</f>
        <v>3956102606.5795593</v>
      </c>
      <c r="L457" s="4">
        <f>((J457-F457)/Data[[#This Row],[2020 '[YR2020']]])*100</f>
        <v>-7.2200025429358314</v>
      </c>
    </row>
    <row r="458" spans="1:12" x14ac:dyDescent="0.3">
      <c r="A458" t="s">
        <v>439</v>
      </c>
      <c r="B458" t="s">
        <v>440</v>
      </c>
      <c r="C458" s="5" t="s">
        <v>636</v>
      </c>
      <c r="D458" t="s">
        <v>4</v>
      </c>
      <c r="E458" t="s">
        <v>144</v>
      </c>
      <c r="F458">
        <v>1648495297.6528201</v>
      </c>
      <c r="G458">
        <v>1808664530.0865901</v>
      </c>
      <c r="H458">
        <v>1844131416.6531401</v>
      </c>
      <c r="I458">
        <v>2094671201.3140199</v>
      </c>
      <c r="J458">
        <v>2176056294.4986</v>
      </c>
      <c r="K458" s="4">
        <f>AVERAGE(Data[[#This Row],[2020 '[YR2020']]],Data[[#This Row],[2021 '[YR2021']]],Data[[#This Row],[2022 '[YR2022']]],Data[[#This Row],[2023 '[YR2023']]],Data[[#This Row],[2024 '[YR2024']]])</f>
        <v>1914403748.041034</v>
      </c>
      <c r="L458" s="4">
        <f>((J458-F458)/Data[[#This Row],[2020 '[YR2020']]])*100</f>
        <v>32.002578205527065</v>
      </c>
    </row>
    <row r="459" spans="1:12" x14ac:dyDescent="0.3">
      <c r="A459" t="s">
        <v>439</v>
      </c>
      <c r="B459" t="s">
        <v>440</v>
      </c>
      <c r="C459" s="5" t="s">
        <v>636</v>
      </c>
      <c r="D459" t="s">
        <v>5</v>
      </c>
      <c r="E459" t="s">
        <v>143</v>
      </c>
      <c r="F459">
        <v>1535015172.5063801</v>
      </c>
      <c r="G459">
        <v>1714405454.11256</v>
      </c>
      <c r="H459">
        <v>1688056561.76948</v>
      </c>
      <c r="I459">
        <v>1807465851.91152</v>
      </c>
      <c r="J459">
        <v>1910562296.39253</v>
      </c>
      <c r="K459" s="4">
        <f>AVERAGE(Data[[#This Row],[2020 '[YR2020']]],Data[[#This Row],[2021 '[YR2021']]],Data[[#This Row],[2022 '[YR2022']]],Data[[#This Row],[2023 '[YR2023']]],Data[[#This Row],[2024 '[YR2024']]])</f>
        <v>1731101067.3384941</v>
      </c>
      <c r="L459" s="4">
        <f>((J459-F459)/Data[[#This Row],[2020 '[YR2020']]])*100</f>
        <v>24.465368851889245</v>
      </c>
    </row>
    <row r="460" spans="1:12" x14ac:dyDescent="0.3">
      <c r="A460" t="s">
        <v>439</v>
      </c>
      <c r="B460" t="s">
        <v>440</v>
      </c>
      <c r="C460" s="5" t="s">
        <v>636</v>
      </c>
      <c r="D460" t="s">
        <v>6</v>
      </c>
      <c r="E460" t="s">
        <v>145</v>
      </c>
      <c r="F460">
        <v>119.689435836364</v>
      </c>
      <c r="G460">
        <v>123.00084356117</v>
      </c>
      <c r="H460">
        <v>133.51356567546401</v>
      </c>
      <c r="I460">
        <v>143.94649483253301</v>
      </c>
      <c r="J460">
        <v>148.17552156541799</v>
      </c>
      <c r="K460" s="4">
        <f>AVERAGE(Data[[#This Row],[2020 '[YR2020']]],Data[[#This Row],[2021 '[YR2021']]],Data[[#This Row],[2022 '[YR2022']]],Data[[#This Row],[2023 '[YR2023']]],Data[[#This Row],[2024 '[YR2024']]])</f>
        <v>133.66517229418977</v>
      </c>
      <c r="L460" s="4">
        <f>((J460-F460)/Data[[#This Row],[2020 '[YR2020']]])*100</f>
        <v>23.799999999999468</v>
      </c>
    </row>
    <row r="461" spans="1:12" x14ac:dyDescent="0.3">
      <c r="A461" t="s">
        <v>439</v>
      </c>
      <c r="B461" t="s">
        <v>440</v>
      </c>
      <c r="C461" s="5" t="s">
        <v>636</v>
      </c>
      <c r="D461" t="s">
        <v>7</v>
      </c>
      <c r="E461" t="s">
        <v>142</v>
      </c>
      <c r="F461">
        <v>14558305640.241501</v>
      </c>
      <c r="G461">
        <v>8244331337.0852804</v>
      </c>
      <c r="H461">
        <v>-3911411993.3577299</v>
      </c>
      <c r="I461">
        <v>6782713687.3262396</v>
      </c>
      <c r="J461">
        <v>12641827066.4863</v>
      </c>
      <c r="K461" s="4">
        <f>AVERAGE(Data[[#This Row],[2020 '[YR2020']]],Data[[#This Row],[2021 '[YR2021']]],Data[[#This Row],[2022 '[YR2022']]],Data[[#This Row],[2023 '[YR2023']]],Data[[#This Row],[2024 '[YR2024']]])</f>
        <v>7663153147.5563183</v>
      </c>
      <c r="L461" s="4">
        <f>((J461-F461)/Data[[#This Row],[2020 '[YR2020']]])*100</f>
        <v>-13.164159491594585</v>
      </c>
    </row>
    <row r="462" spans="1:12" x14ac:dyDescent="0.3">
      <c r="A462" t="s">
        <v>439</v>
      </c>
      <c r="B462" t="s">
        <v>440</v>
      </c>
      <c r="C462" s="5" t="s">
        <v>636</v>
      </c>
      <c r="D462" t="s">
        <v>9</v>
      </c>
      <c r="E462" t="s">
        <v>114</v>
      </c>
      <c r="F462">
        <v>62.222999999999999</v>
      </c>
      <c r="G462">
        <v>61.859000000000002</v>
      </c>
      <c r="H462">
        <v>62.9</v>
      </c>
      <c r="I462">
        <v>62.509</v>
      </c>
      <c r="J462">
        <v>62.079000000000001</v>
      </c>
      <c r="K462" s="4">
        <f>AVERAGE(Data[[#This Row],[2020 '[YR2020']]],Data[[#This Row],[2021 '[YR2021']]],Data[[#This Row],[2022 '[YR2022']]],Data[[#This Row],[2023 '[YR2023']]],Data[[#This Row],[2024 '[YR2024']]])</f>
        <v>62.314</v>
      </c>
      <c r="L462" s="4">
        <f>((J462-F462)/Data[[#This Row],[2020 '[YR2020']]])*100</f>
        <v>-0.23142567860758617</v>
      </c>
    </row>
    <row r="463" spans="1:12" x14ac:dyDescent="0.3">
      <c r="A463" t="s">
        <v>439</v>
      </c>
      <c r="B463" t="s">
        <v>440</v>
      </c>
      <c r="C463" s="5" t="s">
        <v>636</v>
      </c>
      <c r="D463" t="s">
        <v>10</v>
      </c>
      <c r="E463" t="s">
        <v>115</v>
      </c>
      <c r="F463">
        <v>57.223999999999997</v>
      </c>
      <c r="G463">
        <v>56.715000000000003</v>
      </c>
      <c r="H463">
        <v>57.843000000000004</v>
      </c>
      <c r="I463">
        <v>57.649000000000001</v>
      </c>
      <c r="J463">
        <v>57.273000000000003</v>
      </c>
      <c r="K463" s="4">
        <f>AVERAGE(Data[[#This Row],[2020 '[YR2020']]],Data[[#This Row],[2021 '[YR2021']]],Data[[#This Row],[2022 '[YR2022']]],Data[[#This Row],[2023 '[YR2023']]],Data[[#This Row],[2024 '[YR2024']]])</f>
        <v>57.340800000000002</v>
      </c>
      <c r="L463" s="4">
        <f>((J463-F463)/Data[[#This Row],[2020 '[YR2020']]])*100</f>
        <v>8.5628407661132735E-2</v>
      </c>
    </row>
    <row r="464" spans="1:12" x14ac:dyDescent="0.3">
      <c r="A464" t="s">
        <v>439</v>
      </c>
      <c r="B464" t="s">
        <v>440</v>
      </c>
      <c r="C464" s="5" t="s">
        <v>636</v>
      </c>
      <c r="D464" t="s">
        <v>11</v>
      </c>
      <c r="E464" t="s">
        <v>116</v>
      </c>
      <c r="F464">
        <v>48.374000000000002</v>
      </c>
      <c r="G464">
        <v>45.676000000000002</v>
      </c>
      <c r="H464">
        <v>48.180999999999997</v>
      </c>
      <c r="I464">
        <v>49.784999999999997</v>
      </c>
      <c r="J464">
        <v>49.423000000000002</v>
      </c>
      <c r="K464" s="4">
        <f>AVERAGE(Data[[#This Row],[2020 '[YR2020']]],Data[[#This Row],[2021 '[YR2021']]],Data[[#This Row],[2022 '[YR2022']]],Data[[#This Row],[2023 '[YR2023']]],Data[[#This Row],[2024 '[YR2024']]])</f>
        <v>48.287799999999997</v>
      </c>
      <c r="L464" s="4">
        <f>((J464-F464)/Data[[#This Row],[2020 '[YR2020']]])*100</f>
        <v>2.1685202794889804</v>
      </c>
    </row>
    <row r="465" spans="1:12" x14ac:dyDescent="0.3">
      <c r="A465" t="s">
        <v>439</v>
      </c>
      <c r="B465" t="s">
        <v>440</v>
      </c>
      <c r="C465" s="5" t="s">
        <v>636</v>
      </c>
      <c r="D465" t="s">
        <v>12</v>
      </c>
      <c r="E465" t="s">
        <v>117</v>
      </c>
      <c r="F465">
        <v>51.212000000000003</v>
      </c>
      <c r="G465">
        <v>52.158000000000001</v>
      </c>
      <c r="H465">
        <v>53.204999999999998</v>
      </c>
      <c r="I465">
        <v>53.643999999999998</v>
      </c>
      <c r="J465">
        <v>53.304000000000002</v>
      </c>
      <c r="K465" s="4">
        <f>AVERAGE(Data[[#This Row],[2020 '[YR2020']]],Data[[#This Row],[2021 '[YR2021']]],Data[[#This Row],[2022 '[YR2022']]],Data[[#This Row],[2023 '[YR2023']]],Data[[#This Row],[2024 '[YR2024']]])</f>
        <v>52.704600000000006</v>
      </c>
      <c r="L465" s="4">
        <f>((J465-F465)/Data[[#This Row],[2020 '[YR2020']]])*100</f>
        <v>4.0849800827930922</v>
      </c>
    </row>
    <row r="466" spans="1:12" x14ac:dyDescent="0.3">
      <c r="A466" t="s">
        <v>439</v>
      </c>
      <c r="B466" t="s">
        <v>440</v>
      </c>
      <c r="C466" s="5" t="s">
        <v>636</v>
      </c>
      <c r="D466" t="s">
        <v>13</v>
      </c>
      <c r="E466" t="s">
        <v>118</v>
      </c>
      <c r="F466">
        <v>49.834000000000003</v>
      </c>
      <c r="G466">
        <v>49.006</v>
      </c>
      <c r="H466">
        <v>50.76</v>
      </c>
      <c r="I466">
        <v>51.765999999999998</v>
      </c>
      <c r="J466">
        <v>51.414000000000001</v>
      </c>
      <c r="K466" s="4">
        <f>AVERAGE(Data[[#This Row],[2020 '[YR2020']]],Data[[#This Row],[2021 '[YR2021']]],Data[[#This Row],[2022 '[YR2022']]],Data[[#This Row],[2023 '[YR2023']]],Data[[#This Row],[2024 '[YR2024']]])</f>
        <v>50.555999999999997</v>
      </c>
      <c r="L466" s="4">
        <f>((J466-F466)/Data[[#This Row],[2020 '[YR2020']]])*100</f>
        <v>3.1705261468073966</v>
      </c>
    </row>
    <row r="467" spans="1:12" x14ac:dyDescent="0.3">
      <c r="A467" t="s">
        <v>439</v>
      </c>
      <c r="B467" t="s">
        <v>440</v>
      </c>
      <c r="C467" s="5" t="s">
        <v>636</v>
      </c>
      <c r="D467" t="s">
        <v>14</v>
      </c>
      <c r="E467" t="s">
        <v>120</v>
      </c>
      <c r="F467">
        <v>224245060493.02701</v>
      </c>
      <c r="G467">
        <v>269392446223.23199</v>
      </c>
      <c r="H467">
        <v>291804028109.49799</v>
      </c>
      <c r="I467">
        <v>303913994718.92401</v>
      </c>
      <c r="J467">
        <v>299366149993.31403</v>
      </c>
      <c r="K467" s="4">
        <f>AVERAGE(Data[[#This Row],[2020 '[YR2020']]],Data[[#This Row],[2021 '[YR2021']]],Data[[#This Row],[2022 '[YR2022']]],Data[[#This Row],[2023 '[YR2023']]],Data[[#This Row],[2024 '[YR2024']]])</f>
        <v>277744335907.599</v>
      </c>
      <c r="L467" s="4">
        <f>((J467-F467)/Data[[#This Row],[2020 '[YR2020']]])*100</f>
        <v>33.499551488503329</v>
      </c>
    </row>
    <row r="468" spans="1:12" x14ac:dyDescent="0.3">
      <c r="A468" t="s">
        <v>439</v>
      </c>
      <c r="B468" t="s">
        <v>440</v>
      </c>
      <c r="C468" s="5" t="s">
        <v>636</v>
      </c>
      <c r="D468" t="s">
        <v>17</v>
      </c>
      <c r="E468" t="s">
        <v>110</v>
      </c>
      <c r="F468">
        <v>14118129034.8985</v>
      </c>
      <c r="G468">
        <v>10092244103.607599</v>
      </c>
      <c r="H468">
        <v>112362400.324623</v>
      </c>
      <c r="I468">
        <v>5445120679.0632296</v>
      </c>
      <c r="J468">
        <v>1503040779.7979</v>
      </c>
      <c r="K468" s="4">
        <f>AVERAGE(Data[[#This Row],[2020 '[YR2020']]],Data[[#This Row],[2021 '[YR2021']]],Data[[#This Row],[2022 '[YR2022']]],Data[[#This Row],[2023 '[YR2023']]],Data[[#This Row],[2024 '[YR2024']]])</f>
        <v>6254179399.5383701</v>
      </c>
      <c r="L468" s="4">
        <f>((J468-F468)/Data[[#This Row],[2020 '[YR2020']]])*100</f>
        <v>-89.35382460322792</v>
      </c>
    </row>
    <row r="469" spans="1:12" x14ac:dyDescent="0.3">
      <c r="A469" t="s">
        <v>439</v>
      </c>
      <c r="B469" t="s">
        <v>440</v>
      </c>
      <c r="C469" s="5" t="s">
        <v>636</v>
      </c>
      <c r="D469" t="s">
        <v>26</v>
      </c>
      <c r="E469" t="s">
        <v>137</v>
      </c>
      <c r="F469">
        <v>210166685837.707</v>
      </c>
      <c r="G469">
        <v>265604194920.34601</v>
      </c>
      <c r="H469">
        <v>294323502211.39203</v>
      </c>
      <c r="I469">
        <v>293692433009.90399</v>
      </c>
      <c r="J469">
        <v>284467308595.19</v>
      </c>
      <c r="K469" s="4">
        <f>AVERAGE(Data[[#This Row],[2020 '[YR2020']]],Data[[#This Row],[2021 '[YR2021']]],Data[[#This Row],[2022 '[YR2022']]],Data[[#This Row],[2023 '[YR2023']]],Data[[#This Row],[2024 '[YR2024']]])</f>
        <v>269650824914.90781</v>
      </c>
      <c r="L469" s="4">
        <f>((J469-F469)/Data[[#This Row],[2020 '[YR2020']]])*100</f>
        <v>35.353187619306489</v>
      </c>
    </row>
    <row r="470" spans="1:12" x14ac:dyDescent="0.3">
      <c r="A470" t="s">
        <v>439</v>
      </c>
      <c r="B470" t="s">
        <v>440</v>
      </c>
      <c r="C470" s="5" t="s">
        <v>636</v>
      </c>
      <c r="D470" t="s">
        <v>8</v>
      </c>
      <c r="E470" t="s">
        <v>119</v>
      </c>
      <c r="F470">
        <v>52.454999999999998</v>
      </c>
      <c r="G470">
        <v>51.805999999999997</v>
      </c>
      <c r="H470">
        <v>53.015999999999998</v>
      </c>
      <c r="I470">
        <v>53.006999999999998</v>
      </c>
      <c r="J470">
        <v>52.677999999999997</v>
      </c>
      <c r="K470" s="4">
        <f>AVERAGE(Data[[#This Row],[2020 '[YR2020']]],Data[[#This Row],[2021 '[YR2021']]],Data[[#This Row],[2022 '[YR2022']]],Data[[#This Row],[2023 '[YR2023']]],Data[[#This Row],[2024 '[YR2024']]])</f>
        <v>52.592399999999998</v>
      </c>
      <c r="L470" s="4">
        <f>((J470-F470)/Data[[#This Row],[2020 '[YR2020']]])*100</f>
        <v>0.42512629873224472</v>
      </c>
    </row>
    <row r="471" spans="1:12" x14ac:dyDescent="0.3">
      <c r="A471" t="s">
        <v>439</v>
      </c>
      <c r="B471" t="s">
        <v>440</v>
      </c>
      <c r="C471" s="5" t="s">
        <v>636</v>
      </c>
      <c r="D471" t="s">
        <v>28</v>
      </c>
      <c r="E471" t="s">
        <v>124</v>
      </c>
      <c r="F471">
        <v>1.38191063351862</v>
      </c>
      <c r="G471">
        <v>2.7666666666666999</v>
      </c>
      <c r="H471">
        <v>8.5468699318844994</v>
      </c>
      <c r="I471">
        <v>7.8141341700283196</v>
      </c>
      <c r="J471">
        <v>2.9379157427938298</v>
      </c>
      <c r="K471" s="4">
        <f>AVERAGE(Data[[#This Row],[2020 '[YR2020']]],Data[[#This Row],[2021 '[YR2021']]],Data[[#This Row],[2022 '[YR2022']]],Data[[#This Row],[2023 '[YR2023']]],Data[[#This Row],[2024 '[YR2024']]])</f>
        <v>4.6894994289783938</v>
      </c>
      <c r="L471" s="4">
        <f>((J471-F471)/Data[[#This Row],[2020 '[YR2020']]])*100</f>
        <v>112.59809943811712</v>
      </c>
    </row>
    <row r="472" spans="1:12" x14ac:dyDescent="0.3">
      <c r="A472" t="s">
        <v>439</v>
      </c>
      <c r="B472" t="s">
        <v>440</v>
      </c>
      <c r="C472" s="5" t="s">
        <v>636</v>
      </c>
      <c r="D472" t="s">
        <v>45</v>
      </c>
      <c r="E472" t="s">
        <v>178</v>
      </c>
      <c r="F472">
        <v>525617000000</v>
      </c>
      <c r="G472">
        <v>564208000000</v>
      </c>
      <c r="H472">
        <v>595885000000</v>
      </c>
      <c r="I472">
        <v>590329000000</v>
      </c>
      <c r="J472">
        <v>589544000000</v>
      </c>
      <c r="K472" s="4">
        <f>AVERAGE(Data[[#This Row],[2020 '[YR2020']]],Data[[#This Row],[2021 '[YR2021']]],Data[[#This Row],[2022 '[YR2022']]],Data[[#This Row],[2023 '[YR2023']]],Data[[#This Row],[2024 '[YR2024']]])</f>
        <v>573116600000</v>
      </c>
      <c r="L472" s="4">
        <f>((J472-F472)/Data[[#This Row],[2020 '[YR2020']]])*100</f>
        <v>12.162277856309823</v>
      </c>
    </row>
    <row r="473" spans="1:12" x14ac:dyDescent="0.3">
      <c r="A473" t="s">
        <v>439</v>
      </c>
      <c r="B473" t="s">
        <v>440</v>
      </c>
      <c r="C473" s="5" t="s">
        <v>636</v>
      </c>
      <c r="D473" t="s">
        <v>27</v>
      </c>
      <c r="E473" t="s">
        <v>136</v>
      </c>
      <c r="F473">
        <v>87.5</v>
      </c>
      <c r="G473">
        <v>92.5</v>
      </c>
      <c r="H473">
        <v>93.6</v>
      </c>
      <c r="I473">
        <v>95.3</v>
      </c>
      <c r="J473">
        <v>94.9</v>
      </c>
      <c r="K473" s="4">
        <f>AVERAGE(Data[[#This Row],[2020 '[YR2020']]],Data[[#This Row],[2021 '[YR2021']]],Data[[#This Row],[2022 '[YR2022']]],Data[[#This Row],[2023 '[YR2023']]],Data[[#This Row],[2024 '[YR2024']]])</f>
        <v>92.760000000000019</v>
      </c>
      <c r="L473" s="4">
        <f>((J473-F473)/Data[[#This Row],[2020 '[YR2020']]])*100</f>
        <v>8.4571428571428626</v>
      </c>
    </row>
    <row r="474" spans="1:12" x14ac:dyDescent="0.3">
      <c r="A474" t="s">
        <v>439</v>
      </c>
      <c r="B474" t="s">
        <v>440</v>
      </c>
      <c r="C474" s="5" t="s">
        <v>636</v>
      </c>
      <c r="D474" t="s">
        <v>44</v>
      </c>
      <c r="E474" t="s">
        <v>177</v>
      </c>
      <c r="F474">
        <v>-346258693.01957297</v>
      </c>
      <c r="G474">
        <v>183980779.65369099</v>
      </c>
      <c r="H474">
        <v>-309147132.79220498</v>
      </c>
      <c r="I474">
        <v>2219389321.6807098</v>
      </c>
      <c r="J474">
        <v>-1043899780.59164</v>
      </c>
      <c r="K474" s="4">
        <f>AVERAGE(Data[[#This Row],[2020 '[YR2020']]],Data[[#This Row],[2021 '[YR2021']]],Data[[#This Row],[2022 '[YR2022']]],Data[[#This Row],[2023 '[YR2023']]],Data[[#This Row],[2024 '[YR2024']]])</f>
        <v>140812898.98619658</v>
      </c>
      <c r="L474" s="4">
        <f>((J474-F474)/Data[[#This Row],[2020 '[YR2020']]])*100</f>
        <v>201.47973224534508</v>
      </c>
    </row>
    <row r="475" spans="1:12" x14ac:dyDescent="0.3">
      <c r="A475" t="s">
        <v>439</v>
      </c>
      <c r="B475" t="s">
        <v>440</v>
      </c>
      <c r="C475" s="5" t="s">
        <v>636</v>
      </c>
      <c r="D475" t="s">
        <v>39</v>
      </c>
      <c r="E475" t="s">
        <v>133</v>
      </c>
      <c r="F475">
        <v>4607853</v>
      </c>
      <c r="G475">
        <v>4650207</v>
      </c>
      <c r="H475">
        <v>4715124</v>
      </c>
      <c r="I475">
        <v>4762160</v>
      </c>
      <c r="J475">
        <v>4737676</v>
      </c>
      <c r="K475" s="4">
        <f>AVERAGE(Data[[#This Row],[2020 '[YR2020']]],Data[[#This Row],[2021 '[YR2021']]],Data[[#This Row],[2022 '[YR2022']]],Data[[#This Row],[2023 '[YR2023']]],Data[[#This Row],[2024 '[YR2024']]])</f>
        <v>4694604</v>
      </c>
      <c r="L475" s="4">
        <f>((J475-F475)/Data[[#This Row],[2020 '[YR2020']]])*100</f>
        <v>2.8174292886513523</v>
      </c>
    </row>
    <row r="476" spans="1:12" x14ac:dyDescent="0.3">
      <c r="A476" t="s">
        <v>439</v>
      </c>
      <c r="B476" t="s">
        <v>440</v>
      </c>
      <c r="C476" s="5" t="s">
        <v>636</v>
      </c>
      <c r="D476" t="s">
        <v>37</v>
      </c>
      <c r="E476" t="s">
        <v>131</v>
      </c>
      <c r="F476">
        <v>76.492999999999995</v>
      </c>
      <c r="G476">
        <v>77.14</v>
      </c>
      <c r="H476">
        <v>77.652000000000001</v>
      </c>
      <c r="I476">
        <v>77.975999999999999</v>
      </c>
      <c r="J476">
        <v>78.070999999999998</v>
      </c>
      <c r="K476" s="4">
        <f>AVERAGE(Data[[#This Row],[2020 '[YR2020']]],Data[[#This Row],[2021 '[YR2021']]],Data[[#This Row],[2022 '[YR2022']]],Data[[#This Row],[2023 '[YR2023']]],Data[[#This Row],[2024 '[YR2024']]])</f>
        <v>77.466399999999993</v>
      </c>
      <c r="L476" s="4">
        <f>((J476-F476)/Data[[#This Row],[2020 '[YR2020']]])*100</f>
        <v>2.0629338632293193</v>
      </c>
    </row>
    <row r="477" spans="1:12" x14ac:dyDescent="0.3">
      <c r="A477" t="s">
        <v>439</v>
      </c>
      <c r="B477" t="s">
        <v>440</v>
      </c>
      <c r="C477" s="5" t="s">
        <v>636</v>
      </c>
      <c r="D477" t="s">
        <v>36</v>
      </c>
      <c r="E477" t="s">
        <v>130</v>
      </c>
      <c r="F477">
        <v>60.363999999999997</v>
      </c>
      <c r="G477">
        <v>60.631</v>
      </c>
      <c r="H477">
        <v>60.881999999999998</v>
      </c>
      <c r="I477">
        <v>60.853000000000002</v>
      </c>
      <c r="J477">
        <v>60.567</v>
      </c>
      <c r="K477" s="4">
        <f>AVERAGE(Data[[#This Row],[2020 '[YR2020']]],Data[[#This Row],[2021 '[YR2021']]],Data[[#This Row],[2022 '[YR2022']]],Data[[#This Row],[2023 '[YR2023']]],Data[[#This Row],[2024 '[YR2024']]])</f>
        <v>60.659400000000005</v>
      </c>
      <c r="L477" s="4">
        <f>((J477-F477)/Data[[#This Row],[2020 '[YR2020']]])*100</f>
        <v>0.33629315486051781</v>
      </c>
    </row>
    <row r="478" spans="1:12" x14ac:dyDescent="0.3">
      <c r="A478" t="s">
        <v>439</v>
      </c>
      <c r="B478" t="s">
        <v>440</v>
      </c>
      <c r="C478" s="5" t="s">
        <v>636</v>
      </c>
      <c r="D478" t="s">
        <v>38</v>
      </c>
      <c r="E478" t="s">
        <v>132</v>
      </c>
      <c r="F478">
        <v>46.8182687251525</v>
      </c>
      <c r="G478">
        <v>46.712995787069303</v>
      </c>
      <c r="H478">
        <v>46.797623986134802</v>
      </c>
      <c r="I478">
        <v>46.9103936029029</v>
      </c>
      <c r="J478">
        <v>46.893181382601902</v>
      </c>
      <c r="K478" s="4">
        <f>AVERAGE(Data[[#This Row],[2020 '[YR2020']]],Data[[#This Row],[2021 '[YR2021']]],Data[[#This Row],[2022 '[YR2022']]],Data[[#This Row],[2023 '[YR2023']]],Data[[#This Row],[2024 '[YR2024']]])</f>
        <v>46.826492696772284</v>
      </c>
      <c r="L478" s="4">
        <f>((J478-F478)/Data[[#This Row],[2020 '[YR2020']]])*100</f>
        <v>0.160007320837041</v>
      </c>
    </row>
    <row r="479" spans="1:12" x14ac:dyDescent="0.3">
      <c r="A479" t="s">
        <v>439</v>
      </c>
      <c r="B479" t="s">
        <v>440</v>
      </c>
      <c r="C479" s="5" t="s">
        <v>636</v>
      </c>
      <c r="D479" t="s">
        <v>33</v>
      </c>
      <c r="E479" t="s">
        <v>126</v>
      </c>
      <c r="F479">
        <v>72.424000000000007</v>
      </c>
      <c r="G479">
        <v>72.798000000000002</v>
      </c>
      <c r="H479">
        <v>73.534999999999997</v>
      </c>
      <c r="I479">
        <v>73.97</v>
      </c>
      <c r="J479">
        <v>74.067999999999998</v>
      </c>
      <c r="K479" s="4">
        <f>AVERAGE(Data[[#This Row],[2020 '[YR2020']]],Data[[#This Row],[2021 '[YR2021']]],Data[[#This Row],[2022 '[YR2022']]],Data[[#This Row],[2023 '[YR2023']]],Data[[#This Row],[2024 '[YR2024']]])</f>
        <v>73.358999999999995</v>
      </c>
      <c r="L479" s="4">
        <f>((J479-F479)/Data[[#This Row],[2020 '[YR2020']]])*100</f>
        <v>2.2699657572075433</v>
      </c>
    </row>
    <row r="480" spans="1:12" x14ac:dyDescent="0.3">
      <c r="A480" t="s">
        <v>439</v>
      </c>
      <c r="B480" t="s">
        <v>440</v>
      </c>
      <c r="C480" s="5" t="s">
        <v>636</v>
      </c>
      <c r="D480" t="s">
        <v>32</v>
      </c>
      <c r="E480" t="s">
        <v>125</v>
      </c>
      <c r="F480">
        <v>55.223999999999997</v>
      </c>
      <c r="G480">
        <v>55.35</v>
      </c>
      <c r="H480">
        <v>55.688000000000002</v>
      </c>
      <c r="I480">
        <v>55.811999999999998</v>
      </c>
      <c r="J480">
        <v>55.551000000000002</v>
      </c>
      <c r="K480" s="4">
        <f>AVERAGE(Data[[#This Row],[2020 '[YR2020']]],Data[[#This Row],[2021 '[YR2021']]],Data[[#This Row],[2022 '[YR2022']]],Data[[#This Row],[2023 '[YR2023']]],Data[[#This Row],[2024 '[YR2024']]])</f>
        <v>55.524999999999999</v>
      </c>
      <c r="L480" s="4">
        <f>((J480-F480)/Data[[#This Row],[2020 '[YR2020']]])*100</f>
        <v>0.59213385484572878</v>
      </c>
    </row>
    <row r="481" spans="1:12" x14ac:dyDescent="0.3">
      <c r="A481" t="s">
        <v>439</v>
      </c>
      <c r="B481" t="s">
        <v>440</v>
      </c>
      <c r="C481" s="5" t="s">
        <v>636</v>
      </c>
      <c r="D481" t="s">
        <v>31</v>
      </c>
      <c r="E481" t="s">
        <v>123</v>
      </c>
      <c r="F481">
        <v>55.572000000000003</v>
      </c>
      <c r="G481">
        <v>55.704000000000001</v>
      </c>
      <c r="H481">
        <v>56.606000000000002</v>
      </c>
      <c r="I481">
        <v>58.151000000000003</v>
      </c>
      <c r="J481">
        <v>58.222999999999999</v>
      </c>
      <c r="K481" s="4">
        <f>AVERAGE(Data[[#This Row],[2020 '[YR2020']]],Data[[#This Row],[2021 '[YR2021']]],Data[[#This Row],[2022 '[YR2022']]],Data[[#This Row],[2023 '[YR2023']]],Data[[#This Row],[2024 '[YR2024']]])</f>
        <v>56.851200000000006</v>
      </c>
      <c r="L481" s="4">
        <f>((J481-F481)/Data[[#This Row],[2020 '[YR2020']]])*100</f>
        <v>4.7703879651623051</v>
      </c>
    </row>
    <row r="482" spans="1:12" x14ac:dyDescent="0.3">
      <c r="A482" t="s">
        <v>439</v>
      </c>
      <c r="B482" t="s">
        <v>440</v>
      </c>
      <c r="C482" s="5" t="s">
        <v>636</v>
      </c>
      <c r="D482" t="s">
        <v>30</v>
      </c>
      <c r="E482" t="s">
        <v>122</v>
      </c>
      <c r="F482">
        <v>57.814</v>
      </c>
      <c r="G482">
        <v>59.109000000000002</v>
      </c>
      <c r="H482">
        <v>59.357999999999997</v>
      </c>
      <c r="I482">
        <v>60.091999999999999</v>
      </c>
      <c r="J482">
        <v>60.148000000000003</v>
      </c>
      <c r="K482" s="4">
        <f>AVERAGE(Data[[#This Row],[2020 '[YR2020']]],Data[[#This Row],[2021 '[YR2021']]],Data[[#This Row],[2022 '[YR2022']]],Data[[#This Row],[2023 '[YR2023']]],Data[[#This Row],[2024 '[YR2024']]])</f>
        <v>59.304200000000002</v>
      </c>
      <c r="L482" s="4">
        <f>((J482-F482)/Data[[#This Row],[2020 '[YR2020']]])*100</f>
        <v>4.0370844432144519</v>
      </c>
    </row>
    <row r="483" spans="1:12" x14ac:dyDescent="0.3">
      <c r="A483" t="s">
        <v>439</v>
      </c>
      <c r="B483" t="s">
        <v>440</v>
      </c>
      <c r="C483" s="5" t="s">
        <v>636</v>
      </c>
      <c r="D483" t="s">
        <v>29</v>
      </c>
      <c r="E483" t="s">
        <v>121</v>
      </c>
      <c r="F483">
        <v>53.195999999999998</v>
      </c>
      <c r="G483">
        <v>52.104999999999997</v>
      </c>
      <c r="H483">
        <v>53.701999999999998</v>
      </c>
      <c r="I483">
        <v>56.103999999999999</v>
      </c>
      <c r="J483">
        <v>56.195</v>
      </c>
      <c r="K483" s="4">
        <f>AVERAGE(Data[[#This Row],[2020 '[YR2020']]],Data[[#This Row],[2021 '[YR2021']]],Data[[#This Row],[2022 '[YR2022']]],Data[[#This Row],[2023 '[YR2023']]],Data[[#This Row],[2024 '[YR2024']]])</f>
        <v>54.26039999999999</v>
      </c>
      <c r="L483" s="4">
        <f>((J483-F483)/Data[[#This Row],[2020 '[YR2020']]])*100</f>
        <v>5.6376419279645127</v>
      </c>
    </row>
    <row r="484" spans="1:12" x14ac:dyDescent="0.3">
      <c r="A484" t="s">
        <v>439</v>
      </c>
      <c r="B484" t="s">
        <v>440</v>
      </c>
      <c r="C484" s="5" t="s">
        <v>636</v>
      </c>
      <c r="D484" t="s">
        <v>35</v>
      </c>
      <c r="E484" t="s">
        <v>129</v>
      </c>
      <c r="F484">
        <v>80.503</v>
      </c>
      <c r="G484">
        <v>81.418000000000006</v>
      </c>
      <c r="H484">
        <v>81.706000000000003</v>
      </c>
      <c r="I484">
        <v>81.917000000000002</v>
      </c>
      <c r="J484">
        <v>82.006</v>
      </c>
      <c r="K484" s="4">
        <f>AVERAGE(Data[[#This Row],[2020 '[YR2020']]],Data[[#This Row],[2021 '[YR2021']]],Data[[#This Row],[2022 '[YR2022']]],Data[[#This Row],[2023 '[YR2023']]],Data[[#This Row],[2024 '[YR2024']]])</f>
        <v>81.509999999999991</v>
      </c>
      <c r="L484" s="4">
        <f>((J484-F484)/Data[[#This Row],[2020 '[YR2020']]])*100</f>
        <v>1.8670111672856913</v>
      </c>
    </row>
    <row r="485" spans="1:12" x14ac:dyDescent="0.3">
      <c r="A485" t="s">
        <v>505</v>
      </c>
      <c r="B485" t="s">
        <v>506</v>
      </c>
      <c r="C485" s="5" t="s">
        <v>635</v>
      </c>
      <c r="D485" t="s">
        <v>68</v>
      </c>
      <c r="E485" t="s">
        <v>153</v>
      </c>
      <c r="F485">
        <v>6.4</v>
      </c>
      <c r="G485">
        <v>5.8</v>
      </c>
      <c r="H485">
        <v>5.2</v>
      </c>
      <c r="I485">
        <v>4.7</v>
      </c>
      <c r="J485">
        <v>4.2</v>
      </c>
      <c r="K485" s="4">
        <f>AVERAGE(Data[[#This Row],[2020 '[YR2020']]],Data[[#This Row],[2021 '[YR2021']]],Data[[#This Row],[2022 '[YR2022']]],Data[[#This Row],[2023 '[YR2023']]],Data[[#This Row],[2024 '[YR2024']]])</f>
        <v>5.26</v>
      </c>
      <c r="L485" s="4">
        <f>((J485-F485)/Data[[#This Row],[2020 '[YR2020']]])*100</f>
        <v>-34.375</v>
      </c>
    </row>
    <row r="486" spans="1:12" x14ac:dyDescent="0.3">
      <c r="A486" t="s">
        <v>505</v>
      </c>
      <c r="B486" t="s">
        <v>506</v>
      </c>
      <c r="C486" s="5" t="s">
        <v>635</v>
      </c>
      <c r="D486" t="s">
        <v>60</v>
      </c>
      <c r="E486" t="s">
        <v>192</v>
      </c>
      <c r="F486">
        <v>2341443</v>
      </c>
      <c r="G486">
        <v>2370776</v>
      </c>
      <c r="H486">
        <v>2401108</v>
      </c>
      <c r="I486">
        <v>2432304</v>
      </c>
      <c r="J486">
        <v>2464162</v>
      </c>
      <c r="K486" s="4">
        <f>AVERAGE(Data[[#This Row],[2020 '[YR2020']]],Data[[#This Row],[2021 '[YR2021']]],Data[[#This Row],[2022 '[YR2022']]],Data[[#This Row],[2023 '[YR2023']]],Data[[#This Row],[2024 '[YR2024']]])</f>
        <v>2401958.6</v>
      </c>
      <c r="L486" s="4">
        <f>((J486-F486)/Data[[#This Row],[2020 '[YR2020']]])*100</f>
        <v>5.2411696547812605</v>
      </c>
    </row>
    <row r="487" spans="1:12" x14ac:dyDescent="0.3">
      <c r="A487" t="s">
        <v>505</v>
      </c>
      <c r="B487" t="s">
        <v>506</v>
      </c>
      <c r="C487" s="5" t="s">
        <v>635</v>
      </c>
      <c r="D487" t="s">
        <v>66</v>
      </c>
      <c r="E487" t="s">
        <v>160</v>
      </c>
      <c r="F487">
        <v>0.46951749920844998</v>
      </c>
      <c r="G487">
        <v>0.48275649547576899</v>
      </c>
      <c r="H487">
        <v>0.508902710440301</v>
      </c>
      <c r="I487">
        <v>0.53172442765947203</v>
      </c>
      <c r="J487">
        <v>0.52791606847599604</v>
      </c>
      <c r="K487" s="4">
        <f>AVERAGE(Data[[#This Row],[2020 '[YR2020']]],Data[[#This Row],[2021 '[YR2021']]],Data[[#This Row],[2022 '[YR2022']]],Data[[#This Row],[2023 '[YR2023']]],Data[[#This Row],[2024 '[YR2024']]])</f>
        <v>0.50416344025199766</v>
      </c>
      <c r="L487" s="4">
        <f>((J487-F487)/Data[[#This Row],[2020 '[YR2020']]])*100</f>
        <v>12.43799631877385</v>
      </c>
    </row>
    <row r="488" spans="1:12" x14ac:dyDescent="0.3">
      <c r="A488" t="s">
        <v>505</v>
      </c>
      <c r="B488" t="s">
        <v>506</v>
      </c>
      <c r="C488" s="5" t="s">
        <v>635</v>
      </c>
      <c r="D488" t="s">
        <v>64</v>
      </c>
      <c r="E488" t="s">
        <v>191</v>
      </c>
      <c r="F488">
        <v>281845000</v>
      </c>
      <c r="G488">
        <v>518996000</v>
      </c>
      <c r="H488">
        <v>1793085000</v>
      </c>
      <c r="I488">
        <v>682631000</v>
      </c>
      <c r="J488">
        <v>1661271000</v>
      </c>
      <c r="K488" s="4">
        <f>AVERAGE(Data[[#This Row],[2020 '[YR2020']]],Data[[#This Row],[2021 '[YR2021']]],Data[[#This Row],[2022 '[YR2022']]],Data[[#This Row],[2023 '[YR2023']]],Data[[#This Row],[2024 '[YR2024']]])</f>
        <v>987565600</v>
      </c>
      <c r="L488" s="4">
        <f>((J488-F488)/Data[[#This Row],[2020 '[YR2020']]])*100</f>
        <v>489.42716741471378</v>
      </c>
    </row>
    <row r="489" spans="1:12" x14ac:dyDescent="0.3">
      <c r="A489" t="s">
        <v>505</v>
      </c>
      <c r="B489" t="s">
        <v>506</v>
      </c>
      <c r="C489" s="5" t="s">
        <v>635</v>
      </c>
      <c r="D489" t="s">
        <v>63</v>
      </c>
      <c r="E489" t="s">
        <v>190</v>
      </c>
      <c r="F489">
        <v>23.198404140800498</v>
      </c>
      <c r="G489">
        <v>23.3856230425883</v>
      </c>
      <c r="H489">
        <v>23.6754660632735</v>
      </c>
      <c r="I489">
        <v>23.954245231268398</v>
      </c>
      <c r="J489">
        <v>24.1107896224356</v>
      </c>
      <c r="K489" s="4">
        <f>AVERAGE(Data[[#This Row],[2020 '[YR2020']]],Data[[#This Row],[2021 '[YR2021']]],Data[[#This Row],[2022 '[YR2022']]],Data[[#This Row],[2023 '[YR2023']]],Data[[#This Row],[2024 '[YR2024']]])</f>
        <v>23.664905620073263</v>
      </c>
      <c r="L489" s="4">
        <f>((J489-F489)/Data[[#This Row],[2020 '[YR2020']]])*100</f>
        <v>3.932966578638192</v>
      </c>
    </row>
    <row r="490" spans="1:12" x14ac:dyDescent="0.3">
      <c r="A490" t="s">
        <v>505</v>
      </c>
      <c r="B490" t="s">
        <v>506</v>
      </c>
      <c r="C490" s="5" t="s">
        <v>635</v>
      </c>
      <c r="D490" t="s">
        <v>62</v>
      </c>
      <c r="E490" t="s">
        <v>189</v>
      </c>
      <c r="F490">
        <v>2341443</v>
      </c>
      <c r="G490">
        <v>2370776</v>
      </c>
      <c r="H490">
        <v>2401108</v>
      </c>
      <c r="I490">
        <v>2432304</v>
      </c>
      <c r="J490">
        <v>2464162</v>
      </c>
      <c r="K490" s="4">
        <f>AVERAGE(Data[[#This Row],[2020 '[YR2020']]],Data[[#This Row],[2021 '[YR2021']]],Data[[#This Row],[2022 '[YR2022']]],Data[[#This Row],[2023 '[YR2023']]],Data[[#This Row],[2024 '[YR2024']]])</f>
        <v>2401958.6</v>
      </c>
      <c r="L490" s="4">
        <f>((J490-F490)/Data[[#This Row],[2020 '[YR2020']]])*100</f>
        <v>5.2411696547812605</v>
      </c>
    </row>
    <row r="491" spans="1:12" x14ac:dyDescent="0.3">
      <c r="A491" t="s">
        <v>505</v>
      </c>
      <c r="B491" t="s">
        <v>506</v>
      </c>
      <c r="C491" s="5" t="s">
        <v>635</v>
      </c>
      <c r="D491" t="s">
        <v>61</v>
      </c>
      <c r="E491" t="s">
        <v>188</v>
      </c>
      <c r="F491">
        <v>41.1341134745917</v>
      </c>
      <c r="G491">
        <v>41.189275043699297</v>
      </c>
      <c r="H491">
        <v>41.412394046128</v>
      </c>
      <c r="I491">
        <v>41.603846780141602</v>
      </c>
      <c r="J491">
        <v>41.5724767806663</v>
      </c>
      <c r="K491" s="4">
        <f>AVERAGE(Data[[#This Row],[2020 '[YR2020']]],Data[[#This Row],[2021 '[YR2021']]],Data[[#This Row],[2022 '[YR2022']]],Data[[#This Row],[2023 '[YR2023']]],Data[[#This Row],[2024 '[YR2024']]])</f>
        <v>41.382421225045377</v>
      </c>
      <c r="L491" s="4">
        <f>((J491-F491)/Data[[#This Row],[2020 '[YR2020']]])*100</f>
        <v>1.0656928496717784</v>
      </c>
    </row>
    <row r="492" spans="1:12" x14ac:dyDescent="0.3">
      <c r="A492" t="s">
        <v>505</v>
      </c>
      <c r="B492" t="s">
        <v>506</v>
      </c>
      <c r="C492" s="5" t="s">
        <v>635</v>
      </c>
      <c r="D492" t="s">
        <v>59</v>
      </c>
      <c r="E492" t="s">
        <v>186</v>
      </c>
      <c r="F492">
        <v>1094029000</v>
      </c>
      <c r="G492">
        <v>1133391000</v>
      </c>
      <c r="H492">
        <v>3620116000</v>
      </c>
      <c r="I492">
        <v>1654815000</v>
      </c>
      <c r="J492">
        <v>1082873000</v>
      </c>
      <c r="K492" s="4">
        <f>AVERAGE(Data[[#This Row],[2020 '[YR2020']]],Data[[#This Row],[2021 '[YR2021']]],Data[[#This Row],[2022 '[YR2022']]],Data[[#This Row],[2023 '[YR2023']]],Data[[#This Row],[2024 '[YR2024']]])</f>
        <v>1717044800</v>
      </c>
      <c r="L492" s="4">
        <f>((J492-F492)/Data[[#This Row],[2020 '[YR2020']]])*100</f>
        <v>-1.0197170276107854</v>
      </c>
    </row>
    <row r="493" spans="1:12" x14ac:dyDescent="0.3">
      <c r="A493" t="s">
        <v>505</v>
      </c>
      <c r="B493" t="s">
        <v>506</v>
      </c>
      <c r="C493" s="5" t="s">
        <v>635</v>
      </c>
      <c r="D493" t="s">
        <v>51</v>
      </c>
      <c r="E493" t="s">
        <v>196</v>
      </c>
      <c r="F493">
        <v>557776000</v>
      </c>
      <c r="G493">
        <v>459481000</v>
      </c>
      <c r="H493">
        <v>2965402000</v>
      </c>
      <c r="I493">
        <v>1057570000</v>
      </c>
      <c r="J493">
        <v>631744000</v>
      </c>
      <c r="K493" s="4">
        <f>AVERAGE(Data[[#This Row],[2020 '[YR2020']]],Data[[#This Row],[2021 '[YR2021']]],Data[[#This Row],[2022 '[YR2022']]],Data[[#This Row],[2023 '[YR2023']]],Data[[#This Row],[2024 '[YR2024']]])</f>
        <v>1134394600</v>
      </c>
      <c r="L493" s="4">
        <f>((J493-F493)/Data[[#This Row],[2020 '[YR2020']]])*100</f>
        <v>13.261237486015892</v>
      </c>
    </row>
    <row r="494" spans="1:12" x14ac:dyDescent="0.3">
      <c r="A494" t="s">
        <v>505</v>
      </c>
      <c r="B494" t="s">
        <v>506</v>
      </c>
      <c r="C494" s="5" t="s">
        <v>635</v>
      </c>
      <c r="D494" t="s">
        <v>55</v>
      </c>
      <c r="E494" t="s">
        <v>199</v>
      </c>
      <c r="F494">
        <v>1.29170993599265</v>
      </c>
      <c r="G494">
        <v>1.2416368114135501</v>
      </c>
      <c r="H494">
        <v>0.77704176595247498</v>
      </c>
      <c r="I494">
        <v>0.76265945880541597</v>
      </c>
      <c r="J494">
        <v>1.02707733667075</v>
      </c>
      <c r="K494" s="4">
        <f>AVERAGE(Data[[#This Row],[2020 '[YR2020']]],Data[[#This Row],[2021 '[YR2021']]],Data[[#This Row],[2022 '[YR2022']]],Data[[#This Row],[2023 '[YR2023']]],Data[[#This Row],[2024 '[YR2024']]])</f>
        <v>1.0200250617669682</v>
      </c>
      <c r="L494" s="4">
        <f>((J494-F494)/Data[[#This Row],[2020 '[YR2020']]])*100</f>
        <v>-20.486998818239783</v>
      </c>
    </row>
    <row r="495" spans="1:12" x14ac:dyDescent="0.3">
      <c r="A495" t="s">
        <v>505</v>
      </c>
      <c r="B495" t="s">
        <v>506</v>
      </c>
      <c r="C495" s="5" t="s">
        <v>635</v>
      </c>
      <c r="D495" t="s">
        <v>54</v>
      </c>
      <c r="E495" t="s">
        <v>198</v>
      </c>
      <c r="F495">
        <v>1.7</v>
      </c>
      <c r="G495">
        <v>1.7</v>
      </c>
      <c r="H495">
        <v>1.7</v>
      </c>
      <c r="I495">
        <v>1.7</v>
      </c>
      <c r="J495">
        <v>1.7</v>
      </c>
      <c r="K495" s="4">
        <f>AVERAGE(Data[[#This Row],[2020 '[YR2020']]],Data[[#This Row],[2021 '[YR2021']]],Data[[#This Row],[2022 '[YR2022']]],Data[[#This Row],[2023 '[YR2023']]],Data[[#This Row],[2024 '[YR2024']]])</f>
        <v>1.7</v>
      </c>
      <c r="L495" s="4">
        <f>((J495-F495)/Data[[#This Row],[2020 '[YR2020']]])*100</f>
        <v>0</v>
      </c>
    </row>
    <row r="496" spans="1:12" x14ac:dyDescent="0.3">
      <c r="A496" t="s">
        <v>505</v>
      </c>
      <c r="B496" t="s">
        <v>506</v>
      </c>
      <c r="C496" s="5" t="s">
        <v>635</v>
      </c>
      <c r="D496" t="s">
        <v>53</v>
      </c>
      <c r="E496" t="s">
        <v>194</v>
      </c>
      <c r="F496">
        <v>-417799456.70000398</v>
      </c>
      <c r="G496">
        <v>9062113327.4647007</v>
      </c>
      <c r="H496">
        <v>25999657000</v>
      </c>
      <c r="I496">
        <v>10470915000</v>
      </c>
      <c r="J496">
        <v>6774099000</v>
      </c>
      <c r="K496" s="4">
        <f>AVERAGE(Data[[#This Row],[2020 '[YR2020']]],Data[[#This Row],[2021 '[YR2021']]],Data[[#This Row],[2022 '[YR2022']]],Data[[#This Row],[2023 '[YR2023']]],Data[[#This Row],[2024 '[YR2024']]])</f>
        <v>10377796974.152939</v>
      </c>
      <c r="L496" s="4">
        <f>((J496-F496)/Data[[#This Row],[2020 '[YR2020']]])*100</f>
        <v>-1721.3757321527737</v>
      </c>
    </row>
    <row r="497" spans="1:12" x14ac:dyDescent="0.3">
      <c r="A497" t="s">
        <v>505</v>
      </c>
      <c r="B497" t="s">
        <v>506</v>
      </c>
      <c r="C497" s="5" t="s">
        <v>635</v>
      </c>
      <c r="D497" t="s">
        <v>52</v>
      </c>
      <c r="E497" t="s">
        <v>197</v>
      </c>
      <c r="F497">
        <v>2511594000</v>
      </c>
      <c r="G497">
        <v>11273613000</v>
      </c>
      <c r="H497">
        <v>28697480000</v>
      </c>
      <c r="I497">
        <v>12805563000</v>
      </c>
      <c r="J497">
        <v>8824944000</v>
      </c>
      <c r="K497" s="4">
        <f>AVERAGE(Data[[#This Row],[2020 '[YR2020']]],Data[[#This Row],[2021 '[YR2021']]],Data[[#This Row],[2022 '[YR2022']]],Data[[#This Row],[2023 '[YR2023']]],Data[[#This Row],[2024 '[YR2024']]])</f>
        <v>12822638800</v>
      </c>
      <c r="L497" s="4">
        <f>((J497-F497)/Data[[#This Row],[2020 '[YR2020']]])*100</f>
        <v>251.36825458254796</v>
      </c>
    </row>
    <row r="498" spans="1:12" x14ac:dyDescent="0.3">
      <c r="A498" t="s">
        <v>505</v>
      </c>
      <c r="B498" t="s">
        <v>506</v>
      </c>
      <c r="C498" s="5" t="s">
        <v>635</v>
      </c>
      <c r="D498" t="s">
        <v>50</v>
      </c>
      <c r="E498" t="s">
        <v>195</v>
      </c>
      <c r="F498">
        <v>-456278000</v>
      </c>
      <c r="G498">
        <v>-1318616000</v>
      </c>
      <c r="H498">
        <v>-5486978000</v>
      </c>
      <c r="I498">
        <v>-3199117000</v>
      </c>
      <c r="J498">
        <v>-2734735000</v>
      </c>
      <c r="K498" s="4">
        <f>AVERAGE(Data[[#This Row],[2020 '[YR2020']]],Data[[#This Row],[2021 '[YR2021']]],Data[[#This Row],[2022 '[YR2022']]],Data[[#This Row],[2023 '[YR2023']]],Data[[#This Row],[2024 '[YR2024']]])</f>
        <v>-2639144800</v>
      </c>
      <c r="L498" s="4">
        <f>((J498-F498)/Data[[#This Row],[2020 '[YR2020']]])*100</f>
        <v>499.35719013408493</v>
      </c>
    </row>
    <row r="499" spans="1:12" x14ac:dyDescent="0.3">
      <c r="A499" t="s">
        <v>505</v>
      </c>
      <c r="B499" t="s">
        <v>506</v>
      </c>
      <c r="C499" s="5" t="s">
        <v>635</v>
      </c>
      <c r="D499" t="s">
        <v>49</v>
      </c>
      <c r="E499" t="s">
        <v>182</v>
      </c>
      <c r="F499">
        <v>1073</v>
      </c>
      <c r="G499">
        <v>1073</v>
      </c>
      <c r="H499">
        <v>9086</v>
      </c>
      <c r="I499">
        <v>-84122</v>
      </c>
      <c r="J499">
        <v>10864</v>
      </c>
      <c r="K499" s="4">
        <f>AVERAGE(Data[[#This Row],[2020 '[YR2020']]],Data[[#This Row],[2021 '[YR2021']]],Data[[#This Row],[2022 '[YR2022']]],Data[[#This Row],[2023 '[YR2023']]],Data[[#This Row],[2024 '[YR2024']]])</f>
        <v>-12405.2</v>
      </c>
      <c r="L499" s="4">
        <f>((J499-F499)/Data[[#This Row],[2020 '[YR2020']]])*100</f>
        <v>912.48835041938503</v>
      </c>
    </row>
    <row r="500" spans="1:12" x14ac:dyDescent="0.3">
      <c r="A500" t="s">
        <v>505</v>
      </c>
      <c r="B500" t="s">
        <v>506</v>
      </c>
      <c r="C500" s="5" t="s">
        <v>635</v>
      </c>
      <c r="D500" t="s">
        <v>48</v>
      </c>
      <c r="E500" t="s">
        <v>181</v>
      </c>
      <c r="F500">
        <v>18760916573.782299</v>
      </c>
      <c r="G500">
        <v>20541524155.926601</v>
      </c>
      <c r="H500">
        <v>25363817283.934299</v>
      </c>
      <c r="I500">
        <v>25423608023.318699</v>
      </c>
      <c r="J500">
        <v>26740889736.571701</v>
      </c>
      <c r="K500" s="4">
        <f>AVERAGE(Data[[#This Row],[2020 '[YR2020']]],Data[[#This Row],[2021 '[YR2021']]],Data[[#This Row],[2022 '[YR2022']]],Data[[#This Row],[2023 '[YR2023']]],Data[[#This Row],[2024 '[YR2024']]])</f>
        <v>23366151154.706718</v>
      </c>
      <c r="L500" s="4">
        <f>((J500-F500)/Data[[#This Row],[2020 '[YR2020']]])*100</f>
        <v>42.535092203017015</v>
      </c>
    </row>
    <row r="501" spans="1:12" x14ac:dyDescent="0.3">
      <c r="A501" t="s">
        <v>505</v>
      </c>
      <c r="B501" t="s">
        <v>506</v>
      </c>
      <c r="C501" s="5" t="s">
        <v>635</v>
      </c>
      <c r="D501" t="s">
        <v>71</v>
      </c>
      <c r="E501" t="s">
        <v>156</v>
      </c>
      <c r="F501">
        <v>8.4</v>
      </c>
      <c r="G501">
        <v>7.9</v>
      </c>
      <c r="H501">
        <v>7.5</v>
      </c>
      <c r="I501">
        <v>7.1</v>
      </c>
      <c r="J501">
        <v>6.8</v>
      </c>
      <c r="K501" s="4">
        <f>AVERAGE(Data[[#This Row],[2020 '[YR2020']]],Data[[#This Row],[2021 '[YR2021']]],Data[[#This Row],[2022 '[YR2022']]],Data[[#This Row],[2023 '[YR2023']]],Data[[#This Row],[2024 '[YR2024']]])</f>
        <v>7.5399999999999991</v>
      </c>
      <c r="L501" s="4">
        <f>((J501-F501)/Data[[#This Row],[2020 '[YR2020']]])*100</f>
        <v>-19.047619047619051</v>
      </c>
    </row>
    <row r="502" spans="1:12" x14ac:dyDescent="0.3">
      <c r="A502" t="s">
        <v>505</v>
      </c>
      <c r="B502" t="s">
        <v>506</v>
      </c>
      <c r="C502" s="5" t="s">
        <v>635</v>
      </c>
      <c r="D502" t="s">
        <v>56</v>
      </c>
      <c r="E502" t="s">
        <v>200</v>
      </c>
      <c r="F502">
        <v>1.1493443857861001</v>
      </c>
      <c r="G502">
        <v>1.29637545793974</v>
      </c>
      <c r="H502">
        <v>1.4752363232222501</v>
      </c>
      <c r="I502">
        <v>1.0456255707648701</v>
      </c>
      <c r="J502">
        <v>1.0350117105968799</v>
      </c>
      <c r="K502" s="4">
        <f>AVERAGE(Data[[#This Row],[2020 '[YR2020']]],Data[[#This Row],[2021 '[YR2021']]],Data[[#This Row],[2022 '[YR2022']]],Data[[#This Row],[2023 '[YR2023']]],Data[[#This Row],[2024 '[YR2024']]])</f>
        <v>1.200318689661968</v>
      </c>
      <c r="L502" s="4">
        <f>((J502-F502)/Data[[#This Row],[2020 '[YR2020']]])*100</f>
        <v>-9.9476429000017923</v>
      </c>
    </row>
    <row r="503" spans="1:12" x14ac:dyDescent="0.3">
      <c r="A503" t="s">
        <v>505</v>
      </c>
      <c r="B503" t="s">
        <v>506</v>
      </c>
      <c r="C503" s="5" t="s">
        <v>635</v>
      </c>
      <c r="D503" t="s">
        <v>74</v>
      </c>
      <c r="E503" t="s">
        <v>162</v>
      </c>
      <c r="F503">
        <v>2311825000</v>
      </c>
      <c r="G503">
        <v>3134476000</v>
      </c>
      <c r="H503">
        <v>7028962000</v>
      </c>
      <c r="I503">
        <v>5168227000</v>
      </c>
      <c r="J503">
        <v>5328473000</v>
      </c>
      <c r="K503" s="4">
        <f>AVERAGE(Data[[#This Row],[2020 '[YR2020']]],Data[[#This Row],[2021 '[YR2021']]],Data[[#This Row],[2022 '[YR2022']]],Data[[#This Row],[2023 '[YR2023']]],Data[[#This Row],[2024 '[YR2024']]])</f>
        <v>4594392600</v>
      </c>
      <c r="L503" s="4">
        <f>((J503-F503)/Data[[#This Row],[2020 '[YR2020']]])*100</f>
        <v>130.48773155407525</v>
      </c>
    </row>
    <row r="504" spans="1:12" x14ac:dyDescent="0.3">
      <c r="A504" t="s">
        <v>505</v>
      </c>
      <c r="B504" t="s">
        <v>506</v>
      </c>
      <c r="C504" s="5" t="s">
        <v>635</v>
      </c>
      <c r="D504" t="s">
        <v>88</v>
      </c>
      <c r="E504" t="s">
        <v>171</v>
      </c>
      <c r="F504">
        <v>7775084753.0130501</v>
      </c>
      <c r="G504">
        <v>8290112834.9549904</v>
      </c>
      <c r="H504">
        <v>11338378376.194401</v>
      </c>
      <c r="I504">
        <v>13748751031.513</v>
      </c>
      <c r="J504">
        <v>12699124299.909901</v>
      </c>
      <c r="K504" s="4">
        <f>AVERAGE(Data[[#This Row],[2020 '[YR2020']]],Data[[#This Row],[2021 '[YR2021']]],Data[[#This Row],[2022 '[YR2022']]],Data[[#This Row],[2023 '[YR2023']]],Data[[#This Row],[2024 '[YR2024']]])</f>
        <v>10770290259.117069</v>
      </c>
      <c r="L504" s="4">
        <f>((J504-F504)/Data[[#This Row],[2020 '[YR2020']]])*100</f>
        <v>63.331007999477507</v>
      </c>
    </row>
    <row r="505" spans="1:12" x14ac:dyDescent="0.3">
      <c r="A505" t="s">
        <v>505</v>
      </c>
      <c r="B505" t="s">
        <v>506</v>
      </c>
      <c r="C505" s="5" t="s">
        <v>635</v>
      </c>
      <c r="D505" t="s">
        <v>76</v>
      </c>
      <c r="E505" t="s">
        <v>161</v>
      </c>
      <c r="F505">
        <v>17.355371900826398</v>
      </c>
      <c r="G505">
        <v>18.181818181818201</v>
      </c>
      <c r="H505">
        <v>18.3333333333333</v>
      </c>
      <c r="I505">
        <v>18.644067796610202</v>
      </c>
      <c r="J505">
        <v>20.8</v>
      </c>
      <c r="K505" s="4">
        <f>AVERAGE(Data[[#This Row],[2020 '[YR2020']]],Data[[#This Row],[2021 '[YR2021']]],Data[[#This Row],[2022 '[YR2022']]],Data[[#This Row],[2023 '[YR2023']]],Data[[#This Row],[2024 '[YR2024']]])</f>
        <v>18.66291824251762</v>
      </c>
      <c r="L505" s="4">
        <f>((J505-F505)/Data[[#This Row],[2020 '[YR2020']]])*100</f>
        <v>19.847619047619382</v>
      </c>
    </row>
    <row r="506" spans="1:12" x14ac:dyDescent="0.3">
      <c r="A506" t="s">
        <v>505</v>
      </c>
      <c r="B506" t="s">
        <v>506</v>
      </c>
      <c r="C506" s="5" t="s">
        <v>635</v>
      </c>
      <c r="D506" t="s">
        <v>95</v>
      </c>
      <c r="E506" t="s">
        <v>169</v>
      </c>
      <c r="F506">
        <v>15.129</v>
      </c>
      <c r="G506">
        <v>14.691000000000001</v>
      </c>
      <c r="H506">
        <v>13.808</v>
      </c>
      <c r="I506">
        <v>13.750999999999999</v>
      </c>
      <c r="J506">
        <v>13.718999999999999</v>
      </c>
      <c r="K506" s="4">
        <f>AVERAGE(Data[[#This Row],[2020 '[YR2020']]],Data[[#This Row],[2021 '[YR2021']]],Data[[#This Row],[2022 '[YR2022']]],Data[[#This Row],[2023 '[YR2023']]],Data[[#This Row],[2024 '[YR2024']]])</f>
        <v>14.2196</v>
      </c>
      <c r="L506" s="4">
        <f>((J506-F506)/Data[[#This Row],[2020 '[YR2020']]])*100</f>
        <v>-9.3198492960539383</v>
      </c>
    </row>
    <row r="507" spans="1:12" x14ac:dyDescent="0.3">
      <c r="A507" t="s">
        <v>505</v>
      </c>
      <c r="B507" t="s">
        <v>506</v>
      </c>
      <c r="C507" s="5" t="s">
        <v>635</v>
      </c>
      <c r="D507" t="s">
        <v>94</v>
      </c>
      <c r="E507" t="s">
        <v>168</v>
      </c>
      <c r="F507">
        <v>12.808</v>
      </c>
      <c r="G507">
        <v>12.975</v>
      </c>
      <c r="H507">
        <v>12.313000000000001</v>
      </c>
      <c r="I507">
        <v>12.257</v>
      </c>
      <c r="J507">
        <v>12.279</v>
      </c>
      <c r="K507" s="4">
        <f>AVERAGE(Data[[#This Row],[2020 '[YR2020']]],Data[[#This Row],[2021 '[YR2021']]],Data[[#This Row],[2022 '[YR2022']]],Data[[#This Row],[2023 '[YR2023']]],Data[[#This Row],[2024 '[YR2024']]])</f>
        <v>12.526400000000001</v>
      </c>
      <c r="L507" s="4">
        <f>((J507-F507)/Data[[#This Row],[2020 '[YR2020']]])*100</f>
        <v>-4.1302311055590248</v>
      </c>
    </row>
    <row r="508" spans="1:12" x14ac:dyDescent="0.3">
      <c r="A508" t="s">
        <v>505</v>
      </c>
      <c r="B508" t="s">
        <v>506</v>
      </c>
      <c r="C508" s="5" t="s">
        <v>635</v>
      </c>
      <c r="D508" t="s">
        <v>93</v>
      </c>
      <c r="E508" t="s">
        <v>167</v>
      </c>
      <c r="F508">
        <v>17.626000000000001</v>
      </c>
      <c r="G508">
        <v>16.512</v>
      </c>
      <c r="H508">
        <v>15.416</v>
      </c>
      <c r="I508">
        <v>15.377000000000001</v>
      </c>
      <c r="J508">
        <v>15.298999999999999</v>
      </c>
      <c r="K508" s="4">
        <f>AVERAGE(Data[[#This Row],[2020 '[YR2020']]],Data[[#This Row],[2021 '[YR2021']]],Data[[#This Row],[2022 '[YR2022']]],Data[[#This Row],[2023 '[YR2023']]],Data[[#This Row],[2024 '[YR2024']]])</f>
        <v>16.045999999999999</v>
      </c>
      <c r="L508" s="4">
        <f>((J508-F508)/Data[[#This Row],[2020 '[YR2020']]])*100</f>
        <v>-13.202087824804277</v>
      </c>
    </row>
    <row r="509" spans="1:12" x14ac:dyDescent="0.3">
      <c r="A509" t="s">
        <v>505</v>
      </c>
      <c r="B509" t="s">
        <v>506</v>
      </c>
      <c r="C509" s="5" t="s">
        <v>635</v>
      </c>
      <c r="D509" t="s">
        <v>92</v>
      </c>
      <c r="E509" t="s">
        <v>166</v>
      </c>
      <c r="F509">
        <v>7.24</v>
      </c>
      <c r="G509">
        <v>6.04</v>
      </c>
      <c r="H509">
        <v>5.65</v>
      </c>
      <c r="I509">
        <v>5.6360000000000001</v>
      </c>
      <c r="J509">
        <v>5.5940000000000003</v>
      </c>
      <c r="K509" s="4">
        <f>AVERAGE(Data[[#This Row],[2020 '[YR2020']]],Data[[#This Row],[2021 '[YR2021']]],Data[[#This Row],[2022 '[YR2022']]],Data[[#This Row],[2023 '[YR2023']]],Data[[#This Row],[2024 '[YR2024']]])</f>
        <v>6.032</v>
      </c>
      <c r="L509" s="4">
        <f>((J509-F509)/Data[[#This Row],[2020 '[YR2020']]])*100</f>
        <v>-22.734806629834253</v>
      </c>
    </row>
    <row r="510" spans="1:12" x14ac:dyDescent="0.3">
      <c r="A510" t="s">
        <v>505</v>
      </c>
      <c r="B510" t="s">
        <v>506</v>
      </c>
      <c r="C510" s="5" t="s">
        <v>635</v>
      </c>
      <c r="D510" t="s">
        <v>91</v>
      </c>
      <c r="E510" t="s">
        <v>165</v>
      </c>
      <c r="F510">
        <v>6.0919999999999996</v>
      </c>
      <c r="G510">
        <v>5.1189999999999998</v>
      </c>
      <c r="H510">
        <v>4.7880000000000003</v>
      </c>
      <c r="I510">
        <v>4.7779999999999996</v>
      </c>
      <c r="J510">
        <v>4.72</v>
      </c>
      <c r="K510" s="4">
        <f>AVERAGE(Data[[#This Row],[2020 '[YR2020']]],Data[[#This Row],[2021 '[YR2021']]],Data[[#This Row],[2022 '[YR2022']]],Data[[#This Row],[2023 '[YR2023']]],Data[[#This Row],[2024 '[YR2024']]])</f>
        <v>5.0993999999999993</v>
      </c>
      <c r="L510" s="4">
        <f>((J510-F510)/Data[[#This Row],[2020 '[YR2020']]])*100</f>
        <v>-22.521339461588969</v>
      </c>
    </row>
    <row r="511" spans="1:12" x14ac:dyDescent="0.3">
      <c r="A511" t="s">
        <v>505</v>
      </c>
      <c r="B511" t="s">
        <v>506</v>
      </c>
      <c r="C511" s="5" t="s">
        <v>635</v>
      </c>
      <c r="D511" t="s">
        <v>90</v>
      </c>
      <c r="E511" t="s">
        <v>164</v>
      </c>
      <c r="F511">
        <v>8.3879999999999999</v>
      </c>
      <c r="G511">
        <v>6.9580000000000002</v>
      </c>
      <c r="H511">
        <v>6.51</v>
      </c>
      <c r="I511">
        <v>6.4960000000000004</v>
      </c>
      <c r="J511">
        <v>6.4729999999999999</v>
      </c>
      <c r="K511" s="4">
        <f>AVERAGE(Data[[#This Row],[2020 '[YR2020']]],Data[[#This Row],[2021 '[YR2021']]],Data[[#This Row],[2022 '[YR2022']]],Data[[#This Row],[2023 '[YR2023']]],Data[[#This Row],[2024 '[YR2024']]])</f>
        <v>6.9650000000000007</v>
      </c>
      <c r="L511" s="4">
        <f>((J511-F511)/Data[[#This Row],[2020 '[YR2020']]])*100</f>
        <v>-22.830233667143538</v>
      </c>
    </row>
    <row r="512" spans="1:12" x14ac:dyDescent="0.3">
      <c r="A512" t="s">
        <v>505</v>
      </c>
      <c r="B512" t="s">
        <v>506</v>
      </c>
      <c r="C512" s="5" t="s">
        <v>635</v>
      </c>
      <c r="D512" t="s">
        <v>89</v>
      </c>
      <c r="E512" t="s">
        <v>170</v>
      </c>
      <c r="F512">
        <v>7775084753.0130501</v>
      </c>
      <c r="G512">
        <v>8290112834.9549904</v>
      </c>
      <c r="H512">
        <v>11338378376.194401</v>
      </c>
      <c r="I512">
        <v>13748751031.513</v>
      </c>
      <c r="J512">
        <v>12699124299.909901</v>
      </c>
      <c r="K512" s="4">
        <f>AVERAGE(Data[[#This Row],[2020 '[YR2020']]],Data[[#This Row],[2021 '[YR2021']]],Data[[#This Row],[2022 '[YR2022']]],Data[[#This Row],[2023 '[YR2023']]],Data[[#This Row],[2024 '[YR2024']]])</f>
        <v>10770290259.117069</v>
      </c>
      <c r="L512" s="4">
        <f>((J512-F512)/Data[[#This Row],[2020 '[YR2020']]])*100</f>
        <v>63.331007999477507</v>
      </c>
    </row>
    <row r="513" spans="1:12" x14ac:dyDescent="0.3">
      <c r="A513" t="s">
        <v>505</v>
      </c>
      <c r="B513" t="s">
        <v>506</v>
      </c>
      <c r="C513" s="5" t="s">
        <v>635</v>
      </c>
      <c r="D513" t="s">
        <v>47</v>
      </c>
      <c r="E513" t="s">
        <v>180</v>
      </c>
      <c r="F513">
        <v>413099200</v>
      </c>
      <c r="G513">
        <v>8133835000</v>
      </c>
      <c r="H513">
        <v>21860316000</v>
      </c>
      <c r="I513">
        <v>9640357000</v>
      </c>
      <c r="J513">
        <v>4562977000</v>
      </c>
      <c r="K513" s="4">
        <f>AVERAGE(Data[[#This Row],[2020 '[YR2020']]],Data[[#This Row],[2021 '[YR2021']]],Data[[#This Row],[2022 '[YR2022']]],Data[[#This Row],[2023 '[YR2023']]],Data[[#This Row],[2024 '[YR2024']]])</f>
        <v>8922116840</v>
      </c>
      <c r="L513" s="4">
        <f>((J513-F513)/Data[[#This Row],[2020 '[YR2020']]])*100</f>
        <v>1004.5717348278574</v>
      </c>
    </row>
    <row r="514" spans="1:12" x14ac:dyDescent="0.3">
      <c r="A514" t="s">
        <v>505</v>
      </c>
      <c r="B514" t="s">
        <v>506</v>
      </c>
      <c r="C514" s="5" t="s">
        <v>635</v>
      </c>
      <c r="D514" t="s">
        <v>87</v>
      </c>
      <c r="E514" t="s">
        <v>176</v>
      </c>
      <c r="F514">
        <v>10.199999999999999</v>
      </c>
      <c r="G514">
        <v>10.199999999999999</v>
      </c>
      <c r="H514">
        <v>10.199999999999999</v>
      </c>
      <c r="I514">
        <v>10.199999999999999</v>
      </c>
      <c r="J514">
        <v>22.1</v>
      </c>
      <c r="K514" s="4">
        <f>AVERAGE(Data[[#This Row],[2020 '[YR2020']]],Data[[#This Row],[2021 '[YR2021']]],Data[[#This Row],[2022 '[YR2022']]],Data[[#This Row],[2023 '[YR2023']]],Data[[#This Row],[2024 '[YR2024']]])</f>
        <v>12.58</v>
      </c>
      <c r="L514" s="4">
        <f>((J514-F514)/Data[[#This Row],[2020 '[YR2020']]])*100</f>
        <v>116.6666666666667</v>
      </c>
    </row>
    <row r="515" spans="1:12" x14ac:dyDescent="0.3">
      <c r="A515" t="s">
        <v>505</v>
      </c>
      <c r="B515" t="s">
        <v>506</v>
      </c>
      <c r="C515" s="5" t="s">
        <v>635</v>
      </c>
      <c r="D515" t="s">
        <v>86</v>
      </c>
      <c r="E515" t="s">
        <v>175</v>
      </c>
      <c r="F515">
        <v>5.5</v>
      </c>
      <c r="G515">
        <v>5.5</v>
      </c>
      <c r="H515">
        <v>5.5</v>
      </c>
      <c r="I515">
        <v>5.5</v>
      </c>
      <c r="J515">
        <v>12</v>
      </c>
      <c r="K515" s="4">
        <f>AVERAGE(Data[[#This Row],[2020 '[YR2020']]],Data[[#This Row],[2021 '[YR2021']]],Data[[#This Row],[2022 '[YR2022']]],Data[[#This Row],[2023 '[YR2023']]],Data[[#This Row],[2024 '[YR2024']]])</f>
        <v>6.8</v>
      </c>
      <c r="L515" s="4">
        <f>((J515-F515)/Data[[#This Row],[2020 '[YR2020']]])*100</f>
        <v>118.18181818181819</v>
      </c>
    </row>
    <row r="516" spans="1:12" x14ac:dyDescent="0.3">
      <c r="A516" t="s">
        <v>505</v>
      </c>
      <c r="B516" t="s">
        <v>506</v>
      </c>
      <c r="C516" s="5" t="s">
        <v>635</v>
      </c>
      <c r="D516" t="s">
        <v>85</v>
      </c>
      <c r="E516" t="s">
        <v>174</v>
      </c>
      <c r="F516">
        <v>4.3010000000000002</v>
      </c>
      <c r="G516">
        <v>3.8740000000000001</v>
      </c>
      <c r="H516">
        <v>3.5459999999999998</v>
      </c>
      <c r="I516">
        <v>3.5649999999999999</v>
      </c>
      <c r="J516">
        <v>3.5640000000000001</v>
      </c>
      <c r="K516" s="4">
        <f>AVERAGE(Data[[#This Row],[2020 '[YR2020']]],Data[[#This Row],[2021 '[YR2021']]],Data[[#This Row],[2022 '[YR2022']]],Data[[#This Row],[2023 '[YR2023']]],Data[[#This Row],[2024 '[YR2024']]])</f>
        <v>3.7700000000000005</v>
      </c>
      <c r="L516" s="4">
        <f>((J516-F516)/Data[[#This Row],[2020 '[YR2020']]])*100</f>
        <v>-17.135549872122763</v>
      </c>
    </row>
    <row r="517" spans="1:12" x14ac:dyDescent="0.3">
      <c r="A517" t="s">
        <v>505</v>
      </c>
      <c r="B517" t="s">
        <v>506</v>
      </c>
      <c r="C517" s="5" t="s">
        <v>635</v>
      </c>
      <c r="D517" t="s">
        <v>84</v>
      </c>
      <c r="E517" t="s">
        <v>173</v>
      </c>
      <c r="F517">
        <v>2.0219999999999998</v>
      </c>
      <c r="G517">
        <v>1.97</v>
      </c>
      <c r="H517">
        <v>1.8420000000000001</v>
      </c>
      <c r="I517">
        <v>1.8640000000000001</v>
      </c>
      <c r="J517">
        <v>1.8720000000000001</v>
      </c>
      <c r="K517" s="4">
        <f>AVERAGE(Data[[#This Row],[2020 '[YR2020']]],Data[[#This Row],[2021 '[YR2021']]],Data[[#This Row],[2022 '[YR2022']]],Data[[#This Row],[2023 '[YR2023']]],Data[[#This Row],[2024 '[YR2024']]])</f>
        <v>1.9140000000000001</v>
      </c>
      <c r="L517" s="4">
        <f>((J517-F517)/Data[[#This Row],[2020 '[YR2020']]])*100</f>
        <v>-7.4183976261127453</v>
      </c>
    </row>
    <row r="518" spans="1:12" x14ac:dyDescent="0.3">
      <c r="A518" t="s">
        <v>505</v>
      </c>
      <c r="B518" t="s">
        <v>506</v>
      </c>
      <c r="C518" s="5" t="s">
        <v>635</v>
      </c>
      <c r="D518" t="s">
        <v>83</v>
      </c>
      <c r="E518" t="s">
        <v>172</v>
      </c>
      <c r="F518">
        <v>6.6849999999999996</v>
      </c>
      <c r="G518">
        <v>5.9</v>
      </c>
      <c r="H518">
        <v>5.3869999999999996</v>
      </c>
      <c r="I518">
        <v>5.423</v>
      </c>
      <c r="J518">
        <v>5.4290000000000003</v>
      </c>
      <c r="K518" s="4">
        <f>AVERAGE(Data[[#This Row],[2020 '[YR2020']]],Data[[#This Row],[2021 '[YR2021']]],Data[[#This Row],[2022 '[YR2022']]],Data[[#This Row],[2023 '[YR2023']]],Data[[#This Row],[2024 '[YR2024']]])</f>
        <v>5.764800000000001</v>
      </c>
      <c r="L518" s="4">
        <f>((J518-F518)/Data[[#This Row],[2020 '[YR2020']]])*100</f>
        <v>-18.788332086761397</v>
      </c>
    </row>
    <row r="519" spans="1:12" x14ac:dyDescent="0.3">
      <c r="A519" t="s">
        <v>505</v>
      </c>
      <c r="B519" t="s">
        <v>506</v>
      </c>
      <c r="C519" s="5" t="s">
        <v>635</v>
      </c>
      <c r="D519" t="s">
        <v>82</v>
      </c>
      <c r="E519" t="s">
        <v>151</v>
      </c>
      <c r="F519">
        <v>5555390897.5647097</v>
      </c>
      <c r="G519">
        <v>6013082611.3000002</v>
      </c>
      <c r="H519">
        <v>7765216000</v>
      </c>
      <c r="I519">
        <v>8619888000</v>
      </c>
      <c r="J519">
        <v>10171724000</v>
      </c>
      <c r="K519" s="4">
        <f>AVERAGE(Data[[#This Row],[2020 '[YR2020']]],Data[[#This Row],[2021 '[YR2021']]],Data[[#This Row],[2022 '[YR2022']]],Data[[#This Row],[2023 '[YR2023']]],Data[[#This Row],[2024 '[YR2024']]])</f>
        <v>7625060301.7729416</v>
      </c>
      <c r="L519" s="4">
        <f>((J519-F519)/Data[[#This Row],[2020 '[YR2020']]])*100</f>
        <v>83.096458693103486</v>
      </c>
    </row>
    <row r="520" spans="1:12" x14ac:dyDescent="0.3">
      <c r="A520" t="s">
        <v>505</v>
      </c>
      <c r="B520" t="s">
        <v>506</v>
      </c>
      <c r="C520" s="5" t="s">
        <v>635</v>
      </c>
      <c r="D520" t="s">
        <v>81</v>
      </c>
      <c r="E520" t="s">
        <v>150</v>
      </c>
      <c r="F520">
        <v>2625997440.8647099</v>
      </c>
      <c r="G520">
        <v>3801582938.7647099</v>
      </c>
      <c r="H520">
        <v>5067393000</v>
      </c>
      <c r="I520">
        <v>6285240000</v>
      </c>
      <c r="J520">
        <v>8120879000</v>
      </c>
      <c r="K520" s="4">
        <f>AVERAGE(Data[[#This Row],[2020 '[YR2020']]],Data[[#This Row],[2021 '[YR2021']]],Data[[#This Row],[2022 '[YR2022']]],Data[[#This Row],[2023 '[YR2023']]],Data[[#This Row],[2024 '[YR2024']]])</f>
        <v>5180218475.9258833</v>
      </c>
      <c r="L520" s="4">
        <f>((J520-F520)/Data[[#This Row],[2020 '[YR2020']]])*100</f>
        <v>209.24931127601903</v>
      </c>
    </row>
    <row r="521" spans="1:12" x14ac:dyDescent="0.3">
      <c r="A521" t="s">
        <v>505</v>
      </c>
      <c r="B521" t="s">
        <v>506</v>
      </c>
      <c r="C521" s="5" t="s">
        <v>635</v>
      </c>
      <c r="D521" t="s">
        <v>80</v>
      </c>
      <c r="E521" t="s">
        <v>149</v>
      </c>
      <c r="F521">
        <v>569414000</v>
      </c>
      <c r="G521">
        <v>694509000</v>
      </c>
      <c r="H521">
        <v>711233000</v>
      </c>
      <c r="I521">
        <v>594482000</v>
      </c>
      <c r="J521">
        <v>572711000</v>
      </c>
      <c r="K521" s="4">
        <f>AVERAGE(Data[[#This Row],[2020 '[YR2020']]],Data[[#This Row],[2021 '[YR2021']]],Data[[#This Row],[2022 '[YR2022']]],Data[[#This Row],[2023 '[YR2023']]],Data[[#This Row],[2024 '[YR2024']]])</f>
        <v>628469800</v>
      </c>
      <c r="L521" s="4">
        <f>((J521-F521)/Data[[#This Row],[2020 '[YR2020']]])*100</f>
        <v>0.57901632204336384</v>
      </c>
    </row>
    <row r="522" spans="1:12" x14ac:dyDescent="0.3">
      <c r="A522" t="s">
        <v>505</v>
      </c>
      <c r="B522" t="s">
        <v>506</v>
      </c>
      <c r="C522" s="5" t="s">
        <v>635</v>
      </c>
      <c r="D522" t="s">
        <v>79</v>
      </c>
      <c r="E522" t="s">
        <v>148</v>
      </c>
      <c r="F522">
        <v>1187806000</v>
      </c>
      <c r="G522">
        <v>1233057000</v>
      </c>
      <c r="H522">
        <v>3744563000</v>
      </c>
      <c r="I522">
        <v>1770845000</v>
      </c>
      <c r="J522">
        <v>1246543000</v>
      </c>
      <c r="K522" s="4">
        <f>AVERAGE(Data[[#This Row],[2020 '[YR2020']]],Data[[#This Row],[2021 '[YR2021']]],Data[[#This Row],[2022 '[YR2022']]],Data[[#This Row],[2023 '[YR2023']]],Data[[#This Row],[2024 '[YR2024']]])</f>
        <v>1836562800</v>
      </c>
      <c r="L522" s="4">
        <f>((J522-F522)/Data[[#This Row],[2020 '[YR2020']]])*100</f>
        <v>4.9449994359348244</v>
      </c>
    </row>
    <row r="523" spans="1:12" x14ac:dyDescent="0.3">
      <c r="A523" t="s">
        <v>505</v>
      </c>
      <c r="B523" t="s">
        <v>506</v>
      </c>
      <c r="C523" s="5" t="s">
        <v>635</v>
      </c>
      <c r="D523" t="s">
        <v>78</v>
      </c>
      <c r="E523" t="s">
        <v>146</v>
      </c>
      <c r="F523">
        <v>75627854.995440498</v>
      </c>
      <c r="G523">
        <v>1333054604.6751201</v>
      </c>
      <c r="H523">
        <v>2151262777.89502</v>
      </c>
      <c r="I523">
        <v>2377908572.9181099</v>
      </c>
      <c r="J523">
        <v>-766182954.61933303</v>
      </c>
      <c r="K523" s="4">
        <f>AVERAGE(Data[[#This Row],[2020 '[YR2020']]],Data[[#This Row],[2021 '[YR2021']]],Data[[#This Row],[2022 '[YR2022']]],Data[[#This Row],[2023 '[YR2023']]],Data[[#This Row],[2024 '[YR2024']]])</f>
        <v>1034334171.1728714</v>
      </c>
      <c r="L523" s="4">
        <f>((J523-F523)/Data[[#This Row],[2020 '[YR2020']]])*100</f>
        <v>-1113.0962390319348</v>
      </c>
    </row>
    <row r="524" spans="1:12" x14ac:dyDescent="0.3">
      <c r="A524" t="s">
        <v>505</v>
      </c>
      <c r="B524" t="s">
        <v>506</v>
      </c>
      <c r="C524" s="5" t="s">
        <v>635</v>
      </c>
      <c r="D524" t="s">
        <v>77</v>
      </c>
      <c r="E524" t="s">
        <v>147</v>
      </c>
      <c r="F524">
        <v>91.545330451598204</v>
      </c>
      <c r="G524">
        <v>91.985079918001205</v>
      </c>
      <c r="H524">
        <v>92.041983589866405</v>
      </c>
      <c r="I524">
        <v>91.875433360465493</v>
      </c>
      <c r="J524">
        <v>91.8433186736262</v>
      </c>
      <c r="K524" s="4">
        <f>AVERAGE(Data[[#This Row],[2020 '[YR2020']]],Data[[#This Row],[2021 '[YR2021']]],Data[[#This Row],[2022 '[YR2022']]],Data[[#This Row],[2023 '[YR2023']]],Data[[#This Row],[2024 '[YR2024']]])</f>
        <v>91.858229198711484</v>
      </c>
      <c r="L524" s="4">
        <f>((J524-F524)/Data[[#This Row],[2020 '[YR2020']]])*100</f>
        <v>0.32550892607848336</v>
      </c>
    </row>
    <row r="525" spans="1:12" x14ac:dyDescent="0.3">
      <c r="A525" t="s">
        <v>505</v>
      </c>
      <c r="B525" t="s">
        <v>506</v>
      </c>
      <c r="C525" s="5" t="s">
        <v>635</v>
      </c>
      <c r="D525" t="s">
        <v>75</v>
      </c>
      <c r="E525" t="s">
        <v>163</v>
      </c>
      <c r="F525">
        <v>1855547000</v>
      </c>
      <c r="G525">
        <v>1815860000</v>
      </c>
      <c r="H525">
        <v>1541984000</v>
      </c>
      <c r="I525">
        <v>1969110000</v>
      </c>
      <c r="J525">
        <v>2593738000</v>
      </c>
      <c r="K525" s="4">
        <f>AVERAGE(Data[[#This Row],[2020 '[YR2020']]],Data[[#This Row],[2021 '[YR2021']]],Data[[#This Row],[2022 '[YR2022']]],Data[[#This Row],[2023 '[YR2023']]],Data[[#This Row],[2024 '[YR2024']]])</f>
        <v>1955247800</v>
      </c>
      <c r="L525" s="4">
        <f>((J525-F525)/Data[[#This Row],[2020 '[YR2020']]])*100</f>
        <v>39.782931933278974</v>
      </c>
    </row>
    <row r="526" spans="1:12" x14ac:dyDescent="0.3">
      <c r="A526" t="s">
        <v>505</v>
      </c>
      <c r="B526" t="s">
        <v>506</v>
      </c>
      <c r="C526" s="5" t="s">
        <v>635</v>
      </c>
      <c r="D526" t="s">
        <v>46</v>
      </c>
      <c r="E526" t="s">
        <v>179</v>
      </c>
      <c r="F526">
        <v>736775656.70000398</v>
      </c>
      <c r="G526">
        <v>-64977327.4646957</v>
      </c>
      <c r="H526">
        <v>-1617763000</v>
      </c>
      <c r="I526">
        <v>1320607000</v>
      </c>
      <c r="J526">
        <v>-106686000.000003</v>
      </c>
      <c r="K526" s="4">
        <f>AVERAGE(Data[[#This Row],[2020 '[YR2020']]],Data[[#This Row],[2021 '[YR2021']]],Data[[#This Row],[2022 '[YR2022']]],Data[[#This Row],[2023 '[YR2023']]],Data[[#This Row],[2024 '[YR2024']]])</f>
        <v>53591265.84706106</v>
      </c>
      <c r="L526" s="4">
        <f>((J526-F526)/Data[[#This Row],[2020 '[YR2020']]])*100</f>
        <v>-114.48012010573834</v>
      </c>
    </row>
    <row r="527" spans="1:12" x14ac:dyDescent="0.3">
      <c r="A527" t="s">
        <v>505</v>
      </c>
      <c r="B527" t="s">
        <v>506</v>
      </c>
      <c r="C527" s="5" t="s">
        <v>635</v>
      </c>
      <c r="D527" t="s">
        <v>39</v>
      </c>
      <c r="E527" t="s">
        <v>133</v>
      </c>
      <c r="F527">
        <v>5197914</v>
      </c>
      <c r="G527">
        <v>4843562</v>
      </c>
      <c r="H527">
        <v>5012404</v>
      </c>
      <c r="I527">
        <v>5009964</v>
      </c>
      <c r="J527">
        <v>5028403</v>
      </c>
      <c r="K527" s="4">
        <f>AVERAGE(Data[[#This Row],[2020 '[YR2020']]],Data[[#This Row],[2021 '[YR2021']]],Data[[#This Row],[2022 '[YR2022']]],Data[[#This Row],[2023 '[YR2023']]],Data[[#This Row],[2024 '[YR2024']]])</f>
        <v>5018449.4000000004</v>
      </c>
      <c r="L527" s="4">
        <f>((J527-F527)/Data[[#This Row],[2020 '[YR2020']]])*100</f>
        <v>-3.2611351399811541</v>
      </c>
    </row>
    <row r="528" spans="1:12" x14ac:dyDescent="0.3">
      <c r="A528" t="s">
        <v>505</v>
      </c>
      <c r="B528" t="s">
        <v>506</v>
      </c>
      <c r="C528" s="5" t="s">
        <v>635</v>
      </c>
      <c r="D528" t="s">
        <v>44</v>
      </c>
      <c r="E528" t="s">
        <v>177</v>
      </c>
      <c r="F528">
        <v>-7375000</v>
      </c>
      <c r="G528">
        <v>-4166000</v>
      </c>
      <c r="H528">
        <v>-2000</v>
      </c>
      <c r="I528">
        <v>-9618000</v>
      </c>
      <c r="J528">
        <v>-1445000</v>
      </c>
      <c r="K528" s="4">
        <f>AVERAGE(Data[[#This Row],[2020 '[YR2020']]],Data[[#This Row],[2021 '[YR2021']]],Data[[#This Row],[2022 '[YR2022']]],Data[[#This Row],[2023 '[YR2023']]],Data[[#This Row],[2024 '[YR2024']]])</f>
        <v>-4521200</v>
      </c>
      <c r="L528" s="4">
        <f>((J528-F528)/Data[[#This Row],[2020 '[YR2020']]])*100</f>
        <v>-80.406779661016941</v>
      </c>
    </row>
    <row r="529" spans="1:12" x14ac:dyDescent="0.3">
      <c r="A529" t="s">
        <v>505</v>
      </c>
      <c r="B529" t="s">
        <v>506</v>
      </c>
      <c r="C529" s="5" t="s">
        <v>635</v>
      </c>
      <c r="D529" t="s">
        <v>17</v>
      </c>
      <c r="E529" t="s">
        <v>110</v>
      </c>
      <c r="F529">
        <v>318126200</v>
      </c>
      <c r="G529">
        <v>1784653000</v>
      </c>
      <c r="H529">
        <v>4646691000</v>
      </c>
      <c r="I529">
        <v>1622389000</v>
      </c>
      <c r="J529">
        <v>511163000</v>
      </c>
      <c r="K529" s="4">
        <f>AVERAGE(Data[[#This Row],[2020 '[YR2020']]],Data[[#This Row],[2021 '[YR2021']]],Data[[#This Row],[2022 '[YR2022']]],Data[[#This Row],[2023 '[YR2023']]],Data[[#This Row],[2024 '[YR2024']]])</f>
        <v>1776604440</v>
      </c>
      <c r="L529" s="4">
        <f>((J529-F529)/Data[[#This Row],[2020 '[YR2020']]])*100</f>
        <v>60.679315315745761</v>
      </c>
    </row>
    <row r="530" spans="1:12" x14ac:dyDescent="0.3">
      <c r="A530" t="s">
        <v>505</v>
      </c>
      <c r="B530" t="s">
        <v>506</v>
      </c>
      <c r="C530" s="5" t="s">
        <v>635</v>
      </c>
      <c r="D530" t="s">
        <v>16</v>
      </c>
      <c r="E530" t="s">
        <v>109</v>
      </c>
      <c r="F530">
        <v>17.3317273660229</v>
      </c>
      <c r="G530">
        <v>18.512202515991198</v>
      </c>
      <c r="H530">
        <v>18.1153860359817</v>
      </c>
      <c r="I530">
        <v>14.5216014154835</v>
      </c>
      <c r="J530">
        <v>13.381227458069899</v>
      </c>
      <c r="K530" s="4">
        <f>AVERAGE(Data[[#This Row],[2020 '[YR2020']]],Data[[#This Row],[2021 '[YR2021']]],Data[[#This Row],[2022 '[YR2022']]],Data[[#This Row],[2023 '[YR2023']]],Data[[#This Row],[2024 '[YR2024']]])</f>
        <v>16.37242895830984</v>
      </c>
      <c r="L530" s="4">
        <f>((J530-F530)/Data[[#This Row],[2020 '[YR2020']]])*100</f>
        <v>-22.793457481321546</v>
      </c>
    </row>
    <row r="531" spans="1:12" x14ac:dyDescent="0.3">
      <c r="A531" t="s">
        <v>505</v>
      </c>
      <c r="B531" t="s">
        <v>506</v>
      </c>
      <c r="C531" s="5" t="s">
        <v>635</v>
      </c>
      <c r="D531" t="s">
        <v>15</v>
      </c>
      <c r="E531" t="s">
        <v>107</v>
      </c>
      <c r="F531">
        <v>5.4919906464873804</v>
      </c>
      <c r="G531">
        <v>3.6448976137470002</v>
      </c>
      <c r="H531">
        <v>2.3693630037724498</v>
      </c>
      <c r="I531">
        <v>2.8356510863418598</v>
      </c>
      <c r="J531">
        <v>4.1373576012237603</v>
      </c>
      <c r="K531" s="4">
        <f>AVERAGE(Data[[#This Row],[2020 '[YR2020']]],Data[[#This Row],[2021 '[YR2021']]],Data[[#This Row],[2022 '[YR2022']]],Data[[#This Row],[2023 '[YR2023']]],Data[[#This Row],[2024 '[YR2024']]])</f>
        <v>3.6958519903144902</v>
      </c>
      <c r="L531" s="4">
        <f>((J531-F531)/Data[[#This Row],[2020 '[YR2020']]])*100</f>
        <v>-24.665610931621472</v>
      </c>
    </row>
    <row r="532" spans="1:12" x14ac:dyDescent="0.3">
      <c r="A532" t="s">
        <v>505</v>
      </c>
      <c r="B532" t="s">
        <v>506</v>
      </c>
      <c r="C532" s="5" t="s">
        <v>635</v>
      </c>
      <c r="D532" t="s">
        <v>14</v>
      </c>
      <c r="E532" t="s">
        <v>120</v>
      </c>
      <c r="F532">
        <v>15214155440.8647</v>
      </c>
      <c r="G532">
        <v>25493863938.764702</v>
      </c>
      <c r="H532">
        <v>47274089000</v>
      </c>
      <c r="I532">
        <v>35487354000</v>
      </c>
      <c r="J532">
        <v>34112907000</v>
      </c>
      <c r="K532" s="4">
        <f>AVERAGE(Data[[#This Row],[2020 '[YR2020']]],Data[[#This Row],[2021 '[YR2021']]],Data[[#This Row],[2022 '[YR2022']]],Data[[#This Row],[2023 '[YR2023']]],Data[[#This Row],[2024 '[YR2024']]])</f>
        <v>31516473875.92588</v>
      </c>
      <c r="L532" s="4">
        <f>((J532-F532)/Data[[#This Row],[2020 '[YR2020']]])*100</f>
        <v>124.21821002547337</v>
      </c>
    </row>
    <row r="533" spans="1:12" x14ac:dyDescent="0.3">
      <c r="A533" t="s">
        <v>505</v>
      </c>
      <c r="B533" t="s">
        <v>506</v>
      </c>
      <c r="C533" s="5" t="s">
        <v>635</v>
      </c>
      <c r="D533" t="s">
        <v>13</v>
      </c>
      <c r="E533" t="s">
        <v>118</v>
      </c>
      <c r="F533">
        <v>39.252000000000002</v>
      </c>
      <c r="G533">
        <v>34.161999999999999</v>
      </c>
      <c r="H533">
        <v>34.137999999999998</v>
      </c>
      <c r="I533">
        <v>34.292999999999999</v>
      </c>
      <c r="J533">
        <v>34.228999999999999</v>
      </c>
      <c r="K533" s="4">
        <f>AVERAGE(Data[[#This Row],[2020 '[YR2020']]],Data[[#This Row],[2021 '[YR2021']]],Data[[#This Row],[2022 '[YR2022']]],Data[[#This Row],[2023 '[YR2023']]],Data[[#This Row],[2024 '[YR2024']]])</f>
        <v>35.214800000000004</v>
      </c>
      <c r="L533" s="4">
        <f>((J533-F533)/Data[[#This Row],[2020 '[YR2020']]])*100</f>
        <v>-12.796800163049024</v>
      </c>
    </row>
    <row r="534" spans="1:12" x14ac:dyDescent="0.3">
      <c r="A534" t="s">
        <v>505</v>
      </c>
      <c r="B534" t="s">
        <v>506</v>
      </c>
      <c r="C534" s="5" t="s">
        <v>635</v>
      </c>
      <c r="D534" t="s">
        <v>45</v>
      </c>
      <c r="E534" t="s">
        <v>178</v>
      </c>
      <c r="F534">
        <v>22876953515.389999</v>
      </c>
      <c r="G534">
        <v>26697743354.610001</v>
      </c>
      <c r="H534">
        <v>30765373446.810001</v>
      </c>
      <c r="I534">
        <v>35219843446.120003</v>
      </c>
      <c r="J534">
        <v>34976535378.480202</v>
      </c>
      <c r="K534" s="4">
        <f>AVERAGE(Data[[#This Row],[2020 '[YR2020']]],Data[[#This Row],[2021 '[YR2021']]],Data[[#This Row],[2022 '[YR2022']]],Data[[#This Row],[2023 '[YR2023']]],Data[[#This Row],[2024 '[YR2024']]])</f>
        <v>30107289828.282036</v>
      </c>
      <c r="L534" s="4">
        <f>((J534-F534)/Data[[#This Row],[2020 '[YR2020']]])*100</f>
        <v>52.889830173193552</v>
      </c>
    </row>
    <row r="535" spans="1:12" x14ac:dyDescent="0.3">
      <c r="A535" t="s">
        <v>505</v>
      </c>
      <c r="B535" t="s">
        <v>506</v>
      </c>
      <c r="C535" s="5" t="s">
        <v>635</v>
      </c>
      <c r="D535" t="s">
        <v>11</v>
      </c>
      <c r="E535" t="s">
        <v>116</v>
      </c>
      <c r="F535">
        <v>37.548999999999999</v>
      </c>
      <c r="G535">
        <v>33.476999999999997</v>
      </c>
      <c r="H535">
        <v>33.57</v>
      </c>
      <c r="I535">
        <v>33.707000000000001</v>
      </c>
      <c r="J535">
        <v>33.676000000000002</v>
      </c>
      <c r="K535" s="4">
        <f>AVERAGE(Data[[#This Row],[2020 '[YR2020']]],Data[[#This Row],[2021 '[YR2021']]],Data[[#This Row],[2022 '[YR2022']]],Data[[#This Row],[2023 '[YR2023']]],Data[[#This Row],[2024 '[YR2024']]])</f>
        <v>34.395799999999994</v>
      </c>
      <c r="L535" s="4">
        <f>((J535-F535)/Data[[#This Row],[2020 '[YR2020']]])*100</f>
        <v>-10.314522357452923</v>
      </c>
    </row>
    <row r="536" spans="1:12" x14ac:dyDescent="0.3">
      <c r="A536" t="s">
        <v>505</v>
      </c>
      <c r="B536" t="s">
        <v>506</v>
      </c>
      <c r="C536" s="5" t="s">
        <v>635</v>
      </c>
      <c r="D536" t="s">
        <v>10</v>
      </c>
      <c r="E536" t="s">
        <v>115</v>
      </c>
      <c r="F536">
        <v>62.356000000000002</v>
      </c>
      <c r="G536">
        <v>58.411000000000001</v>
      </c>
      <c r="H536">
        <v>60.401000000000003</v>
      </c>
      <c r="I536">
        <v>59.956000000000003</v>
      </c>
      <c r="J536">
        <v>59.405999999999999</v>
      </c>
      <c r="K536" s="4">
        <f>AVERAGE(Data[[#This Row],[2020 '[YR2020']]],Data[[#This Row],[2021 '[YR2021']]],Data[[#This Row],[2022 '[YR2022']]],Data[[#This Row],[2023 '[YR2023']]],Data[[#This Row],[2024 '[YR2024']]])</f>
        <v>60.106000000000009</v>
      </c>
      <c r="L536" s="4">
        <f>((J536-F536)/Data[[#This Row],[2020 '[YR2020']]])*100</f>
        <v>-4.7308999935852247</v>
      </c>
    </row>
    <row r="537" spans="1:12" x14ac:dyDescent="0.3">
      <c r="A537" t="s">
        <v>505</v>
      </c>
      <c r="B537" t="s">
        <v>506</v>
      </c>
      <c r="C537" s="5" t="s">
        <v>635</v>
      </c>
      <c r="D537" t="s">
        <v>9</v>
      </c>
      <c r="E537" t="s">
        <v>114</v>
      </c>
      <c r="F537">
        <v>66.043999999999997</v>
      </c>
      <c r="G537">
        <v>61.557000000000002</v>
      </c>
      <c r="H537">
        <v>63.59</v>
      </c>
      <c r="I537">
        <v>63.173000000000002</v>
      </c>
      <c r="J537">
        <v>62.610999999999997</v>
      </c>
      <c r="K537" s="4">
        <f>AVERAGE(Data[[#This Row],[2020 '[YR2020']]],Data[[#This Row],[2021 '[YR2021']]],Data[[#This Row],[2022 '[YR2022']]],Data[[#This Row],[2023 '[YR2023']]],Data[[#This Row],[2024 '[YR2024']]])</f>
        <v>63.395000000000003</v>
      </c>
      <c r="L537" s="4">
        <f>((J537-F537)/Data[[#This Row],[2020 '[YR2020']]])*100</f>
        <v>-5.1980497849918237</v>
      </c>
    </row>
    <row r="538" spans="1:12" x14ac:dyDescent="0.3">
      <c r="A538" t="s">
        <v>505</v>
      </c>
      <c r="B538" t="s">
        <v>506</v>
      </c>
      <c r="C538" s="5" t="s">
        <v>635</v>
      </c>
      <c r="D538" t="s">
        <v>8</v>
      </c>
      <c r="E538" t="s">
        <v>119</v>
      </c>
      <c r="F538">
        <v>58.981999999999999</v>
      </c>
      <c r="G538">
        <v>55.527000000000001</v>
      </c>
      <c r="H538">
        <v>57.470999999999997</v>
      </c>
      <c r="I538">
        <v>56.991999999999997</v>
      </c>
      <c r="J538">
        <v>56.447000000000003</v>
      </c>
      <c r="K538" s="4">
        <f>AVERAGE(Data[[#This Row],[2020 '[YR2020']]],Data[[#This Row],[2021 '[YR2021']]],Data[[#This Row],[2022 '[YR2022']]],Data[[#This Row],[2023 '[YR2023']]],Data[[#This Row],[2024 '[YR2024']]])</f>
        <v>57.083799999999997</v>
      </c>
      <c r="L538" s="4">
        <f>((J538-F538)/Data[[#This Row],[2020 '[YR2020']]])*100</f>
        <v>-4.2979213997490699</v>
      </c>
    </row>
    <row r="539" spans="1:12" x14ac:dyDescent="0.3">
      <c r="A539" t="s">
        <v>505</v>
      </c>
      <c r="B539" t="s">
        <v>506</v>
      </c>
      <c r="C539" s="5" t="s">
        <v>635</v>
      </c>
      <c r="D539" t="s">
        <v>7</v>
      </c>
      <c r="E539" t="s">
        <v>142</v>
      </c>
      <c r="F539">
        <v>-316301456.700001</v>
      </c>
      <c r="G539">
        <v>8202978327.4646997</v>
      </c>
      <c r="H539">
        <v>23478081000</v>
      </c>
      <c r="I539">
        <v>8329368000</v>
      </c>
      <c r="J539">
        <v>4671108000</v>
      </c>
      <c r="K539" s="4">
        <f>AVERAGE(Data[[#This Row],[2020 '[YR2020']]],Data[[#This Row],[2021 '[YR2021']]],Data[[#This Row],[2022 '[YR2022']]],Data[[#This Row],[2023 '[YR2023']]],Data[[#This Row],[2024 '[YR2024']]])</f>
        <v>8873046774.1529388</v>
      </c>
      <c r="L539" s="4">
        <f>((J539-F539)/Data[[#This Row],[2020 '[YR2020']]])*100</f>
        <v>-1576.7899107181015</v>
      </c>
    </row>
    <row r="540" spans="1:12" x14ac:dyDescent="0.3">
      <c r="A540" t="s">
        <v>505</v>
      </c>
      <c r="B540" t="s">
        <v>506</v>
      </c>
      <c r="C540" s="5" t="s">
        <v>635</v>
      </c>
      <c r="D540" t="s">
        <v>6</v>
      </c>
      <c r="E540" t="s">
        <v>145</v>
      </c>
      <c r="F540">
        <v>161.22147257500001</v>
      </c>
      <c r="G540">
        <v>171.94318275833299</v>
      </c>
      <c r="H540">
        <v>195.761197791667</v>
      </c>
      <c r="I540">
        <v>212.95966176666701</v>
      </c>
      <c r="J540">
        <v>217.67069553960201</v>
      </c>
      <c r="K540" s="4">
        <f>AVERAGE(Data[[#This Row],[2020 '[YR2020']]],Data[[#This Row],[2021 '[YR2021']]],Data[[#This Row],[2022 '[YR2022']]],Data[[#This Row],[2023 '[YR2023']]],Data[[#This Row],[2024 '[YR2024']]])</f>
        <v>191.91124208625382</v>
      </c>
      <c r="L540" s="4">
        <f>((J540-F540)/Data[[#This Row],[2020 '[YR2020']]])*100</f>
        <v>35.013464436842867</v>
      </c>
    </row>
    <row r="541" spans="1:12" x14ac:dyDescent="0.3">
      <c r="A541" t="s">
        <v>505</v>
      </c>
      <c r="B541" t="s">
        <v>506</v>
      </c>
      <c r="C541" s="5" t="s">
        <v>635</v>
      </c>
      <c r="D541" t="s">
        <v>5</v>
      </c>
      <c r="E541" t="s">
        <v>143</v>
      </c>
      <c r="F541">
        <v>5402440.8647058904</v>
      </c>
      <c r="G541">
        <v>6198938.7647058796</v>
      </c>
      <c r="H541">
        <v>3384000</v>
      </c>
      <c r="I541">
        <v>4215000</v>
      </c>
      <c r="J541">
        <v>21205000</v>
      </c>
      <c r="K541" s="4">
        <f>AVERAGE(Data[[#This Row],[2020 '[YR2020']]],Data[[#This Row],[2021 '[YR2021']]],Data[[#This Row],[2022 '[YR2022']]],Data[[#This Row],[2023 '[YR2023']]],Data[[#This Row],[2024 '[YR2024']]])</f>
        <v>8081075.9258823544</v>
      </c>
      <c r="L541" s="4">
        <f>((J541-F541)/Data[[#This Row],[2020 '[YR2020']]])*100</f>
        <v>292.50776697126145</v>
      </c>
    </row>
    <row r="542" spans="1:12" x14ac:dyDescent="0.3">
      <c r="A542" t="s">
        <v>505</v>
      </c>
      <c r="B542" t="s">
        <v>506</v>
      </c>
      <c r="C542" s="5" t="s">
        <v>635</v>
      </c>
      <c r="D542" t="s">
        <v>4</v>
      </c>
      <c r="E542" t="s">
        <v>144</v>
      </c>
      <c r="F542">
        <v>94135897.564705804</v>
      </c>
      <c r="G542">
        <v>94800611.299999893</v>
      </c>
      <c r="H542">
        <v>198087000</v>
      </c>
      <c r="I542">
        <v>182232000</v>
      </c>
      <c r="J542">
        <v>223754000</v>
      </c>
      <c r="K542" s="4">
        <f>AVERAGE(Data[[#This Row],[2020 '[YR2020']]],Data[[#This Row],[2021 '[YR2021']]],Data[[#This Row],[2022 '[YR2022']]],Data[[#This Row],[2023 '[YR2023']]],Data[[#This Row],[2024 '[YR2024']]])</f>
        <v>158601901.77294114</v>
      </c>
      <c r="L542" s="4">
        <f>((J542-F542)/Data[[#This Row],[2020 '[YR2020']]])*100</f>
        <v>137.69253365454887</v>
      </c>
    </row>
    <row r="543" spans="1:12" x14ac:dyDescent="0.3">
      <c r="A543" t="s">
        <v>505</v>
      </c>
      <c r="B543" t="s">
        <v>506</v>
      </c>
      <c r="C543" s="5" t="s">
        <v>635</v>
      </c>
      <c r="D543" t="s">
        <v>2</v>
      </c>
      <c r="E543" t="s">
        <v>138</v>
      </c>
      <c r="F543">
        <v>26.198610198629801</v>
      </c>
      <c r="G543">
        <v>28.152646001549599</v>
      </c>
      <c r="H543">
        <v>27.7600160924063</v>
      </c>
      <c r="I543">
        <v>29.323026804725501</v>
      </c>
      <c r="J543">
        <v>22.430210475874699</v>
      </c>
      <c r="K543" s="4">
        <f>AVERAGE(Data[[#This Row],[2020 '[YR2020']]],Data[[#This Row],[2021 '[YR2021']]],Data[[#This Row],[2022 '[YR2022']]],Data[[#This Row],[2023 '[YR2023']]],Data[[#This Row],[2024 '[YR2024']]])</f>
        <v>26.772901914637181</v>
      </c>
      <c r="L543" s="4">
        <f>((J543-F543)/Data[[#This Row],[2020 '[YR2020']]])*100</f>
        <v>-14.383968058550645</v>
      </c>
    </row>
    <row r="544" spans="1:12" x14ac:dyDescent="0.3">
      <c r="A544" t="s">
        <v>505</v>
      </c>
      <c r="B544" t="s">
        <v>506</v>
      </c>
      <c r="C544" s="5" t="s">
        <v>635</v>
      </c>
      <c r="D544" t="s">
        <v>1</v>
      </c>
      <c r="E544" t="s">
        <v>141</v>
      </c>
      <c r="F544">
        <v>1.65807408469664</v>
      </c>
      <c r="G544">
        <v>1.6562455102107201</v>
      </c>
      <c r="H544">
        <v>1.6926481057187901</v>
      </c>
      <c r="I544">
        <v>1.5042787762129599</v>
      </c>
      <c r="J544">
        <v>1.3653443730014001</v>
      </c>
      <c r="K544" s="4">
        <f>AVERAGE(Data[[#This Row],[2020 '[YR2020']]],Data[[#This Row],[2021 '[YR2021']]],Data[[#This Row],[2022 '[YR2022']]],Data[[#This Row],[2023 '[YR2023']]],Data[[#This Row],[2024 '[YR2024']]])</f>
        <v>1.575318169968102</v>
      </c>
      <c r="L544" s="4">
        <f>((J544-F544)/Data[[#This Row],[2020 '[YR2020']]])*100</f>
        <v>-17.654802906397123</v>
      </c>
    </row>
    <row r="545" spans="1:12" x14ac:dyDescent="0.3">
      <c r="A545" t="s">
        <v>505</v>
      </c>
      <c r="B545" t="s">
        <v>506</v>
      </c>
      <c r="C545" s="5" t="s">
        <v>635</v>
      </c>
      <c r="D545" t="s">
        <v>0</v>
      </c>
      <c r="E545" t="s">
        <v>140</v>
      </c>
      <c r="F545">
        <v>1.0298539041808501</v>
      </c>
      <c r="G545">
        <v>1.0043746769320701</v>
      </c>
      <c r="H545">
        <v>0.49433233040793201</v>
      </c>
      <c r="I545">
        <v>0.397627602641352</v>
      </c>
      <c r="J545">
        <v>0.70032582458403903</v>
      </c>
      <c r="K545" s="4">
        <f>AVERAGE(Data[[#This Row],[2020 '[YR2020']]],Data[[#This Row],[2021 '[YR2021']]],Data[[#This Row],[2022 '[YR2022']]],Data[[#This Row],[2023 '[YR2023']]],Data[[#This Row],[2024 '[YR2024']]])</f>
        <v>0.72530286774924868</v>
      </c>
      <c r="L545" s="4">
        <f>((J545-F545)/Data[[#This Row],[2020 '[YR2020']]])*100</f>
        <v>-31.997555989159359</v>
      </c>
    </row>
    <row r="546" spans="1:12" x14ac:dyDescent="0.3">
      <c r="A546" t="s">
        <v>505</v>
      </c>
      <c r="B546" t="s">
        <v>506</v>
      </c>
      <c r="C546" s="5" t="s">
        <v>635</v>
      </c>
      <c r="D546" t="s">
        <v>20</v>
      </c>
      <c r="E546" t="s">
        <v>105</v>
      </c>
      <c r="F546">
        <v>87.246941505411797</v>
      </c>
      <c r="G546">
        <v>88.407449081134203</v>
      </c>
      <c r="H546">
        <v>92.537559408706002</v>
      </c>
      <c r="I546">
        <v>91.499871108590995</v>
      </c>
      <c r="J546">
        <v>87.978526997774907</v>
      </c>
      <c r="K546" s="4">
        <f>AVERAGE(Data[[#This Row],[2020 '[YR2020']]],Data[[#This Row],[2021 '[YR2021']]],Data[[#This Row],[2022 '[YR2022']]],Data[[#This Row],[2023 '[YR2023']]],Data[[#This Row],[2024 '[YR2024']]])</f>
        <v>89.534069620323578</v>
      </c>
      <c r="L546" s="4">
        <f>((J546-F546)/Data[[#This Row],[2020 '[YR2020']]])*100</f>
        <v>0.83852279488528558</v>
      </c>
    </row>
    <row r="547" spans="1:12" x14ac:dyDescent="0.3">
      <c r="A547" t="s">
        <v>505</v>
      </c>
      <c r="B547" t="s">
        <v>506</v>
      </c>
      <c r="C547" s="5" t="s">
        <v>635</v>
      </c>
      <c r="D547" t="s">
        <v>21</v>
      </c>
      <c r="E547" t="s">
        <v>106</v>
      </c>
      <c r="F547">
        <v>2.6123442268388999</v>
      </c>
      <c r="G547">
        <v>2.8333364820151101</v>
      </c>
      <c r="H547">
        <v>8.8800067654363595</v>
      </c>
      <c r="I547">
        <v>11.4923625977519</v>
      </c>
      <c r="J547">
        <v>8.7795890348161905</v>
      </c>
      <c r="K547" s="4">
        <f>AVERAGE(Data[[#This Row],[2020 '[YR2020']]],Data[[#This Row],[2021 '[YR2021']]],Data[[#This Row],[2022 '[YR2022']]],Data[[#This Row],[2023 '[YR2023']]],Data[[#This Row],[2024 '[YR2024']]])</f>
        <v>6.919527821371692</v>
      </c>
      <c r="L547" s="4">
        <f>((J547-F547)/Data[[#This Row],[2020 '[YR2020']]])*100</f>
        <v>236.08086348712334</v>
      </c>
    </row>
    <row r="548" spans="1:12" x14ac:dyDescent="0.3">
      <c r="A548" t="s">
        <v>505</v>
      </c>
      <c r="B548" t="s">
        <v>506</v>
      </c>
      <c r="C548" s="5" t="s">
        <v>635</v>
      </c>
      <c r="D548" t="s">
        <v>12</v>
      </c>
      <c r="E548" t="s">
        <v>117</v>
      </c>
      <c r="F548">
        <v>40.880000000000003</v>
      </c>
      <c r="G548">
        <v>34.805</v>
      </c>
      <c r="H548">
        <v>34.664000000000001</v>
      </c>
      <c r="I548">
        <v>34.829000000000001</v>
      </c>
      <c r="J548">
        <v>34.729999999999997</v>
      </c>
      <c r="K548" s="4">
        <f>AVERAGE(Data[[#This Row],[2020 '[YR2020']]],Data[[#This Row],[2021 '[YR2021']]],Data[[#This Row],[2022 '[YR2022']]],Data[[#This Row],[2023 '[YR2023']]],Data[[#This Row],[2024 '[YR2024']]])</f>
        <v>35.9816</v>
      </c>
      <c r="L548" s="4">
        <f>((J548-F548)/Data[[#This Row],[2020 '[YR2020']]])*100</f>
        <v>-15.044031311154612</v>
      </c>
    </row>
    <row r="549" spans="1:12" x14ac:dyDescent="0.3">
      <c r="A549" t="s">
        <v>505</v>
      </c>
      <c r="B549" t="s">
        <v>506</v>
      </c>
      <c r="C549" s="5" t="s">
        <v>635</v>
      </c>
      <c r="D549" t="s">
        <v>23</v>
      </c>
      <c r="E549" t="s">
        <v>113</v>
      </c>
      <c r="F549">
        <v>10076564000</v>
      </c>
      <c r="G549">
        <v>10418668000</v>
      </c>
      <c r="H549">
        <v>13509216000</v>
      </c>
      <c r="I549">
        <v>16396551000</v>
      </c>
      <c r="J549">
        <v>17167084000</v>
      </c>
      <c r="K549" s="4">
        <f>AVERAGE(Data[[#This Row],[2020 '[YR2020']]],Data[[#This Row],[2021 '[YR2021']]],Data[[#This Row],[2022 '[YR2022']]],Data[[#This Row],[2023 '[YR2023']]],Data[[#This Row],[2024 '[YR2024']]])</f>
        <v>13513616600</v>
      </c>
      <c r="L549" s="4">
        <f>((J549-F549)/Data[[#This Row],[2020 '[YR2020']]])*100</f>
        <v>70.366446340240586</v>
      </c>
    </row>
    <row r="550" spans="1:12" x14ac:dyDescent="0.3">
      <c r="A550" t="s">
        <v>505</v>
      </c>
      <c r="B550" t="s">
        <v>506</v>
      </c>
      <c r="C550" s="5" t="s">
        <v>635</v>
      </c>
      <c r="D550" t="s">
        <v>43</v>
      </c>
      <c r="E550" t="s">
        <v>185</v>
      </c>
      <c r="F550">
        <v>0.4</v>
      </c>
      <c r="G550">
        <v>0.4</v>
      </c>
      <c r="H550">
        <v>0.4</v>
      </c>
      <c r="I550">
        <v>0.4</v>
      </c>
      <c r="J550">
        <v>1</v>
      </c>
      <c r="K550" s="4">
        <f>AVERAGE(Data[[#This Row],[2020 '[YR2020']]],Data[[#This Row],[2021 '[YR2021']]],Data[[#This Row],[2022 '[YR2022']]],Data[[#This Row],[2023 '[YR2023']]],Data[[#This Row],[2024 '[YR2024']]])</f>
        <v>0.52</v>
      </c>
      <c r="L550" s="4">
        <f>((J550-F550)/Data[[#This Row],[2020 '[YR2020']]])*100</f>
        <v>149.99999999999997</v>
      </c>
    </row>
    <row r="551" spans="1:12" x14ac:dyDescent="0.3">
      <c r="A551" t="s">
        <v>505</v>
      </c>
      <c r="B551" t="s">
        <v>506</v>
      </c>
      <c r="C551" s="5" t="s">
        <v>635</v>
      </c>
      <c r="D551" t="s">
        <v>22</v>
      </c>
      <c r="E551" t="s">
        <v>112</v>
      </c>
      <c r="F551">
        <v>12588158000</v>
      </c>
      <c r="G551">
        <v>21692281000</v>
      </c>
      <c r="H551">
        <v>42206696000</v>
      </c>
      <c r="I551">
        <v>29202114000</v>
      </c>
      <c r="J551">
        <v>25992028000</v>
      </c>
      <c r="K551" s="4">
        <f>AVERAGE(Data[[#This Row],[2020 '[YR2020']]],Data[[#This Row],[2021 '[YR2021']]],Data[[#This Row],[2022 '[YR2022']]],Data[[#This Row],[2023 '[YR2023']]],Data[[#This Row],[2024 '[YR2024']]])</f>
        <v>26336255400</v>
      </c>
      <c r="L551" s="4">
        <f>((J551-F551)/Data[[#This Row],[2020 '[YR2020']]])*100</f>
        <v>106.479994928567</v>
      </c>
    </row>
    <row r="552" spans="1:12" x14ac:dyDescent="0.3">
      <c r="A552" t="s">
        <v>505</v>
      </c>
      <c r="B552" t="s">
        <v>506</v>
      </c>
      <c r="C552" s="5" t="s">
        <v>635</v>
      </c>
      <c r="D552" t="s">
        <v>41</v>
      </c>
      <c r="E552" t="s">
        <v>183</v>
      </c>
      <c r="F552">
        <v>3.4945021324706902</v>
      </c>
      <c r="G552">
        <v>4.7695321534471002</v>
      </c>
      <c r="H552">
        <v>3.32180750260925</v>
      </c>
      <c r="I552">
        <v>4.0167859096776803</v>
      </c>
      <c r="J552">
        <v>4.7961518357475699</v>
      </c>
      <c r="K552" s="4">
        <f>AVERAGE(Data[[#This Row],[2020 '[YR2020']]],Data[[#This Row],[2021 '[YR2021']]],Data[[#This Row],[2022 '[YR2022']]],Data[[#This Row],[2023 '[YR2023']]],Data[[#This Row],[2024 '[YR2024']]])</f>
        <v>4.0797559067904583</v>
      </c>
      <c r="L552" s="4">
        <f>((J552-F552)/Data[[#This Row],[2020 '[YR2020']]])*100</f>
        <v>37.248502188109548</v>
      </c>
    </row>
    <row r="553" spans="1:12" x14ac:dyDescent="0.3">
      <c r="A553" t="s">
        <v>505</v>
      </c>
      <c r="B553" t="s">
        <v>506</v>
      </c>
      <c r="C553" s="5" t="s">
        <v>635</v>
      </c>
      <c r="D553" t="s">
        <v>40</v>
      </c>
      <c r="E553" t="s">
        <v>127</v>
      </c>
      <c r="F553">
        <v>17.178201222511099</v>
      </c>
      <c r="G553">
        <v>16.425963811733698</v>
      </c>
      <c r="H553">
        <v>14.5897924973182</v>
      </c>
      <c r="I553">
        <v>13.9648868370787</v>
      </c>
      <c r="J553">
        <v>14.671058995974599</v>
      </c>
      <c r="K553" s="4">
        <f>AVERAGE(Data[[#This Row],[2020 '[YR2020']]],Data[[#This Row],[2021 '[YR2021']]],Data[[#This Row],[2022 '[YR2022']]],Data[[#This Row],[2023 '[YR2023']]],Data[[#This Row],[2024 '[YR2024']]])</f>
        <v>15.365980672923261</v>
      </c>
      <c r="L553" s="4">
        <f>((J553-F553)/Data[[#This Row],[2020 '[YR2020']]])*100</f>
        <v>-14.594905450583651</v>
      </c>
    </row>
    <row r="554" spans="1:12" x14ac:dyDescent="0.3">
      <c r="A554" t="s">
        <v>505</v>
      </c>
      <c r="B554" t="s">
        <v>506</v>
      </c>
      <c r="C554" s="5" t="s">
        <v>635</v>
      </c>
      <c r="D554" t="s">
        <v>38</v>
      </c>
      <c r="E554" t="s">
        <v>132</v>
      </c>
      <c r="F554">
        <v>50.012601208869597</v>
      </c>
      <c r="G554">
        <v>50.086940148593101</v>
      </c>
      <c r="H554">
        <v>50.037107942615997</v>
      </c>
      <c r="I554">
        <v>49.9268457817262</v>
      </c>
      <c r="J554">
        <v>49.863843450892901</v>
      </c>
      <c r="K554" s="4">
        <f>AVERAGE(Data[[#This Row],[2020 '[YR2020']]],Data[[#This Row],[2021 '[YR2021']]],Data[[#This Row],[2022 '[YR2022']]],Data[[#This Row],[2023 '[YR2023']]],Data[[#This Row],[2024 '[YR2024']]])</f>
        <v>49.985467706539552</v>
      </c>
      <c r="L554" s="4">
        <f>((J554-F554)/Data[[#This Row],[2020 '[YR2020']]])*100</f>
        <v>-0.29744055374251266</v>
      </c>
    </row>
    <row r="555" spans="1:12" x14ac:dyDescent="0.3">
      <c r="A555" t="s">
        <v>505</v>
      </c>
      <c r="B555" t="s">
        <v>506</v>
      </c>
      <c r="C555" s="5" t="s">
        <v>635</v>
      </c>
      <c r="D555" t="s">
        <v>37</v>
      </c>
      <c r="E555" t="s">
        <v>131</v>
      </c>
      <c r="F555">
        <v>73.286000000000001</v>
      </c>
      <c r="G555">
        <v>67.951999999999998</v>
      </c>
      <c r="H555">
        <v>70.302000000000007</v>
      </c>
      <c r="I555">
        <v>70.173000000000002</v>
      </c>
      <c r="J555">
        <v>69.941999999999993</v>
      </c>
      <c r="K555" s="4">
        <f>AVERAGE(Data[[#This Row],[2020 '[YR2020']]],Data[[#This Row],[2021 '[YR2021']]],Data[[#This Row],[2022 '[YR2022']]],Data[[#This Row],[2023 '[YR2023']]],Data[[#This Row],[2024 '[YR2024']]])</f>
        <v>70.331000000000003</v>
      </c>
      <c r="L555" s="4">
        <f>((J555-F555)/Data[[#This Row],[2020 '[YR2020']]])*100</f>
        <v>-4.5629451737030378</v>
      </c>
    </row>
    <row r="556" spans="1:12" x14ac:dyDescent="0.3">
      <c r="A556" t="s">
        <v>505</v>
      </c>
      <c r="B556" t="s">
        <v>506</v>
      </c>
      <c r="C556" s="5" t="s">
        <v>635</v>
      </c>
      <c r="D556" t="s">
        <v>36</v>
      </c>
      <c r="E556" t="s">
        <v>130</v>
      </c>
      <c r="F556">
        <v>67.222999999999999</v>
      </c>
      <c r="G556">
        <v>62.165999999999997</v>
      </c>
      <c r="H556">
        <v>64.018000000000001</v>
      </c>
      <c r="I556">
        <v>63.536999999999999</v>
      </c>
      <c r="J556">
        <v>62.926000000000002</v>
      </c>
      <c r="K556" s="4">
        <f>AVERAGE(Data[[#This Row],[2020 '[YR2020']]],Data[[#This Row],[2021 '[YR2021']]],Data[[#This Row],[2022 '[YR2022']]],Data[[#This Row],[2023 '[YR2023']]],Data[[#This Row],[2024 '[YR2024']]])</f>
        <v>63.974000000000004</v>
      </c>
      <c r="L556" s="4">
        <f>((J556-F556)/Data[[#This Row],[2020 '[YR2020']]])*100</f>
        <v>-6.3921574461121899</v>
      </c>
    </row>
    <row r="557" spans="1:12" x14ac:dyDescent="0.3">
      <c r="A557" t="s">
        <v>505</v>
      </c>
      <c r="B557" t="s">
        <v>506</v>
      </c>
      <c r="C557" s="5" t="s">
        <v>635</v>
      </c>
      <c r="D557" t="s">
        <v>35</v>
      </c>
      <c r="E557" t="s">
        <v>129</v>
      </c>
      <c r="F557">
        <v>75.495000000000005</v>
      </c>
      <c r="G557">
        <v>69.795000000000002</v>
      </c>
      <c r="H557">
        <v>72.144000000000005</v>
      </c>
      <c r="I557">
        <v>72.022000000000006</v>
      </c>
      <c r="J557">
        <v>71.727000000000004</v>
      </c>
      <c r="K557" s="4">
        <f>AVERAGE(Data[[#This Row],[2020 '[YR2020']]],Data[[#This Row],[2021 '[YR2021']]],Data[[#This Row],[2022 '[YR2022']]],Data[[#This Row],[2023 '[YR2023']]],Data[[#This Row],[2024 '[YR2024']]])</f>
        <v>72.236599999999996</v>
      </c>
      <c r="L557" s="4">
        <f>((J557-F557)/Data[[#This Row],[2020 '[YR2020']]])*100</f>
        <v>-4.9910590105304991</v>
      </c>
    </row>
    <row r="558" spans="1:12" x14ac:dyDescent="0.3">
      <c r="A558" t="s">
        <v>505</v>
      </c>
      <c r="B558" t="s">
        <v>506</v>
      </c>
      <c r="C558" s="5" t="s">
        <v>635</v>
      </c>
      <c r="D558" t="s">
        <v>34</v>
      </c>
      <c r="E558" t="s">
        <v>128</v>
      </c>
      <c r="F558">
        <v>70.328000000000003</v>
      </c>
      <c r="G558">
        <v>64.879000000000005</v>
      </c>
      <c r="H558">
        <v>66.787999999999997</v>
      </c>
      <c r="I558">
        <v>66.341999999999999</v>
      </c>
      <c r="J558">
        <v>65.712999999999994</v>
      </c>
      <c r="K558" s="4">
        <f>AVERAGE(Data[[#This Row],[2020 '[YR2020']]],Data[[#This Row],[2021 '[YR2021']]],Data[[#This Row],[2022 '[YR2022']]],Data[[#This Row],[2023 '[YR2023']]],Data[[#This Row],[2024 '[YR2024']]])</f>
        <v>66.809999999999988</v>
      </c>
      <c r="L558" s="4">
        <f>((J558-F558)/Data[[#This Row],[2020 '[YR2020']]])*100</f>
        <v>-6.5621089750881714</v>
      </c>
    </row>
    <row r="559" spans="1:12" x14ac:dyDescent="0.3">
      <c r="A559" t="s">
        <v>505</v>
      </c>
      <c r="B559" t="s">
        <v>506</v>
      </c>
      <c r="C559" s="5" t="s">
        <v>635</v>
      </c>
      <c r="D559" t="s">
        <v>42</v>
      </c>
      <c r="E559" t="s">
        <v>184</v>
      </c>
      <c r="F559">
        <v>72.360244043777797</v>
      </c>
      <c r="G559">
        <v>74.398786064396404</v>
      </c>
      <c r="H559">
        <v>68.965179752363994</v>
      </c>
      <c r="I559">
        <v>67.590997224783905</v>
      </c>
      <c r="J559">
        <v>59.490305423176302</v>
      </c>
      <c r="K559" s="4">
        <f>AVERAGE(Data[[#This Row],[2020 '[YR2020']]],Data[[#This Row],[2021 '[YR2021']]],Data[[#This Row],[2022 '[YR2022']]],Data[[#This Row],[2023 '[YR2023']]],Data[[#This Row],[2024 '[YR2024']]])</f>
        <v>68.561102501699693</v>
      </c>
      <c r="L559" s="4">
        <f>((J559-F559)/Data[[#This Row],[2020 '[YR2020']]])*100</f>
        <v>-17.785924841291592</v>
      </c>
    </row>
    <row r="560" spans="1:12" x14ac:dyDescent="0.3">
      <c r="A560" t="s">
        <v>505</v>
      </c>
      <c r="B560" t="s">
        <v>506</v>
      </c>
      <c r="C560" s="5" t="s">
        <v>635</v>
      </c>
      <c r="D560" t="s">
        <v>32</v>
      </c>
      <c r="E560" t="s">
        <v>125</v>
      </c>
      <c r="F560">
        <v>64.382000000000005</v>
      </c>
      <c r="G560">
        <v>59.679000000000002</v>
      </c>
      <c r="H560">
        <v>61.472999999999999</v>
      </c>
      <c r="I560">
        <v>60.951999999999998</v>
      </c>
      <c r="J560">
        <v>60.353000000000002</v>
      </c>
      <c r="K560" s="4">
        <f>AVERAGE(Data[[#This Row],[2020 '[YR2020']]],Data[[#This Row],[2021 '[YR2021']]],Data[[#This Row],[2022 '[YR2022']]],Data[[#This Row],[2023 '[YR2023']]],Data[[#This Row],[2024 '[YR2024']]])</f>
        <v>61.367800000000003</v>
      </c>
      <c r="L560" s="4">
        <f>((J560-F560)/Data[[#This Row],[2020 '[YR2020']]])*100</f>
        <v>-6.2579602994625878</v>
      </c>
    </row>
    <row r="561" spans="1:12" x14ac:dyDescent="0.3">
      <c r="A561" t="s">
        <v>505</v>
      </c>
      <c r="B561" t="s">
        <v>506</v>
      </c>
      <c r="C561" s="5" t="s">
        <v>635</v>
      </c>
      <c r="D561" t="s">
        <v>31</v>
      </c>
      <c r="E561" t="s">
        <v>123</v>
      </c>
      <c r="F561">
        <v>46.249000000000002</v>
      </c>
      <c r="G561">
        <v>40.043999999999997</v>
      </c>
      <c r="H561">
        <v>39.606999999999999</v>
      </c>
      <c r="I561">
        <v>39.76</v>
      </c>
      <c r="J561">
        <v>39.670999999999999</v>
      </c>
      <c r="K561" s="4">
        <f>AVERAGE(Data[[#This Row],[2020 '[YR2020']]],Data[[#This Row],[2021 '[YR2021']]],Data[[#This Row],[2022 '[YR2022']]],Data[[#This Row],[2023 '[YR2023']]],Data[[#This Row],[2024 '[YR2024']]])</f>
        <v>41.066199999999995</v>
      </c>
      <c r="L561" s="4">
        <f>((J561-F561)/Data[[#This Row],[2020 '[YR2020']]])*100</f>
        <v>-14.223010227248162</v>
      </c>
    </row>
    <row r="562" spans="1:12" x14ac:dyDescent="0.3">
      <c r="A562" t="s">
        <v>505</v>
      </c>
      <c r="B562" t="s">
        <v>506</v>
      </c>
      <c r="C562" s="5" t="s">
        <v>635</v>
      </c>
      <c r="D562" t="s">
        <v>30</v>
      </c>
      <c r="E562" t="s">
        <v>122</v>
      </c>
      <c r="F562">
        <v>46.884999999999998</v>
      </c>
      <c r="G562">
        <v>39.994</v>
      </c>
      <c r="H562">
        <v>39.530999999999999</v>
      </c>
      <c r="I562">
        <v>39.695</v>
      </c>
      <c r="J562">
        <v>39.591999999999999</v>
      </c>
      <c r="K562" s="4">
        <f>AVERAGE(Data[[#This Row],[2020 '[YR2020']]],Data[[#This Row],[2021 '[YR2021']]],Data[[#This Row],[2022 '[YR2022']]],Data[[#This Row],[2023 '[YR2023']]],Data[[#This Row],[2024 '[YR2024']]])</f>
        <v>41.139400000000002</v>
      </c>
      <c r="L562" s="4">
        <f>((J562-F562)/Data[[#This Row],[2020 '[YR2020']]])*100</f>
        <v>-15.555081582595712</v>
      </c>
    </row>
    <row r="563" spans="1:12" x14ac:dyDescent="0.3">
      <c r="A563" t="s">
        <v>505</v>
      </c>
      <c r="B563" t="s">
        <v>506</v>
      </c>
      <c r="C563" s="5" t="s">
        <v>635</v>
      </c>
      <c r="D563" t="s">
        <v>29</v>
      </c>
      <c r="E563" t="s">
        <v>121</v>
      </c>
      <c r="F563">
        <v>45.582999999999998</v>
      </c>
      <c r="G563">
        <v>40.097000000000001</v>
      </c>
      <c r="H563">
        <v>39.688000000000002</v>
      </c>
      <c r="I563">
        <v>39.832000000000001</v>
      </c>
      <c r="J563">
        <v>39.758000000000003</v>
      </c>
      <c r="K563" s="4">
        <f>AVERAGE(Data[[#This Row],[2020 '[YR2020']]],Data[[#This Row],[2021 '[YR2021']]],Data[[#This Row],[2022 '[YR2022']]],Data[[#This Row],[2023 '[YR2023']]],Data[[#This Row],[2024 '[YR2024']]])</f>
        <v>40.991600000000005</v>
      </c>
      <c r="L563" s="4">
        <f>((J563-F563)/Data[[#This Row],[2020 '[YR2020']]])*100</f>
        <v>-12.778886865717473</v>
      </c>
    </row>
    <row r="564" spans="1:12" x14ac:dyDescent="0.3">
      <c r="A564" t="s">
        <v>505</v>
      </c>
      <c r="B564" t="s">
        <v>506</v>
      </c>
      <c r="C564" s="5" t="s">
        <v>635</v>
      </c>
      <c r="D564" t="s">
        <v>28</v>
      </c>
      <c r="E564" t="s">
        <v>124</v>
      </c>
      <c r="F564">
        <v>2.7598094700812701</v>
      </c>
      <c r="G564">
        <v>6.6502991270877896</v>
      </c>
      <c r="H564">
        <v>13.8522590144267</v>
      </c>
      <c r="I564">
        <v>8.7854304984908094</v>
      </c>
      <c r="J564">
        <v>2.2121718891990101</v>
      </c>
      <c r="K564" s="4">
        <f>AVERAGE(Data[[#This Row],[2020 '[YR2020']]],Data[[#This Row],[2021 '[YR2021']]],Data[[#This Row],[2022 '[YR2022']]],Data[[#This Row],[2023 '[YR2023']]],Data[[#This Row],[2024 '[YR2024']]])</f>
        <v>6.8519939998571164</v>
      </c>
      <c r="L564" s="4">
        <f>((J564-F564)/Data[[#This Row],[2020 '[YR2020']]])*100</f>
        <v>-19.84331117126478</v>
      </c>
    </row>
    <row r="565" spans="1:12" x14ac:dyDescent="0.3">
      <c r="A565" t="s">
        <v>505</v>
      </c>
      <c r="B565" t="s">
        <v>506</v>
      </c>
      <c r="C565" s="5" t="s">
        <v>635</v>
      </c>
      <c r="D565" t="s">
        <v>26</v>
      </c>
      <c r="E565" t="s">
        <v>137</v>
      </c>
      <c r="F565">
        <v>15631954897.564699</v>
      </c>
      <c r="G565">
        <v>16431750611.299999</v>
      </c>
      <c r="H565">
        <v>21274432000</v>
      </c>
      <c r="I565">
        <v>25016439000</v>
      </c>
      <c r="J565">
        <v>27338808000</v>
      </c>
      <c r="K565" s="4">
        <f>AVERAGE(Data[[#This Row],[2020 '[YR2020']]],Data[[#This Row],[2021 '[YR2021']]],Data[[#This Row],[2022 '[YR2022']]],Data[[#This Row],[2023 '[YR2023']]],Data[[#This Row],[2024 '[YR2024']]])</f>
        <v>21138676901.772942</v>
      </c>
      <c r="L565" s="4">
        <f>((J565-F565)/Data[[#This Row],[2020 '[YR2020']]])*100</f>
        <v>74.890525076035814</v>
      </c>
    </row>
    <row r="566" spans="1:12" x14ac:dyDescent="0.3">
      <c r="A566" t="s">
        <v>505</v>
      </c>
      <c r="B566" t="s">
        <v>506</v>
      </c>
      <c r="C566" s="5" t="s">
        <v>635</v>
      </c>
      <c r="D566" t="s">
        <v>25</v>
      </c>
      <c r="E566" t="s">
        <v>135</v>
      </c>
      <c r="F566">
        <v>33914977</v>
      </c>
      <c r="G566">
        <v>22212874</v>
      </c>
      <c r="H566">
        <v>49582911</v>
      </c>
      <c r="I566">
        <v>56810637</v>
      </c>
      <c r="J566">
        <v>37073081</v>
      </c>
      <c r="K566" s="4">
        <f>AVERAGE(Data[[#This Row],[2020 '[YR2020']]],Data[[#This Row],[2021 '[YR2021']]],Data[[#This Row],[2022 '[YR2022']]],Data[[#This Row],[2023 '[YR2023']]],Data[[#This Row],[2024 '[YR2024']]])</f>
        <v>39918896</v>
      </c>
      <c r="L566" s="4">
        <f>((J566-F566)/Data[[#This Row],[2020 '[YR2020']]])*100</f>
        <v>9.3118270432558443</v>
      </c>
    </row>
    <row r="567" spans="1:12" x14ac:dyDescent="0.3">
      <c r="A567" t="s">
        <v>505</v>
      </c>
      <c r="B567" t="s">
        <v>506</v>
      </c>
      <c r="C567" s="5" t="s">
        <v>635</v>
      </c>
      <c r="D567" t="s">
        <v>24</v>
      </c>
      <c r="E567" t="s">
        <v>134</v>
      </c>
      <c r="F567">
        <v>7.0672795172229801</v>
      </c>
      <c r="G567">
        <v>2.09710423147129</v>
      </c>
      <c r="H567">
        <v>3.9129441620027001</v>
      </c>
      <c r="I567">
        <v>4.1722448763015096</v>
      </c>
      <c r="J567">
        <v>2.91095088102775</v>
      </c>
      <c r="K567" s="4">
        <f>AVERAGE(Data[[#This Row],[2020 '[YR2020']]],Data[[#This Row],[2021 '[YR2021']]],Data[[#This Row],[2022 '[YR2022']]],Data[[#This Row],[2023 '[YR2023']]],Data[[#This Row],[2024 '[YR2024']]])</f>
        <v>4.0321047336052462</v>
      </c>
      <c r="L567" s="4">
        <f>((J567-F567)/Data[[#This Row],[2020 '[YR2020']]])*100</f>
        <v>-58.810870944983087</v>
      </c>
    </row>
    <row r="568" spans="1:12" x14ac:dyDescent="0.3">
      <c r="A568" t="s">
        <v>505</v>
      </c>
      <c r="B568" t="s">
        <v>506</v>
      </c>
      <c r="C568" s="5" t="s">
        <v>635</v>
      </c>
      <c r="D568" t="s">
        <v>33</v>
      </c>
      <c r="E568" t="s">
        <v>126</v>
      </c>
      <c r="F568">
        <v>71.206999999999994</v>
      </c>
      <c r="G568">
        <v>66.212999999999994</v>
      </c>
      <c r="H568">
        <v>68.558999999999997</v>
      </c>
      <c r="I568">
        <v>68.415999999999997</v>
      </c>
      <c r="J568">
        <v>68.238</v>
      </c>
      <c r="K568" s="4">
        <f>AVERAGE(Data[[#This Row],[2020 '[YR2020']]],Data[[#This Row],[2021 '[YR2021']]],Data[[#This Row],[2022 '[YR2022']]],Data[[#This Row],[2023 '[YR2023']]],Data[[#This Row],[2024 '[YR2024']]])</f>
        <v>68.526600000000002</v>
      </c>
      <c r="L568" s="4">
        <f>((J568-F568)/Data[[#This Row],[2020 '[YR2020']]])*100</f>
        <v>-4.1695338941396134</v>
      </c>
    </row>
    <row r="569" spans="1:12" x14ac:dyDescent="0.3">
      <c r="A569" t="s">
        <v>309</v>
      </c>
      <c r="B569" t="s">
        <v>310</v>
      </c>
      <c r="C569" s="5" t="s">
        <v>639</v>
      </c>
      <c r="D569" t="s">
        <v>49</v>
      </c>
      <c r="E569" t="s">
        <v>182</v>
      </c>
      <c r="F569">
        <v>0</v>
      </c>
      <c r="G569">
        <v>481</v>
      </c>
      <c r="H569">
        <v>1001</v>
      </c>
      <c r="I569">
        <v>1001</v>
      </c>
      <c r="J569">
        <v>1018</v>
      </c>
      <c r="K569" s="4">
        <f>AVERAGE(Data[[#This Row],[2020 '[YR2020']]],Data[[#This Row],[2021 '[YR2021']]],Data[[#This Row],[2022 '[YR2022']]],Data[[#This Row],[2023 '[YR2023']]],Data[[#This Row],[2024 '[YR2024']]])</f>
        <v>700.2</v>
      </c>
      <c r="L569" s="4" t="e">
        <f>((J569-F569)/Data[[#This Row],[2020 '[YR2020']]])*100</f>
        <v>#DIV/0!</v>
      </c>
    </row>
    <row r="570" spans="1:12" x14ac:dyDescent="0.3">
      <c r="A570" t="s">
        <v>309</v>
      </c>
      <c r="B570" t="s">
        <v>310</v>
      </c>
      <c r="C570" s="5" t="s">
        <v>639</v>
      </c>
      <c r="D570" t="s">
        <v>54</v>
      </c>
      <c r="E570" t="s">
        <v>198</v>
      </c>
      <c r="F570">
        <v>1</v>
      </c>
      <c r="G570">
        <v>1</v>
      </c>
      <c r="H570">
        <v>1</v>
      </c>
      <c r="I570">
        <v>1</v>
      </c>
      <c r="J570">
        <v>1</v>
      </c>
      <c r="K570" s="4">
        <f>AVERAGE(Data[[#This Row],[2020 '[YR2020']]],Data[[#This Row],[2021 '[YR2021']]],Data[[#This Row],[2022 '[YR2022']]],Data[[#This Row],[2023 '[YR2023']]],Data[[#This Row],[2024 '[YR2024']]])</f>
        <v>1</v>
      </c>
      <c r="L570" s="4">
        <f>((J570-F570)/Data[[#This Row],[2020 '[YR2020']]])*100</f>
        <v>0</v>
      </c>
    </row>
    <row r="571" spans="1:12" x14ac:dyDescent="0.3">
      <c r="A571" t="s">
        <v>309</v>
      </c>
      <c r="B571" t="s">
        <v>310</v>
      </c>
      <c r="C571" s="5" t="s">
        <v>639</v>
      </c>
      <c r="D571" t="s">
        <v>76</v>
      </c>
      <c r="E571" t="s">
        <v>161</v>
      </c>
      <c r="F571">
        <v>12.8205128205128</v>
      </c>
      <c r="G571">
        <v>17.948717948717899</v>
      </c>
      <c r="H571">
        <v>17.948717948717899</v>
      </c>
      <c r="I571">
        <v>17.948717948717899</v>
      </c>
      <c r="J571">
        <v>17.948717948717899</v>
      </c>
      <c r="K571" s="4">
        <f>AVERAGE(Data[[#This Row],[2020 '[YR2020']]],Data[[#This Row],[2021 '[YR2021']]],Data[[#This Row],[2022 '[YR2022']]],Data[[#This Row],[2023 '[YR2023']]],Data[[#This Row],[2024 '[YR2024']]])</f>
        <v>16.923076923076881</v>
      </c>
      <c r="L571" s="4">
        <f>((J571-F571)/Data[[#This Row],[2020 '[YR2020']]])*100</f>
        <v>39.999999999999844</v>
      </c>
    </row>
    <row r="572" spans="1:12" x14ac:dyDescent="0.3">
      <c r="A572" t="s">
        <v>309</v>
      </c>
      <c r="B572" t="s">
        <v>310</v>
      </c>
      <c r="C572" s="5" t="s">
        <v>639</v>
      </c>
      <c r="D572" t="s">
        <v>83</v>
      </c>
      <c r="E572" t="s">
        <v>172</v>
      </c>
      <c r="F572">
        <v>30.087</v>
      </c>
      <c r="G572">
        <v>27.497</v>
      </c>
      <c r="H572">
        <v>25.247</v>
      </c>
      <c r="I572">
        <v>24.437000000000001</v>
      </c>
      <c r="J572">
        <v>24.335999999999999</v>
      </c>
      <c r="K572" s="4">
        <f>AVERAGE(Data[[#This Row],[2020 '[YR2020']]],Data[[#This Row],[2021 '[YR2021']]],Data[[#This Row],[2022 '[YR2022']]],Data[[#This Row],[2023 '[YR2023']]],Data[[#This Row],[2024 '[YR2024']]])</f>
        <v>26.320799999999998</v>
      </c>
      <c r="L572" s="4">
        <f>((J572-F572)/Data[[#This Row],[2020 '[YR2020']]])*100</f>
        <v>-19.114567753514812</v>
      </c>
    </row>
    <row r="573" spans="1:12" x14ac:dyDescent="0.3">
      <c r="A573" t="s">
        <v>309</v>
      </c>
      <c r="B573" t="s">
        <v>310</v>
      </c>
      <c r="C573" s="5" t="s">
        <v>639</v>
      </c>
      <c r="D573" t="s">
        <v>84</v>
      </c>
      <c r="E573" t="s">
        <v>173</v>
      </c>
      <c r="F573">
        <v>17.727</v>
      </c>
      <c r="G573">
        <v>15.182</v>
      </c>
      <c r="H573">
        <v>13.125999999999999</v>
      </c>
      <c r="I573">
        <v>12.468999999999999</v>
      </c>
      <c r="J573">
        <v>12.164</v>
      </c>
      <c r="K573" s="4">
        <f>AVERAGE(Data[[#This Row],[2020 '[YR2020']]],Data[[#This Row],[2021 '[YR2021']]],Data[[#This Row],[2022 '[YR2022']]],Data[[#This Row],[2023 '[YR2023']]],Data[[#This Row],[2024 '[YR2024']]])</f>
        <v>14.133599999999998</v>
      </c>
      <c r="L573" s="4">
        <f>((J573-F573)/Data[[#This Row],[2020 '[YR2020']]])*100</f>
        <v>-31.381508433463086</v>
      </c>
    </row>
    <row r="574" spans="1:12" x14ac:dyDescent="0.3">
      <c r="A574" t="s">
        <v>309</v>
      </c>
      <c r="B574" t="s">
        <v>310</v>
      </c>
      <c r="C574" s="5" t="s">
        <v>639</v>
      </c>
      <c r="D574" t="s">
        <v>85</v>
      </c>
      <c r="E574" t="s">
        <v>174</v>
      </c>
      <c r="F574">
        <v>23.931999999999999</v>
      </c>
      <c r="G574">
        <v>21.358000000000001</v>
      </c>
      <c r="H574">
        <v>19.202000000000002</v>
      </c>
      <c r="I574">
        <v>18.47</v>
      </c>
      <c r="J574">
        <v>18.263999999999999</v>
      </c>
      <c r="K574" s="4">
        <f>AVERAGE(Data[[#This Row],[2020 '[YR2020']]],Data[[#This Row],[2021 '[YR2021']]],Data[[#This Row],[2022 '[YR2022']]],Data[[#This Row],[2023 '[YR2023']]],Data[[#This Row],[2024 '[YR2024']]])</f>
        <v>20.245200000000001</v>
      </c>
      <c r="L574" s="4">
        <f>((J574-F574)/Data[[#This Row],[2020 '[YR2020']]])*100</f>
        <v>-23.683770683603541</v>
      </c>
    </row>
    <row r="575" spans="1:12" x14ac:dyDescent="0.3">
      <c r="A575" t="s">
        <v>309</v>
      </c>
      <c r="B575" t="s">
        <v>310</v>
      </c>
      <c r="C575" s="5" t="s">
        <v>639</v>
      </c>
      <c r="D575" t="s">
        <v>86</v>
      </c>
      <c r="E575" t="s">
        <v>175</v>
      </c>
      <c r="F575">
        <v>8.6</v>
      </c>
      <c r="G575">
        <v>8.6</v>
      </c>
      <c r="H575">
        <v>8.6</v>
      </c>
      <c r="I575">
        <v>8.6</v>
      </c>
      <c r="J575">
        <v>8.3000000000000007</v>
      </c>
      <c r="K575" s="4">
        <f>AVERAGE(Data[[#This Row],[2020 '[YR2020']]],Data[[#This Row],[2021 '[YR2021']]],Data[[#This Row],[2022 '[YR2022']]],Data[[#This Row],[2023 '[YR2023']]],Data[[#This Row],[2024 '[YR2024']]])</f>
        <v>8.5400000000000009</v>
      </c>
      <c r="L575" s="4">
        <f>((J575-F575)/Data[[#This Row],[2020 '[YR2020']]])*100</f>
        <v>-3.4883720930232434</v>
      </c>
    </row>
    <row r="576" spans="1:12" x14ac:dyDescent="0.3">
      <c r="A576" t="s">
        <v>309</v>
      </c>
      <c r="B576" t="s">
        <v>310</v>
      </c>
      <c r="C576" s="5" t="s">
        <v>639</v>
      </c>
      <c r="D576" t="s">
        <v>92</v>
      </c>
      <c r="E576" t="s">
        <v>166</v>
      </c>
      <c r="F576">
        <v>12.026999999999999</v>
      </c>
      <c r="G576">
        <v>11.032</v>
      </c>
      <c r="H576">
        <v>9.2720000000000002</v>
      </c>
      <c r="I576">
        <v>8.6430000000000007</v>
      </c>
      <c r="J576">
        <v>8.4629999999999992</v>
      </c>
      <c r="K576" s="4">
        <f>AVERAGE(Data[[#This Row],[2020 '[YR2020']]],Data[[#This Row],[2021 '[YR2021']]],Data[[#This Row],[2022 '[YR2022']]],Data[[#This Row],[2023 '[YR2023']]],Data[[#This Row],[2024 '[YR2024']]])</f>
        <v>9.8873999999999995</v>
      </c>
      <c r="L576" s="4">
        <f>((J576-F576)/Data[[#This Row],[2020 '[YR2020']]])*100</f>
        <v>-29.633325018707911</v>
      </c>
    </row>
    <row r="577" spans="1:12" x14ac:dyDescent="0.3">
      <c r="A577" t="s">
        <v>309</v>
      </c>
      <c r="B577" t="s">
        <v>310</v>
      </c>
      <c r="C577" s="5" t="s">
        <v>639</v>
      </c>
      <c r="D577" t="s">
        <v>90</v>
      </c>
      <c r="E577" t="s">
        <v>164</v>
      </c>
      <c r="F577">
        <v>11.896000000000001</v>
      </c>
      <c r="G577">
        <v>10.765000000000001</v>
      </c>
      <c r="H577">
        <v>8.98</v>
      </c>
      <c r="I577">
        <v>8.2059999999999995</v>
      </c>
      <c r="J577">
        <v>8.1319999999999997</v>
      </c>
      <c r="K577" s="4">
        <f>AVERAGE(Data[[#This Row],[2020 '[YR2020']]],Data[[#This Row],[2021 '[YR2021']]],Data[[#This Row],[2022 '[YR2022']]],Data[[#This Row],[2023 '[YR2023']]],Data[[#This Row],[2024 '[YR2024']]])</f>
        <v>9.5958000000000006</v>
      </c>
      <c r="L577" s="4">
        <f>((J577-F577)/Data[[#This Row],[2020 '[YR2020']]])*100</f>
        <v>-31.640887693342307</v>
      </c>
    </row>
    <row r="578" spans="1:12" x14ac:dyDescent="0.3">
      <c r="A578" t="s">
        <v>309</v>
      </c>
      <c r="B578" t="s">
        <v>310</v>
      </c>
      <c r="C578" s="5" t="s">
        <v>639</v>
      </c>
      <c r="D578" t="s">
        <v>91</v>
      </c>
      <c r="E578" t="s">
        <v>165</v>
      </c>
      <c r="F578">
        <v>12.148999999999999</v>
      </c>
      <c r="G578">
        <v>11.282999999999999</v>
      </c>
      <c r="H578">
        <v>9.5470000000000006</v>
      </c>
      <c r="I578">
        <v>9.06</v>
      </c>
      <c r="J578">
        <v>8.7799999999999994</v>
      </c>
      <c r="K578" s="4">
        <f>AVERAGE(Data[[#This Row],[2020 '[YR2020']]],Data[[#This Row],[2021 '[YR2021']]],Data[[#This Row],[2022 '[YR2022']]],Data[[#This Row],[2023 '[YR2023']]],Data[[#This Row],[2024 '[YR2024']]])</f>
        <v>10.1638</v>
      </c>
      <c r="L578" s="4">
        <f>((J578-F578)/Data[[#This Row],[2020 '[YR2020']]])*100</f>
        <v>-27.730677422010043</v>
      </c>
    </row>
    <row r="579" spans="1:12" x14ac:dyDescent="0.3">
      <c r="A579" t="s">
        <v>309</v>
      </c>
      <c r="B579" t="s">
        <v>310</v>
      </c>
      <c r="C579" s="5" t="s">
        <v>639</v>
      </c>
      <c r="D579" t="s">
        <v>93</v>
      </c>
      <c r="E579" t="s">
        <v>167</v>
      </c>
      <c r="F579">
        <v>25.257999999999999</v>
      </c>
      <c r="G579">
        <v>22.544</v>
      </c>
      <c r="H579">
        <v>19.053000000000001</v>
      </c>
      <c r="I579">
        <v>17.797000000000001</v>
      </c>
      <c r="J579">
        <v>17.788</v>
      </c>
      <c r="K579" s="4">
        <f>AVERAGE(Data[[#This Row],[2020 '[YR2020']]],Data[[#This Row],[2021 '[YR2021']]],Data[[#This Row],[2022 '[YR2022']]],Data[[#This Row],[2023 '[YR2023']]],Data[[#This Row],[2024 '[YR2024']]])</f>
        <v>20.488</v>
      </c>
      <c r="L579" s="4">
        <f>((J579-F579)/Data[[#This Row],[2020 '[YR2020']]])*100</f>
        <v>-29.574788185921292</v>
      </c>
    </row>
    <row r="580" spans="1:12" x14ac:dyDescent="0.3">
      <c r="A580" t="s">
        <v>309</v>
      </c>
      <c r="B580" t="s">
        <v>310</v>
      </c>
      <c r="C580" s="5" t="s">
        <v>639</v>
      </c>
      <c r="D580" t="s">
        <v>94</v>
      </c>
      <c r="E580" t="s">
        <v>168</v>
      </c>
      <c r="F580">
        <v>23.655000000000001</v>
      </c>
      <c r="G580">
        <v>21.675999999999998</v>
      </c>
      <c r="H580">
        <v>19.228000000000002</v>
      </c>
      <c r="I580">
        <v>18.350000000000001</v>
      </c>
      <c r="J580">
        <v>17.803999999999998</v>
      </c>
      <c r="K580" s="4">
        <f>AVERAGE(Data[[#This Row],[2020 '[YR2020']]],Data[[#This Row],[2021 '[YR2021']]],Data[[#This Row],[2022 '[YR2022']]],Data[[#This Row],[2023 '[YR2023']]],Data[[#This Row],[2024 '[YR2024']]])</f>
        <v>20.142599999999998</v>
      </c>
      <c r="L580" s="4">
        <f>((J580-F580)/Data[[#This Row],[2020 '[YR2020']]])*100</f>
        <v>-24.734728387233154</v>
      </c>
    </row>
    <row r="581" spans="1:12" x14ac:dyDescent="0.3">
      <c r="A581" t="s">
        <v>309</v>
      </c>
      <c r="B581" t="s">
        <v>310</v>
      </c>
      <c r="C581" s="5" t="s">
        <v>639</v>
      </c>
      <c r="D581" t="s">
        <v>95</v>
      </c>
      <c r="E581" t="s">
        <v>169</v>
      </c>
      <c r="F581">
        <v>24.283999999999999</v>
      </c>
      <c r="G581">
        <v>22.018999999999998</v>
      </c>
      <c r="H581">
        <v>19.157</v>
      </c>
      <c r="I581">
        <v>18.126999999999999</v>
      </c>
      <c r="J581">
        <v>17.797999999999998</v>
      </c>
      <c r="K581" s="4">
        <f>AVERAGE(Data[[#This Row],[2020 '[YR2020']]],Data[[#This Row],[2021 '[YR2021']]],Data[[#This Row],[2022 '[YR2022']]],Data[[#This Row],[2023 '[YR2023']]],Data[[#This Row],[2024 '[YR2024']]])</f>
        <v>20.276999999999997</v>
      </c>
      <c r="L581" s="4">
        <f>((J581-F581)/Data[[#This Row],[2020 '[YR2020']]])*100</f>
        <v>-26.708944160764293</v>
      </c>
    </row>
    <row r="582" spans="1:12" x14ac:dyDescent="0.3">
      <c r="A582" t="s">
        <v>309</v>
      </c>
      <c r="B582" t="s">
        <v>310</v>
      </c>
      <c r="C582" s="5" t="s">
        <v>639</v>
      </c>
      <c r="D582" t="s">
        <v>43</v>
      </c>
      <c r="E582" t="s">
        <v>185</v>
      </c>
      <c r="F582">
        <v>7.9</v>
      </c>
      <c r="G582">
        <v>7.9</v>
      </c>
      <c r="H582">
        <v>7.9</v>
      </c>
      <c r="I582">
        <v>7.9</v>
      </c>
      <c r="J582">
        <v>7.7</v>
      </c>
      <c r="K582" s="4">
        <f>AVERAGE(Data[[#This Row],[2020 '[YR2020']]],Data[[#This Row],[2021 '[YR2021']]],Data[[#This Row],[2022 '[YR2022']]],Data[[#This Row],[2023 '[YR2023']]],Data[[#This Row],[2024 '[YR2024']]])</f>
        <v>7.8600000000000012</v>
      </c>
      <c r="L582" s="4">
        <f>((J582-F582)/Data[[#This Row],[2020 '[YR2020']]])*100</f>
        <v>-2.5316455696202551</v>
      </c>
    </row>
    <row r="583" spans="1:12" x14ac:dyDescent="0.3">
      <c r="A583" t="s">
        <v>309</v>
      </c>
      <c r="B583" t="s">
        <v>310</v>
      </c>
      <c r="C583" s="5" t="s">
        <v>639</v>
      </c>
      <c r="D583" t="s">
        <v>87</v>
      </c>
      <c r="E583" t="s">
        <v>176</v>
      </c>
      <c r="F583">
        <v>36.6</v>
      </c>
      <c r="G583">
        <v>36.6</v>
      </c>
      <c r="H583">
        <v>36.6</v>
      </c>
      <c r="I583">
        <v>36.6</v>
      </c>
      <c r="J583">
        <v>34.6</v>
      </c>
      <c r="K583" s="4">
        <f>AVERAGE(Data[[#This Row],[2020 '[YR2020']]],Data[[#This Row],[2021 '[YR2021']]],Data[[#This Row],[2022 '[YR2022']]],Data[[#This Row],[2023 '[YR2023']]],Data[[#This Row],[2024 '[YR2024']]])</f>
        <v>36.200000000000003</v>
      </c>
      <c r="L583" s="4">
        <f>((J583-F583)/Data[[#This Row],[2020 '[YR2020']]])*100</f>
        <v>-5.4644808743169397</v>
      </c>
    </row>
    <row r="584" spans="1:12" x14ac:dyDescent="0.3">
      <c r="A584" t="s">
        <v>309</v>
      </c>
      <c r="B584" t="s">
        <v>310</v>
      </c>
      <c r="C584" s="5" t="s">
        <v>639</v>
      </c>
      <c r="D584" t="s">
        <v>39</v>
      </c>
      <c r="E584" t="s">
        <v>133</v>
      </c>
      <c r="F584">
        <v>218012</v>
      </c>
      <c r="G584">
        <v>224673</v>
      </c>
      <c r="H584">
        <v>232678</v>
      </c>
      <c r="I584">
        <v>235466</v>
      </c>
      <c r="J584">
        <v>237110</v>
      </c>
      <c r="K584" s="4">
        <f>AVERAGE(Data[[#This Row],[2020 '[YR2020']]],Data[[#This Row],[2021 '[YR2021']]],Data[[#This Row],[2022 '[YR2022']]],Data[[#This Row],[2023 '[YR2023']]],Data[[#This Row],[2024 '[YR2024']]])</f>
        <v>229587.8</v>
      </c>
      <c r="L584" s="4">
        <f>((J584-F584)/Data[[#This Row],[2020 '[YR2020']]])*100</f>
        <v>8.7600682531236824</v>
      </c>
    </row>
    <row r="585" spans="1:12" x14ac:dyDescent="0.3">
      <c r="A585" t="s">
        <v>309</v>
      </c>
      <c r="B585" t="s">
        <v>310</v>
      </c>
      <c r="C585" s="5" t="s">
        <v>639</v>
      </c>
      <c r="D585" t="s">
        <v>77</v>
      </c>
      <c r="E585" t="s">
        <v>147</v>
      </c>
      <c r="F585">
        <v>84.037225495447203</v>
      </c>
      <c r="G585">
        <v>84.534853249475901</v>
      </c>
      <c r="H585">
        <v>84.565067707137899</v>
      </c>
      <c r="I585">
        <v>85.252372983124005</v>
      </c>
      <c r="J585">
        <v>85.095981571538303</v>
      </c>
      <c r="K585" s="4">
        <f>AVERAGE(Data[[#This Row],[2020 '[YR2020']]],Data[[#This Row],[2021 '[YR2021']]],Data[[#This Row],[2022 '[YR2022']]],Data[[#This Row],[2023 '[YR2023']]],Data[[#This Row],[2024 '[YR2024']]])</f>
        <v>84.697100201344654</v>
      </c>
      <c r="L585" s="4">
        <f>((J585-F585)/Data[[#This Row],[2020 '[YR2020']]])*100</f>
        <v>1.2598655772476204</v>
      </c>
    </row>
    <row r="586" spans="1:12" x14ac:dyDescent="0.3">
      <c r="A586" t="s">
        <v>309</v>
      </c>
      <c r="B586" t="s">
        <v>310</v>
      </c>
      <c r="C586" s="5" t="s">
        <v>639</v>
      </c>
      <c r="D586" t="s">
        <v>37</v>
      </c>
      <c r="E586" t="s">
        <v>131</v>
      </c>
      <c r="F586">
        <v>75.997</v>
      </c>
      <c r="G586">
        <v>77.87</v>
      </c>
      <c r="H586">
        <v>80.149000000000001</v>
      </c>
      <c r="I586">
        <v>80.45</v>
      </c>
      <c r="J586">
        <v>80.41</v>
      </c>
      <c r="K586" s="4">
        <f>AVERAGE(Data[[#This Row],[2020 '[YR2020']]],Data[[#This Row],[2021 '[YR2021']]],Data[[#This Row],[2022 '[YR2022']]],Data[[#This Row],[2023 '[YR2023']]],Data[[#This Row],[2024 '[YR2024']]])</f>
        <v>78.975200000000001</v>
      </c>
      <c r="L586" s="4">
        <f>((J586-F586)/Data[[#This Row],[2020 '[YR2020']]])*100</f>
        <v>5.8068081634801327</v>
      </c>
    </row>
    <row r="587" spans="1:12" x14ac:dyDescent="0.3">
      <c r="A587" t="s">
        <v>309</v>
      </c>
      <c r="B587" t="s">
        <v>310</v>
      </c>
      <c r="C587" s="5" t="s">
        <v>639</v>
      </c>
      <c r="D587" t="s">
        <v>8</v>
      </c>
      <c r="E587" t="s">
        <v>119</v>
      </c>
      <c r="F587">
        <v>55.292999999999999</v>
      </c>
      <c r="G587">
        <v>57.570999999999998</v>
      </c>
      <c r="H587">
        <v>60.365000000000002</v>
      </c>
      <c r="I587">
        <v>61.256</v>
      </c>
      <c r="J587">
        <v>61.087000000000003</v>
      </c>
      <c r="K587" s="4">
        <f>AVERAGE(Data[[#This Row],[2020 '[YR2020']]],Data[[#This Row],[2021 '[YR2021']]],Data[[#This Row],[2022 '[YR2022']]],Data[[#This Row],[2023 '[YR2023']]],Data[[#This Row],[2024 '[YR2024']]])</f>
        <v>59.114400000000003</v>
      </c>
      <c r="L587" s="4">
        <f>((J587-F587)/Data[[#This Row],[2020 '[YR2020']]])*100</f>
        <v>10.478722442262137</v>
      </c>
    </row>
    <row r="588" spans="1:12" x14ac:dyDescent="0.3">
      <c r="A588" t="s">
        <v>309</v>
      </c>
      <c r="B588" t="s">
        <v>310</v>
      </c>
      <c r="C588" s="5" t="s">
        <v>639</v>
      </c>
      <c r="D588" t="s">
        <v>9</v>
      </c>
      <c r="E588" t="s">
        <v>114</v>
      </c>
      <c r="F588">
        <v>65.606999999999999</v>
      </c>
      <c r="G588">
        <v>67.709000000000003</v>
      </c>
      <c r="H588">
        <v>70.938000000000002</v>
      </c>
      <c r="I588">
        <v>71.185000000000002</v>
      </c>
      <c r="J588">
        <v>71.28</v>
      </c>
      <c r="K588" s="4">
        <f>AVERAGE(Data[[#This Row],[2020 '[YR2020']]],Data[[#This Row],[2021 '[YR2021']]],Data[[#This Row],[2022 '[YR2022']]],Data[[#This Row],[2023 '[YR2023']]],Data[[#This Row],[2024 '[YR2024']]])</f>
        <v>69.343800000000016</v>
      </c>
      <c r="L588" s="4">
        <f>((J588-F588)/Data[[#This Row],[2020 '[YR2020']]])*100</f>
        <v>8.6469431615528869</v>
      </c>
    </row>
    <row r="589" spans="1:12" x14ac:dyDescent="0.3">
      <c r="A589" t="s">
        <v>309</v>
      </c>
      <c r="B589" t="s">
        <v>310</v>
      </c>
      <c r="C589" s="5" t="s">
        <v>639</v>
      </c>
      <c r="D589" t="s">
        <v>10</v>
      </c>
      <c r="E589" t="s">
        <v>115</v>
      </c>
      <c r="F589">
        <v>60.176000000000002</v>
      </c>
      <c r="G589">
        <v>62.365000000000002</v>
      </c>
      <c r="H589">
        <v>65.358000000000004</v>
      </c>
      <c r="I589">
        <v>65.938999999999993</v>
      </c>
      <c r="J589">
        <v>65.89</v>
      </c>
      <c r="K589" s="4">
        <f>AVERAGE(Data[[#This Row],[2020 '[YR2020']]],Data[[#This Row],[2021 '[YR2021']]],Data[[#This Row],[2022 '[YR2022']]],Data[[#This Row],[2023 '[YR2023']]],Data[[#This Row],[2024 '[YR2024']]])</f>
        <v>63.945599999999999</v>
      </c>
      <c r="L589" s="4">
        <f>((J589-F589)/Data[[#This Row],[2020 '[YR2020']]])*100</f>
        <v>9.4954799255517131</v>
      </c>
    </row>
    <row r="590" spans="1:12" x14ac:dyDescent="0.3">
      <c r="A590" t="s">
        <v>309</v>
      </c>
      <c r="B590" t="s">
        <v>310</v>
      </c>
      <c r="C590" s="5" t="s">
        <v>639</v>
      </c>
      <c r="D590" t="s">
        <v>11</v>
      </c>
      <c r="E590" t="s">
        <v>116</v>
      </c>
      <c r="F590">
        <v>28.282</v>
      </c>
      <c r="G590">
        <v>30.163</v>
      </c>
      <c r="H590">
        <v>31.57</v>
      </c>
      <c r="I590">
        <v>32.073</v>
      </c>
      <c r="J590">
        <v>31.791</v>
      </c>
      <c r="K590" s="4">
        <f>AVERAGE(Data[[#This Row],[2020 '[YR2020']]],Data[[#This Row],[2021 '[YR2021']]],Data[[#This Row],[2022 '[YR2022']]],Data[[#This Row],[2023 '[YR2023']]],Data[[#This Row],[2024 '[YR2024']]])</f>
        <v>30.775799999999997</v>
      </c>
      <c r="L590" s="4">
        <f>((J590-F590)/Data[[#This Row],[2020 '[YR2020']]])*100</f>
        <v>12.407184781840041</v>
      </c>
    </row>
    <row r="591" spans="1:12" x14ac:dyDescent="0.3">
      <c r="A591" t="s">
        <v>309</v>
      </c>
      <c r="B591" t="s">
        <v>310</v>
      </c>
      <c r="C591" s="5" t="s">
        <v>639</v>
      </c>
      <c r="D591" t="s">
        <v>13</v>
      </c>
      <c r="E591" t="s">
        <v>118</v>
      </c>
      <c r="F591">
        <v>36.628</v>
      </c>
      <c r="G591">
        <v>38.554000000000002</v>
      </c>
      <c r="H591">
        <v>39.323999999999998</v>
      </c>
      <c r="I591">
        <v>39.64</v>
      </c>
      <c r="J591">
        <v>39.652000000000001</v>
      </c>
      <c r="K591" s="4">
        <f>AVERAGE(Data[[#This Row],[2020 '[YR2020']]],Data[[#This Row],[2021 '[YR2021']]],Data[[#This Row],[2022 '[YR2022']]],Data[[#This Row],[2023 '[YR2023']]],Data[[#This Row],[2024 '[YR2024']]])</f>
        <v>38.759599999999999</v>
      </c>
      <c r="L591" s="4">
        <f>((J591-F591)/Data[[#This Row],[2020 '[YR2020']]])*100</f>
        <v>8.2559790324342064</v>
      </c>
    </row>
    <row r="592" spans="1:12" x14ac:dyDescent="0.3">
      <c r="A592" t="s">
        <v>309</v>
      </c>
      <c r="B592" t="s">
        <v>310</v>
      </c>
      <c r="C592" s="5" t="s">
        <v>639</v>
      </c>
      <c r="D592" t="s">
        <v>29</v>
      </c>
      <c r="E592" t="s">
        <v>121</v>
      </c>
      <c r="F592">
        <v>37.838999999999999</v>
      </c>
      <c r="G592">
        <v>38.942</v>
      </c>
      <c r="H592">
        <v>39.000999999999998</v>
      </c>
      <c r="I592">
        <v>39.017000000000003</v>
      </c>
      <c r="J592">
        <v>38.67</v>
      </c>
      <c r="K592" s="4">
        <f>AVERAGE(Data[[#This Row],[2020 '[YR2020']]],Data[[#This Row],[2021 '[YR2021']]],Data[[#This Row],[2022 '[YR2022']]],Data[[#This Row],[2023 '[YR2023']]],Data[[#This Row],[2024 '[YR2024']]])</f>
        <v>38.693799999999996</v>
      </c>
      <c r="L592" s="4">
        <f>((J592-F592)/Data[[#This Row],[2020 '[YR2020']]])*100</f>
        <v>2.1961468326330058</v>
      </c>
    </row>
    <row r="593" spans="1:12" x14ac:dyDescent="0.3">
      <c r="A593" t="s">
        <v>309</v>
      </c>
      <c r="B593" t="s">
        <v>310</v>
      </c>
      <c r="C593" s="5" t="s">
        <v>639</v>
      </c>
      <c r="D593" t="s">
        <v>30</v>
      </c>
      <c r="E593" t="s">
        <v>122</v>
      </c>
      <c r="F593">
        <v>58.997</v>
      </c>
      <c r="G593">
        <v>60</v>
      </c>
      <c r="H593">
        <v>58.335000000000001</v>
      </c>
      <c r="I593">
        <v>57.868000000000002</v>
      </c>
      <c r="J593">
        <v>57.845999999999997</v>
      </c>
      <c r="K593" s="4">
        <f>AVERAGE(Data[[#This Row],[2020 '[YR2020']]],Data[[#This Row],[2021 '[YR2021']]],Data[[#This Row],[2022 '[YR2022']]],Data[[#This Row],[2023 '[YR2023']]],Data[[#This Row],[2024 '[YR2024']]])</f>
        <v>58.609200000000001</v>
      </c>
      <c r="L593" s="4">
        <f>((J593-F593)/Data[[#This Row],[2020 '[YR2020']]])*100</f>
        <v>-1.9509466583046653</v>
      </c>
    </row>
    <row r="594" spans="1:12" x14ac:dyDescent="0.3">
      <c r="A594" t="s">
        <v>309</v>
      </c>
      <c r="B594" t="s">
        <v>310</v>
      </c>
      <c r="C594" s="5" t="s">
        <v>639</v>
      </c>
      <c r="D594" t="s">
        <v>12</v>
      </c>
      <c r="E594" t="s">
        <v>117</v>
      </c>
      <c r="F594">
        <v>45.040999999999997</v>
      </c>
      <c r="G594">
        <v>46.994999999999997</v>
      </c>
      <c r="H594">
        <v>47.119</v>
      </c>
      <c r="I594">
        <v>47.249000000000002</v>
      </c>
      <c r="J594">
        <v>47.546999999999997</v>
      </c>
      <c r="K594" s="4">
        <f>AVERAGE(Data[[#This Row],[2020 '[YR2020']]],Data[[#This Row],[2021 '[YR2021']]],Data[[#This Row],[2022 '[YR2022']]],Data[[#This Row],[2023 '[YR2023']]],Data[[#This Row],[2024 '[YR2024']]])</f>
        <v>46.790199999999999</v>
      </c>
      <c r="L594" s="4">
        <f>((J594-F594)/Data[[#This Row],[2020 '[YR2020']]])*100</f>
        <v>5.5638196310028647</v>
      </c>
    </row>
    <row r="595" spans="1:12" x14ac:dyDescent="0.3">
      <c r="A595" t="s">
        <v>309</v>
      </c>
      <c r="B595" t="s">
        <v>310</v>
      </c>
      <c r="C595" s="5" t="s">
        <v>639</v>
      </c>
      <c r="D595" t="s">
        <v>32</v>
      </c>
      <c r="E595" t="s">
        <v>125</v>
      </c>
      <c r="F595">
        <v>62.759</v>
      </c>
      <c r="G595">
        <v>64.516999999999996</v>
      </c>
      <c r="H595">
        <v>66.320999999999998</v>
      </c>
      <c r="I595">
        <v>66.733000000000004</v>
      </c>
      <c r="J595">
        <v>66.494</v>
      </c>
      <c r="K595" s="4">
        <f>AVERAGE(Data[[#This Row],[2020 '[YR2020']]],Data[[#This Row],[2021 '[YR2021']]],Data[[#This Row],[2022 '[YR2022']]],Data[[#This Row],[2023 '[YR2023']]],Data[[#This Row],[2024 '[YR2024']]])</f>
        <v>65.364799999999988</v>
      </c>
      <c r="L595" s="4">
        <f>((J595-F595)/Data[[#This Row],[2020 '[YR2020']]])*100</f>
        <v>5.9513376567504253</v>
      </c>
    </row>
    <row r="596" spans="1:12" x14ac:dyDescent="0.3">
      <c r="A596" t="s">
        <v>309</v>
      </c>
      <c r="B596" t="s">
        <v>310</v>
      </c>
      <c r="C596" s="5" t="s">
        <v>639</v>
      </c>
      <c r="D596" t="s">
        <v>33</v>
      </c>
      <c r="E596" t="s">
        <v>126</v>
      </c>
      <c r="F596">
        <v>70.813999999999993</v>
      </c>
      <c r="G596">
        <v>72.819000000000003</v>
      </c>
      <c r="H596">
        <v>75.052000000000007</v>
      </c>
      <c r="I596">
        <v>75.674999999999997</v>
      </c>
      <c r="J596">
        <v>75.611000000000004</v>
      </c>
      <c r="K596" s="4">
        <f>AVERAGE(Data[[#This Row],[2020 '[YR2020']]],Data[[#This Row],[2021 '[YR2021']]],Data[[#This Row],[2022 '[YR2022']]],Data[[#This Row],[2023 '[YR2023']]],Data[[#This Row],[2024 '[YR2024']]])</f>
        <v>73.994200000000006</v>
      </c>
      <c r="L596" s="4">
        <f>((J596-F596)/Data[[#This Row],[2020 '[YR2020']]])*100</f>
        <v>6.7740842206343546</v>
      </c>
    </row>
    <row r="597" spans="1:12" x14ac:dyDescent="0.3">
      <c r="A597" t="s">
        <v>309</v>
      </c>
      <c r="B597" t="s">
        <v>310</v>
      </c>
      <c r="C597" s="5" t="s">
        <v>639</v>
      </c>
      <c r="D597" t="s">
        <v>38</v>
      </c>
      <c r="E597" t="s">
        <v>132</v>
      </c>
      <c r="F597">
        <v>48.316147734987098</v>
      </c>
      <c r="G597">
        <v>48.516288116507098</v>
      </c>
      <c r="H597">
        <v>48.584309646808002</v>
      </c>
      <c r="I597">
        <v>48.846542600630201</v>
      </c>
      <c r="J597">
        <v>48.843574712158897</v>
      </c>
      <c r="K597" s="4">
        <f>AVERAGE(Data[[#This Row],[2020 '[YR2020']]],Data[[#This Row],[2021 '[YR2021']]],Data[[#This Row],[2022 '[YR2022']]],Data[[#This Row],[2023 '[YR2023']]],Data[[#This Row],[2024 '[YR2024']]])</f>
        <v>48.621372562218255</v>
      </c>
      <c r="L597" s="4">
        <f>((J597-F597)/Data[[#This Row],[2020 '[YR2020']]])*100</f>
        <v>1.0916163682268791</v>
      </c>
    </row>
    <row r="598" spans="1:12" x14ac:dyDescent="0.3">
      <c r="A598" t="s">
        <v>309</v>
      </c>
      <c r="B598" t="s">
        <v>310</v>
      </c>
      <c r="C598" s="5" t="s">
        <v>639</v>
      </c>
      <c r="D598" t="s">
        <v>34</v>
      </c>
      <c r="E598" t="s">
        <v>128</v>
      </c>
      <c r="F598">
        <v>74.680000000000007</v>
      </c>
      <c r="G598">
        <v>76.319999999999993</v>
      </c>
      <c r="H598">
        <v>78.426000000000002</v>
      </c>
      <c r="I598">
        <v>78.277000000000001</v>
      </c>
      <c r="J598">
        <v>78.14</v>
      </c>
      <c r="K598" s="4">
        <f>AVERAGE(Data[[#This Row],[2020 '[YR2020']]],Data[[#This Row],[2021 '[YR2021']]],Data[[#This Row],[2022 '[YR2022']]],Data[[#This Row],[2023 '[YR2023']]],Data[[#This Row],[2024 '[YR2024']]])</f>
        <v>77.168599999999998</v>
      </c>
      <c r="L598" s="4">
        <f>((J598-F598)/Data[[#This Row],[2020 '[YR2020']]])*100</f>
        <v>4.6331012319228622</v>
      </c>
    </row>
    <row r="599" spans="1:12" x14ac:dyDescent="0.3">
      <c r="A599" t="s">
        <v>309</v>
      </c>
      <c r="B599" t="s">
        <v>310</v>
      </c>
      <c r="C599" s="5" t="s">
        <v>639</v>
      </c>
      <c r="D599" t="s">
        <v>35</v>
      </c>
      <c r="E599" t="s">
        <v>129</v>
      </c>
      <c r="F599">
        <v>81.606999999999999</v>
      </c>
      <c r="G599">
        <v>83.340999999999994</v>
      </c>
      <c r="H599">
        <v>85.673000000000002</v>
      </c>
      <c r="I599">
        <v>85.632999999999996</v>
      </c>
      <c r="J599">
        <v>85.617999999999995</v>
      </c>
      <c r="K599" s="4">
        <f>AVERAGE(Data[[#This Row],[2020 '[YR2020']]],Data[[#This Row],[2021 '[YR2021']]],Data[[#This Row],[2022 '[YR2022']]],Data[[#This Row],[2023 '[YR2023']]],Data[[#This Row],[2024 '[YR2024']]])</f>
        <v>84.374399999999994</v>
      </c>
      <c r="L599" s="4">
        <f>((J599-F599)/Data[[#This Row],[2020 '[YR2020']]])*100</f>
        <v>4.9150195448919769</v>
      </c>
    </row>
    <row r="600" spans="1:12" x14ac:dyDescent="0.3">
      <c r="A600" t="s">
        <v>309</v>
      </c>
      <c r="B600" t="s">
        <v>310</v>
      </c>
      <c r="C600" s="5" t="s">
        <v>639</v>
      </c>
      <c r="D600" t="s">
        <v>36</v>
      </c>
      <c r="E600" t="s">
        <v>130</v>
      </c>
      <c r="F600">
        <v>68.402000000000001</v>
      </c>
      <c r="G600">
        <v>70.097999999999999</v>
      </c>
      <c r="H600">
        <v>72.037999999999997</v>
      </c>
      <c r="I600">
        <v>72.177999999999997</v>
      </c>
      <c r="J600">
        <v>71.981999999999999</v>
      </c>
      <c r="K600" s="4">
        <f>AVERAGE(Data[[#This Row],[2020 '[YR2020']]],Data[[#This Row],[2021 '[YR2021']]],Data[[#This Row],[2022 '[YR2022']]],Data[[#This Row],[2023 '[YR2023']]],Data[[#This Row],[2024 '[YR2024']]])</f>
        <v>70.939599999999999</v>
      </c>
      <c r="L600" s="4">
        <f>((J600-F600)/Data[[#This Row],[2020 '[YR2020']]])*100</f>
        <v>5.2337650945878753</v>
      </c>
    </row>
    <row r="601" spans="1:12" x14ac:dyDescent="0.3">
      <c r="A601" t="s">
        <v>309</v>
      </c>
      <c r="B601" t="s">
        <v>310</v>
      </c>
      <c r="C601" s="5" t="s">
        <v>639</v>
      </c>
      <c r="D601" t="s">
        <v>31</v>
      </c>
      <c r="E601" t="s">
        <v>123</v>
      </c>
      <c r="F601">
        <v>48.375</v>
      </c>
      <c r="G601">
        <v>49.441000000000003</v>
      </c>
      <c r="H601">
        <v>48.643000000000001</v>
      </c>
      <c r="I601">
        <v>48.415999999999997</v>
      </c>
      <c r="J601">
        <v>48.235999999999997</v>
      </c>
      <c r="K601" s="4">
        <f>AVERAGE(Data[[#This Row],[2020 '[YR2020']]],Data[[#This Row],[2021 '[YR2021']]],Data[[#This Row],[2022 '[YR2022']]],Data[[#This Row],[2023 '[YR2023']]],Data[[#This Row],[2024 '[YR2024']]])</f>
        <v>48.622199999999999</v>
      </c>
      <c r="L601" s="4">
        <f>((J601-F601)/Data[[#This Row],[2020 '[YR2020']]])*100</f>
        <v>-0.28733850129199567</v>
      </c>
    </row>
    <row r="602" spans="1:12" x14ac:dyDescent="0.3">
      <c r="A602" t="s">
        <v>325</v>
      </c>
      <c r="B602" t="s">
        <v>326</v>
      </c>
      <c r="C602" s="5" t="s">
        <v>635</v>
      </c>
      <c r="D602" t="s">
        <v>83</v>
      </c>
      <c r="E602" t="s">
        <v>172</v>
      </c>
      <c r="F602">
        <v>21.995999999999999</v>
      </c>
      <c r="G602">
        <v>21.806999999999999</v>
      </c>
      <c r="H602">
        <v>19.518999999999998</v>
      </c>
      <c r="I602">
        <v>18.146999999999998</v>
      </c>
      <c r="J602">
        <v>17.956</v>
      </c>
      <c r="K602" s="4">
        <f>AVERAGE(Data[[#This Row],[2020 '[YR2020']]],Data[[#This Row],[2021 '[YR2021']]],Data[[#This Row],[2022 '[YR2022']]],Data[[#This Row],[2023 '[YR2023']]],Data[[#This Row],[2024 '[YR2024']]])</f>
        <v>19.884999999999998</v>
      </c>
      <c r="L602" s="4">
        <f>((J602-F602)/Data[[#This Row],[2020 '[YR2020']]])*100</f>
        <v>-18.366975813784322</v>
      </c>
    </row>
    <row r="603" spans="1:12" x14ac:dyDescent="0.3">
      <c r="A603" t="s">
        <v>325</v>
      </c>
      <c r="B603" t="s">
        <v>326</v>
      </c>
      <c r="C603" s="5" t="s">
        <v>635</v>
      </c>
      <c r="D603" t="s">
        <v>54</v>
      </c>
      <c r="E603" t="s">
        <v>198</v>
      </c>
      <c r="F603">
        <v>0.376</v>
      </c>
      <c r="G603">
        <v>0.376</v>
      </c>
      <c r="H603">
        <v>0.376</v>
      </c>
      <c r="I603">
        <v>0.376</v>
      </c>
      <c r="J603">
        <v>0.376</v>
      </c>
      <c r="K603" s="4">
        <f>AVERAGE(Data[[#This Row],[2020 '[YR2020']]],Data[[#This Row],[2021 '[YR2021']]],Data[[#This Row],[2022 '[YR2022']]],Data[[#This Row],[2023 '[YR2023']]],Data[[#This Row],[2024 '[YR2024']]])</f>
        <v>0.376</v>
      </c>
      <c r="L603" s="4">
        <f>((J603-F603)/Data[[#This Row],[2020 '[YR2020']]])*100</f>
        <v>0</v>
      </c>
    </row>
    <row r="604" spans="1:12" x14ac:dyDescent="0.3">
      <c r="A604" t="s">
        <v>325</v>
      </c>
      <c r="B604" t="s">
        <v>326</v>
      </c>
      <c r="C604" s="5" t="s">
        <v>635</v>
      </c>
      <c r="D604" t="s">
        <v>61</v>
      </c>
      <c r="E604" t="s">
        <v>188</v>
      </c>
      <c r="F604">
        <v>48.152288324222802</v>
      </c>
      <c r="G604">
        <v>49.241382481780001</v>
      </c>
      <c r="H604">
        <v>50.321967689952203</v>
      </c>
      <c r="I604">
        <v>50.016827925466004</v>
      </c>
      <c r="J604">
        <v>49.965818525946297</v>
      </c>
      <c r="K604" s="4">
        <f>AVERAGE(Data[[#This Row],[2020 '[YR2020']]],Data[[#This Row],[2021 '[YR2021']]],Data[[#This Row],[2022 '[YR2022']]],Data[[#This Row],[2023 '[YR2023']]],Data[[#This Row],[2024 '[YR2024']]])</f>
        <v>49.539656989473464</v>
      </c>
      <c r="L604" s="4">
        <f>((J604-F604)/Data[[#This Row],[2020 '[YR2020']]])*100</f>
        <v>3.7662388742825468</v>
      </c>
    </row>
    <row r="605" spans="1:12" x14ac:dyDescent="0.3">
      <c r="A605" t="s">
        <v>325</v>
      </c>
      <c r="B605" t="s">
        <v>326</v>
      </c>
      <c r="C605" s="5" t="s">
        <v>635</v>
      </c>
      <c r="D605" t="s">
        <v>66</v>
      </c>
      <c r="E605" t="s">
        <v>160</v>
      </c>
      <c r="F605">
        <v>0.198293626308441</v>
      </c>
      <c r="G605">
        <v>0.208697304129601</v>
      </c>
      <c r="H605">
        <v>0.200239371850123</v>
      </c>
      <c r="I605">
        <v>0.192466230505417</v>
      </c>
      <c r="J605">
        <v>0.18867131035604301</v>
      </c>
      <c r="K605" s="4">
        <f>AVERAGE(Data[[#This Row],[2020 '[YR2020']]],Data[[#This Row],[2021 '[YR2021']]],Data[[#This Row],[2022 '[YR2022']]],Data[[#This Row],[2023 '[YR2023']]],Data[[#This Row],[2024 '[YR2024']]])</f>
        <v>0.19767356862992499</v>
      </c>
      <c r="L605" s="4">
        <f>((J605-F605)/Data[[#This Row],[2020 '[YR2020']]])*100</f>
        <v>-4.8525593744655735</v>
      </c>
    </row>
    <row r="606" spans="1:12" x14ac:dyDescent="0.3">
      <c r="A606" t="s">
        <v>325</v>
      </c>
      <c r="B606" t="s">
        <v>326</v>
      </c>
      <c r="C606" s="5" t="s">
        <v>635</v>
      </c>
      <c r="D606" t="s">
        <v>71</v>
      </c>
      <c r="E606" t="s">
        <v>156</v>
      </c>
      <c r="F606">
        <v>4.8</v>
      </c>
      <c r="G606">
        <v>4.7</v>
      </c>
      <c r="H606">
        <v>4.7</v>
      </c>
      <c r="I606">
        <v>4.5999999999999996</v>
      </c>
      <c r="J606">
        <v>4.5999999999999996</v>
      </c>
      <c r="K606" s="4">
        <f>AVERAGE(Data[[#This Row],[2020 '[YR2020']]],Data[[#This Row],[2021 '[YR2021']]],Data[[#This Row],[2022 '[YR2022']]],Data[[#This Row],[2023 '[YR2023']]],Data[[#This Row],[2024 '[YR2024']]])</f>
        <v>4.68</v>
      </c>
      <c r="L606" s="4">
        <f>((J606-F606)/Data[[#This Row],[2020 '[YR2020']]])*100</f>
        <v>-4.1666666666666705</v>
      </c>
    </row>
    <row r="607" spans="1:12" x14ac:dyDescent="0.3">
      <c r="A607" t="s">
        <v>325</v>
      </c>
      <c r="B607" t="s">
        <v>326</v>
      </c>
      <c r="C607" s="5" t="s">
        <v>635</v>
      </c>
      <c r="D607" t="s">
        <v>76</v>
      </c>
      <c r="E607" t="s">
        <v>161</v>
      </c>
      <c r="F607">
        <v>15</v>
      </c>
      <c r="G607">
        <v>15</v>
      </c>
      <c r="H607">
        <v>20</v>
      </c>
      <c r="I607">
        <v>20</v>
      </c>
      <c r="J607">
        <v>20</v>
      </c>
      <c r="K607" s="4">
        <f>AVERAGE(Data[[#This Row],[2020 '[YR2020']]],Data[[#This Row],[2021 '[YR2021']]],Data[[#This Row],[2022 '[YR2022']]],Data[[#This Row],[2023 '[YR2023']]],Data[[#This Row],[2024 '[YR2024']]])</f>
        <v>18</v>
      </c>
      <c r="L607" s="4">
        <f>((J607-F607)/Data[[#This Row],[2020 '[YR2020']]])*100</f>
        <v>33.333333333333329</v>
      </c>
    </row>
    <row r="608" spans="1:12" x14ac:dyDescent="0.3">
      <c r="A608" t="s">
        <v>325</v>
      </c>
      <c r="B608" t="s">
        <v>326</v>
      </c>
      <c r="C608" s="5" t="s">
        <v>635</v>
      </c>
      <c r="D608" t="s">
        <v>77</v>
      </c>
      <c r="E608" t="s">
        <v>147</v>
      </c>
      <c r="F608">
        <v>49.047664059361502</v>
      </c>
      <c r="G608">
        <v>49.295774647887299</v>
      </c>
      <c r="H608">
        <v>49.849344825169901</v>
      </c>
      <c r="I608">
        <v>50.082510168506701</v>
      </c>
      <c r="J608">
        <v>49.985456491640399</v>
      </c>
      <c r="K608" s="4">
        <f>AVERAGE(Data[[#This Row],[2020 '[YR2020']]],Data[[#This Row],[2021 '[YR2021']]],Data[[#This Row],[2022 '[YR2022']]],Data[[#This Row],[2023 '[YR2023']]],Data[[#This Row],[2024 '[YR2024']]])</f>
        <v>49.652150038513163</v>
      </c>
      <c r="L608" s="4">
        <f>((J608-F608)/Data[[#This Row],[2020 '[YR2020']]])*100</f>
        <v>1.9120022334680482</v>
      </c>
    </row>
    <row r="609" spans="1:12" x14ac:dyDescent="0.3">
      <c r="A609" t="s">
        <v>325</v>
      </c>
      <c r="B609" t="s">
        <v>326</v>
      </c>
      <c r="C609" s="5" t="s">
        <v>635</v>
      </c>
      <c r="D609" t="s">
        <v>84</v>
      </c>
      <c r="E609" t="s">
        <v>173</v>
      </c>
      <c r="F609">
        <v>6.2549999999999999</v>
      </c>
      <c r="G609">
        <v>6.5129999999999999</v>
      </c>
      <c r="H609">
        <v>4.9219999999999997</v>
      </c>
      <c r="I609">
        <v>4.1740000000000004</v>
      </c>
      <c r="J609">
        <v>3.9449999999999998</v>
      </c>
      <c r="K609" s="4">
        <f>AVERAGE(Data[[#This Row],[2020 '[YR2020']]],Data[[#This Row],[2021 '[YR2021']]],Data[[#This Row],[2022 '[YR2022']]],Data[[#This Row],[2023 '[YR2023']]],Data[[#This Row],[2024 '[YR2024']]])</f>
        <v>5.1618000000000004</v>
      </c>
      <c r="L609" s="4">
        <f>((J609-F609)/Data[[#This Row],[2020 '[YR2020']]])*100</f>
        <v>-36.930455635491612</v>
      </c>
    </row>
    <row r="610" spans="1:12" x14ac:dyDescent="0.3">
      <c r="A610" t="s">
        <v>325</v>
      </c>
      <c r="B610" t="s">
        <v>326</v>
      </c>
      <c r="C610" s="5" t="s">
        <v>635</v>
      </c>
      <c r="D610" t="s">
        <v>94</v>
      </c>
      <c r="E610" t="s">
        <v>168</v>
      </c>
      <c r="F610">
        <v>2.8559999999999999</v>
      </c>
      <c r="G610">
        <v>3.109</v>
      </c>
      <c r="H610">
        <v>2.5960000000000001</v>
      </c>
      <c r="I610">
        <v>2.7570000000000001</v>
      </c>
      <c r="J610">
        <v>2.5259999999999998</v>
      </c>
      <c r="K610" s="4">
        <f>AVERAGE(Data[[#This Row],[2020 '[YR2020']]],Data[[#This Row],[2021 '[YR2021']]],Data[[#This Row],[2022 '[YR2022']]],Data[[#This Row],[2023 '[YR2023']]],Data[[#This Row],[2024 '[YR2024']]])</f>
        <v>2.7687999999999997</v>
      </c>
      <c r="L610" s="4">
        <f>((J610-F610)/Data[[#This Row],[2020 '[YR2020']]])*100</f>
        <v>-11.554621848739499</v>
      </c>
    </row>
    <row r="611" spans="1:12" x14ac:dyDescent="0.3">
      <c r="A611" t="s">
        <v>325</v>
      </c>
      <c r="B611" t="s">
        <v>326</v>
      </c>
      <c r="C611" s="5" t="s">
        <v>635</v>
      </c>
      <c r="D611" t="s">
        <v>86</v>
      </c>
      <c r="E611" t="s">
        <v>175</v>
      </c>
      <c r="F611">
        <v>1.7</v>
      </c>
      <c r="G611">
        <v>1.7</v>
      </c>
      <c r="H611">
        <v>20.5</v>
      </c>
      <c r="I611">
        <v>20.5</v>
      </c>
      <c r="J611">
        <v>20.6</v>
      </c>
      <c r="K611" s="4">
        <f>AVERAGE(Data[[#This Row],[2020 '[YR2020']]],Data[[#This Row],[2021 '[YR2021']]],Data[[#This Row],[2022 '[YR2022']]],Data[[#This Row],[2023 '[YR2023']]],Data[[#This Row],[2024 '[YR2024']]])</f>
        <v>13</v>
      </c>
      <c r="L611" s="4">
        <f>((J611-F611)/Data[[#This Row],[2020 '[YR2020']]])*100</f>
        <v>1111.7647058823532</v>
      </c>
    </row>
    <row r="612" spans="1:12" x14ac:dyDescent="0.3">
      <c r="A612" t="s">
        <v>325</v>
      </c>
      <c r="B612" t="s">
        <v>326</v>
      </c>
      <c r="C612" s="5" t="s">
        <v>635</v>
      </c>
      <c r="D612" t="s">
        <v>87</v>
      </c>
      <c r="E612" t="s">
        <v>176</v>
      </c>
      <c r="F612">
        <v>6.6</v>
      </c>
      <c r="G612">
        <v>6.6</v>
      </c>
      <c r="H612">
        <v>13</v>
      </c>
      <c r="I612">
        <v>13</v>
      </c>
      <c r="J612">
        <v>11.7</v>
      </c>
      <c r="K612" s="4">
        <f>AVERAGE(Data[[#This Row],[2020 '[YR2020']]],Data[[#This Row],[2021 '[YR2021']]],Data[[#This Row],[2022 '[YR2022']]],Data[[#This Row],[2023 '[YR2023']]],Data[[#This Row],[2024 '[YR2024']]])</f>
        <v>10.180000000000001</v>
      </c>
      <c r="L612" s="4">
        <f>((J612-F612)/Data[[#This Row],[2020 '[YR2020']]])*100</f>
        <v>77.272727272727266</v>
      </c>
    </row>
    <row r="613" spans="1:12" x14ac:dyDescent="0.3">
      <c r="A613" t="s">
        <v>325</v>
      </c>
      <c r="B613" t="s">
        <v>326</v>
      </c>
      <c r="C613" s="5" t="s">
        <v>635</v>
      </c>
      <c r="D613" t="s">
        <v>90</v>
      </c>
      <c r="E613" t="s">
        <v>164</v>
      </c>
      <c r="F613">
        <v>5.2039999999999997</v>
      </c>
      <c r="G613">
        <v>4.5949999999999998</v>
      </c>
      <c r="H613">
        <v>4.2329999999999997</v>
      </c>
      <c r="I613">
        <v>3.823</v>
      </c>
      <c r="J613">
        <v>3.6539999999999999</v>
      </c>
      <c r="K613" s="4">
        <f>AVERAGE(Data[[#This Row],[2020 '[YR2020']]],Data[[#This Row],[2021 '[YR2021']]],Data[[#This Row],[2022 '[YR2022']]],Data[[#This Row],[2023 '[YR2023']]],Data[[#This Row],[2024 '[YR2024']]])</f>
        <v>4.3018000000000001</v>
      </c>
      <c r="L613" s="4">
        <f>((J613-F613)/Data[[#This Row],[2020 '[YR2020']]])*100</f>
        <v>-29.784780937740194</v>
      </c>
    </row>
    <row r="614" spans="1:12" x14ac:dyDescent="0.3">
      <c r="A614" t="s">
        <v>325</v>
      </c>
      <c r="B614" t="s">
        <v>326</v>
      </c>
      <c r="C614" s="5" t="s">
        <v>635</v>
      </c>
      <c r="D614" t="s">
        <v>91</v>
      </c>
      <c r="E614" t="s">
        <v>165</v>
      </c>
      <c r="F614">
        <v>0.88100000000000001</v>
      </c>
      <c r="G614">
        <v>0.71599999999999997</v>
      </c>
      <c r="H614">
        <v>0.53</v>
      </c>
      <c r="I614">
        <v>0.42399999999999999</v>
      </c>
      <c r="J614">
        <v>0.40300000000000002</v>
      </c>
      <c r="K614" s="4">
        <f>AVERAGE(Data[[#This Row],[2020 '[YR2020']]],Data[[#This Row],[2021 '[YR2021']]],Data[[#This Row],[2022 '[YR2022']]],Data[[#This Row],[2023 '[YR2023']]],Data[[#This Row],[2024 '[YR2024']]])</f>
        <v>0.59079999999999999</v>
      </c>
      <c r="L614" s="4">
        <f>((J614-F614)/Data[[#This Row],[2020 '[YR2020']]])*100</f>
        <v>-54.256526674233818</v>
      </c>
    </row>
    <row r="615" spans="1:12" x14ac:dyDescent="0.3">
      <c r="A615" t="s">
        <v>325</v>
      </c>
      <c r="B615" t="s">
        <v>326</v>
      </c>
      <c r="C615" s="5" t="s">
        <v>635</v>
      </c>
      <c r="D615" t="s">
        <v>92</v>
      </c>
      <c r="E615" t="s">
        <v>166</v>
      </c>
      <c r="F615">
        <v>1.7809999999999999</v>
      </c>
      <c r="G615">
        <v>1.5409999999999999</v>
      </c>
      <c r="H615">
        <v>1.3260000000000001</v>
      </c>
      <c r="I615">
        <v>1.1539999999999999</v>
      </c>
      <c r="J615">
        <v>1.1020000000000001</v>
      </c>
      <c r="K615" s="4">
        <f>AVERAGE(Data[[#This Row],[2020 '[YR2020']]],Data[[#This Row],[2021 '[YR2021']]],Data[[#This Row],[2022 '[YR2022']]],Data[[#This Row],[2023 '[YR2023']]],Data[[#This Row],[2024 '[YR2024']]])</f>
        <v>1.3808</v>
      </c>
      <c r="L615" s="4">
        <f>((J615-F615)/Data[[#This Row],[2020 '[YR2020']]])*100</f>
        <v>-38.124649073554174</v>
      </c>
    </row>
    <row r="616" spans="1:12" x14ac:dyDescent="0.3">
      <c r="A616" t="s">
        <v>325</v>
      </c>
      <c r="B616" t="s">
        <v>326</v>
      </c>
      <c r="C616" s="5" t="s">
        <v>635</v>
      </c>
      <c r="D616" t="s">
        <v>93</v>
      </c>
      <c r="E616" t="s">
        <v>167</v>
      </c>
      <c r="F616">
        <v>16.003</v>
      </c>
      <c r="G616">
        <v>14.44</v>
      </c>
      <c r="H616">
        <v>13.292</v>
      </c>
      <c r="I616">
        <v>13.077999999999999</v>
      </c>
      <c r="J616">
        <v>12.444000000000001</v>
      </c>
      <c r="K616" s="4">
        <f>AVERAGE(Data[[#This Row],[2020 '[YR2020']]],Data[[#This Row],[2021 '[YR2021']]],Data[[#This Row],[2022 '[YR2022']]],Data[[#This Row],[2023 '[YR2023']]],Data[[#This Row],[2024 '[YR2024']]])</f>
        <v>13.851400000000002</v>
      </c>
      <c r="L616" s="4">
        <f>((J616-F616)/Data[[#This Row],[2020 '[YR2020']]])*100</f>
        <v>-22.239580078735234</v>
      </c>
    </row>
    <row r="617" spans="1:12" x14ac:dyDescent="0.3">
      <c r="A617" t="s">
        <v>325</v>
      </c>
      <c r="B617" t="s">
        <v>326</v>
      </c>
      <c r="C617" s="5" t="s">
        <v>635</v>
      </c>
      <c r="D617" t="s">
        <v>49</v>
      </c>
      <c r="E617" t="s">
        <v>182</v>
      </c>
      <c r="F617">
        <v>-5048</v>
      </c>
      <c r="G617">
        <v>11882</v>
      </c>
      <c r="H617">
        <v>18975</v>
      </c>
      <c r="I617">
        <v>20002</v>
      </c>
      <c r="J617">
        <v>22699</v>
      </c>
      <c r="K617" s="4">
        <f>AVERAGE(Data[[#This Row],[2020 '[YR2020']]],Data[[#This Row],[2021 '[YR2021']]],Data[[#This Row],[2022 '[YR2022']]],Data[[#This Row],[2023 '[YR2023']]],Data[[#This Row],[2024 '[YR2024']]])</f>
        <v>13702</v>
      </c>
      <c r="L617" s="4">
        <f>((J617-F617)/Data[[#This Row],[2020 '[YR2020']]])*100</f>
        <v>-549.66323296354994</v>
      </c>
    </row>
    <row r="618" spans="1:12" x14ac:dyDescent="0.3">
      <c r="A618" t="s">
        <v>325</v>
      </c>
      <c r="B618" t="s">
        <v>326</v>
      </c>
      <c r="C618" s="5" t="s">
        <v>635</v>
      </c>
      <c r="D618" t="s">
        <v>95</v>
      </c>
      <c r="E618" t="s">
        <v>169</v>
      </c>
      <c r="F618">
        <v>6.3650000000000002</v>
      </c>
      <c r="G618">
        <v>6.0339999999999998</v>
      </c>
      <c r="H618">
        <v>5.375</v>
      </c>
      <c r="I618">
        <v>5.5190000000000001</v>
      </c>
      <c r="J618">
        <v>5.2270000000000003</v>
      </c>
      <c r="K618" s="4">
        <f>AVERAGE(Data[[#This Row],[2020 '[YR2020']]],Data[[#This Row],[2021 '[YR2021']]],Data[[#This Row],[2022 '[YR2022']]],Data[[#This Row],[2023 '[YR2023']]],Data[[#This Row],[2024 '[YR2024']]])</f>
        <v>5.7039999999999997</v>
      </c>
      <c r="L618" s="4">
        <f>((J618-F618)/Data[[#This Row],[2020 '[YR2020']]])*100</f>
        <v>-17.879025923016496</v>
      </c>
    </row>
    <row r="619" spans="1:12" x14ac:dyDescent="0.3">
      <c r="A619" t="s">
        <v>325</v>
      </c>
      <c r="B619" t="s">
        <v>326</v>
      </c>
      <c r="C619" s="5" t="s">
        <v>635</v>
      </c>
      <c r="D619" t="s">
        <v>85</v>
      </c>
      <c r="E619" t="s">
        <v>174</v>
      </c>
      <c r="F619">
        <v>12.863</v>
      </c>
      <c r="G619">
        <v>12.753</v>
      </c>
      <c r="H619">
        <v>10.916</v>
      </c>
      <c r="I619">
        <v>10.051</v>
      </c>
      <c r="J619">
        <v>9.92</v>
      </c>
      <c r="K619" s="4">
        <f>AVERAGE(Data[[#This Row],[2020 '[YR2020']]],Data[[#This Row],[2021 '[YR2021']]],Data[[#This Row],[2022 '[YR2022']]],Data[[#This Row],[2023 '[YR2023']]],Data[[#This Row],[2024 '[YR2024']]])</f>
        <v>11.300599999999999</v>
      </c>
      <c r="L619" s="4">
        <f>((J619-F619)/Data[[#This Row],[2020 '[YR2020']]])*100</f>
        <v>-22.879577081551737</v>
      </c>
    </row>
    <row r="620" spans="1:12" x14ac:dyDescent="0.3">
      <c r="A620" t="s">
        <v>325</v>
      </c>
      <c r="B620" t="s">
        <v>326</v>
      </c>
      <c r="C620" s="5" t="s">
        <v>635</v>
      </c>
      <c r="D620" t="s">
        <v>43</v>
      </c>
      <c r="E620" t="s">
        <v>185</v>
      </c>
      <c r="F620">
        <v>1.2</v>
      </c>
      <c r="G620">
        <v>1.2</v>
      </c>
      <c r="H620">
        <v>21.1</v>
      </c>
      <c r="I620">
        <v>21.1</v>
      </c>
      <c r="J620">
        <v>21.4</v>
      </c>
      <c r="K620" s="4">
        <f>AVERAGE(Data[[#This Row],[2020 '[YR2020']]],Data[[#This Row],[2021 '[YR2021']]],Data[[#This Row],[2022 '[YR2022']]],Data[[#This Row],[2023 '[YR2023']]],Data[[#This Row],[2024 '[YR2024']]])</f>
        <v>13.2</v>
      </c>
      <c r="L620" s="4">
        <f>((J620-F620)/Data[[#This Row],[2020 '[YR2020']]])*100</f>
        <v>1683.3333333333333</v>
      </c>
    </row>
    <row r="621" spans="1:12" x14ac:dyDescent="0.3">
      <c r="A621" t="s">
        <v>325</v>
      </c>
      <c r="B621" t="s">
        <v>326</v>
      </c>
      <c r="C621" s="5" t="s">
        <v>635</v>
      </c>
      <c r="D621" t="s">
        <v>60</v>
      </c>
      <c r="E621" t="s">
        <v>192</v>
      </c>
      <c r="F621">
        <v>634508</v>
      </c>
      <c r="G621">
        <v>663893</v>
      </c>
      <c r="H621">
        <v>688558</v>
      </c>
      <c r="I621">
        <v>708882</v>
      </c>
      <c r="J621">
        <v>726505</v>
      </c>
      <c r="K621" s="4">
        <f>AVERAGE(Data[[#This Row],[2020 '[YR2020']]],Data[[#This Row],[2021 '[YR2021']]],Data[[#This Row],[2022 '[YR2022']]],Data[[#This Row],[2023 '[YR2023']]],Data[[#This Row],[2024 '[YR2024']]])</f>
        <v>684469.2</v>
      </c>
      <c r="L621" s="4">
        <f>((J621-F621)/Data[[#This Row],[2020 '[YR2020']]])*100</f>
        <v>14.498950367844063</v>
      </c>
    </row>
    <row r="622" spans="1:12" x14ac:dyDescent="0.3">
      <c r="A622" t="s">
        <v>325</v>
      </c>
      <c r="B622" t="s">
        <v>326</v>
      </c>
      <c r="C622" s="5" t="s">
        <v>635</v>
      </c>
      <c r="D622" t="s">
        <v>38</v>
      </c>
      <c r="E622" t="s">
        <v>132</v>
      </c>
      <c r="F622">
        <v>20.818497098556499</v>
      </c>
      <c r="G622">
        <v>21.260564000409399</v>
      </c>
      <c r="H622">
        <v>21.479977345876001</v>
      </c>
      <c r="I622">
        <v>21.4772423572443</v>
      </c>
      <c r="J622">
        <v>21.506682213458301</v>
      </c>
      <c r="K622" s="4">
        <f>AVERAGE(Data[[#This Row],[2020 '[YR2020']]],Data[[#This Row],[2021 '[YR2021']]],Data[[#This Row],[2022 '[YR2022']]],Data[[#This Row],[2023 '[YR2023']]],Data[[#This Row],[2024 '[YR2024']]])</f>
        <v>21.308592603108899</v>
      </c>
      <c r="L622" s="4">
        <f>((J622-F622)/Data[[#This Row],[2020 '[YR2020']]])*100</f>
        <v>3.3056426294553201</v>
      </c>
    </row>
    <row r="623" spans="1:12" x14ac:dyDescent="0.3">
      <c r="A623" t="s">
        <v>325</v>
      </c>
      <c r="B623" t="s">
        <v>326</v>
      </c>
      <c r="C623" s="5" t="s">
        <v>635</v>
      </c>
      <c r="D623" t="s">
        <v>39</v>
      </c>
      <c r="E623" t="s">
        <v>133</v>
      </c>
      <c r="F623">
        <v>820626</v>
      </c>
      <c r="G623">
        <v>840354</v>
      </c>
      <c r="H623">
        <v>868716</v>
      </c>
      <c r="I623">
        <v>905498</v>
      </c>
      <c r="J623">
        <v>928809</v>
      </c>
      <c r="K623" s="4">
        <f>AVERAGE(Data[[#This Row],[2020 '[YR2020']]],Data[[#This Row],[2021 '[YR2021']]],Data[[#This Row],[2022 '[YR2022']]],Data[[#This Row],[2023 '[YR2023']]],Data[[#This Row],[2024 '[YR2024']]])</f>
        <v>872800.6</v>
      </c>
      <c r="L623" s="4">
        <f>((J623-F623)/Data[[#This Row],[2020 '[YR2020']]])*100</f>
        <v>13.182984697048351</v>
      </c>
    </row>
    <row r="624" spans="1:12" x14ac:dyDescent="0.3">
      <c r="A624" t="s">
        <v>325</v>
      </c>
      <c r="B624" t="s">
        <v>326</v>
      </c>
      <c r="C624" s="5" t="s">
        <v>635</v>
      </c>
      <c r="D624" t="s">
        <v>6</v>
      </c>
      <c r="E624" t="s">
        <v>145</v>
      </c>
      <c r="F624">
        <v>116.019323149199</v>
      </c>
      <c r="G624">
        <v>115.315875502436</v>
      </c>
      <c r="H624">
        <v>119.496930529675</v>
      </c>
      <c r="I624">
        <v>119.586099949687</v>
      </c>
      <c r="J624">
        <v>120.68585612983701</v>
      </c>
      <c r="K624" s="4">
        <f>AVERAGE(Data[[#This Row],[2020 '[YR2020']]],Data[[#This Row],[2021 '[YR2021']]],Data[[#This Row],[2022 '[YR2022']]],Data[[#This Row],[2023 '[YR2023']]],Data[[#This Row],[2024 '[YR2024']]])</f>
        <v>118.22081705216681</v>
      </c>
      <c r="L624" s="4">
        <f>((J624-F624)/Data[[#This Row],[2020 '[YR2020']]])*100</f>
        <v>4.0222032450895471</v>
      </c>
    </row>
    <row r="625" spans="1:12" x14ac:dyDescent="0.3">
      <c r="A625" t="s">
        <v>325</v>
      </c>
      <c r="B625" t="s">
        <v>326</v>
      </c>
      <c r="C625" s="5" t="s">
        <v>635</v>
      </c>
      <c r="D625" t="s">
        <v>8</v>
      </c>
      <c r="E625" t="s">
        <v>119</v>
      </c>
      <c r="F625">
        <v>39.350999999999999</v>
      </c>
      <c r="G625">
        <v>39.67</v>
      </c>
      <c r="H625">
        <v>40.877000000000002</v>
      </c>
      <c r="I625">
        <v>41.448999999999998</v>
      </c>
      <c r="J625">
        <v>41.392000000000003</v>
      </c>
      <c r="K625" s="4">
        <f>AVERAGE(Data[[#This Row],[2020 '[YR2020']]],Data[[#This Row],[2021 '[YR2021']]],Data[[#This Row],[2022 '[YR2022']]],Data[[#This Row],[2023 '[YR2023']]],Data[[#This Row],[2024 '[YR2024']]])</f>
        <v>40.547799999999995</v>
      </c>
      <c r="L625" s="4">
        <f>((J625-F625)/Data[[#This Row],[2020 '[YR2020']]])*100</f>
        <v>5.1866534522629761</v>
      </c>
    </row>
    <row r="626" spans="1:12" x14ac:dyDescent="0.3">
      <c r="A626" t="s">
        <v>325</v>
      </c>
      <c r="B626" t="s">
        <v>326</v>
      </c>
      <c r="C626" s="5" t="s">
        <v>635</v>
      </c>
      <c r="D626" t="s">
        <v>9</v>
      </c>
      <c r="E626" t="s">
        <v>114</v>
      </c>
      <c r="F626">
        <v>83.888000000000005</v>
      </c>
      <c r="G626">
        <v>83.744</v>
      </c>
      <c r="H626">
        <v>85.171999999999997</v>
      </c>
      <c r="I626">
        <v>85.685000000000002</v>
      </c>
      <c r="J626">
        <v>85.602999999999994</v>
      </c>
      <c r="K626" s="4">
        <f>AVERAGE(Data[[#This Row],[2020 '[YR2020']]],Data[[#This Row],[2021 '[YR2021']]],Data[[#This Row],[2022 '[YR2022']]],Data[[#This Row],[2023 '[YR2023']]],Data[[#This Row],[2024 '[YR2024']]])</f>
        <v>84.818400000000011</v>
      </c>
      <c r="L626" s="4">
        <f>((J626-F626)/Data[[#This Row],[2020 '[YR2020']]])*100</f>
        <v>2.0443925233644729</v>
      </c>
    </row>
    <row r="627" spans="1:12" x14ac:dyDescent="0.3">
      <c r="A627" t="s">
        <v>325</v>
      </c>
      <c r="B627" t="s">
        <v>326</v>
      </c>
      <c r="C627" s="5" t="s">
        <v>635</v>
      </c>
      <c r="D627" t="s">
        <v>10</v>
      </c>
      <c r="E627" t="s">
        <v>115</v>
      </c>
      <c r="F627">
        <v>68.346000000000004</v>
      </c>
      <c r="G627">
        <v>68.146000000000001</v>
      </c>
      <c r="H627">
        <v>69.477000000000004</v>
      </c>
      <c r="I627">
        <v>70.06</v>
      </c>
      <c r="J627">
        <v>69.948999999999998</v>
      </c>
      <c r="K627" s="4">
        <f>AVERAGE(Data[[#This Row],[2020 '[YR2020']]],Data[[#This Row],[2021 '[YR2021']]],Data[[#This Row],[2022 '[YR2022']]],Data[[#This Row],[2023 '[YR2023']]],Data[[#This Row],[2024 '[YR2024']]])</f>
        <v>69.195599999999999</v>
      </c>
      <c r="L627" s="4">
        <f>((J627-F627)/Data[[#This Row],[2020 '[YR2020']]])*100</f>
        <v>2.3454188979603696</v>
      </c>
    </row>
    <row r="628" spans="1:12" x14ac:dyDescent="0.3">
      <c r="A628" t="s">
        <v>325</v>
      </c>
      <c r="B628" t="s">
        <v>326</v>
      </c>
      <c r="C628" s="5" t="s">
        <v>635</v>
      </c>
      <c r="D628" t="s">
        <v>12</v>
      </c>
      <c r="E628" t="s">
        <v>117</v>
      </c>
      <c r="F628">
        <v>52.048999999999999</v>
      </c>
      <c r="G628">
        <v>51.713000000000001</v>
      </c>
      <c r="H628">
        <v>51.658999999999999</v>
      </c>
      <c r="I628">
        <v>51.436999999999998</v>
      </c>
      <c r="J628">
        <v>51.531999999999996</v>
      </c>
      <c r="K628" s="4">
        <f>AVERAGE(Data[[#This Row],[2020 '[YR2020']]],Data[[#This Row],[2021 '[YR2021']]],Data[[#This Row],[2022 '[YR2022']]],Data[[#This Row],[2023 '[YR2023']]],Data[[#This Row],[2024 '[YR2024']]])</f>
        <v>51.677999999999997</v>
      </c>
      <c r="L628" s="4">
        <f>((J628-F628)/Data[[#This Row],[2020 '[YR2020']]])*100</f>
        <v>-0.99329477991892834</v>
      </c>
    </row>
    <row r="629" spans="1:12" x14ac:dyDescent="0.3">
      <c r="A629" t="s">
        <v>325</v>
      </c>
      <c r="B629" t="s">
        <v>326</v>
      </c>
      <c r="C629" s="5" t="s">
        <v>635</v>
      </c>
      <c r="D629" t="s">
        <v>13</v>
      </c>
      <c r="E629" t="s">
        <v>118</v>
      </c>
      <c r="F629">
        <v>39.704000000000001</v>
      </c>
      <c r="G629">
        <v>40.017000000000003</v>
      </c>
      <c r="H629">
        <v>39.959000000000003</v>
      </c>
      <c r="I629">
        <v>39.536999999999999</v>
      </c>
      <c r="J629">
        <v>39.49</v>
      </c>
      <c r="K629" s="4">
        <f>AVERAGE(Data[[#This Row],[2020 '[YR2020']]],Data[[#This Row],[2021 '[YR2021']]],Data[[#This Row],[2022 '[YR2022']]],Data[[#This Row],[2023 '[YR2023']]],Data[[#This Row],[2024 '[YR2024']]])</f>
        <v>39.741400000000006</v>
      </c>
      <c r="L629" s="4">
        <f>((J629-F629)/Data[[#This Row],[2020 '[YR2020']]])*100</f>
        <v>-0.53898851501107858</v>
      </c>
    </row>
    <row r="630" spans="1:12" x14ac:dyDescent="0.3">
      <c r="A630" t="s">
        <v>325</v>
      </c>
      <c r="B630" t="s">
        <v>326</v>
      </c>
      <c r="C630" s="5" t="s">
        <v>635</v>
      </c>
      <c r="D630" t="s">
        <v>28</v>
      </c>
      <c r="E630" t="s">
        <v>124</v>
      </c>
      <c r="F630">
        <v>-2.31770629331379</v>
      </c>
      <c r="G630">
        <v>-0.60631938514085004</v>
      </c>
      <c r="H630">
        <v>3.6257410430448198</v>
      </c>
      <c r="I630">
        <v>7.4620678219225606E-2</v>
      </c>
      <c r="J630">
        <v>0.91963545981765105</v>
      </c>
      <c r="K630" s="4">
        <f>AVERAGE(Data[[#This Row],[2020 '[YR2020']]],Data[[#This Row],[2021 '[YR2021']]],Data[[#This Row],[2022 '[YR2022']]],Data[[#This Row],[2023 '[YR2023']]],Data[[#This Row],[2024 '[YR2024']]])</f>
        <v>0.33919430052541133</v>
      </c>
      <c r="L630" s="4">
        <f>((J630-F630)/Data[[#This Row],[2020 '[YR2020']]])*100</f>
        <v>-139.67868847190221</v>
      </c>
    </row>
    <row r="631" spans="1:12" x14ac:dyDescent="0.3">
      <c r="A631" t="s">
        <v>325</v>
      </c>
      <c r="B631" t="s">
        <v>326</v>
      </c>
      <c r="C631" s="5" t="s">
        <v>635</v>
      </c>
      <c r="D631" t="s">
        <v>29</v>
      </c>
      <c r="E631" t="s">
        <v>121</v>
      </c>
      <c r="F631">
        <v>26.959</v>
      </c>
      <c r="G631">
        <v>26.937999999999999</v>
      </c>
      <c r="H631">
        <v>26.716999999999999</v>
      </c>
      <c r="I631">
        <v>26.626000000000001</v>
      </c>
      <c r="J631">
        <v>26.606999999999999</v>
      </c>
      <c r="K631" s="4">
        <f>AVERAGE(Data[[#This Row],[2020 '[YR2020']]],Data[[#This Row],[2021 '[YR2021']]],Data[[#This Row],[2022 '[YR2022']]],Data[[#This Row],[2023 '[YR2023']]],Data[[#This Row],[2024 '[YR2024']]])</f>
        <v>26.769400000000001</v>
      </c>
      <c r="L631" s="4">
        <f>((J631-F631)/Data[[#This Row],[2020 '[YR2020']]])*100</f>
        <v>-1.305686412700769</v>
      </c>
    </row>
    <row r="632" spans="1:12" x14ac:dyDescent="0.3">
      <c r="A632" t="s">
        <v>325</v>
      </c>
      <c r="B632" t="s">
        <v>326</v>
      </c>
      <c r="C632" s="5" t="s">
        <v>635</v>
      </c>
      <c r="D632" t="s">
        <v>11</v>
      </c>
      <c r="E632" t="s">
        <v>116</v>
      </c>
      <c r="F632">
        <v>22.645</v>
      </c>
      <c r="G632">
        <v>23.047999999999998</v>
      </c>
      <c r="H632">
        <v>23.166</v>
      </c>
      <c r="I632">
        <v>23.143999999999998</v>
      </c>
      <c r="J632">
        <v>23.295999999999999</v>
      </c>
      <c r="K632" s="4">
        <f>AVERAGE(Data[[#This Row],[2020 '[YR2020']]],Data[[#This Row],[2021 '[YR2021']]],Data[[#This Row],[2022 '[YR2022']]],Data[[#This Row],[2023 '[YR2023']]],Data[[#This Row],[2024 '[YR2024']]])</f>
        <v>23.059799999999996</v>
      </c>
      <c r="L632" s="4">
        <f>((J632-F632)/Data[[#This Row],[2020 '[YR2020']]])*100</f>
        <v>2.874806800618237</v>
      </c>
    </row>
    <row r="633" spans="1:12" x14ac:dyDescent="0.3">
      <c r="A633" t="s">
        <v>325</v>
      </c>
      <c r="B633" t="s">
        <v>326</v>
      </c>
      <c r="C633" s="5" t="s">
        <v>635</v>
      </c>
      <c r="D633" t="s">
        <v>31</v>
      </c>
      <c r="E633" t="s">
        <v>123</v>
      </c>
      <c r="F633">
        <v>42.402999999999999</v>
      </c>
      <c r="G633">
        <v>42.585999999999999</v>
      </c>
      <c r="H633">
        <v>42.228999999999999</v>
      </c>
      <c r="I633">
        <v>41.845999999999997</v>
      </c>
      <c r="J633">
        <v>41.667999999999999</v>
      </c>
      <c r="K633" s="4">
        <f>AVERAGE(Data[[#This Row],[2020 '[YR2020']]],Data[[#This Row],[2021 '[YR2021']]],Data[[#This Row],[2022 '[YR2022']]],Data[[#This Row],[2023 '[YR2023']]],Data[[#This Row],[2024 '[YR2024']]])</f>
        <v>42.1464</v>
      </c>
      <c r="L633" s="4">
        <f>((J633-F633)/Data[[#This Row],[2020 '[YR2020']]])*100</f>
        <v>-1.7333679220809837</v>
      </c>
    </row>
    <row r="634" spans="1:12" x14ac:dyDescent="0.3">
      <c r="A634" t="s">
        <v>325</v>
      </c>
      <c r="B634" t="s">
        <v>326</v>
      </c>
      <c r="C634" s="5" t="s">
        <v>635</v>
      </c>
      <c r="D634" t="s">
        <v>32</v>
      </c>
      <c r="E634" t="s">
        <v>125</v>
      </c>
      <c r="F634">
        <v>41.511000000000003</v>
      </c>
      <c r="G634">
        <v>41.58</v>
      </c>
      <c r="H634">
        <v>42.683999999999997</v>
      </c>
      <c r="I634">
        <v>43.095999999999997</v>
      </c>
      <c r="J634">
        <v>42.962000000000003</v>
      </c>
      <c r="K634" s="4">
        <f>AVERAGE(Data[[#This Row],[2020 '[YR2020']]],Data[[#This Row],[2021 '[YR2021']]],Data[[#This Row],[2022 '[YR2022']]],Data[[#This Row],[2023 '[YR2023']]],Data[[#This Row],[2024 '[YR2024']]])</f>
        <v>42.366600000000005</v>
      </c>
      <c r="L634" s="4">
        <f>((J634-F634)/Data[[#This Row],[2020 '[YR2020']]])*100</f>
        <v>3.4954590349545915</v>
      </c>
    </row>
    <row r="635" spans="1:12" x14ac:dyDescent="0.3">
      <c r="A635" t="s">
        <v>325</v>
      </c>
      <c r="B635" t="s">
        <v>326</v>
      </c>
      <c r="C635" s="5" t="s">
        <v>635</v>
      </c>
      <c r="D635" t="s">
        <v>33</v>
      </c>
      <c r="E635" t="s">
        <v>126</v>
      </c>
      <c r="F635">
        <v>43.536999999999999</v>
      </c>
      <c r="G635">
        <v>43.668999999999997</v>
      </c>
      <c r="H635">
        <v>44.898000000000003</v>
      </c>
      <c r="I635">
        <v>45.451000000000001</v>
      </c>
      <c r="J635">
        <v>45.436999999999998</v>
      </c>
      <c r="K635" s="4">
        <f>AVERAGE(Data[[#This Row],[2020 '[YR2020']]],Data[[#This Row],[2021 '[YR2021']]],Data[[#This Row],[2022 '[YR2022']]],Data[[#This Row],[2023 '[YR2023']]],Data[[#This Row],[2024 '[YR2024']]])</f>
        <v>44.598399999999991</v>
      </c>
      <c r="L635" s="4">
        <f>((J635-F635)/Data[[#This Row],[2020 '[YR2020']]])*100</f>
        <v>4.3641040953671562</v>
      </c>
    </row>
    <row r="636" spans="1:12" x14ac:dyDescent="0.3">
      <c r="A636" t="s">
        <v>325</v>
      </c>
      <c r="B636" t="s">
        <v>326</v>
      </c>
      <c r="C636" s="5" t="s">
        <v>635</v>
      </c>
      <c r="D636" t="s">
        <v>34</v>
      </c>
      <c r="E636" t="s">
        <v>128</v>
      </c>
      <c r="F636">
        <v>84.634</v>
      </c>
      <c r="G636">
        <v>84.347999999999999</v>
      </c>
      <c r="H636">
        <v>85.626000000000005</v>
      </c>
      <c r="I636">
        <v>86.05</v>
      </c>
      <c r="J636">
        <v>85.948999999999998</v>
      </c>
      <c r="K636" s="4">
        <f>AVERAGE(Data[[#This Row],[2020 '[YR2020']]],Data[[#This Row],[2021 '[YR2021']]],Data[[#This Row],[2022 '[YR2022']]],Data[[#This Row],[2023 '[YR2023']]],Data[[#This Row],[2024 '[YR2024']]])</f>
        <v>85.321400000000011</v>
      </c>
      <c r="L636" s="4">
        <f>((J636-F636)/Data[[#This Row],[2020 '[YR2020']]])*100</f>
        <v>1.553749084292362</v>
      </c>
    </row>
    <row r="637" spans="1:12" x14ac:dyDescent="0.3">
      <c r="A637" t="s">
        <v>325</v>
      </c>
      <c r="B637" t="s">
        <v>326</v>
      </c>
      <c r="C637" s="5" t="s">
        <v>635</v>
      </c>
      <c r="D637" t="s">
        <v>35</v>
      </c>
      <c r="E637" t="s">
        <v>129</v>
      </c>
      <c r="F637">
        <v>86.253</v>
      </c>
      <c r="G637">
        <v>86.022999999999996</v>
      </c>
      <c r="H637">
        <v>87.391000000000005</v>
      </c>
      <c r="I637">
        <v>87.911000000000001</v>
      </c>
      <c r="J637">
        <v>87.924999999999997</v>
      </c>
      <c r="K637" s="4">
        <f>AVERAGE(Data[[#This Row],[2020 '[YR2020']]],Data[[#This Row],[2021 '[YR2021']]],Data[[#This Row],[2022 '[YR2022']]],Data[[#This Row],[2023 '[YR2023']]],Data[[#This Row],[2024 '[YR2024']]])</f>
        <v>87.100600000000014</v>
      </c>
      <c r="L637" s="4">
        <f>((J637-F637)/Data[[#This Row],[2020 '[YR2020']]])*100</f>
        <v>1.938483299131621</v>
      </c>
    </row>
    <row r="638" spans="1:12" x14ac:dyDescent="0.3">
      <c r="A638" t="s">
        <v>325</v>
      </c>
      <c r="B638" t="s">
        <v>326</v>
      </c>
      <c r="C638" s="5" t="s">
        <v>635</v>
      </c>
      <c r="D638" t="s">
        <v>36</v>
      </c>
      <c r="E638" t="s">
        <v>130</v>
      </c>
      <c r="F638">
        <v>69.584999999999994</v>
      </c>
      <c r="G638">
        <v>69.212999999999994</v>
      </c>
      <c r="H638">
        <v>70.41</v>
      </c>
      <c r="I638">
        <v>70.878</v>
      </c>
      <c r="J638">
        <v>70.728999999999999</v>
      </c>
      <c r="K638" s="4">
        <f>AVERAGE(Data[[#This Row],[2020 '[YR2020']]],Data[[#This Row],[2021 '[YR2021']]],Data[[#This Row],[2022 '[YR2022']]],Data[[#This Row],[2023 '[YR2023']]],Data[[#This Row],[2024 '[YR2024']]])</f>
        <v>70.162999999999997</v>
      </c>
      <c r="L638" s="4">
        <f>((J638-F638)/Data[[#This Row],[2020 '[YR2020']]])*100</f>
        <v>1.6440324782640019</v>
      </c>
    </row>
    <row r="639" spans="1:12" x14ac:dyDescent="0.3">
      <c r="A639" t="s">
        <v>325</v>
      </c>
      <c r="B639" t="s">
        <v>326</v>
      </c>
      <c r="C639" s="5" t="s">
        <v>635</v>
      </c>
      <c r="D639" t="s">
        <v>30</v>
      </c>
      <c r="E639" t="s">
        <v>122</v>
      </c>
      <c r="F639">
        <v>53.579000000000001</v>
      </c>
      <c r="G639">
        <v>53.372</v>
      </c>
      <c r="H639">
        <v>53.034999999999997</v>
      </c>
      <c r="I639">
        <v>52.896000000000001</v>
      </c>
      <c r="J639">
        <v>52.868000000000002</v>
      </c>
      <c r="K639" s="4">
        <f>AVERAGE(Data[[#This Row],[2020 '[YR2020']]],Data[[#This Row],[2021 '[YR2021']]],Data[[#This Row],[2022 '[YR2022']]],Data[[#This Row],[2023 '[YR2023']]],Data[[#This Row],[2024 '[YR2024']]])</f>
        <v>53.15</v>
      </c>
      <c r="L639" s="4">
        <f>((J639-F639)/Data[[#This Row],[2020 '[YR2020']]])*100</f>
        <v>-1.3270124489072184</v>
      </c>
    </row>
    <row r="640" spans="1:12" x14ac:dyDescent="0.3">
      <c r="A640" t="s">
        <v>325</v>
      </c>
      <c r="B640" t="s">
        <v>326</v>
      </c>
      <c r="C640" s="5" t="s">
        <v>635</v>
      </c>
      <c r="D640" t="s">
        <v>37</v>
      </c>
      <c r="E640" t="s">
        <v>131</v>
      </c>
      <c r="F640">
        <v>71.555999999999997</v>
      </c>
      <c r="G640">
        <v>71.244</v>
      </c>
      <c r="H640">
        <v>72.558999999999997</v>
      </c>
      <c r="I640">
        <v>73.153999999999996</v>
      </c>
      <c r="J640">
        <v>73.132999999999996</v>
      </c>
      <c r="K640" s="4">
        <f>AVERAGE(Data[[#This Row],[2020 '[YR2020']]],Data[[#This Row],[2021 '[YR2021']]],Data[[#This Row],[2022 '[YR2022']]],Data[[#This Row],[2023 '[YR2023']]],Data[[#This Row],[2024 '[YR2024']]])</f>
        <v>72.3292</v>
      </c>
      <c r="L640" s="4">
        <f>((J640-F640)/Data[[#This Row],[2020 '[YR2020']]])*100</f>
        <v>2.2038682989546627</v>
      </c>
    </row>
    <row r="641" spans="1:12" x14ac:dyDescent="0.3">
      <c r="A641" t="s">
        <v>629</v>
      </c>
      <c r="B641" t="s">
        <v>630</v>
      </c>
      <c r="C641" s="5" t="s">
        <v>635</v>
      </c>
      <c r="D641" t="s">
        <v>71</v>
      </c>
      <c r="E641" t="s">
        <v>156</v>
      </c>
      <c r="F641">
        <v>27.3</v>
      </c>
      <c r="G641">
        <v>26.4</v>
      </c>
      <c r="H641">
        <v>25.9</v>
      </c>
      <c r="I641">
        <v>25.5</v>
      </c>
      <c r="J641">
        <v>25.1</v>
      </c>
      <c r="K641" s="4">
        <f>AVERAGE(Data[[#This Row],[2020 '[YR2020']]],Data[[#This Row],[2021 '[YR2021']]],Data[[#This Row],[2022 '[YR2022']]],Data[[#This Row],[2023 '[YR2023']]],Data[[#This Row],[2024 '[YR2024']]])</f>
        <v>26.04</v>
      </c>
      <c r="L641" s="4">
        <f>((J641-F641)/Data[[#This Row],[2020 '[YR2020']]])*100</f>
        <v>-8.0586080586080566</v>
      </c>
    </row>
    <row r="642" spans="1:12" x14ac:dyDescent="0.3">
      <c r="A642" t="s">
        <v>629</v>
      </c>
      <c r="B642" t="s">
        <v>630</v>
      </c>
      <c r="C642" s="5" t="s">
        <v>635</v>
      </c>
      <c r="D642" t="s">
        <v>68</v>
      </c>
      <c r="E642" t="s">
        <v>153</v>
      </c>
      <c r="F642">
        <v>1.9</v>
      </c>
      <c r="G642">
        <v>1.9</v>
      </c>
      <c r="H642">
        <v>1.8</v>
      </c>
      <c r="I642">
        <v>1.7</v>
      </c>
      <c r="J642">
        <v>1.6</v>
      </c>
      <c r="K642" s="4">
        <f>AVERAGE(Data[[#This Row],[2020 '[YR2020']]],Data[[#This Row],[2021 '[YR2021']]],Data[[#This Row],[2022 '[YR2022']]],Data[[#This Row],[2023 '[YR2023']]],Data[[#This Row],[2024 '[YR2024']]])</f>
        <v>1.78</v>
      </c>
      <c r="L642" s="4">
        <f>((J642-F642)/Data[[#This Row],[2020 '[YR2020']]])*100</f>
        <v>-15.789473684210517</v>
      </c>
    </row>
    <row r="643" spans="1:12" x14ac:dyDescent="0.3">
      <c r="A643" t="s">
        <v>629</v>
      </c>
      <c r="B643" t="s">
        <v>630</v>
      </c>
      <c r="C643" s="5" t="s">
        <v>635</v>
      </c>
      <c r="D643" t="s">
        <v>66</v>
      </c>
      <c r="E643" t="s">
        <v>160</v>
      </c>
      <c r="F643">
        <v>29.398271560668899</v>
      </c>
      <c r="G643">
        <v>29.214879989623999</v>
      </c>
      <c r="H643">
        <v>29.132148448446198</v>
      </c>
      <c r="I643">
        <v>30.7458231073559</v>
      </c>
      <c r="J643">
        <v>32.9905392877521</v>
      </c>
      <c r="K643" s="4">
        <f>AVERAGE(Data[[#This Row],[2020 '[YR2020']]],Data[[#This Row],[2021 '[YR2021']]],Data[[#This Row],[2022 '[YR2022']]],Data[[#This Row],[2023 '[YR2023']]],Data[[#This Row],[2024 '[YR2024']]])</f>
        <v>30.296332478769422</v>
      </c>
      <c r="L643" s="4">
        <f>((J643-F643)/Data[[#This Row],[2020 '[YR2020']]])*100</f>
        <v>12.219316090301009</v>
      </c>
    </row>
    <row r="644" spans="1:12" x14ac:dyDescent="0.3">
      <c r="A644" t="s">
        <v>629</v>
      </c>
      <c r="B644" t="s">
        <v>630</v>
      </c>
      <c r="C644" s="5" t="s">
        <v>635</v>
      </c>
      <c r="D644" t="s">
        <v>63</v>
      </c>
      <c r="E644" t="s">
        <v>190</v>
      </c>
      <c r="F644">
        <v>15.650026003916899</v>
      </c>
      <c r="G644">
        <v>16.028882673861101</v>
      </c>
      <c r="H644">
        <v>16.3715652877836</v>
      </c>
      <c r="I644">
        <v>16.673341031996902</v>
      </c>
      <c r="J644">
        <v>16.967538538481801</v>
      </c>
      <c r="K644" s="4">
        <f>AVERAGE(Data[[#This Row],[2020 '[YR2020']]],Data[[#This Row],[2021 '[YR2021']]],Data[[#This Row],[2022 '[YR2022']]],Data[[#This Row],[2023 '[YR2023']]],Data[[#This Row],[2024 '[YR2024']]])</f>
        <v>16.338270707208061</v>
      </c>
      <c r="L644" s="4">
        <f>((J644-F644)/Data[[#This Row],[2020 '[YR2020']]])*100</f>
        <v>8.4185964562305102</v>
      </c>
    </row>
    <row r="645" spans="1:12" x14ac:dyDescent="0.3">
      <c r="A645" t="s">
        <v>629</v>
      </c>
      <c r="B645" t="s">
        <v>630</v>
      </c>
      <c r="C645" s="5" t="s">
        <v>635</v>
      </c>
      <c r="D645" t="s">
        <v>60</v>
      </c>
      <c r="E645" t="s">
        <v>192</v>
      </c>
      <c r="F645">
        <v>21005860</v>
      </c>
      <c r="G645">
        <v>21741090</v>
      </c>
      <c r="H645">
        <v>22478117</v>
      </c>
      <c r="I645">
        <v>23209616</v>
      </c>
      <c r="J645">
        <v>23935652</v>
      </c>
      <c r="K645" s="4">
        <f>AVERAGE(Data[[#This Row],[2020 '[YR2020']]],Data[[#This Row],[2021 '[YR2021']]],Data[[#This Row],[2022 '[YR2022']]],Data[[#This Row],[2023 '[YR2023']]],Data[[#This Row],[2024 '[YR2024']]])</f>
        <v>22474067</v>
      </c>
      <c r="L645" s="4">
        <f>((J645-F645)/Data[[#This Row],[2020 '[YR2020']]])*100</f>
        <v>13.947498459953556</v>
      </c>
    </row>
    <row r="646" spans="1:12" x14ac:dyDescent="0.3">
      <c r="A646" t="s">
        <v>629</v>
      </c>
      <c r="B646" t="s">
        <v>630</v>
      </c>
      <c r="C646" s="5" t="s">
        <v>635</v>
      </c>
      <c r="D646" t="s">
        <v>61</v>
      </c>
      <c r="E646" t="s">
        <v>188</v>
      </c>
      <c r="F646">
        <v>33.0865570483003</v>
      </c>
      <c r="G646">
        <v>33.295992335995997</v>
      </c>
      <c r="H646">
        <v>33.417535828294199</v>
      </c>
      <c r="I646">
        <v>33.4442940475016</v>
      </c>
      <c r="J646">
        <v>33.448478581461998</v>
      </c>
      <c r="K646" s="4">
        <f>AVERAGE(Data[[#This Row],[2020 '[YR2020']]],Data[[#This Row],[2021 '[YR2021']]],Data[[#This Row],[2022 '[YR2022']]],Data[[#This Row],[2023 '[YR2023']]],Data[[#This Row],[2024 '[YR2024']]])</f>
        <v>33.338571568310819</v>
      </c>
      <c r="L646" s="4">
        <f>((J646-F646)/Data[[#This Row],[2020 '[YR2020']]])*100</f>
        <v>1.0938627812901762</v>
      </c>
    </row>
    <row r="647" spans="1:12" x14ac:dyDescent="0.3">
      <c r="A647" t="s">
        <v>629</v>
      </c>
      <c r="B647" t="s">
        <v>630</v>
      </c>
      <c r="C647" s="5" t="s">
        <v>635</v>
      </c>
      <c r="D647" t="s">
        <v>54</v>
      </c>
      <c r="E647" t="s">
        <v>198</v>
      </c>
      <c r="F647">
        <v>84.871391666666696</v>
      </c>
      <c r="G647">
        <v>85.083763250000004</v>
      </c>
      <c r="H647">
        <v>91.745454439696104</v>
      </c>
      <c r="I647">
        <v>106.309484297483</v>
      </c>
      <c r="J647">
        <v>115.801372376543</v>
      </c>
      <c r="K647" s="4">
        <f>AVERAGE(Data[[#This Row],[2020 '[YR2020']]],Data[[#This Row],[2021 '[YR2021']]],Data[[#This Row],[2022 '[YR2022']]],Data[[#This Row],[2023 '[YR2023']]],Data[[#This Row],[2024 '[YR2024']]])</f>
        <v>96.762293206077757</v>
      </c>
      <c r="L647" s="4">
        <f>((J647-F647)/Data[[#This Row],[2020 '[YR2020']]])*100</f>
        <v>36.443352821824973</v>
      </c>
    </row>
    <row r="648" spans="1:12" x14ac:dyDescent="0.3">
      <c r="A648" t="s">
        <v>629</v>
      </c>
      <c r="B648" t="s">
        <v>630</v>
      </c>
      <c r="C648" s="5" t="s">
        <v>635</v>
      </c>
      <c r="D648" t="s">
        <v>77</v>
      </c>
      <c r="E648" t="s">
        <v>147</v>
      </c>
      <c r="F648">
        <v>50.112236925328297</v>
      </c>
      <c r="G648">
        <v>52.03519811228</v>
      </c>
      <c r="H648">
        <v>53.6787653896248</v>
      </c>
      <c r="I648">
        <v>53.9008841264165</v>
      </c>
      <c r="J648">
        <v>54.548262357461397</v>
      </c>
      <c r="K648" s="4">
        <f>AVERAGE(Data[[#This Row],[2020 '[YR2020']]],Data[[#This Row],[2021 '[YR2021']]],Data[[#This Row],[2022 '[YR2022']]],Data[[#This Row],[2023 '[YR2023']]],Data[[#This Row],[2024 '[YR2024']]])</f>
        <v>52.855069382222197</v>
      </c>
      <c r="L648" s="4">
        <f>((J648-F648)/Data[[#This Row],[2020 '[YR2020']]])*100</f>
        <v>8.8521800348748627</v>
      </c>
    </row>
    <row r="649" spans="1:12" x14ac:dyDescent="0.3">
      <c r="A649" t="s">
        <v>629</v>
      </c>
      <c r="B649" t="s">
        <v>630</v>
      </c>
      <c r="C649" s="5" t="s">
        <v>635</v>
      </c>
      <c r="D649" t="s">
        <v>62</v>
      </c>
      <c r="E649" t="s">
        <v>189</v>
      </c>
      <c r="F649">
        <v>26025684</v>
      </c>
      <c r="G649">
        <v>26873841</v>
      </c>
      <c r="H649">
        <v>27730959</v>
      </c>
      <c r="I649">
        <v>28589276</v>
      </c>
      <c r="J649">
        <v>29449261</v>
      </c>
      <c r="K649" s="4">
        <f>AVERAGE(Data[[#This Row],[2020 '[YR2020']]],Data[[#This Row],[2021 '[YR2021']]],Data[[#This Row],[2022 '[YR2022']]],Data[[#This Row],[2023 '[YR2023']]],Data[[#This Row],[2024 '[YR2024']]])</f>
        <v>27733804.199999999</v>
      </c>
      <c r="L649" s="4">
        <f>((J649-F649)/Data[[#This Row],[2020 '[YR2020']]])*100</f>
        <v>13.154609116133125</v>
      </c>
    </row>
    <row r="650" spans="1:12" x14ac:dyDescent="0.3">
      <c r="A650" t="s">
        <v>629</v>
      </c>
      <c r="B650" t="s">
        <v>630</v>
      </c>
      <c r="C650" s="5" t="s">
        <v>635</v>
      </c>
      <c r="D650" t="s">
        <v>84</v>
      </c>
      <c r="E650" t="s">
        <v>173</v>
      </c>
      <c r="F650">
        <v>11.474</v>
      </c>
      <c r="G650">
        <v>10.843</v>
      </c>
      <c r="H650">
        <v>10.782</v>
      </c>
      <c r="I650">
        <v>10.917999999999999</v>
      </c>
      <c r="J650">
        <v>11.002000000000001</v>
      </c>
      <c r="K650" s="4">
        <f>AVERAGE(Data[[#This Row],[2020 '[YR2020']]],Data[[#This Row],[2021 '[YR2021']]],Data[[#This Row],[2022 '[YR2022']]],Data[[#This Row],[2023 '[YR2023']]],Data[[#This Row],[2024 '[YR2024']]])</f>
        <v>11.003800000000002</v>
      </c>
      <c r="L650" s="4">
        <f>((J650-F650)/Data[[#This Row],[2020 '[YR2020']]])*100</f>
        <v>-4.1136482482133481</v>
      </c>
    </row>
    <row r="651" spans="1:12" x14ac:dyDescent="0.3">
      <c r="A651" t="s">
        <v>629</v>
      </c>
      <c r="B651" t="s">
        <v>630</v>
      </c>
      <c r="C651" s="5" t="s">
        <v>635</v>
      </c>
      <c r="D651" t="s">
        <v>94</v>
      </c>
      <c r="E651" t="s">
        <v>168</v>
      </c>
      <c r="F651">
        <v>14.361000000000001</v>
      </c>
      <c r="G651">
        <v>14.930999999999999</v>
      </c>
      <c r="H651">
        <v>14.276999999999999</v>
      </c>
      <c r="I651">
        <v>14.087999999999999</v>
      </c>
      <c r="J651">
        <v>13.680999999999999</v>
      </c>
      <c r="K651" s="4">
        <f>AVERAGE(Data[[#This Row],[2020 '[YR2020']]],Data[[#This Row],[2021 '[YR2021']]],Data[[#This Row],[2022 '[YR2022']]],Data[[#This Row],[2023 '[YR2023']]],Data[[#This Row],[2024 '[YR2024']]])</f>
        <v>14.267600000000002</v>
      </c>
      <c r="L651" s="4">
        <f>((J651-F651)/Data[[#This Row],[2020 '[YR2020']]])*100</f>
        <v>-4.7350463059675612</v>
      </c>
    </row>
    <row r="652" spans="1:12" x14ac:dyDescent="0.3">
      <c r="A652" t="s">
        <v>629</v>
      </c>
      <c r="B652" t="s">
        <v>630</v>
      </c>
      <c r="C652" s="5" t="s">
        <v>635</v>
      </c>
      <c r="D652" t="s">
        <v>86</v>
      </c>
      <c r="E652" t="s">
        <v>175</v>
      </c>
      <c r="F652">
        <v>4.9000000000000004</v>
      </c>
      <c r="G652">
        <v>4.9000000000000004</v>
      </c>
      <c r="H652">
        <v>4.9000000000000004</v>
      </c>
      <c r="I652">
        <v>5.9</v>
      </c>
      <c r="J652">
        <v>5.6</v>
      </c>
      <c r="K652" s="4">
        <f>AVERAGE(Data[[#This Row],[2020 '[YR2020']]],Data[[#This Row],[2021 '[YR2021']]],Data[[#This Row],[2022 '[YR2022']]],Data[[#This Row],[2023 '[YR2023']]],Data[[#This Row],[2024 '[YR2024']]])</f>
        <v>5.24</v>
      </c>
      <c r="L652" s="4">
        <f>((J652-F652)/Data[[#This Row],[2020 '[YR2020']]])*100</f>
        <v>14.28571428571427</v>
      </c>
    </row>
    <row r="653" spans="1:12" x14ac:dyDescent="0.3">
      <c r="A653" t="s">
        <v>629</v>
      </c>
      <c r="B653" t="s">
        <v>630</v>
      </c>
      <c r="C653" s="5" t="s">
        <v>635</v>
      </c>
      <c r="D653" t="s">
        <v>87</v>
      </c>
      <c r="E653" t="s">
        <v>176</v>
      </c>
      <c r="F653">
        <v>4.5999999999999996</v>
      </c>
      <c r="G653">
        <v>4.5999999999999996</v>
      </c>
      <c r="H653">
        <v>4.5999999999999996</v>
      </c>
      <c r="I653">
        <v>4.5999999999999996</v>
      </c>
      <c r="J653">
        <v>4.2</v>
      </c>
      <c r="K653" s="4">
        <f>AVERAGE(Data[[#This Row],[2020 '[YR2020']]],Data[[#This Row],[2021 '[YR2021']]],Data[[#This Row],[2022 '[YR2022']]],Data[[#This Row],[2023 '[YR2023']]],Data[[#This Row],[2024 '[YR2024']]])</f>
        <v>4.5199999999999996</v>
      </c>
      <c r="L653" s="4">
        <f>((J653-F653)/Data[[#This Row],[2020 '[YR2020']]])*100</f>
        <v>-8.6956521739130324</v>
      </c>
    </row>
    <row r="654" spans="1:12" x14ac:dyDescent="0.3">
      <c r="A654" t="s">
        <v>629</v>
      </c>
      <c r="B654" t="s">
        <v>630</v>
      </c>
      <c r="C654" s="5" t="s">
        <v>635</v>
      </c>
      <c r="D654" t="s">
        <v>88</v>
      </c>
      <c r="E654" t="s">
        <v>171</v>
      </c>
      <c r="F654">
        <v>43171735335.800102</v>
      </c>
      <c r="G654">
        <v>46165532457.155502</v>
      </c>
      <c r="H654">
        <v>33747202271.702099</v>
      </c>
      <c r="I654">
        <v>21859709190.889198</v>
      </c>
      <c r="J654">
        <v>20225279903.058498</v>
      </c>
      <c r="K654" s="4">
        <f>AVERAGE(Data[[#This Row],[2020 '[YR2020']]],Data[[#This Row],[2021 '[YR2021']]],Data[[#This Row],[2022 '[YR2022']]],Data[[#This Row],[2023 '[YR2023']]],Data[[#This Row],[2024 '[YR2024']]])</f>
        <v>33033891831.721081</v>
      </c>
      <c r="L654" s="4">
        <f>((J654-F654)/Data[[#This Row],[2020 '[YR2020']]])*100</f>
        <v>-53.151570707683106</v>
      </c>
    </row>
    <row r="655" spans="1:12" x14ac:dyDescent="0.3">
      <c r="A655" t="s">
        <v>629</v>
      </c>
      <c r="B655" t="s">
        <v>630</v>
      </c>
      <c r="C655" s="5" t="s">
        <v>635</v>
      </c>
      <c r="D655" t="s">
        <v>89</v>
      </c>
      <c r="E655" t="s">
        <v>170</v>
      </c>
      <c r="F655">
        <v>42322360138.594101</v>
      </c>
      <c r="G655">
        <v>45348046445.609497</v>
      </c>
      <c r="H655">
        <v>32929526841.368599</v>
      </c>
      <c r="I655">
        <v>20928020362.121201</v>
      </c>
      <c r="J655">
        <v>20225279903.058498</v>
      </c>
      <c r="K655" s="4">
        <f>AVERAGE(Data[[#This Row],[2020 '[YR2020']]],Data[[#This Row],[2021 '[YR2021']]],Data[[#This Row],[2022 '[YR2022']]],Data[[#This Row],[2023 '[YR2023']]],Data[[#This Row],[2024 '[YR2024']]])</f>
        <v>32350646738.150383</v>
      </c>
      <c r="L655" s="4">
        <f>((J655-F655)/Data[[#This Row],[2020 '[YR2020']]])*100</f>
        <v>-52.211360999655355</v>
      </c>
    </row>
    <row r="656" spans="1:12" x14ac:dyDescent="0.3">
      <c r="A656" t="s">
        <v>629</v>
      </c>
      <c r="B656" t="s">
        <v>630</v>
      </c>
      <c r="C656" s="5" t="s">
        <v>635</v>
      </c>
      <c r="D656" t="s">
        <v>90</v>
      </c>
      <c r="E656" t="s">
        <v>164</v>
      </c>
      <c r="F656">
        <v>6.327</v>
      </c>
      <c r="G656">
        <v>5.8129999999999997</v>
      </c>
      <c r="H656">
        <v>4.8879999999999999</v>
      </c>
      <c r="I656">
        <v>4.7649999999999997</v>
      </c>
      <c r="J656">
        <v>5.2779999999999996</v>
      </c>
      <c r="K656" s="4">
        <f>AVERAGE(Data[[#This Row],[2020 '[YR2020']]],Data[[#This Row],[2021 '[YR2021']]],Data[[#This Row],[2022 '[YR2022']]],Data[[#This Row],[2023 '[YR2023']]],Data[[#This Row],[2024 '[YR2024']]])</f>
        <v>5.4141999999999992</v>
      </c>
      <c r="L656" s="4">
        <f>((J656-F656)/Data[[#This Row],[2020 '[YR2020']]])*100</f>
        <v>-16.579737632369216</v>
      </c>
    </row>
    <row r="657" spans="1:12" x14ac:dyDescent="0.3">
      <c r="A657" t="s">
        <v>629</v>
      </c>
      <c r="B657" t="s">
        <v>630</v>
      </c>
      <c r="C657" s="5" t="s">
        <v>635</v>
      </c>
      <c r="D657" t="s">
        <v>91</v>
      </c>
      <c r="E657" t="s">
        <v>165</v>
      </c>
      <c r="F657">
        <v>4.9589999999999996</v>
      </c>
      <c r="G657">
        <v>5.056</v>
      </c>
      <c r="H657">
        <v>4.423</v>
      </c>
      <c r="I657">
        <v>4.274</v>
      </c>
      <c r="J657">
        <v>4.3289999999999997</v>
      </c>
      <c r="K657" s="4">
        <f>AVERAGE(Data[[#This Row],[2020 '[YR2020']]],Data[[#This Row],[2021 '[YR2021']]],Data[[#This Row],[2022 '[YR2022']]],Data[[#This Row],[2023 '[YR2023']]],Data[[#This Row],[2024 '[YR2024']]])</f>
        <v>4.6082000000000001</v>
      </c>
      <c r="L657" s="4">
        <f>((J657-F657)/Data[[#This Row],[2020 '[YR2020']]])*100</f>
        <v>-12.704174228675136</v>
      </c>
    </row>
    <row r="658" spans="1:12" x14ac:dyDescent="0.3">
      <c r="A658" t="s">
        <v>629</v>
      </c>
      <c r="B658" t="s">
        <v>630</v>
      </c>
      <c r="C658" s="5" t="s">
        <v>635</v>
      </c>
      <c r="D658" t="s">
        <v>92</v>
      </c>
      <c r="E658" t="s">
        <v>166</v>
      </c>
      <c r="F658">
        <v>5.4359999999999999</v>
      </c>
      <c r="G658">
        <v>5.327</v>
      </c>
      <c r="H658">
        <v>4.593</v>
      </c>
      <c r="I658">
        <v>4.4539999999999997</v>
      </c>
      <c r="J658">
        <v>4.68</v>
      </c>
      <c r="K658" s="4">
        <f>AVERAGE(Data[[#This Row],[2020 '[YR2020']]],Data[[#This Row],[2021 '[YR2021']]],Data[[#This Row],[2022 '[YR2022']]],Data[[#This Row],[2023 '[YR2023']]],Data[[#This Row],[2024 '[YR2024']]])</f>
        <v>4.8979999999999997</v>
      </c>
      <c r="L658" s="4">
        <f>((J658-F658)/Data[[#This Row],[2020 '[YR2020']]])*100</f>
        <v>-13.907284768211925</v>
      </c>
    </row>
    <row r="659" spans="1:12" x14ac:dyDescent="0.3">
      <c r="A659" t="s">
        <v>629</v>
      </c>
      <c r="B659" t="s">
        <v>630</v>
      </c>
      <c r="C659" s="5" t="s">
        <v>635</v>
      </c>
      <c r="D659" t="s">
        <v>93</v>
      </c>
      <c r="E659" t="s">
        <v>167</v>
      </c>
      <c r="F659">
        <v>11.974</v>
      </c>
      <c r="G659">
        <v>9.7609999999999992</v>
      </c>
      <c r="H659">
        <v>7.7320000000000002</v>
      </c>
      <c r="I659">
        <v>7.6870000000000003</v>
      </c>
      <c r="J659">
        <v>9.218</v>
      </c>
      <c r="K659" s="4">
        <f>AVERAGE(Data[[#This Row],[2020 '[YR2020']]],Data[[#This Row],[2021 '[YR2021']]],Data[[#This Row],[2022 '[YR2022']]],Data[[#This Row],[2023 '[YR2023']]],Data[[#This Row],[2024 '[YR2024']]])</f>
        <v>9.2744</v>
      </c>
      <c r="L659" s="4">
        <f>((J659-F659)/Data[[#This Row],[2020 '[YR2020']]])*100</f>
        <v>-23.016535827626523</v>
      </c>
    </row>
    <row r="660" spans="1:12" x14ac:dyDescent="0.3">
      <c r="A660" t="s">
        <v>629</v>
      </c>
      <c r="B660" t="s">
        <v>630</v>
      </c>
      <c r="C660" s="5" t="s">
        <v>635</v>
      </c>
      <c r="D660" t="s">
        <v>95</v>
      </c>
      <c r="E660" t="s">
        <v>169</v>
      </c>
      <c r="F660">
        <v>13.29</v>
      </c>
      <c r="G660">
        <v>12.441000000000001</v>
      </c>
      <c r="H660">
        <v>10.984999999999999</v>
      </c>
      <c r="I660">
        <v>10.895</v>
      </c>
      <c r="J660">
        <v>11.462</v>
      </c>
      <c r="K660" s="4">
        <f>AVERAGE(Data[[#This Row],[2020 '[YR2020']]],Data[[#This Row],[2021 '[YR2021']]],Data[[#This Row],[2022 '[YR2022']]],Data[[#This Row],[2023 '[YR2023']]],Data[[#This Row],[2024 '[YR2024']]])</f>
        <v>11.814600000000002</v>
      </c>
      <c r="L660" s="4">
        <f>((J660-F660)/Data[[#This Row],[2020 '[YR2020']]])*100</f>
        <v>-13.754702784048153</v>
      </c>
    </row>
    <row r="661" spans="1:12" x14ac:dyDescent="0.3">
      <c r="A661" t="s">
        <v>629</v>
      </c>
      <c r="B661" t="s">
        <v>630</v>
      </c>
      <c r="C661" s="5" t="s">
        <v>635</v>
      </c>
      <c r="D661" t="s">
        <v>49</v>
      </c>
      <c r="E661" t="s">
        <v>182</v>
      </c>
      <c r="F661">
        <v>-1002522</v>
      </c>
      <c r="G661">
        <v>-994722</v>
      </c>
      <c r="H661">
        <v>-549990</v>
      </c>
      <c r="I661">
        <v>-549918</v>
      </c>
      <c r="J661">
        <v>-473362</v>
      </c>
      <c r="K661" s="4">
        <f>AVERAGE(Data[[#This Row],[2020 '[YR2020']]],Data[[#This Row],[2021 '[YR2021']]],Data[[#This Row],[2022 '[YR2022']]],Data[[#This Row],[2023 '[YR2023']]],Data[[#This Row],[2024 '[YR2024']]])</f>
        <v>-714102.8</v>
      </c>
      <c r="L661" s="4">
        <f>((J661-F661)/Data[[#This Row],[2020 '[YR2020']]])*100</f>
        <v>-52.782881572673709</v>
      </c>
    </row>
    <row r="662" spans="1:12" x14ac:dyDescent="0.3">
      <c r="A662" t="s">
        <v>629</v>
      </c>
      <c r="B662" t="s">
        <v>630</v>
      </c>
      <c r="C662" s="5" t="s">
        <v>635</v>
      </c>
      <c r="D662" t="s">
        <v>85</v>
      </c>
      <c r="E662" t="s">
        <v>174</v>
      </c>
      <c r="F662">
        <v>29.99</v>
      </c>
      <c r="G662">
        <v>29.704999999999998</v>
      </c>
      <c r="H662">
        <v>29.998000000000001</v>
      </c>
      <c r="I662">
        <v>29.949000000000002</v>
      </c>
      <c r="J662">
        <v>29.963000000000001</v>
      </c>
      <c r="K662" s="4">
        <f>AVERAGE(Data[[#This Row],[2020 '[YR2020']]],Data[[#This Row],[2021 '[YR2021']]],Data[[#This Row],[2022 '[YR2022']]],Data[[#This Row],[2023 '[YR2023']]],Data[[#This Row],[2024 '[YR2024']]])</f>
        <v>29.920999999999999</v>
      </c>
      <c r="L662" s="4">
        <f>((J662-F662)/Data[[#This Row],[2020 '[YR2020']]])*100</f>
        <v>-9.0030010003326014E-2</v>
      </c>
    </row>
    <row r="663" spans="1:12" x14ac:dyDescent="0.3">
      <c r="A663" t="s">
        <v>629</v>
      </c>
      <c r="B663" t="s">
        <v>630</v>
      </c>
      <c r="C663" s="5" t="s">
        <v>635</v>
      </c>
      <c r="D663" t="s">
        <v>48</v>
      </c>
      <c r="E663" t="s">
        <v>181</v>
      </c>
      <c r="F663">
        <v>3117197510226.79</v>
      </c>
      <c r="G663">
        <v>3145605862215.0298</v>
      </c>
      <c r="H663">
        <v>2671351676253.6201</v>
      </c>
      <c r="I663">
        <v>1875850713902.3799</v>
      </c>
      <c r="J663">
        <v>1773007822335.1299</v>
      </c>
      <c r="K663" s="4">
        <f>AVERAGE(Data[[#This Row],[2020 '[YR2020']]],Data[[#This Row],[2021 '[YR2021']]],Data[[#This Row],[2022 '[YR2022']]],Data[[#This Row],[2023 '[YR2023']]],Data[[#This Row],[2024 '[YR2024']]])</f>
        <v>2516602716986.5898</v>
      </c>
      <c r="L663" s="4">
        <f>((J663-F663)/Data[[#This Row],[2020 '[YR2020']]])*100</f>
        <v>-43.121736222414228</v>
      </c>
    </row>
    <row r="664" spans="1:12" x14ac:dyDescent="0.3">
      <c r="A664" t="s">
        <v>629</v>
      </c>
      <c r="B664" t="s">
        <v>630</v>
      </c>
      <c r="C664" s="5" t="s">
        <v>635</v>
      </c>
      <c r="D664" t="s">
        <v>83</v>
      </c>
      <c r="E664" t="s">
        <v>172</v>
      </c>
      <c r="F664">
        <v>46.884</v>
      </c>
      <c r="G664">
        <v>46.616</v>
      </c>
      <c r="H664">
        <v>47.287999999999997</v>
      </c>
      <c r="I664">
        <v>47.454999999999998</v>
      </c>
      <c r="J664">
        <v>47.847999999999999</v>
      </c>
      <c r="K664" s="4">
        <f>AVERAGE(Data[[#This Row],[2020 '[YR2020']]],Data[[#This Row],[2021 '[YR2021']]],Data[[#This Row],[2022 '[YR2022']]],Data[[#This Row],[2023 '[YR2023']]],Data[[#This Row],[2024 '[YR2024']]])</f>
        <v>47.218200000000003</v>
      </c>
      <c r="L664" s="4">
        <f>((J664-F664)/Data[[#This Row],[2020 '[YR2020']]])*100</f>
        <v>2.056138554730822</v>
      </c>
    </row>
    <row r="665" spans="1:12" x14ac:dyDescent="0.3">
      <c r="A665" t="s">
        <v>629</v>
      </c>
      <c r="B665" t="s">
        <v>630</v>
      </c>
      <c r="C665" s="5" t="s">
        <v>635</v>
      </c>
      <c r="D665" t="s">
        <v>43</v>
      </c>
      <c r="E665" t="s">
        <v>185</v>
      </c>
      <c r="F665">
        <v>5.4</v>
      </c>
      <c r="G665">
        <v>5.4</v>
      </c>
      <c r="H665">
        <v>5.4</v>
      </c>
      <c r="I665">
        <v>8</v>
      </c>
      <c r="J665">
        <v>8</v>
      </c>
      <c r="K665" s="4">
        <f>AVERAGE(Data[[#This Row],[2020 '[YR2020']]],Data[[#This Row],[2021 '[YR2021']]],Data[[#This Row],[2022 '[YR2022']]],Data[[#This Row],[2023 '[YR2023']]],Data[[#This Row],[2024 '[YR2024']]])</f>
        <v>6.44</v>
      </c>
      <c r="L665" s="4">
        <f>((J665-F665)/Data[[#This Row],[2020 '[YR2020']]])*100</f>
        <v>48.148148148148138</v>
      </c>
    </row>
    <row r="666" spans="1:12" x14ac:dyDescent="0.3">
      <c r="A666" t="s">
        <v>629</v>
      </c>
      <c r="B666" t="s">
        <v>630</v>
      </c>
      <c r="C666" s="5" t="s">
        <v>635</v>
      </c>
      <c r="D666" t="s">
        <v>45</v>
      </c>
      <c r="E666" t="s">
        <v>178</v>
      </c>
      <c r="F666">
        <v>17915237000000</v>
      </c>
      <c r="G666">
        <v>20047864000000</v>
      </c>
      <c r="H666">
        <v>22542943000000</v>
      </c>
      <c r="I666">
        <v>24509081000000</v>
      </c>
      <c r="J666">
        <v>26067267000000</v>
      </c>
      <c r="K666" s="4">
        <f>AVERAGE(Data[[#This Row],[2020 '[YR2020']]],Data[[#This Row],[2021 '[YR2021']]],Data[[#This Row],[2022 '[YR2022']]],Data[[#This Row],[2023 '[YR2023']]],Data[[#This Row],[2024 '[YR2024']]])</f>
        <v>22216478400000</v>
      </c>
      <c r="L666" s="4">
        <f>((J666-F666)/Data[[#This Row],[2020 '[YR2020']]])*100</f>
        <v>45.50333327993372</v>
      </c>
    </row>
    <row r="667" spans="1:12" x14ac:dyDescent="0.3">
      <c r="A667" t="s">
        <v>629</v>
      </c>
      <c r="B667" t="s">
        <v>630</v>
      </c>
      <c r="C667" s="5" t="s">
        <v>635</v>
      </c>
      <c r="D667" t="s">
        <v>2</v>
      </c>
      <c r="E667" t="s">
        <v>138</v>
      </c>
      <c r="F667">
        <v>10.113808318854501</v>
      </c>
      <c r="G667">
        <v>8.4896446705152204</v>
      </c>
      <c r="H667">
        <v>7.4938494914326697</v>
      </c>
      <c r="I667">
        <v>7.5127327418001899</v>
      </c>
      <c r="J667">
        <v>7.4580374445297197</v>
      </c>
      <c r="K667" s="4">
        <f>AVERAGE(Data[[#This Row],[2020 '[YR2020']]],Data[[#This Row],[2021 '[YR2021']]],Data[[#This Row],[2022 '[YR2022']]],Data[[#This Row],[2023 '[YR2023']]],Data[[#This Row],[2024 '[YR2024']]])</f>
        <v>8.2136145334264619</v>
      </c>
      <c r="L667" s="4">
        <f>((J667-F667)/Data[[#This Row],[2020 '[YR2020']]])*100</f>
        <v>-26.258861060020326</v>
      </c>
    </row>
    <row r="668" spans="1:12" x14ac:dyDescent="0.3">
      <c r="A668" t="s">
        <v>629</v>
      </c>
      <c r="B668" t="s">
        <v>630</v>
      </c>
      <c r="C668" s="5" t="s">
        <v>635</v>
      </c>
      <c r="D668" t="s">
        <v>6</v>
      </c>
      <c r="E668" t="s">
        <v>145</v>
      </c>
      <c r="F668">
        <v>189.90553470877899</v>
      </c>
      <c r="G668">
        <v>200.43703917498399</v>
      </c>
      <c r="H668">
        <v>215.864586624407</v>
      </c>
      <c r="I668">
        <v>237.199569600947</v>
      </c>
      <c r="J668">
        <v>262.024279467947</v>
      </c>
      <c r="K668" s="4">
        <f>AVERAGE(Data[[#This Row],[2020 '[YR2020']]],Data[[#This Row],[2021 '[YR2021']]],Data[[#This Row],[2022 '[YR2022']]],Data[[#This Row],[2023 '[YR2023']]],Data[[#This Row],[2024 '[YR2024']]])</f>
        <v>221.0862019154128</v>
      </c>
      <c r="L668" s="4">
        <f>((J668-F668)/Data[[#This Row],[2020 '[YR2020']]])*100</f>
        <v>37.976115266868042</v>
      </c>
    </row>
    <row r="669" spans="1:12" x14ac:dyDescent="0.3">
      <c r="A669" t="s">
        <v>629</v>
      </c>
      <c r="B669" t="s">
        <v>630</v>
      </c>
      <c r="C669" s="5" t="s">
        <v>635</v>
      </c>
      <c r="D669" t="s">
        <v>8</v>
      </c>
      <c r="E669" t="s">
        <v>119</v>
      </c>
      <c r="F669">
        <v>37.85</v>
      </c>
      <c r="G669">
        <v>39.878999999999998</v>
      </c>
      <c r="H669">
        <v>41.552</v>
      </c>
      <c r="I669">
        <v>41.63</v>
      </c>
      <c r="J669">
        <v>41.823</v>
      </c>
      <c r="K669" s="4">
        <f>AVERAGE(Data[[#This Row],[2020 '[YR2020']]],Data[[#This Row],[2021 '[YR2021']]],Data[[#This Row],[2022 '[YR2022']]],Data[[#This Row],[2023 '[YR2023']]],Data[[#This Row],[2024 '[YR2024']]])</f>
        <v>40.546800000000005</v>
      </c>
      <c r="L669" s="4">
        <f>((J669-F669)/Data[[#This Row],[2020 '[YR2020']]])*100</f>
        <v>10.496697490092467</v>
      </c>
    </row>
    <row r="670" spans="1:12" x14ac:dyDescent="0.3">
      <c r="A670" t="s">
        <v>629</v>
      </c>
      <c r="B670" t="s">
        <v>630</v>
      </c>
      <c r="C670" s="5" t="s">
        <v>635</v>
      </c>
      <c r="D670" t="s">
        <v>9</v>
      </c>
      <c r="E670" t="s">
        <v>114</v>
      </c>
      <c r="F670">
        <v>76.634</v>
      </c>
      <c r="G670">
        <v>77.254000000000005</v>
      </c>
      <c r="H670">
        <v>77.786000000000001</v>
      </c>
      <c r="I670">
        <v>77.631</v>
      </c>
      <c r="J670">
        <v>77.438999999999993</v>
      </c>
      <c r="K670" s="4">
        <f>AVERAGE(Data[[#This Row],[2020 '[YR2020']]],Data[[#This Row],[2021 '[YR2021']]],Data[[#This Row],[2022 '[YR2022']]],Data[[#This Row],[2023 '[YR2023']]],Data[[#This Row],[2024 '[YR2024']]])</f>
        <v>77.348800000000011</v>
      </c>
      <c r="L670" s="4">
        <f>((J670-F670)/Data[[#This Row],[2020 '[YR2020']]])*100</f>
        <v>1.050447582013196</v>
      </c>
    </row>
    <row r="671" spans="1:12" x14ac:dyDescent="0.3">
      <c r="A671" t="s">
        <v>629</v>
      </c>
      <c r="B671" t="s">
        <v>630</v>
      </c>
      <c r="C671" s="5" t="s">
        <v>635</v>
      </c>
      <c r="D671" t="s">
        <v>10</v>
      </c>
      <c r="E671" t="s">
        <v>115</v>
      </c>
      <c r="F671">
        <v>56.597999999999999</v>
      </c>
      <c r="G671">
        <v>57.924999999999997</v>
      </c>
      <c r="H671">
        <v>59.030999999999999</v>
      </c>
      <c r="I671">
        <v>58.987000000000002</v>
      </c>
      <c r="J671">
        <v>58.996000000000002</v>
      </c>
      <c r="K671" s="4">
        <f>AVERAGE(Data[[#This Row],[2020 '[YR2020']]],Data[[#This Row],[2021 '[YR2021']]],Data[[#This Row],[2022 '[YR2022']]],Data[[#This Row],[2023 '[YR2023']]],Data[[#This Row],[2024 '[YR2024']]])</f>
        <v>58.307399999999994</v>
      </c>
      <c r="L671" s="4">
        <f>((J671-F671)/Data[[#This Row],[2020 '[YR2020']]])*100</f>
        <v>4.2368988303473678</v>
      </c>
    </row>
    <row r="672" spans="1:12" x14ac:dyDescent="0.3">
      <c r="A672" t="s">
        <v>629</v>
      </c>
      <c r="B672" t="s">
        <v>630</v>
      </c>
      <c r="C672" s="5" t="s">
        <v>635</v>
      </c>
      <c r="D672" t="s">
        <v>11</v>
      </c>
      <c r="E672" t="s">
        <v>116</v>
      </c>
      <c r="F672">
        <v>35.713999999999999</v>
      </c>
      <c r="G672">
        <v>41.8</v>
      </c>
      <c r="H672">
        <v>46.466999999999999</v>
      </c>
      <c r="I672">
        <v>45.856999999999999</v>
      </c>
      <c r="J672">
        <v>45.633000000000003</v>
      </c>
      <c r="K672" s="4">
        <f>AVERAGE(Data[[#This Row],[2020 '[YR2020']]],Data[[#This Row],[2021 '[YR2021']]],Data[[#This Row],[2022 '[YR2022']]],Data[[#This Row],[2023 '[YR2023']]],Data[[#This Row],[2024 '[YR2024']]])</f>
        <v>43.094200000000001</v>
      </c>
      <c r="L672" s="4">
        <f>((J672-F672)/Data[[#This Row],[2020 '[YR2020']]])*100</f>
        <v>27.773422187377513</v>
      </c>
    </row>
    <row r="673" spans="1:12" x14ac:dyDescent="0.3">
      <c r="A673" t="s">
        <v>629</v>
      </c>
      <c r="B673" t="s">
        <v>630</v>
      </c>
      <c r="C673" s="5" t="s">
        <v>635</v>
      </c>
      <c r="D673" t="s">
        <v>12</v>
      </c>
      <c r="E673" t="s">
        <v>117</v>
      </c>
      <c r="F673">
        <v>46.774000000000001</v>
      </c>
      <c r="G673">
        <v>47.314999999999998</v>
      </c>
      <c r="H673">
        <v>47.402000000000001</v>
      </c>
      <c r="I673">
        <v>46.618000000000002</v>
      </c>
      <c r="J673">
        <v>46.533999999999999</v>
      </c>
      <c r="K673" s="4">
        <f>AVERAGE(Data[[#This Row],[2020 '[YR2020']]],Data[[#This Row],[2021 '[YR2021']]],Data[[#This Row],[2022 '[YR2022']]],Data[[#This Row],[2023 '[YR2023']]],Data[[#This Row],[2024 '[YR2024']]])</f>
        <v>46.928599999999996</v>
      </c>
      <c r="L673" s="4">
        <f>((J673-F673)/Data[[#This Row],[2020 '[YR2020']]])*100</f>
        <v>-0.51310557147133451</v>
      </c>
    </row>
    <row r="674" spans="1:12" x14ac:dyDescent="0.3">
      <c r="A674" t="s">
        <v>629</v>
      </c>
      <c r="B674" t="s">
        <v>630</v>
      </c>
      <c r="C674" s="5" t="s">
        <v>635</v>
      </c>
      <c r="D674" t="s">
        <v>13</v>
      </c>
      <c r="E674" t="s">
        <v>118</v>
      </c>
      <c r="F674">
        <v>40.99</v>
      </c>
      <c r="G674">
        <v>44.406999999999996</v>
      </c>
      <c r="H674">
        <v>46.91</v>
      </c>
      <c r="I674">
        <v>46.222000000000001</v>
      </c>
      <c r="J674">
        <v>46.07</v>
      </c>
      <c r="K674" s="4">
        <f>AVERAGE(Data[[#This Row],[2020 '[YR2020']]],Data[[#This Row],[2021 '[YR2021']]],Data[[#This Row],[2022 '[YR2022']]],Data[[#This Row],[2023 '[YR2023']]],Data[[#This Row],[2024 '[YR2024']]])</f>
        <v>44.919799999999995</v>
      </c>
      <c r="L674" s="4">
        <f>((J674-F674)/Data[[#This Row],[2020 '[YR2020']]])*100</f>
        <v>12.393266650402532</v>
      </c>
    </row>
    <row r="675" spans="1:12" x14ac:dyDescent="0.3">
      <c r="A675" t="s">
        <v>629</v>
      </c>
      <c r="B675" t="s">
        <v>630</v>
      </c>
      <c r="C675" s="5" t="s">
        <v>635</v>
      </c>
      <c r="D675" t="s">
        <v>28</v>
      </c>
      <c r="E675" t="s">
        <v>124</v>
      </c>
      <c r="F675">
        <v>5.6910747474621104</v>
      </c>
      <c r="G675">
        <v>5.54565430773473</v>
      </c>
      <c r="H675">
        <v>7.6969543717689799</v>
      </c>
      <c r="I675">
        <v>9.8835030377920994</v>
      </c>
      <c r="J675">
        <v>10.4657482763412</v>
      </c>
      <c r="K675" s="4">
        <f>AVERAGE(Data[[#This Row],[2020 '[YR2020']]],Data[[#This Row],[2021 '[YR2021']]],Data[[#This Row],[2022 '[YR2022']]],Data[[#This Row],[2023 '[YR2023']]],Data[[#This Row],[2024 '[YR2024']]])</f>
        <v>7.8565869482198236</v>
      </c>
      <c r="L675" s="4">
        <f>((J675-F675)/Data[[#This Row],[2020 '[YR2020']]])*100</f>
        <v>83.897571913078764</v>
      </c>
    </row>
    <row r="676" spans="1:12" x14ac:dyDescent="0.3">
      <c r="A676" t="s">
        <v>629</v>
      </c>
      <c r="B676" t="s">
        <v>630</v>
      </c>
      <c r="C676" s="5" t="s">
        <v>635</v>
      </c>
      <c r="D676" t="s">
        <v>29</v>
      </c>
      <c r="E676" t="s">
        <v>121</v>
      </c>
      <c r="F676">
        <v>40.572000000000003</v>
      </c>
      <c r="G676">
        <v>46.320999999999998</v>
      </c>
      <c r="H676">
        <v>50.360999999999997</v>
      </c>
      <c r="I676">
        <v>49.676000000000002</v>
      </c>
      <c r="J676">
        <v>50.267000000000003</v>
      </c>
      <c r="K676" s="4">
        <f>AVERAGE(Data[[#This Row],[2020 '[YR2020']]],Data[[#This Row],[2021 '[YR2021']]],Data[[#This Row],[2022 '[YR2022']]],Data[[#This Row],[2023 '[YR2023']]],Data[[#This Row],[2024 '[YR2024']]])</f>
        <v>47.439399999999999</v>
      </c>
      <c r="L676" s="4">
        <f>((J676-F676)/Data[[#This Row],[2020 '[YR2020']]])*100</f>
        <v>23.895790200138027</v>
      </c>
    </row>
    <row r="677" spans="1:12" x14ac:dyDescent="0.3">
      <c r="A677" t="s">
        <v>629</v>
      </c>
      <c r="B677" t="s">
        <v>630</v>
      </c>
      <c r="C677" s="5" t="s">
        <v>635</v>
      </c>
      <c r="D677" t="s">
        <v>3</v>
      </c>
      <c r="E677" t="s">
        <v>139</v>
      </c>
      <c r="F677">
        <v>18313603000000</v>
      </c>
      <c r="G677">
        <v>19994006000000</v>
      </c>
      <c r="H677">
        <v>21494016000000</v>
      </c>
      <c r="I677">
        <v>23001446000000</v>
      </c>
      <c r="J677">
        <v>24448230000000</v>
      </c>
      <c r="K677" s="4">
        <f>AVERAGE(Data[[#This Row],[2020 '[YR2020']]],Data[[#This Row],[2021 '[YR2021']]],Data[[#This Row],[2022 '[YR2022']]],Data[[#This Row],[2023 '[YR2023']]],Data[[#This Row],[2024 '[YR2024']]])</f>
        <v>21450260200000</v>
      </c>
      <c r="L677" s="4">
        <f>((J677-F677)/Data[[#This Row],[2020 '[YR2020']]])*100</f>
        <v>33.497651991254806</v>
      </c>
    </row>
    <row r="678" spans="1:12" x14ac:dyDescent="0.3">
      <c r="A678" t="s">
        <v>629</v>
      </c>
      <c r="B678" t="s">
        <v>630</v>
      </c>
      <c r="C678" s="5" t="s">
        <v>635</v>
      </c>
      <c r="D678" t="s">
        <v>39</v>
      </c>
      <c r="E678" t="s">
        <v>133</v>
      </c>
      <c r="F678">
        <v>70410966</v>
      </c>
      <c r="G678">
        <v>72755656</v>
      </c>
      <c r="H678">
        <v>74651451</v>
      </c>
      <c r="I678">
        <v>75834921</v>
      </c>
      <c r="J678">
        <v>77355168</v>
      </c>
      <c r="K678" s="4">
        <f>AVERAGE(Data[[#This Row],[2020 '[YR2020']]],Data[[#This Row],[2021 '[YR2021']]],Data[[#This Row],[2022 '[YR2022']]],Data[[#This Row],[2023 '[YR2023']]],Data[[#This Row],[2024 '[YR2024']]])</f>
        <v>74201632.400000006</v>
      </c>
      <c r="L678" s="4">
        <f>((J678-F678)/Data[[#This Row],[2020 '[YR2020']]])*100</f>
        <v>9.8623870605609927</v>
      </c>
    </row>
    <row r="679" spans="1:12" x14ac:dyDescent="0.3">
      <c r="A679" t="s">
        <v>629</v>
      </c>
      <c r="B679" t="s">
        <v>630</v>
      </c>
      <c r="C679" s="5" t="s">
        <v>635</v>
      </c>
      <c r="D679" t="s">
        <v>31</v>
      </c>
      <c r="E679" t="s">
        <v>123</v>
      </c>
      <c r="F679">
        <v>47.273000000000003</v>
      </c>
      <c r="G679">
        <v>50.716999999999999</v>
      </c>
      <c r="H679">
        <v>52.698999999999998</v>
      </c>
      <c r="I679">
        <v>51.872999999999998</v>
      </c>
      <c r="J679">
        <v>52.034999999999997</v>
      </c>
      <c r="K679" s="4">
        <f>AVERAGE(Data[[#This Row],[2020 '[YR2020']]],Data[[#This Row],[2021 '[YR2021']]],Data[[#This Row],[2022 '[YR2022']]],Data[[#This Row],[2023 '[YR2023']]],Data[[#This Row],[2024 '[YR2024']]])</f>
        <v>50.919400000000003</v>
      </c>
      <c r="L679" s="4">
        <f>((J679-F679)/Data[[#This Row],[2020 '[YR2020']]])*100</f>
        <v>10.073403422672547</v>
      </c>
    </row>
    <row r="680" spans="1:12" x14ac:dyDescent="0.3">
      <c r="A680" t="s">
        <v>629</v>
      </c>
      <c r="B680" t="s">
        <v>630</v>
      </c>
      <c r="C680" s="5" t="s">
        <v>635</v>
      </c>
      <c r="D680" t="s">
        <v>32</v>
      </c>
      <c r="E680" t="s">
        <v>125</v>
      </c>
      <c r="F680">
        <v>40.406999999999996</v>
      </c>
      <c r="G680">
        <v>42.34</v>
      </c>
      <c r="H680">
        <v>43.686999999999998</v>
      </c>
      <c r="I680">
        <v>43.712000000000003</v>
      </c>
      <c r="J680">
        <v>44.152999999999999</v>
      </c>
      <c r="K680" s="4">
        <f>AVERAGE(Data[[#This Row],[2020 '[YR2020']]],Data[[#This Row],[2021 '[YR2021']]],Data[[#This Row],[2022 '[YR2022']]],Data[[#This Row],[2023 '[YR2023']]],Data[[#This Row],[2024 '[YR2024']]])</f>
        <v>42.8598</v>
      </c>
      <c r="L680" s="4">
        <f>((J680-F680)/Data[[#This Row],[2020 '[YR2020']]])*100</f>
        <v>9.2706709233548708</v>
      </c>
    </row>
    <row r="681" spans="1:12" x14ac:dyDescent="0.3">
      <c r="A681" t="s">
        <v>629</v>
      </c>
      <c r="B681" t="s">
        <v>630</v>
      </c>
      <c r="C681" s="5" t="s">
        <v>635</v>
      </c>
      <c r="D681" t="s">
        <v>33</v>
      </c>
      <c r="E681" t="s">
        <v>126</v>
      </c>
      <c r="F681">
        <v>43.107999999999997</v>
      </c>
      <c r="G681">
        <v>45.26</v>
      </c>
      <c r="H681">
        <v>46.874000000000002</v>
      </c>
      <c r="I681">
        <v>46.978999999999999</v>
      </c>
      <c r="J681">
        <v>47.537999999999997</v>
      </c>
      <c r="K681" s="4">
        <f>AVERAGE(Data[[#This Row],[2020 '[YR2020']]],Data[[#This Row],[2021 '[YR2021']]],Data[[#This Row],[2022 '[YR2022']]],Data[[#This Row],[2023 '[YR2023']]],Data[[#This Row],[2024 '[YR2024']]])</f>
        <v>45.951800000000006</v>
      </c>
      <c r="L681" s="4">
        <f>((J681-F681)/Data[[#This Row],[2020 '[YR2020']]])*100</f>
        <v>10.276514800037116</v>
      </c>
    </row>
    <row r="682" spans="1:12" x14ac:dyDescent="0.3">
      <c r="A682" t="s">
        <v>629</v>
      </c>
      <c r="B682" t="s">
        <v>630</v>
      </c>
      <c r="C682" s="5" t="s">
        <v>635</v>
      </c>
      <c r="D682" t="s">
        <v>34</v>
      </c>
      <c r="E682" t="s">
        <v>128</v>
      </c>
      <c r="F682">
        <v>80.632999999999996</v>
      </c>
      <c r="G682">
        <v>81.367999999999995</v>
      </c>
      <c r="H682">
        <v>81.385999999999996</v>
      </c>
      <c r="I682">
        <v>81.096999999999994</v>
      </c>
      <c r="J682">
        <v>80.942999999999998</v>
      </c>
      <c r="K682" s="4">
        <f>AVERAGE(Data[[#This Row],[2020 '[YR2020']]],Data[[#This Row],[2021 '[YR2021']]],Data[[#This Row],[2022 '[YR2022']]],Data[[#This Row],[2023 '[YR2023']]],Data[[#This Row],[2024 '[YR2024']]])</f>
        <v>81.085399999999993</v>
      </c>
      <c r="L682" s="4">
        <f>((J682-F682)/Data[[#This Row],[2020 '[YR2020']]])*100</f>
        <v>0.38445797626282324</v>
      </c>
    </row>
    <row r="683" spans="1:12" x14ac:dyDescent="0.3">
      <c r="A683" t="s">
        <v>629</v>
      </c>
      <c r="B683" t="s">
        <v>630</v>
      </c>
      <c r="C683" s="5" t="s">
        <v>635</v>
      </c>
      <c r="D683" t="s">
        <v>35</v>
      </c>
      <c r="E683" t="s">
        <v>129</v>
      </c>
      <c r="F683">
        <v>82.682000000000002</v>
      </c>
      <c r="G683">
        <v>83.382000000000005</v>
      </c>
      <c r="H683">
        <v>83.602000000000004</v>
      </c>
      <c r="I683">
        <v>83.456000000000003</v>
      </c>
      <c r="J683">
        <v>83.379000000000005</v>
      </c>
      <c r="K683" s="4">
        <f>AVERAGE(Data[[#This Row],[2020 '[YR2020']]],Data[[#This Row],[2021 '[YR2021']]],Data[[#This Row],[2022 '[YR2022']]],Data[[#This Row],[2023 '[YR2023']]],Data[[#This Row],[2024 '[YR2024']]])</f>
        <v>83.300200000000004</v>
      </c>
      <c r="L683" s="4">
        <f>((J683-F683)/Data[[#This Row],[2020 '[YR2020']]])*100</f>
        <v>0.84298880046443336</v>
      </c>
    </row>
    <row r="684" spans="1:12" x14ac:dyDescent="0.3">
      <c r="A684" t="s">
        <v>629</v>
      </c>
      <c r="B684" t="s">
        <v>630</v>
      </c>
      <c r="C684" s="5" t="s">
        <v>635</v>
      </c>
      <c r="D684" t="s">
        <v>36</v>
      </c>
      <c r="E684" t="s">
        <v>130</v>
      </c>
      <c r="F684">
        <v>59.851999999999997</v>
      </c>
      <c r="G684">
        <v>61.183999999999997</v>
      </c>
      <c r="H684">
        <v>61.872999999999998</v>
      </c>
      <c r="I684">
        <v>61.735999999999997</v>
      </c>
      <c r="J684">
        <v>61.892000000000003</v>
      </c>
      <c r="K684" s="4">
        <f>AVERAGE(Data[[#This Row],[2020 '[YR2020']]],Data[[#This Row],[2021 '[YR2021']]],Data[[#This Row],[2022 '[YR2022']]],Data[[#This Row],[2023 '[YR2023']]],Data[[#This Row],[2024 '[YR2024']]])</f>
        <v>61.307399999999994</v>
      </c>
      <c r="L684" s="4">
        <f>((J684-F684)/Data[[#This Row],[2020 '[YR2020']]])*100</f>
        <v>3.4084074049321766</v>
      </c>
    </row>
    <row r="685" spans="1:12" x14ac:dyDescent="0.3">
      <c r="A685" t="s">
        <v>629</v>
      </c>
      <c r="B685" t="s">
        <v>630</v>
      </c>
      <c r="C685" s="5" t="s">
        <v>635</v>
      </c>
      <c r="D685" t="s">
        <v>37</v>
      </c>
      <c r="E685" t="s">
        <v>131</v>
      </c>
      <c r="F685">
        <v>62.238</v>
      </c>
      <c r="G685">
        <v>63.66</v>
      </c>
      <c r="H685">
        <v>64.576999999999998</v>
      </c>
      <c r="I685">
        <v>64.543999999999997</v>
      </c>
      <c r="J685">
        <v>64.793999999999997</v>
      </c>
      <c r="K685" s="4">
        <f>AVERAGE(Data[[#This Row],[2020 '[YR2020']]],Data[[#This Row],[2021 '[YR2021']]],Data[[#This Row],[2022 '[YR2022']]],Data[[#This Row],[2023 '[YR2023']]],Data[[#This Row],[2024 '[YR2024']]])</f>
        <v>63.962599999999995</v>
      </c>
      <c r="L685" s="4">
        <f>((J685-F685)/Data[[#This Row],[2020 '[YR2020']]])*100</f>
        <v>4.1068157717150253</v>
      </c>
    </row>
    <row r="686" spans="1:12" x14ac:dyDescent="0.3">
      <c r="A686" t="s">
        <v>629</v>
      </c>
      <c r="B686" t="s">
        <v>630</v>
      </c>
      <c r="C686" s="5" t="s">
        <v>635</v>
      </c>
      <c r="D686" t="s">
        <v>38</v>
      </c>
      <c r="E686" t="s">
        <v>132</v>
      </c>
      <c r="F686">
        <v>34.876283333479599</v>
      </c>
      <c r="G686">
        <v>35.788179822060798</v>
      </c>
      <c r="H686">
        <v>36.547047156524798</v>
      </c>
      <c r="I686">
        <v>36.668075384426103</v>
      </c>
      <c r="J686">
        <v>36.940992746599697</v>
      </c>
      <c r="K686" s="4">
        <f>AVERAGE(Data[[#This Row],[2020 '[YR2020']]],Data[[#This Row],[2021 '[YR2021']]],Data[[#This Row],[2022 '[YR2022']]],Data[[#This Row],[2023 '[YR2023']]],Data[[#This Row],[2024 '[YR2024']]])</f>
        <v>36.164115688618196</v>
      </c>
      <c r="L686" s="4">
        <f>((J686-F686)/Data[[#This Row],[2020 '[YR2020']]])*100</f>
        <v>5.9200958811401625</v>
      </c>
    </row>
    <row r="687" spans="1:12" x14ac:dyDescent="0.3">
      <c r="A687" t="s">
        <v>629</v>
      </c>
      <c r="B687" t="s">
        <v>630</v>
      </c>
      <c r="C687" s="5" t="s">
        <v>635</v>
      </c>
      <c r="D687" t="s">
        <v>30</v>
      </c>
      <c r="E687" t="s">
        <v>122</v>
      </c>
      <c r="F687">
        <v>54.618000000000002</v>
      </c>
      <c r="G687">
        <v>55.62</v>
      </c>
      <c r="H687">
        <v>55.295999999999999</v>
      </c>
      <c r="I687">
        <v>54.262999999999998</v>
      </c>
      <c r="J687">
        <v>53.908999999999999</v>
      </c>
      <c r="K687" s="4">
        <f>AVERAGE(Data[[#This Row],[2020 '[YR2020']]],Data[[#This Row],[2021 '[YR2021']]],Data[[#This Row],[2022 '[YR2022']]],Data[[#This Row],[2023 '[YR2023']]],Data[[#This Row],[2024 '[YR2024']]])</f>
        <v>54.741200000000006</v>
      </c>
      <c r="L687" s="4">
        <f>((J687-F687)/Data[[#This Row],[2020 '[YR2020']]])*100</f>
        <v>-1.2981068512212151</v>
      </c>
    </row>
    <row r="688" spans="1:12" x14ac:dyDescent="0.3">
      <c r="A688" t="s">
        <v>629</v>
      </c>
      <c r="B688" t="s">
        <v>630</v>
      </c>
      <c r="C688" s="5" t="s">
        <v>635</v>
      </c>
      <c r="D688" t="s">
        <v>40</v>
      </c>
      <c r="E688" t="s">
        <v>127</v>
      </c>
      <c r="F688">
        <v>8.2949999999999999</v>
      </c>
      <c r="G688">
        <v>7.3241666666666703</v>
      </c>
      <c r="H688">
        <v>7.1210934274278603</v>
      </c>
      <c r="I688">
        <v>7.57</v>
      </c>
      <c r="J688">
        <v>9.8524999999999991</v>
      </c>
      <c r="K688" s="4">
        <f>AVERAGE(Data[[#This Row],[2020 '[YR2020']]],Data[[#This Row],[2021 '[YR2021']]],Data[[#This Row],[2022 '[YR2022']]],Data[[#This Row],[2023 '[YR2023']]],Data[[#This Row],[2024 '[YR2024']]])</f>
        <v>8.0325520188189063</v>
      </c>
      <c r="L688" s="4">
        <f>((J688-F688)/Data[[#This Row],[2020 '[YR2020']]])*100</f>
        <v>18.776371308016866</v>
      </c>
    </row>
    <row r="689" spans="1:12" x14ac:dyDescent="0.3">
      <c r="A689" t="s">
        <v>283</v>
      </c>
      <c r="B689" t="s">
        <v>284</v>
      </c>
      <c r="C689" s="5" t="s">
        <v>639</v>
      </c>
      <c r="D689" t="s">
        <v>71</v>
      </c>
      <c r="E689" t="s">
        <v>156</v>
      </c>
      <c r="F689">
        <v>5.9</v>
      </c>
      <c r="G689">
        <v>5.9</v>
      </c>
      <c r="H689">
        <v>5.8</v>
      </c>
      <c r="I689">
        <v>5.8</v>
      </c>
      <c r="J689">
        <v>5.8</v>
      </c>
      <c r="K689" s="4">
        <f>AVERAGE(Data[[#This Row],[2020 '[YR2020']]],Data[[#This Row],[2021 '[YR2021']]],Data[[#This Row],[2022 '[YR2022']]],Data[[#This Row],[2023 '[YR2023']]],Data[[#This Row],[2024 '[YR2024']]])</f>
        <v>5.8400000000000007</v>
      </c>
      <c r="L689" s="4">
        <f>((J689-F689)/Data[[#This Row],[2020 '[YR2020']]])*100</f>
        <v>-1.6949152542372972</v>
      </c>
    </row>
    <row r="690" spans="1:12" x14ac:dyDescent="0.3">
      <c r="A690" t="s">
        <v>283</v>
      </c>
      <c r="B690" t="s">
        <v>284</v>
      </c>
      <c r="C690" s="5" t="s">
        <v>639</v>
      </c>
      <c r="D690" t="s">
        <v>68</v>
      </c>
      <c r="E690" t="s">
        <v>153</v>
      </c>
      <c r="F690">
        <v>13.1</v>
      </c>
      <c r="G690">
        <v>13.1</v>
      </c>
      <c r="H690">
        <v>13.1</v>
      </c>
      <c r="I690">
        <v>13.1</v>
      </c>
      <c r="J690">
        <v>13</v>
      </c>
      <c r="K690" s="4">
        <f>AVERAGE(Data[[#This Row],[2020 '[YR2020']]],Data[[#This Row],[2021 '[YR2021']]],Data[[#This Row],[2022 '[YR2022']]],Data[[#This Row],[2023 '[YR2023']]],Data[[#This Row],[2024 '[YR2024']]])</f>
        <v>13.080000000000002</v>
      </c>
      <c r="L690" s="4">
        <f>((J690-F690)/Data[[#This Row],[2020 '[YR2020']]])*100</f>
        <v>-0.76335877862595147</v>
      </c>
    </row>
    <row r="691" spans="1:12" x14ac:dyDescent="0.3">
      <c r="A691" t="s">
        <v>283</v>
      </c>
      <c r="B691" t="s">
        <v>284</v>
      </c>
      <c r="C691" s="5" t="s">
        <v>639</v>
      </c>
      <c r="D691" t="s">
        <v>56</v>
      </c>
      <c r="E691" t="s">
        <v>200</v>
      </c>
      <c r="F691">
        <v>0.91288323448454001</v>
      </c>
      <c r="G691">
        <v>0.72410717758019305</v>
      </c>
      <c r="H691">
        <v>0.70377202448328502</v>
      </c>
      <c r="I691">
        <v>0.64534135306949103</v>
      </c>
      <c r="J691">
        <v>0.73699003420693299</v>
      </c>
      <c r="K691" s="4">
        <f>AVERAGE(Data[[#This Row],[2020 '[YR2020']]],Data[[#This Row],[2021 '[YR2021']]],Data[[#This Row],[2022 '[YR2022']]],Data[[#This Row],[2023 '[YR2023']]],Data[[#This Row],[2024 '[YR2024']]])</f>
        <v>0.74461876476488842</v>
      </c>
      <c r="L691" s="4">
        <f>((J691-F691)/Data[[#This Row],[2020 '[YR2020']]])*100</f>
        <v>-19.267874973837724</v>
      </c>
    </row>
    <row r="692" spans="1:12" x14ac:dyDescent="0.3">
      <c r="A692" t="s">
        <v>283</v>
      </c>
      <c r="B692" t="s">
        <v>284</v>
      </c>
      <c r="C692" s="5" t="s">
        <v>639</v>
      </c>
      <c r="D692" t="s">
        <v>95</v>
      </c>
      <c r="E692" t="s">
        <v>169</v>
      </c>
      <c r="F692">
        <v>29.974</v>
      </c>
      <c r="G692">
        <v>28.120999999999999</v>
      </c>
      <c r="H692">
        <v>25.638999999999999</v>
      </c>
      <c r="I692">
        <v>24.582000000000001</v>
      </c>
      <c r="J692">
        <v>23.727</v>
      </c>
      <c r="K692" s="4">
        <f>AVERAGE(Data[[#This Row],[2020 '[YR2020']]],Data[[#This Row],[2021 '[YR2021']]],Data[[#This Row],[2022 '[YR2022']]],Data[[#This Row],[2023 '[YR2023']]],Data[[#This Row],[2024 '[YR2024']]])</f>
        <v>26.4086</v>
      </c>
      <c r="L692" s="4">
        <f>((J692-F692)/Data[[#This Row],[2020 '[YR2020']]])*100</f>
        <v>-20.841395876426237</v>
      </c>
    </row>
    <row r="693" spans="1:12" x14ac:dyDescent="0.3">
      <c r="A693" t="s">
        <v>283</v>
      </c>
      <c r="B693" t="s">
        <v>284</v>
      </c>
      <c r="C693" s="5" t="s">
        <v>639</v>
      </c>
      <c r="D693" t="s">
        <v>54</v>
      </c>
      <c r="E693" t="s">
        <v>198</v>
      </c>
      <c r="F693">
        <v>2</v>
      </c>
      <c r="G693">
        <v>2</v>
      </c>
      <c r="H693">
        <v>2</v>
      </c>
      <c r="I693">
        <v>2</v>
      </c>
      <c r="J693">
        <v>2</v>
      </c>
      <c r="K693" s="4">
        <f>AVERAGE(Data[[#This Row],[2020 '[YR2020']]],Data[[#This Row],[2021 '[YR2021']]],Data[[#This Row],[2022 '[YR2022']]],Data[[#This Row],[2023 '[YR2023']]],Data[[#This Row],[2024 '[YR2024']]])</f>
        <v>2</v>
      </c>
      <c r="L693" s="4">
        <f>((J693-F693)/Data[[#This Row],[2020 '[YR2020']]])*100</f>
        <v>0</v>
      </c>
    </row>
    <row r="694" spans="1:12" x14ac:dyDescent="0.3">
      <c r="A694" t="s">
        <v>283</v>
      </c>
      <c r="B694" t="s">
        <v>284</v>
      </c>
      <c r="C694" s="5" t="s">
        <v>639</v>
      </c>
      <c r="D694" t="s">
        <v>43</v>
      </c>
      <c r="E694" t="s">
        <v>185</v>
      </c>
      <c r="F694">
        <v>0</v>
      </c>
      <c r="G694">
        <v>0</v>
      </c>
      <c r="H694">
        <v>0</v>
      </c>
      <c r="I694">
        <v>0</v>
      </c>
      <c r="J694">
        <v>0</v>
      </c>
      <c r="K694" s="4">
        <f>AVERAGE(Data[[#This Row],[2020 '[YR2020']]],Data[[#This Row],[2021 '[YR2021']]],Data[[#This Row],[2022 '[YR2022']]],Data[[#This Row],[2023 '[YR2023']]],Data[[#This Row],[2024 '[YR2024']]])</f>
        <v>0</v>
      </c>
      <c r="L694" s="4" t="e">
        <f>((J694-F694)/Data[[#This Row],[2020 '[YR2020']]])*100</f>
        <v>#DIV/0!</v>
      </c>
    </row>
    <row r="695" spans="1:12" x14ac:dyDescent="0.3">
      <c r="A695" t="s">
        <v>283</v>
      </c>
      <c r="B695" t="s">
        <v>284</v>
      </c>
      <c r="C695" s="5" t="s">
        <v>639</v>
      </c>
      <c r="D695" t="s">
        <v>76</v>
      </c>
      <c r="E695" t="s">
        <v>161</v>
      </c>
      <c r="F695">
        <v>20</v>
      </c>
      <c r="G695">
        <v>20</v>
      </c>
      <c r="H695">
        <v>26.6666666666667</v>
      </c>
      <c r="I695">
        <v>26.6666666666667</v>
      </c>
      <c r="J695">
        <v>26.6666666666667</v>
      </c>
      <c r="K695" s="4">
        <f>AVERAGE(Data[[#This Row],[2020 '[YR2020']]],Data[[#This Row],[2021 '[YR2021']]],Data[[#This Row],[2022 '[YR2022']]],Data[[#This Row],[2023 '[YR2023']]],Data[[#This Row],[2024 '[YR2024']]])</f>
        <v>24.000000000000021</v>
      </c>
      <c r="L695" s="4">
        <f>((J695-F695)/Data[[#This Row],[2020 '[YR2020']]])*100</f>
        <v>33.333333333333499</v>
      </c>
    </row>
    <row r="696" spans="1:12" x14ac:dyDescent="0.3">
      <c r="A696" t="s">
        <v>283</v>
      </c>
      <c r="B696" t="s">
        <v>284</v>
      </c>
      <c r="C696" s="5" t="s">
        <v>639</v>
      </c>
      <c r="D696" t="s">
        <v>42</v>
      </c>
      <c r="E696" t="s">
        <v>184</v>
      </c>
      <c r="F696">
        <v>57.196341531890504</v>
      </c>
      <c r="G696">
        <v>55.099884450909798</v>
      </c>
      <c r="H696">
        <v>49.870807762667503</v>
      </c>
      <c r="I696">
        <v>50.945518850620502</v>
      </c>
      <c r="J696">
        <v>52.620938214170799</v>
      </c>
      <c r="K696" s="4">
        <f>AVERAGE(Data[[#This Row],[2020 '[YR2020']]],Data[[#This Row],[2021 '[YR2021']]],Data[[#This Row],[2022 '[YR2022']]],Data[[#This Row],[2023 '[YR2023']]],Data[[#This Row],[2024 '[YR2024']]])</f>
        <v>53.146698162051827</v>
      </c>
      <c r="L696" s="4">
        <f>((J696-F696)/Data[[#This Row],[2020 '[YR2020']]])*100</f>
        <v>-7.9994684890267562</v>
      </c>
    </row>
    <row r="697" spans="1:12" x14ac:dyDescent="0.3">
      <c r="A697" t="s">
        <v>283</v>
      </c>
      <c r="B697" t="s">
        <v>284</v>
      </c>
      <c r="C697" s="5" t="s">
        <v>639</v>
      </c>
      <c r="D697" t="s">
        <v>55</v>
      </c>
      <c r="E697" t="s">
        <v>199</v>
      </c>
      <c r="F697">
        <v>2.77842723237982</v>
      </c>
      <c r="G697">
        <v>2.6246651347625298</v>
      </c>
      <c r="H697">
        <v>3.7291549541842999</v>
      </c>
      <c r="I697">
        <v>6.7214201275072503</v>
      </c>
      <c r="J697">
        <v>7.6291615871590404</v>
      </c>
      <c r="K697" s="4">
        <f>AVERAGE(Data[[#This Row],[2020 '[YR2020']]],Data[[#This Row],[2021 '[YR2021']]],Data[[#This Row],[2022 '[YR2022']]],Data[[#This Row],[2023 '[YR2023']]],Data[[#This Row],[2024 '[YR2024']]])</f>
        <v>4.6965658071985876</v>
      </c>
      <c r="L697" s="4">
        <f>((J697-F697)/Data[[#This Row],[2020 '[YR2020']]])*100</f>
        <v>174.58561801614638</v>
      </c>
    </row>
    <row r="698" spans="1:12" x14ac:dyDescent="0.3">
      <c r="A698" t="s">
        <v>283</v>
      </c>
      <c r="B698" t="s">
        <v>284</v>
      </c>
      <c r="C698" s="5" t="s">
        <v>639</v>
      </c>
      <c r="D698" t="s">
        <v>77</v>
      </c>
      <c r="E698" t="s">
        <v>147</v>
      </c>
      <c r="F698">
        <v>89.596634423096901</v>
      </c>
      <c r="G698">
        <v>89.878836355018393</v>
      </c>
      <c r="H698">
        <v>88.626204725344905</v>
      </c>
      <c r="I698">
        <v>89.766789094926693</v>
      </c>
      <c r="J698">
        <v>89.655948842655107</v>
      </c>
      <c r="K698" s="4">
        <f>AVERAGE(Data[[#This Row],[2020 '[YR2020']]],Data[[#This Row],[2021 '[YR2021']]],Data[[#This Row],[2022 '[YR2022']]],Data[[#This Row],[2023 '[YR2023']]],Data[[#This Row],[2024 '[YR2024']]])</f>
        <v>89.504882688208411</v>
      </c>
      <c r="L698" s="4">
        <f>((J698-F698)/Data[[#This Row],[2020 '[YR2020']]])*100</f>
        <v>6.6201615652334234E-2</v>
      </c>
    </row>
    <row r="699" spans="1:12" x14ac:dyDescent="0.3">
      <c r="A699" t="s">
        <v>283</v>
      </c>
      <c r="B699" t="s">
        <v>284</v>
      </c>
      <c r="C699" s="5" t="s">
        <v>639</v>
      </c>
      <c r="D699" t="s">
        <v>87</v>
      </c>
      <c r="E699" t="s">
        <v>176</v>
      </c>
      <c r="F699">
        <v>1.3</v>
      </c>
      <c r="G699">
        <v>1.3</v>
      </c>
      <c r="H699">
        <v>1.3</v>
      </c>
      <c r="I699">
        <v>1.3</v>
      </c>
      <c r="J699">
        <v>1.1000000000000001</v>
      </c>
      <c r="K699" s="4">
        <f>AVERAGE(Data[[#This Row],[2020 '[YR2020']]],Data[[#This Row],[2021 '[YR2021']]],Data[[#This Row],[2022 '[YR2022']]],Data[[#This Row],[2023 '[YR2023']]],Data[[#This Row],[2024 '[YR2024']]])</f>
        <v>1.2600000000000002</v>
      </c>
      <c r="L699" s="4">
        <f>((J699-F699)/Data[[#This Row],[2020 '[YR2020']]])*100</f>
        <v>-15.38461538461538</v>
      </c>
    </row>
    <row r="700" spans="1:12" x14ac:dyDescent="0.3">
      <c r="A700" t="s">
        <v>283</v>
      </c>
      <c r="B700" t="s">
        <v>284</v>
      </c>
      <c r="C700" s="5" t="s">
        <v>639</v>
      </c>
      <c r="D700" t="s">
        <v>84</v>
      </c>
      <c r="E700" t="s">
        <v>173</v>
      </c>
      <c r="F700">
        <v>35.808999999999997</v>
      </c>
      <c r="G700">
        <v>34.298999999999999</v>
      </c>
      <c r="H700">
        <v>33.762</v>
      </c>
      <c r="I700">
        <v>33.31</v>
      </c>
      <c r="J700">
        <v>33.305</v>
      </c>
      <c r="K700" s="4">
        <f>AVERAGE(Data[[#This Row],[2020 '[YR2020']]],Data[[#This Row],[2021 '[YR2021']]],Data[[#This Row],[2022 '[YR2022']]],Data[[#This Row],[2023 '[YR2023']]],Data[[#This Row],[2024 '[YR2024']]])</f>
        <v>34.097000000000001</v>
      </c>
      <c r="L700" s="4">
        <f>((J700-F700)/Data[[#This Row],[2020 '[YR2020']]])*100</f>
        <v>-6.9926554776732059</v>
      </c>
    </row>
    <row r="701" spans="1:12" x14ac:dyDescent="0.3">
      <c r="A701" t="s">
        <v>283</v>
      </c>
      <c r="B701" t="s">
        <v>284</v>
      </c>
      <c r="C701" s="5" t="s">
        <v>639</v>
      </c>
      <c r="D701" t="s">
        <v>85</v>
      </c>
      <c r="E701" t="s">
        <v>174</v>
      </c>
      <c r="F701">
        <v>30.85</v>
      </c>
      <c r="G701">
        <v>29.497</v>
      </c>
      <c r="H701">
        <v>28.934000000000001</v>
      </c>
      <c r="I701">
        <v>28.576000000000001</v>
      </c>
      <c r="J701">
        <v>28.571999999999999</v>
      </c>
      <c r="K701" s="4">
        <f>AVERAGE(Data[[#This Row],[2020 '[YR2020']]],Data[[#This Row],[2021 '[YR2021']]],Data[[#This Row],[2022 '[YR2022']]],Data[[#This Row],[2023 '[YR2023']]],Data[[#This Row],[2024 '[YR2024']]])</f>
        <v>29.285800000000002</v>
      </c>
      <c r="L701" s="4">
        <f>((J701-F701)/Data[[#This Row],[2020 '[YR2020']]])*100</f>
        <v>-7.3841166936790987</v>
      </c>
    </row>
    <row r="702" spans="1:12" x14ac:dyDescent="0.3">
      <c r="A702" t="s">
        <v>283</v>
      </c>
      <c r="B702" t="s">
        <v>284</v>
      </c>
      <c r="C702" s="5" t="s">
        <v>639</v>
      </c>
      <c r="D702" t="s">
        <v>86</v>
      </c>
      <c r="E702" t="s">
        <v>175</v>
      </c>
      <c r="F702">
        <v>0</v>
      </c>
      <c r="G702">
        <v>0</v>
      </c>
      <c r="H702">
        <v>0</v>
      </c>
      <c r="I702">
        <v>0</v>
      </c>
      <c r="J702">
        <v>0.1</v>
      </c>
      <c r="K702" s="4">
        <f>AVERAGE(Data[[#This Row],[2020 '[YR2020']]],Data[[#This Row],[2021 '[YR2021']]],Data[[#This Row],[2022 '[YR2022']]],Data[[#This Row],[2023 '[YR2023']]],Data[[#This Row],[2024 '[YR2024']]])</f>
        <v>0.02</v>
      </c>
      <c r="L702" s="4" t="e">
        <f>((J702-F702)/Data[[#This Row],[2020 '[YR2020']]])*100</f>
        <v>#DIV/0!</v>
      </c>
    </row>
    <row r="703" spans="1:12" x14ac:dyDescent="0.3">
      <c r="A703" t="s">
        <v>283</v>
      </c>
      <c r="B703" t="s">
        <v>284</v>
      </c>
      <c r="C703" s="5" t="s">
        <v>639</v>
      </c>
      <c r="D703" t="s">
        <v>90</v>
      </c>
      <c r="E703" t="s">
        <v>164</v>
      </c>
      <c r="F703">
        <v>8.3040000000000003</v>
      </c>
      <c r="G703">
        <v>8.0860000000000003</v>
      </c>
      <c r="H703">
        <v>7.258</v>
      </c>
      <c r="I703">
        <v>6.8680000000000003</v>
      </c>
      <c r="J703">
        <v>6.5650000000000004</v>
      </c>
      <c r="K703" s="4">
        <f>AVERAGE(Data[[#This Row],[2020 '[YR2020']]],Data[[#This Row],[2021 '[YR2021']]],Data[[#This Row],[2022 '[YR2022']]],Data[[#This Row],[2023 '[YR2023']]],Data[[#This Row],[2024 '[YR2024']]])</f>
        <v>7.416199999999999</v>
      </c>
      <c r="L703" s="4">
        <f>((J703-F703)/Data[[#This Row],[2020 '[YR2020']]])*100</f>
        <v>-20.941714836223504</v>
      </c>
    </row>
    <row r="704" spans="1:12" x14ac:dyDescent="0.3">
      <c r="A704" t="s">
        <v>283</v>
      </c>
      <c r="B704" t="s">
        <v>284</v>
      </c>
      <c r="C704" s="5" t="s">
        <v>639</v>
      </c>
      <c r="D704" t="s">
        <v>91</v>
      </c>
      <c r="E704" t="s">
        <v>165</v>
      </c>
      <c r="F704">
        <v>11.246</v>
      </c>
      <c r="G704">
        <v>10.78</v>
      </c>
      <c r="H704">
        <v>9.4559999999999995</v>
      </c>
      <c r="I704">
        <v>8.8879999999999999</v>
      </c>
      <c r="J704">
        <v>8.49</v>
      </c>
      <c r="K704" s="4">
        <f>AVERAGE(Data[[#This Row],[2020 '[YR2020']]],Data[[#This Row],[2021 '[YR2021']]],Data[[#This Row],[2022 '[YR2022']]],Data[[#This Row],[2023 '[YR2023']]],Data[[#This Row],[2024 '[YR2024']]])</f>
        <v>9.7720000000000002</v>
      </c>
      <c r="L704" s="4">
        <f>((J704-F704)/Data[[#This Row],[2020 '[YR2020']]])*100</f>
        <v>-24.506491196870002</v>
      </c>
    </row>
    <row r="705" spans="1:12" x14ac:dyDescent="0.3">
      <c r="A705" t="s">
        <v>283</v>
      </c>
      <c r="B705" t="s">
        <v>284</v>
      </c>
      <c r="C705" s="5" t="s">
        <v>639</v>
      </c>
      <c r="D705" t="s">
        <v>92</v>
      </c>
      <c r="E705" t="s">
        <v>166</v>
      </c>
      <c r="F705">
        <v>9.7769999999999992</v>
      </c>
      <c r="G705">
        <v>9.4329999999999998</v>
      </c>
      <c r="H705">
        <v>8.3650000000000002</v>
      </c>
      <c r="I705">
        <v>7.8780000000000001</v>
      </c>
      <c r="J705">
        <v>7.5289999999999999</v>
      </c>
      <c r="K705" s="4">
        <f>AVERAGE(Data[[#This Row],[2020 '[YR2020']]],Data[[#This Row],[2021 '[YR2021']]],Data[[#This Row],[2022 '[YR2022']]],Data[[#This Row],[2023 '[YR2023']]],Data[[#This Row],[2024 '[YR2024']]])</f>
        <v>8.5963999999999992</v>
      </c>
      <c r="L705" s="4">
        <f>((J705-F705)/Data[[#This Row],[2020 '[YR2020']]])*100</f>
        <v>-22.992738058709211</v>
      </c>
    </row>
    <row r="706" spans="1:12" x14ac:dyDescent="0.3">
      <c r="A706" t="s">
        <v>283</v>
      </c>
      <c r="B706" t="s">
        <v>284</v>
      </c>
      <c r="C706" s="5" t="s">
        <v>639</v>
      </c>
      <c r="D706" t="s">
        <v>93</v>
      </c>
      <c r="E706" t="s">
        <v>167</v>
      </c>
      <c r="F706">
        <v>24.654</v>
      </c>
      <c r="G706">
        <v>23.277999999999999</v>
      </c>
      <c r="H706">
        <v>20.814</v>
      </c>
      <c r="I706">
        <v>20.059999999999999</v>
      </c>
      <c r="J706">
        <v>19.64</v>
      </c>
      <c r="K706" s="4">
        <f>AVERAGE(Data[[#This Row],[2020 '[YR2020']]],Data[[#This Row],[2021 '[YR2021']]],Data[[#This Row],[2022 '[YR2022']]],Data[[#This Row],[2023 '[YR2023']]],Data[[#This Row],[2024 '[YR2024']]])</f>
        <v>21.689200000000003</v>
      </c>
      <c r="L706" s="4">
        <f>((J706-F706)/Data[[#This Row],[2020 '[YR2020']]])*100</f>
        <v>-20.337470593007218</v>
      </c>
    </row>
    <row r="707" spans="1:12" x14ac:dyDescent="0.3">
      <c r="A707" t="s">
        <v>283</v>
      </c>
      <c r="B707" t="s">
        <v>284</v>
      </c>
      <c r="C707" s="5" t="s">
        <v>639</v>
      </c>
      <c r="D707" t="s">
        <v>94</v>
      </c>
      <c r="E707" t="s">
        <v>168</v>
      </c>
      <c r="F707">
        <v>34.642000000000003</v>
      </c>
      <c r="G707">
        <v>32.372</v>
      </c>
      <c r="H707">
        <v>29.981999999999999</v>
      </c>
      <c r="I707">
        <v>28.709</v>
      </c>
      <c r="J707">
        <v>27.49</v>
      </c>
      <c r="K707" s="4">
        <f>AVERAGE(Data[[#This Row],[2020 '[YR2020']]],Data[[#This Row],[2021 '[YR2021']]],Data[[#This Row],[2022 '[YR2022']]],Data[[#This Row],[2023 '[YR2023']]],Data[[#This Row],[2024 '[YR2024']]])</f>
        <v>30.639000000000003</v>
      </c>
      <c r="L707" s="4">
        <f>((J707-F707)/Data[[#This Row],[2020 '[YR2020']]])*100</f>
        <v>-20.64545926909533</v>
      </c>
    </row>
    <row r="708" spans="1:12" x14ac:dyDescent="0.3">
      <c r="A708" t="s">
        <v>283</v>
      </c>
      <c r="B708" t="s">
        <v>284</v>
      </c>
      <c r="C708" s="5" t="s">
        <v>639</v>
      </c>
      <c r="D708" t="s">
        <v>41</v>
      </c>
      <c r="E708" t="s">
        <v>183</v>
      </c>
      <c r="F708">
        <v>55.4795269568327</v>
      </c>
      <c r="G708">
        <v>50.059866093543398</v>
      </c>
      <c r="H708">
        <v>44.083902524597697</v>
      </c>
      <c r="I708">
        <v>37.251121413048601</v>
      </c>
      <c r="J708">
        <v>39.933463986325897</v>
      </c>
      <c r="K708" s="4">
        <f>AVERAGE(Data[[#This Row],[2020 '[YR2020']]],Data[[#This Row],[2021 '[YR2021']]],Data[[#This Row],[2022 '[YR2022']]],Data[[#This Row],[2023 '[YR2023']]],Data[[#This Row],[2024 '[YR2024']]])</f>
        <v>45.361576194869663</v>
      </c>
      <c r="L708" s="4">
        <f>((J708-F708)/Data[[#This Row],[2020 '[YR2020']]])*100</f>
        <v>-28.021260856464806</v>
      </c>
    </row>
    <row r="709" spans="1:12" x14ac:dyDescent="0.3">
      <c r="A709" t="s">
        <v>283</v>
      </c>
      <c r="B709" t="s">
        <v>284</v>
      </c>
      <c r="C709" s="5" t="s">
        <v>639</v>
      </c>
      <c r="D709" t="s">
        <v>83</v>
      </c>
      <c r="E709" t="s">
        <v>172</v>
      </c>
      <c r="F709">
        <v>25.783999999999999</v>
      </c>
      <c r="G709">
        <v>24.584</v>
      </c>
      <c r="H709">
        <v>23.975999999999999</v>
      </c>
      <c r="I709">
        <v>23.696000000000002</v>
      </c>
      <c r="J709">
        <v>23.684999999999999</v>
      </c>
      <c r="K709" s="4">
        <f>AVERAGE(Data[[#This Row],[2020 '[YR2020']]],Data[[#This Row],[2021 '[YR2021']]],Data[[#This Row],[2022 '[YR2022']]],Data[[#This Row],[2023 '[YR2023']]],Data[[#This Row],[2024 '[YR2024']]])</f>
        <v>24.344999999999999</v>
      </c>
      <c r="L709" s="4">
        <f>((J709-F709)/Data[[#This Row],[2020 '[YR2020']]])*100</f>
        <v>-8.1407074154514447</v>
      </c>
    </row>
    <row r="710" spans="1:12" x14ac:dyDescent="0.3">
      <c r="A710" t="s">
        <v>283</v>
      </c>
      <c r="B710" t="s">
        <v>284</v>
      </c>
      <c r="C710" s="5" t="s">
        <v>639</v>
      </c>
      <c r="D710" t="s">
        <v>39</v>
      </c>
      <c r="E710" t="s">
        <v>133</v>
      </c>
      <c r="F710">
        <v>147279</v>
      </c>
      <c r="G710">
        <v>148049</v>
      </c>
      <c r="H710">
        <v>147042</v>
      </c>
      <c r="I710">
        <v>147625</v>
      </c>
      <c r="J710">
        <v>147247</v>
      </c>
      <c r="K710" s="4">
        <f>AVERAGE(Data[[#This Row],[2020 '[YR2020']]],Data[[#This Row],[2021 '[YR2021']]],Data[[#This Row],[2022 '[YR2022']]],Data[[#This Row],[2023 '[YR2023']]],Data[[#This Row],[2024 '[YR2024']]])</f>
        <v>147448.4</v>
      </c>
      <c r="L710" s="4">
        <f>((J710-F710)/Data[[#This Row],[2020 '[YR2020']]])*100</f>
        <v>-2.1727469632466273E-2</v>
      </c>
    </row>
    <row r="711" spans="1:12" x14ac:dyDescent="0.3">
      <c r="A711" t="s">
        <v>283</v>
      </c>
      <c r="B711" t="s">
        <v>284</v>
      </c>
      <c r="C711" s="5" t="s">
        <v>639</v>
      </c>
      <c r="D711" t="s">
        <v>49</v>
      </c>
      <c r="E711" t="s">
        <v>182</v>
      </c>
      <c r="F711">
        <v>0</v>
      </c>
      <c r="G711">
        <v>-28</v>
      </c>
      <c r="H711">
        <v>-80</v>
      </c>
      <c r="I711">
        <v>-80</v>
      </c>
      <c r="J711">
        <v>-70</v>
      </c>
      <c r="K711" s="4">
        <f>AVERAGE(Data[[#This Row],[2020 '[YR2020']]],Data[[#This Row],[2021 '[YR2021']]],Data[[#This Row],[2022 '[YR2022']]],Data[[#This Row],[2023 '[YR2023']]],Data[[#This Row],[2024 '[YR2024']]])</f>
        <v>-51.6</v>
      </c>
      <c r="L711" s="4" t="e">
        <f>((J711-F711)/Data[[#This Row],[2020 '[YR2020']]])*100</f>
        <v>#DIV/0!</v>
      </c>
    </row>
    <row r="712" spans="1:12" x14ac:dyDescent="0.3">
      <c r="A712" t="s">
        <v>283</v>
      </c>
      <c r="B712" t="s">
        <v>284</v>
      </c>
      <c r="C712" s="5" t="s">
        <v>639</v>
      </c>
      <c r="D712" t="s">
        <v>37</v>
      </c>
      <c r="E712" t="s">
        <v>131</v>
      </c>
      <c r="F712">
        <v>75.290000000000006</v>
      </c>
      <c r="G712">
        <v>75.759</v>
      </c>
      <c r="H712">
        <v>75.477000000000004</v>
      </c>
      <c r="I712">
        <v>75.87</v>
      </c>
      <c r="J712">
        <v>75.793000000000006</v>
      </c>
      <c r="K712" s="4">
        <f>AVERAGE(Data[[#This Row],[2020 '[YR2020']]],Data[[#This Row],[2021 '[YR2021']]],Data[[#This Row],[2022 '[YR2022']]],Data[[#This Row],[2023 '[YR2023']]],Data[[#This Row],[2024 '[YR2024']]])</f>
        <v>75.637799999999999</v>
      </c>
      <c r="L712" s="4">
        <f>((J712-F712)/Data[[#This Row],[2020 '[YR2020']]])*100</f>
        <v>0.66808341081152889</v>
      </c>
    </row>
    <row r="713" spans="1:12" x14ac:dyDescent="0.3">
      <c r="A713" t="s">
        <v>283</v>
      </c>
      <c r="B713" t="s">
        <v>284</v>
      </c>
      <c r="C713" s="5" t="s">
        <v>639</v>
      </c>
      <c r="D713" t="s">
        <v>38</v>
      </c>
      <c r="E713" t="s">
        <v>132</v>
      </c>
      <c r="F713">
        <v>49.940588950223699</v>
      </c>
      <c r="G713">
        <v>50.004390438300803</v>
      </c>
      <c r="H713">
        <v>49.655200554943498</v>
      </c>
      <c r="I713">
        <v>49.977307366638399</v>
      </c>
      <c r="J713">
        <v>49.931068205124703</v>
      </c>
      <c r="K713" s="4">
        <f>AVERAGE(Data[[#This Row],[2020 '[YR2020']]],Data[[#This Row],[2021 '[YR2021']]],Data[[#This Row],[2022 '[YR2022']]],Data[[#This Row],[2023 '[YR2023']]],Data[[#This Row],[2024 '[YR2024']]])</f>
        <v>49.901711103046217</v>
      </c>
      <c r="L713" s="4">
        <f>((J713-F713)/Data[[#This Row],[2020 '[YR2020']]])*100</f>
        <v>-1.9064142612505944E-2</v>
      </c>
    </row>
    <row r="714" spans="1:12" x14ac:dyDescent="0.3">
      <c r="A714" t="s">
        <v>283</v>
      </c>
      <c r="B714" t="s">
        <v>284</v>
      </c>
      <c r="C714" s="5" t="s">
        <v>639</v>
      </c>
      <c r="D714" t="s">
        <v>0</v>
      </c>
      <c r="E714" t="s">
        <v>140</v>
      </c>
      <c r="F714">
        <v>2.3730129998811401E-2</v>
      </c>
      <c r="G714">
        <v>8.3958736780642904E-2</v>
      </c>
      <c r="H714">
        <v>2.4375875862425098E-2</v>
      </c>
      <c r="I714">
        <v>4.8175396079732098E-2</v>
      </c>
      <c r="J714">
        <v>5.1472745779239E-2</v>
      </c>
      <c r="K714" s="4">
        <f>AVERAGE(Data[[#This Row],[2020 '[YR2020']]],Data[[#This Row],[2021 '[YR2021']]],Data[[#This Row],[2022 '[YR2022']]],Data[[#This Row],[2023 '[YR2023']]],Data[[#This Row],[2024 '[YR2024']]])</f>
        <v>4.6342576900170095E-2</v>
      </c>
      <c r="L714" s="4">
        <f>((J714-F714)/Data[[#This Row],[2020 '[YR2020']]])*100</f>
        <v>116.90882343171813</v>
      </c>
    </row>
    <row r="715" spans="1:12" x14ac:dyDescent="0.3">
      <c r="A715" t="s">
        <v>283</v>
      </c>
      <c r="B715" t="s">
        <v>284</v>
      </c>
      <c r="C715" s="5" t="s">
        <v>639</v>
      </c>
      <c r="D715" t="s">
        <v>1</v>
      </c>
      <c r="E715" t="s">
        <v>141</v>
      </c>
      <c r="F715">
        <v>1.1645837072818901</v>
      </c>
      <c r="G715">
        <v>1.30278440853746</v>
      </c>
      <c r="H715">
        <v>1.20169346093006</v>
      </c>
      <c r="I715">
        <v>0.99237862492629902</v>
      </c>
      <c r="J715">
        <v>0.87206488319173103</v>
      </c>
      <c r="K715" s="4">
        <f>AVERAGE(Data[[#This Row],[2020 '[YR2020']]],Data[[#This Row],[2021 '[YR2021']]],Data[[#This Row],[2022 '[YR2022']]],Data[[#This Row],[2023 '[YR2023']]],Data[[#This Row],[2024 '[YR2024']]])</f>
        <v>1.1067010169734881</v>
      </c>
      <c r="L715" s="4">
        <f>((J715-F715)/Data[[#This Row],[2020 '[YR2020']]])*100</f>
        <v>-25.117887384230269</v>
      </c>
    </row>
    <row r="716" spans="1:12" x14ac:dyDescent="0.3">
      <c r="A716" t="s">
        <v>283</v>
      </c>
      <c r="B716" t="s">
        <v>284</v>
      </c>
      <c r="C716" s="5" t="s">
        <v>639</v>
      </c>
      <c r="D716" t="s">
        <v>9</v>
      </c>
      <c r="E716" t="s">
        <v>114</v>
      </c>
      <c r="F716">
        <v>59.914999999999999</v>
      </c>
      <c r="G716">
        <v>60.234999999999999</v>
      </c>
      <c r="H716">
        <v>60.970999999999997</v>
      </c>
      <c r="I716">
        <v>61.024999999999999</v>
      </c>
      <c r="J716">
        <v>60.962000000000003</v>
      </c>
      <c r="K716" s="4">
        <f>AVERAGE(Data[[#This Row],[2020 '[YR2020']]],Data[[#This Row],[2021 '[YR2021']]],Data[[#This Row],[2022 '[YR2022']]],Data[[#This Row],[2023 '[YR2023']]],Data[[#This Row],[2024 '[YR2024']]])</f>
        <v>60.621600000000001</v>
      </c>
      <c r="L716" s="4">
        <f>((J716-F716)/Data[[#This Row],[2020 '[YR2020']]])*100</f>
        <v>1.7474755904197683</v>
      </c>
    </row>
    <row r="717" spans="1:12" x14ac:dyDescent="0.3">
      <c r="A717" t="s">
        <v>283</v>
      </c>
      <c r="B717" t="s">
        <v>284</v>
      </c>
      <c r="C717" s="5" t="s">
        <v>639</v>
      </c>
      <c r="D717" t="s">
        <v>10</v>
      </c>
      <c r="E717" t="s">
        <v>115</v>
      </c>
      <c r="F717">
        <v>57.569000000000003</v>
      </c>
      <c r="G717">
        <v>57.884999999999998</v>
      </c>
      <c r="H717">
        <v>58.01</v>
      </c>
      <c r="I717">
        <v>58.375999999999998</v>
      </c>
      <c r="J717">
        <v>58.247</v>
      </c>
      <c r="K717" s="4">
        <f>AVERAGE(Data[[#This Row],[2020 '[YR2020']]],Data[[#This Row],[2021 '[YR2021']]],Data[[#This Row],[2022 '[YR2022']]],Data[[#This Row],[2023 '[YR2023']]],Data[[#This Row],[2024 '[YR2024']]])</f>
        <v>58.017399999999995</v>
      </c>
      <c r="L717" s="4">
        <f>((J717-F717)/Data[[#This Row],[2020 '[YR2020']]])*100</f>
        <v>1.1777171741735954</v>
      </c>
    </row>
    <row r="718" spans="1:12" x14ac:dyDescent="0.3">
      <c r="A718" t="s">
        <v>283</v>
      </c>
      <c r="B718" t="s">
        <v>284</v>
      </c>
      <c r="C718" s="5" t="s">
        <v>639</v>
      </c>
      <c r="D718" t="s">
        <v>11</v>
      </c>
      <c r="E718" t="s">
        <v>116</v>
      </c>
      <c r="F718">
        <v>31.004999999999999</v>
      </c>
      <c r="G718">
        <v>31.896999999999998</v>
      </c>
      <c r="H718">
        <v>32.963999999999999</v>
      </c>
      <c r="I718">
        <v>33.304000000000002</v>
      </c>
      <c r="J718">
        <v>33.466999999999999</v>
      </c>
      <c r="K718" s="4">
        <f>AVERAGE(Data[[#This Row],[2020 '[YR2020']]],Data[[#This Row],[2021 '[YR2021']]],Data[[#This Row],[2022 '[YR2022']]],Data[[#This Row],[2023 '[YR2023']]],Data[[#This Row],[2024 '[YR2024']]])</f>
        <v>32.5274</v>
      </c>
      <c r="L718" s="4">
        <f>((J718-F718)/Data[[#This Row],[2020 '[YR2020']]])*100</f>
        <v>7.9406547331075634</v>
      </c>
    </row>
    <row r="719" spans="1:12" x14ac:dyDescent="0.3">
      <c r="A719" t="s">
        <v>283</v>
      </c>
      <c r="B719" t="s">
        <v>284</v>
      </c>
      <c r="C719" s="5" t="s">
        <v>639</v>
      </c>
      <c r="D719" t="s">
        <v>12</v>
      </c>
      <c r="E719" t="s">
        <v>117</v>
      </c>
      <c r="F719">
        <v>30.01</v>
      </c>
      <c r="G719">
        <v>31.317</v>
      </c>
      <c r="H719">
        <v>31.536000000000001</v>
      </c>
      <c r="I719">
        <v>31.561</v>
      </c>
      <c r="J719">
        <v>31.766999999999999</v>
      </c>
      <c r="K719" s="4">
        <f>AVERAGE(Data[[#This Row],[2020 '[YR2020']]],Data[[#This Row],[2021 '[YR2021']]],Data[[#This Row],[2022 '[YR2022']]],Data[[#This Row],[2023 '[YR2023']]],Data[[#This Row],[2024 '[YR2024']]])</f>
        <v>31.238199999999999</v>
      </c>
      <c r="L719" s="4">
        <f>((J719-F719)/Data[[#This Row],[2020 '[YR2020']]])*100</f>
        <v>5.8547150949683369</v>
      </c>
    </row>
    <row r="720" spans="1:12" x14ac:dyDescent="0.3">
      <c r="A720" t="s">
        <v>283</v>
      </c>
      <c r="B720" t="s">
        <v>284</v>
      </c>
      <c r="C720" s="5" t="s">
        <v>639</v>
      </c>
      <c r="D720" t="s">
        <v>13</v>
      </c>
      <c r="E720" t="s">
        <v>118</v>
      </c>
      <c r="F720">
        <v>30.501999999999999</v>
      </c>
      <c r="G720">
        <v>31.603999999999999</v>
      </c>
      <c r="H720">
        <v>32.241</v>
      </c>
      <c r="I720">
        <v>32.418999999999997</v>
      </c>
      <c r="J720">
        <v>32.603999999999999</v>
      </c>
      <c r="K720" s="4">
        <f>AVERAGE(Data[[#This Row],[2020 '[YR2020']]],Data[[#This Row],[2021 '[YR2021']]],Data[[#This Row],[2022 '[YR2022']]],Data[[#This Row],[2023 '[YR2023']]],Data[[#This Row],[2024 '[YR2024']]])</f>
        <v>31.874000000000002</v>
      </c>
      <c r="L720" s="4">
        <f>((J720-F720)/Data[[#This Row],[2020 '[YR2020']]])*100</f>
        <v>6.8913513867943106</v>
      </c>
    </row>
    <row r="721" spans="1:12" x14ac:dyDescent="0.3">
      <c r="A721" t="s">
        <v>283</v>
      </c>
      <c r="B721" t="s">
        <v>284</v>
      </c>
      <c r="C721" s="5" t="s">
        <v>639</v>
      </c>
      <c r="D721" t="s">
        <v>15</v>
      </c>
      <c r="E721" t="s">
        <v>107</v>
      </c>
      <c r="F721">
        <v>35.221455351825199</v>
      </c>
      <c r="G721">
        <v>41.0984434296711</v>
      </c>
      <c r="H721">
        <v>41.080844480446402</v>
      </c>
      <c r="I721">
        <v>46.0692175316982</v>
      </c>
      <c r="J721">
        <v>43.461671261251702</v>
      </c>
      <c r="K721" s="4">
        <f>AVERAGE(Data[[#This Row],[2020 '[YR2020']]],Data[[#This Row],[2021 '[YR2021']]],Data[[#This Row],[2022 '[YR2022']]],Data[[#This Row],[2023 '[YR2023']]],Data[[#This Row],[2024 '[YR2024']]])</f>
        <v>41.386326410978519</v>
      </c>
      <c r="L721" s="4">
        <f>((J721-F721)/Data[[#This Row],[2020 '[YR2020']]])*100</f>
        <v>23.395444132320584</v>
      </c>
    </row>
    <row r="722" spans="1:12" x14ac:dyDescent="0.3">
      <c r="A722" t="s">
        <v>283</v>
      </c>
      <c r="B722" t="s">
        <v>284</v>
      </c>
      <c r="C722" s="5" t="s">
        <v>639</v>
      </c>
      <c r="D722" t="s">
        <v>16</v>
      </c>
      <c r="E722" t="s">
        <v>109</v>
      </c>
      <c r="F722">
        <v>23.0826240051422</v>
      </c>
      <c r="G722">
        <v>21.855114769022499</v>
      </c>
      <c r="H722">
        <v>21.590128768623199</v>
      </c>
      <c r="I722">
        <v>22.126059491623899</v>
      </c>
      <c r="J722">
        <v>22.696761122428299</v>
      </c>
      <c r="K722" s="4">
        <f>AVERAGE(Data[[#This Row],[2020 '[YR2020']]],Data[[#This Row],[2021 '[YR2021']]],Data[[#This Row],[2022 '[YR2022']]],Data[[#This Row],[2023 '[YR2023']]],Data[[#This Row],[2024 '[YR2024']]])</f>
        <v>22.270137631368019</v>
      </c>
      <c r="L722" s="4">
        <f>((J722-F722)/Data[[#This Row],[2020 '[YR2020']]])*100</f>
        <v>-1.6716595246187842</v>
      </c>
    </row>
    <row r="723" spans="1:12" x14ac:dyDescent="0.3">
      <c r="A723" t="s">
        <v>283</v>
      </c>
      <c r="B723" t="s">
        <v>284</v>
      </c>
      <c r="C723" s="5" t="s">
        <v>639</v>
      </c>
      <c r="D723" t="s">
        <v>8</v>
      </c>
      <c r="E723" t="s">
        <v>119</v>
      </c>
      <c r="F723">
        <v>55.462000000000003</v>
      </c>
      <c r="G723">
        <v>55.773000000000003</v>
      </c>
      <c r="H723">
        <v>55.347999999999999</v>
      </c>
      <c r="I723">
        <v>55.994999999999997</v>
      </c>
      <c r="J723">
        <v>55.805</v>
      </c>
      <c r="K723" s="4">
        <f>AVERAGE(Data[[#This Row],[2020 '[YR2020']]],Data[[#This Row],[2021 '[YR2021']]],Data[[#This Row],[2022 '[YR2022']]],Data[[#This Row],[2023 '[YR2023']]],Data[[#This Row],[2024 '[YR2024']]])</f>
        <v>55.676600000000008</v>
      </c>
      <c r="L723" s="4">
        <f>((J723-F723)/Data[[#This Row],[2020 '[YR2020']]])*100</f>
        <v>0.61844145541090545</v>
      </c>
    </row>
    <row r="724" spans="1:12" x14ac:dyDescent="0.3">
      <c r="A724" t="s">
        <v>283</v>
      </c>
      <c r="B724" t="s">
        <v>284</v>
      </c>
      <c r="C724" s="5" t="s">
        <v>639</v>
      </c>
      <c r="D724" t="s">
        <v>21</v>
      </c>
      <c r="E724" t="s">
        <v>106</v>
      </c>
      <c r="F724">
        <v>17.291985092973899</v>
      </c>
      <c r="G724">
        <v>20.497150442293101</v>
      </c>
      <c r="H724">
        <v>26.1008711854229</v>
      </c>
      <c r="I724">
        <v>24.7958975331081</v>
      </c>
      <c r="J724">
        <v>22.661316147226799</v>
      </c>
      <c r="K724" s="4">
        <f>AVERAGE(Data[[#This Row],[2020 '[YR2020']]],Data[[#This Row],[2021 '[YR2021']]],Data[[#This Row],[2022 '[YR2022']]],Data[[#This Row],[2023 '[YR2023']]],Data[[#This Row],[2024 '[YR2024']]])</f>
        <v>22.269444080204959</v>
      </c>
      <c r="L724" s="4">
        <f>((J724-F724)/Data[[#This Row],[2020 '[YR2020']]])*100</f>
        <v>31.050981280538885</v>
      </c>
    </row>
    <row r="725" spans="1:12" x14ac:dyDescent="0.3">
      <c r="A725" t="s">
        <v>283</v>
      </c>
      <c r="B725" t="s">
        <v>284</v>
      </c>
      <c r="C725" s="5" t="s">
        <v>639</v>
      </c>
      <c r="D725" t="s">
        <v>29</v>
      </c>
      <c r="E725" t="s">
        <v>121</v>
      </c>
      <c r="F725">
        <v>41.15</v>
      </c>
      <c r="G725">
        <v>41.575000000000003</v>
      </c>
      <c r="H725">
        <v>41.628999999999998</v>
      </c>
      <c r="I725">
        <v>41.661000000000001</v>
      </c>
      <c r="J725">
        <v>41.646000000000001</v>
      </c>
      <c r="K725" s="4">
        <f>AVERAGE(Data[[#This Row],[2020 '[YR2020']]],Data[[#This Row],[2021 '[YR2021']]],Data[[#This Row],[2022 '[YR2022']]],Data[[#This Row],[2023 '[YR2023']]],Data[[#This Row],[2024 '[YR2024']]])</f>
        <v>41.532200000000003</v>
      </c>
      <c r="L725" s="4">
        <f>((J725-F725)/Data[[#This Row],[2020 '[YR2020']]])*100</f>
        <v>1.2053462940461781</v>
      </c>
    </row>
    <row r="726" spans="1:12" x14ac:dyDescent="0.3">
      <c r="A726" t="s">
        <v>283</v>
      </c>
      <c r="B726" t="s">
        <v>284</v>
      </c>
      <c r="C726" s="5" t="s">
        <v>639</v>
      </c>
      <c r="D726" t="s">
        <v>30</v>
      </c>
      <c r="E726" t="s">
        <v>122</v>
      </c>
      <c r="F726">
        <v>45.915999999999997</v>
      </c>
      <c r="G726">
        <v>46.308</v>
      </c>
      <c r="H726">
        <v>45.04</v>
      </c>
      <c r="I726">
        <v>44.271000000000001</v>
      </c>
      <c r="J726">
        <v>43.811</v>
      </c>
      <c r="K726" s="4">
        <f>AVERAGE(Data[[#This Row],[2020 '[YR2020']]],Data[[#This Row],[2021 '[YR2021']]],Data[[#This Row],[2022 '[YR2022']]],Data[[#This Row],[2023 '[YR2023']]],Data[[#This Row],[2024 '[YR2024']]])</f>
        <v>45.069199999999995</v>
      </c>
      <c r="L726" s="4">
        <f>((J726-F726)/Data[[#This Row],[2020 '[YR2020']]])*100</f>
        <v>-4.5844585765310502</v>
      </c>
    </row>
    <row r="727" spans="1:12" x14ac:dyDescent="0.3">
      <c r="A727" t="s">
        <v>283</v>
      </c>
      <c r="B727" t="s">
        <v>284</v>
      </c>
      <c r="C727" s="5" t="s">
        <v>639</v>
      </c>
      <c r="D727" t="s">
        <v>31</v>
      </c>
      <c r="E727" t="s">
        <v>123</v>
      </c>
      <c r="F727">
        <v>43.558</v>
      </c>
      <c r="G727">
        <v>43.969000000000001</v>
      </c>
      <c r="H727">
        <v>43.356999999999999</v>
      </c>
      <c r="I727">
        <v>42.985999999999997</v>
      </c>
      <c r="J727">
        <v>42.746000000000002</v>
      </c>
      <c r="K727" s="4">
        <f>AVERAGE(Data[[#This Row],[2020 '[YR2020']]],Data[[#This Row],[2021 '[YR2021']]],Data[[#This Row],[2022 '[YR2022']]],Data[[#This Row],[2023 '[YR2023']]],Data[[#This Row],[2024 '[YR2024']]])</f>
        <v>43.3232</v>
      </c>
      <c r="L727" s="4">
        <f>((J727-F727)/Data[[#This Row],[2020 '[YR2020']]])*100</f>
        <v>-1.8641810918774913</v>
      </c>
    </row>
    <row r="728" spans="1:12" x14ac:dyDescent="0.3">
      <c r="A728" t="s">
        <v>283</v>
      </c>
      <c r="B728" t="s">
        <v>284</v>
      </c>
      <c r="C728" s="5" t="s">
        <v>639</v>
      </c>
      <c r="D728" t="s">
        <v>32</v>
      </c>
      <c r="E728" t="s">
        <v>125</v>
      </c>
      <c r="F728">
        <v>60.484000000000002</v>
      </c>
      <c r="G728">
        <v>60.679000000000002</v>
      </c>
      <c r="H728">
        <v>59.68</v>
      </c>
      <c r="I728">
        <v>60.124000000000002</v>
      </c>
      <c r="J728">
        <v>59.726999999999997</v>
      </c>
      <c r="K728" s="4">
        <f>AVERAGE(Data[[#This Row],[2020 '[YR2020']]],Data[[#This Row],[2021 '[YR2021']]],Data[[#This Row],[2022 '[YR2022']]],Data[[#This Row],[2023 '[YR2023']]],Data[[#This Row],[2024 '[YR2024']]])</f>
        <v>60.138800000000003</v>
      </c>
      <c r="L728" s="4">
        <f>((J728-F728)/Data[[#This Row],[2020 '[YR2020']]])*100</f>
        <v>-1.2515706633159265</v>
      </c>
    </row>
    <row r="729" spans="1:12" x14ac:dyDescent="0.3">
      <c r="A729" t="s">
        <v>283</v>
      </c>
      <c r="B729" t="s">
        <v>284</v>
      </c>
      <c r="C729" s="5" t="s">
        <v>639</v>
      </c>
      <c r="D729" t="s">
        <v>33</v>
      </c>
      <c r="E729" t="s">
        <v>126</v>
      </c>
      <c r="F729">
        <v>73.209000000000003</v>
      </c>
      <c r="G729">
        <v>73.841999999999999</v>
      </c>
      <c r="H729">
        <v>73.203999999999994</v>
      </c>
      <c r="I729">
        <v>74.123999999999995</v>
      </c>
      <c r="J729">
        <v>74.093000000000004</v>
      </c>
      <c r="K729" s="4">
        <f>AVERAGE(Data[[#This Row],[2020 '[YR2020']]],Data[[#This Row],[2021 '[YR2021']]],Data[[#This Row],[2022 '[YR2022']]],Data[[#This Row],[2023 '[YR2023']]],Data[[#This Row],[2024 '[YR2024']]])</f>
        <v>73.694400000000002</v>
      </c>
      <c r="L729" s="4">
        <f>((J729-F729)/Data[[#This Row],[2020 '[YR2020']]])*100</f>
        <v>1.2075018098867629</v>
      </c>
    </row>
    <row r="730" spans="1:12" x14ac:dyDescent="0.3">
      <c r="A730" t="s">
        <v>283</v>
      </c>
      <c r="B730" t="s">
        <v>284</v>
      </c>
      <c r="C730" s="5" t="s">
        <v>639</v>
      </c>
      <c r="D730" t="s">
        <v>34</v>
      </c>
      <c r="E730" t="s">
        <v>128</v>
      </c>
      <c r="F730">
        <v>67.507000000000005</v>
      </c>
      <c r="G730">
        <v>67.512</v>
      </c>
      <c r="H730">
        <v>67.338999999999999</v>
      </c>
      <c r="I730">
        <v>66.977999999999994</v>
      </c>
      <c r="J730">
        <v>66.617999999999995</v>
      </c>
      <c r="K730" s="4">
        <f>AVERAGE(Data[[#This Row],[2020 '[YR2020']]],Data[[#This Row],[2021 '[YR2021']]],Data[[#This Row],[2022 '[YR2022']]],Data[[#This Row],[2023 '[YR2023']]],Data[[#This Row],[2024 '[YR2024']]])</f>
        <v>67.190799999999996</v>
      </c>
      <c r="L730" s="4">
        <f>((J730-F730)/Data[[#This Row],[2020 '[YR2020']]])*100</f>
        <v>-1.316900469580947</v>
      </c>
    </row>
    <row r="731" spans="1:12" x14ac:dyDescent="0.3">
      <c r="A731" t="s">
        <v>283</v>
      </c>
      <c r="B731" t="s">
        <v>284</v>
      </c>
      <c r="C731" s="5" t="s">
        <v>639</v>
      </c>
      <c r="D731" t="s">
        <v>35</v>
      </c>
      <c r="E731" t="s">
        <v>129</v>
      </c>
      <c r="F731">
        <v>77.516000000000005</v>
      </c>
      <c r="G731">
        <v>77.805999999999997</v>
      </c>
      <c r="H731">
        <v>77.896000000000001</v>
      </c>
      <c r="I731">
        <v>77.724000000000004</v>
      </c>
      <c r="J731">
        <v>77.591999999999999</v>
      </c>
      <c r="K731" s="4">
        <f>AVERAGE(Data[[#This Row],[2020 '[YR2020']]],Data[[#This Row],[2021 '[YR2021']]],Data[[#This Row],[2022 '[YR2022']]],Data[[#This Row],[2023 '[YR2023']]],Data[[#This Row],[2024 '[YR2024']]])</f>
        <v>77.706800000000001</v>
      </c>
      <c r="L731" s="4">
        <f>((J731-F731)/Data[[#This Row],[2020 '[YR2020']]])*100</f>
        <v>9.8044274730369724E-2</v>
      </c>
    </row>
    <row r="732" spans="1:12" x14ac:dyDescent="0.3">
      <c r="A732" t="s">
        <v>283</v>
      </c>
      <c r="B732" t="s">
        <v>284</v>
      </c>
      <c r="C732" s="5" t="s">
        <v>639</v>
      </c>
      <c r="D732" t="s">
        <v>20</v>
      </c>
      <c r="E732" t="s">
        <v>105</v>
      </c>
      <c r="F732">
        <v>4.7762116400259202</v>
      </c>
      <c r="G732">
        <v>4.6649767457138198</v>
      </c>
      <c r="H732">
        <v>9.7567312599631606</v>
      </c>
      <c r="I732">
        <v>8.6108353575876109</v>
      </c>
      <c r="J732">
        <v>8.0100952260303409</v>
      </c>
      <c r="K732" s="4">
        <f>AVERAGE(Data[[#This Row],[2020 '[YR2020']]],Data[[#This Row],[2021 '[YR2021']]],Data[[#This Row],[2022 '[YR2022']]],Data[[#This Row],[2023 '[YR2023']]],Data[[#This Row],[2024 '[YR2024']]])</f>
        <v>7.1637700458641707</v>
      </c>
      <c r="L732" s="4">
        <f>((J732-F732)/Data[[#This Row],[2020 '[YR2020']]])*100</f>
        <v>67.708129993730154</v>
      </c>
    </row>
    <row r="733" spans="1:12" x14ac:dyDescent="0.3">
      <c r="A733" t="s">
        <v>283</v>
      </c>
      <c r="B733" t="s">
        <v>284</v>
      </c>
      <c r="C733" s="5" t="s">
        <v>639</v>
      </c>
      <c r="D733" t="s">
        <v>36</v>
      </c>
      <c r="E733" t="s">
        <v>130</v>
      </c>
      <c r="F733">
        <v>63.807000000000002</v>
      </c>
      <c r="G733">
        <v>63.912999999999997</v>
      </c>
      <c r="H733">
        <v>63.305</v>
      </c>
      <c r="I733">
        <v>63.368000000000002</v>
      </c>
      <c r="J733">
        <v>62.988999999999997</v>
      </c>
      <c r="K733" s="4">
        <f>AVERAGE(Data[[#This Row],[2020 '[YR2020']]],Data[[#This Row],[2021 '[YR2021']]],Data[[#This Row],[2022 '[YR2022']]],Data[[#This Row],[2023 '[YR2023']]],Data[[#This Row],[2024 '[YR2024']]])</f>
        <v>63.476399999999998</v>
      </c>
      <c r="L733" s="4">
        <f>((J733-F733)/Data[[#This Row],[2020 '[YR2020']]])*100</f>
        <v>-1.2819910041218125</v>
      </c>
    </row>
    <row r="734" spans="1:12" x14ac:dyDescent="0.3">
      <c r="A734" t="s">
        <v>535</v>
      </c>
      <c r="B734" t="s">
        <v>536</v>
      </c>
      <c r="C734" s="5" t="s">
        <v>636</v>
      </c>
      <c r="D734" t="s">
        <v>77</v>
      </c>
      <c r="E734" t="s">
        <v>147</v>
      </c>
      <c r="F734">
        <v>81.102373242496896</v>
      </c>
      <c r="G734">
        <v>81.496002135941396</v>
      </c>
      <c r="H734">
        <v>81.076688105146602</v>
      </c>
      <c r="I734">
        <v>81.057984320926593</v>
      </c>
      <c r="J734">
        <v>81.067767653758594</v>
      </c>
      <c r="K734" s="4">
        <f>AVERAGE(Data[[#This Row],[2020 '[YR2020']]],Data[[#This Row],[2021 '[YR2021']]],Data[[#This Row],[2022 '[YR2022']]],Data[[#This Row],[2023 '[YR2023']]],Data[[#This Row],[2024 '[YR2024']]])</f>
        <v>81.160163091654027</v>
      </c>
      <c r="L734" s="4">
        <f>((J734-F734)/Data[[#This Row],[2020 '[YR2020']]])*100</f>
        <v>-4.2669021083798143E-2</v>
      </c>
    </row>
    <row r="735" spans="1:12" x14ac:dyDescent="0.3">
      <c r="A735" t="s">
        <v>535</v>
      </c>
      <c r="B735" t="s">
        <v>536</v>
      </c>
      <c r="C735" s="5" t="s">
        <v>636</v>
      </c>
      <c r="D735" t="s">
        <v>76</v>
      </c>
      <c r="E735" t="s">
        <v>161</v>
      </c>
      <c r="F735">
        <v>40</v>
      </c>
      <c r="G735">
        <v>40</v>
      </c>
      <c r="H735">
        <v>40</v>
      </c>
      <c r="I735">
        <v>40</v>
      </c>
      <c r="J735">
        <v>33.636363636363598</v>
      </c>
      <c r="K735" s="4">
        <f>AVERAGE(Data[[#This Row],[2020 '[YR2020']]],Data[[#This Row],[2021 '[YR2021']]],Data[[#This Row],[2022 '[YR2022']]],Data[[#This Row],[2023 '[YR2023']]],Data[[#This Row],[2024 '[YR2024']]])</f>
        <v>38.72727272727272</v>
      </c>
      <c r="L735" s="4">
        <f>((J735-F735)/Data[[#This Row],[2020 '[YR2020']]])*100</f>
        <v>-15.909090909091006</v>
      </c>
    </row>
    <row r="736" spans="1:12" x14ac:dyDescent="0.3">
      <c r="A736" t="s">
        <v>535</v>
      </c>
      <c r="B736" t="s">
        <v>536</v>
      </c>
      <c r="C736" s="5" t="s">
        <v>636</v>
      </c>
      <c r="D736" t="s">
        <v>75</v>
      </c>
      <c r="E736" t="s">
        <v>163</v>
      </c>
      <c r="F736">
        <v>877800000</v>
      </c>
      <c r="G736">
        <v>939844016.92999995</v>
      </c>
      <c r="H736">
        <v>1290223673.4000001</v>
      </c>
      <c r="I736">
        <v>1459605456.49</v>
      </c>
      <c r="J736">
        <v>1621150911.72</v>
      </c>
      <c r="K736" s="4">
        <f>AVERAGE(Data[[#This Row],[2020 '[YR2020']]],Data[[#This Row],[2021 '[YR2021']]],Data[[#This Row],[2022 '[YR2022']]],Data[[#This Row],[2023 '[YR2023']]],Data[[#This Row],[2024 '[YR2024']]])</f>
        <v>1237724811.7079999</v>
      </c>
      <c r="L736" s="4">
        <f>((J736-F736)/Data[[#This Row],[2020 '[YR2020']]])*100</f>
        <v>84.683403021189335</v>
      </c>
    </row>
    <row r="737" spans="1:12" x14ac:dyDescent="0.3">
      <c r="A737" t="s">
        <v>535</v>
      </c>
      <c r="B737" t="s">
        <v>536</v>
      </c>
      <c r="C737" s="5" t="s">
        <v>636</v>
      </c>
      <c r="D737" t="s">
        <v>74</v>
      </c>
      <c r="E737" t="s">
        <v>162</v>
      </c>
      <c r="F737">
        <v>3456700000</v>
      </c>
      <c r="G737">
        <v>3464796803.5300002</v>
      </c>
      <c r="H737">
        <v>4301134839.3900003</v>
      </c>
      <c r="I737">
        <v>3964820444.5799999</v>
      </c>
      <c r="J737">
        <v>3432290473.4200001</v>
      </c>
      <c r="K737" s="4">
        <f>AVERAGE(Data[[#This Row],[2020 '[YR2020']]],Data[[#This Row],[2021 '[YR2021']]],Data[[#This Row],[2022 '[YR2022']]],Data[[#This Row],[2023 '[YR2023']]],Data[[#This Row],[2024 '[YR2024']]])</f>
        <v>3723948512.1840005</v>
      </c>
      <c r="L737" s="4">
        <f>((J737-F737)/Data[[#This Row],[2020 '[YR2020']]])*100</f>
        <v>-0.70615114357624098</v>
      </c>
    </row>
    <row r="738" spans="1:12" x14ac:dyDescent="0.3">
      <c r="A738" t="s">
        <v>535</v>
      </c>
      <c r="B738" t="s">
        <v>536</v>
      </c>
      <c r="C738" s="5" t="s">
        <v>636</v>
      </c>
      <c r="D738" t="s">
        <v>71</v>
      </c>
      <c r="E738" t="s">
        <v>156</v>
      </c>
      <c r="F738">
        <v>1.3</v>
      </c>
      <c r="G738">
        <v>1.3</v>
      </c>
      <c r="H738">
        <v>1.2</v>
      </c>
      <c r="I738">
        <v>1.2</v>
      </c>
      <c r="J738">
        <v>1.1000000000000001</v>
      </c>
      <c r="K738" s="4">
        <f>AVERAGE(Data[[#This Row],[2020 '[YR2020']]],Data[[#This Row],[2021 '[YR2021']]],Data[[#This Row],[2022 '[YR2022']]],Data[[#This Row],[2023 '[YR2023']]],Data[[#This Row],[2024 '[YR2024']]])</f>
        <v>1.22</v>
      </c>
      <c r="L738" s="4">
        <f>((J738-F738)/Data[[#This Row],[2020 '[YR2020']]])*100</f>
        <v>-15.38461538461538</v>
      </c>
    </row>
    <row r="739" spans="1:12" x14ac:dyDescent="0.3">
      <c r="A739" t="s">
        <v>535</v>
      </c>
      <c r="B739" t="s">
        <v>536</v>
      </c>
      <c r="C739" s="5" t="s">
        <v>636</v>
      </c>
      <c r="D739" t="s">
        <v>68</v>
      </c>
      <c r="E739" t="s">
        <v>153</v>
      </c>
      <c r="F739">
        <v>3.1</v>
      </c>
      <c r="G739">
        <v>3.1</v>
      </c>
      <c r="H739">
        <v>3.1</v>
      </c>
      <c r="I739">
        <v>3.2</v>
      </c>
      <c r="J739">
        <v>3.4</v>
      </c>
      <c r="K739" s="4">
        <f>AVERAGE(Data[[#This Row],[2020 '[YR2020']]],Data[[#This Row],[2021 '[YR2021']]],Data[[#This Row],[2022 '[YR2022']]],Data[[#This Row],[2023 '[YR2023']]],Data[[#This Row],[2024 '[YR2024']]])</f>
        <v>3.18</v>
      </c>
      <c r="L739" s="4">
        <f>((J739-F739)/Data[[#This Row],[2020 '[YR2020']]])*100</f>
        <v>9.6774193548387046</v>
      </c>
    </row>
    <row r="740" spans="1:12" x14ac:dyDescent="0.3">
      <c r="A740" t="s">
        <v>535</v>
      </c>
      <c r="B740" t="s">
        <v>536</v>
      </c>
      <c r="C740" s="5" t="s">
        <v>636</v>
      </c>
      <c r="D740" t="s">
        <v>62</v>
      </c>
      <c r="E740" t="s">
        <v>189</v>
      </c>
      <c r="F740">
        <v>2028104</v>
      </c>
      <c r="G740">
        <v>2038822</v>
      </c>
      <c r="H740">
        <v>2048575</v>
      </c>
      <c r="I740">
        <v>2057257</v>
      </c>
      <c r="J740">
        <v>2064733</v>
      </c>
      <c r="K740" s="4">
        <f>AVERAGE(Data[[#This Row],[2020 '[YR2020']]],Data[[#This Row],[2021 '[YR2021']]],Data[[#This Row],[2022 '[YR2022']]],Data[[#This Row],[2023 '[YR2023']]],Data[[#This Row],[2024 '[YR2024']]])</f>
        <v>2047498.2</v>
      </c>
      <c r="L740" s="4">
        <f>((J740-F740)/Data[[#This Row],[2020 '[YR2020']]])*100</f>
        <v>1.8060710890565772</v>
      </c>
    </row>
    <row r="741" spans="1:12" x14ac:dyDescent="0.3">
      <c r="A741" t="s">
        <v>535</v>
      </c>
      <c r="B741" t="s">
        <v>536</v>
      </c>
      <c r="C741" s="5" t="s">
        <v>636</v>
      </c>
      <c r="D741" t="s">
        <v>64</v>
      </c>
      <c r="E741" t="s">
        <v>191</v>
      </c>
      <c r="F741">
        <v>-1343500000</v>
      </c>
      <c r="G741">
        <v>87190338.709999993</v>
      </c>
      <c r="H741">
        <v>523959908.06999999</v>
      </c>
      <c r="I741">
        <v>-359093354.80000001</v>
      </c>
      <c r="J741">
        <v>221126502.71000001</v>
      </c>
      <c r="K741" s="4">
        <f>AVERAGE(Data[[#This Row],[2020 '[YR2020']]],Data[[#This Row],[2021 '[YR2021']]],Data[[#This Row],[2022 '[YR2022']]],Data[[#This Row],[2023 '[YR2023']]],Data[[#This Row],[2024 '[YR2024']]])</f>
        <v>-174063321.06199998</v>
      </c>
      <c r="L741" s="4">
        <f>((J741-F741)/Data[[#This Row],[2020 '[YR2020']]])*100</f>
        <v>-116.45898792035727</v>
      </c>
    </row>
    <row r="742" spans="1:12" x14ac:dyDescent="0.3">
      <c r="A742" t="s">
        <v>535</v>
      </c>
      <c r="B742" t="s">
        <v>536</v>
      </c>
      <c r="C742" s="5" t="s">
        <v>636</v>
      </c>
      <c r="D742" t="s">
        <v>63</v>
      </c>
      <c r="E742" t="s">
        <v>190</v>
      </c>
      <c r="F742">
        <v>21.621688469194702</v>
      </c>
      <c r="G742">
        <v>21.9167252973233</v>
      </c>
      <c r="H742">
        <v>22.199384898533999</v>
      </c>
      <c r="I742">
        <v>22.414362662881501</v>
      </c>
      <c r="J742">
        <v>22.638221197334101</v>
      </c>
      <c r="K742" s="4">
        <f>AVERAGE(Data[[#This Row],[2020 '[YR2020']]],Data[[#This Row],[2021 '[YR2021']]],Data[[#This Row],[2022 '[YR2022']]],Data[[#This Row],[2023 '[YR2023']]],Data[[#This Row],[2024 '[YR2024']]])</f>
        <v>22.158076505053522</v>
      </c>
      <c r="L742" s="4">
        <f>((J742-F742)/Data[[#This Row],[2020 '[YR2020']]])*100</f>
        <v>4.701449332172623</v>
      </c>
    </row>
    <row r="743" spans="1:12" x14ac:dyDescent="0.3">
      <c r="A743" t="s">
        <v>535</v>
      </c>
      <c r="B743" t="s">
        <v>536</v>
      </c>
      <c r="C743" s="5" t="s">
        <v>636</v>
      </c>
      <c r="D743" t="s">
        <v>61</v>
      </c>
      <c r="E743" t="s">
        <v>188</v>
      </c>
      <c r="F743">
        <v>27.202910293882301</v>
      </c>
      <c r="G743">
        <v>27.426760523970799</v>
      </c>
      <c r="H743">
        <v>27.6366130907894</v>
      </c>
      <c r="I743">
        <v>27.764256521018599</v>
      </c>
      <c r="J743">
        <v>27.9053571158267</v>
      </c>
      <c r="K743" s="4">
        <f>AVERAGE(Data[[#This Row],[2020 '[YR2020']]],Data[[#This Row],[2021 '[YR2021']]],Data[[#This Row],[2022 '[YR2022']]],Data[[#This Row],[2023 '[YR2023']]],Data[[#This Row],[2024 '[YR2024']]])</f>
        <v>27.58717950909756</v>
      </c>
      <c r="L743" s="4">
        <f>((J743-F743)/Data[[#This Row],[2020 '[YR2020']]])*100</f>
        <v>2.5822487901317421</v>
      </c>
    </row>
    <row r="744" spans="1:12" x14ac:dyDescent="0.3">
      <c r="A744" t="s">
        <v>535</v>
      </c>
      <c r="B744" t="s">
        <v>536</v>
      </c>
      <c r="C744" s="5" t="s">
        <v>636</v>
      </c>
      <c r="D744" t="s">
        <v>60</v>
      </c>
      <c r="E744" t="s">
        <v>192</v>
      </c>
      <c r="F744">
        <v>2028104</v>
      </c>
      <c r="G744">
        <v>2038822</v>
      </c>
      <c r="H744">
        <v>2048575</v>
      </c>
      <c r="I744">
        <v>2057257</v>
      </c>
      <c r="J744">
        <v>2064733</v>
      </c>
      <c r="K744" s="4">
        <f>AVERAGE(Data[[#This Row],[2020 '[YR2020']]],Data[[#This Row],[2021 '[YR2021']]],Data[[#This Row],[2022 '[YR2022']]],Data[[#This Row],[2023 '[YR2023']]],Data[[#This Row],[2024 '[YR2024']]])</f>
        <v>2047498.2</v>
      </c>
      <c r="L744" s="4">
        <f>((J744-F744)/Data[[#This Row],[2020 '[YR2020']]])*100</f>
        <v>1.8060710890565772</v>
      </c>
    </row>
    <row r="745" spans="1:12" x14ac:dyDescent="0.3">
      <c r="A745" t="s">
        <v>535</v>
      </c>
      <c r="B745" t="s">
        <v>536</v>
      </c>
      <c r="C745" s="5" t="s">
        <v>636</v>
      </c>
      <c r="D745" t="s">
        <v>59</v>
      </c>
      <c r="E745" t="s">
        <v>186</v>
      </c>
      <c r="F745">
        <v>429400000</v>
      </c>
      <c r="G745">
        <v>544952137.12</v>
      </c>
      <c r="H745">
        <v>709968376.23000002</v>
      </c>
      <c r="I745">
        <v>386422854.17000002</v>
      </c>
      <c r="J745">
        <v>399421599.36000001</v>
      </c>
      <c r="K745" s="4">
        <f>AVERAGE(Data[[#This Row],[2020 '[YR2020']]],Data[[#This Row],[2021 '[YR2021']]],Data[[#This Row],[2022 '[YR2022']]],Data[[#This Row],[2023 '[YR2023']]],Data[[#This Row],[2024 '[YR2024']]])</f>
        <v>494032993.37600005</v>
      </c>
      <c r="L745" s="4">
        <f>((J745-F745)/Data[[#This Row],[2020 '[YR2020']]])*100</f>
        <v>-6.9814626548672525</v>
      </c>
    </row>
    <row r="746" spans="1:12" x14ac:dyDescent="0.3">
      <c r="A746" t="s">
        <v>535</v>
      </c>
      <c r="B746" t="s">
        <v>536</v>
      </c>
      <c r="C746" s="5" t="s">
        <v>636</v>
      </c>
      <c r="D746" t="s">
        <v>78</v>
      </c>
      <c r="E746" t="s">
        <v>146</v>
      </c>
      <c r="F746">
        <v>-2679097906.2915201</v>
      </c>
      <c r="G746">
        <v>914729637.06341803</v>
      </c>
      <c r="H746">
        <v>-356974152.15101498</v>
      </c>
      <c r="I746">
        <v>-298684932.801045</v>
      </c>
      <c r="J746">
        <v>-77239660.859800905</v>
      </c>
      <c r="K746" s="4">
        <f>AVERAGE(Data[[#This Row],[2020 '[YR2020']]],Data[[#This Row],[2021 '[YR2021']]],Data[[#This Row],[2022 '[YR2022']]],Data[[#This Row],[2023 '[YR2023']]],Data[[#This Row],[2024 '[YR2024']]])</f>
        <v>-499453403.00799263</v>
      </c>
      <c r="L746" s="4">
        <f>((J746-F746)/Data[[#This Row],[2020 '[YR2020']]])*100</f>
        <v>-97.116952662371418</v>
      </c>
    </row>
    <row r="747" spans="1:12" x14ac:dyDescent="0.3">
      <c r="A747" t="s">
        <v>535</v>
      </c>
      <c r="B747" t="s">
        <v>536</v>
      </c>
      <c r="C747" s="5" t="s">
        <v>636</v>
      </c>
      <c r="D747" t="s">
        <v>66</v>
      </c>
      <c r="E747" t="s">
        <v>160</v>
      </c>
      <c r="F747">
        <v>0.69143778085708596</v>
      </c>
      <c r="G747">
        <v>0.73958623409271196</v>
      </c>
      <c r="H747">
        <v>0.78893778687774396</v>
      </c>
      <c r="I747">
        <v>0.79563823993659399</v>
      </c>
      <c r="J747">
        <v>0.81755447570819595</v>
      </c>
      <c r="K747" s="4">
        <f>AVERAGE(Data[[#This Row],[2020 '[YR2020']]],Data[[#This Row],[2021 '[YR2021']]],Data[[#This Row],[2022 '[YR2022']]],Data[[#This Row],[2023 '[YR2023']]],Data[[#This Row],[2024 '[YR2024']]])</f>
        <v>0.76663090349446628</v>
      </c>
      <c r="L747" s="4">
        <f>((J747-F747)/Data[[#This Row],[2020 '[YR2020']]])*100</f>
        <v>18.239774907118822</v>
      </c>
    </row>
    <row r="748" spans="1:12" x14ac:dyDescent="0.3">
      <c r="A748" t="s">
        <v>535</v>
      </c>
      <c r="B748" t="s">
        <v>536</v>
      </c>
      <c r="C748" s="5" t="s">
        <v>636</v>
      </c>
      <c r="D748" t="s">
        <v>79</v>
      </c>
      <c r="E748" t="s">
        <v>148</v>
      </c>
      <c r="F748">
        <v>1900900000</v>
      </c>
      <c r="G748">
        <v>2207065122.4400001</v>
      </c>
      <c r="H748">
        <v>2297912104.5500002</v>
      </c>
      <c r="I748">
        <v>2799260652.71</v>
      </c>
      <c r="J748">
        <v>3045074328.0500002</v>
      </c>
      <c r="K748" s="4">
        <f>AVERAGE(Data[[#This Row],[2020 '[YR2020']]],Data[[#This Row],[2021 '[YR2021']]],Data[[#This Row],[2022 '[YR2022']]],Data[[#This Row],[2023 '[YR2023']]],Data[[#This Row],[2024 '[YR2024']]])</f>
        <v>2450042441.5500002</v>
      </c>
      <c r="L748" s="4">
        <f>((J748-F748)/Data[[#This Row],[2020 '[YR2020']]])*100</f>
        <v>60.191189860066295</v>
      </c>
    </row>
    <row r="749" spans="1:12" x14ac:dyDescent="0.3">
      <c r="A749" t="s">
        <v>535</v>
      </c>
      <c r="B749" t="s">
        <v>536</v>
      </c>
      <c r="C749" s="5" t="s">
        <v>636</v>
      </c>
      <c r="D749" t="s">
        <v>90</v>
      </c>
      <c r="E749" t="s">
        <v>164</v>
      </c>
      <c r="F749">
        <v>3.3</v>
      </c>
      <c r="G749">
        <v>3.0579999999999998</v>
      </c>
      <c r="H749">
        <v>2.8959999999999999</v>
      </c>
      <c r="I749">
        <v>2.7730000000000001</v>
      </c>
      <c r="J749">
        <v>2.698</v>
      </c>
      <c r="K749" s="4">
        <f>AVERAGE(Data[[#This Row],[2020 '[YR2020']]],Data[[#This Row],[2021 '[YR2021']]],Data[[#This Row],[2022 '[YR2022']]],Data[[#This Row],[2023 '[YR2023']]],Data[[#This Row],[2024 '[YR2024']]])</f>
        <v>2.9449999999999998</v>
      </c>
      <c r="L749" s="4">
        <f>((J749-F749)/Data[[#This Row],[2020 '[YR2020']]])*100</f>
        <v>-18.242424242424242</v>
      </c>
    </row>
    <row r="750" spans="1:12" x14ac:dyDescent="0.3">
      <c r="A750" t="s">
        <v>535</v>
      </c>
      <c r="B750" t="s">
        <v>536</v>
      </c>
      <c r="C750" s="5" t="s">
        <v>636</v>
      </c>
      <c r="D750" t="s">
        <v>81</v>
      </c>
      <c r="E750" t="s">
        <v>150</v>
      </c>
      <c r="F750">
        <v>8787600000</v>
      </c>
      <c r="G750">
        <v>10313077359.879999</v>
      </c>
      <c r="H750">
        <v>9479503662.2399998</v>
      </c>
      <c r="I750">
        <v>8676112471.7099991</v>
      </c>
      <c r="J750">
        <v>9889470470.3400002</v>
      </c>
      <c r="K750" s="4">
        <f>AVERAGE(Data[[#This Row],[2020 '[YR2020']]],Data[[#This Row],[2021 '[YR2021']]],Data[[#This Row],[2022 '[YR2022']]],Data[[#This Row],[2023 '[YR2023']]],Data[[#This Row],[2024 '[YR2024']]])</f>
        <v>9429152792.8339996</v>
      </c>
      <c r="L750" s="4">
        <f>((J750-F750)/Data[[#This Row],[2020 '[YR2020']]])*100</f>
        <v>12.538923828349038</v>
      </c>
    </row>
    <row r="751" spans="1:12" x14ac:dyDescent="0.3">
      <c r="A751" t="s">
        <v>535</v>
      </c>
      <c r="B751" t="s">
        <v>536</v>
      </c>
      <c r="C751" s="5" t="s">
        <v>636</v>
      </c>
      <c r="D751" t="s">
        <v>54</v>
      </c>
      <c r="E751" t="s">
        <v>198</v>
      </c>
      <c r="F751">
        <v>2.439575</v>
      </c>
      <c r="G751">
        <v>2.538675</v>
      </c>
      <c r="H751">
        <v>2.6261000000000001</v>
      </c>
      <c r="I751">
        <v>3.0073500000000002</v>
      </c>
      <c r="J751">
        <v>3.2461916666666699</v>
      </c>
      <c r="K751" s="4">
        <f>AVERAGE(Data[[#This Row],[2020 '[YR2020']]],Data[[#This Row],[2021 '[YR2021']]],Data[[#This Row],[2022 '[YR2022']]],Data[[#This Row],[2023 '[YR2023']]],Data[[#This Row],[2024 '[YR2024']]])</f>
        <v>2.7715783333333341</v>
      </c>
      <c r="L751" s="4">
        <f>((J751-F751)/Data[[#This Row],[2020 '[YR2020']]])*100</f>
        <v>33.063819176154446</v>
      </c>
    </row>
    <row r="752" spans="1:12" x14ac:dyDescent="0.3">
      <c r="A752" t="s">
        <v>535</v>
      </c>
      <c r="B752" t="s">
        <v>536</v>
      </c>
      <c r="C752" s="5" t="s">
        <v>636</v>
      </c>
      <c r="D752" t="s">
        <v>95</v>
      </c>
      <c r="E752" t="s">
        <v>169</v>
      </c>
      <c r="F752">
        <v>12.045</v>
      </c>
      <c r="G752">
        <v>10.492000000000001</v>
      </c>
      <c r="H752">
        <v>10.282</v>
      </c>
      <c r="I752">
        <v>10.472</v>
      </c>
      <c r="J752">
        <v>10.138999999999999</v>
      </c>
      <c r="K752" s="4">
        <f>AVERAGE(Data[[#This Row],[2020 '[YR2020']]],Data[[#This Row],[2021 '[YR2021']]],Data[[#This Row],[2022 '[YR2022']]],Data[[#This Row],[2023 '[YR2023']]],Data[[#This Row],[2024 '[YR2024']]])</f>
        <v>10.686000000000002</v>
      </c>
      <c r="L752" s="4">
        <f>((J752-F752)/Data[[#This Row],[2020 '[YR2020']]])*100</f>
        <v>-15.823993358239937</v>
      </c>
    </row>
    <row r="753" spans="1:12" x14ac:dyDescent="0.3">
      <c r="A753" t="s">
        <v>535</v>
      </c>
      <c r="B753" t="s">
        <v>536</v>
      </c>
      <c r="C753" s="5" t="s">
        <v>636</v>
      </c>
      <c r="D753" t="s">
        <v>94</v>
      </c>
      <c r="E753" t="s">
        <v>168</v>
      </c>
      <c r="F753">
        <v>13.771000000000001</v>
      </c>
      <c r="G753">
        <v>11.353999999999999</v>
      </c>
      <c r="H753">
        <v>10.712</v>
      </c>
      <c r="I753">
        <v>11.89</v>
      </c>
      <c r="J753">
        <v>11.717000000000001</v>
      </c>
      <c r="K753" s="4">
        <f>AVERAGE(Data[[#This Row],[2020 '[YR2020']]],Data[[#This Row],[2021 '[YR2021']]],Data[[#This Row],[2022 '[YR2022']]],Data[[#This Row],[2023 '[YR2023']]],Data[[#This Row],[2024 '[YR2024']]])</f>
        <v>11.8888</v>
      </c>
      <c r="L753" s="4">
        <f>((J753-F753)/Data[[#This Row],[2020 '[YR2020']]])*100</f>
        <v>-14.915401931595381</v>
      </c>
    </row>
    <row r="754" spans="1:12" x14ac:dyDescent="0.3">
      <c r="A754" t="s">
        <v>535</v>
      </c>
      <c r="B754" t="s">
        <v>536</v>
      </c>
      <c r="C754" s="5" t="s">
        <v>636</v>
      </c>
      <c r="D754" t="s">
        <v>93</v>
      </c>
      <c r="E754" t="s">
        <v>167</v>
      </c>
      <c r="F754">
        <v>10.096</v>
      </c>
      <c r="G754">
        <v>9.5640000000000001</v>
      </c>
      <c r="H754">
        <v>9.7959999999999994</v>
      </c>
      <c r="I754">
        <v>8.8699999999999992</v>
      </c>
      <c r="J754">
        <v>8.3699999999999992</v>
      </c>
      <c r="K754" s="4">
        <f>AVERAGE(Data[[#This Row],[2020 '[YR2020']]],Data[[#This Row],[2021 '[YR2021']]],Data[[#This Row],[2022 '[YR2022']]],Data[[#This Row],[2023 '[YR2023']]],Data[[#This Row],[2024 '[YR2024']]])</f>
        <v>9.3391999999999999</v>
      </c>
      <c r="L754" s="4">
        <f>((J754-F754)/Data[[#This Row],[2020 '[YR2020']]])*100</f>
        <v>-17.095879556259913</v>
      </c>
    </row>
    <row r="755" spans="1:12" x14ac:dyDescent="0.3">
      <c r="A755" t="s">
        <v>535</v>
      </c>
      <c r="B755" t="s">
        <v>536</v>
      </c>
      <c r="C755" s="5" t="s">
        <v>636</v>
      </c>
      <c r="D755" t="s">
        <v>92</v>
      </c>
      <c r="E755" t="s">
        <v>166</v>
      </c>
      <c r="F755">
        <v>4.0490000000000004</v>
      </c>
      <c r="G755">
        <v>3.9</v>
      </c>
      <c r="H755">
        <v>3.5739999999999998</v>
      </c>
      <c r="I755">
        <v>3.4609999999999999</v>
      </c>
      <c r="J755">
        <v>3.3610000000000002</v>
      </c>
      <c r="K755" s="4">
        <f>AVERAGE(Data[[#This Row],[2020 '[YR2020']]],Data[[#This Row],[2021 '[YR2021']]],Data[[#This Row],[2022 '[YR2022']]],Data[[#This Row],[2023 '[YR2023']]],Data[[#This Row],[2024 '[YR2024']]])</f>
        <v>3.6689999999999996</v>
      </c>
      <c r="L755" s="4">
        <f>((J755-F755)/Data[[#This Row],[2020 '[YR2020']]])*100</f>
        <v>-16.991849839466539</v>
      </c>
    </row>
    <row r="756" spans="1:12" x14ac:dyDescent="0.3">
      <c r="A756" t="s">
        <v>535</v>
      </c>
      <c r="B756" t="s">
        <v>536</v>
      </c>
      <c r="C756" s="5" t="s">
        <v>636</v>
      </c>
      <c r="D756" t="s">
        <v>91</v>
      </c>
      <c r="E756" t="s">
        <v>165</v>
      </c>
      <c r="F756">
        <v>4.7729999999999997</v>
      </c>
      <c r="G756">
        <v>4.7190000000000003</v>
      </c>
      <c r="H756">
        <v>4.2290000000000001</v>
      </c>
      <c r="I756">
        <v>4.125</v>
      </c>
      <c r="J756">
        <v>4.0010000000000003</v>
      </c>
      <c r="K756" s="4">
        <f>AVERAGE(Data[[#This Row],[2020 '[YR2020']]],Data[[#This Row],[2021 '[YR2021']]],Data[[#This Row],[2022 '[YR2022']]],Data[[#This Row],[2023 '[YR2023']]],Data[[#This Row],[2024 '[YR2024']]])</f>
        <v>4.3694000000000006</v>
      </c>
      <c r="L756" s="4">
        <f>((J756-F756)/Data[[#This Row],[2020 '[YR2020']]])*100</f>
        <v>-16.174313848732442</v>
      </c>
    </row>
    <row r="757" spans="1:12" x14ac:dyDescent="0.3">
      <c r="A757" t="s">
        <v>535</v>
      </c>
      <c r="B757" t="s">
        <v>536</v>
      </c>
      <c r="C757" s="5" t="s">
        <v>636</v>
      </c>
      <c r="D757" t="s">
        <v>80</v>
      </c>
      <c r="E757" t="s">
        <v>149</v>
      </c>
      <c r="F757">
        <v>763700000</v>
      </c>
      <c r="G757">
        <v>804991768.48000002</v>
      </c>
      <c r="H757">
        <v>752666125.38999999</v>
      </c>
      <c r="I757">
        <v>869141852.14999998</v>
      </c>
      <c r="J757">
        <v>1040234753.59</v>
      </c>
      <c r="K757" s="4">
        <f>AVERAGE(Data[[#This Row],[2020 '[YR2020']]],Data[[#This Row],[2021 '[YR2021']]],Data[[#This Row],[2022 '[YR2022']]],Data[[#This Row],[2023 '[YR2023']]],Data[[#This Row],[2024 '[YR2024']]])</f>
        <v>846146899.92200005</v>
      </c>
      <c r="L757" s="4">
        <f>((J757-F757)/Data[[#This Row],[2020 '[YR2020']]])*100</f>
        <v>36.209866909781333</v>
      </c>
    </row>
    <row r="758" spans="1:12" x14ac:dyDescent="0.3">
      <c r="A758" t="s">
        <v>535</v>
      </c>
      <c r="B758" t="s">
        <v>536</v>
      </c>
      <c r="C758" s="5" t="s">
        <v>636</v>
      </c>
      <c r="D758" t="s">
        <v>89</v>
      </c>
      <c r="E758" t="s">
        <v>170</v>
      </c>
      <c r="F758">
        <v>4426887098.0174704</v>
      </c>
      <c r="G758">
        <v>5301812826.1070499</v>
      </c>
      <c r="H758">
        <v>4781802403.4242601</v>
      </c>
      <c r="I758">
        <v>4535616302.3049898</v>
      </c>
      <c r="J758">
        <v>4392189758.4398403</v>
      </c>
      <c r="K758" s="4">
        <f>AVERAGE(Data[[#This Row],[2020 '[YR2020']]],Data[[#This Row],[2021 '[YR2021']]],Data[[#This Row],[2022 '[YR2022']]],Data[[#This Row],[2023 '[YR2023']]],Data[[#This Row],[2024 '[YR2024']]])</f>
        <v>4687661677.6587219</v>
      </c>
      <c r="L758" s="4">
        <f>((J758-F758)/Data[[#This Row],[2020 '[YR2020']]])*100</f>
        <v>-0.78378641265029869</v>
      </c>
    </row>
    <row r="759" spans="1:12" x14ac:dyDescent="0.3">
      <c r="A759" t="s">
        <v>535</v>
      </c>
      <c r="B759" t="s">
        <v>536</v>
      </c>
      <c r="C759" s="5" t="s">
        <v>636</v>
      </c>
      <c r="D759" t="s">
        <v>87</v>
      </c>
      <c r="E759" t="s">
        <v>176</v>
      </c>
      <c r="F759">
        <v>9.4</v>
      </c>
      <c r="G759">
        <v>13.8</v>
      </c>
      <c r="H759">
        <v>13.8</v>
      </c>
      <c r="I759">
        <v>13.8</v>
      </c>
      <c r="J759">
        <v>9.4</v>
      </c>
      <c r="K759" s="4">
        <f>AVERAGE(Data[[#This Row],[2020 '[YR2020']]],Data[[#This Row],[2021 '[YR2021']]],Data[[#This Row],[2022 '[YR2022']]],Data[[#This Row],[2023 '[YR2023']]],Data[[#This Row],[2024 '[YR2024']]])</f>
        <v>12.04</v>
      </c>
      <c r="L759" s="4">
        <f>((J759-F759)/Data[[#This Row],[2020 '[YR2020']]])*100</f>
        <v>0</v>
      </c>
    </row>
    <row r="760" spans="1:12" x14ac:dyDescent="0.3">
      <c r="A760" t="s">
        <v>535</v>
      </c>
      <c r="B760" t="s">
        <v>536</v>
      </c>
      <c r="C760" s="5" t="s">
        <v>636</v>
      </c>
      <c r="D760" t="s">
        <v>86</v>
      </c>
      <c r="E760" t="s">
        <v>175</v>
      </c>
      <c r="F760">
        <v>9.4</v>
      </c>
      <c r="G760">
        <v>13.8</v>
      </c>
      <c r="H760">
        <v>13.8</v>
      </c>
      <c r="I760">
        <v>13.8</v>
      </c>
      <c r="J760">
        <v>9.4</v>
      </c>
      <c r="K760" s="4">
        <f>AVERAGE(Data[[#This Row],[2020 '[YR2020']]],Data[[#This Row],[2021 '[YR2021']]],Data[[#This Row],[2022 '[YR2022']]],Data[[#This Row],[2023 '[YR2023']]],Data[[#This Row],[2024 '[YR2024']]])</f>
        <v>12.04</v>
      </c>
      <c r="L760" s="4">
        <f>((J760-F760)/Data[[#This Row],[2020 '[YR2020']]])*100</f>
        <v>0</v>
      </c>
    </row>
    <row r="761" spans="1:12" x14ac:dyDescent="0.3">
      <c r="A761" t="s">
        <v>535</v>
      </c>
      <c r="B761" t="s">
        <v>536</v>
      </c>
      <c r="C761" s="5" t="s">
        <v>636</v>
      </c>
      <c r="D761" t="s">
        <v>85</v>
      </c>
      <c r="E761" t="s">
        <v>174</v>
      </c>
      <c r="F761">
        <v>6.79</v>
      </c>
      <c r="G761">
        <v>5.476</v>
      </c>
      <c r="H761">
        <v>5.149</v>
      </c>
      <c r="I761">
        <v>5.26</v>
      </c>
      <c r="J761">
        <v>5.2960000000000003</v>
      </c>
      <c r="K761" s="4">
        <f>AVERAGE(Data[[#This Row],[2020 '[YR2020']]],Data[[#This Row],[2021 '[YR2021']]],Data[[#This Row],[2022 '[YR2022']]],Data[[#This Row],[2023 '[YR2023']]],Data[[#This Row],[2024 '[YR2024']]])</f>
        <v>5.594199999999999</v>
      </c>
      <c r="L761" s="4">
        <f>((J761-F761)/Data[[#This Row],[2020 '[YR2020']]])*100</f>
        <v>-22.002945508100144</v>
      </c>
    </row>
    <row r="762" spans="1:12" x14ac:dyDescent="0.3">
      <c r="A762" t="s">
        <v>535</v>
      </c>
      <c r="B762" t="s">
        <v>536</v>
      </c>
      <c r="C762" s="5" t="s">
        <v>636</v>
      </c>
      <c r="D762" t="s">
        <v>84</v>
      </c>
      <c r="E762" t="s">
        <v>173</v>
      </c>
      <c r="F762">
        <v>7.76</v>
      </c>
      <c r="G762">
        <v>6.0830000000000002</v>
      </c>
      <c r="H762">
        <v>5.1669999999999998</v>
      </c>
      <c r="I762">
        <v>5.2759999999999998</v>
      </c>
      <c r="J762">
        <v>5.3090000000000002</v>
      </c>
      <c r="K762" s="4">
        <f>AVERAGE(Data[[#This Row],[2020 '[YR2020']]],Data[[#This Row],[2021 '[YR2021']]],Data[[#This Row],[2022 '[YR2022']]],Data[[#This Row],[2023 '[YR2023']]],Data[[#This Row],[2024 '[YR2024']]])</f>
        <v>5.9189999999999996</v>
      </c>
      <c r="L762" s="4">
        <f>((J762-F762)/Data[[#This Row],[2020 '[YR2020']]])*100</f>
        <v>-31.585051546391746</v>
      </c>
    </row>
    <row r="763" spans="1:12" x14ac:dyDescent="0.3">
      <c r="A763" t="s">
        <v>535</v>
      </c>
      <c r="B763" t="s">
        <v>536</v>
      </c>
      <c r="C763" s="5" t="s">
        <v>636</v>
      </c>
      <c r="D763" t="s">
        <v>83</v>
      </c>
      <c r="E763" t="s">
        <v>172</v>
      </c>
      <c r="F763">
        <v>5.7629999999999999</v>
      </c>
      <c r="G763">
        <v>4.8330000000000002</v>
      </c>
      <c r="H763">
        <v>5.1289999999999996</v>
      </c>
      <c r="I763">
        <v>5.242</v>
      </c>
      <c r="J763">
        <v>5.2830000000000004</v>
      </c>
      <c r="K763" s="4">
        <f>AVERAGE(Data[[#This Row],[2020 '[YR2020']]],Data[[#This Row],[2021 '[YR2021']]],Data[[#This Row],[2022 '[YR2022']]],Data[[#This Row],[2023 '[YR2023']]],Data[[#This Row],[2024 '[YR2024']]])</f>
        <v>5.25</v>
      </c>
      <c r="L763" s="4">
        <f>((J763-F763)/Data[[#This Row],[2020 '[YR2020']]])*100</f>
        <v>-8.3289953149401263</v>
      </c>
    </row>
    <row r="764" spans="1:12" x14ac:dyDescent="0.3">
      <c r="A764" t="s">
        <v>535</v>
      </c>
      <c r="B764" t="s">
        <v>536</v>
      </c>
      <c r="C764" s="5" t="s">
        <v>636</v>
      </c>
      <c r="D764" t="s">
        <v>82</v>
      </c>
      <c r="E764" t="s">
        <v>151</v>
      </c>
      <c r="F764">
        <v>4847000000</v>
      </c>
      <c r="G764">
        <v>5695963302.9200001</v>
      </c>
      <c r="H764">
        <v>5178568374.4300003</v>
      </c>
      <c r="I764">
        <v>5893740888.3199997</v>
      </c>
      <c r="J764">
        <v>6481623114.7399998</v>
      </c>
      <c r="K764" s="4">
        <f>AVERAGE(Data[[#This Row],[2020 '[YR2020']]],Data[[#This Row],[2021 '[YR2021']]],Data[[#This Row],[2022 '[YR2022']]],Data[[#This Row],[2023 '[YR2023']]],Data[[#This Row],[2024 '[YR2024']]])</f>
        <v>5619379136.0819988</v>
      </c>
      <c r="L764" s="4">
        <f>((J764-F764)/Data[[#This Row],[2020 '[YR2020']]])*100</f>
        <v>33.724429848153491</v>
      </c>
    </row>
    <row r="765" spans="1:12" x14ac:dyDescent="0.3">
      <c r="A765" t="s">
        <v>535</v>
      </c>
      <c r="B765" t="s">
        <v>536</v>
      </c>
      <c r="C765" s="5" t="s">
        <v>636</v>
      </c>
      <c r="D765" t="s">
        <v>88</v>
      </c>
      <c r="E765" t="s">
        <v>171</v>
      </c>
      <c r="F765">
        <v>7468343228.0174704</v>
      </c>
      <c r="G765">
        <v>8424740406.1070499</v>
      </c>
      <c r="H765">
        <v>7923329893.4242601</v>
      </c>
      <c r="I765">
        <v>8117798862.3049898</v>
      </c>
      <c r="J765">
        <v>4392189758.4398403</v>
      </c>
      <c r="K765" s="4">
        <f>AVERAGE(Data[[#This Row],[2020 '[YR2020']]],Data[[#This Row],[2021 '[YR2021']]],Data[[#This Row],[2022 '[YR2022']]],Data[[#This Row],[2023 '[YR2023']]],Data[[#This Row],[2024 '[YR2024']]])</f>
        <v>7265280429.6587219</v>
      </c>
      <c r="L765" s="4">
        <f>((J765-F765)/Data[[#This Row],[2020 '[YR2020']]])*100</f>
        <v>-41.189235358619406</v>
      </c>
    </row>
    <row r="766" spans="1:12" x14ac:dyDescent="0.3">
      <c r="A766" t="s">
        <v>535</v>
      </c>
      <c r="B766" t="s">
        <v>536</v>
      </c>
      <c r="C766" s="5" t="s">
        <v>636</v>
      </c>
      <c r="D766" t="s">
        <v>53</v>
      </c>
      <c r="E766" t="s">
        <v>194</v>
      </c>
      <c r="F766">
        <v>1947600000</v>
      </c>
      <c r="G766">
        <v>3950314056.96</v>
      </c>
      <c r="H766">
        <v>4686035287.8100004</v>
      </c>
      <c r="I766">
        <v>254671583.38999999</v>
      </c>
      <c r="J766">
        <v>-1293052644.4000101</v>
      </c>
      <c r="K766" s="4">
        <f>AVERAGE(Data[[#This Row],[2020 '[YR2020']]],Data[[#This Row],[2021 '[YR2021']]],Data[[#This Row],[2022 '[YR2022']]],Data[[#This Row],[2023 '[YR2023']]],Data[[#This Row],[2024 '[YR2024']]])</f>
        <v>1909113656.7519982</v>
      </c>
      <c r="L766" s="4">
        <f>((J766-F766)/Data[[#This Row],[2020 '[YR2020']]])*100</f>
        <v>-166.39210538098223</v>
      </c>
    </row>
    <row r="767" spans="1:12" x14ac:dyDescent="0.3">
      <c r="A767" t="s">
        <v>535</v>
      </c>
      <c r="B767" t="s">
        <v>536</v>
      </c>
      <c r="C767" s="5" t="s">
        <v>636</v>
      </c>
      <c r="D767" t="s">
        <v>28</v>
      </c>
      <c r="E767" t="s">
        <v>124</v>
      </c>
      <c r="F767">
        <v>5.5481435745651098</v>
      </c>
      <c r="G767">
        <v>9.4602838962310294</v>
      </c>
      <c r="H767">
        <v>15.209675274081</v>
      </c>
      <c r="I767">
        <v>5.0005990309130999</v>
      </c>
      <c r="J767">
        <v>5.7853191042800001</v>
      </c>
      <c r="K767" s="4">
        <f>AVERAGE(Data[[#This Row],[2020 '[YR2020']]],Data[[#This Row],[2021 '[YR2021']]],Data[[#This Row],[2022 '[YR2022']]],Data[[#This Row],[2023 '[YR2023']]],Data[[#This Row],[2024 '[YR2024']]])</f>
        <v>8.2008041760140475</v>
      </c>
      <c r="L767" s="4">
        <f>((J767-F767)/Data[[#This Row],[2020 '[YR2020']]])*100</f>
        <v>4.2748628712890016</v>
      </c>
    </row>
    <row r="768" spans="1:12" x14ac:dyDescent="0.3">
      <c r="A768" t="s">
        <v>535</v>
      </c>
      <c r="B768" t="s">
        <v>536</v>
      </c>
      <c r="C768" s="5" t="s">
        <v>636</v>
      </c>
      <c r="D768" t="s">
        <v>51</v>
      </c>
      <c r="E768" t="s">
        <v>196</v>
      </c>
      <c r="F768">
        <v>452900000</v>
      </c>
      <c r="G768">
        <v>711705688.13</v>
      </c>
      <c r="H768">
        <v>952583002.09000003</v>
      </c>
      <c r="I768">
        <v>1146643129.8800001</v>
      </c>
      <c r="J768">
        <v>1179468415.6800001</v>
      </c>
      <c r="K768" s="4">
        <f>AVERAGE(Data[[#This Row],[2020 '[YR2020']]],Data[[#This Row],[2021 '[YR2021']]],Data[[#This Row],[2022 '[YR2022']]],Data[[#This Row],[2023 '[YR2023']]],Data[[#This Row],[2024 '[YR2024']]])</f>
        <v>888660047.15600014</v>
      </c>
      <c r="L768" s="4">
        <f>((J768-F768)/Data[[#This Row],[2020 '[YR2020']]])*100</f>
        <v>160.42579281960698</v>
      </c>
    </row>
    <row r="769" spans="1:12" x14ac:dyDescent="0.3">
      <c r="A769" t="s">
        <v>535</v>
      </c>
      <c r="B769" t="s">
        <v>536</v>
      </c>
      <c r="C769" s="5" t="s">
        <v>636</v>
      </c>
      <c r="D769" t="s">
        <v>52</v>
      </c>
      <c r="E769" t="s">
        <v>197</v>
      </c>
      <c r="F769">
        <v>-1993000000</v>
      </c>
      <c r="G769">
        <v>-666799999.99999499</v>
      </c>
      <c r="H769">
        <v>385100000.00000602</v>
      </c>
      <c r="I769">
        <v>-2527700000</v>
      </c>
      <c r="J769">
        <v>-4700899999.9999905</v>
      </c>
      <c r="K769" s="4">
        <f>AVERAGE(Data[[#This Row],[2020 '[YR2020']]],Data[[#This Row],[2021 '[YR2021']]],Data[[#This Row],[2022 '[YR2022']]],Data[[#This Row],[2023 '[YR2023']]],Data[[#This Row],[2024 '[YR2024']]])</f>
        <v>-1900659999.9999957</v>
      </c>
      <c r="L769" s="4">
        <f>((J769-F769)/Data[[#This Row],[2020 '[YR2020']]])*100</f>
        <v>135.87054691419922</v>
      </c>
    </row>
    <row r="770" spans="1:12" x14ac:dyDescent="0.3">
      <c r="A770" t="s">
        <v>535</v>
      </c>
      <c r="B770" t="s">
        <v>536</v>
      </c>
      <c r="C770" s="5" t="s">
        <v>636</v>
      </c>
      <c r="D770" t="s">
        <v>6</v>
      </c>
      <c r="E770" t="s">
        <v>145</v>
      </c>
      <c r="F770">
        <v>536.54268827835403</v>
      </c>
      <c r="G770">
        <v>587.30114981395604</v>
      </c>
      <c r="H770">
        <v>676.62774758160299</v>
      </c>
      <c r="I770">
        <v>710.46318817005795</v>
      </c>
      <c r="J770">
        <v>751.56575072413705</v>
      </c>
      <c r="K770" s="4">
        <f>AVERAGE(Data[[#This Row],[2020 '[YR2020']]],Data[[#This Row],[2021 '[YR2021']]],Data[[#This Row],[2022 '[YR2022']]],Data[[#This Row],[2023 '[YR2023']]],Data[[#This Row],[2024 '[YR2024']]])</f>
        <v>652.50010491362161</v>
      </c>
      <c r="L770" s="4">
        <f>((J770-F770)/Data[[#This Row],[2020 '[YR2020']]])*100</f>
        <v>40.075667256923047</v>
      </c>
    </row>
    <row r="771" spans="1:12" x14ac:dyDescent="0.3">
      <c r="A771" t="s">
        <v>535</v>
      </c>
      <c r="B771" t="s">
        <v>536</v>
      </c>
      <c r="C771" s="5" t="s">
        <v>636</v>
      </c>
      <c r="D771" t="s">
        <v>7</v>
      </c>
      <c r="E771" t="s">
        <v>142</v>
      </c>
      <c r="F771">
        <v>-178399999.99999601</v>
      </c>
      <c r="G771">
        <v>2137066958.49</v>
      </c>
      <c r="H771">
        <v>2627707123.9100099</v>
      </c>
      <c r="I771">
        <v>-1103900274.8199999</v>
      </c>
      <c r="J771">
        <v>-1924723790.4200001</v>
      </c>
      <c r="K771" s="4">
        <f>AVERAGE(Data[[#This Row],[2020 '[YR2020']]],Data[[#This Row],[2021 '[YR2021']]],Data[[#This Row],[2022 '[YR2022']]],Data[[#This Row],[2023 '[YR2023']]],Data[[#This Row],[2024 '[YR2024']]])</f>
        <v>311550003.43200284</v>
      </c>
      <c r="L771" s="4">
        <f>((J771-F771)/Data[[#This Row],[2020 '[YR2020']]])*100</f>
        <v>978.88104844172835</v>
      </c>
    </row>
    <row r="772" spans="1:12" x14ac:dyDescent="0.3">
      <c r="A772" t="s">
        <v>535</v>
      </c>
      <c r="B772" t="s">
        <v>536</v>
      </c>
      <c r="C772" s="5" t="s">
        <v>636</v>
      </c>
      <c r="D772" t="s">
        <v>8</v>
      </c>
      <c r="E772" t="s">
        <v>119</v>
      </c>
      <c r="F772">
        <v>55.947000000000003</v>
      </c>
      <c r="G772">
        <v>56.220999999999997</v>
      </c>
      <c r="H772">
        <v>56.186</v>
      </c>
      <c r="I772">
        <v>55.793999999999997</v>
      </c>
      <c r="J772">
        <v>55.405999999999999</v>
      </c>
      <c r="K772" s="4">
        <f>AVERAGE(Data[[#This Row],[2020 '[YR2020']]],Data[[#This Row],[2021 '[YR2021']]],Data[[#This Row],[2022 '[YR2022']]],Data[[#This Row],[2023 '[YR2023']]],Data[[#This Row],[2024 '[YR2024']]])</f>
        <v>55.910800000000009</v>
      </c>
      <c r="L772" s="4">
        <f>((J772-F772)/Data[[#This Row],[2020 '[YR2020']]])*100</f>
        <v>-0.9669866123295332</v>
      </c>
    </row>
    <row r="773" spans="1:12" x14ac:dyDescent="0.3">
      <c r="A773" t="s">
        <v>535</v>
      </c>
      <c r="B773" t="s">
        <v>536</v>
      </c>
      <c r="C773" s="5" t="s">
        <v>636</v>
      </c>
      <c r="D773" t="s">
        <v>9</v>
      </c>
      <c r="E773" t="s">
        <v>114</v>
      </c>
      <c r="F773">
        <v>67.932000000000002</v>
      </c>
      <c r="G773">
        <v>67.805000000000007</v>
      </c>
      <c r="H773">
        <v>68.349000000000004</v>
      </c>
      <c r="I773">
        <v>67.875</v>
      </c>
      <c r="J773">
        <v>67.430000000000007</v>
      </c>
      <c r="K773" s="4">
        <f>AVERAGE(Data[[#This Row],[2020 '[YR2020']]],Data[[#This Row],[2021 '[YR2021']]],Data[[#This Row],[2022 '[YR2022']]],Data[[#This Row],[2023 '[YR2023']]],Data[[#This Row],[2024 '[YR2024']]])</f>
        <v>67.878200000000007</v>
      </c>
      <c r="L773" s="4">
        <f>((J773-F773)/Data[[#This Row],[2020 '[YR2020']]])*100</f>
        <v>-0.7389742683860262</v>
      </c>
    </row>
    <row r="774" spans="1:12" x14ac:dyDescent="0.3">
      <c r="A774" t="s">
        <v>535</v>
      </c>
      <c r="B774" t="s">
        <v>536</v>
      </c>
      <c r="C774" s="5" t="s">
        <v>636</v>
      </c>
      <c r="D774" t="s">
        <v>10</v>
      </c>
      <c r="E774" t="s">
        <v>115</v>
      </c>
      <c r="F774">
        <v>61.414000000000001</v>
      </c>
      <c r="G774">
        <v>61.503</v>
      </c>
      <c r="H774">
        <v>61.732999999999997</v>
      </c>
      <c r="I774">
        <v>61.305999999999997</v>
      </c>
      <c r="J774">
        <v>60.896000000000001</v>
      </c>
      <c r="K774" s="4">
        <f>AVERAGE(Data[[#This Row],[2020 '[YR2020']]],Data[[#This Row],[2021 '[YR2021']]],Data[[#This Row],[2022 '[YR2022']]],Data[[#This Row],[2023 '[YR2023']]],Data[[#This Row],[2024 '[YR2024']]])</f>
        <v>61.370400000000004</v>
      </c>
      <c r="L774" s="4">
        <f>((J774-F774)/Data[[#This Row],[2020 '[YR2020']]])*100</f>
        <v>-0.8434558895365889</v>
      </c>
    </row>
    <row r="775" spans="1:12" x14ac:dyDescent="0.3">
      <c r="A775" t="s">
        <v>535</v>
      </c>
      <c r="B775" t="s">
        <v>536</v>
      </c>
      <c r="C775" s="5" t="s">
        <v>636</v>
      </c>
      <c r="D775" t="s">
        <v>11</v>
      </c>
      <c r="E775" t="s">
        <v>116</v>
      </c>
      <c r="F775">
        <v>38.915999999999997</v>
      </c>
      <c r="G775">
        <v>38.161999999999999</v>
      </c>
      <c r="H775">
        <v>36.58</v>
      </c>
      <c r="I775">
        <v>36.881999999999998</v>
      </c>
      <c r="J775">
        <v>37.045999999999999</v>
      </c>
      <c r="K775" s="4">
        <f>AVERAGE(Data[[#This Row],[2020 '[YR2020']]],Data[[#This Row],[2021 '[YR2021']]],Data[[#This Row],[2022 '[YR2022']]],Data[[#This Row],[2023 '[YR2023']]],Data[[#This Row],[2024 '[YR2024']]])</f>
        <v>37.517199999999995</v>
      </c>
      <c r="L775" s="4">
        <f>((J775-F775)/Data[[#This Row],[2020 '[YR2020']]])*100</f>
        <v>-4.8052215027238088</v>
      </c>
    </row>
    <row r="776" spans="1:12" x14ac:dyDescent="0.3">
      <c r="A776" t="s">
        <v>535</v>
      </c>
      <c r="B776" t="s">
        <v>536</v>
      </c>
      <c r="C776" s="5" t="s">
        <v>636</v>
      </c>
      <c r="D776" t="s">
        <v>12</v>
      </c>
      <c r="E776" t="s">
        <v>117</v>
      </c>
      <c r="F776">
        <v>39.798000000000002</v>
      </c>
      <c r="G776">
        <v>38.046999999999997</v>
      </c>
      <c r="H776">
        <v>38.682000000000002</v>
      </c>
      <c r="I776">
        <v>38.088999999999999</v>
      </c>
      <c r="J776">
        <v>37.841000000000001</v>
      </c>
      <c r="K776" s="4">
        <f>AVERAGE(Data[[#This Row],[2020 '[YR2020']]],Data[[#This Row],[2021 '[YR2021']]],Data[[#This Row],[2022 '[YR2022']]],Data[[#This Row],[2023 '[YR2023']]],Data[[#This Row],[2024 '[YR2024']]])</f>
        <v>38.491399999999999</v>
      </c>
      <c r="L776" s="4">
        <f>((J776-F776)/Data[[#This Row],[2020 '[YR2020']]])*100</f>
        <v>-4.91733252927283</v>
      </c>
    </row>
    <row r="777" spans="1:12" x14ac:dyDescent="0.3">
      <c r="A777" t="s">
        <v>535</v>
      </c>
      <c r="B777" t="s">
        <v>536</v>
      </c>
      <c r="C777" s="5" t="s">
        <v>636</v>
      </c>
      <c r="D777" t="s">
        <v>13</v>
      </c>
      <c r="E777" t="s">
        <v>118</v>
      </c>
      <c r="F777">
        <v>39.369999999999997</v>
      </c>
      <c r="G777">
        <v>38.103000000000002</v>
      </c>
      <c r="H777">
        <v>37.661000000000001</v>
      </c>
      <c r="I777">
        <v>37.503</v>
      </c>
      <c r="J777">
        <v>37.454999999999998</v>
      </c>
      <c r="K777" s="4">
        <f>AVERAGE(Data[[#This Row],[2020 '[YR2020']]],Data[[#This Row],[2021 '[YR2021']]],Data[[#This Row],[2022 '[YR2022']]],Data[[#This Row],[2023 '[YR2023']]],Data[[#This Row],[2024 '[YR2024']]])</f>
        <v>38.0184</v>
      </c>
      <c r="L777" s="4">
        <f>((J777-F777)/Data[[#This Row],[2020 '[YR2020']]])*100</f>
        <v>-4.8641097282194545</v>
      </c>
    </row>
    <row r="778" spans="1:12" x14ac:dyDescent="0.3">
      <c r="A778" t="s">
        <v>535</v>
      </c>
      <c r="B778" t="s">
        <v>536</v>
      </c>
      <c r="C778" s="5" t="s">
        <v>636</v>
      </c>
      <c r="D778" t="s">
        <v>17</v>
      </c>
      <c r="E778" t="s">
        <v>110</v>
      </c>
      <c r="F778">
        <v>-1310500000</v>
      </c>
      <c r="G778">
        <v>-1309906223.3099999</v>
      </c>
      <c r="H778">
        <v>-1426218875.8299999</v>
      </c>
      <c r="I778">
        <v>-1927205028.25</v>
      </c>
      <c r="J778">
        <v>-1578705128.8699999</v>
      </c>
      <c r="K778" s="4">
        <f>AVERAGE(Data[[#This Row],[2020 '[YR2020']]],Data[[#This Row],[2021 '[YR2021']]],Data[[#This Row],[2022 '[YR2022']]],Data[[#This Row],[2023 '[YR2023']]],Data[[#This Row],[2024 '[YR2024']]])</f>
        <v>-1510507051.2519999</v>
      </c>
      <c r="L778" s="4">
        <f>((J778-F778)/Data[[#This Row],[2020 '[YR2020']]])*100</f>
        <v>20.465862561617694</v>
      </c>
    </row>
    <row r="779" spans="1:12" x14ac:dyDescent="0.3">
      <c r="A779" t="s">
        <v>535</v>
      </c>
      <c r="B779" t="s">
        <v>536</v>
      </c>
      <c r="C779" s="5" t="s">
        <v>636</v>
      </c>
      <c r="D779" t="s">
        <v>22</v>
      </c>
      <c r="E779" t="s">
        <v>112</v>
      </c>
      <c r="F779">
        <v>28395600000</v>
      </c>
      <c r="G779">
        <v>39122300000</v>
      </c>
      <c r="H779">
        <v>37644100000</v>
      </c>
      <c r="I779">
        <v>39037500000</v>
      </c>
      <c r="J779">
        <v>39496300000</v>
      </c>
      <c r="K779" s="4">
        <f>AVERAGE(Data[[#This Row],[2020 '[YR2020']]],Data[[#This Row],[2021 '[YR2021']]],Data[[#This Row],[2022 '[YR2022']]],Data[[#This Row],[2023 '[YR2023']]],Data[[#This Row],[2024 '[YR2024']]])</f>
        <v>36739160000</v>
      </c>
      <c r="L779" s="4">
        <f>((J779-F779)/Data[[#This Row],[2020 '[YR2020']]])*100</f>
        <v>39.093028497372835</v>
      </c>
    </row>
    <row r="780" spans="1:12" x14ac:dyDescent="0.3">
      <c r="A780" t="s">
        <v>535</v>
      </c>
      <c r="B780" t="s">
        <v>536</v>
      </c>
      <c r="C780" s="5" t="s">
        <v>636</v>
      </c>
      <c r="D780" t="s">
        <v>23</v>
      </c>
      <c r="E780" t="s">
        <v>113</v>
      </c>
      <c r="F780">
        <v>30388600000</v>
      </c>
      <c r="G780">
        <v>39789100000</v>
      </c>
      <c r="H780">
        <v>37259000000</v>
      </c>
      <c r="I780">
        <v>41565200000</v>
      </c>
      <c r="J780">
        <v>44197200000</v>
      </c>
      <c r="K780" s="4">
        <f>AVERAGE(Data[[#This Row],[2020 '[YR2020']]],Data[[#This Row],[2021 '[YR2021']]],Data[[#This Row],[2022 '[YR2022']]],Data[[#This Row],[2023 '[YR2023']]],Data[[#This Row],[2024 '[YR2024']]])</f>
        <v>38639820000</v>
      </c>
      <c r="L780" s="4">
        <f>((J780-F780)/Data[[#This Row],[2020 '[YR2020']]])*100</f>
        <v>45.440066340667222</v>
      </c>
    </row>
    <row r="781" spans="1:12" x14ac:dyDescent="0.3">
      <c r="A781" t="s">
        <v>535</v>
      </c>
      <c r="B781" t="s">
        <v>536</v>
      </c>
      <c r="C781" s="5" t="s">
        <v>636</v>
      </c>
      <c r="D781" t="s">
        <v>26</v>
      </c>
      <c r="E781" t="s">
        <v>137</v>
      </c>
      <c r="F781">
        <v>35235600000</v>
      </c>
      <c r="G781">
        <v>45485063302.919998</v>
      </c>
      <c r="H781">
        <v>42437568374.43</v>
      </c>
      <c r="I781">
        <v>47458940888.32</v>
      </c>
      <c r="J781">
        <v>50678823114.739998</v>
      </c>
      <c r="K781" s="4">
        <f>AVERAGE(Data[[#This Row],[2020 '[YR2020']]],Data[[#This Row],[2021 '[YR2021']]],Data[[#This Row],[2022 '[YR2022']]],Data[[#This Row],[2023 '[YR2023']]],Data[[#This Row],[2024 '[YR2024']]])</f>
        <v>44259199136.082001</v>
      </c>
      <c r="L781" s="4">
        <f>((J781-F781)/Data[[#This Row],[2020 '[YR2020']]])*100</f>
        <v>43.828466422425038</v>
      </c>
    </row>
    <row r="782" spans="1:12" x14ac:dyDescent="0.3">
      <c r="A782" t="s">
        <v>535</v>
      </c>
      <c r="B782" t="s">
        <v>536</v>
      </c>
      <c r="C782" s="5" t="s">
        <v>636</v>
      </c>
      <c r="D782" t="s">
        <v>29</v>
      </c>
      <c r="E782" t="s">
        <v>121</v>
      </c>
      <c r="F782">
        <v>43.286000000000001</v>
      </c>
      <c r="G782">
        <v>42.198</v>
      </c>
      <c r="H782">
        <v>40.552</v>
      </c>
      <c r="I782">
        <v>40.472000000000001</v>
      </c>
      <c r="J782">
        <v>40.43</v>
      </c>
      <c r="K782" s="4">
        <f>AVERAGE(Data[[#This Row],[2020 '[YR2020']]],Data[[#This Row],[2021 '[YR2021']]],Data[[#This Row],[2022 '[YR2022']]],Data[[#This Row],[2023 '[YR2023']]],Data[[#This Row],[2024 '[YR2024']]])</f>
        <v>41.387600000000006</v>
      </c>
      <c r="L782" s="4">
        <f>((J782-F782)/Data[[#This Row],[2020 '[YR2020']]])*100</f>
        <v>-6.5979762509818451</v>
      </c>
    </row>
    <row r="783" spans="1:12" x14ac:dyDescent="0.3">
      <c r="A783" t="s">
        <v>535</v>
      </c>
      <c r="B783" t="s">
        <v>536</v>
      </c>
      <c r="C783" s="5" t="s">
        <v>636</v>
      </c>
      <c r="D783" t="s">
        <v>30</v>
      </c>
      <c r="E783" t="s">
        <v>122</v>
      </c>
      <c r="F783">
        <v>46.154000000000003</v>
      </c>
      <c r="G783">
        <v>42.92</v>
      </c>
      <c r="H783">
        <v>43.323</v>
      </c>
      <c r="I783">
        <v>43.228999999999999</v>
      </c>
      <c r="J783">
        <v>42.863</v>
      </c>
      <c r="K783" s="4">
        <f>AVERAGE(Data[[#This Row],[2020 '[YR2020']]],Data[[#This Row],[2021 '[YR2021']]],Data[[#This Row],[2022 '[YR2022']]],Data[[#This Row],[2023 '[YR2023']]],Data[[#This Row],[2024 '[YR2024']]])</f>
        <v>43.697800000000008</v>
      </c>
      <c r="L783" s="4">
        <f>((J783-F783)/Data[[#This Row],[2020 '[YR2020']]])*100</f>
        <v>-7.1304762317459023</v>
      </c>
    </row>
    <row r="784" spans="1:12" x14ac:dyDescent="0.3">
      <c r="A784" t="s">
        <v>535</v>
      </c>
      <c r="B784" t="s">
        <v>536</v>
      </c>
      <c r="C784" s="5" t="s">
        <v>636</v>
      </c>
      <c r="D784" t="s">
        <v>14</v>
      </c>
      <c r="E784" t="s">
        <v>120</v>
      </c>
      <c r="F784">
        <v>37183200000</v>
      </c>
      <c r="G784">
        <v>49435377359.879997</v>
      </c>
      <c r="H784">
        <v>47123603662.239998</v>
      </c>
      <c r="I784">
        <v>47713612471.709999</v>
      </c>
      <c r="J784">
        <v>49385770470.339996</v>
      </c>
      <c r="K784" s="4">
        <f>AVERAGE(Data[[#This Row],[2020 '[YR2020']]],Data[[#This Row],[2021 '[YR2021']]],Data[[#This Row],[2022 '[YR2022']]],Data[[#This Row],[2023 '[YR2023']]],Data[[#This Row],[2024 '[YR2024']]])</f>
        <v>46168312792.834</v>
      </c>
      <c r="L784" s="4">
        <f>((J784-F784)/Data[[#This Row],[2020 '[YR2020']]])*100</f>
        <v>32.817429565879202</v>
      </c>
    </row>
    <row r="785" spans="1:12" x14ac:dyDescent="0.3">
      <c r="A785" t="s">
        <v>535</v>
      </c>
      <c r="B785" t="s">
        <v>536</v>
      </c>
      <c r="C785" s="5" t="s">
        <v>636</v>
      </c>
      <c r="D785" t="s">
        <v>32</v>
      </c>
      <c r="E785" t="s">
        <v>125</v>
      </c>
      <c r="F785">
        <v>57.856000000000002</v>
      </c>
      <c r="G785">
        <v>57.994999999999997</v>
      </c>
      <c r="H785">
        <v>57.862000000000002</v>
      </c>
      <c r="I785">
        <v>57.384999999999998</v>
      </c>
      <c r="J785">
        <v>56.942</v>
      </c>
      <c r="K785" s="4">
        <f>AVERAGE(Data[[#This Row],[2020 '[YR2020']]],Data[[#This Row],[2021 '[YR2021']]],Data[[#This Row],[2022 '[YR2022']]],Data[[#This Row],[2023 '[YR2023']]],Data[[#This Row],[2024 '[YR2024']]])</f>
        <v>57.60799999999999</v>
      </c>
      <c r="L785" s="4">
        <f>((J785-F785)/Data[[#This Row],[2020 '[YR2020']]])*100</f>
        <v>-1.5797842920354008</v>
      </c>
    </row>
    <row r="786" spans="1:12" x14ac:dyDescent="0.3">
      <c r="A786" t="s">
        <v>535</v>
      </c>
      <c r="B786" t="s">
        <v>536</v>
      </c>
      <c r="C786" s="5" t="s">
        <v>636</v>
      </c>
      <c r="D786" t="s">
        <v>31</v>
      </c>
      <c r="E786" t="s">
        <v>123</v>
      </c>
      <c r="F786">
        <v>44.761000000000003</v>
      </c>
      <c r="G786">
        <v>42.569000000000003</v>
      </c>
      <c r="H786">
        <v>41.976999999999997</v>
      </c>
      <c r="I786">
        <v>41.889000000000003</v>
      </c>
      <c r="J786">
        <v>41.680999999999997</v>
      </c>
      <c r="K786" s="4">
        <f>AVERAGE(Data[[#This Row],[2020 '[YR2020']]],Data[[#This Row],[2021 '[YR2021']]],Data[[#This Row],[2022 '[YR2022']]],Data[[#This Row],[2023 '[YR2023']]],Data[[#This Row],[2024 '[YR2024']]])</f>
        <v>42.575400000000002</v>
      </c>
      <c r="L786" s="4">
        <f>((J786-F786)/Data[[#This Row],[2020 '[YR2020']]])*100</f>
        <v>-6.8809901476732094</v>
      </c>
    </row>
    <row r="787" spans="1:12" x14ac:dyDescent="0.3">
      <c r="A787" t="s">
        <v>535</v>
      </c>
      <c r="B787" t="s">
        <v>536</v>
      </c>
      <c r="C787" s="5" t="s">
        <v>636</v>
      </c>
      <c r="D787" t="s">
        <v>49</v>
      </c>
      <c r="E787" t="s">
        <v>182</v>
      </c>
      <c r="F787">
        <v>-33954</v>
      </c>
      <c r="G787">
        <v>-33954</v>
      </c>
      <c r="H787">
        <v>-8000</v>
      </c>
      <c r="I787">
        <v>-3034</v>
      </c>
      <c r="J787">
        <v>-3119</v>
      </c>
      <c r="K787" s="4">
        <f>AVERAGE(Data[[#This Row],[2020 '[YR2020']]],Data[[#This Row],[2021 '[YR2021']]],Data[[#This Row],[2022 '[YR2022']]],Data[[#This Row],[2023 '[YR2023']]],Data[[#This Row],[2024 '[YR2024']]])</f>
        <v>-16412.2</v>
      </c>
      <c r="L787" s="4">
        <f>((J787-F787)/Data[[#This Row],[2020 '[YR2020']]])*100</f>
        <v>-90.814042528126294</v>
      </c>
    </row>
    <row r="788" spans="1:12" x14ac:dyDescent="0.3">
      <c r="A788" t="s">
        <v>535</v>
      </c>
      <c r="B788" t="s">
        <v>536</v>
      </c>
      <c r="C788" s="5" t="s">
        <v>636</v>
      </c>
      <c r="D788" t="s">
        <v>47</v>
      </c>
      <c r="E788" t="s">
        <v>180</v>
      </c>
      <c r="F788">
        <v>-355900000</v>
      </c>
      <c r="G788">
        <v>2061374484.3800001</v>
      </c>
      <c r="H788">
        <v>3013289017.73</v>
      </c>
      <c r="I788">
        <v>25503859.969999999</v>
      </c>
      <c r="J788">
        <v>-1169782036.79</v>
      </c>
      <c r="K788" s="4">
        <f>AVERAGE(Data[[#This Row],[2020 '[YR2020']]],Data[[#This Row],[2021 '[YR2021']]],Data[[#This Row],[2022 '[YR2022']]],Data[[#This Row],[2023 '[YR2023']]],Data[[#This Row],[2024 '[YR2024']]])</f>
        <v>714897065.05800021</v>
      </c>
      <c r="L788" s="4">
        <f>((J788-F788)/Data[[#This Row],[2020 '[YR2020']]])*100</f>
        <v>228.68278639786456</v>
      </c>
    </row>
    <row r="789" spans="1:12" x14ac:dyDescent="0.3">
      <c r="A789" t="s">
        <v>535</v>
      </c>
      <c r="B789" t="s">
        <v>536</v>
      </c>
      <c r="C789" s="5" t="s">
        <v>636</v>
      </c>
      <c r="D789" t="s">
        <v>46</v>
      </c>
      <c r="E789" t="s">
        <v>179</v>
      </c>
      <c r="F789">
        <v>-184800000.00000101</v>
      </c>
      <c r="G789">
        <v>-83997298.770005003</v>
      </c>
      <c r="H789">
        <v>375449444.22999102</v>
      </c>
      <c r="I789">
        <v>581621660.46999502</v>
      </c>
      <c r="J789">
        <v>746908744.11000502</v>
      </c>
      <c r="K789" s="4">
        <f>AVERAGE(Data[[#This Row],[2020 '[YR2020']]],Data[[#This Row],[2021 '[YR2021']]],Data[[#This Row],[2022 '[YR2022']]],Data[[#This Row],[2023 '[YR2023']]],Data[[#This Row],[2024 '[YR2024']]])</f>
        <v>287036510.00799704</v>
      </c>
      <c r="L789" s="4">
        <f>((J789-F789)/Data[[#This Row],[2020 '[YR2020']]])*100</f>
        <v>-504.17139832792259</v>
      </c>
    </row>
    <row r="790" spans="1:12" x14ac:dyDescent="0.3">
      <c r="A790" t="s">
        <v>535</v>
      </c>
      <c r="B790" t="s">
        <v>536</v>
      </c>
      <c r="C790" s="5" t="s">
        <v>636</v>
      </c>
      <c r="D790" t="s">
        <v>44</v>
      </c>
      <c r="E790" t="s">
        <v>177</v>
      </c>
      <c r="F790">
        <v>7300000</v>
      </c>
      <c r="G790">
        <v>8304824.6600000001</v>
      </c>
      <c r="H790">
        <v>10132449.59</v>
      </c>
      <c r="I790">
        <v>547782474.32000005</v>
      </c>
      <c r="J790">
        <v>8033009.5199999996</v>
      </c>
      <c r="K790" s="4">
        <f>AVERAGE(Data[[#This Row],[2020 '[YR2020']]],Data[[#This Row],[2021 '[YR2021']]],Data[[#This Row],[2022 '[YR2022']]],Data[[#This Row],[2023 '[YR2023']]],Data[[#This Row],[2024 '[YR2024']]])</f>
        <v>116310551.618</v>
      </c>
      <c r="L790" s="4">
        <f>((J790-F790)/Data[[#This Row],[2020 '[YR2020']]])*100</f>
        <v>10.041226301369857</v>
      </c>
    </row>
    <row r="791" spans="1:12" x14ac:dyDescent="0.3">
      <c r="A791" t="s">
        <v>535</v>
      </c>
      <c r="B791" t="s">
        <v>536</v>
      </c>
      <c r="C791" s="5" t="s">
        <v>636</v>
      </c>
      <c r="D791" t="s">
        <v>40</v>
      </c>
      <c r="E791" t="s">
        <v>127</v>
      </c>
      <c r="F791">
        <v>9.0325000000000006</v>
      </c>
      <c r="G791">
        <v>10.1175</v>
      </c>
      <c r="H791">
        <v>12.7158333333333</v>
      </c>
      <c r="I791">
        <v>9.9623073222544001</v>
      </c>
      <c r="J791">
        <v>9.9916666666666707</v>
      </c>
      <c r="K791" s="4">
        <f>AVERAGE(Data[[#This Row],[2020 '[YR2020']]],Data[[#This Row],[2021 '[YR2021']]],Data[[#This Row],[2022 '[YR2022']]],Data[[#This Row],[2023 '[YR2023']]],Data[[#This Row],[2024 '[YR2024']]])</f>
        <v>10.363961464450876</v>
      </c>
      <c r="L791" s="4">
        <f>((J791-F791)/Data[[#This Row],[2020 '[YR2020']]])*100</f>
        <v>10.619060798966732</v>
      </c>
    </row>
    <row r="792" spans="1:12" x14ac:dyDescent="0.3">
      <c r="A792" t="s">
        <v>535</v>
      </c>
      <c r="B792" t="s">
        <v>536</v>
      </c>
      <c r="C792" s="5" t="s">
        <v>636</v>
      </c>
      <c r="D792" t="s">
        <v>39</v>
      </c>
      <c r="E792" t="s">
        <v>133</v>
      </c>
      <c r="F792">
        <v>4980288</v>
      </c>
      <c r="G792">
        <v>4937106</v>
      </c>
      <c r="H792">
        <v>4905932</v>
      </c>
      <c r="I792">
        <v>4856653</v>
      </c>
      <c r="J792">
        <v>4810515</v>
      </c>
      <c r="K792" s="4">
        <f>AVERAGE(Data[[#This Row],[2020 '[YR2020']]],Data[[#This Row],[2021 '[YR2021']]],Data[[#This Row],[2022 '[YR2022']]],Data[[#This Row],[2023 '[YR2023']]],Data[[#This Row],[2024 '[YR2024']]])</f>
        <v>4898098.8</v>
      </c>
      <c r="L792" s="4">
        <f>((J792-F792)/Data[[#This Row],[2020 '[YR2020']]])*100</f>
        <v>-3.4088992443810482</v>
      </c>
    </row>
    <row r="793" spans="1:12" x14ac:dyDescent="0.3">
      <c r="A793" t="s">
        <v>535</v>
      </c>
      <c r="B793" t="s">
        <v>536</v>
      </c>
      <c r="C793" s="5" t="s">
        <v>636</v>
      </c>
      <c r="D793" t="s">
        <v>50</v>
      </c>
      <c r="E793" t="s">
        <v>195</v>
      </c>
      <c r="F793">
        <v>-2578900000</v>
      </c>
      <c r="G793">
        <v>-2524952786.5999999</v>
      </c>
      <c r="H793">
        <v>-3010911165.9899998</v>
      </c>
      <c r="I793">
        <v>-2505214988.0900002</v>
      </c>
      <c r="J793">
        <v>-1811139561.7</v>
      </c>
      <c r="K793" s="4">
        <f>AVERAGE(Data[[#This Row],[2020 '[YR2020']]],Data[[#This Row],[2021 '[YR2021']]],Data[[#This Row],[2022 '[YR2022']]],Data[[#This Row],[2023 '[YR2023']]],Data[[#This Row],[2024 '[YR2024']]])</f>
        <v>-2486223700.4760003</v>
      </c>
      <c r="L793" s="4">
        <f>((J793-F793)/Data[[#This Row],[2020 '[YR2020']]])*100</f>
        <v>-29.77084952111365</v>
      </c>
    </row>
    <row r="794" spans="1:12" x14ac:dyDescent="0.3">
      <c r="A794" t="s">
        <v>535</v>
      </c>
      <c r="B794" t="s">
        <v>536</v>
      </c>
      <c r="C794" s="5" t="s">
        <v>636</v>
      </c>
      <c r="D794" t="s">
        <v>37</v>
      </c>
      <c r="E794" t="s">
        <v>131</v>
      </c>
      <c r="F794">
        <v>78.521000000000001</v>
      </c>
      <c r="G794">
        <v>78.887</v>
      </c>
      <c r="H794">
        <v>79.393000000000001</v>
      </c>
      <c r="I794">
        <v>79.323999999999998</v>
      </c>
      <c r="J794">
        <v>79.316999999999993</v>
      </c>
      <c r="K794" s="4">
        <f>AVERAGE(Data[[#This Row],[2020 '[YR2020']]],Data[[#This Row],[2021 '[YR2021']]],Data[[#This Row],[2022 '[YR2022']]],Data[[#This Row],[2023 '[YR2023']]],Data[[#This Row],[2024 '[YR2024']]])</f>
        <v>79.088400000000007</v>
      </c>
      <c r="L794" s="4">
        <f>((J794-F794)/Data[[#This Row],[2020 '[YR2020']]])*100</f>
        <v>1.0137415468473303</v>
      </c>
    </row>
    <row r="795" spans="1:12" x14ac:dyDescent="0.3">
      <c r="A795" t="s">
        <v>535</v>
      </c>
      <c r="B795" t="s">
        <v>536</v>
      </c>
      <c r="C795" s="5" t="s">
        <v>636</v>
      </c>
      <c r="D795" t="s">
        <v>36</v>
      </c>
      <c r="E795" t="s">
        <v>130</v>
      </c>
      <c r="F795">
        <v>64.006</v>
      </c>
      <c r="G795">
        <v>63.999000000000002</v>
      </c>
      <c r="H795">
        <v>64.021000000000001</v>
      </c>
      <c r="I795">
        <v>63.503999999999998</v>
      </c>
      <c r="J795">
        <v>63.012999999999998</v>
      </c>
      <c r="K795" s="4">
        <f>AVERAGE(Data[[#This Row],[2020 '[YR2020']]],Data[[#This Row],[2021 '[YR2021']]],Data[[#This Row],[2022 '[YR2022']]],Data[[#This Row],[2023 '[YR2023']]],Data[[#This Row],[2024 '[YR2024']]])</f>
        <v>63.708600000000004</v>
      </c>
      <c r="L795" s="4">
        <f>((J795-F795)/Data[[#This Row],[2020 '[YR2020']]])*100</f>
        <v>-1.5514170546511297</v>
      </c>
    </row>
    <row r="796" spans="1:12" x14ac:dyDescent="0.3">
      <c r="A796" t="s">
        <v>535</v>
      </c>
      <c r="B796" t="s">
        <v>536</v>
      </c>
      <c r="C796" s="5" t="s">
        <v>636</v>
      </c>
      <c r="D796" t="s">
        <v>35</v>
      </c>
      <c r="E796" t="s">
        <v>129</v>
      </c>
      <c r="F796">
        <v>82.135000000000005</v>
      </c>
      <c r="G796">
        <v>82.242000000000004</v>
      </c>
      <c r="H796">
        <v>82.900999999999996</v>
      </c>
      <c r="I796">
        <v>82.762</v>
      </c>
      <c r="J796">
        <v>82.652000000000001</v>
      </c>
      <c r="K796" s="4">
        <f>AVERAGE(Data[[#This Row],[2020 '[YR2020']]],Data[[#This Row],[2021 '[YR2021']]],Data[[#This Row],[2022 '[YR2022']]],Data[[#This Row],[2023 '[YR2023']]],Data[[#This Row],[2024 '[YR2024']]])</f>
        <v>82.538399999999996</v>
      </c>
      <c r="L796" s="4">
        <f>((J796-F796)/Data[[#This Row],[2020 '[YR2020']]])*100</f>
        <v>0.62945151275338873</v>
      </c>
    </row>
    <row r="797" spans="1:12" x14ac:dyDescent="0.3">
      <c r="A797" t="s">
        <v>535</v>
      </c>
      <c r="B797" t="s">
        <v>536</v>
      </c>
      <c r="C797" s="5" t="s">
        <v>636</v>
      </c>
      <c r="D797" t="s">
        <v>34</v>
      </c>
      <c r="E797" t="s">
        <v>128</v>
      </c>
      <c r="F797">
        <v>71.337000000000003</v>
      </c>
      <c r="G797">
        <v>71.162999999999997</v>
      </c>
      <c r="H797">
        <v>71.367000000000004</v>
      </c>
      <c r="I797">
        <v>70.795000000000002</v>
      </c>
      <c r="J797">
        <v>70.239999999999995</v>
      </c>
      <c r="K797" s="4">
        <f>AVERAGE(Data[[#This Row],[2020 '[YR2020']]],Data[[#This Row],[2021 '[YR2021']]],Data[[#This Row],[2022 '[YR2022']]],Data[[#This Row],[2023 '[YR2023']]],Data[[#This Row],[2024 '[YR2024']]])</f>
        <v>70.980400000000003</v>
      </c>
      <c r="L797" s="4">
        <f>((J797-F797)/Data[[#This Row],[2020 '[YR2020']]])*100</f>
        <v>-1.5377714229642518</v>
      </c>
    </row>
    <row r="798" spans="1:12" x14ac:dyDescent="0.3">
      <c r="A798" t="s">
        <v>535</v>
      </c>
      <c r="B798" t="s">
        <v>536</v>
      </c>
      <c r="C798" s="5" t="s">
        <v>636</v>
      </c>
      <c r="D798" t="s">
        <v>33</v>
      </c>
      <c r="E798" t="s">
        <v>126</v>
      </c>
      <c r="F798">
        <v>75.108000000000004</v>
      </c>
      <c r="G798">
        <v>75.716999999999999</v>
      </c>
      <c r="H798">
        <v>76.072000000000003</v>
      </c>
      <c r="I798">
        <v>76.058999999999997</v>
      </c>
      <c r="J798">
        <v>76.141000000000005</v>
      </c>
      <c r="K798" s="4">
        <f>AVERAGE(Data[[#This Row],[2020 '[YR2020']]],Data[[#This Row],[2021 '[YR2021']]],Data[[#This Row],[2022 '[YR2022']]],Data[[#This Row],[2023 '[YR2023']]],Data[[#This Row],[2024 '[YR2024']]])</f>
        <v>75.819400000000002</v>
      </c>
      <c r="L798" s="4">
        <f>((J798-F798)/Data[[#This Row],[2020 '[YR2020']]])*100</f>
        <v>1.3753528252649534</v>
      </c>
    </row>
    <row r="799" spans="1:12" x14ac:dyDescent="0.3">
      <c r="A799" t="s">
        <v>535</v>
      </c>
      <c r="B799" t="s">
        <v>536</v>
      </c>
      <c r="C799" s="5" t="s">
        <v>636</v>
      </c>
      <c r="D799" t="s">
        <v>38</v>
      </c>
      <c r="E799" t="s">
        <v>132</v>
      </c>
      <c r="F799">
        <v>49.156333930889097</v>
      </c>
      <c r="G799">
        <v>49.302081016692803</v>
      </c>
      <c r="H799">
        <v>49.166213473810899</v>
      </c>
      <c r="I799">
        <v>49.130440243517498</v>
      </c>
      <c r="J799">
        <v>49.109897796805498</v>
      </c>
      <c r="K799" s="4">
        <f>AVERAGE(Data[[#This Row],[2020 '[YR2020']]],Data[[#This Row],[2021 '[YR2021']]],Data[[#This Row],[2022 '[YR2022']]],Data[[#This Row],[2023 '[YR2023']]],Data[[#This Row],[2024 '[YR2024']]])</f>
        <v>49.172993292343165</v>
      </c>
      <c r="L799" s="4">
        <f>((J799-F799)/Data[[#This Row],[2020 '[YR2020']]])*100</f>
        <v>-9.4466227178140905E-2</v>
      </c>
    </row>
    <row r="800" spans="1:12" x14ac:dyDescent="0.3">
      <c r="A800" t="s">
        <v>473</v>
      </c>
      <c r="B800" t="s">
        <v>474</v>
      </c>
      <c r="C800" s="5" t="s">
        <v>636</v>
      </c>
      <c r="D800" t="s">
        <v>65</v>
      </c>
      <c r="E800" t="s">
        <v>159</v>
      </c>
      <c r="F800">
        <v>0.71616500000000005</v>
      </c>
      <c r="G800">
        <v>0.719916</v>
      </c>
      <c r="H800">
        <v>0.70809200000000005</v>
      </c>
      <c r="I800">
        <v>0.73240899999999998</v>
      </c>
      <c r="J800">
        <v>0.736765</v>
      </c>
      <c r="K800" s="4">
        <f>AVERAGE(Data[[#This Row],[2020 '[YR2020']]],Data[[#This Row],[2021 '[YR2021']]],Data[[#This Row],[2022 '[YR2022']]],Data[[#This Row],[2023 '[YR2023']]],Data[[#This Row],[2024 '[YR2024']]])</f>
        <v>0.72266940000000013</v>
      </c>
      <c r="L800" s="4">
        <f>((J800-F800)/Data[[#This Row],[2020 '[YR2020']]])*100</f>
        <v>2.8764321071261438</v>
      </c>
    </row>
    <row r="801" spans="1:12" x14ac:dyDescent="0.3">
      <c r="A801" t="s">
        <v>473</v>
      </c>
      <c r="B801" t="s">
        <v>474</v>
      </c>
      <c r="C801" s="5" t="s">
        <v>636</v>
      </c>
      <c r="D801" t="s">
        <v>64</v>
      </c>
      <c r="E801" t="s">
        <v>191</v>
      </c>
      <c r="F801">
        <v>23209192065.182598</v>
      </c>
      <c r="G801">
        <v>7412262446.0328903</v>
      </c>
      <c r="H801">
        <v>-666700888.85311496</v>
      </c>
      <c r="I801">
        <v>-20605724318.7537</v>
      </c>
      <c r="J801">
        <v>-33155489912.121899</v>
      </c>
      <c r="K801" s="4">
        <f>AVERAGE(Data[[#This Row],[2020 '[YR2020']]],Data[[#This Row],[2021 '[YR2021']]],Data[[#This Row],[2022 '[YR2022']]],Data[[#This Row],[2023 '[YR2023']]],Data[[#This Row],[2024 '[YR2024']]])</f>
        <v>-4761292121.7026453</v>
      </c>
      <c r="L801" s="4">
        <f>((J801-F801)/Data[[#This Row],[2020 '[YR2020']]])*100</f>
        <v>-242.85499391364121</v>
      </c>
    </row>
    <row r="802" spans="1:12" x14ac:dyDescent="0.3">
      <c r="A802" t="s">
        <v>473</v>
      </c>
      <c r="B802" t="s">
        <v>474</v>
      </c>
      <c r="C802" s="5" t="s">
        <v>636</v>
      </c>
      <c r="D802" t="s">
        <v>63</v>
      </c>
      <c r="E802" t="s">
        <v>190</v>
      </c>
      <c r="F802">
        <v>27.0679104681988</v>
      </c>
      <c r="G802">
        <v>27.129709106397701</v>
      </c>
      <c r="H802">
        <v>27.073597135667899</v>
      </c>
      <c r="I802">
        <v>26.9711793663467</v>
      </c>
      <c r="J802">
        <v>27.0399688113731</v>
      </c>
      <c r="K802" s="4">
        <f>AVERAGE(Data[[#This Row],[2020 '[YR2020']]],Data[[#This Row],[2021 '[YR2021']]],Data[[#This Row],[2022 '[YR2022']]],Data[[#This Row],[2023 '[YR2023']]],Data[[#This Row],[2024 '[YR2024']]])</f>
        <v>27.056472977596844</v>
      </c>
      <c r="L802" s="4">
        <f>((J802-F802)/Data[[#This Row],[2020 '[YR2020']]])*100</f>
        <v>-0.10322797860044483</v>
      </c>
    </row>
    <row r="803" spans="1:12" x14ac:dyDescent="0.3">
      <c r="A803" t="s">
        <v>473</v>
      </c>
      <c r="B803" t="s">
        <v>474</v>
      </c>
      <c r="C803" s="5" t="s">
        <v>636</v>
      </c>
      <c r="D803" t="s">
        <v>62</v>
      </c>
      <c r="E803" t="s">
        <v>189</v>
      </c>
      <c r="F803">
        <v>3123259</v>
      </c>
      <c r="G803">
        <v>3143301</v>
      </c>
      <c r="H803">
        <v>3162253</v>
      </c>
      <c r="I803">
        <v>3179207</v>
      </c>
      <c r="J803">
        <v>3193267</v>
      </c>
      <c r="K803" s="4">
        <f>AVERAGE(Data[[#This Row],[2020 '[YR2020']]],Data[[#This Row],[2021 '[YR2021']]],Data[[#This Row],[2022 '[YR2022']]],Data[[#This Row],[2023 '[YR2023']]],Data[[#This Row],[2024 '[YR2024']]])</f>
        <v>3160257.4</v>
      </c>
      <c r="L803" s="4">
        <f>((J803-F803)/Data[[#This Row],[2020 '[YR2020']]])*100</f>
        <v>2.2415047871470155</v>
      </c>
    </row>
    <row r="804" spans="1:12" x14ac:dyDescent="0.3">
      <c r="A804" t="s">
        <v>473</v>
      </c>
      <c r="B804" t="s">
        <v>474</v>
      </c>
      <c r="C804" s="5" t="s">
        <v>636</v>
      </c>
      <c r="D804" t="s">
        <v>61</v>
      </c>
      <c r="E804" t="s">
        <v>188</v>
      </c>
      <c r="F804">
        <v>18.386478261319098</v>
      </c>
      <c r="G804">
        <v>18.434931584874001</v>
      </c>
      <c r="H804">
        <v>18.4014586971564</v>
      </c>
      <c r="I804">
        <v>18.334202670427299</v>
      </c>
      <c r="J804">
        <v>18.381324960470899</v>
      </c>
      <c r="K804" s="4">
        <f>AVERAGE(Data[[#This Row],[2020 '[YR2020']]],Data[[#This Row],[2021 '[YR2021']]],Data[[#This Row],[2022 '[YR2022']]],Data[[#This Row],[2023 '[YR2023']]],Data[[#This Row],[2024 '[YR2024']]])</f>
        <v>18.387679234849536</v>
      </c>
      <c r="L804" s="4">
        <f>((J804-F804)/Data[[#This Row],[2020 '[YR2020']]])*100</f>
        <v>-2.8027666717671554E-2</v>
      </c>
    </row>
    <row r="805" spans="1:12" x14ac:dyDescent="0.3">
      <c r="A805" t="s">
        <v>473</v>
      </c>
      <c r="B805" t="s">
        <v>474</v>
      </c>
      <c r="C805" s="5" t="s">
        <v>636</v>
      </c>
      <c r="D805" t="s">
        <v>60</v>
      </c>
      <c r="E805" t="s">
        <v>192</v>
      </c>
      <c r="F805">
        <v>2080788</v>
      </c>
      <c r="G805">
        <v>2095688</v>
      </c>
      <c r="H805">
        <v>2109631</v>
      </c>
      <c r="I805">
        <v>2121992</v>
      </c>
      <c r="J805">
        <v>2132178</v>
      </c>
      <c r="K805" s="4">
        <f>AVERAGE(Data[[#This Row],[2020 '[YR2020']]],Data[[#This Row],[2021 '[YR2021']]],Data[[#This Row],[2022 '[YR2022']]],Data[[#This Row],[2023 '[YR2023']]],Data[[#This Row],[2024 '[YR2024']]])</f>
        <v>2108055.4</v>
      </c>
      <c r="L805" s="4">
        <f>((J805-F805)/Data[[#This Row],[2020 '[YR2020']]])*100</f>
        <v>2.4697374263980763</v>
      </c>
    </row>
    <row r="806" spans="1:12" x14ac:dyDescent="0.3">
      <c r="A806" t="s">
        <v>473</v>
      </c>
      <c r="B806" t="s">
        <v>474</v>
      </c>
      <c r="C806" s="5" t="s">
        <v>636</v>
      </c>
      <c r="D806" t="s">
        <v>59</v>
      </c>
      <c r="E806" t="s">
        <v>186</v>
      </c>
      <c r="F806">
        <v>340827373.75813401</v>
      </c>
      <c r="G806">
        <v>948954573.30447495</v>
      </c>
      <c r="H806">
        <v>1289090298.4442699</v>
      </c>
      <c r="I806">
        <v>1527573085.75963</v>
      </c>
      <c r="J806">
        <v>1815288526.9841599</v>
      </c>
      <c r="K806" s="4">
        <f>AVERAGE(Data[[#This Row],[2020 '[YR2020']]],Data[[#This Row],[2021 '[YR2021']]],Data[[#This Row],[2022 '[YR2022']]],Data[[#This Row],[2023 '[YR2023']]],Data[[#This Row],[2024 '[YR2024']]])</f>
        <v>1184346771.6501338</v>
      </c>
      <c r="L806" s="4">
        <f>((J806-F806)/Data[[#This Row],[2020 '[YR2020']]])*100</f>
        <v>432.6123036914189</v>
      </c>
    </row>
    <row r="807" spans="1:12" x14ac:dyDescent="0.3">
      <c r="A807" t="s">
        <v>473</v>
      </c>
      <c r="B807" t="s">
        <v>474</v>
      </c>
      <c r="C807" s="5" t="s">
        <v>636</v>
      </c>
      <c r="D807" t="s">
        <v>54</v>
      </c>
      <c r="E807" t="s">
        <v>198</v>
      </c>
      <c r="F807">
        <v>0.87550639698799804</v>
      </c>
      <c r="G807">
        <v>0.84549413889045</v>
      </c>
      <c r="H807">
        <v>0.94962375315694103</v>
      </c>
      <c r="I807">
        <v>0.92483955847069799</v>
      </c>
      <c r="J807">
        <v>0.92388954611760699</v>
      </c>
      <c r="K807" s="4">
        <f>AVERAGE(Data[[#This Row],[2020 '[YR2020']]],Data[[#This Row],[2021 '[YR2021']]],Data[[#This Row],[2022 '[YR2022']]],Data[[#This Row],[2023 '[YR2023']]],Data[[#This Row],[2024 '[YR2024']]])</f>
        <v>0.90387067872473881</v>
      </c>
      <c r="L807" s="4">
        <f>((J807-F807)/Data[[#This Row],[2020 '[YR2020']]])*100</f>
        <v>5.5263044674557884</v>
      </c>
    </row>
    <row r="808" spans="1:12" x14ac:dyDescent="0.3">
      <c r="A808" t="s">
        <v>473</v>
      </c>
      <c r="B808" t="s">
        <v>474</v>
      </c>
      <c r="C808" s="5" t="s">
        <v>636</v>
      </c>
      <c r="D808" t="s">
        <v>55</v>
      </c>
      <c r="E808" t="s">
        <v>199</v>
      </c>
      <c r="F808">
        <v>4.3679534280023198</v>
      </c>
      <c r="G808">
        <v>4.92750514871567</v>
      </c>
      <c r="H808">
        <v>3.9270101316317998</v>
      </c>
      <c r="I808">
        <v>3.67137717060197</v>
      </c>
      <c r="J808">
        <v>3.5087739055632801</v>
      </c>
      <c r="K808" s="4">
        <f>AVERAGE(Data[[#This Row],[2020 '[YR2020']]],Data[[#This Row],[2021 '[YR2021']]],Data[[#This Row],[2022 '[YR2022']]],Data[[#This Row],[2023 '[YR2023']]],Data[[#This Row],[2024 '[YR2024']]])</f>
        <v>4.0805239569030087</v>
      </c>
      <c r="L808" s="4">
        <f>((J808-F808)/Data[[#This Row],[2020 '[YR2020']]])*100</f>
        <v>-19.670070585711002</v>
      </c>
    </row>
    <row r="809" spans="1:12" x14ac:dyDescent="0.3">
      <c r="A809" t="s">
        <v>473</v>
      </c>
      <c r="B809" t="s">
        <v>474</v>
      </c>
      <c r="C809" s="5" t="s">
        <v>636</v>
      </c>
      <c r="D809" t="s">
        <v>51</v>
      </c>
      <c r="E809" t="s">
        <v>196</v>
      </c>
      <c r="F809">
        <v>-7511522866.2379704</v>
      </c>
      <c r="G809">
        <v>-7772541176.3347502</v>
      </c>
      <c r="H809">
        <v>-6286980496.9697104</v>
      </c>
      <c r="I809">
        <v>-8872961317.2499008</v>
      </c>
      <c r="J809">
        <v>-11458480659.506001</v>
      </c>
      <c r="K809" s="4">
        <f>AVERAGE(Data[[#This Row],[2020 '[YR2020']]],Data[[#This Row],[2021 '[YR2021']]],Data[[#This Row],[2022 '[YR2022']]],Data[[#This Row],[2023 '[YR2023']]],Data[[#This Row],[2024 '[YR2024']]])</f>
        <v>-8380497303.2596664</v>
      </c>
      <c r="L809" s="4">
        <f>((J809-F809)/Data[[#This Row],[2020 '[YR2020']]])*100</f>
        <v>52.545374134563517</v>
      </c>
    </row>
    <row r="810" spans="1:12" x14ac:dyDescent="0.3">
      <c r="A810" t="s">
        <v>473</v>
      </c>
      <c r="B810" t="s">
        <v>474</v>
      </c>
      <c r="C810" s="5" t="s">
        <v>636</v>
      </c>
      <c r="D810" t="s">
        <v>50</v>
      </c>
      <c r="E810" t="s">
        <v>195</v>
      </c>
      <c r="F810">
        <v>4542014232.4749098</v>
      </c>
      <c r="G810">
        <v>7562289612.0490198</v>
      </c>
      <c r="H810">
        <v>7214676854.8837004</v>
      </c>
      <c r="I810">
        <v>8286748939.6867599</v>
      </c>
      <c r="J810">
        <v>11350534506.1691</v>
      </c>
      <c r="K810" s="4">
        <f>AVERAGE(Data[[#This Row],[2020 '[YR2020']]],Data[[#This Row],[2021 '[YR2021']]],Data[[#This Row],[2022 '[YR2022']]],Data[[#This Row],[2023 '[YR2023']]],Data[[#This Row],[2024 '[YR2024']]])</f>
        <v>7791252829.0526981</v>
      </c>
      <c r="L810" s="4">
        <f>((J810-F810)/Data[[#This Row],[2020 '[YR2020']]])*100</f>
        <v>149.9009013449145</v>
      </c>
    </row>
    <row r="811" spans="1:12" x14ac:dyDescent="0.3">
      <c r="A811" t="s">
        <v>473</v>
      </c>
      <c r="B811" t="s">
        <v>474</v>
      </c>
      <c r="C811" s="5" t="s">
        <v>636</v>
      </c>
      <c r="D811" t="s">
        <v>49</v>
      </c>
      <c r="E811" t="s">
        <v>182</v>
      </c>
      <c r="F811">
        <v>43777</v>
      </c>
      <c r="G811">
        <v>24017</v>
      </c>
      <c r="H811">
        <v>118615</v>
      </c>
      <c r="I811">
        <v>41679</v>
      </c>
      <c r="J811">
        <v>36243</v>
      </c>
      <c r="K811" s="4">
        <f>AVERAGE(Data[[#This Row],[2020 '[YR2020']]],Data[[#This Row],[2021 '[YR2021']]],Data[[#This Row],[2022 '[YR2022']]],Data[[#This Row],[2023 '[YR2023']]],Data[[#This Row],[2024 '[YR2024']]])</f>
        <v>52866.2</v>
      </c>
      <c r="L811" s="4">
        <f>((J811-F811)/Data[[#This Row],[2020 '[YR2020']]])*100</f>
        <v>-17.209950430591405</v>
      </c>
    </row>
    <row r="812" spans="1:12" x14ac:dyDescent="0.3">
      <c r="A812" t="s">
        <v>473</v>
      </c>
      <c r="B812" t="s">
        <v>474</v>
      </c>
      <c r="C812" s="5" t="s">
        <v>636</v>
      </c>
      <c r="D812" t="s">
        <v>47</v>
      </c>
      <c r="E812" t="s">
        <v>180</v>
      </c>
      <c r="F812">
        <v>1771568520.00104</v>
      </c>
      <c r="G812">
        <v>8444715748.7732496</v>
      </c>
      <c r="H812">
        <v>-6716312155.8171396</v>
      </c>
      <c r="I812">
        <v>-1930109888.7579401</v>
      </c>
      <c r="J812">
        <v>-1813793411.5260701</v>
      </c>
      <c r="K812" s="4">
        <f>AVERAGE(Data[[#This Row],[2020 '[YR2020']]],Data[[#This Row],[2021 '[YR2021']]],Data[[#This Row],[2022 '[YR2022']]],Data[[#This Row],[2023 '[YR2023']]],Data[[#This Row],[2024 '[YR2024']]])</f>
        <v>-48786237.465371944</v>
      </c>
      <c r="L812" s="4">
        <f>((J812-F812)/Data[[#This Row],[2020 '[YR2020']]])*100</f>
        <v>-202.38347492904231</v>
      </c>
    </row>
    <row r="813" spans="1:12" x14ac:dyDescent="0.3">
      <c r="A813" t="s">
        <v>473</v>
      </c>
      <c r="B813" t="s">
        <v>474</v>
      </c>
      <c r="C813" s="5" t="s">
        <v>636</v>
      </c>
      <c r="D813" t="s">
        <v>68</v>
      </c>
      <c r="E813" t="s">
        <v>153</v>
      </c>
      <c r="F813">
        <v>4.2</v>
      </c>
      <c r="G813">
        <v>4.3</v>
      </c>
      <c r="H813">
        <v>4.5</v>
      </c>
      <c r="I813">
        <v>4.7</v>
      </c>
      <c r="J813">
        <v>4.9000000000000004</v>
      </c>
      <c r="K813" s="4">
        <f>AVERAGE(Data[[#This Row],[2020 '[YR2020']]],Data[[#This Row],[2021 '[YR2021']]],Data[[#This Row],[2022 '[YR2022']]],Data[[#This Row],[2023 '[YR2023']]],Data[[#This Row],[2024 '[YR2024']]])</f>
        <v>4.5200000000000005</v>
      </c>
      <c r="L813" s="4">
        <f>((J813-F813)/Data[[#This Row],[2020 '[YR2020']]])*100</f>
        <v>16.666666666666671</v>
      </c>
    </row>
    <row r="814" spans="1:12" x14ac:dyDescent="0.3">
      <c r="A814" t="s">
        <v>473</v>
      </c>
      <c r="B814" t="s">
        <v>474</v>
      </c>
      <c r="C814" s="5" t="s">
        <v>636</v>
      </c>
      <c r="D814" t="s">
        <v>56</v>
      </c>
      <c r="E814" t="s">
        <v>200</v>
      </c>
      <c r="F814">
        <v>5.3129698628906104</v>
      </c>
      <c r="G814">
        <v>5.8342671616587296</v>
      </c>
      <c r="H814">
        <v>4.8278314379350196</v>
      </c>
      <c r="I814">
        <v>4.1573861269130603</v>
      </c>
      <c r="J814">
        <v>4.5927419650223804</v>
      </c>
      <c r="K814" s="4">
        <f>AVERAGE(Data[[#This Row],[2020 '[YR2020']]],Data[[#This Row],[2021 '[YR2021']]],Data[[#This Row],[2022 '[YR2022']]],Data[[#This Row],[2023 '[YR2023']]],Data[[#This Row],[2024 '[YR2024']]])</f>
        <v>4.9450393108839599</v>
      </c>
      <c r="L814" s="4">
        <f>((J814-F814)/Data[[#This Row],[2020 '[YR2020']]])*100</f>
        <v>-13.556032058431022</v>
      </c>
    </row>
    <row r="815" spans="1:12" x14ac:dyDescent="0.3">
      <c r="A815" t="s">
        <v>473</v>
      </c>
      <c r="B815" t="s">
        <v>474</v>
      </c>
      <c r="C815" s="5" t="s">
        <v>636</v>
      </c>
      <c r="D815" t="s">
        <v>71</v>
      </c>
      <c r="E815" t="s">
        <v>156</v>
      </c>
      <c r="F815">
        <v>2.5</v>
      </c>
      <c r="G815">
        <v>2.5</v>
      </c>
      <c r="H815">
        <v>2.6</v>
      </c>
      <c r="I815">
        <v>2.6</v>
      </c>
      <c r="J815">
        <v>2.6</v>
      </c>
      <c r="K815" s="4">
        <f>AVERAGE(Data[[#This Row],[2020 '[YR2020']]],Data[[#This Row],[2021 '[YR2021']]],Data[[#This Row],[2022 '[YR2022']]],Data[[#This Row],[2023 '[YR2023']]],Data[[#This Row],[2024 '[YR2024']]])</f>
        <v>2.5599999999999996</v>
      </c>
      <c r="L815" s="4">
        <f>((J815-F815)/Data[[#This Row],[2020 '[YR2020']]])*100</f>
        <v>4.0000000000000036</v>
      </c>
    </row>
    <row r="816" spans="1:12" x14ac:dyDescent="0.3">
      <c r="A816" t="s">
        <v>473</v>
      </c>
      <c r="B816" t="s">
        <v>474</v>
      </c>
      <c r="C816" s="5" t="s">
        <v>636</v>
      </c>
      <c r="D816" t="s">
        <v>93</v>
      </c>
      <c r="E816" t="s">
        <v>167</v>
      </c>
      <c r="F816">
        <v>15.117000000000001</v>
      </c>
      <c r="G816">
        <v>16.177</v>
      </c>
      <c r="H816">
        <v>14.45</v>
      </c>
      <c r="I816">
        <v>14.382</v>
      </c>
      <c r="J816">
        <v>14.659000000000001</v>
      </c>
      <c r="K816" s="4">
        <f>AVERAGE(Data[[#This Row],[2020 '[YR2020']]],Data[[#This Row],[2021 '[YR2021']]],Data[[#This Row],[2022 '[YR2022']]],Data[[#This Row],[2023 '[YR2023']]],Data[[#This Row],[2024 '[YR2024']]])</f>
        <v>14.956999999999999</v>
      </c>
      <c r="L816" s="4">
        <f>((J816-F816)/Data[[#This Row],[2020 '[YR2020']]])*100</f>
        <v>-3.0297016603823521</v>
      </c>
    </row>
    <row r="817" spans="1:12" x14ac:dyDescent="0.3">
      <c r="A817" t="s">
        <v>473</v>
      </c>
      <c r="B817" t="s">
        <v>474</v>
      </c>
      <c r="C817" s="5" t="s">
        <v>636</v>
      </c>
      <c r="D817" t="s">
        <v>77</v>
      </c>
      <c r="E817" t="s">
        <v>147</v>
      </c>
      <c r="F817">
        <v>83.457679444301505</v>
      </c>
      <c r="G817">
        <v>83.772272187340903</v>
      </c>
      <c r="H817">
        <v>84.333226573167195</v>
      </c>
      <c r="I817">
        <v>84.229475499061905</v>
      </c>
      <c r="J817">
        <v>84.470416610123493</v>
      </c>
      <c r="K817" s="4">
        <f>AVERAGE(Data[[#This Row],[2020 '[YR2020']]],Data[[#This Row],[2021 '[YR2021']]],Data[[#This Row],[2022 '[YR2022']]],Data[[#This Row],[2023 '[YR2023']]],Data[[#This Row],[2024 '[YR2024']]])</f>
        <v>84.052614062798995</v>
      </c>
      <c r="L817" s="4">
        <f>((J817-F817)/Data[[#This Row],[2020 '[YR2020']]])*100</f>
        <v>1.2134739098489735</v>
      </c>
    </row>
    <row r="818" spans="1:12" x14ac:dyDescent="0.3">
      <c r="A818" t="s">
        <v>473</v>
      </c>
      <c r="B818" t="s">
        <v>474</v>
      </c>
      <c r="C818" s="5" t="s">
        <v>636</v>
      </c>
      <c r="D818" t="s">
        <v>95</v>
      </c>
      <c r="E818" t="s">
        <v>169</v>
      </c>
      <c r="F818">
        <v>15.326000000000001</v>
      </c>
      <c r="G818">
        <v>18.206</v>
      </c>
      <c r="H818">
        <v>16.41</v>
      </c>
      <c r="I818">
        <v>16.122</v>
      </c>
      <c r="J818">
        <v>16.751999999999999</v>
      </c>
      <c r="K818" s="4">
        <f>AVERAGE(Data[[#This Row],[2020 '[YR2020']]],Data[[#This Row],[2021 '[YR2021']]],Data[[#This Row],[2022 '[YR2022']]],Data[[#This Row],[2023 '[YR2023']]],Data[[#This Row],[2024 '[YR2024']]])</f>
        <v>16.563199999999998</v>
      </c>
      <c r="L818" s="4">
        <f>((J818-F818)/Data[[#This Row],[2020 '[YR2020']]])*100</f>
        <v>9.3044499543259711</v>
      </c>
    </row>
    <row r="819" spans="1:12" x14ac:dyDescent="0.3">
      <c r="A819" t="s">
        <v>473</v>
      </c>
      <c r="B819" t="s">
        <v>474</v>
      </c>
      <c r="C819" s="5" t="s">
        <v>636</v>
      </c>
      <c r="D819" t="s">
        <v>94</v>
      </c>
      <c r="E819" t="s">
        <v>168</v>
      </c>
      <c r="F819">
        <v>15.5</v>
      </c>
      <c r="G819">
        <v>19.908000000000001</v>
      </c>
      <c r="H819">
        <v>18.131</v>
      </c>
      <c r="I819">
        <v>17.655000000000001</v>
      </c>
      <c r="J819">
        <v>18.597999999999999</v>
      </c>
      <c r="K819" s="4">
        <f>AVERAGE(Data[[#This Row],[2020 '[YR2020']]],Data[[#This Row],[2021 '[YR2021']]],Data[[#This Row],[2022 '[YR2022']]],Data[[#This Row],[2023 '[YR2023']]],Data[[#This Row],[2024 '[YR2024']]])</f>
        <v>17.958400000000001</v>
      </c>
      <c r="L819" s="4">
        <f>((J819-F819)/Data[[#This Row],[2020 '[YR2020']]])*100</f>
        <v>19.987096774193542</v>
      </c>
    </row>
    <row r="820" spans="1:12" x14ac:dyDescent="0.3">
      <c r="A820" t="s">
        <v>473</v>
      </c>
      <c r="B820" t="s">
        <v>474</v>
      </c>
      <c r="C820" s="5" t="s">
        <v>636</v>
      </c>
      <c r="D820" t="s">
        <v>46</v>
      </c>
      <c r="E820" t="s">
        <v>179</v>
      </c>
      <c r="F820">
        <v>-2182293840.5247598</v>
      </c>
      <c r="G820">
        <v>-4016859286.4356799</v>
      </c>
      <c r="H820">
        <v>-452150908.06286103</v>
      </c>
      <c r="I820">
        <v>1252191000.18663</v>
      </c>
      <c r="J820">
        <v>4281800517.0095201</v>
      </c>
      <c r="K820" s="4">
        <f>AVERAGE(Data[[#This Row],[2020 '[YR2020']]],Data[[#This Row],[2021 '[YR2021']]],Data[[#This Row],[2022 '[YR2022']]],Data[[#This Row],[2023 '[YR2023']]],Data[[#This Row],[2024 '[YR2024']]])</f>
        <v>-223462503.56543016</v>
      </c>
      <c r="L820" s="4">
        <f>((J820-F820)/Data[[#This Row],[2020 '[YR2020']]])*100</f>
        <v>-296.2064153551342</v>
      </c>
    </row>
    <row r="821" spans="1:12" x14ac:dyDescent="0.3">
      <c r="A821" t="s">
        <v>473</v>
      </c>
      <c r="B821" t="s">
        <v>474</v>
      </c>
      <c r="C821" s="5" t="s">
        <v>636</v>
      </c>
      <c r="D821" t="s">
        <v>92</v>
      </c>
      <c r="E821" t="s">
        <v>166</v>
      </c>
      <c r="F821">
        <v>5.5449999999999999</v>
      </c>
      <c r="G821">
        <v>6.2480000000000002</v>
      </c>
      <c r="H821">
        <v>5.57</v>
      </c>
      <c r="I821">
        <v>5.5279999999999996</v>
      </c>
      <c r="J821">
        <v>5.4880000000000004</v>
      </c>
      <c r="K821" s="4">
        <f>AVERAGE(Data[[#This Row],[2020 '[YR2020']]],Data[[#This Row],[2021 '[YR2021']]],Data[[#This Row],[2022 '[YR2022']]],Data[[#This Row],[2023 '[YR2023']]],Data[[#This Row],[2024 '[YR2024']]])</f>
        <v>5.6757999999999997</v>
      </c>
      <c r="L821" s="4">
        <f>((J821-F821)/Data[[#This Row],[2020 '[YR2020']]])*100</f>
        <v>-1.0279531109107212</v>
      </c>
    </row>
    <row r="822" spans="1:12" x14ac:dyDescent="0.3">
      <c r="A822" t="s">
        <v>473</v>
      </c>
      <c r="B822" t="s">
        <v>474</v>
      </c>
      <c r="C822" s="5" t="s">
        <v>636</v>
      </c>
      <c r="D822" t="s">
        <v>91</v>
      </c>
      <c r="E822" t="s">
        <v>165</v>
      </c>
      <c r="F822">
        <v>5.7130000000000001</v>
      </c>
      <c r="G822">
        <v>6.6079999999999997</v>
      </c>
      <c r="H822">
        <v>5.8470000000000004</v>
      </c>
      <c r="I822">
        <v>5.9489999999999998</v>
      </c>
      <c r="J822">
        <v>5.8360000000000003</v>
      </c>
      <c r="K822" s="4">
        <f>AVERAGE(Data[[#This Row],[2020 '[YR2020']]],Data[[#This Row],[2021 '[YR2021']]],Data[[#This Row],[2022 '[YR2022']]],Data[[#This Row],[2023 '[YR2023']]],Data[[#This Row],[2024 '[YR2024']]])</f>
        <v>5.9905999999999988</v>
      </c>
      <c r="L822" s="4">
        <f>((J822-F822)/Data[[#This Row],[2020 '[YR2020']]])*100</f>
        <v>2.1529844214948404</v>
      </c>
    </row>
    <row r="823" spans="1:12" x14ac:dyDescent="0.3">
      <c r="A823" t="s">
        <v>473</v>
      </c>
      <c r="B823" t="s">
        <v>474</v>
      </c>
      <c r="C823" s="5" t="s">
        <v>636</v>
      </c>
      <c r="D823" t="s">
        <v>90</v>
      </c>
      <c r="E823" t="s">
        <v>164</v>
      </c>
      <c r="F823">
        <v>5.351</v>
      </c>
      <c r="G823">
        <v>5.8360000000000003</v>
      </c>
      <c r="H823">
        <v>5.2560000000000002</v>
      </c>
      <c r="I823">
        <v>5.0490000000000004</v>
      </c>
      <c r="J823">
        <v>5.0919999999999996</v>
      </c>
      <c r="K823" s="4">
        <f>AVERAGE(Data[[#This Row],[2020 '[YR2020']]],Data[[#This Row],[2021 '[YR2021']]],Data[[#This Row],[2022 '[YR2022']]],Data[[#This Row],[2023 '[YR2023']]],Data[[#This Row],[2024 '[YR2024']]])</f>
        <v>5.3167999999999997</v>
      </c>
      <c r="L823" s="4">
        <f>((J823-F823)/Data[[#This Row],[2020 '[YR2020']]])*100</f>
        <v>-4.8402167819099295</v>
      </c>
    </row>
    <row r="824" spans="1:12" x14ac:dyDescent="0.3">
      <c r="A824" t="s">
        <v>473</v>
      </c>
      <c r="B824" t="s">
        <v>474</v>
      </c>
      <c r="C824" s="5" t="s">
        <v>636</v>
      </c>
      <c r="D824" t="s">
        <v>89</v>
      </c>
      <c r="E824" t="s">
        <v>170</v>
      </c>
      <c r="F824">
        <v>19470395464.694</v>
      </c>
      <c r="G824">
        <v>28565620053.497002</v>
      </c>
      <c r="H824">
        <v>28023456895.194901</v>
      </c>
      <c r="I824">
        <v>25734573231.411201</v>
      </c>
      <c r="J824">
        <v>22374333716.1493</v>
      </c>
      <c r="K824" s="4">
        <f>AVERAGE(Data[[#This Row],[2020 '[YR2020']]],Data[[#This Row],[2021 '[YR2021']]],Data[[#This Row],[2022 '[YR2022']]],Data[[#This Row],[2023 '[YR2023']]],Data[[#This Row],[2024 '[YR2024']]])</f>
        <v>24833675872.189278</v>
      </c>
      <c r="L824" s="4">
        <f>((J824-F824)/Data[[#This Row],[2020 '[YR2020']]])*100</f>
        <v>14.914634151735953</v>
      </c>
    </row>
    <row r="825" spans="1:12" x14ac:dyDescent="0.3">
      <c r="A825" t="s">
        <v>473</v>
      </c>
      <c r="B825" t="s">
        <v>474</v>
      </c>
      <c r="C825" s="5" t="s">
        <v>636</v>
      </c>
      <c r="D825" t="s">
        <v>88</v>
      </c>
      <c r="E825" t="s">
        <v>171</v>
      </c>
      <c r="F825">
        <v>33296227564.694</v>
      </c>
      <c r="G825">
        <v>41872371153.497002</v>
      </c>
      <c r="H825">
        <v>41273547745.194901</v>
      </c>
      <c r="I825">
        <v>40812779631.411201</v>
      </c>
      <c r="J825">
        <v>22374333716.1493</v>
      </c>
      <c r="K825" s="4">
        <f>AVERAGE(Data[[#This Row],[2020 '[YR2020']]],Data[[#This Row],[2021 '[YR2021']]],Data[[#This Row],[2022 '[YR2022']]],Data[[#This Row],[2023 '[YR2023']]],Data[[#This Row],[2024 '[YR2024']]])</f>
        <v>35925851962.189285</v>
      </c>
      <c r="L825" s="4">
        <f>((J825-F825)/Data[[#This Row],[2020 '[YR2020']]])*100</f>
        <v>-32.802196066577352</v>
      </c>
    </row>
    <row r="826" spans="1:12" x14ac:dyDescent="0.3">
      <c r="A826" t="s">
        <v>473</v>
      </c>
      <c r="B826" t="s">
        <v>474</v>
      </c>
      <c r="C826" s="5" t="s">
        <v>636</v>
      </c>
      <c r="D826" t="s">
        <v>87</v>
      </c>
      <c r="E826" t="s">
        <v>176</v>
      </c>
      <c r="F826">
        <v>15.4</v>
      </c>
      <c r="G826">
        <v>15.5</v>
      </c>
      <c r="H826">
        <v>15.6</v>
      </c>
      <c r="I826">
        <v>15.6</v>
      </c>
      <c r="J826">
        <v>16.3</v>
      </c>
      <c r="K826" s="4">
        <f>AVERAGE(Data[[#This Row],[2020 '[YR2020']]],Data[[#This Row],[2021 '[YR2021']]],Data[[#This Row],[2022 '[YR2022']]],Data[[#This Row],[2023 '[YR2023']]],Data[[#This Row],[2024 '[YR2024']]])</f>
        <v>15.680000000000001</v>
      </c>
      <c r="L826" s="4">
        <f>((J826-F826)/Data[[#This Row],[2020 '[YR2020']]])*100</f>
        <v>5.8441558441558463</v>
      </c>
    </row>
    <row r="827" spans="1:12" x14ac:dyDescent="0.3">
      <c r="A827" t="s">
        <v>473</v>
      </c>
      <c r="B827" t="s">
        <v>474</v>
      </c>
      <c r="C827" s="5" t="s">
        <v>636</v>
      </c>
      <c r="D827" t="s">
        <v>86</v>
      </c>
      <c r="E827" t="s">
        <v>175</v>
      </c>
      <c r="F827">
        <v>17.600000000000001</v>
      </c>
      <c r="G827">
        <v>17.8</v>
      </c>
      <c r="H827">
        <v>17.8</v>
      </c>
      <c r="I827">
        <v>17.8</v>
      </c>
      <c r="J827">
        <v>18.5</v>
      </c>
      <c r="K827" s="4">
        <f>AVERAGE(Data[[#This Row],[2020 '[YR2020']]],Data[[#This Row],[2021 '[YR2021']]],Data[[#This Row],[2022 '[YR2022']]],Data[[#This Row],[2023 '[YR2023']]],Data[[#This Row],[2024 '[YR2024']]])</f>
        <v>17.899999999999999</v>
      </c>
      <c r="L827" s="4">
        <f>((J827-F827)/Data[[#This Row],[2020 '[YR2020']]])*100</f>
        <v>5.1136363636363553</v>
      </c>
    </row>
    <row r="828" spans="1:12" x14ac:dyDescent="0.3">
      <c r="A828" t="s">
        <v>473</v>
      </c>
      <c r="B828" t="s">
        <v>474</v>
      </c>
      <c r="C828" s="5" t="s">
        <v>636</v>
      </c>
      <c r="D828" t="s">
        <v>85</v>
      </c>
      <c r="E828" t="s">
        <v>174</v>
      </c>
      <c r="F828">
        <v>9.9939999999999998</v>
      </c>
      <c r="G828">
        <v>6.6539999999999999</v>
      </c>
      <c r="H828">
        <v>7.1070000000000002</v>
      </c>
      <c r="I828">
        <v>6.6989999999999998</v>
      </c>
      <c r="J828">
        <v>6.7389999999999999</v>
      </c>
      <c r="K828" s="4">
        <f>AVERAGE(Data[[#This Row],[2020 '[YR2020']]],Data[[#This Row],[2021 '[YR2021']]],Data[[#This Row],[2022 '[YR2022']]],Data[[#This Row],[2023 '[YR2023']]],Data[[#This Row],[2024 '[YR2024']]])</f>
        <v>7.4385999999999992</v>
      </c>
      <c r="L828" s="4">
        <f>((J828-F828)/Data[[#This Row],[2020 '[YR2020']]])*100</f>
        <v>-32.569541725035023</v>
      </c>
    </row>
    <row r="829" spans="1:12" x14ac:dyDescent="0.3">
      <c r="A829" t="s">
        <v>473</v>
      </c>
      <c r="B829" t="s">
        <v>474</v>
      </c>
      <c r="C829" s="5" t="s">
        <v>636</v>
      </c>
      <c r="D829" t="s">
        <v>84</v>
      </c>
      <c r="E829" t="s">
        <v>173</v>
      </c>
      <c r="F829">
        <v>10.443</v>
      </c>
      <c r="G829">
        <v>7.5990000000000002</v>
      </c>
      <c r="H829">
        <v>7.867</v>
      </c>
      <c r="I829">
        <v>7.6230000000000002</v>
      </c>
      <c r="J829">
        <v>7.6580000000000004</v>
      </c>
      <c r="K829" s="4">
        <f>AVERAGE(Data[[#This Row],[2020 '[YR2020']]],Data[[#This Row],[2021 '[YR2021']]],Data[[#This Row],[2022 '[YR2022']]],Data[[#This Row],[2023 '[YR2023']]],Data[[#This Row],[2024 '[YR2024']]])</f>
        <v>8.2380000000000013</v>
      </c>
      <c r="L829" s="4">
        <f>((J829-F829)/Data[[#This Row],[2020 '[YR2020']]])*100</f>
        <v>-26.668581825146028</v>
      </c>
    </row>
    <row r="830" spans="1:12" x14ac:dyDescent="0.3">
      <c r="A830" t="s">
        <v>473</v>
      </c>
      <c r="B830" t="s">
        <v>474</v>
      </c>
      <c r="C830" s="5" t="s">
        <v>636</v>
      </c>
      <c r="D830" t="s">
        <v>83</v>
      </c>
      <c r="E830" t="s">
        <v>172</v>
      </c>
      <c r="F830">
        <v>9.5229999999999997</v>
      </c>
      <c r="G830">
        <v>5.6669999999999998</v>
      </c>
      <c r="H830">
        <v>6.3150000000000004</v>
      </c>
      <c r="I830">
        <v>5.734</v>
      </c>
      <c r="J830">
        <v>5.7759999999999998</v>
      </c>
      <c r="K830" s="4">
        <f>AVERAGE(Data[[#This Row],[2020 '[YR2020']]],Data[[#This Row],[2021 '[YR2021']]],Data[[#This Row],[2022 '[YR2022']]],Data[[#This Row],[2023 '[YR2023']]],Data[[#This Row],[2024 '[YR2024']]])</f>
        <v>6.6029999999999998</v>
      </c>
      <c r="L830" s="4">
        <f>((J830-F830)/Data[[#This Row],[2020 '[YR2020']]])*100</f>
        <v>-39.346844481780948</v>
      </c>
    </row>
    <row r="831" spans="1:12" x14ac:dyDescent="0.3">
      <c r="A831" t="s">
        <v>473</v>
      </c>
      <c r="B831" t="s">
        <v>474</v>
      </c>
      <c r="C831" s="5" t="s">
        <v>636</v>
      </c>
      <c r="D831" t="s">
        <v>80</v>
      </c>
      <c r="E831" t="s">
        <v>149</v>
      </c>
      <c r="F831">
        <v>17132323097.4384</v>
      </c>
      <c r="G831">
        <v>18580930696.9697</v>
      </c>
      <c r="H831">
        <v>21035503057.115898</v>
      </c>
      <c r="I831">
        <v>23894322143.510601</v>
      </c>
      <c r="J831">
        <v>26811714084.343899</v>
      </c>
      <c r="K831" s="4">
        <f>AVERAGE(Data[[#This Row],[2020 '[YR2020']]],Data[[#This Row],[2021 '[YR2021']]],Data[[#This Row],[2022 '[YR2022']]],Data[[#This Row],[2023 '[YR2023']]],Data[[#This Row],[2024 '[YR2024']]])</f>
        <v>21490958615.875698</v>
      </c>
      <c r="L831" s="4">
        <f>((J831-F831)/Data[[#This Row],[2020 '[YR2020']]])*100</f>
        <v>56.497831215620408</v>
      </c>
    </row>
    <row r="832" spans="1:12" x14ac:dyDescent="0.3">
      <c r="A832" t="s">
        <v>473</v>
      </c>
      <c r="B832" t="s">
        <v>474</v>
      </c>
      <c r="C832" s="5" t="s">
        <v>636</v>
      </c>
      <c r="D832" t="s">
        <v>79</v>
      </c>
      <c r="E832" t="s">
        <v>148</v>
      </c>
      <c r="F832">
        <v>18150660650.625</v>
      </c>
      <c r="G832">
        <v>20623542352.0924</v>
      </c>
      <c r="H832">
        <v>22861039219.385899</v>
      </c>
      <c r="I832">
        <v>23570303192.0205</v>
      </c>
      <c r="J832">
        <v>24193974616.6311</v>
      </c>
      <c r="K832" s="4">
        <f>AVERAGE(Data[[#This Row],[2020 '[YR2020']]],Data[[#This Row],[2021 '[YR2021']]],Data[[#This Row],[2022 '[YR2022']]],Data[[#This Row],[2023 '[YR2023']]],Data[[#This Row],[2024 '[YR2024']]])</f>
        <v>21879904006.150982</v>
      </c>
      <c r="L832" s="4">
        <f>((J832-F832)/Data[[#This Row],[2020 '[YR2020']]])*100</f>
        <v>33.295283749343881</v>
      </c>
    </row>
    <row r="833" spans="1:12" x14ac:dyDescent="0.3">
      <c r="A833" t="s">
        <v>473</v>
      </c>
      <c r="B833" t="s">
        <v>474</v>
      </c>
      <c r="C833" s="5" t="s">
        <v>636</v>
      </c>
      <c r="D833" t="s">
        <v>76</v>
      </c>
      <c r="E833" t="s">
        <v>161</v>
      </c>
      <c r="F833">
        <v>41.3333333333333</v>
      </c>
      <c r="G833">
        <v>42</v>
      </c>
      <c r="H833">
        <v>42.6666666666667</v>
      </c>
      <c r="I833">
        <v>42.6666666666667</v>
      </c>
      <c r="J833">
        <v>41.3333333333333</v>
      </c>
      <c r="K833" s="4">
        <f>AVERAGE(Data[[#This Row],[2020 '[YR2020']]],Data[[#This Row],[2021 '[YR2021']]],Data[[#This Row],[2022 '[YR2022']]],Data[[#This Row],[2023 '[YR2023']]],Data[[#This Row],[2024 '[YR2024']]])</f>
        <v>42</v>
      </c>
      <c r="L833" s="4">
        <f>((J833-F833)/Data[[#This Row],[2020 '[YR2020']]])*100</f>
        <v>0</v>
      </c>
    </row>
    <row r="834" spans="1:12" x14ac:dyDescent="0.3">
      <c r="A834" t="s">
        <v>473</v>
      </c>
      <c r="B834" t="s">
        <v>474</v>
      </c>
      <c r="C834" s="5" t="s">
        <v>636</v>
      </c>
      <c r="D834" t="s">
        <v>45</v>
      </c>
      <c r="E834" t="s">
        <v>178</v>
      </c>
      <c r="F834">
        <v>668728000000</v>
      </c>
      <c r="G834">
        <v>702291000000</v>
      </c>
      <c r="H834">
        <v>752744000000</v>
      </c>
      <c r="I834">
        <v>753743000000</v>
      </c>
      <c r="J834">
        <v>762745000000</v>
      </c>
      <c r="K834" s="4">
        <f>AVERAGE(Data[[#This Row],[2020 '[YR2020']]],Data[[#This Row],[2021 '[YR2021']]],Data[[#This Row],[2022 '[YR2022']]],Data[[#This Row],[2023 '[YR2023']]],Data[[#This Row],[2024 '[YR2024']]])</f>
        <v>728050200000</v>
      </c>
      <c r="L834" s="4">
        <f>((J834-F834)/Data[[#This Row],[2020 '[YR2020']]])*100</f>
        <v>14.059079326721777</v>
      </c>
    </row>
    <row r="835" spans="1:12" x14ac:dyDescent="0.3">
      <c r="A835" t="s">
        <v>473</v>
      </c>
      <c r="B835" t="s">
        <v>474</v>
      </c>
      <c r="C835" s="5" t="s">
        <v>636</v>
      </c>
      <c r="D835" t="s">
        <v>48</v>
      </c>
      <c r="E835" t="s">
        <v>181</v>
      </c>
      <c r="F835">
        <v>150263616739.55499</v>
      </c>
      <c r="G835">
        <v>140863957892.996</v>
      </c>
      <c r="H835">
        <v>133224608876.349</v>
      </c>
      <c r="I835">
        <v>126310514533.317</v>
      </c>
      <c r="J835">
        <v>180338408712.69</v>
      </c>
      <c r="K835" s="4">
        <f>AVERAGE(Data[[#This Row],[2020 '[YR2020']]],Data[[#This Row],[2021 '[YR2021']]],Data[[#This Row],[2022 '[YR2022']]],Data[[#This Row],[2023 '[YR2023']]],Data[[#This Row],[2024 '[YR2024']]])</f>
        <v>146200221350.98138</v>
      </c>
      <c r="L835" s="4">
        <f>((J835-F835)/Data[[#This Row],[2020 '[YR2020']]])*100</f>
        <v>20.014686605914896</v>
      </c>
    </row>
    <row r="836" spans="1:12" x14ac:dyDescent="0.3">
      <c r="A836" t="s">
        <v>473</v>
      </c>
      <c r="B836" t="s">
        <v>474</v>
      </c>
      <c r="C836" s="5" t="s">
        <v>636</v>
      </c>
      <c r="D836" t="s">
        <v>43</v>
      </c>
      <c r="E836" t="s">
        <v>185</v>
      </c>
      <c r="F836">
        <v>36.700000000000003</v>
      </c>
      <c r="G836">
        <v>38.1</v>
      </c>
      <c r="H836">
        <v>38.1</v>
      </c>
      <c r="I836">
        <v>38.1</v>
      </c>
      <c r="J836">
        <v>38.299999999999997</v>
      </c>
      <c r="K836" s="4">
        <f>AVERAGE(Data[[#This Row],[2020 '[YR2020']]],Data[[#This Row],[2021 '[YR2021']]],Data[[#This Row],[2022 '[YR2022']]],Data[[#This Row],[2023 '[YR2023']]],Data[[#This Row],[2024 '[YR2024']]])</f>
        <v>37.86</v>
      </c>
      <c r="L836" s="4">
        <f>((J836-F836)/Data[[#This Row],[2020 '[YR2020']]])*100</f>
        <v>4.3596730245231443</v>
      </c>
    </row>
    <row r="837" spans="1:12" x14ac:dyDescent="0.3">
      <c r="A837" t="s">
        <v>473</v>
      </c>
      <c r="B837" t="s">
        <v>474</v>
      </c>
      <c r="C837" s="5" t="s">
        <v>636</v>
      </c>
      <c r="D837" t="s">
        <v>15</v>
      </c>
      <c r="E837" t="s">
        <v>107</v>
      </c>
      <c r="F837">
        <v>11.871928837689699</v>
      </c>
      <c r="G837">
        <v>10.334762234475299</v>
      </c>
      <c r="H837">
        <v>9.1745482953342208</v>
      </c>
      <c r="I837">
        <v>11.9094769544787</v>
      </c>
      <c r="J837">
        <v>12.985987601576101</v>
      </c>
      <c r="K837" s="4">
        <f>AVERAGE(Data[[#This Row],[2020 '[YR2020']]],Data[[#This Row],[2021 '[YR2021']]],Data[[#This Row],[2022 '[YR2022']]],Data[[#This Row],[2023 '[YR2023']]],Data[[#This Row],[2024 '[YR2024']]])</f>
        <v>11.255340784710803</v>
      </c>
      <c r="L837" s="4">
        <f>((J837-F837)/Data[[#This Row],[2020 '[YR2020']]])*100</f>
        <v>9.3839744081821781</v>
      </c>
    </row>
    <row r="838" spans="1:12" x14ac:dyDescent="0.3">
      <c r="A838" t="s">
        <v>473</v>
      </c>
      <c r="B838" t="s">
        <v>474</v>
      </c>
      <c r="C838" s="5" t="s">
        <v>636</v>
      </c>
      <c r="D838" t="s">
        <v>14</v>
      </c>
      <c r="E838" t="s">
        <v>120</v>
      </c>
      <c r="F838">
        <v>419587348969.30603</v>
      </c>
      <c r="G838">
        <v>535987778802.453</v>
      </c>
      <c r="H838">
        <v>565233303426.57104</v>
      </c>
      <c r="I838">
        <v>542507636842.11603</v>
      </c>
      <c r="J838">
        <v>525458415833.01801</v>
      </c>
      <c r="K838" s="4">
        <f>AVERAGE(Data[[#This Row],[2020 '[YR2020']]],Data[[#This Row],[2021 '[YR2021']]],Data[[#This Row],[2022 '[YR2022']]],Data[[#This Row],[2023 '[YR2023']]],Data[[#This Row],[2024 '[YR2024']]])</f>
        <v>517754896774.69275</v>
      </c>
      <c r="L838" s="4">
        <f>((J838-F838)/Data[[#This Row],[2020 '[YR2020']]])*100</f>
        <v>25.232187558509239</v>
      </c>
    </row>
    <row r="839" spans="1:12" x14ac:dyDescent="0.3">
      <c r="A839" t="s">
        <v>473</v>
      </c>
      <c r="B839" t="s">
        <v>474</v>
      </c>
      <c r="C839" s="5" t="s">
        <v>636</v>
      </c>
      <c r="D839" t="s">
        <v>13</v>
      </c>
      <c r="E839" t="s">
        <v>118</v>
      </c>
      <c r="F839">
        <v>24.081</v>
      </c>
      <c r="G839">
        <v>24.754000000000001</v>
      </c>
      <c r="H839">
        <v>25.968</v>
      </c>
      <c r="I839">
        <v>26.486999999999998</v>
      </c>
      <c r="J839">
        <v>26.475000000000001</v>
      </c>
      <c r="K839" s="4">
        <f>AVERAGE(Data[[#This Row],[2020 '[YR2020']]],Data[[#This Row],[2021 '[YR2021']]],Data[[#This Row],[2022 '[YR2022']]],Data[[#This Row],[2023 '[YR2023']]],Data[[#This Row],[2024 '[YR2024']]])</f>
        <v>25.552999999999997</v>
      </c>
      <c r="L839" s="4">
        <f>((J839-F839)/Data[[#This Row],[2020 '[YR2020']]])*100</f>
        <v>9.9414476143017385</v>
      </c>
    </row>
    <row r="840" spans="1:12" x14ac:dyDescent="0.3">
      <c r="A840" t="s">
        <v>473</v>
      </c>
      <c r="B840" t="s">
        <v>474</v>
      </c>
      <c r="C840" s="5" t="s">
        <v>636</v>
      </c>
      <c r="D840" t="s">
        <v>12</v>
      </c>
      <c r="E840" t="s">
        <v>117</v>
      </c>
      <c r="F840">
        <v>25.574000000000002</v>
      </c>
      <c r="G840">
        <v>25.789000000000001</v>
      </c>
      <c r="H840">
        <v>26.536999999999999</v>
      </c>
      <c r="I840">
        <v>27.053000000000001</v>
      </c>
      <c r="J840">
        <v>26.891999999999999</v>
      </c>
      <c r="K840" s="4">
        <f>AVERAGE(Data[[#This Row],[2020 '[YR2020']]],Data[[#This Row],[2021 '[YR2021']]],Data[[#This Row],[2022 '[YR2022']]],Data[[#This Row],[2023 '[YR2023']]],Data[[#This Row],[2024 '[YR2024']]])</f>
        <v>26.369</v>
      </c>
      <c r="L840" s="4">
        <f>((J840-F840)/Data[[#This Row],[2020 '[YR2020']]])*100</f>
        <v>5.1536716978180879</v>
      </c>
    </row>
    <row r="841" spans="1:12" x14ac:dyDescent="0.3">
      <c r="A841" t="s">
        <v>473</v>
      </c>
      <c r="B841" t="s">
        <v>474</v>
      </c>
      <c r="C841" s="5" t="s">
        <v>636</v>
      </c>
      <c r="D841" t="s">
        <v>11</v>
      </c>
      <c r="E841" t="s">
        <v>116</v>
      </c>
      <c r="F841">
        <v>22.516999999999999</v>
      </c>
      <c r="G841">
        <v>23.672000000000001</v>
      </c>
      <c r="H841">
        <v>25.373999999999999</v>
      </c>
      <c r="I841">
        <v>25.896000000000001</v>
      </c>
      <c r="J841">
        <v>26.038</v>
      </c>
      <c r="K841" s="4">
        <f>AVERAGE(Data[[#This Row],[2020 '[YR2020']]],Data[[#This Row],[2021 '[YR2021']]],Data[[#This Row],[2022 '[YR2022']]],Data[[#This Row],[2023 '[YR2023']]],Data[[#This Row],[2024 '[YR2024']]])</f>
        <v>24.699400000000001</v>
      </c>
      <c r="L841" s="4">
        <f>((J841-F841)/Data[[#This Row],[2020 '[YR2020']]])*100</f>
        <v>15.637074210596442</v>
      </c>
    </row>
    <row r="842" spans="1:12" x14ac:dyDescent="0.3">
      <c r="A842" t="s">
        <v>473</v>
      </c>
      <c r="B842" t="s">
        <v>474</v>
      </c>
      <c r="C842" s="5" t="s">
        <v>636</v>
      </c>
      <c r="D842" t="s">
        <v>10</v>
      </c>
      <c r="E842" t="s">
        <v>115</v>
      </c>
      <c r="F842">
        <v>50.421999999999997</v>
      </c>
      <c r="G842">
        <v>50.670999999999999</v>
      </c>
      <c r="H842">
        <v>51.536000000000001</v>
      </c>
      <c r="I842">
        <v>51.39</v>
      </c>
      <c r="J842">
        <v>51.301000000000002</v>
      </c>
      <c r="K842" s="4">
        <f>AVERAGE(Data[[#This Row],[2020 '[YR2020']]],Data[[#This Row],[2021 '[YR2021']]],Data[[#This Row],[2022 '[YR2022']]],Data[[#This Row],[2023 '[YR2023']]],Data[[#This Row],[2024 '[YR2024']]])</f>
        <v>51.064</v>
      </c>
      <c r="L842" s="4">
        <f>((J842-F842)/Data[[#This Row],[2020 '[YR2020']]])*100</f>
        <v>1.7432866605846753</v>
      </c>
    </row>
    <row r="843" spans="1:12" x14ac:dyDescent="0.3">
      <c r="A843" t="s">
        <v>473</v>
      </c>
      <c r="B843" t="s">
        <v>474</v>
      </c>
      <c r="C843" s="5" t="s">
        <v>636</v>
      </c>
      <c r="D843" t="s">
        <v>16</v>
      </c>
      <c r="E843" t="s">
        <v>109</v>
      </c>
      <c r="F843">
        <v>10.8717986120178</v>
      </c>
      <c r="G843">
        <v>9.3291448101727994</v>
      </c>
      <c r="H843">
        <v>8.48065684012637</v>
      </c>
      <c r="I843">
        <v>9.5980831640100508</v>
      </c>
      <c r="J843">
        <v>11.542763893681199</v>
      </c>
      <c r="K843" s="4">
        <f>AVERAGE(Data[[#This Row],[2020 '[YR2020']]],Data[[#This Row],[2021 '[YR2021']]],Data[[#This Row],[2022 '[YR2022']]],Data[[#This Row],[2023 '[YR2023']]],Data[[#This Row],[2024 '[YR2024']]])</f>
        <v>9.9644894640016428</v>
      </c>
      <c r="L843" s="4">
        <f>((J843-F843)/Data[[#This Row],[2020 '[YR2020']]])*100</f>
        <v>6.1716124958542462</v>
      </c>
    </row>
    <row r="844" spans="1:12" x14ac:dyDescent="0.3">
      <c r="A844" t="s">
        <v>473</v>
      </c>
      <c r="B844" t="s">
        <v>474</v>
      </c>
      <c r="C844" s="5" t="s">
        <v>636</v>
      </c>
      <c r="D844" t="s">
        <v>8</v>
      </c>
      <c r="E844" t="s">
        <v>119</v>
      </c>
      <c r="F844">
        <v>46.055999999999997</v>
      </c>
      <c r="G844">
        <v>46.485999999999997</v>
      </c>
      <c r="H844">
        <v>47.4</v>
      </c>
      <c r="I844">
        <v>47.314999999999998</v>
      </c>
      <c r="J844">
        <v>47.261000000000003</v>
      </c>
      <c r="K844" s="4">
        <f>AVERAGE(Data[[#This Row],[2020 '[YR2020']]],Data[[#This Row],[2021 '[YR2021']]],Data[[#This Row],[2022 '[YR2022']]],Data[[#This Row],[2023 '[YR2023']]],Data[[#This Row],[2024 '[YR2024']]])</f>
        <v>46.903599999999997</v>
      </c>
      <c r="L844" s="4">
        <f>((J844-F844)/Data[[#This Row],[2020 '[YR2020']]])*100</f>
        <v>2.6163800590585495</v>
      </c>
    </row>
    <row r="845" spans="1:12" x14ac:dyDescent="0.3">
      <c r="A845" t="s">
        <v>473</v>
      </c>
      <c r="B845" t="s">
        <v>474</v>
      </c>
      <c r="C845" s="5" t="s">
        <v>636</v>
      </c>
      <c r="D845" t="s">
        <v>6</v>
      </c>
      <c r="E845" t="s">
        <v>145</v>
      </c>
      <c r="F845">
        <v>117.978001866073</v>
      </c>
      <c r="G845">
        <v>120.856958300438</v>
      </c>
      <c r="H845">
        <v>132.45621904830301</v>
      </c>
      <c r="I845">
        <v>137.81938563123501</v>
      </c>
      <c r="J845">
        <v>142.15172611784999</v>
      </c>
      <c r="K845" s="4">
        <f>AVERAGE(Data[[#This Row],[2020 '[YR2020']]],Data[[#This Row],[2021 '[YR2021']]],Data[[#This Row],[2022 '[YR2022']]],Data[[#This Row],[2023 '[YR2023']]],Data[[#This Row],[2024 '[YR2024']]])</f>
        <v>130.25245819277978</v>
      </c>
      <c r="L845" s="4">
        <f>((J845-F845)/Data[[#This Row],[2020 '[YR2020']]])*100</f>
        <v>20.490026843494661</v>
      </c>
    </row>
    <row r="846" spans="1:12" x14ac:dyDescent="0.3">
      <c r="A846" t="s">
        <v>473</v>
      </c>
      <c r="B846" t="s">
        <v>474</v>
      </c>
      <c r="C846" s="5" t="s">
        <v>636</v>
      </c>
      <c r="D846" t="s">
        <v>5</v>
      </c>
      <c r="E846" t="s">
        <v>143</v>
      </c>
      <c r="F846">
        <v>3717083276.87151</v>
      </c>
      <c r="G846">
        <v>3927925246.0317702</v>
      </c>
      <c r="H846">
        <v>4034756836.58009</v>
      </c>
      <c r="I846">
        <v>4495272949.6811199</v>
      </c>
      <c r="J846">
        <v>4788427809.3796101</v>
      </c>
      <c r="K846" s="4">
        <f>AVERAGE(Data[[#This Row],[2020 '[YR2020']]],Data[[#This Row],[2021 '[YR2021']]],Data[[#This Row],[2022 '[YR2022']]],Data[[#This Row],[2023 '[YR2023']]],Data[[#This Row],[2024 '[YR2024']]])</f>
        <v>4192693223.7088194</v>
      </c>
      <c r="L846" s="4">
        <f>((J846-F846)/Data[[#This Row],[2020 '[YR2020']]])*100</f>
        <v>28.822182682164687</v>
      </c>
    </row>
    <row r="847" spans="1:12" x14ac:dyDescent="0.3">
      <c r="A847" t="s">
        <v>473</v>
      </c>
      <c r="B847" t="s">
        <v>474</v>
      </c>
      <c r="C847" s="5" t="s">
        <v>636</v>
      </c>
      <c r="D847" t="s">
        <v>4</v>
      </c>
      <c r="E847" t="s">
        <v>144</v>
      </c>
      <c r="F847">
        <v>3249143148.1605</v>
      </c>
      <c r="G847">
        <v>3243446633.1890402</v>
      </c>
      <c r="H847">
        <v>4034539492.8977399</v>
      </c>
      <c r="I847">
        <v>4732860293.0002804</v>
      </c>
      <c r="J847">
        <v>3851841586.90482</v>
      </c>
      <c r="K847" s="4">
        <f>AVERAGE(Data[[#This Row],[2020 '[YR2020']]],Data[[#This Row],[2021 '[YR2021']]],Data[[#This Row],[2022 '[YR2022']]],Data[[#This Row],[2023 '[YR2023']]],Data[[#This Row],[2024 '[YR2024']]])</f>
        <v>3822366230.8304763</v>
      </c>
      <c r="L847" s="4">
        <f>((J847-F847)/Data[[#This Row],[2020 '[YR2020']]])*100</f>
        <v>18.549457849696072</v>
      </c>
    </row>
    <row r="848" spans="1:12" x14ac:dyDescent="0.3">
      <c r="A848" t="s">
        <v>473</v>
      </c>
      <c r="B848" t="s">
        <v>474</v>
      </c>
      <c r="C848" s="5" t="s">
        <v>636</v>
      </c>
      <c r="D848" t="s">
        <v>1</v>
      </c>
      <c r="E848" t="s">
        <v>141</v>
      </c>
      <c r="F848">
        <v>1.0940448647721699</v>
      </c>
      <c r="G848">
        <v>1.08493853883548</v>
      </c>
      <c r="H848">
        <v>0.97022638932611405</v>
      </c>
      <c r="I848">
        <v>0.88152951510364297</v>
      </c>
      <c r="J848">
        <v>0.97062882998420397</v>
      </c>
      <c r="K848" s="4">
        <f>AVERAGE(Data[[#This Row],[2020 '[YR2020']]],Data[[#This Row],[2021 '[YR2021']]],Data[[#This Row],[2022 '[YR2022']]],Data[[#This Row],[2023 '[YR2023']]],Data[[#This Row],[2024 '[YR2024']]])</f>
        <v>1.000273627604322</v>
      </c>
      <c r="L848" s="4">
        <f>((J848-F848)/Data[[#This Row],[2020 '[YR2020']]])*100</f>
        <v>-11.280710577958498</v>
      </c>
    </row>
    <row r="849" spans="1:12" x14ac:dyDescent="0.3">
      <c r="A849" t="s">
        <v>473</v>
      </c>
      <c r="B849" t="s">
        <v>474</v>
      </c>
      <c r="C849" s="5" t="s">
        <v>636</v>
      </c>
      <c r="D849" t="s">
        <v>0</v>
      </c>
      <c r="E849" t="s">
        <v>140</v>
      </c>
      <c r="F849">
        <v>1.2204055994596399</v>
      </c>
      <c r="G849">
        <v>1.2300852547414101</v>
      </c>
      <c r="H849">
        <v>1.0099306491387501</v>
      </c>
      <c r="I849">
        <v>1.13670124865182</v>
      </c>
      <c r="J849">
        <v>1.1840208759591799</v>
      </c>
      <c r="K849" s="4">
        <f>AVERAGE(Data[[#This Row],[2020 '[YR2020']]],Data[[#This Row],[2021 '[YR2021']]],Data[[#This Row],[2022 '[YR2022']]],Data[[#This Row],[2023 '[YR2023']]],Data[[#This Row],[2024 '[YR2024']]])</f>
        <v>1.15622872559016</v>
      </c>
      <c r="L849" s="4">
        <f>((J849-F849)/Data[[#This Row],[2020 '[YR2020']]])*100</f>
        <v>-2.9813632055252826</v>
      </c>
    </row>
    <row r="850" spans="1:12" x14ac:dyDescent="0.3">
      <c r="A850" t="s">
        <v>473</v>
      </c>
      <c r="B850" t="s">
        <v>474</v>
      </c>
      <c r="C850" s="5" t="s">
        <v>636</v>
      </c>
      <c r="D850" t="s">
        <v>44</v>
      </c>
      <c r="E850" t="s">
        <v>177</v>
      </c>
      <c r="F850">
        <v>-679966366.86732304</v>
      </c>
      <c r="G850">
        <v>1295128996.7532401</v>
      </c>
      <c r="H850">
        <v>767796989.61038697</v>
      </c>
      <c r="I850">
        <v>1320823877.8412399</v>
      </c>
      <c r="J850">
        <v>-417713123.05198598</v>
      </c>
      <c r="K850" s="4">
        <f>AVERAGE(Data[[#This Row],[2020 '[YR2020']]],Data[[#This Row],[2021 '[YR2021']]],Data[[#This Row],[2022 '[YR2022']]],Data[[#This Row],[2023 '[YR2023']]],Data[[#This Row],[2024 '[YR2024']]])</f>
        <v>457214074.85711157</v>
      </c>
      <c r="L850" s="4">
        <f>((J850-F850)/Data[[#This Row],[2020 '[YR2020']]])*100</f>
        <v>-38.568561122157483</v>
      </c>
    </row>
    <row r="851" spans="1:12" x14ac:dyDescent="0.3">
      <c r="A851" t="s">
        <v>473</v>
      </c>
      <c r="B851" t="s">
        <v>474</v>
      </c>
      <c r="C851" s="5" t="s">
        <v>636</v>
      </c>
      <c r="D851" t="s">
        <v>7</v>
      </c>
      <c r="E851" t="s">
        <v>142</v>
      </c>
      <c r="F851">
        <v>4632635828.9315796</v>
      </c>
      <c r="G851">
        <v>11165267239.9708</v>
      </c>
      <c r="H851">
        <v>-7030836552.9896603</v>
      </c>
      <c r="I851">
        <v>-4503124766.78582</v>
      </c>
      <c r="J851">
        <v>-5678970570.9778404</v>
      </c>
      <c r="K851" s="4">
        <f>AVERAGE(Data[[#This Row],[2020 '[YR2020']]],Data[[#This Row],[2021 '[YR2021']]],Data[[#This Row],[2022 '[YR2022']]],Data[[#This Row],[2023 '[YR2023']]],Data[[#This Row],[2024 '[YR2024']]])</f>
        <v>-283005764.37018812</v>
      </c>
      <c r="L851" s="4">
        <f>((J851-F851)/Data[[#This Row],[2020 '[YR2020']]])*100</f>
        <v>-222.58616434971486</v>
      </c>
    </row>
    <row r="852" spans="1:12" x14ac:dyDescent="0.3">
      <c r="A852" t="s">
        <v>473</v>
      </c>
      <c r="B852" t="s">
        <v>474</v>
      </c>
      <c r="C852" s="5" t="s">
        <v>636</v>
      </c>
      <c r="D852" t="s">
        <v>17</v>
      </c>
      <c r="E852" t="s">
        <v>110</v>
      </c>
      <c r="F852">
        <v>8240739784.2725201</v>
      </c>
      <c r="G852">
        <v>23371946828.2103</v>
      </c>
      <c r="H852">
        <v>23329464558.468899</v>
      </c>
      <c r="I852">
        <v>-10576848062.9646</v>
      </c>
      <c r="J852">
        <v>29497212208.334301</v>
      </c>
      <c r="K852" s="4">
        <f>AVERAGE(Data[[#This Row],[2020 '[YR2020']]],Data[[#This Row],[2021 '[YR2021']]],Data[[#This Row],[2022 '[YR2022']]],Data[[#This Row],[2023 '[YR2023']]],Data[[#This Row],[2024 '[YR2024']]])</f>
        <v>14772503063.264286</v>
      </c>
      <c r="L852" s="4">
        <f>((J852-F852)/Data[[#This Row],[2020 '[YR2020']]])*100</f>
        <v>257.94374025290585</v>
      </c>
    </row>
    <row r="853" spans="1:12" x14ac:dyDescent="0.3">
      <c r="A853" t="s">
        <v>473</v>
      </c>
      <c r="B853" t="s">
        <v>474</v>
      </c>
      <c r="C853" s="5" t="s">
        <v>636</v>
      </c>
      <c r="D853" t="s">
        <v>9</v>
      </c>
      <c r="E853" t="s">
        <v>114</v>
      </c>
      <c r="F853">
        <v>54.973999999999997</v>
      </c>
      <c r="G853">
        <v>55.036000000000001</v>
      </c>
      <c r="H853">
        <v>55.854999999999997</v>
      </c>
      <c r="I853">
        <v>55.642000000000003</v>
      </c>
      <c r="J853">
        <v>55.512</v>
      </c>
      <c r="K853" s="4">
        <f>AVERAGE(Data[[#This Row],[2020 '[YR2020']]],Data[[#This Row],[2021 '[YR2021']]],Data[[#This Row],[2022 '[YR2022']]],Data[[#This Row],[2023 '[YR2023']]],Data[[#This Row],[2024 '[YR2024']]])</f>
        <v>55.403800000000004</v>
      </c>
      <c r="L853" s="4">
        <f>((J853-F853)/Data[[#This Row],[2020 '[YR2020']]])*100</f>
        <v>0.97864445010369239</v>
      </c>
    </row>
    <row r="854" spans="1:12" x14ac:dyDescent="0.3">
      <c r="A854" t="s">
        <v>473</v>
      </c>
      <c r="B854" t="s">
        <v>474</v>
      </c>
      <c r="C854" s="5" t="s">
        <v>636</v>
      </c>
      <c r="D854" t="s">
        <v>21</v>
      </c>
      <c r="E854" t="s">
        <v>106</v>
      </c>
      <c r="F854">
        <v>7.9478781282187896</v>
      </c>
      <c r="G854">
        <v>13.7877253406603</v>
      </c>
      <c r="H854">
        <v>25.477263117141099</v>
      </c>
      <c r="I854">
        <v>17.059510640543898</v>
      </c>
      <c r="J854">
        <v>16.294729450806301</v>
      </c>
      <c r="K854" s="4">
        <f>AVERAGE(Data[[#This Row],[2020 '[YR2020']]],Data[[#This Row],[2021 '[YR2021']]],Data[[#This Row],[2022 '[YR2022']]],Data[[#This Row],[2023 '[YR2023']]],Data[[#This Row],[2024 '[YR2024']]])</f>
        <v>16.113421335474079</v>
      </c>
      <c r="L854" s="4">
        <f>((J854-F854)/Data[[#This Row],[2020 '[YR2020']]])*100</f>
        <v>105.01987056082523</v>
      </c>
    </row>
    <row r="855" spans="1:12" x14ac:dyDescent="0.3">
      <c r="A855" t="s">
        <v>473</v>
      </c>
      <c r="B855" t="s">
        <v>474</v>
      </c>
      <c r="C855" s="5" t="s">
        <v>636</v>
      </c>
      <c r="D855" t="s">
        <v>42</v>
      </c>
      <c r="E855" t="s">
        <v>184</v>
      </c>
      <c r="F855">
        <v>74.263171757960507</v>
      </c>
      <c r="G855">
        <v>69.657788501470904</v>
      </c>
      <c r="H855">
        <v>59.906893505615699</v>
      </c>
      <c r="I855">
        <v>67.993889829189797</v>
      </c>
      <c r="J855">
        <v>66.196051748767303</v>
      </c>
      <c r="K855" s="4">
        <f>AVERAGE(Data[[#This Row],[2020 '[YR2020']]],Data[[#This Row],[2021 '[YR2021']]],Data[[#This Row],[2022 '[YR2022']]],Data[[#This Row],[2023 '[YR2023']]],Data[[#This Row],[2024 '[YR2024']]])</f>
        <v>67.603559068600845</v>
      </c>
      <c r="L855" s="4">
        <f>((J855-F855)/Data[[#This Row],[2020 '[YR2020']]])*100</f>
        <v>-10.862881046187558</v>
      </c>
    </row>
    <row r="856" spans="1:12" x14ac:dyDescent="0.3">
      <c r="A856" t="s">
        <v>473</v>
      </c>
      <c r="B856" t="s">
        <v>474</v>
      </c>
      <c r="C856" s="5" t="s">
        <v>636</v>
      </c>
      <c r="D856" t="s">
        <v>20</v>
      </c>
      <c r="E856" t="s">
        <v>105</v>
      </c>
      <c r="F856">
        <v>5.0182073669672898</v>
      </c>
      <c r="G856">
        <v>8.8164734759939094</v>
      </c>
      <c r="H856">
        <v>20.0905155012378</v>
      </c>
      <c r="I856">
        <v>13.169192837342999</v>
      </c>
      <c r="J856">
        <v>11.632121861376</v>
      </c>
      <c r="K856" s="4">
        <f>AVERAGE(Data[[#This Row],[2020 '[YR2020']]],Data[[#This Row],[2021 '[YR2021']]],Data[[#This Row],[2022 '[YR2022']]],Data[[#This Row],[2023 '[YR2023']]],Data[[#This Row],[2024 '[YR2024']]])</f>
        <v>11.745302208583599</v>
      </c>
      <c r="L856" s="4">
        <f>((J856-F856)/Data[[#This Row],[2020 '[YR2020']]])*100</f>
        <v>131.79834970442388</v>
      </c>
    </row>
    <row r="857" spans="1:12" x14ac:dyDescent="0.3">
      <c r="A857" t="s">
        <v>473</v>
      </c>
      <c r="B857" t="s">
        <v>474</v>
      </c>
      <c r="C857" s="5" t="s">
        <v>636</v>
      </c>
      <c r="D857" t="s">
        <v>41</v>
      </c>
      <c r="E857" t="s">
        <v>183</v>
      </c>
      <c r="F857">
        <v>76.189092915287503</v>
      </c>
      <c r="G857">
        <v>73.727434815120304</v>
      </c>
      <c r="H857">
        <v>64.831794408134002</v>
      </c>
      <c r="I857">
        <v>69.011686262005199</v>
      </c>
      <c r="J857">
        <v>69.504544222956198</v>
      </c>
      <c r="K857" s="4">
        <f>AVERAGE(Data[[#This Row],[2020 '[YR2020']]],Data[[#This Row],[2021 '[YR2021']]],Data[[#This Row],[2022 '[YR2022']]],Data[[#This Row],[2023 '[YR2023']]],Data[[#This Row],[2024 '[YR2024']]])</f>
        <v>70.652910524700644</v>
      </c>
      <c r="L857" s="4">
        <f>((J857-F857)/Data[[#This Row],[2020 '[YR2020']]])*100</f>
        <v>-8.7736294481989248</v>
      </c>
    </row>
    <row r="858" spans="1:12" x14ac:dyDescent="0.3">
      <c r="A858" t="s">
        <v>473</v>
      </c>
      <c r="B858" t="s">
        <v>474</v>
      </c>
      <c r="C858" s="5" t="s">
        <v>636</v>
      </c>
      <c r="D858" t="s">
        <v>39</v>
      </c>
      <c r="E858" t="s">
        <v>133</v>
      </c>
      <c r="F858">
        <v>5124712</v>
      </c>
      <c r="G858">
        <v>5217415</v>
      </c>
      <c r="H858">
        <v>5320795</v>
      </c>
      <c r="I858">
        <v>5367441</v>
      </c>
      <c r="J858">
        <v>5384783</v>
      </c>
      <c r="K858" s="4">
        <f>AVERAGE(Data[[#This Row],[2020 '[YR2020']]],Data[[#This Row],[2021 '[YR2021']]],Data[[#This Row],[2022 '[YR2022']]],Data[[#This Row],[2023 '[YR2023']]],Data[[#This Row],[2024 '[YR2024']]])</f>
        <v>5283029.2</v>
      </c>
      <c r="L858" s="4">
        <f>((J858-F858)/Data[[#This Row],[2020 '[YR2020']]])*100</f>
        <v>5.0748412788855255</v>
      </c>
    </row>
    <row r="859" spans="1:12" x14ac:dyDescent="0.3">
      <c r="A859" t="s">
        <v>473</v>
      </c>
      <c r="B859" t="s">
        <v>474</v>
      </c>
      <c r="C859" s="5" t="s">
        <v>636</v>
      </c>
      <c r="D859" t="s">
        <v>38</v>
      </c>
      <c r="E859" t="s">
        <v>132</v>
      </c>
      <c r="F859">
        <v>46.5288000574471</v>
      </c>
      <c r="G859">
        <v>46.632844042499997</v>
      </c>
      <c r="H859">
        <v>46.826761790296402</v>
      </c>
      <c r="I859">
        <v>46.778790861417903</v>
      </c>
      <c r="J859">
        <v>46.819119730544401</v>
      </c>
      <c r="K859" s="4">
        <f>AVERAGE(Data[[#This Row],[2020 '[YR2020']]],Data[[#This Row],[2021 '[YR2021']]],Data[[#This Row],[2022 '[YR2022']]],Data[[#This Row],[2023 '[YR2023']]],Data[[#This Row],[2024 '[YR2024']]])</f>
        <v>46.71726329644116</v>
      </c>
      <c r="L859" s="4">
        <f>((J859-F859)/Data[[#This Row],[2020 '[YR2020']]])*100</f>
        <v>0.62395693148943365</v>
      </c>
    </row>
    <row r="860" spans="1:12" x14ac:dyDescent="0.3">
      <c r="A860" t="s">
        <v>473</v>
      </c>
      <c r="B860" t="s">
        <v>474</v>
      </c>
      <c r="C860" s="5" t="s">
        <v>636</v>
      </c>
      <c r="D860" t="s">
        <v>36</v>
      </c>
      <c r="E860" t="s">
        <v>130</v>
      </c>
      <c r="F860">
        <v>53.381999999999998</v>
      </c>
      <c r="G860">
        <v>54.048000000000002</v>
      </c>
      <c r="H860">
        <v>54.575000000000003</v>
      </c>
      <c r="I860">
        <v>54.396999999999998</v>
      </c>
      <c r="J860">
        <v>54.28</v>
      </c>
      <c r="K860" s="4">
        <f>AVERAGE(Data[[#This Row],[2020 '[YR2020']]],Data[[#This Row],[2021 '[YR2021']]],Data[[#This Row],[2022 '[YR2022']]],Data[[#This Row],[2023 '[YR2023']]],Data[[#This Row],[2024 '[YR2024']]])</f>
        <v>54.136400000000002</v>
      </c>
      <c r="L860" s="4">
        <f>((J860-F860)/Data[[#This Row],[2020 '[YR2020']]])*100</f>
        <v>1.6822149788318221</v>
      </c>
    </row>
    <row r="861" spans="1:12" x14ac:dyDescent="0.3">
      <c r="A861" t="s">
        <v>473</v>
      </c>
      <c r="B861" t="s">
        <v>474</v>
      </c>
      <c r="C861" s="5" t="s">
        <v>636</v>
      </c>
      <c r="D861" t="s">
        <v>35</v>
      </c>
      <c r="E861" t="s">
        <v>129</v>
      </c>
      <c r="F861">
        <v>72.572000000000003</v>
      </c>
      <c r="G861">
        <v>73.653000000000006</v>
      </c>
      <c r="H861">
        <v>74.228999999999999</v>
      </c>
      <c r="I861">
        <v>74.414000000000001</v>
      </c>
      <c r="J861">
        <v>74.524000000000001</v>
      </c>
      <c r="K861" s="4">
        <f>AVERAGE(Data[[#This Row],[2020 '[YR2020']]],Data[[#This Row],[2021 '[YR2021']]],Data[[#This Row],[2022 '[YR2022']]],Data[[#This Row],[2023 '[YR2023']]],Data[[#This Row],[2024 '[YR2024']]])</f>
        <v>73.878399999999999</v>
      </c>
      <c r="L861" s="4">
        <f>((J861-F861)/Data[[#This Row],[2020 '[YR2020']]])*100</f>
        <v>2.6897426004519622</v>
      </c>
    </row>
    <row r="862" spans="1:12" x14ac:dyDescent="0.3">
      <c r="A862" t="s">
        <v>473</v>
      </c>
      <c r="B862" t="s">
        <v>474</v>
      </c>
      <c r="C862" s="5" t="s">
        <v>636</v>
      </c>
      <c r="D862" t="s">
        <v>34</v>
      </c>
      <c r="E862" t="s">
        <v>128</v>
      </c>
      <c r="F862">
        <v>58.305</v>
      </c>
      <c r="G862">
        <v>58.93</v>
      </c>
      <c r="H862">
        <v>59.323</v>
      </c>
      <c r="I862">
        <v>59.161000000000001</v>
      </c>
      <c r="J862">
        <v>58.951999999999998</v>
      </c>
      <c r="K862" s="4">
        <f>AVERAGE(Data[[#This Row],[2020 '[YR2020']]],Data[[#This Row],[2021 '[YR2021']]],Data[[#This Row],[2022 '[YR2022']]],Data[[#This Row],[2023 '[YR2023']]],Data[[#This Row],[2024 '[YR2024']]])</f>
        <v>58.934199999999997</v>
      </c>
      <c r="L862" s="4">
        <f>((J862-F862)/Data[[#This Row],[2020 '[YR2020']]])*100</f>
        <v>1.1096818454677959</v>
      </c>
    </row>
    <row r="863" spans="1:12" x14ac:dyDescent="0.3">
      <c r="A863" t="s">
        <v>473</v>
      </c>
      <c r="B863" t="s">
        <v>474</v>
      </c>
      <c r="C863" s="5" t="s">
        <v>636</v>
      </c>
      <c r="D863" t="s">
        <v>37</v>
      </c>
      <c r="E863" t="s">
        <v>131</v>
      </c>
      <c r="F863">
        <v>68.558000000000007</v>
      </c>
      <c r="G863">
        <v>69.674999999999997</v>
      </c>
      <c r="H863">
        <v>70.513000000000005</v>
      </c>
      <c r="I863">
        <v>70.575999999999993</v>
      </c>
      <c r="J863">
        <v>70.771000000000001</v>
      </c>
      <c r="K863" s="4">
        <f>AVERAGE(Data[[#This Row],[2020 '[YR2020']]],Data[[#This Row],[2021 '[YR2021']]],Data[[#This Row],[2022 '[YR2022']]],Data[[#This Row],[2023 '[YR2023']]],Data[[#This Row],[2024 '[YR2024']]])</f>
        <v>70.018600000000006</v>
      </c>
      <c r="L863" s="4">
        <f>((J863-F863)/Data[[#This Row],[2020 '[YR2020']]])*100</f>
        <v>3.2279238017444993</v>
      </c>
    </row>
    <row r="864" spans="1:12" x14ac:dyDescent="0.3">
      <c r="A864" t="s">
        <v>473</v>
      </c>
      <c r="B864" t="s">
        <v>474</v>
      </c>
      <c r="C864" s="5" t="s">
        <v>636</v>
      </c>
      <c r="D864" t="s">
        <v>33</v>
      </c>
      <c r="E864" t="s">
        <v>126</v>
      </c>
      <c r="F864">
        <v>64.483999999999995</v>
      </c>
      <c r="G864">
        <v>65.641999999999996</v>
      </c>
      <c r="H864">
        <v>66.751999999999995</v>
      </c>
      <c r="I864">
        <v>66.688999999999993</v>
      </c>
      <c r="J864">
        <v>66.966999999999999</v>
      </c>
      <c r="K864" s="4">
        <f>AVERAGE(Data[[#This Row],[2020 '[YR2020']]],Data[[#This Row],[2021 '[YR2021']]],Data[[#This Row],[2022 '[YR2022']]],Data[[#This Row],[2023 '[YR2023']]],Data[[#This Row],[2024 '[YR2024']]])</f>
        <v>66.106799999999993</v>
      </c>
      <c r="L864" s="4">
        <f>((J864-F864)/Data[[#This Row],[2020 '[YR2020']]])*100</f>
        <v>3.8505675826561698</v>
      </c>
    </row>
    <row r="865" spans="1:12" x14ac:dyDescent="0.3">
      <c r="A865" t="s">
        <v>473</v>
      </c>
      <c r="B865" t="s">
        <v>474</v>
      </c>
      <c r="C865" s="5" t="s">
        <v>636</v>
      </c>
      <c r="D865" t="s">
        <v>32</v>
      </c>
      <c r="E865" t="s">
        <v>125</v>
      </c>
      <c r="F865">
        <v>48.66</v>
      </c>
      <c r="G865">
        <v>49.366999999999997</v>
      </c>
      <c r="H865">
        <v>50.029000000000003</v>
      </c>
      <c r="I865">
        <v>49.831000000000003</v>
      </c>
      <c r="J865">
        <v>49.796999999999997</v>
      </c>
      <c r="K865" s="4">
        <f>AVERAGE(Data[[#This Row],[2020 '[YR2020']]],Data[[#This Row],[2021 '[YR2021']]],Data[[#This Row],[2022 '[YR2022']]],Data[[#This Row],[2023 '[YR2023']]],Data[[#This Row],[2024 '[YR2024']]])</f>
        <v>49.536799999999999</v>
      </c>
      <c r="L865" s="4">
        <f>((J865-F865)/Data[[#This Row],[2020 '[YR2020']]])*100</f>
        <v>2.336621454993836</v>
      </c>
    </row>
    <row r="866" spans="1:12" x14ac:dyDescent="0.3">
      <c r="A866" t="s">
        <v>473</v>
      </c>
      <c r="B866" t="s">
        <v>474</v>
      </c>
      <c r="C866" s="5" t="s">
        <v>636</v>
      </c>
      <c r="D866" t="s">
        <v>31</v>
      </c>
      <c r="E866" t="s">
        <v>123</v>
      </c>
      <c r="F866">
        <v>28.44</v>
      </c>
      <c r="G866">
        <v>30.263000000000002</v>
      </c>
      <c r="H866">
        <v>31.065000000000001</v>
      </c>
      <c r="I866">
        <v>31.577999999999999</v>
      </c>
      <c r="J866">
        <v>31.802</v>
      </c>
      <c r="K866" s="4">
        <f>AVERAGE(Data[[#This Row],[2020 '[YR2020']]],Data[[#This Row],[2021 '[YR2021']]],Data[[#This Row],[2022 '[YR2022']]],Data[[#This Row],[2023 '[YR2023']]],Data[[#This Row],[2024 '[YR2024']]])</f>
        <v>30.6296</v>
      </c>
      <c r="L866" s="4">
        <f>((J866-F866)/Data[[#This Row],[2020 '[YR2020']]])*100</f>
        <v>11.821378340365676</v>
      </c>
    </row>
    <row r="867" spans="1:12" x14ac:dyDescent="0.3">
      <c r="A867" t="s">
        <v>473</v>
      </c>
      <c r="B867" t="s">
        <v>474</v>
      </c>
      <c r="C867" s="5" t="s">
        <v>636</v>
      </c>
      <c r="D867" t="s">
        <v>30</v>
      </c>
      <c r="E867" t="s">
        <v>122</v>
      </c>
      <c r="F867">
        <v>30.265000000000001</v>
      </c>
      <c r="G867">
        <v>32.198999999999998</v>
      </c>
      <c r="H867">
        <v>32.414000000000001</v>
      </c>
      <c r="I867">
        <v>32.853000000000002</v>
      </c>
      <c r="J867">
        <v>33.036000000000001</v>
      </c>
      <c r="K867" s="4">
        <f>AVERAGE(Data[[#This Row],[2020 '[YR2020']]],Data[[#This Row],[2021 '[YR2021']]],Data[[#This Row],[2022 '[YR2022']]],Data[[#This Row],[2023 '[YR2023']]],Data[[#This Row],[2024 '[YR2024']]])</f>
        <v>32.153399999999998</v>
      </c>
      <c r="L867" s="4">
        <f>((J867-F867)/Data[[#This Row],[2020 '[YR2020']]])*100</f>
        <v>9.1557905170989624</v>
      </c>
    </row>
    <row r="868" spans="1:12" x14ac:dyDescent="0.3">
      <c r="A868" t="s">
        <v>473</v>
      </c>
      <c r="B868" t="s">
        <v>474</v>
      </c>
      <c r="C868" s="5" t="s">
        <v>636</v>
      </c>
      <c r="D868" t="s">
        <v>29</v>
      </c>
      <c r="E868" t="s">
        <v>121</v>
      </c>
      <c r="F868">
        <v>26.527000000000001</v>
      </c>
      <c r="G868">
        <v>28.24</v>
      </c>
      <c r="H868">
        <v>29.66</v>
      </c>
      <c r="I868">
        <v>30.245999999999999</v>
      </c>
      <c r="J868">
        <v>30.510999999999999</v>
      </c>
      <c r="K868" s="4">
        <f>AVERAGE(Data[[#This Row],[2020 '[YR2020']]],Data[[#This Row],[2021 '[YR2021']]],Data[[#This Row],[2022 '[YR2022']]],Data[[#This Row],[2023 '[YR2023']]],Data[[#This Row],[2024 '[YR2024']]])</f>
        <v>29.036799999999999</v>
      </c>
      <c r="L868" s="4">
        <f>((J868-F868)/Data[[#This Row],[2020 '[YR2020']]])*100</f>
        <v>15.018660232970173</v>
      </c>
    </row>
    <row r="869" spans="1:12" x14ac:dyDescent="0.3">
      <c r="A869" t="s">
        <v>473</v>
      </c>
      <c r="B869" t="s">
        <v>474</v>
      </c>
      <c r="C869" s="5" t="s">
        <v>636</v>
      </c>
      <c r="D869" t="s">
        <v>28</v>
      </c>
      <c r="E869" t="s">
        <v>124</v>
      </c>
      <c r="F869">
        <v>0.74079181222034396</v>
      </c>
      <c r="G869">
        <v>2.4402485114408399</v>
      </c>
      <c r="H869">
        <v>9.5975117287249994</v>
      </c>
      <c r="I869">
        <v>4.0490107761394096</v>
      </c>
      <c r="J869">
        <v>3.1434913650004099</v>
      </c>
      <c r="K869" s="4">
        <f>AVERAGE(Data[[#This Row],[2020 '[YR2020']]],Data[[#This Row],[2021 '[YR2021']]],Data[[#This Row],[2022 '[YR2022']]],Data[[#This Row],[2023 '[YR2023']]],Data[[#This Row],[2024 '[YR2024']]])</f>
        <v>3.9942108387052011</v>
      </c>
      <c r="L869" s="4">
        <f>((J869-F869)/Data[[#This Row],[2020 '[YR2020']]])*100</f>
        <v>324.3420773750936</v>
      </c>
    </row>
    <row r="870" spans="1:12" x14ac:dyDescent="0.3">
      <c r="A870" t="s">
        <v>473</v>
      </c>
      <c r="B870" t="s">
        <v>474</v>
      </c>
      <c r="C870" s="5" t="s">
        <v>636</v>
      </c>
      <c r="D870" t="s">
        <v>26</v>
      </c>
      <c r="E870" t="s">
        <v>137</v>
      </c>
      <c r="F870">
        <v>411985272004.315</v>
      </c>
      <c r="G870">
        <v>524616993014.50201</v>
      </c>
      <c r="H870">
        <v>573191937503.099</v>
      </c>
      <c r="I870">
        <v>546425637910.37097</v>
      </c>
      <c r="J870">
        <v>531029440250.659</v>
      </c>
      <c r="K870" s="4">
        <f>AVERAGE(Data[[#This Row],[2020 '[YR2020']]],Data[[#This Row],[2021 '[YR2021']]],Data[[#This Row],[2022 '[YR2022']]],Data[[#This Row],[2023 '[YR2023']]],Data[[#This Row],[2024 '[YR2024']]])</f>
        <v>517449856136.58923</v>
      </c>
      <c r="L870" s="4">
        <f>((J870-F870)/Data[[#This Row],[2020 '[YR2020']]])*100</f>
        <v>28.895248528470979</v>
      </c>
    </row>
    <row r="871" spans="1:12" x14ac:dyDescent="0.3">
      <c r="A871" t="s">
        <v>381</v>
      </c>
      <c r="B871" t="s">
        <v>382</v>
      </c>
      <c r="C871" s="5" t="s">
        <v>639</v>
      </c>
      <c r="D871" t="s">
        <v>56</v>
      </c>
      <c r="E871" t="s">
        <v>200</v>
      </c>
      <c r="F871">
        <v>0.51374919246402895</v>
      </c>
      <c r="G871">
        <v>0.50725578819829198</v>
      </c>
      <c r="H871">
        <v>0.56497831769953</v>
      </c>
      <c r="I871">
        <v>0.54703720768373498</v>
      </c>
      <c r="J871">
        <v>0.55439025475562498</v>
      </c>
      <c r="K871" s="4">
        <f>AVERAGE(Data[[#This Row],[2020 '[YR2020']]],Data[[#This Row],[2021 '[YR2021']]],Data[[#This Row],[2022 '[YR2022']]],Data[[#This Row],[2023 '[YR2023']]],Data[[#This Row],[2024 '[YR2024']]])</f>
        <v>0.5374821521602422</v>
      </c>
      <c r="L871" s="4">
        <f>((J871-F871)/Data[[#This Row],[2020 '[YR2020']]])*100</f>
        <v>7.9106814935658676</v>
      </c>
    </row>
    <row r="872" spans="1:12" x14ac:dyDescent="0.3">
      <c r="A872" t="s">
        <v>381</v>
      </c>
      <c r="B872" t="s">
        <v>382</v>
      </c>
      <c r="C872" s="5" t="s">
        <v>639</v>
      </c>
      <c r="D872" t="s">
        <v>71</v>
      </c>
      <c r="E872" t="s">
        <v>156</v>
      </c>
      <c r="F872">
        <v>12.4</v>
      </c>
      <c r="G872">
        <v>12.1</v>
      </c>
      <c r="H872">
        <v>11.9</v>
      </c>
      <c r="I872">
        <v>11.7</v>
      </c>
      <c r="J872">
        <v>11.7</v>
      </c>
      <c r="K872" s="4">
        <f>AVERAGE(Data[[#This Row],[2020 '[YR2020']]],Data[[#This Row],[2021 '[YR2021']]],Data[[#This Row],[2022 '[YR2022']]],Data[[#This Row],[2023 '[YR2023']]],Data[[#This Row],[2024 '[YR2024']]])</f>
        <v>11.959999999999999</v>
      </c>
      <c r="L872" s="4">
        <f>((J872-F872)/Data[[#This Row],[2020 '[YR2020']]])*100</f>
        <v>-5.645161290322589</v>
      </c>
    </row>
    <row r="873" spans="1:12" x14ac:dyDescent="0.3">
      <c r="A873" t="s">
        <v>381</v>
      </c>
      <c r="B873" t="s">
        <v>382</v>
      </c>
      <c r="C873" s="5" t="s">
        <v>639</v>
      </c>
      <c r="D873" t="s">
        <v>68</v>
      </c>
      <c r="E873" t="s">
        <v>153</v>
      </c>
      <c r="F873">
        <v>6.3</v>
      </c>
      <c r="G873">
        <v>6.1</v>
      </c>
      <c r="H873">
        <v>5.9</v>
      </c>
      <c r="I873">
        <v>5.8</v>
      </c>
      <c r="J873">
        <v>5.6</v>
      </c>
      <c r="K873" s="4">
        <f>AVERAGE(Data[[#This Row],[2020 '[YR2020']]],Data[[#This Row],[2021 '[YR2021']]],Data[[#This Row],[2022 '[YR2022']]],Data[[#This Row],[2023 '[YR2023']]],Data[[#This Row],[2024 '[YR2024']]])</f>
        <v>5.9399999999999995</v>
      </c>
      <c r="L873" s="4">
        <f>((J873-F873)/Data[[#This Row],[2020 '[YR2020']]])*100</f>
        <v>-11.111111111111114</v>
      </c>
    </row>
    <row r="874" spans="1:12" x14ac:dyDescent="0.3">
      <c r="A874" t="s">
        <v>381</v>
      </c>
      <c r="B874" t="s">
        <v>382</v>
      </c>
      <c r="C874" s="5" t="s">
        <v>639</v>
      </c>
      <c r="D874" t="s">
        <v>66</v>
      </c>
      <c r="E874" t="s">
        <v>160</v>
      </c>
      <c r="F874">
        <v>1.1844896078109699</v>
      </c>
      <c r="G874">
        <v>1.11653864383698</v>
      </c>
      <c r="H874">
        <v>1.09869613006107</v>
      </c>
      <c r="I874">
        <v>1.1015822799597901</v>
      </c>
      <c r="J874">
        <v>1.1052207246191299</v>
      </c>
      <c r="K874" s="4">
        <f>AVERAGE(Data[[#This Row],[2020 '[YR2020']]],Data[[#This Row],[2021 '[YR2021']]],Data[[#This Row],[2022 '[YR2022']]],Data[[#This Row],[2023 '[YR2023']]],Data[[#This Row],[2024 '[YR2024']]])</f>
        <v>1.1213054772575881</v>
      </c>
      <c r="L874" s="4">
        <f>((J874-F874)/Data[[#This Row],[2020 '[YR2020']]])*100</f>
        <v>-6.6922396506572266</v>
      </c>
    </row>
    <row r="875" spans="1:12" x14ac:dyDescent="0.3">
      <c r="A875" t="s">
        <v>381</v>
      </c>
      <c r="B875" t="s">
        <v>382</v>
      </c>
      <c r="C875" s="5" t="s">
        <v>639</v>
      </c>
      <c r="D875" t="s">
        <v>64</v>
      </c>
      <c r="E875" t="s">
        <v>191</v>
      </c>
      <c r="F875">
        <v>-6499398.5325426897</v>
      </c>
      <c r="G875">
        <v>564900587.48216498</v>
      </c>
      <c r="H875">
        <v>593.11290639425795</v>
      </c>
      <c r="I875">
        <v>593.35291622962302</v>
      </c>
      <c r="J875">
        <v>642.63104596588096</v>
      </c>
      <c r="K875" s="4">
        <f>AVERAGE(Data[[#This Row],[2020 '[YR2020']]],Data[[#This Row],[2021 '[YR2021']]],Data[[#This Row],[2022 '[YR2022']]],Data[[#This Row],[2023 '[YR2023']]],Data[[#This Row],[2024 '[YR2024']]])</f>
        <v>111680603.60929815</v>
      </c>
      <c r="L875" s="4">
        <f>((J875-F875)/Data[[#This Row],[2020 '[YR2020']]])*100</f>
        <v>-100.00988754640522</v>
      </c>
    </row>
    <row r="876" spans="1:12" x14ac:dyDescent="0.3">
      <c r="A876" t="s">
        <v>381</v>
      </c>
      <c r="B876" t="s">
        <v>382</v>
      </c>
      <c r="C876" s="5" t="s">
        <v>639</v>
      </c>
      <c r="D876" t="s">
        <v>59</v>
      </c>
      <c r="E876" t="s">
        <v>186</v>
      </c>
      <c r="F876">
        <v>118326109.917896</v>
      </c>
      <c r="G876">
        <v>133002387.497178</v>
      </c>
      <c r="H876">
        <v>140059343.22081</v>
      </c>
      <c r="I876">
        <v>147209653.99160501</v>
      </c>
      <c r="J876">
        <v>151792093.155516</v>
      </c>
      <c r="K876" s="4">
        <f>AVERAGE(Data[[#This Row],[2020 '[YR2020']]],Data[[#This Row],[2021 '[YR2021']]],Data[[#This Row],[2022 '[YR2022']]],Data[[#This Row],[2023 '[YR2023']]],Data[[#This Row],[2024 '[YR2024']]])</f>
        <v>138077917.55660099</v>
      </c>
      <c r="L876" s="4">
        <f>((J876-F876)/Data[[#This Row],[2020 '[YR2020']]])*100</f>
        <v>28.282839063027883</v>
      </c>
    </row>
    <row r="877" spans="1:12" x14ac:dyDescent="0.3">
      <c r="A877" t="s">
        <v>381</v>
      </c>
      <c r="B877" t="s">
        <v>382</v>
      </c>
      <c r="C877" s="5" t="s">
        <v>639</v>
      </c>
      <c r="D877" t="s">
        <v>74</v>
      </c>
      <c r="E877" t="s">
        <v>162</v>
      </c>
      <c r="F877">
        <v>66225751.145856403</v>
      </c>
      <c r="G877">
        <v>84196475.392476395</v>
      </c>
      <c r="H877">
        <v>144632319.63983199</v>
      </c>
      <c r="I877">
        <v>131978048.030205</v>
      </c>
      <c r="J877">
        <v>151263876.53417501</v>
      </c>
      <c r="K877" s="4">
        <f>AVERAGE(Data[[#This Row],[2020 '[YR2020']]],Data[[#This Row],[2021 '[YR2021']]],Data[[#This Row],[2022 '[YR2022']]],Data[[#This Row],[2023 '[YR2023']]],Data[[#This Row],[2024 '[YR2024']]])</f>
        <v>115659294.14850895</v>
      </c>
      <c r="L877" s="4">
        <f>((J877-F877)/Data[[#This Row],[2020 '[YR2020']]])*100</f>
        <v>128.40643392783812</v>
      </c>
    </row>
    <row r="878" spans="1:12" x14ac:dyDescent="0.3">
      <c r="A878" t="s">
        <v>381</v>
      </c>
      <c r="B878" t="s">
        <v>382</v>
      </c>
      <c r="C878" s="5" t="s">
        <v>639</v>
      </c>
      <c r="D878" t="s">
        <v>55</v>
      </c>
      <c r="E878" t="s">
        <v>199</v>
      </c>
      <c r="F878">
        <v>0.56166608427567499</v>
      </c>
      <c r="G878">
        <v>1.027129227286</v>
      </c>
      <c r="H878">
        <v>0.71358885365612801</v>
      </c>
      <c r="I878">
        <v>0.71767925107432795</v>
      </c>
      <c r="J878">
        <v>0.43477142582971101</v>
      </c>
      <c r="K878" s="4">
        <f>AVERAGE(Data[[#This Row],[2020 '[YR2020']]],Data[[#This Row],[2021 '[YR2021']]],Data[[#This Row],[2022 '[YR2022']]],Data[[#This Row],[2023 '[YR2023']]],Data[[#This Row],[2024 '[YR2024']]])</f>
        <v>0.69096696842436844</v>
      </c>
      <c r="L878" s="4">
        <f>((J878-F878)/Data[[#This Row],[2020 '[YR2020']]])*100</f>
        <v>-22.592544217728125</v>
      </c>
    </row>
    <row r="879" spans="1:12" x14ac:dyDescent="0.3">
      <c r="A879" t="s">
        <v>381</v>
      </c>
      <c r="B879" t="s">
        <v>382</v>
      </c>
      <c r="C879" s="5" t="s">
        <v>639</v>
      </c>
      <c r="D879" t="s">
        <v>48</v>
      </c>
      <c r="E879" t="s">
        <v>181</v>
      </c>
      <c r="F879">
        <v>823274440.48010802</v>
      </c>
      <c r="G879">
        <v>1279907745.6028199</v>
      </c>
      <c r="H879">
        <v>1395909403.04545</v>
      </c>
      <c r="I879">
        <v>1575677219.1761301</v>
      </c>
      <c r="J879">
        <v>1844992110.7718599</v>
      </c>
      <c r="K879" s="4">
        <f>AVERAGE(Data[[#This Row],[2020 '[YR2020']]],Data[[#This Row],[2021 '[YR2021']]],Data[[#This Row],[2022 '[YR2022']]],Data[[#This Row],[2023 '[YR2023']]],Data[[#This Row],[2024 '[YR2024']]])</f>
        <v>1383952183.8152738</v>
      </c>
      <c r="L879" s="4">
        <f>((J879-F879)/Data[[#This Row],[2020 '[YR2020']]])*100</f>
        <v>124.10414074022727</v>
      </c>
    </row>
    <row r="880" spans="1:12" x14ac:dyDescent="0.3">
      <c r="A880" t="s">
        <v>381</v>
      </c>
      <c r="B880" t="s">
        <v>382</v>
      </c>
      <c r="C880" s="5" t="s">
        <v>639</v>
      </c>
      <c r="D880" t="s">
        <v>53</v>
      </c>
      <c r="E880" t="s">
        <v>194</v>
      </c>
      <c r="F880">
        <v>-187195108.45847601</v>
      </c>
      <c r="G880">
        <v>-206457407.04716799</v>
      </c>
      <c r="H880">
        <v>-204514136.12933701</v>
      </c>
      <c r="I880">
        <v>-37145635.628378503</v>
      </c>
      <c r="J880">
        <v>-83919656.421506494</v>
      </c>
      <c r="K880" s="4">
        <f>AVERAGE(Data[[#This Row],[2020 '[YR2020']]],Data[[#This Row],[2021 '[YR2021']]],Data[[#This Row],[2022 '[YR2022']]],Data[[#This Row],[2023 '[YR2023']]],Data[[#This Row],[2024 '[YR2024']]])</f>
        <v>-143846388.7369732</v>
      </c>
      <c r="L880" s="4">
        <f>((J880-F880)/Data[[#This Row],[2020 '[YR2020']]])*100</f>
        <v>-55.169952295990832</v>
      </c>
    </row>
    <row r="881" spans="1:12" x14ac:dyDescent="0.3">
      <c r="A881" t="s">
        <v>381</v>
      </c>
      <c r="B881" t="s">
        <v>382</v>
      </c>
      <c r="C881" s="5" t="s">
        <v>639</v>
      </c>
      <c r="D881" t="s">
        <v>52</v>
      </c>
      <c r="E881" t="s">
        <v>197</v>
      </c>
      <c r="F881">
        <v>-442678800.89670098</v>
      </c>
      <c r="G881">
        <v>-533962804.34898299</v>
      </c>
      <c r="H881">
        <v>-705895306.45405996</v>
      </c>
      <c r="I881">
        <v>-777354049.51857603</v>
      </c>
      <c r="J881">
        <v>-879523647.10344696</v>
      </c>
      <c r="K881" s="4">
        <f>AVERAGE(Data[[#This Row],[2020 '[YR2020']]],Data[[#This Row],[2021 '[YR2021']]],Data[[#This Row],[2022 '[YR2022']]],Data[[#This Row],[2023 '[YR2023']]],Data[[#This Row],[2024 '[YR2024']]])</f>
        <v>-667882921.66435337</v>
      </c>
      <c r="L881" s="4">
        <f>((J881-F881)/Data[[#This Row],[2020 '[YR2020']]])*100</f>
        <v>98.682124674111876</v>
      </c>
    </row>
    <row r="882" spans="1:12" x14ac:dyDescent="0.3">
      <c r="A882" t="s">
        <v>381</v>
      </c>
      <c r="B882" t="s">
        <v>382</v>
      </c>
      <c r="C882" s="5" t="s">
        <v>639</v>
      </c>
      <c r="D882" t="s">
        <v>51</v>
      </c>
      <c r="E882" t="s">
        <v>196</v>
      </c>
      <c r="F882">
        <v>117911443.19851001</v>
      </c>
      <c r="G882">
        <v>126519057.621768</v>
      </c>
      <c r="H882">
        <v>102880981.781982</v>
      </c>
      <c r="I882">
        <v>128575746.109612</v>
      </c>
      <c r="J882">
        <v>162090758.16970301</v>
      </c>
      <c r="K882" s="4">
        <f>AVERAGE(Data[[#This Row],[2020 '[YR2020']]],Data[[#This Row],[2021 '[YR2021']]],Data[[#This Row],[2022 '[YR2022']]],Data[[#This Row],[2023 '[YR2023']]],Data[[#This Row],[2024 '[YR2024']]])</f>
        <v>127595597.376315</v>
      </c>
      <c r="L882" s="4">
        <f>((J882-F882)/Data[[#This Row],[2020 '[YR2020']]])*100</f>
        <v>37.468216631709652</v>
      </c>
    </row>
    <row r="883" spans="1:12" x14ac:dyDescent="0.3">
      <c r="A883" t="s">
        <v>381</v>
      </c>
      <c r="B883" t="s">
        <v>382</v>
      </c>
      <c r="C883" s="5" t="s">
        <v>639</v>
      </c>
      <c r="D883" t="s">
        <v>50</v>
      </c>
      <c r="E883" t="s">
        <v>195</v>
      </c>
      <c r="F883">
        <v>-58636121.979252197</v>
      </c>
      <c r="G883">
        <v>-77930015.731157497</v>
      </c>
      <c r="H883">
        <v>-133932381.967318</v>
      </c>
      <c r="I883">
        <v>-111191163.945623</v>
      </c>
      <c r="J883">
        <v>-129932839.323679</v>
      </c>
      <c r="K883" s="4">
        <f>AVERAGE(Data[[#This Row],[2020 '[YR2020']]],Data[[#This Row],[2021 '[YR2021']]],Data[[#This Row],[2022 '[YR2022']]],Data[[#This Row],[2023 '[YR2023']]],Data[[#This Row],[2024 '[YR2024']]])</f>
        <v>-102324504.58940594</v>
      </c>
      <c r="L883" s="4">
        <f>((J883-F883)/Data[[#This Row],[2020 '[YR2020']]])*100</f>
        <v>121.59180201182889</v>
      </c>
    </row>
    <row r="884" spans="1:12" x14ac:dyDescent="0.3">
      <c r="A884" t="s">
        <v>381</v>
      </c>
      <c r="B884" t="s">
        <v>382</v>
      </c>
      <c r="C884" s="5" t="s">
        <v>639</v>
      </c>
      <c r="D884" t="s">
        <v>49</v>
      </c>
      <c r="E884" t="s">
        <v>182</v>
      </c>
      <c r="F884">
        <v>64</v>
      </c>
      <c r="G884">
        <v>-173</v>
      </c>
      <c r="H884">
        <v>5936</v>
      </c>
      <c r="I884">
        <v>595</v>
      </c>
      <c r="J884">
        <v>490</v>
      </c>
      <c r="K884" s="4">
        <f>AVERAGE(Data[[#This Row],[2020 '[YR2020']]],Data[[#This Row],[2021 '[YR2021']]],Data[[#This Row],[2022 '[YR2022']]],Data[[#This Row],[2023 '[YR2023']]],Data[[#This Row],[2024 '[YR2024']]])</f>
        <v>1382.4</v>
      </c>
      <c r="L884" s="4">
        <f>((J884-F884)/Data[[#This Row],[2020 '[YR2020']]])*100</f>
        <v>665.625</v>
      </c>
    </row>
    <row r="885" spans="1:12" x14ac:dyDescent="0.3">
      <c r="A885" t="s">
        <v>381</v>
      </c>
      <c r="B885" t="s">
        <v>382</v>
      </c>
      <c r="C885" s="5" t="s">
        <v>639</v>
      </c>
      <c r="D885" t="s">
        <v>47</v>
      </c>
      <c r="E885" t="s">
        <v>180</v>
      </c>
      <c r="F885">
        <v>-98644854.230084106</v>
      </c>
      <c r="G885">
        <v>124439812.72197799</v>
      </c>
      <c r="H885">
        <v>-129264645.52234501</v>
      </c>
      <c r="I885">
        <v>-45494649.424963802</v>
      </c>
      <c r="J885">
        <v>-102814082.74225201</v>
      </c>
      <c r="K885" s="4">
        <f>AVERAGE(Data[[#This Row],[2020 '[YR2020']]],Data[[#This Row],[2021 '[YR2021']]],Data[[#This Row],[2022 '[YR2022']]],Data[[#This Row],[2023 '[YR2023']]],Data[[#This Row],[2024 '[YR2024']]])</f>
        <v>-50355683.839533389</v>
      </c>
      <c r="L885" s="4">
        <f>((J885-F885)/Data[[#This Row],[2020 '[YR2020']]])*100</f>
        <v>4.2265037996238375</v>
      </c>
    </row>
    <row r="886" spans="1:12" x14ac:dyDescent="0.3">
      <c r="A886" t="s">
        <v>381</v>
      </c>
      <c r="B886" t="s">
        <v>382</v>
      </c>
      <c r="C886" s="5" t="s">
        <v>639</v>
      </c>
      <c r="D886" t="s">
        <v>75</v>
      </c>
      <c r="E886" t="s">
        <v>163</v>
      </c>
      <c r="F886">
        <v>7589629.16660426</v>
      </c>
      <c r="G886">
        <v>6266459.6613189401</v>
      </c>
      <c r="H886">
        <v>10699937.672513301</v>
      </c>
      <c r="I886">
        <v>20786884.084582102</v>
      </c>
      <c r="J886">
        <v>21331037.210496001</v>
      </c>
      <c r="K886" s="4">
        <f>AVERAGE(Data[[#This Row],[2020 '[YR2020']]],Data[[#This Row],[2021 '[YR2021']]],Data[[#This Row],[2022 '[YR2022']]],Data[[#This Row],[2023 '[YR2023']]],Data[[#This Row],[2024 '[YR2024']]])</f>
        <v>13334789.559102921</v>
      </c>
      <c r="L886" s="4">
        <f>((J886-F886)/Data[[#This Row],[2020 '[YR2020']]])*100</f>
        <v>181.05506530353841</v>
      </c>
    </row>
    <row r="887" spans="1:12" x14ac:dyDescent="0.3">
      <c r="A887" t="s">
        <v>381</v>
      </c>
      <c r="B887" t="s">
        <v>382</v>
      </c>
      <c r="C887" s="5" t="s">
        <v>639</v>
      </c>
      <c r="D887" t="s">
        <v>54</v>
      </c>
      <c r="E887" t="s">
        <v>198</v>
      </c>
      <c r="F887">
        <v>2</v>
      </c>
      <c r="G887">
        <v>2</v>
      </c>
      <c r="H887">
        <v>2</v>
      </c>
      <c r="I887">
        <v>2</v>
      </c>
      <c r="J887">
        <v>2</v>
      </c>
      <c r="K887" s="4">
        <f>AVERAGE(Data[[#This Row],[2020 '[YR2020']]],Data[[#This Row],[2021 '[YR2021']]],Data[[#This Row],[2022 '[YR2022']]],Data[[#This Row],[2023 '[YR2023']]],Data[[#This Row],[2024 '[YR2024']]])</f>
        <v>2</v>
      </c>
      <c r="L887" s="4">
        <f>((J887-F887)/Data[[#This Row],[2020 '[YR2020']]])*100</f>
        <v>0</v>
      </c>
    </row>
    <row r="888" spans="1:12" x14ac:dyDescent="0.3">
      <c r="A888" t="s">
        <v>381</v>
      </c>
      <c r="B888" t="s">
        <v>382</v>
      </c>
      <c r="C888" s="5" t="s">
        <v>639</v>
      </c>
      <c r="D888" t="s">
        <v>76</v>
      </c>
      <c r="E888" t="s">
        <v>161</v>
      </c>
      <c r="F888">
        <v>9.67741935483871</v>
      </c>
      <c r="G888">
        <v>12.5</v>
      </c>
      <c r="H888">
        <v>12.5</v>
      </c>
      <c r="I888">
        <v>15.625</v>
      </c>
      <c r="J888">
        <v>15.625</v>
      </c>
      <c r="K888" s="4">
        <f>AVERAGE(Data[[#This Row],[2020 '[YR2020']]],Data[[#This Row],[2021 '[YR2021']]],Data[[#This Row],[2022 '[YR2022']]],Data[[#This Row],[2023 '[YR2023']]],Data[[#This Row],[2024 '[YR2024']]])</f>
        <v>13.185483870967744</v>
      </c>
      <c r="L888" s="4">
        <f>((J888-F888)/Data[[#This Row],[2020 '[YR2020']]])*100</f>
        <v>61.458333333333329</v>
      </c>
    </row>
    <row r="889" spans="1:12" x14ac:dyDescent="0.3">
      <c r="A889" t="s">
        <v>381</v>
      </c>
      <c r="B889" t="s">
        <v>382</v>
      </c>
      <c r="C889" s="5" t="s">
        <v>639</v>
      </c>
      <c r="D889" t="s">
        <v>93</v>
      </c>
      <c r="E889" t="s">
        <v>167</v>
      </c>
      <c r="F889">
        <v>35.825000000000003</v>
      </c>
      <c r="G889">
        <v>33.570999999999998</v>
      </c>
      <c r="H889">
        <v>29.99</v>
      </c>
      <c r="I889">
        <v>29.023</v>
      </c>
      <c r="J889">
        <v>25.56</v>
      </c>
      <c r="K889" s="4">
        <f>AVERAGE(Data[[#This Row],[2020 '[YR2020']]],Data[[#This Row],[2021 '[YR2021']]],Data[[#This Row],[2022 '[YR2022']]],Data[[#This Row],[2023 '[YR2023']]],Data[[#This Row],[2024 '[YR2024']]])</f>
        <v>30.793799999999997</v>
      </c>
      <c r="L889" s="4">
        <f>((J889-F889)/Data[[#This Row],[2020 '[YR2020']]])*100</f>
        <v>-28.653175157013266</v>
      </c>
    </row>
    <row r="890" spans="1:12" x14ac:dyDescent="0.3">
      <c r="A890" t="s">
        <v>381</v>
      </c>
      <c r="B890" t="s">
        <v>382</v>
      </c>
      <c r="C890" s="5" t="s">
        <v>639</v>
      </c>
      <c r="D890" t="s">
        <v>78</v>
      </c>
      <c r="E890" t="s">
        <v>146</v>
      </c>
      <c r="F890">
        <v>68724695.988598794</v>
      </c>
      <c r="G890">
        <v>76755864.8290613</v>
      </c>
      <c r="H890">
        <v>61662977.0873354</v>
      </c>
      <c r="I890">
        <v>-9803498.5914785508</v>
      </c>
      <c r="J890">
        <v>10559176.863592301</v>
      </c>
      <c r="K890" s="4">
        <f>AVERAGE(Data[[#This Row],[2020 '[YR2020']]],Data[[#This Row],[2021 '[YR2021']]],Data[[#This Row],[2022 '[YR2022']]],Data[[#This Row],[2023 '[YR2023']]],Data[[#This Row],[2024 '[YR2024']]])</f>
        <v>41579843.235421851</v>
      </c>
      <c r="L890" s="4">
        <f>((J890-F890)/Data[[#This Row],[2020 '[YR2020']]])*100</f>
        <v>-84.635542272396478</v>
      </c>
    </row>
    <row r="891" spans="1:12" x14ac:dyDescent="0.3">
      <c r="A891" t="s">
        <v>381</v>
      </c>
      <c r="B891" t="s">
        <v>382</v>
      </c>
      <c r="C891" s="5" t="s">
        <v>639</v>
      </c>
      <c r="D891" t="s">
        <v>46</v>
      </c>
      <c r="E891" t="s">
        <v>179</v>
      </c>
      <c r="F891">
        <v>15001433.009134199</v>
      </c>
      <c r="G891">
        <v>40869677.878536098</v>
      </c>
      <c r="H891">
        <v>76861041.257328093</v>
      </c>
      <c r="I891">
        <v>-50881846.360575102</v>
      </c>
      <c r="J891">
        <v>-57421774.996769801</v>
      </c>
      <c r="K891" s="4">
        <f>AVERAGE(Data[[#This Row],[2020 '[YR2020']]],Data[[#This Row],[2021 '[YR2021']]],Data[[#This Row],[2022 '[YR2022']]],Data[[#This Row],[2023 '[YR2023']]],Data[[#This Row],[2024 '[YR2024']]])</f>
        <v>4885706.157530698</v>
      </c>
      <c r="L891" s="4">
        <f>((J891-F891)/Data[[#This Row],[2020 '[YR2020']]])*100</f>
        <v>-482.77526528169909</v>
      </c>
    </row>
    <row r="892" spans="1:12" x14ac:dyDescent="0.3">
      <c r="A892" t="s">
        <v>381</v>
      </c>
      <c r="B892" t="s">
        <v>382</v>
      </c>
      <c r="C892" s="5" t="s">
        <v>639</v>
      </c>
      <c r="D892" t="s">
        <v>94</v>
      </c>
      <c r="E892" t="s">
        <v>168</v>
      </c>
      <c r="F892">
        <v>15.743</v>
      </c>
      <c r="G892">
        <v>15</v>
      </c>
      <c r="H892">
        <v>13.051</v>
      </c>
      <c r="I892">
        <v>12.523999999999999</v>
      </c>
      <c r="J892">
        <v>10.648999999999999</v>
      </c>
      <c r="K892" s="4">
        <f>AVERAGE(Data[[#This Row],[2020 '[YR2020']]],Data[[#This Row],[2021 '[YR2021']]],Data[[#This Row],[2022 '[YR2022']]],Data[[#This Row],[2023 '[YR2023']]],Data[[#This Row],[2024 '[YR2024']]])</f>
        <v>13.3934</v>
      </c>
      <c r="L892" s="4">
        <f>((J892-F892)/Data[[#This Row],[2020 '[YR2020']]])*100</f>
        <v>-32.357238137584964</v>
      </c>
    </row>
    <row r="893" spans="1:12" x14ac:dyDescent="0.3">
      <c r="A893" t="s">
        <v>381</v>
      </c>
      <c r="B893" t="s">
        <v>382</v>
      </c>
      <c r="C893" s="5" t="s">
        <v>639</v>
      </c>
      <c r="D893" t="s">
        <v>92</v>
      </c>
      <c r="E893" t="s">
        <v>166</v>
      </c>
      <c r="F893">
        <v>10.784000000000001</v>
      </c>
      <c r="G893">
        <v>10.321999999999999</v>
      </c>
      <c r="H893">
        <v>8.7629999999999999</v>
      </c>
      <c r="I893">
        <v>8.2669999999999995</v>
      </c>
      <c r="J893">
        <v>7</v>
      </c>
      <c r="K893" s="4">
        <f>AVERAGE(Data[[#This Row],[2020 '[YR2020']]],Data[[#This Row],[2021 '[YR2021']]],Data[[#This Row],[2022 '[YR2022']]],Data[[#This Row],[2023 '[YR2023']]],Data[[#This Row],[2024 '[YR2024']]])</f>
        <v>9.0271999999999988</v>
      </c>
      <c r="L893" s="4">
        <f>((J893-F893)/Data[[#This Row],[2020 '[YR2020']]])*100</f>
        <v>-35.089020771513354</v>
      </c>
    </row>
    <row r="894" spans="1:12" x14ac:dyDescent="0.3">
      <c r="A894" t="s">
        <v>381</v>
      </c>
      <c r="B894" t="s">
        <v>382</v>
      </c>
      <c r="C894" s="5" t="s">
        <v>639</v>
      </c>
      <c r="D894" t="s">
        <v>91</v>
      </c>
      <c r="E894" t="s">
        <v>165</v>
      </c>
      <c r="F894">
        <v>7.258</v>
      </c>
      <c r="G894">
        <v>7.0259999999999998</v>
      </c>
      <c r="H894">
        <v>5.7430000000000003</v>
      </c>
      <c r="I894">
        <v>5.3860000000000001</v>
      </c>
      <c r="J894">
        <v>4.4550000000000001</v>
      </c>
      <c r="K894" s="4">
        <f>AVERAGE(Data[[#This Row],[2020 '[YR2020']]],Data[[#This Row],[2021 '[YR2021']]],Data[[#This Row],[2022 '[YR2022']]],Data[[#This Row],[2023 '[YR2023']]],Data[[#This Row],[2024 '[YR2024']]])</f>
        <v>5.9736000000000002</v>
      </c>
      <c r="L894" s="4">
        <f>((J894-F894)/Data[[#This Row],[2020 '[YR2020']]])*100</f>
        <v>-38.619454395150179</v>
      </c>
    </row>
    <row r="895" spans="1:12" x14ac:dyDescent="0.3">
      <c r="A895" t="s">
        <v>381</v>
      </c>
      <c r="B895" t="s">
        <v>382</v>
      </c>
      <c r="C895" s="5" t="s">
        <v>639</v>
      </c>
      <c r="D895" t="s">
        <v>90</v>
      </c>
      <c r="E895" t="s">
        <v>164</v>
      </c>
      <c r="F895">
        <v>16.114999999999998</v>
      </c>
      <c r="G895">
        <v>15.451000000000001</v>
      </c>
      <c r="H895">
        <v>13.433</v>
      </c>
      <c r="I895">
        <v>12.695</v>
      </c>
      <c r="J895">
        <v>10.898</v>
      </c>
      <c r="K895" s="4">
        <f>AVERAGE(Data[[#This Row],[2020 '[YR2020']]],Data[[#This Row],[2021 '[YR2021']]],Data[[#This Row],[2022 '[YR2022']]],Data[[#This Row],[2023 '[YR2023']]],Data[[#This Row],[2024 '[YR2024']]])</f>
        <v>13.718399999999999</v>
      </c>
      <c r="L895" s="4">
        <f>((J895-F895)/Data[[#This Row],[2020 '[YR2020']]])*100</f>
        <v>-32.373565001551349</v>
      </c>
    </row>
    <row r="896" spans="1:12" x14ac:dyDescent="0.3">
      <c r="A896" t="s">
        <v>381</v>
      </c>
      <c r="B896" t="s">
        <v>382</v>
      </c>
      <c r="C896" s="5" t="s">
        <v>639</v>
      </c>
      <c r="D896" t="s">
        <v>89</v>
      </c>
      <c r="E896" t="s">
        <v>170</v>
      </c>
      <c r="F896">
        <v>348090076.01986998</v>
      </c>
      <c r="G896">
        <v>420102782.499484</v>
      </c>
      <c r="H896">
        <v>482145605.528777</v>
      </c>
      <c r="I896">
        <v>473729034.12849599</v>
      </c>
      <c r="J896">
        <v>498087320.73957199</v>
      </c>
      <c r="K896" s="4">
        <f>AVERAGE(Data[[#This Row],[2020 '[YR2020']]],Data[[#This Row],[2021 '[YR2021']]],Data[[#This Row],[2022 '[YR2022']]],Data[[#This Row],[2023 '[YR2023']]],Data[[#This Row],[2024 '[YR2024']]])</f>
        <v>444430963.78323972</v>
      </c>
      <c r="L896" s="4">
        <f>((J896-F896)/Data[[#This Row],[2020 '[YR2020']]])*100</f>
        <v>43.091502761239234</v>
      </c>
    </row>
    <row r="897" spans="1:12" x14ac:dyDescent="0.3">
      <c r="A897" t="s">
        <v>381</v>
      </c>
      <c r="B897" t="s">
        <v>382</v>
      </c>
      <c r="C897" s="5" t="s">
        <v>639</v>
      </c>
      <c r="D897" t="s">
        <v>88</v>
      </c>
      <c r="E897" t="s">
        <v>171</v>
      </c>
      <c r="F897">
        <v>348090076.01986998</v>
      </c>
      <c r="G897">
        <v>420102782.499484</v>
      </c>
      <c r="H897">
        <v>482145605.528777</v>
      </c>
      <c r="I897">
        <v>473729034.12849599</v>
      </c>
      <c r="J897">
        <v>498087320.73957199</v>
      </c>
      <c r="K897" s="4">
        <f>AVERAGE(Data[[#This Row],[2020 '[YR2020']]],Data[[#This Row],[2021 '[YR2021']]],Data[[#This Row],[2022 '[YR2022']]],Data[[#This Row],[2023 '[YR2023']]],Data[[#This Row],[2024 '[YR2024']]])</f>
        <v>444430963.78323972</v>
      </c>
      <c r="L897" s="4">
        <f>((J897-F897)/Data[[#This Row],[2020 '[YR2020']]])*100</f>
        <v>43.091502761239234</v>
      </c>
    </row>
    <row r="898" spans="1:12" x14ac:dyDescent="0.3">
      <c r="A898" t="s">
        <v>381</v>
      </c>
      <c r="B898" t="s">
        <v>382</v>
      </c>
      <c r="C898" s="5" t="s">
        <v>639</v>
      </c>
      <c r="D898" t="s">
        <v>87</v>
      </c>
      <c r="E898" t="s">
        <v>176</v>
      </c>
      <c r="F898">
        <v>37.5</v>
      </c>
      <c r="G898">
        <v>37.5</v>
      </c>
      <c r="H898">
        <v>37.5</v>
      </c>
      <c r="I898">
        <v>37.5</v>
      </c>
      <c r="J898">
        <v>37.299999999999997</v>
      </c>
      <c r="K898" s="4">
        <f>AVERAGE(Data[[#This Row],[2020 '[YR2020']]],Data[[#This Row],[2021 '[YR2021']]],Data[[#This Row],[2022 '[YR2022']]],Data[[#This Row],[2023 '[YR2023']]],Data[[#This Row],[2024 '[YR2024']]])</f>
        <v>37.46</v>
      </c>
      <c r="L898" s="4">
        <f>((J898-F898)/Data[[#This Row],[2020 '[YR2020']]])*100</f>
        <v>-0.53333333333334099</v>
      </c>
    </row>
    <row r="899" spans="1:12" x14ac:dyDescent="0.3">
      <c r="A899" t="s">
        <v>381</v>
      </c>
      <c r="B899" t="s">
        <v>382</v>
      </c>
      <c r="C899" s="5" t="s">
        <v>639</v>
      </c>
      <c r="D899" t="s">
        <v>86</v>
      </c>
      <c r="E899" t="s">
        <v>175</v>
      </c>
      <c r="F899">
        <v>21.1</v>
      </c>
      <c r="G899">
        <v>21.1</v>
      </c>
      <c r="H899">
        <v>21.1</v>
      </c>
      <c r="I899">
        <v>21.1</v>
      </c>
      <c r="J899">
        <v>26.8</v>
      </c>
      <c r="K899" s="4">
        <f>AVERAGE(Data[[#This Row],[2020 '[YR2020']]],Data[[#This Row],[2021 '[YR2021']]],Data[[#This Row],[2022 '[YR2022']]],Data[[#This Row],[2023 '[YR2023']]],Data[[#This Row],[2024 '[YR2024']]])</f>
        <v>22.240000000000002</v>
      </c>
      <c r="L899" s="4">
        <f>((J899-F899)/Data[[#This Row],[2020 '[YR2020']]])*100</f>
        <v>27.014218009478668</v>
      </c>
    </row>
    <row r="900" spans="1:12" x14ac:dyDescent="0.3">
      <c r="A900" t="s">
        <v>381</v>
      </c>
      <c r="B900" t="s">
        <v>382</v>
      </c>
      <c r="C900" s="5" t="s">
        <v>639</v>
      </c>
      <c r="D900" t="s">
        <v>85</v>
      </c>
      <c r="E900" t="s">
        <v>174</v>
      </c>
      <c r="F900">
        <v>26.686</v>
      </c>
      <c r="G900">
        <v>25.331</v>
      </c>
      <c r="H900">
        <v>24.76</v>
      </c>
      <c r="I900">
        <v>24.527999999999999</v>
      </c>
      <c r="J900">
        <v>24.562000000000001</v>
      </c>
      <c r="K900" s="4">
        <f>AVERAGE(Data[[#This Row],[2020 '[YR2020']]],Data[[#This Row],[2021 '[YR2021']]],Data[[#This Row],[2022 '[YR2022']]],Data[[#This Row],[2023 '[YR2023']]],Data[[#This Row],[2024 '[YR2024']]])</f>
        <v>25.173400000000001</v>
      </c>
      <c r="L900" s="4">
        <f>((J900-F900)/Data[[#This Row],[2020 '[YR2020']]])*100</f>
        <v>-7.9592295585700317</v>
      </c>
    </row>
    <row r="901" spans="1:12" x14ac:dyDescent="0.3">
      <c r="A901" t="s">
        <v>381</v>
      </c>
      <c r="B901" t="s">
        <v>382</v>
      </c>
      <c r="C901" s="5" t="s">
        <v>639</v>
      </c>
      <c r="D901" t="s">
        <v>84</v>
      </c>
      <c r="E901" t="s">
        <v>173</v>
      </c>
      <c r="F901">
        <v>16.806999999999999</v>
      </c>
      <c r="G901">
        <v>15.465999999999999</v>
      </c>
      <c r="H901">
        <v>15.01</v>
      </c>
      <c r="I901">
        <v>14.824</v>
      </c>
      <c r="J901">
        <v>14.827</v>
      </c>
      <c r="K901" s="4">
        <f>AVERAGE(Data[[#This Row],[2020 '[YR2020']]],Data[[#This Row],[2021 '[YR2021']]],Data[[#This Row],[2022 '[YR2022']]],Data[[#This Row],[2023 '[YR2023']]],Data[[#This Row],[2024 '[YR2024']]])</f>
        <v>15.386799999999999</v>
      </c>
      <c r="L901" s="4">
        <f>((J901-F901)/Data[[#This Row],[2020 '[YR2020']]])*100</f>
        <v>-11.780805616707317</v>
      </c>
    </row>
    <row r="902" spans="1:12" x14ac:dyDescent="0.3">
      <c r="A902" t="s">
        <v>381</v>
      </c>
      <c r="B902" t="s">
        <v>382</v>
      </c>
      <c r="C902" s="5" t="s">
        <v>639</v>
      </c>
      <c r="D902" t="s">
        <v>95</v>
      </c>
      <c r="E902" t="s">
        <v>169</v>
      </c>
      <c r="F902">
        <v>23.565999999999999</v>
      </c>
      <c r="G902">
        <v>22.044</v>
      </c>
      <c r="H902">
        <v>19.465</v>
      </c>
      <c r="I902">
        <v>18.774000000000001</v>
      </c>
      <c r="J902">
        <v>16.315000000000001</v>
      </c>
      <c r="K902" s="4">
        <f>AVERAGE(Data[[#This Row],[2020 '[YR2020']]],Data[[#This Row],[2021 '[YR2021']]],Data[[#This Row],[2022 '[YR2022']]],Data[[#This Row],[2023 '[YR2023']]],Data[[#This Row],[2024 '[YR2024']]])</f>
        <v>20.032800000000002</v>
      </c>
      <c r="L902" s="4">
        <f>((J902-F902)/Data[[#This Row],[2020 '[YR2020']]])*100</f>
        <v>-30.768904353729944</v>
      </c>
    </row>
    <row r="903" spans="1:12" x14ac:dyDescent="0.3">
      <c r="A903" t="s">
        <v>381</v>
      </c>
      <c r="B903" t="s">
        <v>382</v>
      </c>
      <c r="C903" s="5" t="s">
        <v>639</v>
      </c>
      <c r="D903" t="s">
        <v>83</v>
      </c>
      <c r="E903" t="s">
        <v>172</v>
      </c>
      <c r="F903">
        <v>36.784999999999997</v>
      </c>
      <c r="G903">
        <v>35.409999999999997</v>
      </c>
      <c r="H903">
        <v>34.789000000000001</v>
      </c>
      <c r="I903">
        <v>34.585999999999999</v>
      </c>
      <c r="J903">
        <v>34.664000000000001</v>
      </c>
      <c r="K903" s="4">
        <f>AVERAGE(Data[[#This Row],[2020 '[YR2020']]],Data[[#This Row],[2021 '[YR2021']]],Data[[#This Row],[2022 '[YR2022']]],Data[[#This Row],[2023 '[YR2023']]],Data[[#This Row],[2024 '[YR2024']]])</f>
        <v>35.246799999999993</v>
      </c>
      <c r="L903" s="4">
        <f>((J903-F903)/Data[[#This Row],[2020 '[YR2020']]])*100</f>
        <v>-5.7659372026641167</v>
      </c>
    </row>
    <row r="904" spans="1:12" x14ac:dyDescent="0.3">
      <c r="A904" t="s">
        <v>381</v>
      </c>
      <c r="B904" t="s">
        <v>382</v>
      </c>
      <c r="C904" s="5" t="s">
        <v>639</v>
      </c>
      <c r="D904" t="s">
        <v>82</v>
      </c>
      <c r="E904" t="s">
        <v>151</v>
      </c>
      <c r="F904">
        <v>170386731.96054599</v>
      </c>
      <c r="G904">
        <v>293363527.98355699</v>
      </c>
      <c r="H904">
        <v>349935270.86016899</v>
      </c>
      <c r="I904">
        <v>307792287.25113398</v>
      </c>
      <c r="J904">
        <v>362314446.357144</v>
      </c>
      <c r="K904" s="4">
        <f>AVERAGE(Data[[#This Row],[2020 '[YR2020']]],Data[[#This Row],[2021 '[YR2021']]],Data[[#This Row],[2022 '[YR2022']]],Data[[#This Row],[2023 '[YR2023']]],Data[[#This Row],[2024 '[YR2024']]])</f>
        <v>296758452.88251001</v>
      </c>
      <c r="L904" s="4">
        <f>((J904-F904)/Data[[#This Row],[2020 '[YR2020']]])*100</f>
        <v>112.6424060067306</v>
      </c>
    </row>
    <row r="905" spans="1:12" x14ac:dyDescent="0.3">
      <c r="A905" t="s">
        <v>381</v>
      </c>
      <c r="B905" t="s">
        <v>382</v>
      </c>
      <c r="C905" s="5" t="s">
        <v>639</v>
      </c>
      <c r="D905" t="s">
        <v>81</v>
      </c>
      <c r="E905" t="s">
        <v>150</v>
      </c>
      <c r="F905">
        <v>425870424.39877099</v>
      </c>
      <c r="G905">
        <v>620868925.28537095</v>
      </c>
      <c r="H905">
        <v>851316441.18489301</v>
      </c>
      <c r="I905">
        <v>1048000701.14133</v>
      </c>
      <c r="J905">
        <v>1157918437.0390799</v>
      </c>
      <c r="K905" s="4">
        <f>AVERAGE(Data[[#This Row],[2020 '[YR2020']]],Data[[#This Row],[2021 '[YR2021']]],Data[[#This Row],[2022 '[YR2022']]],Data[[#This Row],[2023 '[YR2023']]],Data[[#This Row],[2024 '[YR2024']]])</f>
        <v>820794985.80988884</v>
      </c>
      <c r="L905" s="4">
        <f>((J905-F905)/Data[[#This Row],[2020 '[YR2020']]])*100</f>
        <v>171.89454132058799</v>
      </c>
    </row>
    <row r="906" spans="1:12" x14ac:dyDescent="0.3">
      <c r="A906" t="s">
        <v>381</v>
      </c>
      <c r="B906" t="s">
        <v>382</v>
      </c>
      <c r="C906" s="5" t="s">
        <v>639</v>
      </c>
      <c r="D906" t="s">
        <v>80</v>
      </c>
      <c r="E906" t="s">
        <v>149</v>
      </c>
      <c r="F906">
        <v>38404968.858701199</v>
      </c>
      <c r="G906">
        <v>38182986.156953</v>
      </c>
      <c r="H906">
        <v>37410506.386880197</v>
      </c>
      <c r="I906">
        <v>53110165.872996897</v>
      </c>
      <c r="J906">
        <v>40706579.443125904</v>
      </c>
      <c r="K906" s="4">
        <f>AVERAGE(Data[[#This Row],[2020 '[YR2020']]],Data[[#This Row],[2021 '[YR2021']]],Data[[#This Row],[2022 '[YR2022']]],Data[[#This Row],[2023 '[YR2023']]],Data[[#This Row],[2024 '[YR2024']]])</f>
        <v>41563041.343731441</v>
      </c>
      <c r="L906" s="4">
        <f>((J906-F906)/Data[[#This Row],[2020 '[YR2020']]])*100</f>
        <v>5.9930020849456858</v>
      </c>
    </row>
    <row r="907" spans="1:12" x14ac:dyDescent="0.3">
      <c r="A907" t="s">
        <v>381</v>
      </c>
      <c r="B907" t="s">
        <v>382</v>
      </c>
      <c r="C907" s="5" t="s">
        <v>639</v>
      </c>
      <c r="D907" t="s">
        <v>79</v>
      </c>
      <c r="E907" t="s">
        <v>148</v>
      </c>
      <c r="F907">
        <v>161308977.47656101</v>
      </c>
      <c r="G907">
        <v>169166024.60172099</v>
      </c>
      <c r="H907">
        <v>176386989.773862</v>
      </c>
      <c r="I907">
        <v>194599401.195759</v>
      </c>
      <c r="J907">
        <v>209501994.76782799</v>
      </c>
      <c r="K907" s="4">
        <f>AVERAGE(Data[[#This Row],[2020 '[YR2020']]],Data[[#This Row],[2021 '[YR2021']]],Data[[#This Row],[2022 '[YR2022']]],Data[[#This Row],[2023 '[YR2023']]],Data[[#This Row],[2024 '[YR2024']]])</f>
        <v>182192677.5631462</v>
      </c>
      <c r="L907" s="4">
        <f>((J907-F907)/Data[[#This Row],[2020 '[YR2020']]])*100</f>
        <v>29.876215226935937</v>
      </c>
    </row>
    <row r="908" spans="1:12" x14ac:dyDescent="0.3">
      <c r="A908" t="s">
        <v>381</v>
      </c>
      <c r="B908" t="s">
        <v>382</v>
      </c>
      <c r="C908" s="5" t="s">
        <v>639</v>
      </c>
      <c r="D908" t="s">
        <v>77</v>
      </c>
      <c r="E908" t="s">
        <v>147</v>
      </c>
      <c r="F908">
        <v>66.289032258064495</v>
      </c>
      <c r="G908">
        <v>64.226800015938196</v>
      </c>
      <c r="H908">
        <v>64.915946812900103</v>
      </c>
      <c r="I908">
        <v>65.647774900557906</v>
      </c>
      <c r="J908">
        <v>65.825731025442096</v>
      </c>
      <c r="K908" s="4">
        <f>AVERAGE(Data[[#This Row],[2020 '[YR2020']]],Data[[#This Row],[2021 '[YR2021']]],Data[[#This Row],[2022 '[YR2022']]],Data[[#This Row],[2023 '[YR2023']]],Data[[#This Row],[2024 '[YR2024']]])</f>
        <v>65.381057002580562</v>
      </c>
      <c r="L908" s="4">
        <f>((J908-F908)/Data[[#This Row],[2020 '[YR2020']]])*100</f>
        <v>-0.69891084066329157</v>
      </c>
    </row>
    <row r="909" spans="1:12" x14ac:dyDescent="0.3">
      <c r="A909" t="s">
        <v>381</v>
      </c>
      <c r="B909" t="s">
        <v>382</v>
      </c>
      <c r="C909" s="5" t="s">
        <v>639</v>
      </c>
      <c r="D909" t="s">
        <v>45</v>
      </c>
      <c r="E909" t="s">
        <v>178</v>
      </c>
      <c r="F909">
        <v>3110963143.9000001</v>
      </c>
      <c r="G909">
        <v>3068066990.5</v>
      </c>
      <c r="H909">
        <v>3245504652.1199999</v>
      </c>
      <c r="I909">
        <v>3549265731.54</v>
      </c>
      <c r="J909">
        <v>3708567681.6100001</v>
      </c>
      <c r="K909" s="4">
        <f>AVERAGE(Data[[#This Row],[2020 '[YR2020']]],Data[[#This Row],[2021 '[YR2021']]],Data[[#This Row],[2022 '[YR2022']]],Data[[#This Row],[2023 '[YR2023']]],Data[[#This Row],[2024 '[YR2024']]])</f>
        <v>3336473639.9340005</v>
      </c>
      <c r="L909" s="4">
        <f>((J909-F909)/Data[[#This Row],[2020 '[YR2020']]])*100</f>
        <v>19.209630910664679</v>
      </c>
    </row>
    <row r="910" spans="1:12" x14ac:dyDescent="0.3">
      <c r="A910" t="s">
        <v>381</v>
      </c>
      <c r="B910" t="s">
        <v>382</v>
      </c>
      <c r="C910" s="5" t="s">
        <v>639</v>
      </c>
      <c r="D910" t="s">
        <v>12</v>
      </c>
      <c r="E910" t="s">
        <v>117</v>
      </c>
      <c r="F910">
        <v>51.871000000000002</v>
      </c>
      <c r="G910">
        <v>52.478000000000002</v>
      </c>
      <c r="H910">
        <v>53.014000000000003</v>
      </c>
      <c r="I910">
        <v>52.872</v>
      </c>
      <c r="J910">
        <v>53.890999999999998</v>
      </c>
      <c r="K910" s="4">
        <f>AVERAGE(Data[[#This Row],[2020 '[YR2020']]],Data[[#This Row],[2021 '[YR2021']]],Data[[#This Row],[2022 '[YR2022']]],Data[[#This Row],[2023 '[YR2023']]],Data[[#This Row],[2024 '[YR2024']]])</f>
        <v>52.825200000000009</v>
      </c>
      <c r="L910" s="4">
        <f>((J910-F910)/Data[[#This Row],[2020 '[YR2020']]])*100</f>
        <v>3.8942761851516181</v>
      </c>
    </row>
    <row r="911" spans="1:12" x14ac:dyDescent="0.3">
      <c r="A911" t="s">
        <v>381</v>
      </c>
      <c r="B911" t="s">
        <v>382</v>
      </c>
      <c r="C911" s="5" t="s">
        <v>639</v>
      </c>
      <c r="D911" t="s">
        <v>43</v>
      </c>
      <c r="E911" t="s">
        <v>185</v>
      </c>
      <c r="F911">
        <v>11</v>
      </c>
      <c r="G911">
        <v>11</v>
      </c>
      <c r="H911">
        <v>11</v>
      </c>
      <c r="I911">
        <v>11</v>
      </c>
      <c r="J911">
        <v>20.399999999999999</v>
      </c>
      <c r="K911" s="4">
        <f>AVERAGE(Data[[#This Row],[2020 '[YR2020']]],Data[[#This Row],[2021 '[YR2021']]],Data[[#This Row],[2022 '[YR2022']]],Data[[#This Row],[2023 '[YR2023']]],Data[[#This Row],[2024 '[YR2024']]])</f>
        <v>12.88</v>
      </c>
      <c r="L911" s="4">
        <f>((J911-F911)/Data[[#This Row],[2020 '[YR2020']]])*100</f>
        <v>85.454545454545439</v>
      </c>
    </row>
    <row r="912" spans="1:12" x14ac:dyDescent="0.3">
      <c r="A912" t="s">
        <v>381</v>
      </c>
      <c r="B912" t="s">
        <v>382</v>
      </c>
      <c r="C912" s="5" t="s">
        <v>639</v>
      </c>
      <c r="D912" t="s">
        <v>17</v>
      </c>
      <c r="E912" t="s">
        <v>110</v>
      </c>
      <c r="F912">
        <v>-71774621.669363201</v>
      </c>
      <c r="G912">
        <v>-123958318.848435</v>
      </c>
      <c r="H912">
        <v>-139707558.83059299</v>
      </c>
      <c r="I912">
        <v>-13782458.666889001</v>
      </c>
      <c r="J912">
        <v>-125269203.405598</v>
      </c>
      <c r="K912" s="4">
        <f>AVERAGE(Data[[#This Row],[2020 '[YR2020']]],Data[[#This Row],[2021 '[YR2021']]],Data[[#This Row],[2022 '[YR2022']]],Data[[#This Row],[2023 '[YR2023']]],Data[[#This Row],[2024 '[YR2024']]])</f>
        <v>-94898432.284175634</v>
      </c>
      <c r="L912" s="4">
        <f>((J912-F912)/Data[[#This Row],[2020 '[YR2020']]])*100</f>
        <v>74.531332234202239</v>
      </c>
    </row>
    <row r="913" spans="1:12" x14ac:dyDescent="0.3">
      <c r="A913" t="s">
        <v>381</v>
      </c>
      <c r="B913" t="s">
        <v>382</v>
      </c>
      <c r="C913" s="5" t="s">
        <v>639</v>
      </c>
      <c r="D913" t="s">
        <v>16</v>
      </c>
      <c r="E913" t="s">
        <v>109</v>
      </c>
      <c r="F913">
        <v>25.6487158359513</v>
      </c>
      <c r="G913">
        <v>20.9442397766231</v>
      </c>
      <c r="H913">
        <v>18.6611096093242</v>
      </c>
      <c r="I913">
        <v>18.749990130714799</v>
      </c>
      <c r="J913">
        <v>18.535499047846301</v>
      </c>
      <c r="K913" s="4">
        <f>AVERAGE(Data[[#This Row],[2020 '[YR2020']]],Data[[#This Row],[2021 '[YR2021']]],Data[[#This Row],[2022 '[YR2022']]],Data[[#This Row],[2023 '[YR2023']]],Data[[#This Row],[2024 '[YR2024']]])</f>
        <v>20.507910880091938</v>
      </c>
      <c r="L913" s="4">
        <f>((J913-F913)/Data[[#This Row],[2020 '[YR2020']]])*100</f>
        <v>-27.733227790432082</v>
      </c>
    </row>
    <row r="914" spans="1:12" x14ac:dyDescent="0.3">
      <c r="A914" t="s">
        <v>381</v>
      </c>
      <c r="B914" t="s">
        <v>382</v>
      </c>
      <c r="C914" s="5" t="s">
        <v>639</v>
      </c>
      <c r="D914" t="s">
        <v>15</v>
      </c>
      <c r="E914" t="s">
        <v>107</v>
      </c>
      <c r="F914">
        <v>93.6149343483591</v>
      </c>
      <c r="G914">
        <v>92.660248163292096</v>
      </c>
      <c r="H914">
        <v>93.9316752657423</v>
      </c>
      <c r="I914">
        <v>95.169169403157596</v>
      </c>
      <c r="J914">
        <v>95.662047312426495</v>
      </c>
      <c r="K914" s="4">
        <f>AVERAGE(Data[[#This Row],[2020 '[YR2020']]],Data[[#This Row],[2021 '[YR2021']]],Data[[#This Row],[2022 '[YR2022']]],Data[[#This Row],[2023 '[YR2023']]],Data[[#This Row],[2024 '[YR2024']]])</f>
        <v>94.207614898595509</v>
      </c>
      <c r="L914" s="4">
        <f>((J914-F914)/Data[[#This Row],[2020 '[YR2020']]])*100</f>
        <v>2.1867375951466204</v>
      </c>
    </row>
    <row r="915" spans="1:12" x14ac:dyDescent="0.3">
      <c r="A915" t="s">
        <v>381</v>
      </c>
      <c r="B915" t="s">
        <v>382</v>
      </c>
      <c r="C915" s="5" t="s">
        <v>639</v>
      </c>
      <c r="D915" t="s">
        <v>14</v>
      </c>
      <c r="E915" t="s">
        <v>120</v>
      </c>
      <c r="F915">
        <v>714623553.47242701</v>
      </c>
      <c r="G915">
        <v>1042992170.75462</v>
      </c>
      <c r="H915">
        <v>1369057014.1108601</v>
      </c>
      <c r="I915">
        <v>1536062201.5455201</v>
      </c>
      <c r="J915">
        <v>1640397286.6338</v>
      </c>
      <c r="K915" s="4">
        <f>AVERAGE(Data[[#This Row],[2020 '[YR2020']]],Data[[#This Row],[2021 '[YR2021']]],Data[[#This Row],[2022 '[YR2022']]],Data[[#This Row],[2023 '[YR2023']]],Data[[#This Row],[2024 '[YR2024']]])</f>
        <v>1260626445.3034453</v>
      </c>
      <c r="L915" s="4">
        <f>((J915-F915)/Data[[#This Row],[2020 '[YR2020']]])*100</f>
        <v>129.54705014450562</v>
      </c>
    </row>
    <row r="916" spans="1:12" x14ac:dyDescent="0.3">
      <c r="A916" t="s">
        <v>381</v>
      </c>
      <c r="B916" t="s">
        <v>382</v>
      </c>
      <c r="C916" s="5" t="s">
        <v>639</v>
      </c>
      <c r="D916" t="s">
        <v>13</v>
      </c>
      <c r="E916" t="s">
        <v>118</v>
      </c>
      <c r="F916">
        <v>38.966999999999999</v>
      </c>
      <c r="G916">
        <v>39.186</v>
      </c>
      <c r="H916">
        <v>40.073</v>
      </c>
      <c r="I916">
        <v>40.225000000000001</v>
      </c>
      <c r="J916">
        <v>41.454000000000001</v>
      </c>
      <c r="K916" s="4">
        <f>AVERAGE(Data[[#This Row],[2020 '[YR2020']]],Data[[#This Row],[2021 '[YR2021']]],Data[[#This Row],[2022 '[YR2022']]],Data[[#This Row],[2023 '[YR2023']]],Data[[#This Row],[2024 '[YR2024']]])</f>
        <v>39.981000000000002</v>
      </c>
      <c r="L916" s="4">
        <f>((J916-F916)/Data[[#This Row],[2020 '[YR2020']]])*100</f>
        <v>6.382323504503816</v>
      </c>
    </row>
    <row r="917" spans="1:12" x14ac:dyDescent="0.3">
      <c r="A917" t="s">
        <v>381</v>
      </c>
      <c r="B917" t="s">
        <v>382</v>
      </c>
      <c r="C917" s="5" t="s">
        <v>639</v>
      </c>
      <c r="D917" t="s">
        <v>11</v>
      </c>
      <c r="E917" t="s">
        <v>116</v>
      </c>
      <c r="F917">
        <v>25.774999999999999</v>
      </c>
      <c r="G917">
        <v>25.608000000000001</v>
      </c>
      <c r="H917">
        <v>26.760999999999999</v>
      </c>
      <c r="I917">
        <v>27.116</v>
      </c>
      <c r="J917">
        <v>28.55</v>
      </c>
      <c r="K917" s="4">
        <f>AVERAGE(Data[[#This Row],[2020 '[YR2020']]],Data[[#This Row],[2021 '[YR2021']]],Data[[#This Row],[2022 '[YR2022']]],Data[[#This Row],[2023 '[YR2023']]],Data[[#This Row],[2024 '[YR2024']]])</f>
        <v>26.762</v>
      </c>
      <c r="L917" s="4">
        <f>((J917-F917)/Data[[#This Row],[2020 '[YR2020']]])*100</f>
        <v>10.766246362754615</v>
      </c>
    </row>
    <row r="918" spans="1:12" x14ac:dyDescent="0.3">
      <c r="A918" t="s">
        <v>381</v>
      </c>
      <c r="B918" t="s">
        <v>382</v>
      </c>
      <c r="C918" s="5" t="s">
        <v>639</v>
      </c>
      <c r="D918" t="s">
        <v>10</v>
      </c>
      <c r="E918" t="s">
        <v>115</v>
      </c>
      <c r="F918">
        <v>57.499000000000002</v>
      </c>
      <c r="G918">
        <v>55.44</v>
      </c>
      <c r="H918">
        <v>56.543999999999997</v>
      </c>
      <c r="I918">
        <v>56.970999999999997</v>
      </c>
      <c r="J918">
        <v>57.691000000000003</v>
      </c>
      <c r="K918" s="4">
        <f>AVERAGE(Data[[#This Row],[2020 '[YR2020']]],Data[[#This Row],[2021 '[YR2021']]],Data[[#This Row],[2022 '[YR2022']]],Data[[#This Row],[2023 '[YR2023']]],Data[[#This Row],[2024 '[YR2024']]])</f>
        <v>56.828999999999994</v>
      </c>
      <c r="L918" s="4">
        <f>((J918-F918)/Data[[#This Row],[2020 '[YR2020']]])*100</f>
        <v>0.33391885076262229</v>
      </c>
    </row>
    <row r="919" spans="1:12" x14ac:dyDescent="0.3">
      <c r="A919" t="s">
        <v>381</v>
      </c>
      <c r="B919" t="s">
        <v>382</v>
      </c>
      <c r="C919" s="5" t="s">
        <v>639</v>
      </c>
      <c r="D919" t="s">
        <v>20</v>
      </c>
      <c r="E919" t="s">
        <v>105</v>
      </c>
      <c r="F919">
        <v>1.34066791217117</v>
      </c>
      <c r="G919">
        <v>1.97087329348933</v>
      </c>
      <c r="H919">
        <v>0.50689127671083301</v>
      </c>
      <c r="I919">
        <v>0.17150917909892899</v>
      </c>
      <c r="J919">
        <v>4.8368965333339797E-3</v>
      </c>
      <c r="K919" s="4">
        <f>AVERAGE(Data[[#This Row],[2020 '[YR2020']]],Data[[#This Row],[2021 '[YR2021']]],Data[[#This Row],[2022 '[YR2022']]],Data[[#This Row],[2023 '[YR2023']]],Data[[#This Row],[2024 '[YR2024']]])</f>
        <v>0.79895571160071921</v>
      </c>
      <c r="L919" s="4">
        <f>((J919-F919)/Data[[#This Row],[2020 '[YR2020']]])*100</f>
        <v>-99.639217401309992</v>
      </c>
    </row>
    <row r="920" spans="1:12" x14ac:dyDescent="0.3">
      <c r="A920" t="s">
        <v>381</v>
      </c>
      <c r="B920" t="s">
        <v>382</v>
      </c>
      <c r="C920" s="5" t="s">
        <v>639</v>
      </c>
      <c r="D920" t="s">
        <v>8</v>
      </c>
      <c r="E920" t="s">
        <v>119</v>
      </c>
      <c r="F920">
        <v>43.094999999999999</v>
      </c>
      <c r="G920">
        <v>40.884999999999998</v>
      </c>
      <c r="H920">
        <v>42.22</v>
      </c>
      <c r="I920">
        <v>42.939</v>
      </c>
      <c r="J920">
        <v>43.847000000000001</v>
      </c>
      <c r="K920" s="4">
        <f>AVERAGE(Data[[#This Row],[2020 '[YR2020']]],Data[[#This Row],[2021 '[YR2021']]],Data[[#This Row],[2022 '[YR2022']]],Data[[#This Row],[2023 '[YR2023']]],Data[[#This Row],[2024 '[YR2024']]])</f>
        <v>42.597200000000001</v>
      </c>
      <c r="L920" s="4">
        <f>((J920-F920)/Data[[#This Row],[2020 '[YR2020']]])*100</f>
        <v>1.7449820164752348</v>
      </c>
    </row>
    <row r="921" spans="1:12" x14ac:dyDescent="0.3">
      <c r="A921" t="s">
        <v>381</v>
      </c>
      <c r="B921" t="s">
        <v>382</v>
      </c>
      <c r="C921" s="5" t="s">
        <v>639</v>
      </c>
      <c r="D921" t="s">
        <v>6</v>
      </c>
      <c r="E921" t="s">
        <v>145</v>
      </c>
      <c r="F921">
        <v>106.28899738924299</v>
      </c>
      <c r="G921">
        <v>109.728123082433</v>
      </c>
      <c r="H921">
        <v>116.61564017262</v>
      </c>
      <c r="I921">
        <v>121.73488039510799</v>
      </c>
      <c r="J921">
        <v>125.739422155629</v>
      </c>
      <c r="K921" s="4">
        <f>AVERAGE(Data[[#This Row],[2020 '[YR2020']]],Data[[#This Row],[2021 '[YR2021']]],Data[[#This Row],[2022 '[YR2022']]],Data[[#This Row],[2023 '[YR2023']]],Data[[#This Row],[2024 '[YR2024']]])</f>
        <v>116.0214126390066</v>
      </c>
      <c r="L921" s="4">
        <f>((J921-F921)/Data[[#This Row],[2020 '[YR2020']]])*100</f>
        <v>18.299565565715358</v>
      </c>
    </row>
    <row r="922" spans="1:12" x14ac:dyDescent="0.3">
      <c r="A922" t="s">
        <v>381</v>
      </c>
      <c r="B922" t="s">
        <v>382</v>
      </c>
      <c r="C922" s="5" t="s">
        <v>639</v>
      </c>
      <c r="D922" t="s">
        <v>4</v>
      </c>
      <c r="E922" t="s">
        <v>144</v>
      </c>
      <c r="F922">
        <v>5598606.0795692699</v>
      </c>
      <c r="G922">
        <v>9260152.8476556893</v>
      </c>
      <c r="H922">
        <v>12679939.6501444</v>
      </c>
      <c r="I922">
        <v>12258575.0221358</v>
      </c>
      <c r="J922">
        <v>16372449.0186437</v>
      </c>
      <c r="K922" s="4">
        <f>AVERAGE(Data[[#This Row],[2020 '[YR2020']]],Data[[#This Row],[2021 '[YR2021']]],Data[[#This Row],[2022 '[YR2022']]],Data[[#This Row],[2023 '[YR2023']]],Data[[#This Row],[2024 '[YR2024']]])</f>
        <v>11233944.523629773</v>
      </c>
      <c r="L922" s="4">
        <f>((J922-F922)/Data[[#This Row],[2020 '[YR2020']]])*100</f>
        <v>192.43795305390228</v>
      </c>
    </row>
    <row r="923" spans="1:12" x14ac:dyDescent="0.3">
      <c r="A923" t="s">
        <v>381</v>
      </c>
      <c r="B923" t="s">
        <v>382</v>
      </c>
      <c r="C923" s="5" t="s">
        <v>639</v>
      </c>
      <c r="D923" t="s">
        <v>3</v>
      </c>
      <c r="E923" t="s">
        <v>139</v>
      </c>
      <c r="F923">
        <v>3533801970.8400002</v>
      </c>
      <c r="G923">
        <v>3971692890.3400002</v>
      </c>
      <c r="H923">
        <v>4109948456.0100002</v>
      </c>
      <c r="I923">
        <v>4447558151.2799997</v>
      </c>
      <c r="J923">
        <v>4863838839.2600002</v>
      </c>
      <c r="K923" s="4">
        <f>AVERAGE(Data[[#This Row],[2020 '[YR2020']]],Data[[#This Row],[2021 '[YR2021']]],Data[[#This Row],[2022 '[YR2022']]],Data[[#This Row],[2023 '[YR2023']]],Data[[#This Row],[2024 '[YR2024']]])</f>
        <v>4185368061.5460005</v>
      </c>
      <c r="L923" s="4">
        <f>((J923-F923)/Data[[#This Row],[2020 '[YR2020']]])*100</f>
        <v>37.637560887540182</v>
      </c>
    </row>
    <row r="924" spans="1:12" x14ac:dyDescent="0.3">
      <c r="A924" t="s">
        <v>381</v>
      </c>
      <c r="B924" t="s">
        <v>382</v>
      </c>
      <c r="C924" s="5" t="s">
        <v>639</v>
      </c>
      <c r="D924" t="s">
        <v>2</v>
      </c>
      <c r="E924" t="s">
        <v>138</v>
      </c>
      <c r="F924">
        <v>24.1066949181238</v>
      </c>
      <c r="G924">
        <v>23.407985076767801</v>
      </c>
      <c r="H924">
        <v>26.237892521425799</v>
      </c>
      <c r="I924">
        <v>24.692683333190601</v>
      </c>
      <c r="J924">
        <v>21.870742894223099</v>
      </c>
      <c r="K924" s="4">
        <f>AVERAGE(Data[[#This Row],[2020 '[YR2020']]],Data[[#This Row],[2021 '[YR2021']]],Data[[#This Row],[2022 '[YR2022']]],Data[[#This Row],[2023 '[YR2023']]],Data[[#This Row],[2024 '[YR2024']]])</f>
        <v>24.063199748746221</v>
      </c>
      <c r="L924" s="4">
        <f>((J924-F924)/Data[[#This Row],[2020 '[YR2020']]])*100</f>
        <v>-9.2752325920036274</v>
      </c>
    </row>
    <row r="925" spans="1:12" x14ac:dyDescent="0.3">
      <c r="A925" t="s">
        <v>381</v>
      </c>
      <c r="B925" t="s">
        <v>382</v>
      </c>
      <c r="C925" s="5" t="s">
        <v>639</v>
      </c>
      <c r="D925" t="s">
        <v>1</v>
      </c>
      <c r="E925" t="s">
        <v>141</v>
      </c>
      <c r="F925">
        <v>1.30986096080006</v>
      </c>
      <c r="G925">
        <v>1.6205678521934599</v>
      </c>
      <c r="H925">
        <v>1.5876957347202301</v>
      </c>
      <c r="I925">
        <v>1.79359447202793</v>
      </c>
      <c r="J925">
        <v>1.6875526781707</v>
      </c>
      <c r="K925" s="4">
        <f>AVERAGE(Data[[#This Row],[2020 '[YR2020']]],Data[[#This Row],[2021 '[YR2021']]],Data[[#This Row],[2022 '[YR2022']]],Data[[#This Row],[2023 '[YR2023']]],Data[[#This Row],[2024 '[YR2024']]])</f>
        <v>1.599854339582476</v>
      </c>
      <c r="L925" s="4">
        <f>((J925-F925)/Data[[#This Row],[2020 '[YR2020']]])*100</f>
        <v>28.834489207155755</v>
      </c>
    </row>
    <row r="926" spans="1:12" x14ac:dyDescent="0.3">
      <c r="A926" t="s">
        <v>381</v>
      </c>
      <c r="B926" t="s">
        <v>382</v>
      </c>
      <c r="C926" s="5" t="s">
        <v>639</v>
      </c>
      <c r="D926" t="s">
        <v>0</v>
      </c>
      <c r="E926" t="s">
        <v>140</v>
      </c>
      <c r="F926">
        <v>0.73749638076999002</v>
      </c>
      <c r="G926">
        <v>0.89588599504388</v>
      </c>
      <c r="H926">
        <v>0.86870901434803005</v>
      </c>
      <c r="I926">
        <v>0.94943005204422704</v>
      </c>
      <c r="J926">
        <v>0.94207674523090001</v>
      </c>
      <c r="K926" s="4">
        <f>AVERAGE(Data[[#This Row],[2020 '[YR2020']]],Data[[#This Row],[2021 '[YR2021']]],Data[[#This Row],[2022 '[YR2022']]],Data[[#This Row],[2023 '[YR2023']]],Data[[#This Row],[2024 '[YR2024']]])</f>
        <v>0.87871963748740556</v>
      </c>
      <c r="L926" s="4">
        <f>((J926-F926)/Data[[#This Row],[2020 '[YR2020']]])*100</f>
        <v>27.739846566747346</v>
      </c>
    </row>
    <row r="927" spans="1:12" x14ac:dyDescent="0.3">
      <c r="A927" t="s">
        <v>381</v>
      </c>
      <c r="B927" t="s">
        <v>382</v>
      </c>
      <c r="C927" s="5" t="s">
        <v>639</v>
      </c>
      <c r="D927" t="s">
        <v>44</v>
      </c>
      <c r="E927" t="s">
        <v>177</v>
      </c>
      <c r="F927">
        <v>14273500</v>
      </c>
      <c r="G927">
        <v>241438500</v>
      </c>
      <c r="H927">
        <v>29439849.535</v>
      </c>
      <c r="I927">
        <v>25148250.399999999</v>
      </c>
      <c r="J927">
        <v>6369429.8300000001</v>
      </c>
      <c r="K927" s="4">
        <f>AVERAGE(Data[[#This Row],[2020 '[YR2020']]],Data[[#This Row],[2021 '[YR2021']]],Data[[#This Row],[2022 '[YR2022']]],Data[[#This Row],[2023 '[YR2023']]],Data[[#This Row],[2024 '[YR2024']]])</f>
        <v>63333905.952999994</v>
      </c>
      <c r="L927" s="4">
        <f>((J927-F927)/Data[[#This Row],[2020 '[YR2020']]])*100</f>
        <v>-55.375837531089076</v>
      </c>
    </row>
    <row r="928" spans="1:12" x14ac:dyDescent="0.3">
      <c r="A928" t="s">
        <v>381</v>
      </c>
      <c r="B928" t="s">
        <v>382</v>
      </c>
      <c r="C928" s="5" t="s">
        <v>639</v>
      </c>
      <c r="D928" t="s">
        <v>7</v>
      </c>
      <c r="E928" t="s">
        <v>142</v>
      </c>
      <c r="F928">
        <v>-127919787.239218</v>
      </c>
      <c r="G928">
        <v>-157868365.15655801</v>
      </c>
      <c r="H928">
        <v>-235565536.31467199</v>
      </c>
      <c r="I928">
        <v>-19761053.464388799</v>
      </c>
      <c r="J928">
        <v>-51761737.575482599</v>
      </c>
      <c r="K928" s="4">
        <f>AVERAGE(Data[[#This Row],[2020 '[YR2020']]],Data[[#This Row],[2021 '[YR2021']]],Data[[#This Row],[2022 '[YR2022']]],Data[[#This Row],[2023 '[YR2023']]],Data[[#This Row],[2024 '[YR2024']]])</f>
        <v>-118575295.9500639</v>
      </c>
      <c r="L928" s="4">
        <f>((J928-F928)/Data[[#This Row],[2020 '[YR2020']]])*100</f>
        <v>-59.535785125498272</v>
      </c>
    </row>
    <row r="929" spans="1:12" x14ac:dyDescent="0.3">
      <c r="A929" t="s">
        <v>381</v>
      </c>
      <c r="B929" t="s">
        <v>382</v>
      </c>
      <c r="C929" s="5" t="s">
        <v>639</v>
      </c>
      <c r="D929" t="s">
        <v>21</v>
      </c>
      <c r="E929" t="s">
        <v>106</v>
      </c>
      <c r="F929">
        <v>10.2329691798141</v>
      </c>
      <c r="G929">
        <v>12.6564385412844</v>
      </c>
      <c r="H929">
        <v>15.1332462005854</v>
      </c>
      <c r="I929">
        <v>14.7973506023494</v>
      </c>
      <c r="J929">
        <v>14.326851150814599</v>
      </c>
      <c r="K929" s="4">
        <f>AVERAGE(Data[[#This Row],[2020 '[YR2020']]],Data[[#This Row],[2021 '[YR2021']]],Data[[#This Row],[2022 '[YR2022']]],Data[[#This Row],[2023 '[YR2023']]],Data[[#This Row],[2024 '[YR2024']]])</f>
        <v>13.42937113496958</v>
      </c>
      <c r="L929" s="4">
        <f>((J929-F929)/Data[[#This Row],[2020 '[YR2020']]])*100</f>
        <v>40.006784922954999</v>
      </c>
    </row>
    <row r="930" spans="1:12" x14ac:dyDescent="0.3">
      <c r="A930" t="s">
        <v>381</v>
      </c>
      <c r="B930" t="s">
        <v>382</v>
      </c>
      <c r="C930" s="5" t="s">
        <v>639</v>
      </c>
      <c r="D930" t="s">
        <v>9</v>
      </c>
      <c r="E930" t="s">
        <v>114</v>
      </c>
      <c r="F930">
        <v>71.875</v>
      </c>
      <c r="G930">
        <v>70</v>
      </c>
      <c r="H930">
        <v>70.816000000000003</v>
      </c>
      <c r="I930">
        <v>70.882999999999996</v>
      </c>
      <c r="J930">
        <v>71.427999999999997</v>
      </c>
      <c r="K930" s="4">
        <f>AVERAGE(Data[[#This Row],[2020 '[YR2020']]],Data[[#This Row],[2021 '[YR2021']]],Data[[#This Row],[2022 '[YR2022']]],Data[[#This Row],[2023 '[YR2023']]],Data[[#This Row],[2024 '[YR2024']]])</f>
        <v>71.000399999999999</v>
      </c>
      <c r="L930" s="4">
        <f>((J930-F930)/Data[[#This Row],[2020 '[YR2020']]])*100</f>
        <v>-0.62191304347826459</v>
      </c>
    </row>
    <row r="931" spans="1:12" x14ac:dyDescent="0.3">
      <c r="A931" t="s">
        <v>381</v>
      </c>
      <c r="B931" t="s">
        <v>382</v>
      </c>
      <c r="C931" s="5" t="s">
        <v>639</v>
      </c>
      <c r="D931" t="s">
        <v>23</v>
      </c>
      <c r="E931" t="s">
        <v>113</v>
      </c>
      <c r="F931">
        <v>731431929.97035801</v>
      </c>
      <c r="G931">
        <v>956086049.81823301</v>
      </c>
      <c r="H931">
        <v>1223635879.3800199</v>
      </c>
      <c r="I931">
        <v>1265415549.92276</v>
      </c>
      <c r="J931">
        <v>1362002496.6981599</v>
      </c>
      <c r="K931" s="4">
        <f>AVERAGE(Data[[#This Row],[2020 '[YR2020']]],Data[[#This Row],[2021 '[YR2021']]],Data[[#This Row],[2022 '[YR2022']]],Data[[#This Row],[2023 '[YR2023']]],Data[[#This Row],[2024 '[YR2024']]])</f>
        <v>1107714381.1579061</v>
      </c>
      <c r="L931" s="4">
        <f>((J931-F931)/Data[[#This Row],[2020 '[YR2020']]])*100</f>
        <v>86.210423812555788</v>
      </c>
    </row>
    <row r="932" spans="1:12" x14ac:dyDescent="0.3">
      <c r="A932" t="s">
        <v>381</v>
      </c>
      <c r="B932" t="s">
        <v>382</v>
      </c>
      <c r="C932" s="5" t="s">
        <v>639</v>
      </c>
      <c r="D932" t="s">
        <v>22</v>
      </c>
      <c r="E932" t="s">
        <v>112</v>
      </c>
      <c r="F932">
        <v>288753129.07365698</v>
      </c>
      <c r="G932">
        <v>422123245.46925002</v>
      </c>
      <c r="H932">
        <v>517740572.925964</v>
      </c>
      <c r="I932">
        <v>488061500.40418798</v>
      </c>
      <c r="J932">
        <v>482478849.59471297</v>
      </c>
      <c r="K932" s="4">
        <f>AVERAGE(Data[[#This Row],[2020 '[YR2020']]],Data[[#This Row],[2021 '[YR2021']]],Data[[#This Row],[2022 '[YR2022']]],Data[[#This Row],[2023 '[YR2023']]],Data[[#This Row],[2024 '[YR2024']]])</f>
        <v>439831459.49355441</v>
      </c>
      <c r="L932" s="4">
        <f>((J932-F932)/Data[[#This Row],[2020 '[YR2020']]])*100</f>
        <v>67.090431588583485</v>
      </c>
    </row>
    <row r="933" spans="1:12" x14ac:dyDescent="0.3">
      <c r="A933" t="s">
        <v>381</v>
      </c>
      <c r="B933" t="s">
        <v>382</v>
      </c>
      <c r="C933" s="5" t="s">
        <v>639</v>
      </c>
      <c r="D933" t="s">
        <v>42</v>
      </c>
      <c r="E933" t="s">
        <v>184</v>
      </c>
      <c r="F933">
        <v>62.157143810610997</v>
      </c>
      <c r="G933">
        <v>64.091297817232103</v>
      </c>
      <c r="H933">
        <v>63.917309664201397</v>
      </c>
      <c r="I933">
        <v>63.971871400701602</v>
      </c>
      <c r="J933">
        <v>64.769346323788795</v>
      </c>
      <c r="K933" s="4">
        <f>AVERAGE(Data[[#This Row],[2020 '[YR2020']]],Data[[#This Row],[2021 '[YR2021']]],Data[[#This Row],[2022 '[YR2022']]],Data[[#This Row],[2023 '[YR2023']]],Data[[#This Row],[2024 '[YR2024']]])</f>
        <v>63.781393803306983</v>
      </c>
      <c r="L933" s="4">
        <f>((J933-F933)/Data[[#This Row],[2020 '[YR2020']]])*100</f>
        <v>4.2025780996903901</v>
      </c>
    </row>
    <row r="934" spans="1:12" x14ac:dyDescent="0.3">
      <c r="A934" t="s">
        <v>381</v>
      </c>
      <c r="B934" t="s">
        <v>382</v>
      </c>
      <c r="C934" s="5" t="s">
        <v>639</v>
      </c>
      <c r="D934" t="s">
        <v>41</v>
      </c>
      <c r="E934" t="s">
        <v>183</v>
      </c>
      <c r="F934">
        <v>3.74523801040952</v>
      </c>
      <c r="G934">
        <v>3.4458628642364699</v>
      </c>
      <c r="H934">
        <v>3.9783627398123702</v>
      </c>
      <c r="I934">
        <v>2.9909402920089998</v>
      </c>
      <c r="J934">
        <v>2.9562641436366799</v>
      </c>
      <c r="K934" s="4">
        <f>AVERAGE(Data[[#This Row],[2020 '[YR2020']]],Data[[#This Row],[2021 '[YR2021']]],Data[[#This Row],[2022 '[YR2022']]],Data[[#This Row],[2023 '[YR2023']]],Data[[#This Row],[2024 '[YR2024']]])</f>
        <v>3.4233336100208076</v>
      </c>
      <c r="L934" s="4">
        <f>((J934-F934)/Data[[#This Row],[2020 '[YR2020']]])*100</f>
        <v>-21.066054135410486</v>
      </c>
    </row>
    <row r="935" spans="1:12" x14ac:dyDescent="0.3">
      <c r="A935" t="s">
        <v>381</v>
      </c>
      <c r="B935" t="s">
        <v>382</v>
      </c>
      <c r="C935" s="5" t="s">
        <v>639</v>
      </c>
      <c r="D935" t="s">
        <v>40</v>
      </c>
      <c r="E935" t="s">
        <v>127</v>
      </c>
      <c r="F935">
        <v>8.7341666666666704</v>
      </c>
      <c r="G935">
        <v>8.4383333333333308</v>
      </c>
      <c r="H935">
        <v>8.5234915158907896</v>
      </c>
      <c r="I935">
        <v>8.4375</v>
      </c>
      <c r="J935">
        <v>8.4174352259878393</v>
      </c>
      <c r="K935" s="4">
        <f>AVERAGE(Data[[#This Row],[2020 '[YR2020']]],Data[[#This Row],[2021 '[YR2021']]],Data[[#This Row],[2022 '[YR2022']]],Data[[#This Row],[2023 '[YR2023']]],Data[[#This Row],[2024 '[YR2024']]])</f>
        <v>8.5101853483757246</v>
      </c>
      <c r="L935" s="4">
        <f>((J935-F935)/Data[[#This Row],[2020 '[YR2020']]])*100</f>
        <v>-3.6263498598854795</v>
      </c>
    </row>
    <row r="936" spans="1:12" x14ac:dyDescent="0.3">
      <c r="A936" t="s">
        <v>381</v>
      </c>
      <c r="B936" t="s">
        <v>382</v>
      </c>
      <c r="C936" s="5" t="s">
        <v>639</v>
      </c>
      <c r="D936" t="s">
        <v>39</v>
      </c>
      <c r="E936" t="s">
        <v>133</v>
      </c>
      <c r="F936">
        <v>179096</v>
      </c>
      <c r="G936">
        <v>175200</v>
      </c>
      <c r="H936">
        <v>180679</v>
      </c>
      <c r="I936">
        <v>186401</v>
      </c>
      <c r="J936">
        <v>189961</v>
      </c>
      <c r="K936" s="4">
        <f>AVERAGE(Data[[#This Row],[2020 '[YR2020']]],Data[[#This Row],[2021 '[YR2021']]],Data[[#This Row],[2022 '[YR2022']]],Data[[#This Row],[2023 '[YR2023']]],Data[[#This Row],[2024 '[YR2024']]])</f>
        <v>182267.4</v>
      </c>
      <c r="L936" s="4">
        <f>((J936-F936)/Data[[#This Row],[2020 '[YR2020']]])*100</f>
        <v>6.0665788180640545</v>
      </c>
    </row>
    <row r="937" spans="1:12" x14ac:dyDescent="0.3">
      <c r="A937" t="s">
        <v>381</v>
      </c>
      <c r="B937" t="s">
        <v>382</v>
      </c>
      <c r="C937" s="5" t="s">
        <v>639</v>
      </c>
      <c r="D937" t="s">
        <v>37</v>
      </c>
      <c r="E937" t="s">
        <v>131</v>
      </c>
      <c r="F937">
        <v>66.885999999999996</v>
      </c>
      <c r="G937">
        <v>64.578000000000003</v>
      </c>
      <c r="H937">
        <v>64.813999999999993</v>
      </c>
      <c r="I937">
        <v>65.013999999999996</v>
      </c>
      <c r="J937">
        <v>65.063000000000002</v>
      </c>
      <c r="K937" s="4">
        <f>AVERAGE(Data[[#This Row],[2020 '[YR2020']]],Data[[#This Row],[2021 '[YR2021']]],Data[[#This Row],[2022 '[YR2022']]],Data[[#This Row],[2023 '[YR2023']]],Data[[#This Row],[2024 '[YR2024']]])</f>
        <v>65.270999999999987</v>
      </c>
      <c r="L937" s="4">
        <f>((J937-F937)/Data[[#This Row],[2020 '[YR2020']]])*100</f>
        <v>-2.725532996441697</v>
      </c>
    </row>
    <row r="938" spans="1:12" x14ac:dyDescent="0.3">
      <c r="A938" t="s">
        <v>381</v>
      </c>
      <c r="B938" t="s">
        <v>382</v>
      </c>
      <c r="C938" s="5" t="s">
        <v>639</v>
      </c>
      <c r="D938" t="s">
        <v>36</v>
      </c>
      <c r="E938" t="s">
        <v>130</v>
      </c>
      <c r="F938">
        <v>64.448999999999998</v>
      </c>
      <c r="G938">
        <v>61.820999999999998</v>
      </c>
      <c r="H938">
        <v>61.975000000000001</v>
      </c>
      <c r="I938">
        <v>62.104999999999997</v>
      </c>
      <c r="J938">
        <v>62.033999999999999</v>
      </c>
      <c r="K938" s="4">
        <f>AVERAGE(Data[[#This Row],[2020 '[YR2020']]],Data[[#This Row],[2021 '[YR2021']]],Data[[#This Row],[2022 '[YR2022']]],Data[[#This Row],[2023 '[YR2023']]],Data[[#This Row],[2024 '[YR2024']]])</f>
        <v>62.476800000000004</v>
      </c>
      <c r="L938" s="4">
        <f>((J938-F938)/Data[[#This Row],[2020 '[YR2020']]])*100</f>
        <v>-3.7471489084392298</v>
      </c>
    </row>
    <row r="939" spans="1:12" x14ac:dyDescent="0.3">
      <c r="A939" t="s">
        <v>381</v>
      </c>
      <c r="B939" t="s">
        <v>382</v>
      </c>
      <c r="C939" s="5" t="s">
        <v>639</v>
      </c>
      <c r="D939" t="s">
        <v>35</v>
      </c>
      <c r="E939" t="s">
        <v>129</v>
      </c>
      <c r="F939">
        <v>80.001999999999995</v>
      </c>
      <c r="G939">
        <v>78.290999999999997</v>
      </c>
      <c r="H939">
        <v>78.162000000000006</v>
      </c>
      <c r="I939">
        <v>77.980999999999995</v>
      </c>
      <c r="J939">
        <v>77.927999999999997</v>
      </c>
      <c r="K939" s="4">
        <f>AVERAGE(Data[[#This Row],[2020 '[YR2020']]],Data[[#This Row],[2021 '[YR2021']]],Data[[#This Row],[2022 '[YR2022']]],Data[[#This Row],[2023 '[YR2023']]],Data[[#This Row],[2024 '[YR2024']]])</f>
        <v>78.472800000000007</v>
      </c>
      <c r="L939" s="4">
        <f>((J939-F939)/Data[[#This Row],[2020 '[YR2020']]])*100</f>
        <v>-2.5924351891202697</v>
      </c>
    </row>
    <row r="940" spans="1:12" x14ac:dyDescent="0.3">
      <c r="A940" t="s">
        <v>381</v>
      </c>
      <c r="B940" t="s">
        <v>382</v>
      </c>
      <c r="C940" s="5" t="s">
        <v>639</v>
      </c>
      <c r="D940" t="s">
        <v>38</v>
      </c>
      <c r="E940" t="s">
        <v>132</v>
      </c>
      <c r="F940">
        <v>39.818868093089698</v>
      </c>
      <c r="G940">
        <v>39.1181506849315</v>
      </c>
      <c r="H940">
        <v>39.2762855672214</v>
      </c>
      <c r="I940">
        <v>39.426827109296603</v>
      </c>
      <c r="J940">
        <v>39.509162407020398</v>
      </c>
      <c r="K940" s="4">
        <f>AVERAGE(Data[[#This Row],[2020 '[YR2020']]],Data[[#This Row],[2021 '[YR2021']]],Data[[#This Row],[2022 '[YR2022']]],Data[[#This Row],[2023 '[YR2023']]],Data[[#This Row],[2024 '[YR2024']]])</f>
        <v>39.429858772311917</v>
      </c>
      <c r="L940" s="4">
        <f>((J940-F940)/Data[[#This Row],[2020 '[YR2020']]])*100</f>
        <v>-0.77778626289743158</v>
      </c>
    </row>
    <row r="941" spans="1:12" x14ac:dyDescent="0.3">
      <c r="A941" t="s">
        <v>381</v>
      </c>
      <c r="B941" t="s">
        <v>382</v>
      </c>
      <c r="C941" s="5" t="s">
        <v>639</v>
      </c>
      <c r="D941" t="s">
        <v>26</v>
      </c>
      <c r="E941" t="s">
        <v>137</v>
      </c>
      <c r="F941">
        <v>901818661.93090403</v>
      </c>
      <c r="G941">
        <v>1249449577.80179</v>
      </c>
      <c r="H941">
        <v>1573571150.24019</v>
      </c>
      <c r="I941">
        <v>1573207837.1738999</v>
      </c>
      <c r="J941">
        <v>1724316943.0553</v>
      </c>
      <c r="K941" s="4">
        <f>AVERAGE(Data[[#This Row],[2020 '[YR2020']]],Data[[#This Row],[2021 '[YR2021']]],Data[[#This Row],[2022 '[YR2022']]],Data[[#This Row],[2023 '[YR2023']]],Data[[#This Row],[2024 '[YR2024']]])</f>
        <v>1404472834.0404167</v>
      </c>
      <c r="L941" s="4">
        <f>((J941-F941)/Data[[#This Row],[2020 '[YR2020']]])*100</f>
        <v>91.204397939972381</v>
      </c>
    </row>
    <row r="942" spans="1:12" x14ac:dyDescent="0.3">
      <c r="A942" t="s">
        <v>381</v>
      </c>
      <c r="B942" t="s">
        <v>382</v>
      </c>
      <c r="C942" s="5" t="s">
        <v>639</v>
      </c>
      <c r="D942" t="s">
        <v>33</v>
      </c>
      <c r="E942" t="s">
        <v>126</v>
      </c>
      <c r="F942">
        <v>53.718000000000004</v>
      </c>
      <c r="G942">
        <v>50.83</v>
      </c>
      <c r="H942">
        <v>51.36</v>
      </c>
      <c r="I942">
        <v>51.863999999999997</v>
      </c>
      <c r="J942">
        <v>52.015000000000001</v>
      </c>
      <c r="K942" s="4">
        <f>AVERAGE(Data[[#This Row],[2020 '[YR2020']]],Data[[#This Row],[2021 '[YR2021']]],Data[[#This Row],[2022 '[YR2022']]],Data[[#This Row],[2023 '[YR2023']]],Data[[#This Row],[2024 '[YR2024']]])</f>
        <v>51.957400000000007</v>
      </c>
      <c r="L942" s="4">
        <f>((J942-F942)/Data[[#This Row],[2020 '[YR2020']]])*100</f>
        <v>-3.1702595033322218</v>
      </c>
    </row>
    <row r="943" spans="1:12" x14ac:dyDescent="0.3">
      <c r="A943" t="s">
        <v>381</v>
      </c>
      <c r="B943" t="s">
        <v>382</v>
      </c>
      <c r="C943" s="5" t="s">
        <v>639</v>
      </c>
      <c r="D943" t="s">
        <v>32</v>
      </c>
      <c r="E943" t="s">
        <v>125</v>
      </c>
      <c r="F943">
        <v>51.374000000000002</v>
      </c>
      <c r="G943">
        <v>48.356999999999999</v>
      </c>
      <c r="H943">
        <v>48.771999999999998</v>
      </c>
      <c r="I943">
        <v>49.182000000000002</v>
      </c>
      <c r="J943">
        <v>49.21</v>
      </c>
      <c r="K943" s="4">
        <f>AVERAGE(Data[[#This Row],[2020 '[YR2020']]],Data[[#This Row],[2021 '[YR2021']]],Data[[#This Row],[2022 '[YR2022']]],Data[[#This Row],[2023 '[YR2023']]],Data[[#This Row],[2024 '[YR2024']]])</f>
        <v>49.379000000000005</v>
      </c>
      <c r="L943" s="4">
        <f>((J943-F943)/Data[[#This Row],[2020 '[YR2020']]])*100</f>
        <v>-4.2122474403394738</v>
      </c>
    </row>
    <row r="944" spans="1:12" x14ac:dyDescent="0.3">
      <c r="A944" t="s">
        <v>381</v>
      </c>
      <c r="B944" t="s">
        <v>382</v>
      </c>
      <c r="C944" s="5" t="s">
        <v>639</v>
      </c>
      <c r="D944" t="s">
        <v>31</v>
      </c>
      <c r="E944" t="s">
        <v>123</v>
      </c>
      <c r="F944">
        <v>50.981000000000002</v>
      </c>
      <c r="G944">
        <v>50.267000000000003</v>
      </c>
      <c r="H944">
        <v>49.758000000000003</v>
      </c>
      <c r="I944">
        <v>49.523000000000003</v>
      </c>
      <c r="J944">
        <v>49.536000000000001</v>
      </c>
      <c r="K944" s="4">
        <f>AVERAGE(Data[[#This Row],[2020 '[YR2020']]],Data[[#This Row],[2021 '[YR2021']]],Data[[#This Row],[2022 '[YR2022']]],Data[[#This Row],[2023 '[YR2023']]],Data[[#This Row],[2024 '[YR2024']]])</f>
        <v>50.012999999999998</v>
      </c>
      <c r="L944" s="4">
        <f>((J944-F944)/Data[[#This Row],[2020 '[YR2020']]])*100</f>
        <v>-2.8343892822816348</v>
      </c>
    </row>
    <row r="945" spans="1:12" x14ac:dyDescent="0.3">
      <c r="A945" t="s">
        <v>381</v>
      </c>
      <c r="B945" t="s">
        <v>382</v>
      </c>
      <c r="C945" s="5" t="s">
        <v>639</v>
      </c>
      <c r="D945" t="s">
        <v>30</v>
      </c>
      <c r="E945" t="s">
        <v>122</v>
      </c>
      <c r="F945">
        <v>61.561999999999998</v>
      </c>
      <c r="G945">
        <v>61.738</v>
      </c>
      <c r="H945">
        <v>60.970999999999997</v>
      </c>
      <c r="I945">
        <v>60.442999999999998</v>
      </c>
      <c r="J945">
        <v>60.313000000000002</v>
      </c>
      <c r="K945" s="4">
        <f>AVERAGE(Data[[#This Row],[2020 '[YR2020']]],Data[[#This Row],[2021 '[YR2021']]],Data[[#This Row],[2022 '[YR2022']]],Data[[#This Row],[2023 '[YR2023']]],Data[[#This Row],[2024 '[YR2024']]])</f>
        <v>61.005399999999995</v>
      </c>
      <c r="L945" s="4">
        <f>((J945-F945)/Data[[#This Row],[2020 '[YR2020']]])*100</f>
        <v>-2.0288489652707762</v>
      </c>
    </row>
    <row r="946" spans="1:12" x14ac:dyDescent="0.3">
      <c r="A946" t="s">
        <v>381</v>
      </c>
      <c r="B946" t="s">
        <v>382</v>
      </c>
      <c r="C946" s="5" t="s">
        <v>639</v>
      </c>
      <c r="D946" t="s">
        <v>29</v>
      </c>
      <c r="E946" t="s">
        <v>121</v>
      </c>
      <c r="F946">
        <v>40.162999999999997</v>
      </c>
      <c r="G946">
        <v>38.548000000000002</v>
      </c>
      <c r="H946">
        <v>38.223999999999997</v>
      </c>
      <c r="I946">
        <v>38.204000000000001</v>
      </c>
      <c r="J946">
        <v>38.353000000000002</v>
      </c>
      <c r="K946" s="4">
        <f>AVERAGE(Data[[#This Row],[2020 '[YR2020']]],Data[[#This Row],[2021 '[YR2021']]],Data[[#This Row],[2022 '[YR2022']]],Data[[#This Row],[2023 '[YR2023']]],Data[[#This Row],[2024 '[YR2024']]])</f>
        <v>38.698400000000007</v>
      </c>
      <c r="L946" s="4">
        <f>((J946-F946)/Data[[#This Row],[2020 '[YR2020']]])*100</f>
        <v>-4.5066354604984573</v>
      </c>
    </row>
    <row r="947" spans="1:12" x14ac:dyDescent="0.3">
      <c r="A947" t="s">
        <v>381</v>
      </c>
      <c r="B947" t="s">
        <v>382</v>
      </c>
      <c r="C947" s="5" t="s">
        <v>639</v>
      </c>
      <c r="D947" t="s">
        <v>28</v>
      </c>
      <c r="E947" t="s">
        <v>124</v>
      </c>
      <c r="F947">
        <v>0.12143464461489401</v>
      </c>
      <c r="G947">
        <v>3.2356365923707102</v>
      </c>
      <c r="H947">
        <v>6.2768931944754396</v>
      </c>
      <c r="I947">
        <v>4.3898401748767499</v>
      </c>
      <c r="J947">
        <v>3.2895598595276798</v>
      </c>
      <c r="K947" s="4">
        <f>AVERAGE(Data[[#This Row],[2020 '[YR2020']]],Data[[#This Row],[2021 '[YR2021']]],Data[[#This Row],[2022 '[YR2022']]],Data[[#This Row],[2023 '[YR2023']]],Data[[#This Row],[2024 '[YR2024']]])</f>
        <v>3.462672893173095</v>
      </c>
      <c r="L947" s="4">
        <f>((J947-F947)/Data[[#This Row],[2020 '[YR2020']]])*100</f>
        <v>2608.913811177913</v>
      </c>
    </row>
    <row r="948" spans="1:12" x14ac:dyDescent="0.3">
      <c r="A948" t="s">
        <v>381</v>
      </c>
      <c r="B948" t="s">
        <v>382</v>
      </c>
      <c r="C948" s="5" t="s">
        <v>639</v>
      </c>
      <c r="D948" t="s">
        <v>34</v>
      </c>
      <c r="E948" t="s">
        <v>128</v>
      </c>
      <c r="F948">
        <v>77.5</v>
      </c>
      <c r="G948">
        <v>75.290999999999997</v>
      </c>
      <c r="H948">
        <v>75.131</v>
      </c>
      <c r="I948">
        <v>74.918000000000006</v>
      </c>
      <c r="J948">
        <v>74.757999999999996</v>
      </c>
      <c r="K948" s="4">
        <f>AVERAGE(Data[[#This Row],[2020 '[YR2020']]],Data[[#This Row],[2021 '[YR2021']]],Data[[#This Row],[2022 '[YR2022']]],Data[[#This Row],[2023 '[YR2023']]],Data[[#This Row],[2024 '[YR2024']]])</f>
        <v>75.519599999999997</v>
      </c>
      <c r="L948" s="4">
        <f>((J948-F948)/Data[[#This Row],[2020 '[YR2020']]])*100</f>
        <v>-3.5380645161290381</v>
      </c>
    </row>
    <row r="949" spans="1:12" x14ac:dyDescent="0.3">
      <c r="A949" t="s">
        <v>529</v>
      </c>
      <c r="B949" t="s">
        <v>530</v>
      </c>
      <c r="C949" s="5" t="s">
        <v>637</v>
      </c>
      <c r="D949" t="s">
        <v>77</v>
      </c>
      <c r="E949" t="s">
        <v>147</v>
      </c>
      <c r="F949">
        <v>97.043017834092893</v>
      </c>
      <c r="G949">
        <v>96.882043576258496</v>
      </c>
      <c r="H949">
        <v>96.045110059232798</v>
      </c>
      <c r="I949">
        <v>96.324044978835005</v>
      </c>
      <c r="J949">
        <v>96.461899879294407</v>
      </c>
      <c r="K949" s="4">
        <f>AVERAGE(Data[[#This Row],[2020 '[YR2020']]],Data[[#This Row],[2021 '[YR2021']]],Data[[#This Row],[2022 '[YR2022']]],Data[[#This Row],[2023 '[YR2023']]],Data[[#This Row],[2024 '[YR2024']]])</f>
        <v>96.551223265542717</v>
      </c>
      <c r="L949" s="4">
        <f>((J949-F949)/Data[[#This Row],[2020 '[YR2020']]])*100</f>
        <v>-0.59882510639969977</v>
      </c>
    </row>
    <row r="950" spans="1:12" x14ac:dyDescent="0.3">
      <c r="A950" t="s">
        <v>529</v>
      </c>
      <c r="B950" t="s">
        <v>530</v>
      </c>
      <c r="C950" s="5" t="s">
        <v>637</v>
      </c>
      <c r="D950" t="s">
        <v>76</v>
      </c>
      <c r="E950" t="s">
        <v>161</v>
      </c>
      <c r="F950">
        <v>7.2289156626505999</v>
      </c>
      <c r="G950">
        <v>8.4337349397590398</v>
      </c>
      <c r="H950">
        <v>7.4074074074074101</v>
      </c>
      <c r="I950">
        <v>26.605504587155998</v>
      </c>
      <c r="J950">
        <v>26.605504587155998</v>
      </c>
      <c r="K950" s="4">
        <f>AVERAGE(Data[[#This Row],[2020 '[YR2020']]],Data[[#This Row],[2021 '[YR2021']]],Data[[#This Row],[2022 '[YR2022']]],Data[[#This Row],[2023 '[YR2023']]],Data[[#This Row],[2024 '[YR2024']]])</f>
        <v>15.256213436825812</v>
      </c>
      <c r="L950" s="4">
        <f>((J950-F950)/Data[[#This Row],[2020 '[YR2020']]])*100</f>
        <v>268.04281345565812</v>
      </c>
    </row>
    <row r="951" spans="1:12" x14ac:dyDescent="0.3">
      <c r="A951" t="s">
        <v>529</v>
      </c>
      <c r="B951" t="s">
        <v>530</v>
      </c>
      <c r="C951" s="5" t="s">
        <v>637</v>
      </c>
      <c r="D951" t="s">
        <v>71</v>
      </c>
      <c r="E951" t="s">
        <v>156</v>
      </c>
      <c r="F951">
        <v>32.700000000000003</v>
      </c>
      <c r="G951">
        <v>32.6</v>
      </c>
      <c r="H951">
        <v>32.799999999999997</v>
      </c>
      <c r="I951">
        <v>32.799999999999997</v>
      </c>
      <c r="J951">
        <v>33.200000000000003</v>
      </c>
      <c r="K951" s="4">
        <f>AVERAGE(Data[[#This Row],[2020 '[YR2020']]],Data[[#This Row],[2021 '[YR2021']]],Data[[#This Row],[2022 '[YR2022']]],Data[[#This Row],[2023 '[YR2023']]],Data[[#This Row],[2024 '[YR2024']]])</f>
        <v>32.820000000000007</v>
      </c>
      <c r="L951" s="4">
        <f>((J951-F951)/Data[[#This Row],[2020 '[YR2020']]])*100</f>
        <v>1.5290519877675839</v>
      </c>
    </row>
    <row r="952" spans="1:12" x14ac:dyDescent="0.3">
      <c r="A952" t="s">
        <v>529</v>
      </c>
      <c r="B952" t="s">
        <v>530</v>
      </c>
      <c r="C952" s="5" t="s">
        <v>637</v>
      </c>
      <c r="D952" t="s">
        <v>54</v>
      </c>
      <c r="E952" t="s">
        <v>198</v>
      </c>
      <c r="F952">
        <v>574.29454964905597</v>
      </c>
      <c r="G952">
        <v>554.60779886416299</v>
      </c>
      <c r="H952">
        <v>622.912348249567</v>
      </c>
      <c r="I952">
        <v>606.654982255763</v>
      </c>
      <c r="J952">
        <v>606.34529760906298</v>
      </c>
      <c r="K952" s="4">
        <f>AVERAGE(Data[[#This Row],[2020 '[YR2020']]],Data[[#This Row],[2021 '[YR2021']]],Data[[#This Row],[2022 '[YR2022']]],Data[[#This Row],[2023 '[YR2023']]],Data[[#This Row],[2024 '[YR2024']]])</f>
        <v>592.96299532552234</v>
      </c>
      <c r="L952" s="4">
        <f>((J952-F952)/Data[[#This Row],[2020 '[YR2020']]])*100</f>
        <v>5.5808901511589859</v>
      </c>
    </row>
    <row r="953" spans="1:12" x14ac:dyDescent="0.3">
      <c r="A953" t="s">
        <v>529</v>
      </c>
      <c r="B953" t="s">
        <v>530</v>
      </c>
      <c r="C953" s="5" t="s">
        <v>637</v>
      </c>
      <c r="D953" t="s">
        <v>61</v>
      </c>
      <c r="E953" t="s">
        <v>188</v>
      </c>
      <c r="F953">
        <v>16.694896049603599</v>
      </c>
      <c r="G953">
        <v>17.091550246703399</v>
      </c>
      <c r="H953">
        <v>17.4413198132352</v>
      </c>
      <c r="I953">
        <v>17.7221488881735</v>
      </c>
      <c r="J953">
        <v>17.9434337711265</v>
      </c>
      <c r="K953" s="4">
        <f>AVERAGE(Data[[#This Row],[2020 '[YR2020']]],Data[[#This Row],[2021 '[YR2021']]],Data[[#This Row],[2022 '[YR2022']]],Data[[#This Row],[2023 '[YR2023']]],Data[[#This Row],[2024 '[YR2024']]])</f>
        <v>17.378669753768442</v>
      </c>
      <c r="L953" s="4">
        <f>((J953-F953)/Data[[#This Row],[2020 '[YR2020']]])*100</f>
        <v>7.4785594220728671</v>
      </c>
    </row>
    <row r="954" spans="1:12" x14ac:dyDescent="0.3">
      <c r="A954" t="s">
        <v>529</v>
      </c>
      <c r="B954" t="s">
        <v>530</v>
      </c>
      <c r="C954" s="5" t="s">
        <v>637</v>
      </c>
      <c r="D954" t="s">
        <v>60</v>
      </c>
      <c r="E954" t="s">
        <v>192</v>
      </c>
      <c r="F954">
        <v>1056440</v>
      </c>
      <c r="G954">
        <v>1122713</v>
      </c>
      <c r="H954">
        <v>1188736</v>
      </c>
      <c r="I954">
        <v>1252890</v>
      </c>
      <c r="J954">
        <v>1314916</v>
      </c>
      <c r="K954" s="4">
        <f>AVERAGE(Data[[#This Row],[2020 '[YR2020']]],Data[[#This Row],[2021 '[YR2021']]],Data[[#This Row],[2022 '[YR2022']]],Data[[#This Row],[2023 '[YR2023']]],Data[[#This Row],[2024 '[YR2024']]])</f>
        <v>1187139</v>
      </c>
      <c r="L954" s="4">
        <f>((J954-F954)/Data[[#This Row],[2020 '[YR2020']]])*100</f>
        <v>24.466699481276741</v>
      </c>
    </row>
    <row r="955" spans="1:12" x14ac:dyDescent="0.3">
      <c r="A955" t="s">
        <v>529</v>
      </c>
      <c r="B955" t="s">
        <v>530</v>
      </c>
      <c r="C955" s="5" t="s">
        <v>637</v>
      </c>
      <c r="D955" t="s">
        <v>83</v>
      </c>
      <c r="E955" t="s">
        <v>172</v>
      </c>
      <c r="F955">
        <v>18.727</v>
      </c>
      <c r="G955">
        <v>17.966000000000001</v>
      </c>
      <c r="H955">
        <v>17.526</v>
      </c>
      <c r="I955">
        <v>17.651</v>
      </c>
      <c r="J955">
        <v>17.683</v>
      </c>
      <c r="K955" s="4">
        <f>AVERAGE(Data[[#This Row],[2020 '[YR2020']]],Data[[#This Row],[2021 '[YR2021']]],Data[[#This Row],[2022 '[YR2022']]],Data[[#This Row],[2023 '[YR2023']]],Data[[#This Row],[2024 '[YR2024']]])</f>
        <v>17.910599999999999</v>
      </c>
      <c r="L955" s="4">
        <f>((J955-F955)/Data[[#This Row],[2020 '[YR2020']]])*100</f>
        <v>-5.5748384685213894</v>
      </c>
    </row>
    <row r="956" spans="1:12" x14ac:dyDescent="0.3">
      <c r="A956" t="s">
        <v>529</v>
      </c>
      <c r="B956" t="s">
        <v>530</v>
      </c>
      <c r="C956" s="5" t="s">
        <v>637</v>
      </c>
      <c r="D956" t="s">
        <v>68</v>
      </c>
      <c r="E956" t="s">
        <v>153</v>
      </c>
      <c r="F956">
        <v>2.2999999999999998</v>
      </c>
      <c r="G956">
        <v>2.5</v>
      </c>
      <c r="H956">
        <v>2.8</v>
      </c>
      <c r="I956">
        <v>3.2</v>
      </c>
      <c r="J956">
        <v>3.7</v>
      </c>
      <c r="K956" s="4">
        <f>AVERAGE(Data[[#This Row],[2020 '[YR2020']]],Data[[#This Row],[2021 '[YR2021']]],Data[[#This Row],[2022 '[YR2022']]],Data[[#This Row],[2023 '[YR2023']]],Data[[#This Row],[2024 '[YR2024']]])</f>
        <v>2.9</v>
      </c>
      <c r="L956" s="4">
        <f>((J956-F956)/Data[[#This Row],[2020 '[YR2020']]])*100</f>
        <v>60.869565217391319</v>
      </c>
    </row>
    <row r="957" spans="1:12" x14ac:dyDescent="0.3">
      <c r="A957" t="s">
        <v>529</v>
      </c>
      <c r="B957" t="s">
        <v>530</v>
      </c>
      <c r="C957" s="5" t="s">
        <v>637</v>
      </c>
      <c r="D957" t="s">
        <v>84</v>
      </c>
      <c r="E957" t="s">
        <v>173</v>
      </c>
      <c r="F957">
        <v>13.337</v>
      </c>
      <c r="G957">
        <v>13.106</v>
      </c>
      <c r="H957">
        <v>12.936999999999999</v>
      </c>
      <c r="I957">
        <v>13.068</v>
      </c>
      <c r="J957">
        <v>13.026</v>
      </c>
      <c r="K957" s="4">
        <f>AVERAGE(Data[[#This Row],[2020 '[YR2020']]],Data[[#This Row],[2021 '[YR2021']]],Data[[#This Row],[2022 '[YR2022']]],Data[[#This Row],[2023 '[YR2023']]],Data[[#This Row],[2024 '[YR2024']]])</f>
        <v>13.094799999999998</v>
      </c>
      <c r="L957" s="4">
        <f>((J957-F957)/Data[[#This Row],[2020 '[YR2020']]])*100</f>
        <v>-2.331858738846817</v>
      </c>
    </row>
    <row r="958" spans="1:12" x14ac:dyDescent="0.3">
      <c r="A958" t="s">
        <v>529</v>
      </c>
      <c r="B958" t="s">
        <v>530</v>
      </c>
      <c r="C958" s="5" t="s">
        <v>637</v>
      </c>
      <c r="D958" t="s">
        <v>95</v>
      </c>
      <c r="E958" t="s">
        <v>169</v>
      </c>
      <c r="F958">
        <v>2.9729999999999999</v>
      </c>
      <c r="G958">
        <v>3.2309999999999999</v>
      </c>
      <c r="H958">
        <v>3.1339999999999999</v>
      </c>
      <c r="I958">
        <v>3.1160000000000001</v>
      </c>
      <c r="J958">
        <v>3.2509999999999999</v>
      </c>
      <c r="K958" s="4">
        <f>AVERAGE(Data[[#This Row],[2020 '[YR2020']]],Data[[#This Row],[2021 '[YR2021']]],Data[[#This Row],[2022 '[YR2022']]],Data[[#This Row],[2023 '[YR2023']]],Data[[#This Row],[2024 '[YR2024']]])</f>
        <v>3.1409999999999996</v>
      </c>
      <c r="L958" s="4">
        <f>((J958-F958)/Data[[#This Row],[2020 '[YR2020']]])*100</f>
        <v>9.3508240834174252</v>
      </c>
    </row>
    <row r="959" spans="1:12" x14ac:dyDescent="0.3">
      <c r="A959" t="s">
        <v>529</v>
      </c>
      <c r="B959" t="s">
        <v>530</v>
      </c>
      <c r="C959" s="5" t="s">
        <v>637</v>
      </c>
      <c r="D959" t="s">
        <v>86</v>
      </c>
      <c r="E959" t="s">
        <v>175</v>
      </c>
      <c r="F959">
        <v>23.5</v>
      </c>
      <c r="G959">
        <v>23.5</v>
      </c>
      <c r="H959">
        <v>23.5</v>
      </c>
      <c r="I959">
        <v>23.5</v>
      </c>
      <c r="J959">
        <v>23.5</v>
      </c>
      <c r="K959" s="4">
        <f>AVERAGE(Data[[#This Row],[2020 '[YR2020']]],Data[[#This Row],[2021 '[YR2021']]],Data[[#This Row],[2022 '[YR2022']]],Data[[#This Row],[2023 '[YR2023']]],Data[[#This Row],[2024 '[YR2024']]])</f>
        <v>23.5</v>
      </c>
      <c r="L959" s="4">
        <f>((J959-F959)/Data[[#This Row],[2020 '[YR2020']]])*100</f>
        <v>0</v>
      </c>
    </row>
    <row r="960" spans="1:12" x14ac:dyDescent="0.3">
      <c r="A960" t="s">
        <v>529</v>
      </c>
      <c r="B960" t="s">
        <v>530</v>
      </c>
      <c r="C960" s="5" t="s">
        <v>637</v>
      </c>
      <c r="D960" t="s">
        <v>87</v>
      </c>
      <c r="E960" t="s">
        <v>176</v>
      </c>
      <c r="F960">
        <v>29.6</v>
      </c>
      <c r="G960">
        <v>29.6</v>
      </c>
      <c r="H960">
        <v>29.6</v>
      </c>
      <c r="I960">
        <v>29.6</v>
      </c>
      <c r="J960">
        <v>29.7</v>
      </c>
      <c r="K960" s="4">
        <f>AVERAGE(Data[[#This Row],[2020 '[YR2020']]],Data[[#This Row],[2021 '[YR2021']]],Data[[#This Row],[2022 '[YR2022']]],Data[[#This Row],[2023 '[YR2023']]],Data[[#This Row],[2024 '[YR2024']]])</f>
        <v>29.619999999999997</v>
      </c>
      <c r="L960" s="4">
        <f>((J960-F960)/Data[[#This Row],[2020 '[YR2020']]])*100</f>
        <v>0.33783783783783061</v>
      </c>
    </row>
    <row r="961" spans="1:12" x14ac:dyDescent="0.3">
      <c r="A961" t="s">
        <v>529</v>
      </c>
      <c r="B961" t="s">
        <v>530</v>
      </c>
      <c r="C961" s="5" t="s">
        <v>637</v>
      </c>
      <c r="D961" t="s">
        <v>90</v>
      </c>
      <c r="E961" t="s">
        <v>164</v>
      </c>
      <c r="F961">
        <v>1.4630000000000001</v>
      </c>
      <c r="G961">
        <v>1.6120000000000001</v>
      </c>
      <c r="H961">
        <v>1.4830000000000001</v>
      </c>
      <c r="I961">
        <v>1.4610000000000001</v>
      </c>
      <c r="J961">
        <v>1.5760000000000001</v>
      </c>
      <c r="K961" s="4">
        <f>AVERAGE(Data[[#This Row],[2020 '[YR2020']]],Data[[#This Row],[2021 '[YR2021']]],Data[[#This Row],[2022 '[YR2022']]],Data[[#This Row],[2023 '[YR2023']]],Data[[#This Row],[2024 '[YR2024']]])</f>
        <v>1.5190000000000001</v>
      </c>
      <c r="L961" s="4">
        <f>((J961-F961)/Data[[#This Row],[2020 '[YR2020']]])*100</f>
        <v>7.7238550922761444</v>
      </c>
    </row>
    <row r="962" spans="1:12" x14ac:dyDescent="0.3">
      <c r="A962" t="s">
        <v>529</v>
      </c>
      <c r="B962" t="s">
        <v>530</v>
      </c>
      <c r="C962" s="5" t="s">
        <v>637</v>
      </c>
      <c r="D962" t="s">
        <v>91</v>
      </c>
      <c r="E962" t="s">
        <v>165</v>
      </c>
      <c r="F962">
        <v>1.5389999999999999</v>
      </c>
      <c r="G962">
        <v>1.9430000000000001</v>
      </c>
      <c r="H962">
        <v>1.881</v>
      </c>
      <c r="I962">
        <v>1.847</v>
      </c>
      <c r="J962">
        <v>1.865</v>
      </c>
      <c r="K962" s="4">
        <f>AVERAGE(Data[[#This Row],[2020 '[YR2020']]],Data[[#This Row],[2021 '[YR2021']]],Data[[#This Row],[2022 '[YR2022']]],Data[[#This Row],[2023 '[YR2023']]],Data[[#This Row],[2024 '[YR2024']]])</f>
        <v>1.8150000000000002</v>
      </c>
      <c r="L962" s="4">
        <f>((J962-F962)/Data[[#This Row],[2020 '[YR2020']]])*100</f>
        <v>21.182586094866799</v>
      </c>
    </row>
    <row r="963" spans="1:12" x14ac:dyDescent="0.3">
      <c r="A963" t="s">
        <v>529</v>
      </c>
      <c r="B963" t="s">
        <v>530</v>
      </c>
      <c r="C963" s="5" t="s">
        <v>637</v>
      </c>
      <c r="D963" t="s">
        <v>92</v>
      </c>
      <c r="E963" t="s">
        <v>166</v>
      </c>
      <c r="F963">
        <v>1.502</v>
      </c>
      <c r="G963">
        <v>1.7789999999999999</v>
      </c>
      <c r="H963">
        <v>1.6850000000000001</v>
      </c>
      <c r="I963">
        <v>1.657</v>
      </c>
      <c r="J963">
        <v>1.722</v>
      </c>
      <c r="K963" s="4">
        <f>AVERAGE(Data[[#This Row],[2020 '[YR2020']]],Data[[#This Row],[2021 '[YR2021']]],Data[[#This Row],[2022 '[YR2022']]],Data[[#This Row],[2023 '[YR2023']]],Data[[#This Row],[2024 '[YR2024']]])</f>
        <v>1.6689999999999998</v>
      </c>
      <c r="L963" s="4">
        <f>((J963-F963)/Data[[#This Row],[2020 '[YR2020']]])*100</f>
        <v>14.647137150466044</v>
      </c>
    </row>
    <row r="964" spans="1:12" x14ac:dyDescent="0.3">
      <c r="A964" t="s">
        <v>529</v>
      </c>
      <c r="B964" t="s">
        <v>530</v>
      </c>
      <c r="C964" s="5" t="s">
        <v>637</v>
      </c>
      <c r="D964" t="s">
        <v>93</v>
      </c>
      <c r="E964" t="s">
        <v>167</v>
      </c>
      <c r="F964">
        <v>3.1930000000000001</v>
      </c>
      <c r="G964">
        <v>2.972</v>
      </c>
      <c r="H964">
        <v>2.645</v>
      </c>
      <c r="I964">
        <v>2.6309999999999998</v>
      </c>
      <c r="J964">
        <v>2.9289999999999998</v>
      </c>
      <c r="K964" s="4">
        <f>AVERAGE(Data[[#This Row],[2020 '[YR2020']]],Data[[#This Row],[2021 '[YR2021']]],Data[[#This Row],[2022 '[YR2022']]],Data[[#This Row],[2023 '[YR2023']]],Data[[#This Row],[2024 '[YR2024']]])</f>
        <v>2.8740000000000001</v>
      </c>
      <c r="L964" s="4">
        <f>((J964-F964)/Data[[#This Row],[2020 '[YR2020']]])*100</f>
        <v>-8.268086439085506</v>
      </c>
    </row>
    <row r="965" spans="1:12" x14ac:dyDescent="0.3">
      <c r="A965" t="s">
        <v>529</v>
      </c>
      <c r="B965" t="s">
        <v>530</v>
      </c>
      <c r="C965" s="5" t="s">
        <v>637</v>
      </c>
      <c r="D965" t="s">
        <v>94</v>
      </c>
      <c r="E965" t="s">
        <v>168</v>
      </c>
      <c r="F965">
        <v>2.74</v>
      </c>
      <c r="G965">
        <v>3.4940000000000002</v>
      </c>
      <c r="H965">
        <v>3.613</v>
      </c>
      <c r="I965">
        <v>3.5950000000000002</v>
      </c>
      <c r="J965">
        <v>3.569</v>
      </c>
      <c r="K965" s="4">
        <f>AVERAGE(Data[[#This Row],[2020 '[YR2020']]],Data[[#This Row],[2021 '[YR2021']]],Data[[#This Row],[2022 '[YR2022']]],Data[[#This Row],[2023 '[YR2023']]],Data[[#This Row],[2024 '[YR2024']]])</f>
        <v>3.4021999999999997</v>
      </c>
      <c r="L965" s="4">
        <f>((J965-F965)/Data[[#This Row],[2020 '[YR2020']]])*100</f>
        <v>30.255474452554733</v>
      </c>
    </row>
    <row r="966" spans="1:12" x14ac:dyDescent="0.3">
      <c r="A966" t="s">
        <v>529</v>
      </c>
      <c r="B966" t="s">
        <v>530</v>
      </c>
      <c r="C966" s="5" t="s">
        <v>637</v>
      </c>
      <c r="D966" t="s">
        <v>49</v>
      </c>
      <c r="E966" t="s">
        <v>182</v>
      </c>
      <c r="F966">
        <v>1729</v>
      </c>
      <c r="G966">
        <v>1729</v>
      </c>
      <c r="H966">
        <v>-192</v>
      </c>
      <c r="I966">
        <v>-192</v>
      </c>
      <c r="J966">
        <v>-7725</v>
      </c>
      <c r="K966" s="4">
        <f>AVERAGE(Data[[#This Row],[2020 '[YR2020']]],Data[[#This Row],[2021 '[YR2021']]],Data[[#This Row],[2022 '[YR2022']]],Data[[#This Row],[2023 '[YR2023']]],Data[[#This Row],[2024 '[YR2024']]])</f>
        <v>-930.2</v>
      </c>
      <c r="L966" s="4">
        <f>((J966-F966)/Data[[#This Row],[2020 '[YR2020']]])*100</f>
        <v>-546.79005205320993</v>
      </c>
    </row>
    <row r="967" spans="1:12" x14ac:dyDescent="0.3">
      <c r="A967" t="s">
        <v>529</v>
      </c>
      <c r="B967" t="s">
        <v>530</v>
      </c>
      <c r="C967" s="5" t="s">
        <v>637</v>
      </c>
      <c r="D967" t="s">
        <v>85</v>
      </c>
      <c r="E967" t="s">
        <v>174</v>
      </c>
      <c r="F967">
        <v>15.99</v>
      </c>
      <c r="G967">
        <v>15.497999999999999</v>
      </c>
      <c r="H967">
        <v>15.196</v>
      </c>
      <c r="I967">
        <v>15.324999999999999</v>
      </c>
      <c r="J967">
        <v>15.32</v>
      </c>
      <c r="K967" s="4">
        <f>AVERAGE(Data[[#This Row],[2020 '[YR2020']]],Data[[#This Row],[2021 '[YR2021']]],Data[[#This Row],[2022 '[YR2022']]],Data[[#This Row],[2023 '[YR2023']]],Data[[#This Row],[2024 '[YR2024']]])</f>
        <v>15.465800000000002</v>
      </c>
      <c r="L967" s="4">
        <f>((J967-F967)/Data[[#This Row],[2020 '[YR2020']]])*100</f>
        <v>-4.1901188242651655</v>
      </c>
    </row>
    <row r="968" spans="1:12" x14ac:dyDescent="0.3">
      <c r="A968" t="s">
        <v>529</v>
      </c>
      <c r="B968" t="s">
        <v>530</v>
      </c>
      <c r="C968" s="5" t="s">
        <v>637</v>
      </c>
      <c r="D968" t="s">
        <v>48</v>
      </c>
      <c r="E968" t="s">
        <v>181</v>
      </c>
      <c r="F968">
        <v>1549283919372.8999</v>
      </c>
      <c r="G968">
        <v>2131278194333.9399</v>
      </c>
      <c r="H968">
        <v>2152792227394.97</v>
      </c>
      <c r="I968">
        <v>1734068259874.4099</v>
      </c>
      <c r="J968">
        <v>1468997831443.54</v>
      </c>
      <c r="K968" s="4">
        <f>AVERAGE(Data[[#This Row],[2020 '[YR2020']]],Data[[#This Row],[2021 '[YR2021']]],Data[[#This Row],[2022 '[YR2022']]],Data[[#This Row],[2023 '[YR2023']]],Data[[#This Row],[2024 '[YR2024']]])</f>
        <v>1807284086483.9519</v>
      </c>
      <c r="L968" s="4">
        <f>((J968-F968)/Data[[#This Row],[2020 '[YR2020']]])*100</f>
        <v>-5.1821416930382318</v>
      </c>
    </row>
    <row r="969" spans="1:12" x14ac:dyDescent="0.3">
      <c r="A969" t="s">
        <v>529</v>
      </c>
      <c r="B969" t="s">
        <v>530</v>
      </c>
      <c r="C969" s="5" t="s">
        <v>637</v>
      </c>
      <c r="D969" t="s">
        <v>45</v>
      </c>
      <c r="E969" t="s">
        <v>178</v>
      </c>
      <c r="F969">
        <v>1720881838366</v>
      </c>
      <c r="G969">
        <v>1712750791010</v>
      </c>
      <c r="H969">
        <v>2126231744307</v>
      </c>
      <c r="I969">
        <v>2534286948792</v>
      </c>
      <c r="J969">
        <v>2940889072608</v>
      </c>
      <c r="K969" s="4">
        <f>AVERAGE(Data[[#This Row],[2020 '[YR2020']]],Data[[#This Row],[2021 '[YR2021']]],Data[[#This Row],[2022 '[YR2022']]],Data[[#This Row],[2023 '[YR2023']]],Data[[#This Row],[2024 '[YR2024']]])</f>
        <v>2207008079016.6001</v>
      </c>
      <c r="L969" s="4">
        <f>((J969-F969)/Data[[#This Row],[2020 '[YR2020']]])*100</f>
        <v>70.894305875202505</v>
      </c>
    </row>
    <row r="970" spans="1:12" x14ac:dyDescent="0.3">
      <c r="A970" t="s">
        <v>529</v>
      </c>
      <c r="B970" t="s">
        <v>530</v>
      </c>
      <c r="C970" s="5" t="s">
        <v>637</v>
      </c>
      <c r="D970" t="s">
        <v>43</v>
      </c>
      <c r="E970" t="s">
        <v>185</v>
      </c>
      <c r="F970">
        <v>0</v>
      </c>
      <c r="G970">
        <v>0</v>
      </c>
      <c r="H970">
        <v>0</v>
      </c>
      <c r="I970">
        <v>0</v>
      </c>
      <c r="J970">
        <v>0</v>
      </c>
      <c r="K970" s="4">
        <f>AVERAGE(Data[[#This Row],[2020 '[YR2020']]],Data[[#This Row],[2021 '[YR2021']]],Data[[#This Row],[2022 '[YR2022']]],Data[[#This Row],[2023 '[YR2023']]],Data[[#This Row],[2024 '[YR2024']]])</f>
        <v>0</v>
      </c>
      <c r="L970" s="4" t="e">
        <f>((J970-F970)/Data[[#This Row],[2020 '[YR2020']]])*100</f>
        <v>#DIV/0!</v>
      </c>
    </row>
    <row r="971" spans="1:12" x14ac:dyDescent="0.3">
      <c r="A971" t="s">
        <v>529</v>
      </c>
      <c r="B971" t="s">
        <v>530</v>
      </c>
      <c r="C971" s="5" t="s">
        <v>637</v>
      </c>
      <c r="D971" t="s">
        <v>3</v>
      </c>
      <c r="E971" t="s">
        <v>139</v>
      </c>
      <c r="F971">
        <v>2751889335621.0298</v>
      </c>
      <c r="G971">
        <v>3210532457390</v>
      </c>
      <c r="H971">
        <v>3628256866555</v>
      </c>
      <c r="I971">
        <v>3613949206572</v>
      </c>
      <c r="J971">
        <v>3663585378765</v>
      </c>
      <c r="K971" s="4">
        <f>AVERAGE(Data[[#This Row],[2020 '[YR2020']]],Data[[#This Row],[2021 '[YR2021']]],Data[[#This Row],[2022 '[YR2022']]],Data[[#This Row],[2023 '[YR2023']]],Data[[#This Row],[2024 '[YR2024']]])</f>
        <v>3373642648980.606</v>
      </c>
      <c r="L971" s="4">
        <f>((J971-F971)/Data[[#This Row],[2020 '[YR2020']]])*100</f>
        <v>33.12982216772987</v>
      </c>
    </row>
    <row r="972" spans="1:12" x14ac:dyDescent="0.3">
      <c r="A972" t="s">
        <v>529</v>
      </c>
      <c r="B972" t="s">
        <v>530</v>
      </c>
      <c r="C972" s="5" t="s">
        <v>637</v>
      </c>
      <c r="D972" t="s">
        <v>8</v>
      </c>
      <c r="E972" t="s">
        <v>119</v>
      </c>
      <c r="F972">
        <v>72.599000000000004</v>
      </c>
      <c r="G972">
        <v>73.584999999999994</v>
      </c>
      <c r="H972">
        <v>73.162999999999997</v>
      </c>
      <c r="I972">
        <v>73.099000000000004</v>
      </c>
      <c r="J972">
        <v>73.149000000000001</v>
      </c>
      <c r="K972" s="4">
        <f>AVERAGE(Data[[#This Row],[2020 '[YR2020']]],Data[[#This Row],[2021 '[YR2021']]],Data[[#This Row],[2022 '[YR2022']]],Data[[#This Row],[2023 '[YR2023']]],Data[[#This Row],[2024 '[YR2024']]])</f>
        <v>73.119</v>
      </c>
      <c r="L972" s="4">
        <f>((J972-F972)/Data[[#This Row],[2020 '[YR2020']]])*100</f>
        <v>0.75758619264727767</v>
      </c>
    </row>
    <row r="973" spans="1:12" x14ac:dyDescent="0.3">
      <c r="A973" t="s">
        <v>529</v>
      </c>
      <c r="B973" t="s">
        <v>530</v>
      </c>
      <c r="C973" s="5" t="s">
        <v>637</v>
      </c>
      <c r="D973" t="s">
        <v>9</v>
      </c>
      <c r="E973" t="s">
        <v>114</v>
      </c>
      <c r="F973">
        <v>74.753</v>
      </c>
      <c r="G973">
        <v>75.697999999999993</v>
      </c>
      <c r="H973">
        <v>75.867000000000004</v>
      </c>
      <c r="I973">
        <v>75.591999999999999</v>
      </c>
      <c r="J973">
        <v>75.611000000000004</v>
      </c>
      <c r="K973" s="4">
        <f>AVERAGE(Data[[#This Row],[2020 '[YR2020']]],Data[[#This Row],[2021 '[YR2021']]],Data[[#This Row],[2022 '[YR2022']]],Data[[#This Row],[2023 '[YR2023']]],Data[[#This Row],[2024 '[YR2024']]])</f>
        <v>75.504199999999997</v>
      </c>
      <c r="L973" s="4">
        <f>((J973-F973)/Data[[#This Row],[2020 '[YR2020']]])*100</f>
        <v>1.147780022206472</v>
      </c>
    </row>
    <row r="974" spans="1:12" x14ac:dyDescent="0.3">
      <c r="A974" t="s">
        <v>529</v>
      </c>
      <c r="B974" t="s">
        <v>530</v>
      </c>
      <c r="C974" s="5" t="s">
        <v>637</v>
      </c>
      <c r="D974" t="s">
        <v>10</v>
      </c>
      <c r="E974" t="s">
        <v>115</v>
      </c>
      <c r="F974">
        <v>73.668000000000006</v>
      </c>
      <c r="G974">
        <v>74.635000000000005</v>
      </c>
      <c r="H974">
        <v>74.507000000000005</v>
      </c>
      <c r="I974">
        <v>74.338999999999999</v>
      </c>
      <c r="J974">
        <v>74.373999999999995</v>
      </c>
      <c r="K974" s="4">
        <f>AVERAGE(Data[[#This Row],[2020 '[YR2020']]],Data[[#This Row],[2021 '[YR2021']]],Data[[#This Row],[2022 '[YR2022']]],Data[[#This Row],[2023 '[YR2023']]],Data[[#This Row],[2024 '[YR2024']]])</f>
        <v>74.304600000000008</v>
      </c>
      <c r="L974" s="4">
        <f>((J974-F974)/Data[[#This Row],[2020 '[YR2020']]])*100</f>
        <v>0.95835369495573219</v>
      </c>
    </row>
    <row r="975" spans="1:12" x14ac:dyDescent="0.3">
      <c r="A975" t="s">
        <v>529</v>
      </c>
      <c r="B975" t="s">
        <v>530</v>
      </c>
      <c r="C975" s="5" t="s">
        <v>637</v>
      </c>
      <c r="D975" t="s">
        <v>11</v>
      </c>
      <c r="E975" t="s">
        <v>116</v>
      </c>
      <c r="F975">
        <v>50.054000000000002</v>
      </c>
      <c r="G975">
        <v>50.734000000000002</v>
      </c>
      <c r="H975">
        <v>50.911999999999999</v>
      </c>
      <c r="I975">
        <v>50.399000000000001</v>
      </c>
      <c r="J975">
        <v>50.305999999999997</v>
      </c>
      <c r="K975" s="4">
        <f>AVERAGE(Data[[#This Row],[2020 '[YR2020']]],Data[[#This Row],[2021 '[YR2021']]],Data[[#This Row],[2022 '[YR2022']]],Data[[#This Row],[2023 '[YR2023']]],Data[[#This Row],[2024 '[YR2024']]])</f>
        <v>50.481000000000009</v>
      </c>
      <c r="L975" s="4">
        <f>((J975-F975)/Data[[#This Row],[2020 '[YR2020']]])*100</f>
        <v>0.50345626723138071</v>
      </c>
    </row>
    <row r="976" spans="1:12" x14ac:dyDescent="0.3">
      <c r="A976" t="s">
        <v>529</v>
      </c>
      <c r="B976" t="s">
        <v>530</v>
      </c>
      <c r="C976" s="5" t="s">
        <v>637</v>
      </c>
      <c r="D976" t="s">
        <v>12</v>
      </c>
      <c r="E976" t="s">
        <v>117</v>
      </c>
      <c r="F976">
        <v>46.046999999999997</v>
      </c>
      <c r="G976">
        <v>48.003999999999998</v>
      </c>
      <c r="H976">
        <v>49.826999999999998</v>
      </c>
      <c r="I976">
        <v>49.113</v>
      </c>
      <c r="J976">
        <v>49.186</v>
      </c>
      <c r="K976" s="4">
        <f>AVERAGE(Data[[#This Row],[2020 '[YR2020']]],Data[[#This Row],[2021 '[YR2021']]],Data[[#This Row],[2022 '[YR2022']]],Data[[#This Row],[2023 '[YR2023']]],Data[[#This Row],[2024 '[YR2024']]])</f>
        <v>48.435400000000001</v>
      </c>
      <c r="L976" s="4">
        <f>((J976-F976)/Data[[#This Row],[2020 '[YR2020']]])*100</f>
        <v>6.8169479010576213</v>
      </c>
    </row>
    <row r="977" spans="1:12" x14ac:dyDescent="0.3">
      <c r="A977" t="s">
        <v>529</v>
      </c>
      <c r="B977" t="s">
        <v>530</v>
      </c>
      <c r="C977" s="5" t="s">
        <v>637</v>
      </c>
      <c r="D977" t="s">
        <v>13</v>
      </c>
      <c r="E977" t="s">
        <v>118</v>
      </c>
      <c r="F977">
        <v>48.018999999999998</v>
      </c>
      <c r="G977">
        <v>49.347999999999999</v>
      </c>
      <c r="H977">
        <v>50.360999999999997</v>
      </c>
      <c r="I977">
        <v>49.746000000000002</v>
      </c>
      <c r="J977">
        <v>49.738</v>
      </c>
      <c r="K977" s="4">
        <f>AVERAGE(Data[[#This Row],[2020 '[YR2020']]],Data[[#This Row],[2021 '[YR2021']]],Data[[#This Row],[2022 '[YR2022']]],Data[[#This Row],[2023 '[YR2023']]],Data[[#This Row],[2024 '[YR2024']]])</f>
        <v>49.442399999999999</v>
      </c>
      <c r="L977" s="4">
        <f>((J977-F977)/Data[[#This Row],[2020 '[YR2020']]])*100</f>
        <v>3.5798329827776532</v>
      </c>
    </row>
    <row r="978" spans="1:12" x14ac:dyDescent="0.3">
      <c r="A978" t="s">
        <v>529</v>
      </c>
      <c r="B978" t="s">
        <v>530</v>
      </c>
      <c r="C978" s="5" t="s">
        <v>637</v>
      </c>
      <c r="D978" t="s">
        <v>29</v>
      </c>
      <c r="E978" t="s">
        <v>121</v>
      </c>
      <c r="F978">
        <v>51.704000000000001</v>
      </c>
      <c r="G978">
        <v>52.287999999999997</v>
      </c>
      <c r="H978">
        <v>52.295999999999999</v>
      </c>
      <c r="I978">
        <v>51.761000000000003</v>
      </c>
      <c r="J978">
        <v>51.823999999999998</v>
      </c>
      <c r="K978" s="4">
        <f>AVERAGE(Data[[#This Row],[2020 '[YR2020']]],Data[[#This Row],[2021 '[YR2021']]],Data[[#This Row],[2022 '[YR2022']]],Data[[#This Row],[2023 '[YR2023']]],Data[[#This Row],[2024 '[YR2024']]])</f>
        <v>51.974599999999995</v>
      </c>
      <c r="L978" s="4">
        <f>((J978-F978)/Data[[#This Row],[2020 '[YR2020']]])*100</f>
        <v>0.23209036051368837</v>
      </c>
    </row>
    <row r="979" spans="1:12" x14ac:dyDescent="0.3">
      <c r="A979" t="s">
        <v>529</v>
      </c>
      <c r="B979" t="s">
        <v>530</v>
      </c>
      <c r="C979" s="5" t="s">
        <v>637</v>
      </c>
      <c r="D979" t="s">
        <v>30</v>
      </c>
      <c r="E979" t="s">
        <v>122</v>
      </c>
      <c r="F979">
        <v>47.344000000000001</v>
      </c>
      <c r="G979">
        <v>49.741999999999997</v>
      </c>
      <c r="H979">
        <v>51.694000000000003</v>
      </c>
      <c r="I979">
        <v>50.945</v>
      </c>
      <c r="J979">
        <v>51.006</v>
      </c>
      <c r="K979" s="4">
        <f>AVERAGE(Data[[#This Row],[2020 '[YR2020']]],Data[[#This Row],[2021 '[YR2021']]],Data[[#This Row],[2022 '[YR2022']]],Data[[#This Row],[2023 '[YR2023']]],Data[[#This Row],[2024 '[YR2024']]])</f>
        <v>50.1462</v>
      </c>
      <c r="L979" s="4">
        <f>((J979-F979)/Data[[#This Row],[2020 '[YR2020']]])*100</f>
        <v>7.7348766475160504</v>
      </c>
    </row>
    <row r="980" spans="1:12" x14ac:dyDescent="0.3">
      <c r="A980" t="s">
        <v>529</v>
      </c>
      <c r="B980" t="s">
        <v>530</v>
      </c>
      <c r="C980" s="5" t="s">
        <v>637</v>
      </c>
      <c r="D980" t="s">
        <v>2</v>
      </c>
      <c r="E980" t="s">
        <v>138</v>
      </c>
      <c r="F980">
        <v>9.0032142443072392</v>
      </c>
      <c r="G980">
        <v>9.5265975791416206</v>
      </c>
      <c r="H980">
        <v>4.9145018161658598</v>
      </c>
      <c r="I980">
        <v>4.4813985026057503</v>
      </c>
      <c r="J980">
        <v>4.3984484464360403</v>
      </c>
      <c r="K980" s="4">
        <f>AVERAGE(Data[[#This Row],[2020 '[YR2020']]],Data[[#This Row],[2021 '[YR2021']]],Data[[#This Row],[2022 '[YR2022']]],Data[[#This Row],[2023 '[YR2023']]],Data[[#This Row],[2024 '[YR2024']]])</f>
        <v>6.4648321177313024</v>
      </c>
      <c r="L980" s="4">
        <f>((J980-F980)/Data[[#This Row],[2020 '[YR2020']]])*100</f>
        <v>-51.145798299566259</v>
      </c>
    </row>
    <row r="981" spans="1:12" x14ac:dyDescent="0.3">
      <c r="A981" t="s">
        <v>529</v>
      </c>
      <c r="B981" t="s">
        <v>530</v>
      </c>
      <c r="C981" s="5" t="s">
        <v>637</v>
      </c>
      <c r="D981" t="s">
        <v>32</v>
      </c>
      <c r="E981" t="s">
        <v>125</v>
      </c>
      <c r="F981">
        <v>73.677000000000007</v>
      </c>
      <c r="G981">
        <v>74.790999999999997</v>
      </c>
      <c r="H981">
        <v>74.263999999999996</v>
      </c>
      <c r="I981">
        <v>74.183000000000007</v>
      </c>
      <c r="J981">
        <v>74.320999999999998</v>
      </c>
      <c r="K981" s="4">
        <f>AVERAGE(Data[[#This Row],[2020 '[YR2020']]],Data[[#This Row],[2021 '[YR2021']]],Data[[#This Row],[2022 '[YR2022']]],Data[[#This Row],[2023 '[YR2023']]],Data[[#This Row],[2024 '[YR2024']]])</f>
        <v>74.247199999999992</v>
      </c>
      <c r="L981" s="4">
        <f>((J981-F981)/Data[[#This Row],[2020 '[YR2020']]])*100</f>
        <v>0.87408553551310608</v>
      </c>
    </row>
    <row r="982" spans="1:12" x14ac:dyDescent="0.3">
      <c r="A982" t="s">
        <v>529</v>
      </c>
      <c r="B982" t="s">
        <v>530</v>
      </c>
      <c r="C982" s="5" t="s">
        <v>637</v>
      </c>
      <c r="D982" t="s">
        <v>33</v>
      </c>
      <c r="E982" t="s">
        <v>126</v>
      </c>
      <c r="F982">
        <v>75.075000000000003</v>
      </c>
      <c r="G982">
        <v>76.081999999999994</v>
      </c>
      <c r="H982">
        <v>75.569999999999993</v>
      </c>
      <c r="I982">
        <v>75.5</v>
      </c>
      <c r="J982">
        <v>75.646000000000001</v>
      </c>
      <c r="K982" s="4">
        <f>AVERAGE(Data[[#This Row],[2020 '[YR2020']]],Data[[#This Row],[2021 '[YR2021']]],Data[[#This Row],[2022 '[YR2022']]],Data[[#This Row],[2023 '[YR2023']]],Data[[#This Row],[2024 '[YR2024']]])</f>
        <v>75.574600000000004</v>
      </c>
      <c r="L982" s="4">
        <f>((J982-F982)/Data[[#This Row],[2020 '[YR2020']]])*100</f>
        <v>0.7605727605727578</v>
      </c>
    </row>
    <row r="983" spans="1:12" x14ac:dyDescent="0.3">
      <c r="A983" t="s">
        <v>529</v>
      </c>
      <c r="B983" t="s">
        <v>530</v>
      </c>
      <c r="C983" s="5" t="s">
        <v>637</v>
      </c>
      <c r="D983" t="s">
        <v>34</v>
      </c>
      <c r="E983" t="s">
        <v>128</v>
      </c>
      <c r="F983">
        <v>75.921999999999997</v>
      </c>
      <c r="G983">
        <v>77.197999999999993</v>
      </c>
      <c r="H983">
        <v>77.322000000000003</v>
      </c>
      <c r="I983">
        <v>77.013999999999996</v>
      </c>
      <c r="J983">
        <v>77.046999999999997</v>
      </c>
      <c r="K983" s="4">
        <f>AVERAGE(Data[[#This Row],[2020 '[YR2020']]],Data[[#This Row],[2021 '[YR2021']]],Data[[#This Row],[2022 '[YR2022']]],Data[[#This Row],[2023 '[YR2023']]],Data[[#This Row],[2024 '[YR2024']]])</f>
        <v>76.900600000000011</v>
      </c>
      <c r="L983" s="4">
        <f>((J983-F983)/Data[[#This Row],[2020 '[YR2020']]])*100</f>
        <v>1.4817839361449909</v>
      </c>
    </row>
    <row r="984" spans="1:12" x14ac:dyDescent="0.3">
      <c r="A984" t="s">
        <v>529</v>
      </c>
      <c r="B984" t="s">
        <v>530</v>
      </c>
      <c r="C984" s="5" t="s">
        <v>637</v>
      </c>
      <c r="D984" t="s">
        <v>35</v>
      </c>
      <c r="E984" t="s">
        <v>129</v>
      </c>
      <c r="F984">
        <v>76.397999999999996</v>
      </c>
      <c r="G984">
        <v>77.72</v>
      </c>
      <c r="H984">
        <v>77.980999999999995</v>
      </c>
      <c r="I984">
        <v>77.694999999999993</v>
      </c>
      <c r="J984">
        <v>77.748999999999995</v>
      </c>
      <c r="K984" s="4">
        <f>AVERAGE(Data[[#This Row],[2020 '[YR2020']]],Data[[#This Row],[2021 '[YR2021']]],Data[[#This Row],[2022 '[YR2022']]],Data[[#This Row],[2023 '[YR2023']]],Data[[#This Row],[2024 '[YR2024']]])</f>
        <v>77.508600000000001</v>
      </c>
      <c r="L984" s="4">
        <f>((J984-F984)/Data[[#This Row],[2020 '[YR2020']]])*100</f>
        <v>1.7683708997617726</v>
      </c>
    </row>
    <row r="985" spans="1:12" x14ac:dyDescent="0.3">
      <c r="A985" t="s">
        <v>529</v>
      </c>
      <c r="B985" t="s">
        <v>530</v>
      </c>
      <c r="C985" s="5" t="s">
        <v>637</v>
      </c>
      <c r="D985" t="s">
        <v>36</v>
      </c>
      <c r="E985" t="s">
        <v>130</v>
      </c>
      <c r="F985">
        <v>74.790999999999997</v>
      </c>
      <c r="G985">
        <v>75.986999999999995</v>
      </c>
      <c r="H985">
        <v>75.784000000000006</v>
      </c>
      <c r="I985">
        <v>75.590999999999994</v>
      </c>
      <c r="J985">
        <v>75.677999999999997</v>
      </c>
      <c r="K985" s="4">
        <f>AVERAGE(Data[[#This Row],[2020 '[YR2020']]],Data[[#This Row],[2021 '[YR2021']]],Data[[#This Row],[2022 '[YR2022']]],Data[[#This Row],[2023 '[YR2023']]],Data[[#This Row],[2024 '[YR2024']]])</f>
        <v>75.566200000000009</v>
      </c>
      <c r="L985" s="4">
        <f>((J985-F985)/Data[[#This Row],[2020 '[YR2020']]])*100</f>
        <v>1.1859715741198813</v>
      </c>
    </row>
    <row r="986" spans="1:12" x14ac:dyDescent="0.3">
      <c r="A986" t="s">
        <v>529</v>
      </c>
      <c r="B986" t="s">
        <v>530</v>
      </c>
      <c r="C986" s="5" t="s">
        <v>637</v>
      </c>
      <c r="D986" t="s">
        <v>37</v>
      </c>
      <c r="E986" t="s">
        <v>131</v>
      </c>
      <c r="F986">
        <v>75.734999999999999</v>
      </c>
      <c r="G986">
        <v>76.900999999999996</v>
      </c>
      <c r="H986">
        <v>76.775999999999996</v>
      </c>
      <c r="I986">
        <v>76.597999999999999</v>
      </c>
      <c r="J986">
        <v>76.697999999999993</v>
      </c>
      <c r="K986" s="4">
        <f>AVERAGE(Data[[#This Row],[2020 '[YR2020']]],Data[[#This Row],[2021 '[YR2021']]],Data[[#This Row],[2022 '[YR2022']]],Data[[#This Row],[2023 '[YR2023']]],Data[[#This Row],[2024 '[YR2024']]])</f>
        <v>76.541599999999988</v>
      </c>
      <c r="L986" s="4">
        <f>((J986-F986)/Data[[#This Row],[2020 '[YR2020']]])*100</f>
        <v>1.2715389185977339</v>
      </c>
    </row>
    <row r="987" spans="1:12" x14ac:dyDescent="0.3">
      <c r="A987" t="s">
        <v>529</v>
      </c>
      <c r="B987" t="s">
        <v>530</v>
      </c>
      <c r="C987" s="5" t="s">
        <v>637</v>
      </c>
      <c r="D987" t="s">
        <v>38</v>
      </c>
      <c r="E987" t="s">
        <v>132</v>
      </c>
      <c r="F987">
        <v>49.608835801299698</v>
      </c>
      <c r="G987">
        <v>49.529873097588002</v>
      </c>
      <c r="H987">
        <v>49.2773517982573</v>
      </c>
      <c r="I987">
        <v>49.3206626420384</v>
      </c>
      <c r="J987">
        <v>49.3320842332799</v>
      </c>
      <c r="K987" s="4">
        <f>AVERAGE(Data[[#This Row],[2020 '[YR2020']]],Data[[#This Row],[2021 '[YR2021']]],Data[[#This Row],[2022 '[YR2022']]],Data[[#This Row],[2023 '[YR2023']]],Data[[#This Row],[2024 '[YR2024']]])</f>
        <v>49.413761514492663</v>
      </c>
      <c r="L987" s="4">
        <f>((J987-F987)/Data[[#This Row],[2020 '[YR2020']]])*100</f>
        <v>-0.55786749184818973</v>
      </c>
    </row>
    <row r="988" spans="1:12" x14ac:dyDescent="0.3">
      <c r="A988" t="s">
        <v>529</v>
      </c>
      <c r="B988" t="s">
        <v>530</v>
      </c>
      <c r="C988" s="5" t="s">
        <v>637</v>
      </c>
      <c r="D988" t="s">
        <v>39</v>
      </c>
      <c r="E988" t="s">
        <v>133</v>
      </c>
      <c r="F988">
        <v>5605830</v>
      </c>
      <c r="G988">
        <v>5870968</v>
      </c>
      <c r="H988">
        <v>6035371</v>
      </c>
      <c r="I988">
        <v>6204134</v>
      </c>
      <c r="J988">
        <v>6397139</v>
      </c>
      <c r="K988" s="4">
        <f>AVERAGE(Data[[#This Row],[2020 '[YR2020']]],Data[[#This Row],[2021 '[YR2021']]],Data[[#This Row],[2022 '[YR2022']]],Data[[#This Row],[2023 '[YR2023']]],Data[[#This Row],[2024 '[YR2024']]])</f>
        <v>6022688.4000000004</v>
      </c>
      <c r="L988" s="4">
        <f>((J988-F988)/Data[[#This Row],[2020 '[YR2020']]])*100</f>
        <v>14.115822277878564</v>
      </c>
    </row>
    <row r="989" spans="1:12" x14ac:dyDescent="0.3">
      <c r="A989" t="s">
        <v>529</v>
      </c>
      <c r="B989" t="s">
        <v>530</v>
      </c>
      <c r="C989" s="5" t="s">
        <v>637</v>
      </c>
      <c r="D989" t="s">
        <v>31</v>
      </c>
      <c r="E989" t="s">
        <v>123</v>
      </c>
      <c r="F989">
        <v>49.49</v>
      </c>
      <c r="G989">
        <v>50.994999999999997</v>
      </c>
      <c r="H989">
        <v>51.99</v>
      </c>
      <c r="I989">
        <v>51.345999999999997</v>
      </c>
      <c r="J989">
        <v>51.408999999999999</v>
      </c>
      <c r="K989" s="4">
        <f>AVERAGE(Data[[#This Row],[2020 '[YR2020']]],Data[[#This Row],[2021 '[YR2021']]],Data[[#This Row],[2022 '[YR2022']]],Data[[#This Row],[2023 '[YR2023']]],Data[[#This Row],[2024 '[YR2024']]])</f>
        <v>51.045999999999999</v>
      </c>
      <c r="L989" s="4">
        <f>((J989-F989)/Data[[#This Row],[2020 '[YR2020']]])*100</f>
        <v>3.8775510204081569</v>
      </c>
    </row>
    <row r="990" spans="1:12" x14ac:dyDescent="0.3">
      <c r="A990" t="s">
        <v>245</v>
      </c>
      <c r="B990" t="s">
        <v>246</v>
      </c>
      <c r="C990" s="5" t="s">
        <v>639</v>
      </c>
      <c r="D990" t="s">
        <v>87</v>
      </c>
      <c r="E990" t="s">
        <v>176</v>
      </c>
      <c r="F990">
        <v>2.1</v>
      </c>
      <c r="G990">
        <v>2.1</v>
      </c>
      <c r="H990">
        <v>2.1</v>
      </c>
      <c r="I990">
        <v>2.1</v>
      </c>
      <c r="J990">
        <v>2.2999999999999998</v>
      </c>
      <c r="K990" s="4">
        <f>AVERAGE(Data[[#This Row],[2020 '[YR2020']]],Data[[#This Row],[2021 '[YR2021']]],Data[[#This Row],[2022 '[YR2022']]],Data[[#This Row],[2023 '[YR2023']]],Data[[#This Row],[2024 '[YR2024']]])</f>
        <v>2.1399999999999997</v>
      </c>
      <c r="L990" s="4">
        <f>((J990-F990)/Data[[#This Row],[2020 '[YR2020']]])*100</f>
        <v>9.5238095238095113</v>
      </c>
    </row>
    <row r="991" spans="1:12" x14ac:dyDescent="0.3">
      <c r="A991" t="s">
        <v>245</v>
      </c>
      <c r="B991" t="s">
        <v>246</v>
      </c>
      <c r="C991" s="5" t="s">
        <v>639</v>
      </c>
      <c r="D991" t="s">
        <v>86</v>
      </c>
      <c r="E991" t="s">
        <v>175</v>
      </c>
      <c r="F991">
        <v>0</v>
      </c>
      <c r="G991">
        <v>0</v>
      </c>
      <c r="H991">
        <v>0</v>
      </c>
      <c r="I991">
        <v>0</v>
      </c>
      <c r="J991">
        <v>0</v>
      </c>
      <c r="K991" s="4">
        <f>AVERAGE(Data[[#This Row],[2020 '[YR2020']]],Data[[#This Row],[2021 '[YR2021']]],Data[[#This Row],[2022 '[YR2022']]],Data[[#This Row],[2023 '[YR2023']]],Data[[#This Row],[2024 '[YR2024']]])</f>
        <v>0</v>
      </c>
      <c r="L991" s="4" t="e">
        <f>((J991-F991)/Data[[#This Row],[2020 '[YR2020']]])*100</f>
        <v>#DIV/0!</v>
      </c>
    </row>
    <row r="992" spans="1:12" x14ac:dyDescent="0.3">
      <c r="A992" t="s">
        <v>245</v>
      </c>
      <c r="B992" t="s">
        <v>246</v>
      </c>
      <c r="C992" s="5" t="s">
        <v>639</v>
      </c>
      <c r="D992" t="s">
        <v>43</v>
      </c>
      <c r="E992" t="s">
        <v>185</v>
      </c>
      <c r="F992">
        <v>0</v>
      </c>
      <c r="G992">
        <v>0</v>
      </c>
      <c r="H992">
        <v>0</v>
      </c>
      <c r="I992">
        <v>0</v>
      </c>
      <c r="J992">
        <v>0</v>
      </c>
      <c r="K992" s="4">
        <f>AVERAGE(Data[[#This Row],[2020 '[YR2020']]],Data[[#This Row],[2021 '[YR2021']]],Data[[#This Row],[2022 '[YR2022']]],Data[[#This Row],[2023 '[YR2023']]],Data[[#This Row],[2024 '[YR2024']]])</f>
        <v>0</v>
      </c>
      <c r="L992" s="4" t="e">
        <f>((J992-F992)/Data[[#This Row],[2020 '[YR2020']]])*100</f>
        <v>#DIV/0!</v>
      </c>
    </row>
    <row r="993" spans="1:12" x14ac:dyDescent="0.3">
      <c r="A993" t="s">
        <v>245</v>
      </c>
      <c r="B993" t="s">
        <v>246</v>
      </c>
      <c r="C993" s="5" t="s">
        <v>639</v>
      </c>
      <c r="D993" t="s">
        <v>49</v>
      </c>
      <c r="E993" t="s">
        <v>182</v>
      </c>
      <c r="F993">
        <v>286</v>
      </c>
      <c r="G993">
        <v>286</v>
      </c>
      <c r="H993">
        <v>0</v>
      </c>
      <c r="I993">
        <v>0</v>
      </c>
      <c r="J993">
        <v>-5</v>
      </c>
      <c r="K993" s="4">
        <f>AVERAGE(Data[[#This Row],[2020 '[YR2020']]],Data[[#This Row],[2021 '[YR2021']]],Data[[#This Row],[2022 '[YR2022']]],Data[[#This Row],[2023 '[YR2023']]],Data[[#This Row],[2024 '[YR2024']]])</f>
        <v>113.4</v>
      </c>
      <c r="L993" s="4">
        <f>((J993-F993)/Data[[#This Row],[2020 '[YR2020']]])*100</f>
        <v>-101.74825174825175</v>
      </c>
    </row>
    <row r="994" spans="1:12" x14ac:dyDescent="0.3">
      <c r="A994" t="s">
        <v>245</v>
      </c>
      <c r="B994" t="s">
        <v>246</v>
      </c>
      <c r="C994" s="5" t="s">
        <v>639</v>
      </c>
      <c r="D994" t="s">
        <v>54</v>
      </c>
      <c r="E994" t="s">
        <v>198</v>
      </c>
      <c r="F994">
        <v>1</v>
      </c>
      <c r="G994">
        <v>1</v>
      </c>
      <c r="H994">
        <v>1</v>
      </c>
      <c r="I994">
        <v>1</v>
      </c>
      <c r="J994">
        <v>1</v>
      </c>
      <c r="K994" s="4">
        <f>AVERAGE(Data[[#This Row],[2020 '[YR2020']]],Data[[#This Row],[2021 '[YR2021']]],Data[[#This Row],[2022 '[YR2022']]],Data[[#This Row],[2023 '[YR2023']]],Data[[#This Row],[2024 '[YR2024']]])</f>
        <v>1</v>
      </c>
      <c r="L994" s="4">
        <f>((J994-F994)/Data[[#This Row],[2020 '[YR2020']]])*100</f>
        <v>0</v>
      </c>
    </row>
    <row r="995" spans="1:12" x14ac:dyDescent="0.3">
      <c r="A995" t="s">
        <v>491</v>
      </c>
      <c r="B995" t="s">
        <v>492</v>
      </c>
      <c r="C995" s="5" t="s">
        <v>635</v>
      </c>
      <c r="D995" t="s">
        <v>68</v>
      </c>
      <c r="E995" t="s">
        <v>153</v>
      </c>
      <c r="F995">
        <v>8.3000000000000007</v>
      </c>
      <c r="G995">
        <v>8.3000000000000007</v>
      </c>
      <c r="H995">
        <v>8.1999999999999993</v>
      </c>
      <c r="I995">
        <v>8.1</v>
      </c>
      <c r="J995">
        <v>8</v>
      </c>
      <c r="K995" s="4">
        <f>AVERAGE(Data[[#This Row],[2020 '[YR2020']]],Data[[#This Row],[2021 '[YR2021']]],Data[[#This Row],[2022 '[YR2022']]],Data[[#This Row],[2023 '[YR2023']]],Data[[#This Row],[2024 '[YR2024']]])</f>
        <v>8.18</v>
      </c>
      <c r="L995" s="4">
        <f>((J995-F995)/Data[[#This Row],[2020 '[YR2020']]])*100</f>
        <v>-3.6144578313253093</v>
      </c>
    </row>
    <row r="996" spans="1:12" x14ac:dyDescent="0.3">
      <c r="A996" t="s">
        <v>491</v>
      </c>
      <c r="B996" t="s">
        <v>492</v>
      </c>
      <c r="C996" s="5" t="s">
        <v>635</v>
      </c>
      <c r="D996" t="s">
        <v>76</v>
      </c>
      <c r="E996" t="s">
        <v>161</v>
      </c>
      <c r="F996">
        <v>14.893617021276601</v>
      </c>
      <c r="G996">
        <v>17.021276595744698</v>
      </c>
      <c r="H996">
        <v>17.3913043478261</v>
      </c>
      <c r="I996">
        <v>17.3913043478261</v>
      </c>
      <c r="J996">
        <v>4.2553191489361701</v>
      </c>
      <c r="K996" s="4">
        <f>AVERAGE(Data[[#This Row],[2020 '[YR2020']]],Data[[#This Row],[2021 '[YR2021']]],Data[[#This Row],[2022 '[YR2022']]],Data[[#This Row],[2023 '[YR2023']]],Data[[#This Row],[2024 '[YR2024']]])</f>
        <v>14.190564292321932</v>
      </c>
      <c r="L996" s="4">
        <f>((J996-F996)/Data[[#This Row],[2020 '[YR2020']]])*100</f>
        <v>-71.428571428571445</v>
      </c>
    </row>
    <row r="997" spans="1:12" x14ac:dyDescent="0.3">
      <c r="A997" t="s">
        <v>491</v>
      </c>
      <c r="B997" t="s">
        <v>492</v>
      </c>
      <c r="C997" s="5" t="s">
        <v>635</v>
      </c>
      <c r="D997" t="s">
        <v>75</v>
      </c>
      <c r="E997" t="s">
        <v>163</v>
      </c>
      <c r="F997">
        <v>29507916.519006301</v>
      </c>
      <c r="G997">
        <v>22067374.0946071</v>
      </c>
      <c r="H997">
        <v>24333640.970171701</v>
      </c>
      <c r="I997">
        <v>36182820.366444901</v>
      </c>
      <c r="J997">
        <v>29027225.708538301</v>
      </c>
      <c r="K997" s="4">
        <f>AVERAGE(Data[[#This Row],[2020 '[YR2020']]],Data[[#This Row],[2021 '[YR2021']]],Data[[#This Row],[2022 '[YR2022']]],Data[[#This Row],[2023 '[YR2023']]],Data[[#This Row],[2024 '[YR2024']]])</f>
        <v>28223795.531753659</v>
      </c>
      <c r="L997" s="4">
        <f>((J997-F997)/Data[[#This Row],[2020 '[YR2020']]])*100</f>
        <v>-1.6290232153747024</v>
      </c>
    </row>
    <row r="998" spans="1:12" x14ac:dyDescent="0.3">
      <c r="A998" t="s">
        <v>491</v>
      </c>
      <c r="B998" t="s">
        <v>492</v>
      </c>
      <c r="C998" s="5" t="s">
        <v>635</v>
      </c>
      <c r="D998" t="s">
        <v>74</v>
      </c>
      <c r="E998" t="s">
        <v>162</v>
      </c>
      <c r="F998">
        <v>178039264.74071401</v>
      </c>
      <c r="G998">
        <v>176645694.85025099</v>
      </c>
      <c r="H998">
        <v>185820596.627525</v>
      </c>
      <c r="I998">
        <v>182122156.20461401</v>
      </c>
      <c r="J998">
        <v>210806328.13218701</v>
      </c>
      <c r="K998" s="4">
        <f>AVERAGE(Data[[#This Row],[2020 '[YR2020']]],Data[[#This Row],[2021 '[YR2021']]],Data[[#This Row],[2022 '[YR2022']]],Data[[#This Row],[2023 '[YR2023']]],Data[[#This Row],[2024 '[YR2024']]])</f>
        <v>186686808.11105821</v>
      </c>
      <c r="L998" s="4">
        <f>((J998-F998)/Data[[#This Row],[2020 '[YR2020']]])*100</f>
        <v>18.404402781146636</v>
      </c>
    </row>
    <row r="999" spans="1:12" x14ac:dyDescent="0.3">
      <c r="A999" t="s">
        <v>491</v>
      </c>
      <c r="B999" t="s">
        <v>492</v>
      </c>
      <c r="C999" s="5" t="s">
        <v>635</v>
      </c>
      <c r="D999" t="s">
        <v>71</v>
      </c>
      <c r="E999" t="s">
        <v>156</v>
      </c>
      <c r="F999">
        <v>19.3</v>
      </c>
      <c r="G999">
        <v>18.7</v>
      </c>
      <c r="H999">
        <v>18.399999999999999</v>
      </c>
      <c r="I999">
        <v>18</v>
      </c>
      <c r="J999">
        <v>17.899999999999999</v>
      </c>
      <c r="K999" s="4">
        <f>AVERAGE(Data[[#This Row],[2020 '[YR2020']]],Data[[#This Row],[2021 '[YR2021']]],Data[[#This Row],[2022 '[YR2022']]],Data[[#This Row],[2023 '[YR2023']]],Data[[#This Row],[2024 '[YR2024']]])</f>
        <v>18.46</v>
      </c>
      <c r="L999" s="4">
        <f>((J999-F999)/Data[[#This Row],[2020 '[YR2020']]])*100</f>
        <v>-7.253886010362705</v>
      </c>
    </row>
    <row r="1000" spans="1:12" x14ac:dyDescent="0.3">
      <c r="A1000" t="s">
        <v>491</v>
      </c>
      <c r="B1000" t="s">
        <v>492</v>
      </c>
      <c r="C1000" s="5" t="s">
        <v>635</v>
      </c>
      <c r="D1000" t="s">
        <v>66</v>
      </c>
      <c r="E1000" t="s">
        <v>160</v>
      </c>
      <c r="F1000">
        <v>20.723995208740199</v>
      </c>
      <c r="G1000">
        <v>21.361160278320298</v>
      </c>
      <c r="H1000">
        <v>20.893672901028101</v>
      </c>
      <c r="I1000">
        <v>20.916350480576199</v>
      </c>
      <c r="J1000">
        <v>20.878111780222401</v>
      </c>
      <c r="K1000" s="4">
        <f>AVERAGE(Data[[#This Row],[2020 '[YR2020']]],Data[[#This Row],[2021 '[YR2021']]],Data[[#This Row],[2022 '[YR2022']]],Data[[#This Row],[2023 '[YR2023']]],Data[[#This Row],[2024 '[YR2024']]])</f>
        <v>20.954658129777439</v>
      </c>
      <c r="L1000" s="4">
        <f>((J1000-F1000)/Data[[#This Row],[2020 '[YR2020']]])*100</f>
        <v>0.74366245470470183</v>
      </c>
    </row>
    <row r="1001" spans="1:12" x14ac:dyDescent="0.3">
      <c r="A1001" t="s">
        <v>491</v>
      </c>
      <c r="B1001" t="s">
        <v>492</v>
      </c>
      <c r="C1001" s="5" t="s">
        <v>635</v>
      </c>
      <c r="D1001" t="s">
        <v>51</v>
      </c>
      <c r="E1001" t="s">
        <v>196</v>
      </c>
      <c r="F1001">
        <v>169174166.778274</v>
      </c>
      <c r="G1001">
        <v>122300911.821263</v>
      </c>
      <c r="H1001">
        <v>145745254.880887</v>
      </c>
      <c r="I1001">
        <v>85119421.110128298</v>
      </c>
      <c r="J1001">
        <v>80603860.767622605</v>
      </c>
      <c r="K1001" s="4">
        <f>AVERAGE(Data[[#This Row],[2020 '[YR2020']]],Data[[#This Row],[2021 '[YR2021']]],Data[[#This Row],[2022 '[YR2022']]],Data[[#This Row],[2023 '[YR2023']]],Data[[#This Row],[2024 '[YR2024']]])</f>
        <v>120588723.07163498</v>
      </c>
      <c r="L1001" s="4">
        <f>((J1001-F1001)/Data[[#This Row],[2020 '[YR2020']]])*100</f>
        <v>-52.354509968850593</v>
      </c>
    </row>
    <row r="1002" spans="1:12" x14ac:dyDescent="0.3">
      <c r="A1002" t="s">
        <v>491</v>
      </c>
      <c r="B1002" t="s">
        <v>492</v>
      </c>
      <c r="C1002" s="5" t="s">
        <v>635</v>
      </c>
      <c r="D1002" t="s">
        <v>58</v>
      </c>
      <c r="E1002" t="s">
        <v>187</v>
      </c>
      <c r="F1002">
        <v>83435182.586665496</v>
      </c>
      <c r="G1002">
        <v>73367268.394708097</v>
      </c>
      <c r="H1002">
        <v>95956453.625230998</v>
      </c>
      <c r="I1002">
        <v>107937502.061169</v>
      </c>
      <c r="J1002">
        <v>109604204.233408</v>
      </c>
      <c r="K1002" s="4">
        <f>AVERAGE(Data[[#This Row],[2020 '[YR2020']]],Data[[#This Row],[2021 '[YR2021']]],Data[[#This Row],[2022 '[YR2022']]],Data[[#This Row],[2023 '[YR2023']]],Data[[#This Row],[2024 '[YR2024']]])</f>
        <v>94060122.18023631</v>
      </c>
      <c r="L1002" s="4">
        <f>((J1002-F1002)/Data[[#This Row],[2020 '[YR2020']]])*100</f>
        <v>31.364492574293003</v>
      </c>
    </row>
    <row r="1003" spans="1:12" x14ac:dyDescent="0.3">
      <c r="A1003" t="s">
        <v>491</v>
      </c>
      <c r="B1003" t="s">
        <v>492</v>
      </c>
      <c r="C1003" s="5" t="s">
        <v>635</v>
      </c>
      <c r="D1003" t="s">
        <v>57</v>
      </c>
      <c r="E1003" t="s">
        <v>193</v>
      </c>
      <c r="F1003">
        <v>47980514.797250599</v>
      </c>
      <c r="G1003">
        <v>25794645.502130501</v>
      </c>
      <c r="H1003">
        <v>33684108.316066802</v>
      </c>
      <c r="I1003">
        <v>77803979.617532596</v>
      </c>
      <c r="J1003">
        <v>74536653.497193694</v>
      </c>
      <c r="K1003" s="4">
        <f>AVERAGE(Data[[#This Row],[2020 '[YR2020']]],Data[[#This Row],[2021 '[YR2021']]],Data[[#This Row],[2022 '[YR2022']]],Data[[#This Row],[2023 '[YR2023']]],Data[[#This Row],[2024 '[YR2024']]])</f>
        <v>51959980.34603484</v>
      </c>
      <c r="L1003" s="4">
        <f>((J1003-F1003)/Data[[#This Row],[2020 '[YR2020']]])*100</f>
        <v>55.347756922076265</v>
      </c>
    </row>
    <row r="1004" spans="1:12" x14ac:dyDescent="0.3">
      <c r="A1004" t="s">
        <v>491</v>
      </c>
      <c r="B1004" t="s">
        <v>492</v>
      </c>
      <c r="C1004" s="5" t="s">
        <v>635</v>
      </c>
      <c r="D1004" t="s">
        <v>54</v>
      </c>
      <c r="E1004" t="s">
        <v>198</v>
      </c>
      <c r="F1004">
        <v>74.099566883605206</v>
      </c>
      <c r="G1004">
        <v>73.918012815435105</v>
      </c>
      <c r="H1004">
        <v>78.604490582991602</v>
      </c>
      <c r="I1004">
        <v>82.599276446078406</v>
      </c>
      <c r="J1004">
        <v>83.669281580941004</v>
      </c>
      <c r="K1004" s="4">
        <f>AVERAGE(Data[[#This Row],[2020 '[YR2020']]],Data[[#This Row],[2021 '[YR2021']]],Data[[#This Row],[2022 '[YR2022']]],Data[[#This Row],[2023 '[YR2023']]],Data[[#This Row],[2024 '[YR2024']]])</f>
        <v>78.578125661810276</v>
      </c>
      <c r="L1004" s="4">
        <f>((J1004-F1004)/Data[[#This Row],[2020 '[YR2020']]])*100</f>
        <v>12.914670219824362</v>
      </c>
    </row>
    <row r="1005" spans="1:12" x14ac:dyDescent="0.3">
      <c r="A1005" t="s">
        <v>491</v>
      </c>
      <c r="B1005" t="s">
        <v>492</v>
      </c>
      <c r="C1005" s="5" t="s">
        <v>635</v>
      </c>
      <c r="D1005" t="s">
        <v>53</v>
      </c>
      <c r="E1005" t="s">
        <v>194</v>
      </c>
      <c r="F1005">
        <v>-401795399.42641997</v>
      </c>
      <c r="G1005">
        <v>-287001900.56387198</v>
      </c>
      <c r="H1005">
        <v>-789981472.51269603</v>
      </c>
      <c r="I1005">
        <v>-902301816.68711996</v>
      </c>
      <c r="J1005">
        <v>-568591172.25458097</v>
      </c>
      <c r="K1005" s="4">
        <f>AVERAGE(Data[[#This Row],[2020 '[YR2020']]],Data[[#This Row],[2021 '[YR2021']]],Data[[#This Row],[2022 '[YR2022']]],Data[[#This Row],[2023 '[YR2023']]],Data[[#This Row],[2024 '[YR2024']]])</f>
        <v>-589934352.28893781</v>
      </c>
      <c r="L1005" s="4">
        <f>((J1005-F1005)/Data[[#This Row],[2020 '[YR2020']]])*100</f>
        <v>41.512613899081238</v>
      </c>
    </row>
    <row r="1006" spans="1:12" x14ac:dyDescent="0.3">
      <c r="A1006" t="s">
        <v>491</v>
      </c>
      <c r="B1006" t="s">
        <v>492</v>
      </c>
      <c r="C1006" s="5" t="s">
        <v>635</v>
      </c>
      <c r="D1006" t="s">
        <v>52</v>
      </c>
      <c r="E1006" t="s">
        <v>197</v>
      </c>
      <c r="F1006">
        <v>-311014844.52956897</v>
      </c>
      <c r="G1006">
        <v>-170995068.79993099</v>
      </c>
      <c r="H1006">
        <v>-602176158.43235302</v>
      </c>
      <c r="I1006">
        <v>-706067174.74963403</v>
      </c>
      <c r="J1006">
        <v>-628894316.68317294</v>
      </c>
      <c r="K1006" s="4">
        <f>AVERAGE(Data[[#This Row],[2020 '[YR2020']]],Data[[#This Row],[2021 '[YR2021']]],Data[[#This Row],[2022 '[YR2022']]],Data[[#This Row],[2023 '[YR2023']]],Data[[#This Row],[2024 '[YR2024']]])</f>
        <v>-483829512.63893205</v>
      </c>
      <c r="L1006" s="4">
        <f>((J1006-F1006)/Data[[#This Row],[2020 '[YR2020']]])*100</f>
        <v>102.20717041156611</v>
      </c>
    </row>
    <row r="1007" spans="1:12" x14ac:dyDescent="0.3">
      <c r="A1007" t="s">
        <v>491</v>
      </c>
      <c r="B1007" t="s">
        <v>492</v>
      </c>
      <c r="C1007" s="5" t="s">
        <v>635</v>
      </c>
      <c r="D1007" t="s">
        <v>95</v>
      </c>
      <c r="E1007" t="s">
        <v>169</v>
      </c>
      <c r="F1007">
        <v>21.989000000000001</v>
      </c>
      <c r="G1007">
        <v>20.609000000000002</v>
      </c>
      <c r="H1007">
        <v>27.177</v>
      </c>
      <c r="I1007">
        <v>14.939</v>
      </c>
      <c r="J1007">
        <v>13.766</v>
      </c>
      <c r="K1007" s="4">
        <f>AVERAGE(Data[[#This Row],[2020 '[YR2020']]],Data[[#This Row],[2021 '[YR2021']]],Data[[#This Row],[2022 '[YR2022']]],Data[[#This Row],[2023 '[YR2023']]],Data[[#This Row],[2024 '[YR2024']]])</f>
        <v>19.696000000000002</v>
      </c>
      <c r="L1007" s="4">
        <f>((J1007-F1007)/Data[[#This Row],[2020 '[YR2020']]])*100</f>
        <v>-37.395970712629044</v>
      </c>
    </row>
    <row r="1008" spans="1:12" x14ac:dyDescent="0.3">
      <c r="A1008" t="s">
        <v>491</v>
      </c>
      <c r="B1008" t="s">
        <v>492</v>
      </c>
      <c r="C1008" s="5" t="s">
        <v>635</v>
      </c>
      <c r="D1008" t="s">
        <v>59</v>
      </c>
      <c r="E1008" t="s">
        <v>186</v>
      </c>
      <c r="F1008">
        <v>81925326.879846707</v>
      </c>
      <c r="G1008">
        <v>71932280.246002704</v>
      </c>
      <c r="H1008">
        <v>94586029.449221194</v>
      </c>
      <c r="I1008">
        <v>106525097.67466301</v>
      </c>
      <c r="J1008">
        <v>106356869.437251</v>
      </c>
      <c r="K1008" s="4">
        <f>AVERAGE(Data[[#This Row],[2020 '[YR2020']]],Data[[#This Row],[2021 '[YR2021']]],Data[[#This Row],[2022 '[YR2022']]],Data[[#This Row],[2023 '[YR2023']]],Data[[#This Row],[2024 '[YR2024']]])</f>
        <v>92265120.737396926</v>
      </c>
      <c r="L1008" s="4">
        <f>((J1008-F1008)/Data[[#This Row],[2020 '[YR2020']]])*100</f>
        <v>29.821721179380916</v>
      </c>
    </row>
    <row r="1009" spans="1:12" x14ac:dyDescent="0.3">
      <c r="A1009" t="s">
        <v>491</v>
      </c>
      <c r="B1009" t="s">
        <v>492</v>
      </c>
      <c r="C1009" s="5" t="s">
        <v>635</v>
      </c>
      <c r="D1009" t="s">
        <v>78</v>
      </c>
      <c r="E1009" t="s">
        <v>146</v>
      </c>
      <c r="F1009">
        <v>241452261.98890999</v>
      </c>
      <c r="G1009">
        <v>-28486878.809077501</v>
      </c>
      <c r="H1009">
        <v>-327501187.53391898</v>
      </c>
      <c r="I1009">
        <v>-349071651.99894702</v>
      </c>
      <c r="J1009">
        <v>-28884507.1140109</v>
      </c>
      <c r="K1009" s="4">
        <f>AVERAGE(Data[[#This Row],[2020 '[YR2020']]],Data[[#This Row],[2021 '[YR2021']]],Data[[#This Row],[2022 '[YR2022']]],Data[[#This Row],[2023 '[YR2023']]],Data[[#This Row],[2024 '[YR2024']]])</f>
        <v>-98498392.693408892</v>
      </c>
      <c r="L1009" s="4">
        <f>((J1009-F1009)/Data[[#This Row],[2020 '[YR2020']]])*100</f>
        <v>-111.96282315853293</v>
      </c>
    </row>
    <row r="1010" spans="1:12" x14ac:dyDescent="0.3">
      <c r="A1010" t="s">
        <v>491</v>
      </c>
      <c r="B1010" t="s">
        <v>492</v>
      </c>
      <c r="C1010" s="5" t="s">
        <v>635</v>
      </c>
      <c r="D1010" t="s">
        <v>91</v>
      </c>
      <c r="E1010" t="s">
        <v>165</v>
      </c>
      <c r="F1010">
        <v>4.226</v>
      </c>
      <c r="G1010">
        <v>3.7189999999999999</v>
      </c>
      <c r="H1010">
        <v>4.5369999999999999</v>
      </c>
      <c r="I1010">
        <v>2.3769999999999998</v>
      </c>
      <c r="J1010">
        <v>2.1859999999999999</v>
      </c>
      <c r="K1010" s="4">
        <f>AVERAGE(Data[[#This Row],[2020 '[YR2020']]],Data[[#This Row],[2021 '[YR2021']]],Data[[#This Row],[2022 '[YR2022']]],Data[[#This Row],[2023 '[YR2023']]],Data[[#This Row],[2024 '[YR2024']]])</f>
        <v>3.4089999999999998</v>
      </c>
      <c r="L1010" s="4">
        <f>((J1010-F1010)/Data[[#This Row],[2020 '[YR2020']]])*100</f>
        <v>-48.272598201609092</v>
      </c>
    </row>
    <row r="1011" spans="1:12" x14ac:dyDescent="0.3">
      <c r="A1011" t="s">
        <v>491</v>
      </c>
      <c r="B1011" t="s">
        <v>492</v>
      </c>
      <c r="C1011" s="5" t="s">
        <v>635</v>
      </c>
      <c r="D1011" t="s">
        <v>80</v>
      </c>
      <c r="E1011" t="s">
        <v>149</v>
      </c>
      <c r="F1011">
        <v>20970648.603945699</v>
      </c>
      <c r="G1011">
        <v>39130524.033394702</v>
      </c>
      <c r="H1011">
        <v>41712988.599529304</v>
      </c>
      <c r="I1011">
        <v>84332292.945283994</v>
      </c>
      <c r="J1011">
        <v>82943244.755804002</v>
      </c>
      <c r="K1011" s="4">
        <f>AVERAGE(Data[[#This Row],[2020 '[YR2020']]],Data[[#This Row],[2021 '[YR2021']]],Data[[#This Row],[2022 '[YR2022']]],Data[[#This Row],[2023 '[YR2023']]],Data[[#This Row],[2024 '[YR2024']]])</f>
        <v>53817939.787591539</v>
      </c>
      <c r="L1011" s="4">
        <f>((J1011-F1011)/Data[[#This Row],[2020 '[YR2020']]])*100</f>
        <v>295.52064565231404</v>
      </c>
    </row>
    <row r="1012" spans="1:12" x14ac:dyDescent="0.3">
      <c r="A1012" t="s">
        <v>491</v>
      </c>
      <c r="B1012" t="s">
        <v>492</v>
      </c>
      <c r="C1012" s="5" t="s">
        <v>635</v>
      </c>
      <c r="D1012" t="s">
        <v>94</v>
      </c>
      <c r="E1012" t="s">
        <v>168</v>
      </c>
      <c r="F1012">
        <v>19.209</v>
      </c>
      <c r="G1012">
        <v>17.213999999999999</v>
      </c>
      <c r="H1012">
        <v>23.757999999999999</v>
      </c>
      <c r="I1012">
        <v>12.271000000000001</v>
      </c>
      <c r="J1012">
        <v>11.212999999999999</v>
      </c>
      <c r="K1012" s="4">
        <f>AVERAGE(Data[[#This Row],[2020 '[YR2020']]],Data[[#This Row],[2021 '[YR2021']]],Data[[#This Row],[2022 '[YR2022']]],Data[[#This Row],[2023 '[YR2023']]],Data[[#This Row],[2024 '[YR2024']]])</f>
        <v>16.732999999999997</v>
      </c>
      <c r="L1012" s="4">
        <f>((J1012-F1012)/Data[[#This Row],[2020 '[YR2020']]])*100</f>
        <v>-41.626320995366754</v>
      </c>
    </row>
    <row r="1013" spans="1:12" x14ac:dyDescent="0.3">
      <c r="A1013" t="s">
        <v>491</v>
      </c>
      <c r="B1013" t="s">
        <v>492</v>
      </c>
      <c r="C1013" s="5" t="s">
        <v>635</v>
      </c>
      <c r="D1013" t="s">
        <v>93</v>
      </c>
      <c r="E1013" t="s">
        <v>167</v>
      </c>
      <c r="F1013">
        <v>24.794</v>
      </c>
      <c r="G1013">
        <v>23.992000000000001</v>
      </c>
      <c r="H1013">
        <v>31.126999999999999</v>
      </c>
      <c r="I1013">
        <v>17.795999999999999</v>
      </c>
      <c r="J1013">
        <v>16.501999999999999</v>
      </c>
      <c r="K1013" s="4">
        <f>AVERAGE(Data[[#This Row],[2020 '[YR2020']]],Data[[#This Row],[2021 '[YR2021']]],Data[[#This Row],[2022 '[YR2022']]],Data[[#This Row],[2023 '[YR2023']]],Data[[#This Row],[2024 '[YR2024']]])</f>
        <v>22.842199999999998</v>
      </c>
      <c r="L1013" s="4">
        <f>((J1013-F1013)/Data[[#This Row],[2020 '[YR2020']]])*100</f>
        <v>-33.443575058481898</v>
      </c>
    </row>
    <row r="1014" spans="1:12" x14ac:dyDescent="0.3">
      <c r="A1014" t="s">
        <v>491</v>
      </c>
      <c r="B1014" t="s">
        <v>492</v>
      </c>
      <c r="C1014" s="5" t="s">
        <v>635</v>
      </c>
      <c r="D1014" t="s">
        <v>92</v>
      </c>
      <c r="E1014" t="s">
        <v>166</v>
      </c>
      <c r="F1014">
        <v>5.03</v>
      </c>
      <c r="G1014">
        <v>4.8029999999999999</v>
      </c>
      <c r="H1014">
        <v>5.9470000000000001</v>
      </c>
      <c r="I1014">
        <v>3.1259999999999999</v>
      </c>
      <c r="J1014">
        <v>2.8559999999999999</v>
      </c>
      <c r="K1014" s="4">
        <f>AVERAGE(Data[[#This Row],[2020 '[YR2020']]],Data[[#This Row],[2021 '[YR2021']]],Data[[#This Row],[2022 '[YR2022']]],Data[[#This Row],[2023 '[YR2023']]],Data[[#This Row],[2024 '[YR2024']]])</f>
        <v>4.3524000000000003</v>
      </c>
      <c r="L1014" s="4">
        <f>((J1014-F1014)/Data[[#This Row],[2020 '[YR2020']]])*100</f>
        <v>-43.220675944334005</v>
      </c>
    </row>
    <row r="1015" spans="1:12" x14ac:dyDescent="0.3">
      <c r="A1015" t="s">
        <v>491</v>
      </c>
      <c r="B1015" t="s">
        <v>492</v>
      </c>
      <c r="C1015" s="5" t="s">
        <v>635</v>
      </c>
      <c r="D1015" t="s">
        <v>50</v>
      </c>
      <c r="E1015" t="s">
        <v>195</v>
      </c>
      <c r="F1015">
        <v>-148531348.221708</v>
      </c>
      <c r="G1015">
        <v>-154578320.75564399</v>
      </c>
      <c r="H1015">
        <v>-161486955.65735301</v>
      </c>
      <c r="I1015">
        <v>-145939335.83816901</v>
      </c>
      <c r="J1015">
        <v>-181779102.42364901</v>
      </c>
      <c r="K1015" s="4">
        <f>AVERAGE(Data[[#This Row],[2020 '[YR2020']]],Data[[#This Row],[2021 '[YR2021']]],Data[[#This Row],[2022 '[YR2022']]],Data[[#This Row],[2023 '[YR2023']]],Data[[#This Row],[2024 '[YR2024']]])</f>
        <v>-158463012.57930461</v>
      </c>
      <c r="L1015" s="4">
        <f>((J1015-F1015)/Data[[#This Row],[2020 '[YR2020']]])*100</f>
        <v>22.38433475491864</v>
      </c>
    </row>
    <row r="1016" spans="1:12" x14ac:dyDescent="0.3">
      <c r="A1016" t="s">
        <v>491</v>
      </c>
      <c r="B1016" t="s">
        <v>492</v>
      </c>
      <c r="C1016" s="5" t="s">
        <v>635</v>
      </c>
      <c r="D1016" t="s">
        <v>90</v>
      </c>
      <c r="E1016" t="s">
        <v>164</v>
      </c>
      <c r="F1016">
        <v>6.1130000000000004</v>
      </c>
      <c r="G1016">
        <v>6.2309999999999999</v>
      </c>
      <c r="H1016">
        <v>8.2200000000000006</v>
      </c>
      <c r="I1016">
        <v>4.2430000000000003</v>
      </c>
      <c r="J1016">
        <v>3.855</v>
      </c>
      <c r="K1016" s="4">
        <f>AVERAGE(Data[[#This Row],[2020 '[YR2020']]],Data[[#This Row],[2021 '[YR2021']]],Data[[#This Row],[2022 '[YR2022']]],Data[[#This Row],[2023 '[YR2023']]],Data[[#This Row],[2024 '[YR2024']]])</f>
        <v>5.7324000000000002</v>
      </c>
      <c r="L1016" s="4">
        <f>((J1016-F1016)/Data[[#This Row],[2020 '[YR2020']]])*100</f>
        <v>-36.937673809913299</v>
      </c>
    </row>
    <row r="1017" spans="1:12" x14ac:dyDescent="0.3">
      <c r="A1017" t="s">
        <v>491</v>
      </c>
      <c r="B1017" t="s">
        <v>492</v>
      </c>
      <c r="C1017" s="5" t="s">
        <v>635</v>
      </c>
      <c r="D1017" t="s">
        <v>89</v>
      </c>
      <c r="E1017" t="s">
        <v>170</v>
      </c>
      <c r="F1017">
        <v>1423132617.7378299</v>
      </c>
      <c r="G1017">
        <v>1012732077.33455</v>
      </c>
      <c r="H1017">
        <v>806906971.67976701</v>
      </c>
      <c r="I1017">
        <v>647849987.40349996</v>
      </c>
      <c r="J1017">
        <v>928229244.175735</v>
      </c>
      <c r="K1017" s="4">
        <f>AVERAGE(Data[[#This Row],[2020 '[YR2020']]],Data[[#This Row],[2021 '[YR2021']]],Data[[#This Row],[2022 '[YR2022']]],Data[[#This Row],[2023 '[YR2023']]],Data[[#This Row],[2024 '[YR2024']]])</f>
        <v>963770179.66627657</v>
      </c>
      <c r="L1017" s="4">
        <f>((J1017-F1017)/Data[[#This Row],[2020 '[YR2020']]])*100</f>
        <v>-34.775632811282122</v>
      </c>
    </row>
    <row r="1018" spans="1:12" x14ac:dyDescent="0.3">
      <c r="A1018" t="s">
        <v>491</v>
      </c>
      <c r="B1018" t="s">
        <v>492</v>
      </c>
      <c r="C1018" s="5" t="s">
        <v>635</v>
      </c>
      <c r="D1018" t="s">
        <v>79</v>
      </c>
      <c r="E1018" t="s">
        <v>148</v>
      </c>
      <c r="F1018">
        <v>190144815.38222</v>
      </c>
      <c r="G1018">
        <v>161431435.85465801</v>
      </c>
      <c r="H1018">
        <v>187458243.48041701</v>
      </c>
      <c r="I1018">
        <v>169451714.05541199</v>
      </c>
      <c r="J1018">
        <v>163547105.523426</v>
      </c>
      <c r="K1018" s="4">
        <f>AVERAGE(Data[[#This Row],[2020 '[YR2020']]],Data[[#This Row],[2021 '[YR2021']]],Data[[#This Row],[2022 '[YR2022']]],Data[[#This Row],[2023 '[YR2023']]],Data[[#This Row],[2024 '[YR2024']]])</f>
        <v>174406662.85922661</v>
      </c>
      <c r="L1018" s="4">
        <f>((J1018-F1018)/Data[[#This Row],[2020 '[YR2020']]])*100</f>
        <v>-13.98813310019974</v>
      </c>
    </row>
    <row r="1019" spans="1:12" x14ac:dyDescent="0.3">
      <c r="A1019" t="s">
        <v>491</v>
      </c>
      <c r="B1019" t="s">
        <v>492</v>
      </c>
      <c r="C1019" s="5" t="s">
        <v>635</v>
      </c>
      <c r="D1019" t="s">
        <v>88</v>
      </c>
      <c r="E1019" t="s">
        <v>171</v>
      </c>
      <c r="F1019">
        <v>1426914817.7378299</v>
      </c>
      <c r="G1019">
        <v>1049605755.17506</v>
      </c>
      <c r="H1019">
        <v>825755411.67976701</v>
      </c>
      <c r="I1019">
        <v>654480752.42994404</v>
      </c>
      <c r="J1019">
        <v>928229244.175735</v>
      </c>
      <c r="K1019" s="4">
        <f>AVERAGE(Data[[#This Row],[2020 '[YR2020']]],Data[[#This Row],[2021 '[YR2021']]],Data[[#This Row],[2022 '[YR2022']]],Data[[#This Row],[2023 '[YR2023']]],Data[[#This Row],[2024 '[YR2024']]])</f>
        <v>976997196.23966718</v>
      </c>
      <c r="L1019" s="4">
        <f>((J1019-F1019)/Data[[#This Row],[2020 '[YR2020']]])*100</f>
        <v>-34.948517414143183</v>
      </c>
    </row>
    <row r="1020" spans="1:12" x14ac:dyDescent="0.3">
      <c r="A1020" t="s">
        <v>491</v>
      </c>
      <c r="B1020" t="s">
        <v>492</v>
      </c>
      <c r="C1020" s="5" t="s">
        <v>635</v>
      </c>
      <c r="D1020" t="s">
        <v>86</v>
      </c>
      <c r="E1020" t="s">
        <v>175</v>
      </c>
      <c r="F1020">
        <v>49.7</v>
      </c>
      <c r="G1020">
        <v>49.7</v>
      </c>
      <c r="H1020">
        <v>49.7</v>
      </c>
      <c r="I1020">
        <v>49.7</v>
      </c>
      <c r="J1020">
        <v>51.6</v>
      </c>
      <c r="K1020" s="4">
        <f>AVERAGE(Data[[#This Row],[2020 '[YR2020']]],Data[[#This Row],[2021 '[YR2021']]],Data[[#This Row],[2022 '[YR2022']]],Data[[#This Row],[2023 '[YR2023']]],Data[[#This Row],[2024 '[YR2024']]])</f>
        <v>50.08</v>
      </c>
      <c r="L1020" s="4">
        <f>((J1020-F1020)/Data[[#This Row],[2020 '[YR2020']]])*100</f>
        <v>3.8229376257545238</v>
      </c>
    </row>
    <row r="1021" spans="1:12" x14ac:dyDescent="0.3">
      <c r="A1021" t="s">
        <v>491</v>
      </c>
      <c r="B1021" t="s">
        <v>492</v>
      </c>
      <c r="C1021" s="5" t="s">
        <v>635</v>
      </c>
      <c r="D1021" t="s">
        <v>85</v>
      </c>
      <c r="E1021" t="s">
        <v>174</v>
      </c>
      <c r="F1021">
        <v>11.968</v>
      </c>
      <c r="G1021">
        <v>9.5630000000000006</v>
      </c>
      <c r="H1021">
        <v>15.385</v>
      </c>
      <c r="I1021">
        <v>19.722999999999999</v>
      </c>
      <c r="J1021">
        <v>19.591999999999999</v>
      </c>
      <c r="K1021" s="4">
        <f>AVERAGE(Data[[#This Row],[2020 '[YR2020']]],Data[[#This Row],[2021 '[YR2021']]],Data[[#This Row],[2022 '[YR2022']]],Data[[#This Row],[2023 '[YR2023']]],Data[[#This Row],[2024 '[YR2024']]])</f>
        <v>15.246199999999998</v>
      </c>
      <c r="L1021" s="4">
        <f>((J1021-F1021)/Data[[#This Row],[2020 '[YR2020']]])*100</f>
        <v>63.703208556149725</v>
      </c>
    </row>
    <row r="1022" spans="1:12" x14ac:dyDescent="0.3">
      <c r="A1022" t="s">
        <v>491</v>
      </c>
      <c r="B1022" t="s">
        <v>492</v>
      </c>
      <c r="C1022" s="5" t="s">
        <v>635</v>
      </c>
      <c r="D1022" t="s">
        <v>84</v>
      </c>
      <c r="E1022" t="s">
        <v>173</v>
      </c>
      <c r="F1022">
        <v>8.4160000000000004</v>
      </c>
      <c r="G1022">
        <v>7.0389999999999997</v>
      </c>
      <c r="H1022">
        <v>12.558</v>
      </c>
      <c r="I1022">
        <v>16.937000000000001</v>
      </c>
      <c r="J1022">
        <v>16.783999999999999</v>
      </c>
      <c r="K1022" s="4">
        <f>AVERAGE(Data[[#This Row],[2020 '[YR2020']]],Data[[#This Row],[2021 '[YR2021']]],Data[[#This Row],[2022 '[YR2022']]],Data[[#This Row],[2023 '[YR2023']]],Data[[#This Row],[2024 '[YR2024']]])</f>
        <v>12.3468</v>
      </c>
      <c r="L1022" s="4">
        <f>((J1022-F1022)/Data[[#This Row],[2020 '[YR2020']]])*100</f>
        <v>99.429657794676785</v>
      </c>
    </row>
    <row r="1023" spans="1:12" x14ac:dyDescent="0.3">
      <c r="A1023" t="s">
        <v>491</v>
      </c>
      <c r="B1023" t="s">
        <v>492</v>
      </c>
      <c r="C1023" s="5" t="s">
        <v>635</v>
      </c>
      <c r="D1023" t="s">
        <v>83</v>
      </c>
      <c r="E1023" t="s">
        <v>172</v>
      </c>
      <c r="F1023">
        <v>15.948</v>
      </c>
      <c r="G1023">
        <v>12.348000000000001</v>
      </c>
      <c r="H1023">
        <v>18.469000000000001</v>
      </c>
      <c r="I1023">
        <v>22.739000000000001</v>
      </c>
      <c r="J1023">
        <v>22.625</v>
      </c>
      <c r="K1023" s="4">
        <f>AVERAGE(Data[[#This Row],[2020 '[YR2020']]],Data[[#This Row],[2021 '[YR2021']]],Data[[#This Row],[2022 '[YR2022']]],Data[[#This Row],[2023 '[YR2023']]],Data[[#This Row],[2024 '[YR2024']]])</f>
        <v>18.425800000000002</v>
      </c>
      <c r="L1023" s="4">
        <f>((J1023-F1023)/Data[[#This Row],[2020 '[YR2020']]])*100</f>
        <v>41.867318786054675</v>
      </c>
    </row>
    <row r="1024" spans="1:12" x14ac:dyDescent="0.3">
      <c r="A1024" t="s">
        <v>491</v>
      </c>
      <c r="B1024" t="s">
        <v>492</v>
      </c>
      <c r="C1024" s="5" t="s">
        <v>635</v>
      </c>
      <c r="D1024" t="s">
        <v>82</v>
      </c>
      <c r="E1024" t="s">
        <v>151</v>
      </c>
      <c r="F1024">
        <v>225520503.85127699</v>
      </c>
      <c r="G1024">
        <v>136160925.72711799</v>
      </c>
      <c r="H1024">
        <v>209715246.47201201</v>
      </c>
      <c r="I1024">
        <v>323392256.596901</v>
      </c>
      <c r="J1024">
        <v>227833099.54059401</v>
      </c>
      <c r="K1024" s="4">
        <f>AVERAGE(Data[[#This Row],[2020 '[YR2020']]],Data[[#This Row],[2021 '[YR2021']]],Data[[#This Row],[2022 '[YR2022']]],Data[[#This Row],[2023 '[YR2023']]],Data[[#This Row],[2024 '[YR2024']]])</f>
        <v>224524406.43758044</v>
      </c>
      <c r="L1024" s="4">
        <f>((J1024-F1024)/Data[[#This Row],[2020 '[YR2020']]])*100</f>
        <v>1.0254480855727846</v>
      </c>
    </row>
    <row r="1025" spans="1:12" x14ac:dyDescent="0.3">
      <c r="A1025" t="s">
        <v>491</v>
      </c>
      <c r="B1025" t="s">
        <v>492</v>
      </c>
      <c r="C1025" s="5" t="s">
        <v>635</v>
      </c>
      <c r="D1025" t="s">
        <v>81</v>
      </c>
      <c r="E1025" t="s">
        <v>150</v>
      </c>
      <c r="F1025">
        <v>134739948.95442799</v>
      </c>
      <c r="G1025">
        <v>20154093.963175699</v>
      </c>
      <c r="H1025">
        <v>21909932.39167</v>
      </c>
      <c r="I1025">
        <v>127157614.659417</v>
      </c>
      <c r="J1025">
        <v>288136243.96918601</v>
      </c>
      <c r="K1025" s="4">
        <f>AVERAGE(Data[[#This Row],[2020 '[YR2020']]],Data[[#This Row],[2021 '[YR2021']]],Data[[#This Row],[2022 '[YR2022']]],Data[[#This Row],[2023 '[YR2023']]],Data[[#This Row],[2024 '[YR2024']]])</f>
        <v>118419566.78757533</v>
      </c>
      <c r="L1025" s="4">
        <f>((J1025-F1025)/Data[[#This Row],[2020 '[YR2020']]])*100</f>
        <v>113.84618756731162</v>
      </c>
    </row>
    <row r="1026" spans="1:12" x14ac:dyDescent="0.3">
      <c r="A1026" t="s">
        <v>491</v>
      </c>
      <c r="B1026" t="s">
        <v>492</v>
      </c>
      <c r="C1026" s="5" t="s">
        <v>635</v>
      </c>
      <c r="D1026" t="s">
        <v>87</v>
      </c>
      <c r="E1026" t="s">
        <v>176</v>
      </c>
      <c r="F1026">
        <v>49.7</v>
      </c>
      <c r="G1026">
        <v>49.7</v>
      </c>
      <c r="H1026">
        <v>49.7</v>
      </c>
      <c r="I1026">
        <v>49.7</v>
      </c>
      <c r="J1026">
        <v>51.6</v>
      </c>
      <c r="K1026" s="4">
        <f>AVERAGE(Data[[#This Row],[2020 '[YR2020']]],Data[[#This Row],[2021 '[YR2021']]],Data[[#This Row],[2022 '[YR2022']]],Data[[#This Row],[2023 '[YR2023']]],Data[[#This Row],[2024 '[YR2024']]])</f>
        <v>50.08</v>
      </c>
      <c r="L1026" s="4">
        <f>((J1026-F1026)/Data[[#This Row],[2020 '[YR2020']]])*100</f>
        <v>3.8229376257545238</v>
      </c>
    </row>
    <row r="1027" spans="1:12" x14ac:dyDescent="0.3">
      <c r="A1027" t="s">
        <v>491</v>
      </c>
      <c r="B1027" t="s">
        <v>492</v>
      </c>
      <c r="C1027" s="5" t="s">
        <v>635</v>
      </c>
      <c r="D1027" t="s">
        <v>49</v>
      </c>
      <c r="E1027" t="s">
        <v>182</v>
      </c>
      <c r="F1027">
        <v>287</v>
      </c>
      <c r="G1027">
        <v>287</v>
      </c>
      <c r="H1027">
        <v>291</v>
      </c>
      <c r="I1027">
        <v>291</v>
      </c>
      <c r="J1027">
        <v>-277</v>
      </c>
      <c r="K1027" s="4">
        <f>AVERAGE(Data[[#This Row],[2020 '[YR2020']]],Data[[#This Row],[2021 '[YR2021']]],Data[[#This Row],[2022 '[YR2022']]],Data[[#This Row],[2023 '[YR2023']]],Data[[#This Row],[2024 '[YR2024']]])</f>
        <v>175.8</v>
      </c>
      <c r="L1027" s="4">
        <f>((J1027-F1027)/Data[[#This Row],[2020 '[YR2020']]])*100</f>
        <v>-196.51567944250871</v>
      </c>
    </row>
    <row r="1028" spans="1:12" x14ac:dyDescent="0.3">
      <c r="A1028" t="s">
        <v>491</v>
      </c>
      <c r="B1028" t="s">
        <v>492</v>
      </c>
      <c r="C1028" s="5" t="s">
        <v>635</v>
      </c>
      <c r="D1028" t="s">
        <v>77</v>
      </c>
      <c r="E1028" t="s">
        <v>147</v>
      </c>
      <c r="F1028">
        <v>87.608638215621696</v>
      </c>
      <c r="G1028">
        <v>89.3277912354107</v>
      </c>
      <c r="H1028">
        <v>72.818670956290205</v>
      </c>
      <c r="I1028">
        <v>78.474012474012497</v>
      </c>
      <c r="J1028">
        <v>78.234242722347702</v>
      </c>
      <c r="K1028" s="4">
        <f>AVERAGE(Data[[#This Row],[2020 '[YR2020']]],Data[[#This Row],[2021 '[YR2021']]],Data[[#This Row],[2022 '[YR2022']]],Data[[#This Row],[2023 '[YR2023']]],Data[[#This Row],[2024 '[YR2024']]])</f>
        <v>81.292671120736557</v>
      </c>
      <c r="L1028" s="4">
        <f>((J1028-F1028)/Data[[#This Row],[2020 '[YR2020']]])*100</f>
        <v>-10.700309563312473</v>
      </c>
    </row>
    <row r="1029" spans="1:12" x14ac:dyDescent="0.3">
      <c r="A1029" t="s">
        <v>491</v>
      </c>
      <c r="B1029" t="s">
        <v>492</v>
      </c>
      <c r="C1029" s="5" t="s">
        <v>635</v>
      </c>
      <c r="D1029" t="s">
        <v>47</v>
      </c>
      <c r="E1029" t="s">
        <v>180</v>
      </c>
      <c r="F1029">
        <v>-194156922.11158299</v>
      </c>
      <c r="G1029">
        <v>-422814180.722974</v>
      </c>
      <c r="H1029">
        <v>-530975999.03705502</v>
      </c>
      <c r="I1029">
        <v>-705328519.184883</v>
      </c>
      <c r="J1029">
        <v>-203655540.762541</v>
      </c>
      <c r="K1029" s="4">
        <f>AVERAGE(Data[[#This Row],[2020 '[YR2020']]],Data[[#This Row],[2021 '[YR2021']]],Data[[#This Row],[2022 '[YR2022']]],Data[[#This Row],[2023 '[YR2023']]],Data[[#This Row],[2024 '[YR2024']]])</f>
        <v>-411386232.36380726</v>
      </c>
      <c r="L1029" s="4">
        <f>((J1029-F1029)/Data[[#This Row],[2020 '[YR2020']]])*100</f>
        <v>4.8922379628057229</v>
      </c>
    </row>
    <row r="1030" spans="1:12" x14ac:dyDescent="0.3">
      <c r="A1030" t="s">
        <v>491</v>
      </c>
      <c r="B1030" t="s">
        <v>492</v>
      </c>
      <c r="C1030" s="5" t="s">
        <v>635</v>
      </c>
      <c r="D1030" t="s">
        <v>18</v>
      </c>
      <c r="E1030" t="s">
        <v>111</v>
      </c>
      <c r="F1030">
        <v>-2786960.8901314898</v>
      </c>
      <c r="G1030">
        <v>6783112.4876863305</v>
      </c>
      <c r="H1030">
        <v>8402097.1456273198</v>
      </c>
      <c r="I1030">
        <v>11916048.289237</v>
      </c>
      <c r="J1030">
        <v>22778261.802318599</v>
      </c>
      <c r="K1030" s="4">
        <f>AVERAGE(Data[[#This Row],[2020 '[YR2020']]],Data[[#This Row],[2021 '[YR2021']]],Data[[#This Row],[2022 '[YR2022']]],Data[[#This Row],[2023 '[YR2023']]],Data[[#This Row],[2024 '[YR2024']]])</f>
        <v>9418511.7669475526</v>
      </c>
      <c r="L1030" s="4">
        <f>((J1030-F1030)/Data[[#This Row],[2020 '[YR2020']]])*100</f>
        <v>-917.31544504178203</v>
      </c>
    </row>
    <row r="1031" spans="1:12" x14ac:dyDescent="0.3">
      <c r="A1031" t="s">
        <v>491</v>
      </c>
      <c r="B1031" t="s">
        <v>492</v>
      </c>
      <c r="C1031" s="5" t="s">
        <v>635</v>
      </c>
      <c r="D1031" t="s">
        <v>17</v>
      </c>
      <c r="E1031" t="s">
        <v>110</v>
      </c>
      <c r="F1031">
        <v>2786960.8901314898</v>
      </c>
      <c r="G1031">
        <v>-6783112.4876863305</v>
      </c>
      <c r="H1031">
        <v>-8402097.1456273198</v>
      </c>
      <c r="I1031">
        <v>-11916048.289237</v>
      </c>
      <c r="J1031">
        <v>-22778261.802318599</v>
      </c>
      <c r="K1031" s="4">
        <f>AVERAGE(Data[[#This Row],[2020 '[YR2020']]],Data[[#This Row],[2021 '[YR2021']]],Data[[#This Row],[2022 '[YR2022']]],Data[[#This Row],[2023 '[YR2023']]],Data[[#This Row],[2024 '[YR2024']]])</f>
        <v>-9418511.7669475526</v>
      </c>
      <c r="L1031" s="4">
        <f>((J1031-F1031)/Data[[#This Row],[2020 '[YR2020']]])*100</f>
        <v>-917.31544504178203</v>
      </c>
    </row>
    <row r="1032" spans="1:12" x14ac:dyDescent="0.3">
      <c r="A1032" t="s">
        <v>491</v>
      </c>
      <c r="B1032" t="s">
        <v>492</v>
      </c>
      <c r="C1032" s="5" t="s">
        <v>635</v>
      </c>
      <c r="D1032" t="s">
        <v>14</v>
      </c>
      <c r="E1032" t="s">
        <v>120</v>
      </c>
      <c r="F1032">
        <v>786680733.24357998</v>
      </c>
      <c r="G1032">
        <v>739513709.47223902</v>
      </c>
      <c r="H1032">
        <v>791342207.51941502</v>
      </c>
      <c r="I1032">
        <v>867871113.04408705</v>
      </c>
      <c r="J1032">
        <v>944390564.99240005</v>
      </c>
      <c r="K1032" s="4">
        <f>AVERAGE(Data[[#This Row],[2020 '[YR2020']]],Data[[#This Row],[2021 '[YR2021']]],Data[[#This Row],[2022 '[YR2022']]],Data[[#This Row],[2023 '[YR2023']]],Data[[#This Row],[2024 '[YR2024']]])</f>
        <v>825959665.6543442</v>
      </c>
      <c r="L1032" s="4">
        <f>((J1032-F1032)/Data[[#This Row],[2020 '[YR2020']]])*100</f>
        <v>20.047501493847868</v>
      </c>
    </row>
    <row r="1033" spans="1:12" x14ac:dyDescent="0.3">
      <c r="A1033" t="s">
        <v>491</v>
      </c>
      <c r="B1033" t="s">
        <v>492</v>
      </c>
      <c r="C1033" s="5" t="s">
        <v>635</v>
      </c>
      <c r="D1033" t="s">
        <v>13</v>
      </c>
      <c r="E1033" t="s">
        <v>118</v>
      </c>
      <c r="F1033">
        <v>21.236000000000001</v>
      </c>
      <c r="G1033">
        <v>21.747</v>
      </c>
      <c r="H1033">
        <v>21.405000000000001</v>
      </c>
      <c r="I1033">
        <v>26.454999999999998</v>
      </c>
      <c r="J1033">
        <v>26.78</v>
      </c>
      <c r="K1033" s="4">
        <f>AVERAGE(Data[[#This Row],[2020 '[YR2020']]],Data[[#This Row],[2021 '[YR2021']]],Data[[#This Row],[2022 '[YR2022']]],Data[[#This Row],[2023 '[YR2023']]],Data[[#This Row],[2024 '[YR2024']]])</f>
        <v>23.5246</v>
      </c>
      <c r="L1033" s="4">
        <f>((J1033-F1033)/Data[[#This Row],[2020 '[YR2020']]])*100</f>
        <v>26.106611414579017</v>
      </c>
    </row>
    <row r="1034" spans="1:12" x14ac:dyDescent="0.3">
      <c r="A1034" t="s">
        <v>491</v>
      </c>
      <c r="B1034" t="s">
        <v>492</v>
      </c>
      <c r="C1034" s="5" t="s">
        <v>635</v>
      </c>
      <c r="D1034" t="s">
        <v>12</v>
      </c>
      <c r="E1034" t="s">
        <v>117</v>
      </c>
      <c r="F1034">
        <v>20.902999999999999</v>
      </c>
      <c r="G1034">
        <v>21.574999999999999</v>
      </c>
      <c r="H1034">
        <v>23.023</v>
      </c>
      <c r="I1034">
        <v>27.146999999999998</v>
      </c>
      <c r="J1034">
        <v>27.469000000000001</v>
      </c>
      <c r="K1034" s="4">
        <f>AVERAGE(Data[[#This Row],[2020 '[YR2020']]],Data[[#This Row],[2021 '[YR2021']]],Data[[#This Row],[2022 '[YR2022']]],Data[[#This Row],[2023 '[YR2023']]],Data[[#This Row],[2024 '[YR2024']]])</f>
        <v>24.023399999999999</v>
      </c>
      <c r="L1034" s="4">
        <f>((J1034-F1034)/Data[[#This Row],[2020 '[YR2020']]])*100</f>
        <v>31.411759077644369</v>
      </c>
    </row>
    <row r="1035" spans="1:12" x14ac:dyDescent="0.3">
      <c r="A1035" t="s">
        <v>491</v>
      </c>
      <c r="B1035" t="s">
        <v>492</v>
      </c>
      <c r="C1035" s="5" t="s">
        <v>635</v>
      </c>
      <c r="D1035" t="s">
        <v>11</v>
      </c>
      <c r="E1035" t="s">
        <v>116</v>
      </c>
      <c r="F1035">
        <v>21.61</v>
      </c>
      <c r="G1035">
        <v>21.937000000000001</v>
      </c>
      <c r="H1035">
        <v>19.640999999999998</v>
      </c>
      <c r="I1035">
        <v>25.706</v>
      </c>
      <c r="J1035">
        <v>26.035</v>
      </c>
      <c r="K1035" s="4">
        <f>AVERAGE(Data[[#This Row],[2020 '[YR2020']]],Data[[#This Row],[2021 '[YR2021']]],Data[[#This Row],[2022 '[YR2022']]],Data[[#This Row],[2023 '[YR2023']]],Data[[#This Row],[2024 '[YR2024']]])</f>
        <v>22.985799999999998</v>
      </c>
      <c r="L1035" s="4">
        <f>((J1035-F1035)/Data[[#This Row],[2020 '[YR2020']]])*100</f>
        <v>20.476631189264232</v>
      </c>
    </row>
    <row r="1036" spans="1:12" x14ac:dyDescent="0.3">
      <c r="A1036" t="s">
        <v>491</v>
      </c>
      <c r="B1036" t="s">
        <v>492</v>
      </c>
      <c r="C1036" s="5" t="s">
        <v>635</v>
      </c>
      <c r="D1036" t="s">
        <v>22</v>
      </c>
      <c r="E1036" t="s">
        <v>112</v>
      </c>
      <c r="F1036">
        <v>651940784.28915203</v>
      </c>
      <c r="G1036">
        <v>719359615.50906301</v>
      </c>
      <c r="H1036">
        <v>769432275.12774396</v>
      </c>
      <c r="I1036">
        <v>740713498.38467097</v>
      </c>
      <c r="J1036">
        <v>656254321.02321506</v>
      </c>
      <c r="K1036" s="4">
        <f>AVERAGE(Data[[#This Row],[2020 '[YR2020']]],Data[[#This Row],[2021 '[YR2021']]],Data[[#This Row],[2022 '[YR2022']]],Data[[#This Row],[2023 '[YR2023']]],Data[[#This Row],[2024 '[YR2024']]])</f>
        <v>707540098.86676908</v>
      </c>
      <c r="L1036" s="4">
        <f>((J1036-F1036)/Data[[#This Row],[2020 '[YR2020']]])*100</f>
        <v>0.66164548038919246</v>
      </c>
    </row>
    <row r="1037" spans="1:12" x14ac:dyDescent="0.3">
      <c r="A1037" t="s">
        <v>491</v>
      </c>
      <c r="B1037" t="s">
        <v>492</v>
      </c>
      <c r="C1037" s="5" t="s">
        <v>635</v>
      </c>
      <c r="D1037" t="s">
        <v>10</v>
      </c>
      <c r="E1037" t="s">
        <v>115</v>
      </c>
      <c r="F1037">
        <v>64.415000000000006</v>
      </c>
      <c r="G1037">
        <v>65.775000000000006</v>
      </c>
      <c r="H1037">
        <v>59.341999999999999</v>
      </c>
      <c r="I1037">
        <v>62.962000000000003</v>
      </c>
      <c r="J1037">
        <v>63.073</v>
      </c>
      <c r="K1037" s="4">
        <f>AVERAGE(Data[[#This Row],[2020 '[YR2020']]],Data[[#This Row],[2021 '[YR2021']]],Data[[#This Row],[2022 '[YR2022']]],Data[[#This Row],[2023 '[YR2023']]],Data[[#This Row],[2024 '[YR2024']]])</f>
        <v>63.113399999999992</v>
      </c>
      <c r="L1037" s="4">
        <f>((J1037-F1037)/Data[[#This Row],[2020 '[YR2020']]])*100</f>
        <v>-2.0833656756966636</v>
      </c>
    </row>
    <row r="1038" spans="1:12" x14ac:dyDescent="0.3">
      <c r="A1038" t="s">
        <v>491</v>
      </c>
      <c r="B1038" t="s">
        <v>492</v>
      </c>
      <c r="C1038" s="5" t="s">
        <v>635</v>
      </c>
      <c r="D1038" t="s">
        <v>8</v>
      </c>
      <c r="E1038" t="s">
        <v>119</v>
      </c>
      <c r="F1038">
        <v>59.151000000000003</v>
      </c>
      <c r="G1038">
        <v>60.857999999999997</v>
      </c>
      <c r="H1038">
        <v>48.194000000000003</v>
      </c>
      <c r="I1038">
        <v>54.216000000000001</v>
      </c>
      <c r="J1038">
        <v>54.286999999999999</v>
      </c>
      <c r="K1038" s="4">
        <f>AVERAGE(Data[[#This Row],[2020 '[YR2020']]],Data[[#This Row],[2021 '[YR2021']]],Data[[#This Row],[2022 '[YR2022']]],Data[[#This Row],[2023 '[YR2023']]],Data[[#This Row],[2024 '[YR2024']]])</f>
        <v>55.341200000000001</v>
      </c>
      <c r="L1038" s="4">
        <f>((J1038-F1038)/Data[[#This Row],[2020 '[YR2020']]])*100</f>
        <v>-8.2230224341093194</v>
      </c>
    </row>
    <row r="1039" spans="1:12" x14ac:dyDescent="0.3">
      <c r="A1039" t="s">
        <v>491</v>
      </c>
      <c r="B1039" t="s">
        <v>492</v>
      </c>
      <c r="C1039" s="5" t="s">
        <v>635</v>
      </c>
      <c r="D1039" t="s">
        <v>7</v>
      </c>
      <c r="E1039" t="s">
        <v>142</v>
      </c>
      <c r="F1039">
        <v>-381152580.86985201</v>
      </c>
      <c r="G1039">
        <v>-319279309.498254</v>
      </c>
      <c r="H1039">
        <v>-805723173.28916001</v>
      </c>
      <c r="I1039">
        <v>-963121731.41515994</v>
      </c>
      <c r="J1039">
        <v>-669766413.91060603</v>
      </c>
      <c r="K1039" s="4">
        <f>AVERAGE(Data[[#This Row],[2020 '[YR2020']]],Data[[#This Row],[2021 '[YR2021']]],Data[[#This Row],[2022 '[YR2022']]],Data[[#This Row],[2023 '[YR2023']]],Data[[#This Row],[2024 '[YR2024']]])</f>
        <v>-627808641.7966063</v>
      </c>
      <c r="L1039" s="4">
        <f>((J1039-F1039)/Data[[#This Row],[2020 '[YR2020']]])*100</f>
        <v>75.72133773358965</v>
      </c>
    </row>
    <row r="1040" spans="1:12" x14ac:dyDescent="0.3">
      <c r="A1040" t="s">
        <v>491</v>
      </c>
      <c r="B1040" t="s">
        <v>492</v>
      </c>
      <c r="C1040" s="5" t="s">
        <v>635</v>
      </c>
      <c r="D1040" t="s">
        <v>5</v>
      </c>
      <c r="E1040" t="s">
        <v>143</v>
      </c>
      <c r="F1040">
        <v>13543.065452057001</v>
      </c>
      <c r="G1040">
        <v>9571.5531619519097</v>
      </c>
      <c r="H1040">
        <v>8051.7286080228696</v>
      </c>
      <c r="I1040">
        <v>8706.2754579894208</v>
      </c>
      <c r="J1040">
        <v>-8581.4218382931504</v>
      </c>
      <c r="K1040" s="4">
        <f>AVERAGE(Data[[#This Row],[2020 '[YR2020']]],Data[[#This Row],[2021 '[YR2021']]],Data[[#This Row],[2022 '[YR2022']]],Data[[#This Row],[2023 '[YR2023']]],Data[[#This Row],[2024 '[YR2024']]])</f>
        <v>6258.2401683456101</v>
      </c>
      <c r="L1040" s="4">
        <f>((J1040-F1040)/Data[[#This Row],[2020 '[YR2020']]])*100</f>
        <v>-163.36395455424574</v>
      </c>
    </row>
    <row r="1041" spans="1:12" x14ac:dyDescent="0.3">
      <c r="A1041" t="s">
        <v>491</v>
      </c>
      <c r="B1041" t="s">
        <v>492</v>
      </c>
      <c r="C1041" s="5" t="s">
        <v>635</v>
      </c>
      <c r="D1041" t="s">
        <v>4</v>
      </c>
      <c r="E1041" t="s">
        <v>144</v>
      </c>
      <c r="F1041">
        <v>102284.292322318</v>
      </c>
      <c r="G1041">
        <v>19896.2297530949</v>
      </c>
      <c r="H1041">
        <v>11156.7094092609</v>
      </c>
      <c r="I1041">
        <v>7609.3400370607096</v>
      </c>
      <c r="J1041">
        <v>337284.94846071099</v>
      </c>
      <c r="K1041" s="4">
        <f>AVERAGE(Data[[#This Row],[2020 '[YR2020']]],Data[[#This Row],[2021 '[YR2021']]],Data[[#This Row],[2022 '[YR2022']]],Data[[#This Row],[2023 '[YR2023']]],Data[[#This Row],[2024 '[YR2024']]])</f>
        <v>95646.303996489107</v>
      </c>
      <c r="L1041" s="4">
        <f>((J1041-F1041)/Data[[#This Row],[2020 '[YR2020']]])*100</f>
        <v>229.75243881813205</v>
      </c>
    </row>
    <row r="1042" spans="1:12" x14ac:dyDescent="0.3">
      <c r="A1042" t="s">
        <v>491</v>
      </c>
      <c r="B1042" t="s">
        <v>492</v>
      </c>
      <c r="C1042" s="5" t="s">
        <v>635</v>
      </c>
      <c r="D1042" t="s">
        <v>2</v>
      </c>
      <c r="E1042" t="s">
        <v>138</v>
      </c>
      <c r="F1042">
        <v>37.965579752415699</v>
      </c>
      <c r="G1042">
        <v>39.680667048234</v>
      </c>
      <c r="H1042">
        <v>24.609247025867599</v>
      </c>
      <c r="I1042">
        <v>16.8173555839128</v>
      </c>
      <c r="J1042">
        <v>23.171256353406498</v>
      </c>
      <c r="K1042" s="4">
        <f>AVERAGE(Data[[#This Row],[2020 '[YR2020']]],Data[[#This Row],[2021 '[YR2021']]],Data[[#This Row],[2022 '[YR2022']]],Data[[#This Row],[2023 '[YR2023']]],Data[[#This Row],[2024 '[YR2024']]])</f>
        <v>28.448821152767316</v>
      </c>
      <c r="L1042" s="4">
        <f>((J1042-F1042)/Data[[#This Row],[2020 '[YR2020']]])*100</f>
        <v>-38.967726808038158</v>
      </c>
    </row>
    <row r="1043" spans="1:12" x14ac:dyDescent="0.3">
      <c r="A1043" t="s">
        <v>491</v>
      </c>
      <c r="B1043" t="s">
        <v>492</v>
      </c>
      <c r="C1043" s="5" t="s">
        <v>635</v>
      </c>
      <c r="D1043" t="s">
        <v>48</v>
      </c>
      <c r="E1043" t="s">
        <v>181</v>
      </c>
      <c r="F1043">
        <v>100912850179.86501</v>
      </c>
      <c r="G1043">
        <v>94666155639.746307</v>
      </c>
      <c r="H1043">
        <v>83674917630.679199</v>
      </c>
      <c r="I1043">
        <v>66377316884.5345</v>
      </c>
      <c r="J1043">
        <v>89237871306.648407</v>
      </c>
      <c r="K1043" s="4">
        <f>AVERAGE(Data[[#This Row],[2020 '[YR2020']]],Data[[#This Row],[2021 '[YR2021']]],Data[[#This Row],[2022 '[YR2022']]],Data[[#This Row],[2023 '[YR2023']]],Data[[#This Row],[2024 '[YR2024']]])</f>
        <v>86973822328.294678</v>
      </c>
      <c r="L1043" s="4">
        <f>((J1043-F1043)/Data[[#This Row],[2020 '[YR2020']]])*100</f>
        <v>-11.569367877735447</v>
      </c>
    </row>
    <row r="1044" spans="1:12" x14ac:dyDescent="0.3">
      <c r="A1044" t="s">
        <v>491</v>
      </c>
      <c r="B1044" t="s">
        <v>492</v>
      </c>
      <c r="C1044" s="5" t="s">
        <v>635</v>
      </c>
      <c r="D1044" t="s">
        <v>9</v>
      </c>
      <c r="E1044" t="s">
        <v>114</v>
      </c>
      <c r="F1044">
        <v>68.873999999999995</v>
      </c>
      <c r="G1044">
        <v>69.953000000000003</v>
      </c>
      <c r="H1044">
        <v>68.840999999999994</v>
      </c>
      <c r="I1044">
        <v>70.433999999999997</v>
      </c>
      <c r="J1044">
        <v>70.594999999999999</v>
      </c>
      <c r="K1044" s="4">
        <f>AVERAGE(Data[[#This Row],[2020 '[YR2020']]],Data[[#This Row],[2021 '[YR2021']]],Data[[#This Row],[2022 '[YR2022']]],Data[[#This Row],[2023 '[YR2023']]],Data[[#This Row],[2024 '[YR2024']]])</f>
        <v>69.739400000000003</v>
      </c>
      <c r="L1044" s="4">
        <f>((J1044-F1044)/Data[[#This Row],[2020 '[YR2020']]])*100</f>
        <v>2.4987658622992766</v>
      </c>
    </row>
    <row r="1045" spans="1:12" x14ac:dyDescent="0.3">
      <c r="A1045" t="s">
        <v>491</v>
      </c>
      <c r="B1045" t="s">
        <v>492</v>
      </c>
      <c r="C1045" s="5" t="s">
        <v>635</v>
      </c>
      <c r="D1045" t="s">
        <v>23</v>
      </c>
      <c r="E1045" t="s">
        <v>113</v>
      </c>
      <c r="F1045">
        <v>962955628.81872201</v>
      </c>
      <c r="G1045">
        <v>890354684.30899405</v>
      </c>
      <c r="H1045">
        <v>1371608433.5601001</v>
      </c>
      <c r="I1045">
        <v>1446780673.13431</v>
      </c>
      <c r="J1045">
        <v>1285148637.7063899</v>
      </c>
      <c r="K1045" s="4">
        <f>AVERAGE(Data[[#This Row],[2020 '[YR2020']]],Data[[#This Row],[2021 '[YR2021']]],Data[[#This Row],[2022 '[YR2022']]],Data[[#This Row],[2023 '[YR2023']]],Data[[#This Row],[2024 '[YR2024']]])</f>
        <v>1191369611.5057034</v>
      </c>
      <c r="L1045" s="4">
        <f>((J1045-F1045)/Data[[#This Row],[2020 '[YR2020']]])*100</f>
        <v>33.458759598602569</v>
      </c>
    </row>
    <row r="1046" spans="1:12" x14ac:dyDescent="0.3">
      <c r="A1046" t="s">
        <v>491</v>
      </c>
      <c r="B1046" t="s">
        <v>492</v>
      </c>
      <c r="C1046" s="5" t="s">
        <v>635</v>
      </c>
      <c r="D1046" t="s">
        <v>6</v>
      </c>
      <c r="E1046" t="s">
        <v>145</v>
      </c>
      <c r="F1046">
        <v>179.51540934812701</v>
      </c>
      <c r="G1046">
        <v>192.704073301911</v>
      </c>
      <c r="H1046">
        <v>203.57097726000501</v>
      </c>
      <c r="I1046">
        <v>212.18069457819399</v>
      </c>
      <c r="J1046">
        <v>218.03967340197499</v>
      </c>
      <c r="K1046" s="4">
        <f>AVERAGE(Data[[#This Row],[2020 '[YR2020']]],Data[[#This Row],[2021 '[YR2021']]],Data[[#This Row],[2022 '[YR2022']]],Data[[#This Row],[2023 '[YR2023']]],Data[[#This Row],[2024 '[YR2024']]])</f>
        <v>201.20216557804238</v>
      </c>
      <c r="L1046" s="4">
        <f>((J1046-F1046)/Data[[#This Row],[2020 '[YR2020']]])*100</f>
        <v>21.460143278920103</v>
      </c>
    </row>
    <row r="1047" spans="1:12" x14ac:dyDescent="0.3">
      <c r="A1047" t="s">
        <v>491</v>
      </c>
      <c r="B1047" t="s">
        <v>492</v>
      </c>
      <c r="C1047" s="5" t="s">
        <v>635</v>
      </c>
      <c r="D1047" t="s">
        <v>28</v>
      </c>
      <c r="E1047" t="s">
        <v>124</v>
      </c>
      <c r="F1047">
        <v>5.6293652263250804</v>
      </c>
      <c r="G1047">
        <v>7.3468144053352997</v>
      </c>
      <c r="H1047">
        <v>5.6391667139637001</v>
      </c>
      <c r="I1047">
        <v>4.2293441992925098</v>
      </c>
      <c r="J1047">
        <v>2.7613156962409802</v>
      </c>
      <c r="K1047" s="4">
        <f>AVERAGE(Data[[#This Row],[2020 '[YR2020']]],Data[[#This Row],[2021 '[YR2021']]],Data[[#This Row],[2022 '[YR2022']]],Data[[#This Row],[2023 '[YR2023']]],Data[[#This Row],[2024 '[YR2024']]])</f>
        <v>5.1212012482315137</v>
      </c>
      <c r="L1047" s="4">
        <f>((J1047-F1047)/Data[[#This Row],[2020 '[YR2020']]])*100</f>
        <v>-50.948009496203859</v>
      </c>
    </row>
    <row r="1048" spans="1:12" x14ac:dyDescent="0.3">
      <c r="A1048" t="s">
        <v>491</v>
      </c>
      <c r="B1048" t="s">
        <v>492</v>
      </c>
      <c r="C1048" s="5" t="s">
        <v>635</v>
      </c>
      <c r="D1048" t="s">
        <v>26</v>
      </c>
      <c r="E1048" t="s">
        <v>137</v>
      </c>
      <c r="F1048">
        <v>1188476132.6700001</v>
      </c>
      <c r="G1048">
        <v>1026515610.03611</v>
      </c>
      <c r="H1048">
        <v>1581323680.03211</v>
      </c>
      <c r="I1048">
        <v>1770172929.73121</v>
      </c>
      <c r="J1048">
        <v>1512981737.24698</v>
      </c>
      <c r="K1048" s="4">
        <f>AVERAGE(Data[[#This Row],[2020 '[YR2020']]],Data[[#This Row],[2021 '[YR2021']]],Data[[#This Row],[2022 '[YR2022']]],Data[[#This Row],[2023 '[YR2023']]],Data[[#This Row],[2024 '[YR2024']]])</f>
        <v>1415894017.9432819</v>
      </c>
      <c r="L1048" s="4">
        <f>((J1048-F1048)/Data[[#This Row],[2020 '[YR2020']]])*100</f>
        <v>27.30434340721289</v>
      </c>
    </row>
    <row r="1049" spans="1:12" x14ac:dyDescent="0.3">
      <c r="A1049" t="s">
        <v>491</v>
      </c>
      <c r="B1049" t="s">
        <v>492</v>
      </c>
      <c r="C1049" s="5" t="s">
        <v>635</v>
      </c>
      <c r="D1049" t="s">
        <v>45</v>
      </c>
      <c r="E1049" t="s">
        <v>178</v>
      </c>
      <c r="F1049">
        <v>114140292070.174</v>
      </c>
      <c r="G1049">
        <v>138795993883.505</v>
      </c>
      <c r="H1049">
        <v>174150142027.00299</v>
      </c>
      <c r="I1049">
        <v>198352929965.38599</v>
      </c>
      <c r="J1049">
        <v>209178038313.69199</v>
      </c>
      <c r="K1049" s="4">
        <f>AVERAGE(Data[[#This Row],[2020 '[YR2020']]],Data[[#This Row],[2021 '[YR2021']]],Data[[#This Row],[2022 '[YR2022']]],Data[[#This Row],[2023 '[YR2023']]],Data[[#This Row],[2024 '[YR2024']]])</f>
        <v>166923479251.952</v>
      </c>
      <c r="L1049" s="4">
        <f>((J1049-F1049)/Data[[#This Row],[2020 '[YR2020']]])*100</f>
        <v>83.263976742838835</v>
      </c>
    </row>
    <row r="1050" spans="1:12" x14ac:dyDescent="0.3">
      <c r="A1050" t="s">
        <v>491</v>
      </c>
      <c r="B1050" t="s">
        <v>492</v>
      </c>
      <c r="C1050" s="5" t="s">
        <v>635</v>
      </c>
      <c r="D1050" t="s">
        <v>39</v>
      </c>
      <c r="E1050" t="s">
        <v>133</v>
      </c>
      <c r="F1050">
        <v>400199</v>
      </c>
      <c r="G1050">
        <v>414321</v>
      </c>
      <c r="H1050">
        <v>384122</v>
      </c>
      <c r="I1050">
        <v>401413</v>
      </c>
      <c r="J1050">
        <v>406457</v>
      </c>
      <c r="K1050" s="4">
        <f>AVERAGE(Data[[#This Row],[2020 '[YR2020']]],Data[[#This Row],[2021 '[YR2021']]],Data[[#This Row],[2022 '[YR2022']]],Data[[#This Row],[2023 '[YR2023']]],Data[[#This Row],[2024 '[YR2024']]])</f>
        <v>401302.4</v>
      </c>
      <c r="L1050" s="4">
        <f>((J1050-F1050)/Data[[#This Row],[2020 '[YR2020']]])*100</f>
        <v>1.5637220482809804</v>
      </c>
    </row>
    <row r="1051" spans="1:12" x14ac:dyDescent="0.3">
      <c r="A1051" t="s">
        <v>491</v>
      </c>
      <c r="B1051" t="s">
        <v>492</v>
      </c>
      <c r="C1051" s="5" t="s">
        <v>635</v>
      </c>
      <c r="D1051" t="s">
        <v>38</v>
      </c>
      <c r="E1051" t="s">
        <v>132</v>
      </c>
      <c r="F1051">
        <v>42.593559704047202</v>
      </c>
      <c r="G1051">
        <v>43.148669751231502</v>
      </c>
      <c r="H1051">
        <v>38.290438975117297</v>
      </c>
      <c r="I1051">
        <v>40.135720567096698</v>
      </c>
      <c r="J1051">
        <v>40.113714365849297</v>
      </c>
      <c r="K1051" s="4">
        <f>AVERAGE(Data[[#This Row],[2020 '[YR2020']]],Data[[#This Row],[2021 '[YR2021']]],Data[[#This Row],[2022 '[YR2022']]],Data[[#This Row],[2023 '[YR2023']]],Data[[#This Row],[2024 '[YR2024']]])</f>
        <v>40.856420672668392</v>
      </c>
      <c r="L1051" s="4">
        <f>((J1051-F1051)/Data[[#This Row],[2020 '[YR2020']]])*100</f>
        <v>-5.8221133791789459</v>
      </c>
    </row>
    <row r="1052" spans="1:12" x14ac:dyDescent="0.3">
      <c r="A1052" t="s">
        <v>491</v>
      </c>
      <c r="B1052" t="s">
        <v>492</v>
      </c>
      <c r="C1052" s="5" t="s">
        <v>635</v>
      </c>
      <c r="D1052" t="s">
        <v>37</v>
      </c>
      <c r="E1052" t="s">
        <v>131</v>
      </c>
      <c r="F1052">
        <v>70.088999999999999</v>
      </c>
      <c r="G1052">
        <v>71.233000000000004</v>
      </c>
      <c r="H1052">
        <v>65.718999999999994</v>
      </c>
      <c r="I1052">
        <v>67.738</v>
      </c>
      <c r="J1052">
        <v>67.731999999999999</v>
      </c>
      <c r="K1052" s="4">
        <f>AVERAGE(Data[[#This Row],[2020 '[YR2020']]],Data[[#This Row],[2021 '[YR2021']]],Data[[#This Row],[2022 '[YR2022']]],Data[[#This Row],[2023 '[YR2023']]],Data[[#This Row],[2024 '[YR2024']]])</f>
        <v>68.502199999999988</v>
      </c>
      <c r="L1052" s="4">
        <f>((J1052-F1052)/Data[[#This Row],[2020 '[YR2020']]])*100</f>
        <v>-3.3628672116879956</v>
      </c>
    </row>
    <row r="1053" spans="1:12" x14ac:dyDescent="0.3">
      <c r="A1053" t="s">
        <v>491</v>
      </c>
      <c r="B1053" t="s">
        <v>492</v>
      </c>
      <c r="C1053" s="5" t="s">
        <v>635</v>
      </c>
      <c r="D1053" t="s">
        <v>36</v>
      </c>
      <c r="E1053" t="s">
        <v>130</v>
      </c>
      <c r="F1053">
        <v>67.826999999999998</v>
      </c>
      <c r="G1053">
        <v>69.093999999999994</v>
      </c>
      <c r="H1053">
        <v>63.094000000000001</v>
      </c>
      <c r="I1053">
        <v>64.994</v>
      </c>
      <c r="J1053">
        <v>64.927000000000007</v>
      </c>
      <c r="K1053" s="4">
        <f>AVERAGE(Data[[#This Row],[2020 '[YR2020']]],Data[[#This Row],[2021 '[YR2021']]],Data[[#This Row],[2022 '[YR2022']]],Data[[#This Row],[2023 '[YR2023']]],Data[[#This Row],[2024 '[YR2024']]])</f>
        <v>65.987200000000001</v>
      </c>
      <c r="L1053" s="4">
        <f>((J1053-F1053)/Data[[#This Row],[2020 '[YR2020']]])*100</f>
        <v>-4.2755834697096899</v>
      </c>
    </row>
    <row r="1054" spans="1:12" x14ac:dyDescent="0.3">
      <c r="A1054" t="s">
        <v>491</v>
      </c>
      <c r="B1054" t="s">
        <v>492</v>
      </c>
      <c r="C1054" s="5" t="s">
        <v>635</v>
      </c>
      <c r="D1054" t="s">
        <v>44</v>
      </c>
      <c r="E1054" t="s">
        <v>177</v>
      </c>
      <c r="F1054">
        <v>144012360.76248401</v>
      </c>
      <c r="G1054">
        <v>92799832.377848506</v>
      </c>
      <c r="H1054">
        <v>103759614.650354</v>
      </c>
      <c r="I1054">
        <v>119814935.216281</v>
      </c>
      <c r="J1054">
        <v>76593442.540107802</v>
      </c>
      <c r="K1054" s="4">
        <f>AVERAGE(Data[[#This Row],[2020 '[YR2020']]],Data[[#This Row],[2021 '[YR2021']]],Data[[#This Row],[2022 '[YR2022']]],Data[[#This Row],[2023 '[YR2023']]],Data[[#This Row],[2024 '[YR2024']]])</f>
        <v>107396037.10941505</v>
      </c>
      <c r="L1054" s="4">
        <f>((J1054-F1054)/Data[[#This Row],[2020 '[YR2020']]])*100</f>
        <v>-46.814674702519845</v>
      </c>
    </row>
    <row r="1055" spans="1:12" x14ac:dyDescent="0.3">
      <c r="A1055" t="s">
        <v>491</v>
      </c>
      <c r="B1055" t="s">
        <v>492</v>
      </c>
      <c r="C1055" s="5" t="s">
        <v>635</v>
      </c>
      <c r="D1055" t="s">
        <v>34</v>
      </c>
      <c r="E1055" t="s">
        <v>128</v>
      </c>
      <c r="F1055">
        <v>71.912999999999997</v>
      </c>
      <c r="G1055">
        <v>72.656000000000006</v>
      </c>
      <c r="H1055">
        <v>72.111999999999995</v>
      </c>
      <c r="I1055">
        <v>72.150000000000006</v>
      </c>
      <c r="J1055">
        <v>72.173000000000002</v>
      </c>
      <c r="K1055" s="4">
        <f>AVERAGE(Data[[#This Row],[2020 '[YR2020']]],Data[[#This Row],[2021 '[YR2021']]],Data[[#This Row],[2022 '[YR2022']]],Data[[#This Row],[2023 '[YR2023']]],Data[[#This Row],[2024 '[YR2024']]])</f>
        <v>72.200800000000001</v>
      </c>
      <c r="L1055" s="4">
        <f>((J1055-F1055)/Data[[#This Row],[2020 '[YR2020']]])*100</f>
        <v>0.36154798158887147</v>
      </c>
    </row>
    <row r="1056" spans="1:12" x14ac:dyDescent="0.3">
      <c r="A1056" t="s">
        <v>491</v>
      </c>
      <c r="B1056" t="s">
        <v>492</v>
      </c>
      <c r="C1056" s="5" t="s">
        <v>635</v>
      </c>
      <c r="D1056" t="s">
        <v>29</v>
      </c>
      <c r="E1056" t="s">
        <v>121</v>
      </c>
      <c r="F1056">
        <v>28.734000000000002</v>
      </c>
      <c r="G1056">
        <v>28.861000000000001</v>
      </c>
      <c r="H1056">
        <v>28.518000000000001</v>
      </c>
      <c r="I1056">
        <v>31.271000000000001</v>
      </c>
      <c r="J1056">
        <v>31.18</v>
      </c>
      <c r="K1056" s="4">
        <f>AVERAGE(Data[[#This Row],[2020 '[YR2020']]],Data[[#This Row],[2021 '[YR2021']]],Data[[#This Row],[2022 '[YR2022']]],Data[[#This Row],[2023 '[YR2023']]],Data[[#This Row],[2024 '[YR2024']]])</f>
        <v>29.712799999999998</v>
      </c>
      <c r="L1056" s="4">
        <f>((J1056-F1056)/Data[[#This Row],[2020 '[YR2020']]])*100</f>
        <v>8.5125635136075655</v>
      </c>
    </row>
    <row r="1057" spans="1:12" x14ac:dyDescent="0.3">
      <c r="A1057" t="s">
        <v>491</v>
      </c>
      <c r="B1057" t="s">
        <v>492</v>
      </c>
      <c r="C1057" s="5" t="s">
        <v>635</v>
      </c>
      <c r="D1057" t="s">
        <v>35</v>
      </c>
      <c r="E1057" t="s">
        <v>129</v>
      </c>
      <c r="F1057">
        <v>73.725999999999999</v>
      </c>
      <c r="G1057">
        <v>74.298000000000002</v>
      </c>
      <c r="H1057">
        <v>74.533000000000001</v>
      </c>
      <c r="I1057">
        <v>74.738</v>
      </c>
      <c r="J1057">
        <v>74.819000000000003</v>
      </c>
      <c r="K1057" s="4">
        <f>AVERAGE(Data[[#This Row],[2020 '[YR2020']]],Data[[#This Row],[2021 '[YR2021']]],Data[[#This Row],[2022 '[YR2022']]],Data[[#This Row],[2023 '[YR2023']]],Data[[#This Row],[2024 '[YR2024']]])</f>
        <v>74.422800000000009</v>
      </c>
      <c r="L1057" s="4">
        <f>((J1057-F1057)/Data[[#This Row],[2020 '[YR2020']]])*100</f>
        <v>1.4825163443018792</v>
      </c>
    </row>
    <row r="1058" spans="1:12" x14ac:dyDescent="0.3">
      <c r="A1058" t="s">
        <v>491</v>
      </c>
      <c r="B1058" t="s">
        <v>492</v>
      </c>
      <c r="C1058" s="5" t="s">
        <v>635</v>
      </c>
      <c r="D1058" t="s">
        <v>30</v>
      </c>
      <c r="E1058" t="s">
        <v>122</v>
      </c>
      <c r="F1058">
        <v>25.873000000000001</v>
      </c>
      <c r="G1058">
        <v>26.061</v>
      </c>
      <c r="H1058">
        <v>30.196999999999999</v>
      </c>
      <c r="I1058">
        <v>30.943999999999999</v>
      </c>
      <c r="J1058">
        <v>30.939</v>
      </c>
      <c r="K1058" s="4">
        <f>AVERAGE(Data[[#This Row],[2020 '[YR2020']]],Data[[#This Row],[2021 '[YR2021']]],Data[[#This Row],[2022 '[YR2022']]],Data[[#This Row],[2023 '[YR2023']]],Data[[#This Row],[2024 '[YR2024']]])</f>
        <v>28.802800000000001</v>
      </c>
      <c r="L1058" s="4">
        <f>((J1058-F1058)/Data[[#This Row],[2020 '[YR2020']]])*100</f>
        <v>19.580257411200861</v>
      </c>
    </row>
    <row r="1059" spans="1:12" x14ac:dyDescent="0.3">
      <c r="A1059" t="s">
        <v>491</v>
      </c>
      <c r="B1059" t="s">
        <v>492</v>
      </c>
      <c r="C1059" s="5" t="s">
        <v>635</v>
      </c>
      <c r="D1059" t="s">
        <v>46</v>
      </c>
      <c r="E1059" t="s">
        <v>179</v>
      </c>
      <c r="F1059">
        <v>42983297.995784797</v>
      </c>
      <c r="G1059">
        <v>-196334703.60256901</v>
      </c>
      <c r="H1059">
        <v>170987559.601751</v>
      </c>
      <c r="I1059">
        <v>137978277.01399499</v>
      </c>
      <c r="J1059">
        <v>389517430.60795802</v>
      </c>
      <c r="K1059" s="4">
        <f>AVERAGE(Data[[#This Row],[2020 '[YR2020']]],Data[[#This Row],[2021 '[YR2021']]],Data[[#This Row],[2022 '[YR2022']]],Data[[#This Row],[2023 '[YR2023']]],Data[[#This Row],[2024 '[YR2024']]])</f>
        <v>109026372.32338396</v>
      </c>
      <c r="L1059" s="4">
        <f>((J1059-F1059)/Data[[#This Row],[2020 '[YR2020']]])*100</f>
        <v>806.20647733023281</v>
      </c>
    </row>
    <row r="1060" spans="1:12" x14ac:dyDescent="0.3">
      <c r="A1060" t="s">
        <v>491</v>
      </c>
      <c r="B1060" t="s">
        <v>492</v>
      </c>
      <c r="C1060" s="5" t="s">
        <v>635</v>
      </c>
      <c r="D1060" t="s">
        <v>32</v>
      </c>
      <c r="E1060" t="s">
        <v>125</v>
      </c>
      <c r="F1060">
        <v>63.002000000000002</v>
      </c>
      <c r="G1060">
        <v>64.902000000000001</v>
      </c>
      <c r="H1060">
        <v>52.511000000000003</v>
      </c>
      <c r="I1060">
        <v>56.619</v>
      </c>
      <c r="J1060">
        <v>56.463999999999999</v>
      </c>
      <c r="K1060" s="4">
        <f>AVERAGE(Data[[#This Row],[2020 '[YR2020']]],Data[[#This Row],[2021 '[YR2021']]],Data[[#This Row],[2022 '[YR2022']]],Data[[#This Row],[2023 '[YR2023']]],Data[[#This Row],[2024 '[YR2024']]])</f>
        <v>58.699599999999997</v>
      </c>
      <c r="L1060" s="4">
        <f>((J1060-F1060)/Data[[#This Row],[2020 '[YR2020']]])*100</f>
        <v>-10.377448334973499</v>
      </c>
    </row>
    <row r="1061" spans="1:12" x14ac:dyDescent="0.3">
      <c r="A1061" t="s">
        <v>491</v>
      </c>
      <c r="B1061" t="s">
        <v>492</v>
      </c>
      <c r="C1061" s="5" t="s">
        <v>635</v>
      </c>
      <c r="D1061" t="s">
        <v>33</v>
      </c>
      <c r="E1061" t="s">
        <v>126</v>
      </c>
      <c r="F1061">
        <v>65.739000000000004</v>
      </c>
      <c r="G1061">
        <v>67.576999999999998</v>
      </c>
      <c r="H1061">
        <v>55.226999999999997</v>
      </c>
      <c r="I1061">
        <v>59.421999999999997</v>
      </c>
      <c r="J1061">
        <v>59.326000000000001</v>
      </c>
      <c r="K1061" s="4">
        <f>AVERAGE(Data[[#This Row],[2020 '[YR2020']]],Data[[#This Row],[2021 '[YR2021']]],Data[[#This Row],[2022 '[YR2022']]],Data[[#This Row],[2023 '[YR2023']]],Data[[#This Row],[2024 '[YR2024']]])</f>
        <v>61.458199999999998</v>
      </c>
      <c r="L1061" s="4">
        <f>((J1061-F1061)/Data[[#This Row],[2020 '[YR2020']]])*100</f>
        <v>-9.7552442233681731</v>
      </c>
    </row>
    <row r="1062" spans="1:12" x14ac:dyDescent="0.3">
      <c r="A1062" t="s">
        <v>491</v>
      </c>
      <c r="B1062" t="s">
        <v>492</v>
      </c>
      <c r="C1062" s="5" t="s">
        <v>635</v>
      </c>
      <c r="D1062" t="s">
        <v>31</v>
      </c>
      <c r="E1062" t="s">
        <v>123</v>
      </c>
      <c r="F1062">
        <v>27.222000000000001</v>
      </c>
      <c r="G1062">
        <v>27.391999999999999</v>
      </c>
      <c r="H1062">
        <v>29.393999999999998</v>
      </c>
      <c r="I1062">
        <v>31.100999999999999</v>
      </c>
      <c r="J1062">
        <v>31.055</v>
      </c>
      <c r="K1062" s="4">
        <f>AVERAGE(Data[[#This Row],[2020 '[YR2020']]],Data[[#This Row],[2021 '[YR2021']]],Data[[#This Row],[2022 '[YR2022']]],Data[[#This Row],[2023 '[YR2023']]],Data[[#This Row],[2024 '[YR2024']]])</f>
        <v>29.232800000000005</v>
      </c>
      <c r="L1062" s="4">
        <f>((J1062-F1062)/Data[[#This Row],[2020 '[YR2020']]])*100</f>
        <v>14.080523106311066</v>
      </c>
    </row>
    <row r="1063" spans="1:12" x14ac:dyDescent="0.3">
      <c r="A1063" t="s">
        <v>521</v>
      </c>
      <c r="B1063" t="s">
        <v>522</v>
      </c>
      <c r="C1063" s="5" t="s">
        <v>640</v>
      </c>
      <c r="D1063" t="s">
        <v>77</v>
      </c>
      <c r="E1063" t="s">
        <v>147</v>
      </c>
      <c r="F1063">
        <v>81.839393107578701</v>
      </c>
      <c r="G1063">
        <v>84.035620942086396</v>
      </c>
      <c r="H1063">
        <v>84.495658218750407</v>
      </c>
      <c r="I1063">
        <v>84.731403254504102</v>
      </c>
      <c r="J1063">
        <v>85.243182192522198</v>
      </c>
      <c r="K1063" s="4">
        <f>AVERAGE(Data[[#This Row],[2020 '[YR2020']]],Data[[#This Row],[2021 '[YR2021']]],Data[[#This Row],[2022 '[YR2022']]],Data[[#This Row],[2023 '[YR2023']]],Data[[#This Row],[2024 '[YR2024']]])</f>
        <v>84.069051543088364</v>
      </c>
      <c r="L1063" s="4">
        <f>((J1063-F1063)/Data[[#This Row],[2020 '[YR2020']]])*100</f>
        <v>4.1591084142928363</v>
      </c>
    </row>
    <row r="1064" spans="1:12" x14ac:dyDescent="0.3">
      <c r="A1064" t="s">
        <v>521</v>
      </c>
      <c r="B1064" t="s">
        <v>522</v>
      </c>
      <c r="C1064" s="5" t="s">
        <v>640</v>
      </c>
      <c r="D1064" t="s">
        <v>54</v>
      </c>
      <c r="E1064" t="s">
        <v>198</v>
      </c>
      <c r="F1064">
        <v>6.91</v>
      </c>
      <c r="G1064">
        <v>6.91</v>
      </c>
      <c r="H1064">
        <v>6.91</v>
      </c>
      <c r="I1064">
        <v>6.91</v>
      </c>
      <c r="J1064">
        <v>6.91</v>
      </c>
      <c r="K1064" s="4">
        <f>AVERAGE(Data[[#This Row],[2020 '[YR2020']]],Data[[#This Row],[2021 '[YR2021']]],Data[[#This Row],[2022 '[YR2022']]],Data[[#This Row],[2023 '[YR2023']]],Data[[#This Row],[2024 '[YR2024']]])</f>
        <v>6.9099999999999993</v>
      </c>
      <c r="L1064" s="4">
        <f>((J1064-F1064)/Data[[#This Row],[2020 '[YR2020']]])*100</f>
        <v>0</v>
      </c>
    </row>
    <row r="1065" spans="1:12" x14ac:dyDescent="0.3">
      <c r="A1065" t="s">
        <v>521</v>
      </c>
      <c r="B1065" t="s">
        <v>522</v>
      </c>
      <c r="C1065" s="5" t="s">
        <v>640</v>
      </c>
      <c r="D1065" t="s">
        <v>55</v>
      </c>
      <c r="E1065" t="s">
        <v>199</v>
      </c>
      <c r="F1065">
        <v>26.990037527178199</v>
      </c>
      <c r="G1065">
        <v>30.7299289920912</v>
      </c>
      <c r="H1065">
        <v>26.7709560207193</v>
      </c>
      <c r="I1065">
        <v>29.5215239053543</v>
      </c>
      <c r="J1065">
        <v>43.589850354986901</v>
      </c>
      <c r="K1065" s="4">
        <f>AVERAGE(Data[[#This Row],[2020 '[YR2020']]],Data[[#This Row],[2021 '[YR2021']]],Data[[#This Row],[2022 '[YR2022']]],Data[[#This Row],[2023 '[YR2023']]],Data[[#This Row],[2024 '[YR2024']]])</f>
        <v>31.520459360065978</v>
      </c>
      <c r="L1065" s="4">
        <f>((J1065-F1065)/Data[[#This Row],[2020 '[YR2020']]])*100</f>
        <v>61.503481835077714</v>
      </c>
    </row>
    <row r="1066" spans="1:12" x14ac:dyDescent="0.3">
      <c r="A1066" t="s">
        <v>521</v>
      </c>
      <c r="B1066" t="s">
        <v>522</v>
      </c>
      <c r="C1066" s="5" t="s">
        <v>640</v>
      </c>
      <c r="D1066" t="s">
        <v>56</v>
      </c>
      <c r="E1066" t="s">
        <v>200</v>
      </c>
      <c r="F1066">
        <v>0.86251098694762895</v>
      </c>
      <c r="G1066">
        <v>0.78688109776872595</v>
      </c>
      <c r="H1066">
        <v>0.66426241276153997</v>
      </c>
      <c r="I1066">
        <v>0.74006464619222101</v>
      </c>
      <c r="J1066">
        <v>0.88245786475690902</v>
      </c>
      <c r="K1066" s="4">
        <f>AVERAGE(Data[[#This Row],[2020 '[YR2020']]],Data[[#This Row],[2021 '[YR2021']]],Data[[#This Row],[2022 '[YR2022']]],Data[[#This Row],[2023 '[YR2023']]],Data[[#This Row],[2024 '[YR2024']]])</f>
        <v>0.78723540168540507</v>
      </c>
      <c r="L1066" s="4">
        <f>((J1066-F1066)/Data[[#This Row],[2020 '[YR2020']]])*100</f>
        <v>2.3126520254392098</v>
      </c>
    </row>
    <row r="1067" spans="1:12" x14ac:dyDescent="0.3">
      <c r="A1067" t="s">
        <v>521</v>
      </c>
      <c r="B1067" t="s">
        <v>522</v>
      </c>
      <c r="C1067" s="5" t="s">
        <v>640</v>
      </c>
      <c r="D1067" t="s">
        <v>61</v>
      </c>
      <c r="E1067" t="s">
        <v>188</v>
      </c>
      <c r="F1067">
        <v>22.4210690322152</v>
      </c>
      <c r="G1067">
        <v>22.368104807239</v>
      </c>
      <c r="H1067">
        <v>22.3010368649588</v>
      </c>
      <c r="I1067">
        <v>22.207329012071501</v>
      </c>
      <c r="J1067">
        <v>22.132040761589799</v>
      </c>
      <c r="K1067" s="4">
        <f>AVERAGE(Data[[#This Row],[2020 '[YR2020']]],Data[[#This Row],[2021 '[YR2021']]],Data[[#This Row],[2022 '[YR2022']]],Data[[#This Row],[2023 '[YR2023']]],Data[[#This Row],[2024 '[YR2024']]])</f>
        <v>22.285916095614859</v>
      </c>
      <c r="L1067" s="4">
        <f>((J1067-F1067)/Data[[#This Row],[2020 '[YR2020']]])*100</f>
        <v>-1.2890922828439517</v>
      </c>
    </row>
    <row r="1068" spans="1:12" x14ac:dyDescent="0.3">
      <c r="A1068" t="s">
        <v>521</v>
      </c>
      <c r="B1068" t="s">
        <v>522</v>
      </c>
      <c r="C1068" s="5" t="s">
        <v>640</v>
      </c>
      <c r="D1068" t="s">
        <v>62</v>
      </c>
      <c r="E1068" t="s">
        <v>189</v>
      </c>
      <c r="F1068">
        <v>4874392</v>
      </c>
      <c r="G1068">
        <v>4967088</v>
      </c>
      <c r="H1068">
        <v>5060978</v>
      </c>
      <c r="I1068">
        <v>5155983</v>
      </c>
      <c r="J1068">
        <v>5251990</v>
      </c>
      <c r="K1068" s="4">
        <f>AVERAGE(Data[[#This Row],[2020 '[YR2020']]],Data[[#This Row],[2021 '[YR2021']]],Data[[#This Row],[2022 '[YR2022']]],Data[[#This Row],[2023 '[YR2023']]],Data[[#This Row],[2024 '[YR2024']]])</f>
        <v>5062086.2</v>
      </c>
      <c r="L1068" s="4">
        <f>((J1068-F1068)/Data[[#This Row],[2020 '[YR2020']]])*100</f>
        <v>7.7465661358380693</v>
      </c>
    </row>
    <row r="1069" spans="1:12" x14ac:dyDescent="0.3">
      <c r="A1069" t="s">
        <v>521</v>
      </c>
      <c r="B1069" t="s">
        <v>522</v>
      </c>
      <c r="C1069" s="5" t="s">
        <v>640</v>
      </c>
      <c r="D1069" t="s">
        <v>63</v>
      </c>
      <c r="E1069" t="s">
        <v>190</v>
      </c>
      <c r="F1069">
        <v>41.251427371633</v>
      </c>
      <c r="G1069">
        <v>41.609602123082503</v>
      </c>
      <c r="H1069">
        <v>41.905385987460299</v>
      </c>
      <c r="I1069">
        <v>42.109735752369801</v>
      </c>
      <c r="J1069">
        <v>42.3093267189304</v>
      </c>
      <c r="K1069" s="4">
        <f>AVERAGE(Data[[#This Row],[2020 '[YR2020']]],Data[[#This Row],[2021 '[YR2021']]],Data[[#This Row],[2022 '[YR2022']]],Data[[#This Row],[2023 '[YR2023']]],Data[[#This Row],[2024 '[YR2024']]])</f>
        <v>41.837095590695199</v>
      </c>
      <c r="L1069" s="4">
        <f>((J1069-F1069)/Data[[#This Row],[2020 '[YR2020']]])*100</f>
        <v>2.5645157384902437</v>
      </c>
    </row>
    <row r="1070" spans="1:12" x14ac:dyDescent="0.3">
      <c r="A1070" t="s">
        <v>521</v>
      </c>
      <c r="B1070" t="s">
        <v>522</v>
      </c>
      <c r="C1070" s="5" t="s">
        <v>640</v>
      </c>
      <c r="D1070" t="s">
        <v>66</v>
      </c>
      <c r="E1070" t="s">
        <v>160</v>
      </c>
      <c r="F1070">
        <v>2.5513854026794398</v>
      </c>
      <c r="G1070">
        <v>2.44783234596252</v>
      </c>
      <c r="H1070">
        <v>2.30603238953797</v>
      </c>
      <c r="I1070">
        <v>2.2719357002879299</v>
      </c>
      <c r="J1070">
        <v>2.3193881591233199</v>
      </c>
      <c r="K1070" s="4">
        <f>AVERAGE(Data[[#This Row],[2020 '[YR2020']]],Data[[#This Row],[2021 '[YR2021']]],Data[[#This Row],[2022 '[YR2022']]],Data[[#This Row],[2023 '[YR2023']]],Data[[#This Row],[2024 '[YR2024']]])</f>
        <v>2.379314799518236</v>
      </c>
      <c r="L1070" s="4">
        <f>((J1070-F1070)/Data[[#This Row],[2020 '[YR2020']]])*100</f>
        <v>-9.0929909418027837</v>
      </c>
    </row>
    <row r="1071" spans="1:12" x14ac:dyDescent="0.3">
      <c r="A1071" t="s">
        <v>521</v>
      </c>
      <c r="B1071" t="s">
        <v>522</v>
      </c>
      <c r="C1071" s="5" t="s">
        <v>640</v>
      </c>
      <c r="D1071" t="s">
        <v>68</v>
      </c>
      <c r="E1071" t="s">
        <v>153</v>
      </c>
      <c r="F1071">
        <v>9.1</v>
      </c>
      <c r="G1071">
        <v>9.1999999999999993</v>
      </c>
      <c r="H1071">
        <v>9.4</v>
      </c>
      <c r="I1071">
        <v>9.6</v>
      </c>
      <c r="J1071">
        <v>9.9</v>
      </c>
      <c r="K1071" s="4">
        <f>AVERAGE(Data[[#This Row],[2020 '[YR2020']]],Data[[#This Row],[2021 '[YR2021']]],Data[[#This Row],[2022 '[YR2022']]],Data[[#This Row],[2023 '[YR2023']]],Data[[#This Row],[2024 '[YR2024']]])</f>
        <v>9.44</v>
      </c>
      <c r="L1071" s="4">
        <f>((J1071-F1071)/Data[[#This Row],[2020 '[YR2020']]])*100</f>
        <v>8.7912087912087991</v>
      </c>
    </row>
    <row r="1072" spans="1:12" x14ac:dyDescent="0.3">
      <c r="A1072" t="s">
        <v>521</v>
      </c>
      <c r="B1072" t="s">
        <v>522</v>
      </c>
      <c r="C1072" s="5" t="s">
        <v>640</v>
      </c>
      <c r="D1072" t="s">
        <v>71</v>
      </c>
      <c r="E1072" t="s">
        <v>156</v>
      </c>
      <c r="F1072">
        <v>12.3</v>
      </c>
      <c r="G1072">
        <v>11.7</v>
      </c>
      <c r="H1072">
        <v>11.4</v>
      </c>
      <c r="I1072">
        <v>11</v>
      </c>
      <c r="J1072">
        <v>10.7</v>
      </c>
      <c r="K1072" s="4">
        <f>AVERAGE(Data[[#This Row],[2020 '[YR2020']]],Data[[#This Row],[2021 '[YR2021']]],Data[[#This Row],[2022 '[YR2022']]],Data[[#This Row],[2023 '[YR2023']]],Data[[#This Row],[2024 '[YR2024']]])</f>
        <v>11.419999999999998</v>
      </c>
      <c r="L1072" s="4">
        <f>((J1072-F1072)/Data[[#This Row],[2020 '[YR2020']]])*100</f>
        <v>-13.008130081300823</v>
      </c>
    </row>
    <row r="1073" spans="1:12" x14ac:dyDescent="0.3">
      <c r="A1073" t="s">
        <v>521</v>
      </c>
      <c r="B1073" t="s">
        <v>522</v>
      </c>
      <c r="C1073" s="5" t="s">
        <v>640</v>
      </c>
      <c r="D1073" t="s">
        <v>76</v>
      </c>
      <c r="E1073" t="s">
        <v>161</v>
      </c>
      <c r="F1073">
        <v>46.153846153846203</v>
      </c>
      <c r="G1073">
        <v>46.153846153846203</v>
      </c>
      <c r="H1073">
        <v>46.153846153846203</v>
      </c>
      <c r="I1073">
        <v>46.153846153846203</v>
      </c>
      <c r="J1073">
        <v>46.153846153846203</v>
      </c>
      <c r="K1073" s="4">
        <f>AVERAGE(Data[[#This Row],[2020 '[YR2020']]],Data[[#This Row],[2021 '[YR2021']]],Data[[#This Row],[2022 '[YR2022']]],Data[[#This Row],[2023 '[YR2023']]],Data[[#This Row],[2024 '[YR2024']]])</f>
        <v>46.153846153846203</v>
      </c>
      <c r="L1073" s="4">
        <f>((J1073-F1073)/Data[[#This Row],[2020 '[YR2020']]])*100</f>
        <v>0</v>
      </c>
    </row>
    <row r="1074" spans="1:12" x14ac:dyDescent="0.3">
      <c r="A1074" t="s">
        <v>521</v>
      </c>
      <c r="B1074" t="s">
        <v>522</v>
      </c>
      <c r="C1074" s="5" t="s">
        <v>640</v>
      </c>
      <c r="D1074" t="s">
        <v>60</v>
      </c>
      <c r="E1074" t="s">
        <v>192</v>
      </c>
      <c r="F1074">
        <v>1857797</v>
      </c>
      <c r="G1074">
        <v>1881796</v>
      </c>
      <c r="H1074">
        <v>1907686</v>
      </c>
      <c r="I1074">
        <v>1935619</v>
      </c>
      <c r="J1074">
        <v>1965570</v>
      </c>
      <c r="K1074" s="4">
        <f>AVERAGE(Data[[#This Row],[2020 '[YR2020']]],Data[[#This Row],[2021 '[YR2021']]],Data[[#This Row],[2022 '[YR2022']]],Data[[#This Row],[2023 '[YR2023']]],Data[[#This Row],[2024 '[YR2024']]])</f>
        <v>1909693.6</v>
      </c>
      <c r="L1074" s="4">
        <f>((J1074-F1074)/Data[[#This Row],[2020 '[YR2020']]])*100</f>
        <v>5.8011182061333937</v>
      </c>
    </row>
    <row r="1075" spans="1:12" x14ac:dyDescent="0.3">
      <c r="A1075" t="s">
        <v>521</v>
      </c>
      <c r="B1075" t="s">
        <v>522</v>
      </c>
      <c r="C1075" s="5" t="s">
        <v>640</v>
      </c>
      <c r="D1075" t="s">
        <v>90</v>
      </c>
      <c r="E1075" t="s">
        <v>164</v>
      </c>
      <c r="F1075">
        <v>9.7460000000000004</v>
      </c>
      <c r="G1075">
        <v>5.6639999999999997</v>
      </c>
      <c r="H1075">
        <v>4.1719999999999997</v>
      </c>
      <c r="I1075">
        <v>3.4350000000000001</v>
      </c>
      <c r="J1075">
        <v>3.5129999999999999</v>
      </c>
      <c r="K1075" s="4">
        <f>AVERAGE(Data[[#This Row],[2020 '[YR2020']]],Data[[#This Row],[2021 '[YR2021']]],Data[[#This Row],[2022 '[YR2022']]],Data[[#This Row],[2023 '[YR2023']]],Data[[#This Row],[2024 '[YR2024']]])</f>
        <v>5.306</v>
      </c>
      <c r="L1075" s="4">
        <f>((J1075-F1075)/Data[[#This Row],[2020 '[YR2020']]])*100</f>
        <v>-63.954442848348044</v>
      </c>
    </row>
    <row r="1076" spans="1:12" x14ac:dyDescent="0.3">
      <c r="A1076" t="s">
        <v>521</v>
      </c>
      <c r="B1076" t="s">
        <v>522</v>
      </c>
      <c r="C1076" s="5" t="s">
        <v>640</v>
      </c>
      <c r="D1076" t="s">
        <v>85</v>
      </c>
      <c r="E1076" t="s">
        <v>174</v>
      </c>
      <c r="F1076">
        <v>13.702</v>
      </c>
      <c r="G1076">
        <v>10.976000000000001</v>
      </c>
      <c r="H1076">
        <v>9.9689999999999994</v>
      </c>
      <c r="I1076">
        <v>9.5969999999999995</v>
      </c>
      <c r="J1076">
        <v>9.1940000000000008</v>
      </c>
      <c r="K1076" s="4">
        <f>AVERAGE(Data[[#This Row],[2020 '[YR2020']]],Data[[#This Row],[2021 '[YR2021']]],Data[[#This Row],[2022 '[YR2022']]],Data[[#This Row],[2023 '[YR2023']]],Data[[#This Row],[2024 '[YR2024']]])</f>
        <v>10.6876</v>
      </c>
      <c r="L1076" s="4">
        <f>((J1076-F1076)/Data[[#This Row],[2020 '[YR2020']]])*100</f>
        <v>-32.900306524594939</v>
      </c>
    </row>
    <row r="1077" spans="1:12" x14ac:dyDescent="0.3">
      <c r="A1077" t="s">
        <v>521</v>
      </c>
      <c r="B1077" t="s">
        <v>522</v>
      </c>
      <c r="C1077" s="5" t="s">
        <v>640</v>
      </c>
      <c r="D1077" t="s">
        <v>86</v>
      </c>
      <c r="E1077" t="s">
        <v>175</v>
      </c>
      <c r="F1077">
        <v>30.9</v>
      </c>
      <c r="G1077">
        <v>30.9</v>
      </c>
      <c r="H1077">
        <v>30.9</v>
      </c>
      <c r="I1077">
        <v>30.9</v>
      </c>
      <c r="J1077">
        <v>30.9</v>
      </c>
      <c r="K1077" s="4">
        <f>AVERAGE(Data[[#This Row],[2020 '[YR2020']]],Data[[#This Row],[2021 '[YR2021']]],Data[[#This Row],[2022 '[YR2022']]],Data[[#This Row],[2023 '[YR2023']]],Data[[#This Row],[2024 '[YR2024']]])</f>
        <v>30.9</v>
      </c>
      <c r="L1077" s="4">
        <f>((J1077-F1077)/Data[[#This Row],[2020 '[YR2020']]])*100</f>
        <v>0</v>
      </c>
    </row>
    <row r="1078" spans="1:12" x14ac:dyDescent="0.3">
      <c r="A1078" t="s">
        <v>521</v>
      </c>
      <c r="B1078" t="s">
        <v>522</v>
      </c>
      <c r="C1078" s="5" t="s">
        <v>640</v>
      </c>
      <c r="D1078" t="s">
        <v>87</v>
      </c>
      <c r="E1078" t="s">
        <v>176</v>
      </c>
      <c r="F1078">
        <v>30.9</v>
      </c>
      <c r="G1078">
        <v>30.9</v>
      </c>
      <c r="H1078">
        <v>30.9</v>
      </c>
      <c r="I1078">
        <v>30.9</v>
      </c>
      <c r="J1078">
        <v>30.9</v>
      </c>
      <c r="K1078" s="4">
        <f>AVERAGE(Data[[#This Row],[2020 '[YR2020']]],Data[[#This Row],[2021 '[YR2021']]],Data[[#This Row],[2022 '[YR2022']]],Data[[#This Row],[2023 '[YR2023']]],Data[[#This Row],[2024 '[YR2024']]])</f>
        <v>30.9</v>
      </c>
      <c r="L1078" s="4">
        <f>((J1078-F1078)/Data[[#This Row],[2020 '[YR2020']]])*100</f>
        <v>0</v>
      </c>
    </row>
    <row r="1079" spans="1:12" x14ac:dyDescent="0.3">
      <c r="A1079" t="s">
        <v>521</v>
      </c>
      <c r="B1079" t="s">
        <v>522</v>
      </c>
      <c r="C1079" s="5" t="s">
        <v>640</v>
      </c>
      <c r="D1079" t="s">
        <v>88</v>
      </c>
      <c r="E1079" t="s">
        <v>171</v>
      </c>
      <c r="F1079">
        <v>5247234668.7963495</v>
      </c>
      <c r="G1079">
        <v>4730168839.8601904</v>
      </c>
      <c r="H1079">
        <v>3752070996.5072398</v>
      </c>
      <c r="I1079">
        <v>1799951502.8731799</v>
      </c>
      <c r="J1079">
        <v>87100219.859844297</v>
      </c>
      <c r="K1079" s="4">
        <f>AVERAGE(Data[[#This Row],[2020 '[YR2020']]],Data[[#This Row],[2021 '[YR2021']]],Data[[#This Row],[2022 '[YR2022']]],Data[[#This Row],[2023 '[YR2023']]],Data[[#This Row],[2024 '[YR2024']]])</f>
        <v>3123305245.579361</v>
      </c>
      <c r="L1079" s="4">
        <f>((J1079-F1079)/Data[[#This Row],[2020 '[YR2020']]])*100</f>
        <v>-98.340073860660326</v>
      </c>
    </row>
    <row r="1080" spans="1:12" x14ac:dyDescent="0.3">
      <c r="A1080" t="s">
        <v>521</v>
      </c>
      <c r="B1080" t="s">
        <v>522</v>
      </c>
      <c r="C1080" s="5" t="s">
        <v>640</v>
      </c>
      <c r="D1080" t="s">
        <v>89</v>
      </c>
      <c r="E1080" t="s">
        <v>170</v>
      </c>
      <c r="F1080">
        <v>2662435863.6953502</v>
      </c>
      <c r="G1080">
        <v>2242414461.3691902</v>
      </c>
      <c r="H1080">
        <v>1274909495.5687301</v>
      </c>
      <c r="I1080">
        <v>241058645.15620399</v>
      </c>
      <c r="J1080">
        <v>87100219.859844297</v>
      </c>
      <c r="K1080" s="4">
        <f>AVERAGE(Data[[#This Row],[2020 '[YR2020']]],Data[[#This Row],[2021 '[YR2021']]],Data[[#This Row],[2022 '[YR2022']]],Data[[#This Row],[2023 '[YR2023']]],Data[[#This Row],[2024 '[YR2024']]])</f>
        <v>1301583737.129864</v>
      </c>
      <c r="L1080" s="4">
        <f>((J1080-F1080)/Data[[#This Row],[2020 '[YR2020']]])*100</f>
        <v>-96.728551434889681</v>
      </c>
    </row>
    <row r="1081" spans="1:12" x14ac:dyDescent="0.3">
      <c r="A1081" t="s">
        <v>521</v>
      </c>
      <c r="B1081" t="s">
        <v>522</v>
      </c>
      <c r="C1081" s="5" t="s">
        <v>640</v>
      </c>
      <c r="D1081" t="s">
        <v>91</v>
      </c>
      <c r="E1081" t="s">
        <v>165</v>
      </c>
      <c r="F1081">
        <v>6.3949999999999996</v>
      </c>
      <c r="G1081">
        <v>4.6029999999999998</v>
      </c>
      <c r="H1081">
        <v>3.024</v>
      </c>
      <c r="I1081">
        <v>2.673</v>
      </c>
      <c r="J1081">
        <v>2.7280000000000002</v>
      </c>
      <c r="K1081" s="4">
        <f>AVERAGE(Data[[#This Row],[2020 '[YR2020']]],Data[[#This Row],[2021 '[YR2021']]],Data[[#This Row],[2022 '[YR2022']]],Data[[#This Row],[2023 '[YR2023']]],Data[[#This Row],[2024 '[YR2024']]])</f>
        <v>3.8846000000000003</v>
      </c>
      <c r="L1081" s="4">
        <f>((J1081-F1081)/Data[[#This Row],[2020 '[YR2020']]])*100</f>
        <v>-57.341673182173572</v>
      </c>
    </row>
    <row r="1082" spans="1:12" x14ac:dyDescent="0.3">
      <c r="A1082" t="s">
        <v>521</v>
      </c>
      <c r="B1082" t="s">
        <v>522</v>
      </c>
      <c r="C1082" s="5" t="s">
        <v>640</v>
      </c>
      <c r="D1082" t="s">
        <v>92</v>
      </c>
      <c r="E1082" t="s">
        <v>166</v>
      </c>
      <c r="F1082">
        <v>7.9029999999999996</v>
      </c>
      <c r="G1082">
        <v>5.0890000000000004</v>
      </c>
      <c r="H1082">
        <v>3.552</v>
      </c>
      <c r="I1082">
        <v>3.024</v>
      </c>
      <c r="J1082">
        <v>3.0910000000000002</v>
      </c>
      <c r="K1082" s="4">
        <f>AVERAGE(Data[[#This Row],[2020 '[YR2020']]],Data[[#This Row],[2021 '[YR2021']]],Data[[#This Row],[2022 '[YR2022']]],Data[[#This Row],[2023 '[YR2023']]],Data[[#This Row],[2024 '[YR2024']]])</f>
        <v>4.5318000000000005</v>
      </c>
      <c r="L1082" s="4">
        <f>((J1082-F1082)/Data[[#This Row],[2020 '[YR2020']]])*100</f>
        <v>-60.88827027710996</v>
      </c>
    </row>
    <row r="1083" spans="1:12" x14ac:dyDescent="0.3">
      <c r="A1083" t="s">
        <v>521</v>
      </c>
      <c r="B1083" t="s">
        <v>522</v>
      </c>
      <c r="C1083" s="5" t="s">
        <v>640</v>
      </c>
      <c r="D1083" t="s">
        <v>93</v>
      </c>
      <c r="E1083" t="s">
        <v>167</v>
      </c>
      <c r="F1083">
        <v>15.917</v>
      </c>
      <c r="G1083">
        <v>8.6690000000000005</v>
      </c>
      <c r="H1083">
        <v>6.7</v>
      </c>
      <c r="I1083">
        <v>5.3769999999999998</v>
      </c>
      <c r="J1083">
        <v>5.75</v>
      </c>
      <c r="K1083" s="4">
        <f>AVERAGE(Data[[#This Row],[2020 '[YR2020']]],Data[[#This Row],[2021 '[YR2021']]],Data[[#This Row],[2022 '[YR2022']]],Data[[#This Row],[2023 '[YR2023']]],Data[[#This Row],[2024 '[YR2024']]])</f>
        <v>8.4825999999999997</v>
      </c>
      <c r="L1083" s="4">
        <f>((J1083-F1083)/Data[[#This Row],[2020 '[YR2020']]])*100</f>
        <v>-63.875102092102786</v>
      </c>
    </row>
    <row r="1084" spans="1:12" x14ac:dyDescent="0.3">
      <c r="A1084" t="s">
        <v>521</v>
      </c>
      <c r="B1084" t="s">
        <v>522</v>
      </c>
      <c r="C1084" s="5" t="s">
        <v>640</v>
      </c>
      <c r="D1084" t="s">
        <v>94</v>
      </c>
      <c r="E1084" t="s">
        <v>168</v>
      </c>
      <c r="F1084">
        <v>14.676</v>
      </c>
      <c r="G1084">
        <v>7.7969999999999997</v>
      </c>
      <c r="H1084">
        <v>5.4870000000000001</v>
      </c>
      <c r="I1084">
        <v>4.601</v>
      </c>
      <c r="J1084">
        <v>4.7530000000000001</v>
      </c>
      <c r="K1084" s="4">
        <f>AVERAGE(Data[[#This Row],[2020 '[YR2020']]],Data[[#This Row],[2021 '[YR2021']]],Data[[#This Row],[2022 '[YR2022']]],Data[[#This Row],[2023 '[YR2023']]],Data[[#This Row],[2024 '[YR2024']]])</f>
        <v>7.4627999999999997</v>
      </c>
      <c r="L1084" s="4">
        <f>((J1084-F1084)/Data[[#This Row],[2020 '[YR2020']]])*100</f>
        <v>-67.613791223766697</v>
      </c>
    </row>
    <row r="1085" spans="1:12" x14ac:dyDescent="0.3">
      <c r="A1085" t="s">
        <v>521</v>
      </c>
      <c r="B1085" t="s">
        <v>522</v>
      </c>
      <c r="C1085" s="5" t="s">
        <v>640</v>
      </c>
      <c r="D1085" t="s">
        <v>95</v>
      </c>
      <c r="E1085" t="s">
        <v>169</v>
      </c>
      <c r="F1085">
        <v>15.231</v>
      </c>
      <c r="G1085">
        <v>8.1989999999999998</v>
      </c>
      <c r="H1085">
        <v>6.0439999999999996</v>
      </c>
      <c r="I1085">
        <v>4.9580000000000002</v>
      </c>
      <c r="J1085">
        <v>5.2119999999999997</v>
      </c>
      <c r="K1085" s="4">
        <f>AVERAGE(Data[[#This Row],[2020 '[YR2020']]],Data[[#This Row],[2021 '[YR2021']]],Data[[#This Row],[2022 '[YR2022']]],Data[[#This Row],[2023 '[YR2023']]],Data[[#This Row],[2024 '[YR2024']]])</f>
        <v>7.9288000000000007</v>
      </c>
      <c r="L1085" s="4">
        <f>((J1085-F1085)/Data[[#This Row],[2020 '[YR2020']]])*100</f>
        <v>-65.780316459851619</v>
      </c>
    </row>
    <row r="1086" spans="1:12" x14ac:dyDescent="0.3">
      <c r="A1086" t="s">
        <v>521</v>
      </c>
      <c r="B1086" t="s">
        <v>522</v>
      </c>
      <c r="C1086" s="5" t="s">
        <v>640</v>
      </c>
      <c r="D1086" t="s">
        <v>49</v>
      </c>
      <c r="E1086" t="s">
        <v>182</v>
      </c>
      <c r="F1086">
        <v>-4663</v>
      </c>
      <c r="G1086">
        <v>-4663</v>
      </c>
      <c r="H1086">
        <v>-3008</v>
      </c>
      <c r="I1086">
        <v>-3008</v>
      </c>
      <c r="J1086">
        <v>-3000</v>
      </c>
      <c r="K1086" s="4">
        <f>AVERAGE(Data[[#This Row],[2020 '[YR2020']]],Data[[#This Row],[2021 '[YR2021']]],Data[[#This Row],[2022 '[YR2022']]],Data[[#This Row],[2023 '[YR2023']]],Data[[#This Row],[2024 '[YR2024']]])</f>
        <v>-3668.4</v>
      </c>
      <c r="L1086" s="4">
        <f>((J1086-F1086)/Data[[#This Row],[2020 '[YR2020']]])*100</f>
        <v>-35.663735792408318</v>
      </c>
    </row>
    <row r="1087" spans="1:12" x14ac:dyDescent="0.3">
      <c r="A1087" t="s">
        <v>521</v>
      </c>
      <c r="B1087" t="s">
        <v>522</v>
      </c>
      <c r="C1087" s="5" t="s">
        <v>640</v>
      </c>
      <c r="D1087" t="s">
        <v>84</v>
      </c>
      <c r="E1087" t="s">
        <v>173</v>
      </c>
      <c r="F1087">
        <v>9.4969999999999999</v>
      </c>
      <c r="G1087">
        <v>6.9820000000000002</v>
      </c>
      <c r="H1087">
        <v>5.6920000000000002</v>
      </c>
      <c r="I1087">
        <v>5.67</v>
      </c>
      <c r="J1087">
        <v>5.375</v>
      </c>
      <c r="K1087" s="4">
        <f>AVERAGE(Data[[#This Row],[2020 '[YR2020']]],Data[[#This Row],[2021 '[YR2021']]],Data[[#This Row],[2022 '[YR2022']]],Data[[#This Row],[2023 '[YR2023']]],Data[[#This Row],[2024 '[YR2024']]])</f>
        <v>6.6432000000000002</v>
      </c>
      <c r="L1087" s="4">
        <f>((J1087-F1087)/Data[[#This Row],[2020 '[YR2020']]])*100</f>
        <v>-43.403179951563651</v>
      </c>
    </row>
    <row r="1088" spans="1:12" x14ac:dyDescent="0.3">
      <c r="A1088" t="s">
        <v>521</v>
      </c>
      <c r="B1088" t="s">
        <v>522</v>
      </c>
      <c r="C1088" s="5" t="s">
        <v>640</v>
      </c>
      <c r="D1088" t="s">
        <v>42</v>
      </c>
      <c r="E1088" t="s">
        <v>184</v>
      </c>
      <c r="F1088">
        <v>74.333480641546402</v>
      </c>
      <c r="G1088">
        <v>67.050253745891197</v>
      </c>
      <c r="H1088">
        <v>58.799827267781502</v>
      </c>
      <c r="I1088">
        <v>64.844825481146302</v>
      </c>
      <c r="J1088">
        <v>61.498870600015898</v>
      </c>
      <c r="K1088" s="4">
        <f>AVERAGE(Data[[#This Row],[2020 '[YR2020']]],Data[[#This Row],[2021 '[YR2021']]],Data[[#This Row],[2022 '[YR2022']]],Data[[#This Row],[2023 '[YR2023']]],Data[[#This Row],[2024 '[YR2024']]])</f>
        <v>65.305451547276249</v>
      </c>
      <c r="L1088" s="4">
        <f>((J1088-F1088)/Data[[#This Row],[2020 '[YR2020']]])*100</f>
        <v>-17.266257318720246</v>
      </c>
    </row>
    <row r="1089" spans="1:12" x14ac:dyDescent="0.3">
      <c r="A1089" t="s">
        <v>521</v>
      </c>
      <c r="B1089" t="s">
        <v>522</v>
      </c>
      <c r="C1089" s="5" t="s">
        <v>640</v>
      </c>
      <c r="D1089" t="s">
        <v>83</v>
      </c>
      <c r="E1089" t="s">
        <v>172</v>
      </c>
      <c r="F1089">
        <v>18.013000000000002</v>
      </c>
      <c r="G1089">
        <v>15.071999999999999</v>
      </c>
      <c r="H1089">
        <v>14.356999999999999</v>
      </c>
      <c r="I1089">
        <v>13.627000000000001</v>
      </c>
      <c r="J1089">
        <v>13.116</v>
      </c>
      <c r="K1089" s="4">
        <f>AVERAGE(Data[[#This Row],[2020 '[YR2020']]],Data[[#This Row],[2021 '[YR2021']]],Data[[#This Row],[2022 '[YR2022']]],Data[[#This Row],[2023 '[YR2023']]],Data[[#This Row],[2024 '[YR2024']]])</f>
        <v>14.837</v>
      </c>
      <c r="L1089" s="4">
        <f>((J1089-F1089)/Data[[#This Row],[2020 '[YR2020']]])*100</f>
        <v>-27.185921279076229</v>
      </c>
    </row>
    <row r="1090" spans="1:12" x14ac:dyDescent="0.3">
      <c r="A1090" t="s">
        <v>521</v>
      </c>
      <c r="B1090" t="s">
        <v>522</v>
      </c>
      <c r="C1090" s="5" t="s">
        <v>640</v>
      </c>
      <c r="D1090" t="s">
        <v>39</v>
      </c>
      <c r="E1090" t="s">
        <v>133</v>
      </c>
      <c r="F1090">
        <v>5939447</v>
      </c>
      <c r="G1090">
        <v>6426918</v>
      </c>
      <c r="H1090">
        <v>6569575</v>
      </c>
      <c r="I1090">
        <v>6702504</v>
      </c>
      <c r="J1090">
        <v>6859259</v>
      </c>
      <c r="K1090" s="4">
        <f>AVERAGE(Data[[#This Row],[2020 '[YR2020']]],Data[[#This Row],[2021 '[YR2021']]],Data[[#This Row],[2022 '[YR2022']]],Data[[#This Row],[2023 '[YR2023']]],Data[[#This Row],[2024 '[YR2024']]])</f>
        <v>6499540.5999999996</v>
      </c>
      <c r="L1090" s="4">
        <f>((J1090-F1090)/Data[[#This Row],[2020 '[YR2020']]])*100</f>
        <v>15.486492260979853</v>
      </c>
    </row>
    <row r="1091" spans="1:12" x14ac:dyDescent="0.3">
      <c r="A1091" t="s">
        <v>521</v>
      </c>
      <c r="B1091" t="s">
        <v>522</v>
      </c>
      <c r="C1091" s="5" t="s">
        <v>640</v>
      </c>
      <c r="D1091" t="s">
        <v>41</v>
      </c>
      <c r="E1091" t="s">
        <v>183</v>
      </c>
      <c r="F1091">
        <v>4.5078086544318801</v>
      </c>
      <c r="G1091">
        <v>4.4762229180173101</v>
      </c>
      <c r="H1091">
        <v>4.7030394930773802</v>
      </c>
      <c r="I1091">
        <v>3.0884740211568</v>
      </c>
      <c r="J1091">
        <v>6.5215408531465702</v>
      </c>
      <c r="K1091" s="4">
        <f>AVERAGE(Data[[#This Row],[2020 '[YR2020']]],Data[[#This Row],[2021 '[YR2021']]],Data[[#This Row],[2022 '[YR2022']]],Data[[#This Row],[2023 '[YR2023']]],Data[[#This Row],[2024 '[YR2024']]])</f>
        <v>4.659417187965988</v>
      </c>
      <c r="L1091" s="4">
        <f>((J1091-F1091)/Data[[#This Row],[2020 '[YR2020']]])*100</f>
        <v>44.672086884940796</v>
      </c>
    </row>
    <row r="1092" spans="1:12" x14ac:dyDescent="0.3">
      <c r="A1092" t="s">
        <v>521</v>
      </c>
      <c r="B1092" t="s">
        <v>522</v>
      </c>
      <c r="C1092" s="5" t="s">
        <v>640</v>
      </c>
      <c r="D1092" t="s">
        <v>0</v>
      </c>
      <c r="E1092" t="s">
        <v>140</v>
      </c>
      <c r="F1092">
        <v>0.75349877310522095</v>
      </c>
      <c r="G1092">
        <v>0.72517760706267498</v>
      </c>
      <c r="H1092">
        <v>0.62418537783985495</v>
      </c>
      <c r="I1092">
        <v>0.79110162902739001</v>
      </c>
      <c r="J1092">
        <v>1.0336461136291999</v>
      </c>
      <c r="K1092" s="4">
        <f>AVERAGE(Data[[#This Row],[2020 '[YR2020']]],Data[[#This Row],[2021 '[YR2021']]],Data[[#This Row],[2022 '[YR2022']]],Data[[#This Row],[2023 '[YR2023']]],Data[[#This Row],[2024 '[YR2024']]])</f>
        <v>0.78552190013286816</v>
      </c>
      <c r="L1092" s="4">
        <f>((J1092-F1092)/Data[[#This Row],[2020 '[YR2020']]])*100</f>
        <v>37.179535060086721</v>
      </c>
    </row>
    <row r="1093" spans="1:12" x14ac:dyDescent="0.3">
      <c r="A1093" t="s">
        <v>521</v>
      </c>
      <c r="B1093" t="s">
        <v>522</v>
      </c>
      <c r="C1093" s="5" t="s">
        <v>640</v>
      </c>
      <c r="D1093" t="s">
        <v>6</v>
      </c>
      <c r="E1093" t="s">
        <v>145</v>
      </c>
      <c r="F1093">
        <v>149.71280389250501</v>
      </c>
      <c r="G1093">
        <v>150.816761737338</v>
      </c>
      <c r="H1093">
        <v>153.45051817639799</v>
      </c>
      <c r="I1093">
        <v>157.40476617273001</v>
      </c>
      <c r="J1093">
        <v>165.43204042168799</v>
      </c>
      <c r="K1093" s="4">
        <f>AVERAGE(Data[[#This Row],[2020 '[YR2020']]],Data[[#This Row],[2021 '[YR2021']]],Data[[#This Row],[2022 '[YR2022']]],Data[[#This Row],[2023 '[YR2023']]],Data[[#This Row],[2024 '[YR2024']]])</f>
        <v>155.36337808013178</v>
      </c>
      <c r="L1093" s="4">
        <f>((J1093-F1093)/Data[[#This Row],[2020 '[YR2020']]])*100</f>
        <v>10.499593969577589</v>
      </c>
    </row>
    <row r="1094" spans="1:12" x14ac:dyDescent="0.3">
      <c r="A1094" t="s">
        <v>521</v>
      </c>
      <c r="B1094" t="s">
        <v>522</v>
      </c>
      <c r="C1094" s="5" t="s">
        <v>640</v>
      </c>
      <c r="D1094" t="s">
        <v>8</v>
      </c>
      <c r="E1094" t="s">
        <v>119</v>
      </c>
      <c r="F1094">
        <v>59.198999999999998</v>
      </c>
      <c r="G1094">
        <v>67.033000000000001</v>
      </c>
      <c r="H1094">
        <v>68.721999999999994</v>
      </c>
      <c r="I1094">
        <v>69.438999999999993</v>
      </c>
      <c r="J1094">
        <v>69.909000000000006</v>
      </c>
      <c r="K1094" s="4">
        <f>AVERAGE(Data[[#This Row],[2020 '[YR2020']]],Data[[#This Row],[2021 '[YR2021']]],Data[[#This Row],[2022 '[YR2022']]],Data[[#This Row],[2023 '[YR2023']]],Data[[#This Row],[2024 '[YR2024']]])</f>
        <v>66.860399999999998</v>
      </c>
      <c r="L1094" s="4">
        <f>((J1094-F1094)/Data[[#This Row],[2020 '[YR2020']]])*100</f>
        <v>18.09152181624691</v>
      </c>
    </row>
    <row r="1095" spans="1:12" x14ac:dyDescent="0.3">
      <c r="A1095" t="s">
        <v>521</v>
      </c>
      <c r="B1095" t="s">
        <v>522</v>
      </c>
      <c r="C1095" s="5" t="s">
        <v>640</v>
      </c>
      <c r="D1095" t="s">
        <v>9</v>
      </c>
      <c r="E1095" t="s">
        <v>114</v>
      </c>
      <c r="F1095">
        <v>75.021000000000001</v>
      </c>
      <c r="G1095">
        <v>80.665000000000006</v>
      </c>
      <c r="H1095">
        <v>82.305999999999997</v>
      </c>
      <c r="I1095">
        <v>82.599000000000004</v>
      </c>
      <c r="J1095">
        <v>82.68</v>
      </c>
      <c r="K1095" s="4">
        <f>AVERAGE(Data[[#This Row],[2020 '[YR2020']]],Data[[#This Row],[2021 '[YR2021']]],Data[[#This Row],[2022 '[YR2022']]],Data[[#This Row],[2023 '[YR2023']]],Data[[#This Row],[2024 '[YR2024']]])</f>
        <v>80.654200000000003</v>
      </c>
      <c r="L1095" s="4">
        <f>((J1095-F1095)/Data[[#This Row],[2020 '[YR2020']]])*100</f>
        <v>10.209141440396696</v>
      </c>
    </row>
    <row r="1096" spans="1:12" x14ac:dyDescent="0.3">
      <c r="A1096" t="s">
        <v>521</v>
      </c>
      <c r="B1096" t="s">
        <v>522</v>
      </c>
      <c r="C1096" s="5" t="s">
        <v>640</v>
      </c>
      <c r="D1096" t="s">
        <v>10</v>
      </c>
      <c r="E1096" t="s">
        <v>115</v>
      </c>
      <c r="F1096">
        <v>67.11</v>
      </c>
      <c r="G1096">
        <v>73.831000000000003</v>
      </c>
      <c r="H1096">
        <v>75.486999999999995</v>
      </c>
      <c r="I1096">
        <v>75.991</v>
      </c>
      <c r="J1096">
        <v>76.266000000000005</v>
      </c>
      <c r="K1096" s="4">
        <f>AVERAGE(Data[[#This Row],[2020 '[YR2020']]],Data[[#This Row],[2021 '[YR2021']]],Data[[#This Row],[2022 '[YR2022']]],Data[[#This Row],[2023 '[YR2023']]],Data[[#This Row],[2024 '[YR2024']]])</f>
        <v>73.736999999999995</v>
      </c>
      <c r="L1096" s="4">
        <f>((J1096-F1096)/Data[[#This Row],[2020 '[YR2020']]])*100</f>
        <v>13.643272239606624</v>
      </c>
    </row>
    <row r="1097" spans="1:12" x14ac:dyDescent="0.3">
      <c r="A1097" t="s">
        <v>521</v>
      </c>
      <c r="B1097" t="s">
        <v>522</v>
      </c>
      <c r="C1097" s="5" t="s">
        <v>640</v>
      </c>
      <c r="D1097" t="s">
        <v>11</v>
      </c>
      <c r="E1097" t="s">
        <v>116</v>
      </c>
      <c r="F1097">
        <v>41.843000000000004</v>
      </c>
      <c r="G1097">
        <v>52.918999999999997</v>
      </c>
      <c r="H1097">
        <v>53.41</v>
      </c>
      <c r="I1097">
        <v>54.155000000000001</v>
      </c>
      <c r="J1097">
        <v>54.664000000000001</v>
      </c>
      <c r="K1097" s="4">
        <f>AVERAGE(Data[[#This Row],[2020 '[YR2020']]],Data[[#This Row],[2021 '[YR2021']]],Data[[#This Row],[2022 '[YR2022']]],Data[[#This Row],[2023 '[YR2023']]],Data[[#This Row],[2024 '[YR2024']]])</f>
        <v>51.398199999999996</v>
      </c>
      <c r="L1097" s="4">
        <f>((J1097-F1097)/Data[[#This Row],[2020 '[YR2020']]])*100</f>
        <v>30.640728437253532</v>
      </c>
    </row>
    <row r="1098" spans="1:12" x14ac:dyDescent="0.3">
      <c r="A1098" t="s">
        <v>521</v>
      </c>
      <c r="B1098" t="s">
        <v>522</v>
      </c>
      <c r="C1098" s="5" t="s">
        <v>640</v>
      </c>
      <c r="D1098" t="s">
        <v>12</v>
      </c>
      <c r="E1098" t="s">
        <v>117</v>
      </c>
      <c r="F1098">
        <v>51.070999999999998</v>
      </c>
      <c r="G1098">
        <v>60.914999999999999</v>
      </c>
      <c r="H1098">
        <v>62.097999999999999</v>
      </c>
      <c r="I1098">
        <v>62.506999999999998</v>
      </c>
      <c r="J1098">
        <v>62.945</v>
      </c>
      <c r="K1098" s="4">
        <f>AVERAGE(Data[[#This Row],[2020 '[YR2020']]],Data[[#This Row],[2021 '[YR2021']]],Data[[#This Row],[2022 '[YR2022']]],Data[[#This Row],[2023 '[YR2023']]],Data[[#This Row],[2024 '[YR2024']]])</f>
        <v>59.907200000000003</v>
      </c>
      <c r="L1098" s="4">
        <f>((J1098-F1098)/Data[[#This Row],[2020 '[YR2020']]])*100</f>
        <v>23.249985314562085</v>
      </c>
    </row>
    <row r="1099" spans="1:12" x14ac:dyDescent="0.3">
      <c r="A1099" t="s">
        <v>521</v>
      </c>
      <c r="B1099" t="s">
        <v>522</v>
      </c>
      <c r="C1099" s="5" t="s">
        <v>640</v>
      </c>
      <c r="D1099" t="s">
        <v>13</v>
      </c>
      <c r="E1099" t="s">
        <v>118</v>
      </c>
      <c r="F1099">
        <v>46.515000000000001</v>
      </c>
      <c r="G1099">
        <v>56.968000000000004</v>
      </c>
      <c r="H1099">
        <v>57.81</v>
      </c>
      <c r="I1099">
        <v>58.384999999999998</v>
      </c>
      <c r="J1099">
        <v>58.86</v>
      </c>
      <c r="K1099" s="4">
        <f>AVERAGE(Data[[#This Row],[2020 '[YR2020']]],Data[[#This Row],[2021 '[YR2021']]],Data[[#This Row],[2022 '[YR2022']]],Data[[#This Row],[2023 '[YR2023']]],Data[[#This Row],[2024 '[YR2024']]])</f>
        <v>55.707599999999999</v>
      </c>
      <c r="L1099" s="4">
        <f>((J1099-F1099)/Data[[#This Row],[2020 '[YR2020']]])*100</f>
        <v>26.539825862624955</v>
      </c>
    </row>
    <row r="1100" spans="1:12" x14ac:dyDescent="0.3">
      <c r="A1100" t="s">
        <v>521</v>
      </c>
      <c r="B1100" t="s">
        <v>522</v>
      </c>
      <c r="C1100" s="5" t="s">
        <v>640</v>
      </c>
      <c r="D1100" t="s">
        <v>15</v>
      </c>
      <c r="E1100" t="s">
        <v>107</v>
      </c>
      <c r="F1100">
        <v>20.483015003485502</v>
      </c>
      <c r="G1100">
        <v>19.335794177610701</v>
      </c>
      <c r="H1100">
        <v>23.0628494235083</v>
      </c>
      <c r="I1100">
        <v>23.848784970485202</v>
      </c>
      <c r="J1100">
        <v>22.206511520586499</v>
      </c>
      <c r="K1100" s="4">
        <f>AVERAGE(Data[[#This Row],[2020 '[YR2020']]],Data[[#This Row],[2021 '[YR2021']]],Data[[#This Row],[2022 '[YR2022']]],Data[[#This Row],[2023 '[YR2023']]],Data[[#This Row],[2024 '[YR2024']]])</f>
        <v>21.787391019135239</v>
      </c>
      <c r="L1100" s="4">
        <f>((J1100-F1100)/Data[[#This Row],[2020 '[YR2020']]])*100</f>
        <v>8.4142716138601568</v>
      </c>
    </row>
    <row r="1101" spans="1:12" x14ac:dyDescent="0.3">
      <c r="A1101" t="s">
        <v>521</v>
      </c>
      <c r="B1101" t="s">
        <v>522</v>
      </c>
      <c r="C1101" s="5" t="s">
        <v>640</v>
      </c>
      <c r="D1101" t="s">
        <v>16</v>
      </c>
      <c r="E1101" t="s">
        <v>109</v>
      </c>
      <c r="F1101">
        <v>10.7678594942168</v>
      </c>
      <c r="G1101">
        <v>7.7046586218470603</v>
      </c>
      <c r="H1101">
        <v>5.9732802744864602</v>
      </c>
      <c r="I1101">
        <v>7.1508998119772196</v>
      </c>
      <c r="J1101">
        <v>7.5133850111236402</v>
      </c>
      <c r="K1101" s="4">
        <f>AVERAGE(Data[[#This Row],[2020 '[YR2020']]],Data[[#This Row],[2021 '[YR2021']]],Data[[#This Row],[2022 '[YR2022']]],Data[[#This Row],[2023 '[YR2023']]],Data[[#This Row],[2024 '[YR2024']]])</f>
        <v>7.8220166427302358</v>
      </c>
      <c r="L1101" s="4">
        <f>((J1101-F1101)/Data[[#This Row],[2020 '[YR2020']]])*100</f>
        <v>-30.223968699081489</v>
      </c>
    </row>
    <row r="1102" spans="1:12" x14ac:dyDescent="0.3">
      <c r="A1102" t="s">
        <v>521</v>
      </c>
      <c r="B1102" t="s">
        <v>522</v>
      </c>
      <c r="C1102" s="5" t="s">
        <v>640</v>
      </c>
      <c r="D1102" t="s">
        <v>20</v>
      </c>
      <c r="E1102" t="s">
        <v>105</v>
      </c>
      <c r="F1102">
        <v>29.470107204988899</v>
      </c>
      <c r="G1102">
        <v>21.4767656503189</v>
      </c>
      <c r="H1102">
        <v>22.728833819006301</v>
      </c>
      <c r="I1102">
        <v>19.739028448451698</v>
      </c>
      <c r="J1102">
        <v>18.943389915614301</v>
      </c>
      <c r="K1102" s="4">
        <f>AVERAGE(Data[[#This Row],[2020 '[YR2020']]],Data[[#This Row],[2021 '[YR2021']]],Data[[#This Row],[2022 '[YR2022']]],Data[[#This Row],[2023 '[YR2023']]],Data[[#This Row],[2024 '[YR2024']]])</f>
        <v>22.471625007676018</v>
      </c>
      <c r="L1102" s="4">
        <f>((J1102-F1102)/Data[[#This Row],[2020 '[YR2020']]])*100</f>
        <v>-35.719983019242513</v>
      </c>
    </row>
    <row r="1103" spans="1:12" x14ac:dyDescent="0.3">
      <c r="A1103" t="s">
        <v>521</v>
      </c>
      <c r="B1103" t="s">
        <v>522</v>
      </c>
      <c r="C1103" s="5" t="s">
        <v>640</v>
      </c>
      <c r="D1103" t="s">
        <v>1</v>
      </c>
      <c r="E1103" t="s">
        <v>141</v>
      </c>
      <c r="F1103">
        <v>0.80048211538807601</v>
      </c>
      <c r="G1103">
        <v>0.80765779388555603</v>
      </c>
      <c r="H1103">
        <v>0.73499992444595796</v>
      </c>
      <c r="I1103">
        <v>0.83584643112781698</v>
      </c>
      <c r="J1103">
        <v>0.86901605979172303</v>
      </c>
      <c r="K1103" s="4">
        <f>AVERAGE(Data[[#This Row],[2020 '[YR2020']]],Data[[#This Row],[2021 '[YR2021']]],Data[[#This Row],[2022 '[YR2022']]],Data[[#This Row],[2023 '[YR2023']]],Data[[#This Row],[2024 '[YR2024']]])</f>
        <v>0.809600464927826</v>
      </c>
      <c r="L1103" s="4">
        <f>((J1103-F1103)/Data[[#This Row],[2020 '[YR2020']]])*100</f>
        <v>8.5615834615394952</v>
      </c>
    </row>
    <row r="1104" spans="1:12" x14ac:dyDescent="0.3">
      <c r="A1104" t="s">
        <v>521</v>
      </c>
      <c r="B1104" t="s">
        <v>522</v>
      </c>
      <c r="C1104" s="5" t="s">
        <v>640</v>
      </c>
      <c r="D1104" t="s">
        <v>28</v>
      </c>
      <c r="E1104" t="s">
        <v>124</v>
      </c>
      <c r="F1104">
        <v>0.94074215338184897</v>
      </c>
      <c r="G1104">
        <v>0.73738372145227504</v>
      </c>
      <c r="H1104">
        <v>1.7463287294596901</v>
      </c>
      <c r="I1104">
        <v>2.57688800489192</v>
      </c>
      <c r="J1104">
        <v>5.0997656831742697</v>
      </c>
      <c r="K1104" s="4">
        <f>AVERAGE(Data[[#This Row],[2020 '[YR2020']]],Data[[#This Row],[2021 '[YR2021']]],Data[[#This Row],[2022 '[YR2022']]],Data[[#This Row],[2023 '[YR2023']]],Data[[#This Row],[2024 '[YR2024']]])</f>
        <v>2.2202216584720005</v>
      </c>
      <c r="L1104" s="4">
        <f>((J1104-F1104)/Data[[#This Row],[2020 '[YR2020']]])*100</f>
        <v>442.10026252584277</v>
      </c>
    </row>
    <row r="1105" spans="1:12" x14ac:dyDescent="0.3">
      <c r="A1105" t="s">
        <v>521</v>
      </c>
      <c r="B1105" t="s">
        <v>522</v>
      </c>
      <c r="C1105" s="5" t="s">
        <v>640</v>
      </c>
      <c r="D1105" t="s">
        <v>21</v>
      </c>
      <c r="E1105" t="s">
        <v>106</v>
      </c>
      <c r="F1105">
        <v>13.1856017009432</v>
      </c>
      <c r="G1105">
        <v>23.604845505053301</v>
      </c>
      <c r="H1105">
        <v>33.791769255667099</v>
      </c>
      <c r="I1105">
        <v>26.387448829158</v>
      </c>
      <c r="J1105">
        <v>29.190987865287699</v>
      </c>
      <c r="K1105" s="4">
        <f>AVERAGE(Data[[#This Row],[2020 '[YR2020']]],Data[[#This Row],[2021 '[YR2021']]],Data[[#This Row],[2022 '[YR2022']]],Data[[#This Row],[2023 '[YR2023']]],Data[[#This Row],[2024 '[YR2024']]])</f>
        <v>25.232130631221857</v>
      </c>
      <c r="L1105" s="4">
        <f>((J1105-F1105)/Data[[#This Row],[2020 '[YR2020']]])*100</f>
        <v>121.38533020605038</v>
      </c>
    </row>
    <row r="1106" spans="1:12" x14ac:dyDescent="0.3">
      <c r="A1106" t="s">
        <v>521</v>
      </c>
      <c r="B1106" t="s">
        <v>522</v>
      </c>
      <c r="C1106" s="5" t="s">
        <v>640</v>
      </c>
      <c r="D1106" t="s">
        <v>38</v>
      </c>
      <c r="E1106" t="s">
        <v>132</v>
      </c>
      <c r="F1106">
        <v>45.005873442426498</v>
      </c>
      <c r="G1106">
        <v>45.791793204767799</v>
      </c>
      <c r="H1106">
        <v>45.998089678556099</v>
      </c>
      <c r="I1106">
        <v>46.081285441978103</v>
      </c>
      <c r="J1106">
        <v>46.238799263885497</v>
      </c>
      <c r="K1106" s="4">
        <f>AVERAGE(Data[[#This Row],[2020 '[YR2020']]],Data[[#This Row],[2021 '[YR2021']]],Data[[#This Row],[2022 '[YR2022']]],Data[[#This Row],[2023 '[YR2023']]],Data[[#This Row],[2024 '[YR2024']]])</f>
        <v>45.823168206322805</v>
      </c>
      <c r="L1106" s="4">
        <f>((J1106-F1106)/Data[[#This Row],[2020 '[YR2020']]])*100</f>
        <v>2.7394775995986649</v>
      </c>
    </row>
    <row r="1107" spans="1:12" x14ac:dyDescent="0.3">
      <c r="A1107" t="s">
        <v>521</v>
      </c>
      <c r="B1107" t="s">
        <v>522</v>
      </c>
      <c r="C1107" s="5" t="s">
        <v>640</v>
      </c>
      <c r="D1107" t="s">
        <v>36</v>
      </c>
      <c r="E1107" t="s">
        <v>130</v>
      </c>
      <c r="F1107">
        <v>72.869</v>
      </c>
      <c r="G1107">
        <v>77.790000000000006</v>
      </c>
      <c r="H1107">
        <v>78.266999999999996</v>
      </c>
      <c r="I1107">
        <v>78.36</v>
      </c>
      <c r="J1107">
        <v>78.698999999999998</v>
      </c>
      <c r="K1107" s="4">
        <f>AVERAGE(Data[[#This Row],[2020 '[YR2020']]],Data[[#This Row],[2021 '[YR2021']]],Data[[#This Row],[2022 '[YR2022']]],Data[[#This Row],[2023 '[YR2023']]],Data[[#This Row],[2024 '[YR2024']]])</f>
        <v>77.197000000000003</v>
      </c>
      <c r="L1107" s="4">
        <f>((J1107-F1107)/Data[[#This Row],[2020 '[YR2020']]])*100</f>
        <v>8.000658716326555</v>
      </c>
    </row>
    <row r="1108" spans="1:12" x14ac:dyDescent="0.3">
      <c r="A1108" t="s">
        <v>521</v>
      </c>
      <c r="B1108" t="s">
        <v>522</v>
      </c>
      <c r="C1108" s="5" t="s">
        <v>640</v>
      </c>
      <c r="D1108" t="s">
        <v>35</v>
      </c>
      <c r="E1108" t="s">
        <v>129</v>
      </c>
      <c r="F1108">
        <v>81.768000000000001</v>
      </c>
      <c r="G1108">
        <v>86.096000000000004</v>
      </c>
      <c r="H1108">
        <v>86.448999999999998</v>
      </c>
      <c r="I1108">
        <v>86.462000000000003</v>
      </c>
      <c r="J1108">
        <v>86.635000000000005</v>
      </c>
      <c r="K1108" s="4">
        <f>AVERAGE(Data[[#This Row],[2020 '[YR2020']]],Data[[#This Row],[2021 '[YR2021']]],Data[[#This Row],[2022 '[YR2022']]],Data[[#This Row],[2023 '[YR2023']]],Data[[#This Row],[2024 '[YR2024']]])</f>
        <v>85.481999999999999</v>
      </c>
      <c r="L1108" s="4">
        <f>((J1108-F1108)/Data[[#This Row],[2020 '[YR2020']]])*100</f>
        <v>5.9522062420506856</v>
      </c>
    </row>
    <row r="1109" spans="1:12" x14ac:dyDescent="0.3">
      <c r="A1109" t="s">
        <v>521</v>
      </c>
      <c r="B1109" t="s">
        <v>522</v>
      </c>
      <c r="C1109" s="5" t="s">
        <v>640</v>
      </c>
      <c r="D1109" t="s">
        <v>34</v>
      </c>
      <c r="E1109" t="s">
        <v>128</v>
      </c>
      <c r="F1109">
        <v>80.146000000000001</v>
      </c>
      <c r="G1109">
        <v>84.557000000000002</v>
      </c>
      <c r="H1109">
        <v>84.873000000000005</v>
      </c>
      <c r="I1109">
        <v>84.867000000000004</v>
      </c>
      <c r="J1109">
        <v>84.998000000000005</v>
      </c>
      <c r="K1109" s="4">
        <f>AVERAGE(Data[[#This Row],[2020 '[YR2020']]],Data[[#This Row],[2021 '[YR2021']]],Data[[#This Row],[2022 '[YR2022']]],Data[[#This Row],[2023 '[YR2023']]],Data[[#This Row],[2024 '[YR2024']]])</f>
        <v>83.888200000000012</v>
      </c>
      <c r="L1109" s="4">
        <f>((J1109-F1109)/Data[[#This Row],[2020 '[YR2020']]])*100</f>
        <v>6.0539515384423472</v>
      </c>
    </row>
    <row r="1110" spans="1:12" x14ac:dyDescent="0.3">
      <c r="A1110" t="s">
        <v>521</v>
      </c>
      <c r="B1110" t="s">
        <v>522</v>
      </c>
      <c r="C1110" s="5" t="s">
        <v>640</v>
      </c>
      <c r="D1110" t="s">
        <v>37</v>
      </c>
      <c r="E1110" t="s">
        <v>131</v>
      </c>
      <c r="F1110">
        <v>74.656999999999996</v>
      </c>
      <c r="G1110">
        <v>79.614000000000004</v>
      </c>
      <c r="H1110">
        <v>80.165000000000006</v>
      </c>
      <c r="I1110">
        <v>80.28</v>
      </c>
      <c r="J1110">
        <v>80.658000000000001</v>
      </c>
      <c r="K1110" s="4">
        <f>AVERAGE(Data[[#This Row],[2020 '[YR2020']]],Data[[#This Row],[2021 '[YR2021']]],Data[[#This Row],[2022 '[YR2022']]],Data[[#This Row],[2023 '[YR2023']]],Data[[#This Row],[2024 '[YR2024']]])</f>
        <v>79.07480000000001</v>
      </c>
      <c r="L1110" s="4">
        <f>((J1110-F1110)/Data[[#This Row],[2020 '[YR2020']]])*100</f>
        <v>8.0380942175549581</v>
      </c>
    </row>
    <row r="1111" spans="1:12" x14ac:dyDescent="0.3">
      <c r="A1111" t="s">
        <v>521</v>
      </c>
      <c r="B1111" t="s">
        <v>522</v>
      </c>
      <c r="C1111" s="5" t="s">
        <v>640</v>
      </c>
      <c r="D1111" t="s">
        <v>32</v>
      </c>
      <c r="E1111" t="s">
        <v>125</v>
      </c>
      <c r="F1111">
        <v>65.590999999999994</v>
      </c>
      <c r="G1111">
        <v>71.058000000000007</v>
      </c>
      <c r="H1111">
        <v>71.713999999999999</v>
      </c>
      <c r="I1111">
        <v>71.909000000000006</v>
      </c>
      <c r="J1111">
        <v>72.454999999999998</v>
      </c>
      <c r="K1111" s="4">
        <f>AVERAGE(Data[[#This Row],[2020 '[YR2020']]],Data[[#This Row],[2021 '[YR2021']]],Data[[#This Row],[2022 '[YR2022']]],Data[[#This Row],[2023 '[YR2023']]],Data[[#This Row],[2024 '[YR2024']]])</f>
        <v>70.545400000000001</v>
      </c>
      <c r="L1111" s="4">
        <f>((J1111-F1111)/Data[[#This Row],[2020 '[YR2020']]])*100</f>
        <v>10.464850360567768</v>
      </c>
    </row>
    <row r="1112" spans="1:12" x14ac:dyDescent="0.3">
      <c r="A1112" t="s">
        <v>521</v>
      </c>
      <c r="B1112" t="s">
        <v>522</v>
      </c>
      <c r="C1112" s="5" t="s">
        <v>640</v>
      </c>
      <c r="D1112" t="s">
        <v>31</v>
      </c>
      <c r="E1112" t="s">
        <v>123</v>
      </c>
      <c r="F1112">
        <v>54.872</v>
      </c>
      <c r="G1112">
        <v>62.055999999999997</v>
      </c>
      <c r="H1112">
        <v>61.529000000000003</v>
      </c>
      <c r="I1112">
        <v>61.430999999999997</v>
      </c>
      <c r="J1112">
        <v>62.095999999999997</v>
      </c>
      <c r="K1112" s="4">
        <f>AVERAGE(Data[[#This Row],[2020 '[YR2020']]],Data[[#This Row],[2021 '[YR2021']]],Data[[#This Row],[2022 '[YR2022']]],Data[[#This Row],[2023 '[YR2023']]],Data[[#This Row],[2024 '[YR2024']]])</f>
        <v>60.396799999999999</v>
      </c>
      <c r="L1112" s="4">
        <f>((J1112-F1112)/Data[[#This Row],[2020 '[YR2020']]])*100</f>
        <v>13.165184429217081</v>
      </c>
    </row>
    <row r="1113" spans="1:12" x14ac:dyDescent="0.3">
      <c r="A1113" t="s">
        <v>521</v>
      </c>
      <c r="B1113" t="s">
        <v>522</v>
      </c>
      <c r="C1113" s="5" t="s">
        <v>640</v>
      </c>
      <c r="D1113" t="s">
        <v>30</v>
      </c>
      <c r="E1113" t="s">
        <v>122</v>
      </c>
      <c r="F1113">
        <v>59.854999999999997</v>
      </c>
      <c r="G1113">
        <v>66.066999999999993</v>
      </c>
      <c r="H1113">
        <v>65.703000000000003</v>
      </c>
      <c r="I1113">
        <v>65.522000000000006</v>
      </c>
      <c r="J1113">
        <v>66.085999999999999</v>
      </c>
      <c r="K1113" s="4">
        <f>AVERAGE(Data[[#This Row],[2020 '[YR2020']]],Data[[#This Row],[2021 '[YR2021']]],Data[[#This Row],[2022 '[YR2022']]],Data[[#This Row],[2023 '[YR2023']]],Data[[#This Row],[2024 '[YR2024']]])</f>
        <v>64.646600000000007</v>
      </c>
      <c r="L1113" s="4">
        <f>((J1113-F1113)/Data[[#This Row],[2020 '[YR2020']]])*100</f>
        <v>10.410157881547075</v>
      </c>
    </row>
    <row r="1114" spans="1:12" x14ac:dyDescent="0.3">
      <c r="A1114" t="s">
        <v>521</v>
      </c>
      <c r="B1114" t="s">
        <v>522</v>
      </c>
      <c r="C1114" s="5" t="s">
        <v>640</v>
      </c>
      <c r="D1114" t="s">
        <v>29</v>
      </c>
      <c r="E1114" t="s">
        <v>121</v>
      </c>
      <c r="F1114">
        <v>49.764000000000003</v>
      </c>
      <c r="G1114">
        <v>57.942</v>
      </c>
      <c r="H1114">
        <v>57.246000000000002</v>
      </c>
      <c r="I1114">
        <v>57.231999999999999</v>
      </c>
      <c r="J1114">
        <v>57.999000000000002</v>
      </c>
      <c r="K1114" s="4">
        <f>AVERAGE(Data[[#This Row],[2020 '[YR2020']]],Data[[#This Row],[2021 '[YR2021']]],Data[[#This Row],[2022 '[YR2022']]],Data[[#This Row],[2023 '[YR2023']]],Data[[#This Row],[2024 '[YR2024']]])</f>
        <v>56.0366</v>
      </c>
      <c r="L1114" s="4">
        <f>((J1114-F1114)/Data[[#This Row],[2020 '[YR2020']]])*100</f>
        <v>16.548107065348443</v>
      </c>
    </row>
    <row r="1115" spans="1:12" x14ac:dyDescent="0.3">
      <c r="A1115" t="s">
        <v>521</v>
      </c>
      <c r="B1115" t="s">
        <v>522</v>
      </c>
      <c r="C1115" s="5" t="s">
        <v>640</v>
      </c>
      <c r="D1115" t="s">
        <v>33</v>
      </c>
      <c r="E1115" t="s">
        <v>126</v>
      </c>
      <c r="F1115">
        <v>67.441000000000003</v>
      </c>
      <c r="G1115">
        <v>73.055000000000007</v>
      </c>
      <c r="H1115">
        <v>73.817999999999998</v>
      </c>
      <c r="I1115">
        <v>74.037999999999997</v>
      </c>
      <c r="J1115">
        <v>74.626999999999995</v>
      </c>
      <c r="K1115" s="4">
        <f>AVERAGE(Data[[#This Row],[2020 '[YR2020']]],Data[[#This Row],[2021 '[YR2021']]],Data[[#This Row],[2022 '[YR2022']]],Data[[#This Row],[2023 '[YR2023']]],Data[[#This Row],[2024 '[YR2024']]])</f>
        <v>72.595800000000011</v>
      </c>
      <c r="L1115" s="4">
        <f>((J1115-F1115)/Data[[#This Row],[2020 '[YR2020']]])*100</f>
        <v>10.655239394433643</v>
      </c>
    </row>
    <row r="1116" spans="1:12" x14ac:dyDescent="0.3">
      <c r="A1116" t="s">
        <v>547</v>
      </c>
      <c r="B1116" t="s">
        <v>548</v>
      </c>
      <c r="C1116" s="5" t="s">
        <v>636</v>
      </c>
      <c r="D1116" t="s">
        <v>54</v>
      </c>
      <c r="E1116" t="s">
        <v>198</v>
      </c>
      <c r="F1116">
        <v>1.71697049519219</v>
      </c>
      <c r="G1116">
        <v>1.65360615435868</v>
      </c>
      <c r="H1116">
        <v>1.85932587706093</v>
      </c>
      <c r="I1116">
        <v>1.80920280030082</v>
      </c>
      <c r="J1116">
        <v>1.80756356165183</v>
      </c>
      <c r="K1116" s="4">
        <f>AVERAGE(Data[[#This Row],[2020 '[YR2020']]],Data[[#This Row],[2021 '[YR2021']]],Data[[#This Row],[2022 '[YR2022']]],Data[[#This Row],[2023 '[YR2023']]],Data[[#This Row],[2024 '[YR2024']]])</f>
        <v>1.7693337777128899</v>
      </c>
      <c r="L1116" s="4">
        <f>((J1116-F1116)/Data[[#This Row],[2020 '[YR2020']]])*100</f>
        <v>5.2763321625686617</v>
      </c>
    </row>
    <row r="1117" spans="1:12" x14ac:dyDescent="0.3">
      <c r="A1117" t="s">
        <v>547</v>
      </c>
      <c r="B1117" t="s">
        <v>548</v>
      </c>
      <c r="C1117" s="5" t="s">
        <v>636</v>
      </c>
      <c r="D1117" t="s">
        <v>83</v>
      </c>
      <c r="E1117" t="s">
        <v>172</v>
      </c>
      <c r="F1117">
        <v>23.298999999999999</v>
      </c>
      <c r="G1117">
        <v>19.873000000000001</v>
      </c>
      <c r="H1117">
        <v>18.085999999999999</v>
      </c>
      <c r="I1117">
        <v>14.984999999999999</v>
      </c>
      <c r="J1117">
        <v>15.066000000000001</v>
      </c>
      <c r="K1117" s="4">
        <f>AVERAGE(Data[[#This Row],[2020 '[YR2020']]],Data[[#This Row],[2021 '[YR2021']]],Data[[#This Row],[2022 '[YR2022']]],Data[[#This Row],[2023 '[YR2023']]],Data[[#This Row],[2024 '[YR2024']]])</f>
        <v>18.261800000000001</v>
      </c>
      <c r="L1117" s="4">
        <f>((J1117-F1117)/Data[[#This Row],[2020 '[YR2020']]])*100</f>
        <v>-35.336280527061241</v>
      </c>
    </row>
    <row r="1118" spans="1:12" x14ac:dyDescent="0.3">
      <c r="A1118" t="s">
        <v>547</v>
      </c>
      <c r="B1118" t="s">
        <v>548</v>
      </c>
      <c r="C1118" s="5" t="s">
        <v>636</v>
      </c>
      <c r="D1118" t="s">
        <v>60</v>
      </c>
      <c r="E1118" t="s">
        <v>192</v>
      </c>
      <c r="F1118">
        <v>343089</v>
      </c>
      <c r="G1118">
        <v>343661</v>
      </c>
      <c r="H1118">
        <v>344481</v>
      </c>
      <c r="I1118">
        <v>345549</v>
      </c>
      <c r="J1118">
        <v>346859</v>
      </c>
      <c r="K1118" s="4">
        <f>AVERAGE(Data[[#This Row],[2020 '[YR2020']]],Data[[#This Row],[2021 '[YR2021']]],Data[[#This Row],[2022 '[YR2022']]],Data[[#This Row],[2023 '[YR2023']]],Data[[#This Row],[2024 '[YR2024']]])</f>
        <v>344727.8</v>
      </c>
      <c r="L1118" s="4">
        <f>((J1118-F1118)/Data[[#This Row],[2020 '[YR2020']]])*100</f>
        <v>1.0988402426192621</v>
      </c>
    </row>
    <row r="1119" spans="1:12" x14ac:dyDescent="0.3">
      <c r="A1119" t="s">
        <v>547</v>
      </c>
      <c r="B1119" t="s">
        <v>548</v>
      </c>
      <c r="C1119" s="5" t="s">
        <v>636</v>
      </c>
      <c r="D1119" t="s">
        <v>61</v>
      </c>
      <c r="E1119" t="s">
        <v>188</v>
      </c>
      <c r="F1119">
        <v>21.2131517101217</v>
      </c>
      <c r="G1119">
        <v>21.427987990983901</v>
      </c>
      <c r="H1119">
        <v>21.566388385436699</v>
      </c>
      <c r="I1119">
        <v>21.581920974527598</v>
      </c>
      <c r="J1119">
        <v>21.6174964740432</v>
      </c>
      <c r="K1119" s="4">
        <f>AVERAGE(Data[[#This Row],[2020 '[YR2020']]],Data[[#This Row],[2021 '[YR2021']]],Data[[#This Row],[2022 '[YR2022']]],Data[[#This Row],[2023 '[YR2023']]],Data[[#This Row],[2024 '[YR2024']]])</f>
        <v>21.481389107022618</v>
      </c>
      <c r="L1119" s="4">
        <f>((J1119-F1119)/Data[[#This Row],[2020 '[YR2020']]])*100</f>
        <v>1.9061041444801914</v>
      </c>
    </row>
    <row r="1120" spans="1:12" x14ac:dyDescent="0.3">
      <c r="A1120" t="s">
        <v>547</v>
      </c>
      <c r="B1120" t="s">
        <v>548</v>
      </c>
      <c r="C1120" s="5" t="s">
        <v>636</v>
      </c>
      <c r="D1120" t="s">
        <v>68</v>
      </c>
      <c r="E1120" t="s">
        <v>153</v>
      </c>
      <c r="F1120">
        <v>12.3</v>
      </c>
      <c r="G1120">
        <v>12.2</v>
      </c>
      <c r="H1120">
        <v>12.2</v>
      </c>
      <c r="I1120">
        <v>12.5</v>
      </c>
      <c r="J1120">
        <v>13</v>
      </c>
      <c r="K1120" s="4">
        <f>AVERAGE(Data[[#This Row],[2020 '[YR2020']]],Data[[#This Row],[2021 '[YR2021']]],Data[[#This Row],[2022 '[YR2022']]],Data[[#This Row],[2023 '[YR2023']]],Data[[#This Row],[2024 '[YR2024']]])</f>
        <v>12.440000000000001</v>
      </c>
      <c r="L1120" s="4">
        <f>((J1120-F1120)/Data[[#This Row],[2020 '[YR2020']]])*100</f>
        <v>5.6910569105690998</v>
      </c>
    </row>
    <row r="1121" spans="1:12" x14ac:dyDescent="0.3">
      <c r="A1121" t="s">
        <v>547</v>
      </c>
      <c r="B1121" t="s">
        <v>548</v>
      </c>
      <c r="C1121" s="5" t="s">
        <v>636</v>
      </c>
      <c r="D1121" t="s">
        <v>71</v>
      </c>
      <c r="E1121" t="s">
        <v>156</v>
      </c>
      <c r="F1121">
        <v>8.1999999999999993</v>
      </c>
      <c r="G1121">
        <v>8.1</v>
      </c>
      <c r="H1121">
        <v>8.1</v>
      </c>
      <c r="I1121">
        <v>8</v>
      </c>
      <c r="J1121">
        <v>7.9</v>
      </c>
      <c r="K1121" s="4">
        <f>AVERAGE(Data[[#This Row],[2020 '[YR2020']]],Data[[#This Row],[2021 '[YR2021']]],Data[[#This Row],[2022 '[YR2022']]],Data[[#This Row],[2023 '[YR2023']]],Data[[#This Row],[2024 '[YR2024']]])</f>
        <v>8.0599999999999987</v>
      </c>
      <c r="L1121" s="4">
        <f>((J1121-F1121)/Data[[#This Row],[2020 '[YR2020']]])*100</f>
        <v>-3.6585365853658409</v>
      </c>
    </row>
    <row r="1122" spans="1:12" x14ac:dyDescent="0.3">
      <c r="A1122" t="s">
        <v>547</v>
      </c>
      <c r="B1122" t="s">
        <v>548</v>
      </c>
      <c r="C1122" s="5" t="s">
        <v>636</v>
      </c>
      <c r="D1122" t="s">
        <v>76</v>
      </c>
      <c r="E1122" t="s">
        <v>161</v>
      </c>
      <c r="F1122">
        <v>26.1904761904762</v>
      </c>
      <c r="G1122">
        <v>26.1904761904762</v>
      </c>
      <c r="H1122">
        <v>16.6666666666667</v>
      </c>
      <c r="I1122">
        <v>19.047619047619101</v>
      </c>
      <c r="J1122">
        <v>19.047619047619001</v>
      </c>
      <c r="K1122" s="4">
        <f>AVERAGE(Data[[#This Row],[2020 '[YR2020']]],Data[[#This Row],[2021 '[YR2021']]],Data[[#This Row],[2022 '[YR2022']]],Data[[#This Row],[2023 '[YR2023']]],Data[[#This Row],[2024 '[YR2024']]])</f>
        <v>21.428571428571438</v>
      </c>
      <c r="L1122" s="4">
        <f>((J1122-F1122)/Data[[#This Row],[2020 '[YR2020']]])*100</f>
        <v>-27.272727272727476</v>
      </c>
    </row>
    <row r="1123" spans="1:12" x14ac:dyDescent="0.3">
      <c r="A1123" t="s">
        <v>547</v>
      </c>
      <c r="B1123" t="s">
        <v>548</v>
      </c>
      <c r="C1123" s="5" t="s">
        <v>636</v>
      </c>
      <c r="D1123" t="s">
        <v>77</v>
      </c>
      <c r="E1123" t="s">
        <v>147</v>
      </c>
      <c r="F1123">
        <v>62.8143929417962</v>
      </c>
      <c r="G1123">
        <v>63.400181563093199</v>
      </c>
      <c r="H1123">
        <v>63.701732345940201</v>
      </c>
      <c r="I1123">
        <v>65.209072164948495</v>
      </c>
      <c r="J1123">
        <v>65.341351490151297</v>
      </c>
      <c r="K1123" s="4">
        <f>AVERAGE(Data[[#This Row],[2020 '[YR2020']]],Data[[#This Row],[2021 '[YR2021']]],Data[[#This Row],[2022 '[YR2022']]],Data[[#This Row],[2023 '[YR2023']]],Data[[#This Row],[2024 '[YR2024']]])</f>
        <v>64.093346101185872</v>
      </c>
      <c r="L1123" s="4">
        <f>((J1123-F1123)/Data[[#This Row],[2020 '[YR2020']]])*100</f>
        <v>4.0228973488553432</v>
      </c>
    </row>
    <row r="1124" spans="1:12" x14ac:dyDescent="0.3">
      <c r="A1124" t="s">
        <v>547</v>
      </c>
      <c r="B1124" t="s">
        <v>548</v>
      </c>
      <c r="C1124" s="5" t="s">
        <v>636</v>
      </c>
      <c r="D1124" t="s">
        <v>84</v>
      </c>
      <c r="E1124" t="s">
        <v>173</v>
      </c>
      <c r="F1124">
        <v>20.436</v>
      </c>
      <c r="G1124">
        <v>18.779</v>
      </c>
      <c r="H1124">
        <v>17.198</v>
      </c>
      <c r="I1124">
        <v>16.896000000000001</v>
      </c>
      <c r="J1124">
        <v>16.946000000000002</v>
      </c>
      <c r="K1124" s="4">
        <f>AVERAGE(Data[[#This Row],[2020 '[YR2020']]],Data[[#This Row],[2021 '[YR2021']]],Data[[#This Row],[2022 '[YR2022']]],Data[[#This Row],[2023 '[YR2023']]],Data[[#This Row],[2024 '[YR2024']]])</f>
        <v>18.050999999999998</v>
      </c>
      <c r="L1124" s="4">
        <f>((J1124-F1124)/Data[[#This Row],[2020 '[YR2020']]])*100</f>
        <v>-17.077706009003712</v>
      </c>
    </row>
    <row r="1125" spans="1:12" x14ac:dyDescent="0.3">
      <c r="A1125" t="s">
        <v>547</v>
      </c>
      <c r="B1125" t="s">
        <v>548</v>
      </c>
      <c r="C1125" s="5" t="s">
        <v>636</v>
      </c>
      <c r="D1125" t="s">
        <v>90</v>
      </c>
      <c r="E1125" t="s">
        <v>164</v>
      </c>
      <c r="F1125">
        <v>18.434000000000001</v>
      </c>
      <c r="G1125">
        <v>18.062000000000001</v>
      </c>
      <c r="H1125">
        <v>15.407999999999999</v>
      </c>
      <c r="I1125">
        <v>12.785</v>
      </c>
      <c r="J1125">
        <v>12.923999999999999</v>
      </c>
      <c r="K1125" s="4">
        <f>AVERAGE(Data[[#This Row],[2020 '[YR2020']]],Data[[#This Row],[2021 '[YR2021']]],Data[[#This Row],[2022 '[YR2022']]],Data[[#This Row],[2023 '[YR2023']]],Data[[#This Row],[2024 '[YR2024']]])</f>
        <v>15.522600000000001</v>
      </c>
      <c r="L1125" s="4">
        <f>((J1125-F1125)/Data[[#This Row],[2020 '[YR2020']]])*100</f>
        <v>-29.890419876315512</v>
      </c>
    </row>
    <row r="1126" spans="1:12" x14ac:dyDescent="0.3">
      <c r="A1126" t="s">
        <v>547</v>
      </c>
      <c r="B1126" t="s">
        <v>548</v>
      </c>
      <c r="C1126" s="5" t="s">
        <v>636</v>
      </c>
      <c r="D1126" t="s">
        <v>86</v>
      </c>
      <c r="E1126" t="s">
        <v>175</v>
      </c>
      <c r="F1126">
        <v>3.6</v>
      </c>
      <c r="G1126">
        <v>4</v>
      </c>
      <c r="H1126">
        <v>4.0999999999999996</v>
      </c>
      <c r="I1126">
        <v>4.0999999999999996</v>
      </c>
      <c r="J1126">
        <v>9.5</v>
      </c>
      <c r="K1126" s="4">
        <f>AVERAGE(Data[[#This Row],[2020 '[YR2020']]],Data[[#This Row],[2021 '[YR2021']]],Data[[#This Row],[2022 '[YR2022']]],Data[[#This Row],[2023 '[YR2023']]],Data[[#This Row],[2024 '[YR2024']]])</f>
        <v>5.0599999999999996</v>
      </c>
      <c r="L1126" s="4">
        <f>((J1126-F1126)/Data[[#This Row],[2020 '[YR2020']]])*100</f>
        <v>163.88888888888889</v>
      </c>
    </row>
    <row r="1127" spans="1:12" x14ac:dyDescent="0.3">
      <c r="A1127" t="s">
        <v>547</v>
      </c>
      <c r="B1127" t="s">
        <v>548</v>
      </c>
      <c r="C1127" s="5" t="s">
        <v>636</v>
      </c>
      <c r="D1127" t="s">
        <v>87</v>
      </c>
      <c r="E1127" t="s">
        <v>176</v>
      </c>
      <c r="F1127">
        <v>3.6</v>
      </c>
      <c r="G1127">
        <v>4</v>
      </c>
      <c r="H1127">
        <v>4.0999999999999996</v>
      </c>
      <c r="I1127">
        <v>4.0999999999999996</v>
      </c>
      <c r="J1127">
        <v>9.5</v>
      </c>
      <c r="K1127" s="4">
        <f>AVERAGE(Data[[#This Row],[2020 '[YR2020']]],Data[[#This Row],[2021 '[YR2021']]],Data[[#This Row],[2022 '[YR2022']]],Data[[#This Row],[2023 '[YR2023']]],Data[[#This Row],[2024 '[YR2024']]])</f>
        <v>5.0599999999999996</v>
      </c>
      <c r="L1127" s="4">
        <f>((J1127-F1127)/Data[[#This Row],[2020 '[YR2020']]])*100</f>
        <v>163.88888888888889</v>
      </c>
    </row>
    <row r="1128" spans="1:12" x14ac:dyDescent="0.3">
      <c r="A1128" t="s">
        <v>547</v>
      </c>
      <c r="B1128" t="s">
        <v>548</v>
      </c>
      <c r="C1128" s="5" t="s">
        <v>636</v>
      </c>
      <c r="D1128" t="s">
        <v>88</v>
      </c>
      <c r="E1128" t="s">
        <v>171</v>
      </c>
      <c r="F1128">
        <v>8707117939.3100204</v>
      </c>
      <c r="G1128">
        <v>9475044026.1454792</v>
      </c>
      <c r="H1128">
        <v>8761700726.0215397</v>
      </c>
      <c r="I1128">
        <v>9204916833.8924999</v>
      </c>
      <c r="J1128">
        <v>9127359544.3918991</v>
      </c>
      <c r="K1128" s="4">
        <f>AVERAGE(Data[[#This Row],[2020 '[YR2020']]],Data[[#This Row],[2021 '[YR2021']]],Data[[#This Row],[2022 '[YR2022']]],Data[[#This Row],[2023 '[YR2023']]],Data[[#This Row],[2024 '[YR2024']]])</f>
        <v>9055227813.9522877</v>
      </c>
      <c r="L1128" s="4">
        <f>((J1128-F1128)/Data[[#This Row],[2020 '[YR2020']]])*100</f>
        <v>4.8264145267243261</v>
      </c>
    </row>
    <row r="1129" spans="1:12" x14ac:dyDescent="0.3">
      <c r="A1129" t="s">
        <v>547</v>
      </c>
      <c r="B1129" t="s">
        <v>548</v>
      </c>
      <c r="C1129" s="5" t="s">
        <v>636</v>
      </c>
      <c r="D1129" t="s">
        <v>89</v>
      </c>
      <c r="E1129" t="s">
        <v>170</v>
      </c>
      <c r="F1129">
        <v>8525572339.3100204</v>
      </c>
      <c r="G1129">
        <v>9300314426.1454792</v>
      </c>
      <c r="H1129">
        <v>8674707926.0215397</v>
      </c>
      <c r="I1129">
        <v>9105921633.8924999</v>
      </c>
      <c r="J1129">
        <v>9127359544.3918991</v>
      </c>
      <c r="K1129" s="4">
        <f>AVERAGE(Data[[#This Row],[2020 '[YR2020']]],Data[[#This Row],[2021 '[YR2021']]],Data[[#This Row],[2022 '[YR2022']]],Data[[#This Row],[2023 '[YR2023']]],Data[[#This Row],[2024 '[YR2024']]])</f>
        <v>8946775173.9522877</v>
      </c>
      <c r="L1129" s="4">
        <f>((J1129-F1129)/Data[[#This Row],[2020 '[YR2020']]])*100</f>
        <v>7.0586135584954954</v>
      </c>
    </row>
    <row r="1130" spans="1:12" x14ac:dyDescent="0.3">
      <c r="A1130" t="s">
        <v>547</v>
      </c>
      <c r="B1130" t="s">
        <v>548</v>
      </c>
      <c r="C1130" s="5" t="s">
        <v>636</v>
      </c>
      <c r="D1130" t="s">
        <v>91</v>
      </c>
      <c r="E1130" t="s">
        <v>165</v>
      </c>
      <c r="F1130">
        <v>14.042</v>
      </c>
      <c r="G1130">
        <v>12.625999999999999</v>
      </c>
      <c r="H1130">
        <v>10.673999999999999</v>
      </c>
      <c r="I1130">
        <v>9.1059999999999999</v>
      </c>
      <c r="J1130">
        <v>9.0990000000000002</v>
      </c>
      <c r="K1130" s="4">
        <f>AVERAGE(Data[[#This Row],[2020 '[YR2020']]],Data[[#This Row],[2021 '[YR2021']]],Data[[#This Row],[2022 '[YR2022']]],Data[[#This Row],[2023 '[YR2023']]],Data[[#This Row],[2024 '[YR2024']]])</f>
        <v>11.109399999999999</v>
      </c>
      <c r="L1130" s="4">
        <f>((J1130-F1130)/Data[[#This Row],[2020 '[YR2020']]])*100</f>
        <v>-35.201538242415609</v>
      </c>
    </row>
    <row r="1131" spans="1:12" x14ac:dyDescent="0.3">
      <c r="A1131" t="s">
        <v>547</v>
      </c>
      <c r="B1131" t="s">
        <v>548</v>
      </c>
      <c r="C1131" s="5" t="s">
        <v>636</v>
      </c>
      <c r="D1131" t="s">
        <v>92</v>
      </c>
      <c r="E1131" t="s">
        <v>166</v>
      </c>
      <c r="F1131">
        <v>15.868</v>
      </c>
      <c r="G1131">
        <v>14.897</v>
      </c>
      <c r="H1131">
        <v>12.657</v>
      </c>
      <c r="I1131">
        <v>10.667999999999999</v>
      </c>
      <c r="J1131">
        <v>10.723000000000001</v>
      </c>
      <c r="K1131" s="4">
        <f>AVERAGE(Data[[#This Row],[2020 '[YR2020']]],Data[[#This Row],[2021 '[YR2021']]],Data[[#This Row],[2022 '[YR2022']]],Data[[#This Row],[2023 '[YR2023']]],Data[[#This Row],[2024 '[YR2024']]])</f>
        <v>12.9626</v>
      </c>
      <c r="L1131" s="4">
        <f>((J1131-F1131)/Data[[#This Row],[2020 '[YR2020']]])*100</f>
        <v>-32.423745903705573</v>
      </c>
    </row>
    <row r="1132" spans="1:12" x14ac:dyDescent="0.3">
      <c r="A1132" t="s">
        <v>547</v>
      </c>
      <c r="B1132" t="s">
        <v>548</v>
      </c>
      <c r="C1132" s="5" t="s">
        <v>636</v>
      </c>
      <c r="D1132" t="s">
        <v>93</v>
      </c>
      <c r="E1132" t="s">
        <v>167</v>
      </c>
      <c r="F1132">
        <v>45.402999999999999</v>
      </c>
      <c r="G1132">
        <v>41.738999999999997</v>
      </c>
      <c r="H1132">
        <v>38.341999999999999</v>
      </c>
      <c r="I1132">
        <v>30.454000000000001</v>
      </c>
      <c r="J1132">
        <v>30.908999999999999</v>
      </c>
      <c r="K1132" s="4">
        <f>AVERAGE(Data[[#This Row],[2020 '[YR2020']]],Data[[#This Row],[2021 '[YR2021']]],Data[[#This Row],[2022 '[YR2022']]],Data[[#This Row],[2023 '[YR2023']]],Data[[#This Row],[2024 '[YR2024']]])</f>
        <v>37.369399999999999</v>
      </c>
      <c r="L1132" s="4">
        <f>((J1132-F1132)/Data[[#This Row],[2020 '[YR2020']]])*100</f>
        <v>-31.923000682774266</v>
      </c>
    </row>
    <row r="1133" spans="1:12" x14ac:dyDescent="0.3">
      <c r="A1133" t="s">
        <v>547</v>
      </c>
      <c r="B1133" t="s">
        <v>548</v>
      </c>
      <c r="C1133" s="5" t="s">
        <v>636</v>
      </c>
      <c r="D1133" t="s">
        <v>94</v>
      </c>
      <c r="E1133" t="s">
        <v>168</v>
      </c>
      <c r="F1133">
        <v>33.323999999999998</v>
      </c>
      <c r="G1133">
        <v>32.311999999999998</v>
      </c>
      <c r="H1133">
        <v>28.006</v>
      </c>
      <c r="I1133">
        <v>25.635000000000002</v>
      </c>
      <c r="J1133">
        <v>25.41</v>
      </c>
      <c r="K1133" s="4">
        <f>AVERAGE(Data[[#This Row],[2020 '[YR2020']]],Data[[#This Row],[2021 '[YR2021']]],Data[[#This Row],[2022 '[YR2022']]],Data[[#This Row],[2023 '[YR2023']]],Data[[#This Row],[2024 '[YR2024']]])</f>
        <v>28.937400000000004</v>
      </c>
      <c r="L1133" s="4">
        <f>((J1133-F1133)/Data[[#This Row],[2020 '[YR2020']]])*100</f>
        <v>-23.748649621894124</v>
      </c>
    </row>
    <row r="1134" spans="1:12" x14ac:dyDescent="0.3">
      <c r="A1134" t="s">
        <v>547</v>
      </c>
      <c r="B1134" t="s">
        <v>548</v>
      </c>
      <c r="C1134" s="5" t="s">
        <v>636</v>
      </c>
      <c r="D1134" t="s">
        <v>95</v>
      </c>
      <c r="E1134" t="s">
        <v>169</v>
      </c>
      <c r="F1134">
        <v>37.676000000000002</v>
      </c>
      <c r="G1134">
        <v>35.704999999999998</v>
      </c>
      <c r="H1134">
        <v>31.728000000000002</v>
      </c>
      <c r="I1134">
        <v>27.27</v>
      </c>
      <c r="J1134">
        <v>27.28</v>
      </c>
      <c r="K1134" s="4">
        <f>AVERAGE(Data[[#This Row],[2020 '[YR2020']]],Data[[#This Row],[2021 '[YR2021']]],Data[[#This Row],[2022 '[YR2022']]],Data[[#This Row],[2023 '[YR2023']]],Data[[#This Row],[2024 '[YR2024']]])</f>
        <v>31.931800000000003</v>
      </c>
      <c r="L1134" s="4">
        <f>((J1134-F1134)/Data[[#This Row],[2020 '[YR2020']]])*100</f>
        <v>-27.593162756131225</v>
      </c>
    </row>
    <row r="1135" spans="1:12" x14ac:dyDescent="0.3">
      <c r="A1135" t="s">
        <v>547</v>
      </c>
      <c r="B1135" t="s">
        <v>548</v>
      </c>
      <c r="C1135" s="5" t="s">
        <v>636</v>
      </c>
      <c r="D1135" t="s">
        <v>49</v>
      </c>
      <c r="E1135" t="s">
        <v>182</v>
      </c>
      <c r="F1135">
        <v>-26840</v>
      </c>
      <c r="G1135">
        <v>-25865</v>
      </c>
      <c r="H1135">
        <v>-485</v>
      </c>
      <c r="I1135">
        <v>-485</v>
      </c>
      <c r="J1135">
        <v>-4497</v>
      </c>
      <c r="K1135" s="4">
        <f>AVERAGE(Data[[#This Row],[2020 '[YR2020']]],Data[[#This Row],[2021 '[YR2021']]],Data[[#This Row],[2022 '[YR2022']]],Data[[#This Row],[2023 '[YR2023']]],Data[[#This Row],[2024 '[YR2024']]])</f>
        <v>-11634.4</v>
      </c>
      <c r="L1135" s="4">
        <f>((J1135-F1135)/Data[[#This Row],[2020 '[YR2020']]])*100</f>
        <v>-83.245156482861404</v>
      </c>
    </row>
    <row r="1136" spans="1:12" x14ac:dyDescent="0.3">
      <c r="A1136" t="s">
        <v>547</v>
      </c>
      <c r="B1136" t="s">
        <v>548</v>
      </c>
      <c r="C1136" s="5" t="s">
        <v>636</v>
      </c>
      <c r="D1136" t="s">
        <v>85</v>
      </c>
      <c r="E1136" t="s">
        <v>174</v>
      </c>
      <c r="F1136">
        <v>21.805</v>
      </c>
      <c r="G1136">
        <v>19.302</v>
      </c>
      <c r="H1136">
        <v>17.623000000000001</v>
      </c>
      <c r="I1136">
        <v>15.98</v>
      </c>
      <c r="J1136">
        <v>16.044</v>
      </c>
      <c r="K1136" s="4">
        <f>AVERAGE(Data[[#This Row],[2020 '[YR2020']]],Data[[#This Row],[2021 '[YR2021']]],Data[[#This Row],[2022 '[YR2022']]],Data[[#This Row],[2023 '[YR2023']]],Data[[#This Row],[2024 '[YR2024']]])</f>
        <v>18.1508</v>
      </c>
      <c r="L1136" s="4">
        <f>((J1136-F1136)/Data[[#This Row],[2020 '[YR2020']]])*100</f>
        <v>-26.420545746388441</v>
      </c>
    </row>
    <row r="1137" spans="1:12" x14ac:dyDescent="0.3">
      <c r="A1137" t="s">
        <v>547</v>
      </c>
      <c r="B1137" t="s">
        <v>548</v>
      </c>
      <c r="C1137" s="5" t="s">
        <v>636</v>
      </c>
      <c r="D1137" t="s">
        <v>48</v>
      </c>
      <c r="E1137" t="s">
        <v>181</v>
      </c>
      <c r="F1137">
        <v>16014518475.1994</v>
      </c>
      <c r="G1137">
        <v>19113438461.1954</v>
      </c>
      <c r="H1137">
        <v>19273413861.7285</v>
      </c>
      <c r="I1137">
        <v>20500012984.2551</v>
      </c>
      <c r="J1137">
        <v>22288478143.946499</v>
      </c>
      <c r="K1137" s="4">
        <f>AVERAGE(Data[[#This Row],[2020 '[YR2020']]],Data[[#This Row],[2021 '[YR2021']]],Data[[#This Row],[2022 '[YR2022']]],Data[[#This Row],[2023 '[YR2023']]],Data[[#This Row],[2024 '[YR2024']]])</f>
        <v>19437972385.26498</v>
      </c>
      <c r="L1137" s="4">
        <f>((J1137-F1137)/Data[[#This Row],[2020 '[YR2020']]])*100</f>
        <v>39.176698809041028</v>
      </c>
    </row>
    <row r="1138" spans="1:12" x14ac:dyDescent="0.3">
      <c r="A1138" t="s">
        <v>547</v>
      </c>
      <c r="B1138" t="s">
        <v>548</v>
      </c>
      <c r="C1138" s="5" t="s">
        <v>636</v>
      </c>
      <c r="D1138" t="s">
        <v>38</v>
      </c>
      <c r="E1138" t="s">
        <v>132</v>
      </c>
      <c r="F1138">
        <v>41.579493243340401</v>
      </c>
      <c r="G1138">
        <v>41.781557149455999</v>
      </c>
      <c r="H1138">
        <v>41.893040113645199</v>
      </c>
      <c r="I1138">
        <v>42.457147374384597</v>
      </c>
      <c r="J1138">
        <v>42.456941381268898</v>
      </c>
      <c r="K1138" s="4">
        <f>AVERAGE(Data[[#This Row],[2020 '[YR2020']]],Data[[#This Row],[2021 '[YR2021']]],Data[[#This Row],[2022 '[YR2022']]],Data[[#This Row],[2023 '[YR2023']]],Data[[#This Row],[2024 '[YR2024']]])</f>
        <v>42.033635852419017</v>
      </c>
      <c r="L1138" s="4">
        <f>((J1138-F1138)/Data[[#This Row],[2020 '[YR2020']]])*100</f>
        <v>2.1102906011704059</v>
      </c>
    </row>
    <row r="1139" spans="1:12" x14ac:dyDescent="0.3">
      <c r="A1139" t="s">
        <v>547</v>
      </c>
      <c r="B1139" t="s">
        <v>548</v>
      </c>
      <c r="C1139" s="5" t="s">
        <v>636</v>
      </c>
      <c r="D1139" t="s">
        <v>43</v>
      </c>
      <c r="E1139" t="s">
        <v>185</v>
      </c>
      <c r="F1139">
        <v>0</v>
      </c>
      <c r="G1139">
        <v>0</v>
      </c>
      <c r="H1139">
        <v>0</v>
      </c>
      <c r="I1139">
        <v>0</v>
      </c>
      <c r="J1139">
        <v>0</v>
      </c>
      <c r="K1139" s="4">
        <f>AVERAGE(Data[[#This Row],[2020 '[YR2020']]],Data[[#This Row],[2021 '[YR2021']]],Data[[#This Row],[2022 '[YR2022']]],Data[[#This Row],[2023 '[YR2023']]],Data[[#This Row],[2024 '[YR2024']]])</f>
        <v>0</v>
      </c>
      <c r="L1139" s="4" t="e">
        <f>((J1139-F1139)/Data[[#This Row],[2020 '[YR2020']]])*100</f>
        <v>#DIV/0!</v>
      </c>
    </row>
    <row r="1140" spans="1:12" x14ac:dyDescent="0.3">
      <c r="A1140" t="s">
        <v>547</v>
      </c>
      <c r="B1140" t="s">
        <v>548</v>
      </c>
      <c r="C1140" s="5" t="s">
        <v>636</v>
      </c>
      <c r="D1140" t="s">
        <v>2</v>
      </c>
      <c r="E1140" t="s">
        <v>138</v>
      </c>
      <c r="F1140">
        <v>29.296030754898698</v>
      </c>
      <c r="G1140">
        <v>34.087512026321299</v>
      </c>
      <c r="H1140">
        <v>32.0623882722372</v>
      </c>
      <c r="I1140">
        <v>28.077196488702501</v>
      </c>
      <c r="J1140">
        <v>26.269702988490799</v>
      </c>
      <c r="K1140" s="4">
        <f>AVERAGE(Data[[#This Row],[2020 '[YR2020']]],Data[[#This Row],[2021 '[YR2021']]],Data[[#This Row],[2022 '[YR2022']]],Data[[#This Row],[2023 '[YR2023']]],Data[[#This Row],[2024 '[YR2024']]])</f>
        <v>29.9585661061301</v>
      </c>
      <c r="L1140" s="4">
        <f>((J1140-F1140)/Data[[#This Row],[2020 '[YR2020']]])*100</f>
        <v>-10.330163125944479</v>
      </c>
    </row>
    <row r="1141" spans="1:12" x14ac:dyDescent="0.3">
      <c r="A1141" t="s">
        <v>547</v>
      </c>
      <c r="B1141" t="s">
        <v>548</v>
      </c>
      <c r="C1141" s="5" t="s">
        <v>636</v>
      </c>
      <c r="D1141" t="s">
        <v>45</v>
      </c>
      <c r="E1141" t="s">
        <v>178</v>
      </c>
      <c r="F1141">
        <v>19553621036.560001</v>
      </c>
      <c r="G1141">
        <v>19774115529.110001</v>
      </c>
      <c r="H1141">
        <v>21141137775.439999</v>
      </c>
      <c r="I1141">
        <v>23322760650.310001</v>
      </c>
      <c r="J1141">
        <v>26070499413.139999</v>
      </c>
      <c r="K1141" s="4">
        <f>AVERAGE(Data[[#This Row],[2020 '[YR2020']]],Data[[#This Row],[2021 '[YR2021']]],Data[[#This Row],[2022 '[YR2022']]],Data[[#This Row],[2023 '[YR2023']]],Data[[#This Row],[2024 '[YR2024']]])</f>
        <v>21972426880.911999</v>
      </c>
      <c r="L1141" s="4">
        <f>((J1141-F1141)/Data[[#This Row],[2020 '[YR2020']]])*100</f>
        <v>33.328243215899455</v>
      </c>
    </row>
    <row r="1142" spans="1:12" x14ac:dyDescent="0.3">
      <c r="A1142" t="s">
        <v>547</v>
      </c>
      <c r="B1142" t="s">
        <v>548</v>
      </c>
      <c r="C1142" s="5" t="s">
        <v>636</v>
      </c>
      <c r="D1142" t="s">
        <v>8</v>
      </c>
      <c r="E1142" t="s">
        <v>119</v>
      </c>
      <c r="F1142">
        <v>31.126000000000001</v>
      </c>
      <c r="G1142">
        <v>31.472999999999999</v>
      </c>
      <c r="H1142">
        <v>32.6</v>
      </c>
      <c r="I1142">
        <v>34.478999999999999</v>
      </c>
      <c r="J1142">
        <v>34.344999999999999</v>
      </c>
      <c r="K1142" s="4">
        <f>AVERAGE(Data[[#This Row],[2020 '[YR2020']]],Data[[#This Row],[2021 '[YR2021']]],Data[[#This Row],[2022 '[YR2022']]],Data[[#This Row],[2023 '[YR2023']]],Data[[#This Row],[2024 '[YR2024']]])</f>
        <v>32.804600000000001</v>
      </c>
      <c r="L1142" s="4">
        <f>((J1142-F1142)/Data[[#This Row],[2020 '[YR2020']]])*100</f>
        <v>10.341836406862422</v>
      </c>
    </row>
    <row r="1143" spans="1:12" x14ac:dyDescent="0.3">
      <c r="A1143" t="s">
        <v>547</v>
      </c>
      <c r="B1143" t="s">
        <v>548</v>
      </c>
      <c r="C1143" s="5" t="s">
        <v>636</v>
      </c>
      <c r="D1143" t="s">
        <v>9</v>
      </c>
      <c r="E1143" t="s">
        <v>114</v>
      </c>
      <c r="F1143">
        <v>52.220999999999997</v>
      </c>
      <c r="G1143">
        <v>52.936</v>
      </c>
      <c r="H1143">
        <v>54.039000000000001</v>
      </c>
      <c r="I1143">
        <v>55.103999999999999</v>
      </c>
      <c r="J1143">
        <v>54.87</v>
      </c>
      <c r="K1143" s="4">
        <f>AVERAGE(Data[[#This Row],[2020 '[YR2020']]],Data[[#This Row],[2021 '[YR2021']]],Data[[#This Row],[2022 '[YR2022']]],Data[[#This Row],[2023 '[YR2023']]],Data[[#This Row],[2024 '[YR2024']]])</f>
        <v>53.834000000000003</v>
      </c>
      <c r="L1143" s="4">
        <f>((J1143-F1143)/Data[[#This Row],[2020 '[YR2020']]])*100</f>
        <v>5.0726719135979801</v>
      </c>
    </row>
    <row r="1144" spans="1:12" x14ac:dyDescent="0.3">
      <c r="A1144" t="s">
        <v>547</v>
      </c>
      <c r="B1144" t="s">
        <v>548</v>
      </c>
      <c r="C1144" s="5" t="s">
        <v>636</v>
      </c>
      <c r="D1144" t="s">
        <v>10</v>
      </c>
      <c r="E1144" t="s">
        <v>115</v>
      </c>
      <c r="F1144">
        <v>41.015999999999998</v>
      </c>
      <c r="G1144">
        <v>41.54</v>
      </c>
      <c r="H1144">
        <v>42.655999999999999</v>
      </c>
      <c r="I1144">
        <v>44.155000000000001</v>
      </c>
      <c r="J1144">
        <v>43.984999999999999</v>
      </c>
      <c r="K1144" s="4">
        <f>AVERAGE(Data[[#This Row],[2020 '[YR2020']]],Data[[#This Row],[2021 '[YR2021']]],Data[[#This Row],[2022 '[YR2022']]],Data[[#This Row],[2023 '[YR2023']]],Data[[#This Row],[2024 '[YR2024']]])</f>
        <v>42.670399999999994</v>
      </c>
      <c r="L1144" s="4">
        <f>((J1144-F1144)/Data[[#This Row],[2020 '[YR2020']]])*100</f>
        <v>7.2386385800663184</v>
      </c>
    </row>
    <row r="1145" spans="1:12" x14ac:dyDescent="0.3">
      <c r="A1145" t="s">
        <v>547</v>
      </c>
      <c r="B1145" t="s">
        <v>548</v>
      </c>
      <c r="C1145" s="5" t="s">
        <v>636</v>
      </c>
      <c r="D1145" t="s">
        <v>11</v>
      </c>
      <c r="E1145" t="s">
        <v>116</v>
      </c>
      <c r="F1145">
        <v>12.544</v>
      </c>
      <c r="G1145">
        <v>13.052</v>
      </c>
      <c r="H1145">
        <v>13.603</v>
      </c>
      <c r="I1145">
        <v>12.829000000000001</v>
      </c>
      <c r="J1145">
        <v>12.678000000000001</v>
      </c>
      <c r="K1145" s="4">
        <f>AVERAGE(Data[[#This Row],[2020 '[YR2020']]],Data[[#This Row],[2021 '[YR2021']]],Data[[#This Row],[2022 '[YR2022']]],Data[[#This Row],[2023 '[YR2023']]],Data[[#This Row],[2024 '[YR2024']]])</f>
        <v>12.9412</v>
      </c>
      <c r="L1145" s="4">
        <f>((J1145-F1145)/Data[[#This Row],[2020 '[YR2020']]])*100</f>
        <v>1.06823979591837</v>
      </c>
    </row>
    <row r="1146" spans="1:12" x14ac:dyDescent="0.3">
      <c r="A1146" t="s">
        <v>547</v>
      </c>
      <c r="B1146" t="s">
        <v>548</v>
      </c>
      <c r="C1146" s="5" t="s">
        <v>636</v>
      </c>
      <c r="D1146" t="s">
        <v>12</v>
      </c>
      <c r="E1146" t="s">
        <v>117</v>
      </c>
      <c r="F1146">
        <v>24.925999999999998</v>
      </c>
      <c r="G1146">
        <v>24.709</v>
      </c>
      <c r="H1146">
        <v>25.902999999999999</v>
      </c>
      <c r="I1146">
        <v>24.582999999999998</v>
      </c>
      <c r="J1146">
        <v>24.492999999999999</v>
      </c>
      <c r="K1146" s="4">
        <f>AVERAGE(Data[[#This Row],[2020 '[YR2020']]],Data[[#This Row],[2021 '[YR2021']]],Data[[#This Row],[2022 '[YR2022']]],Data[[#This Row],[2023 '[YR2023']]],Data[[#This Row],[2024 '[YR2024']]])</f>
        <v>24.922799999999999</v>
      </c>
      <c r="L1146" s="4">
        <f>((J1146-F1146)/Data[[#This Row],[2020 '[YR2020']]])*100</f>
        <v>-1.7371419401428223</v>
      </c>
    </row>
    <row r="1147" spans="1:12" x14ac:dyDescent="0.3">
      <c r="A1147" t="s">
        <v>547</v>
      </c>
      <c r="B1147" t="s">
        <v>548</v>
      </c>
      <c r="C1147" s="5" t="s">
        <v>636</v>
      </c>
      <c r="D1147" t="s">
        <v>13</v>
      </c>
      <c r="E1147" t="s">
        <v>118</v>
      </c>
      <c r="F1147">
        <v>19.004999999999999</v>
      </c>
      <c r="G1147">
        <v>19.135999999999999</v>
      </c>
      <c r="H1147">
        <v>20.016999999999999</v>
      </c>
      <c r="I1147">
        <v>18.95</v>
      </c>
      <c r="J1147">
        <v>18.824000000000002</v>
      </c>
      <c r="K1147" s="4">
        <f>AVERAGE(Data[[#This Row],[2020 '[YR2020']]],Data[[#This Row],[2021 '[YR2021']]],Data[[#This Row],[2022 '[YR2022']]],Data[[#This Row],[2023 '[YR2023']]],Data[[#This Row],[2024 '[YR2024']]])</f>
        <v>19.186399999999999</v>
      </c>
      <c r="L1147" s="4">
        <f>((J1147-F1147)/Data[[#This Row],[2020 '[YR2020']]])*100</f>
        <v>-0.95238095238093856</v>
      </c>
    </row>
    <row r="1148" spans="1:12" x14ac:dyDescent="0.3">
      <c r="A1148" t="s">
        <v>547</v>
      </c>
      <c r="B1148" t="s">
        <v>548</v>
      </c>
      <c r="C1148" s="5" t="s">
        <v>636</v>
      </c>
      <c r="D1148" t="s">
        <v>28</v>
      </c>
      <c r="E1148" t="s">
        <v>124</v>
      </c>
      <c r="F1148">
        <v>-1.0512960076349001</v>
      </c>
      <c r="G1148">
        <v>1.9816390058762201</v>
      </c>
      <c r="H1148">
        <v>14.020844082677099</v>
      </c>
      <c r="I1148">
        <v>6.1059011284827998</v>
      </c>
      <c r="J1148">
        <v>1.69212733599724</v>
      </c>
      <c r="K1148" s="4">
        <f>AVERAGE(Data[[#This Row],[2020 '[YR2020']]],Data[[#This Row],[2021 '[YR2021']]],Data[[#This Row],[2022 '[YR2022']]],Data[[#This Row],[2023 '[YR2023']]],Data[[#This Row],[2024 '[YR2024']]])</f>
        <v>4.5498431090796911</v>
      </c>
      <c r="L1148" s="4">
        <f>((J1148-F1148)/Data[[#This Row],[2020 '[YR2020']]])*100</f>
        <v>-260.95631712746797</v>
      </c>
    </row>
    <row r="1149" spans="1:12" x14ac:dyDescent="0.3">
      <c r="A1149" t="s">
        <v>547</v>
      </c>
      <c r="B1149" t="s">
        <v>548</v>
      </c>
      <c r="C1149" s="5" t="s">
        <v>636</v>
      </c>
      <c r="D1149" t="s">
        <v>29</v>
      </c>
      <c r="E1149" t="s">
        <v>121</v>
      </c>
      <c r="F1149">
        <v>22.975000000000001</v>
      </c>
      <c r="G1149">
        <v>22.402999999999999</v>
      </c>
      <c r="H1149">
        <v>22.062000000000001</v>
      </c>
      <c r="I1149">
        <v>18.446999999999999</v>
      </c>
      <c r="J1149">
        <v>18.349</v>
      </c>
      <c r="K1149" s="4">
        <f>AVERAGE(Data[[#This Row],[2020 '[YR2020']]],Data[[#This Row],[2021 '[YR2021']]],Data[[#This Row],[2022 '[YR2022']]],Data[[#This Row],[2023 '[YR2023']]],Data[[#This Row],[2024 '[YR2024']]])</f>
        <v>20.847200000000001</v>
      </c>
      <c r="L1149" s="4">
        <f>((J1149-F1149)/Data[[#This Row],[2020 '[YR2020']]])*100</f>
        <v>-20.134929270946685</v>
      </c>
    </row>
    <row r="1150" spans="1:12" x14ac:dyDescent="0.3">
      <c r="A1150" t="s">
        <v>547</v>
      </c>
      <c r="B1150" t="s">
        <v>548</v>
      </c>
      <c r="C1150" s="5" t="s">
        <v>636</v>
      </c>
      <c r="D1150" t="s">
        <v>6</v>
      </c>
      <c r="E1150" t="s">
        <v>145</v>
      </c>
      <c r="F1150">
        <v>103.79336844634</v>
      </c>
      <c r="G1150">
        <v>105.850178320986</v>
      </c>
      <c r="H1150">
        <v>120.691266784607</v>
      </c>
      <c r="I1150">
        <v>128.06055620518799</v>
      </c>
      <c r="J1150">
        <v>130.22750388336601</v>
      </c>
      <c r="K1150" s="4">
        <f>AVERAGE(Data[[#This Row],[2020 '[YR2020']]],Data[[#This Row],[2021 '[YR2021']]],Data[[#This Row],[2022 '[YR2022']]],Data[[#This Row],[2023 '[YR2023']]],Data[[#This Row],[2024 '[YR2024']]])</f>
        <v>117.72457472809739</v>
      </c>
      <c r="L1150" s="4">
        <f>((J1150-F1150)/Data[[#This Row],[2020 '[YR2020']]])*100</f>
        <v>25.468038886022054</v>
      </c>
    </row>
    <row r="1151" spans="1:12" x14ac:dyDescent="0.3">
      <c r="A1151" t="s">
        <v>547</v>
      </c>
      <c r="B1151" t="s">
        <v>548</v>
      </c>
      <c r="C1151" s="5" t="s">
        <v>636</v>
      </c>
      <c r="D1151" t="s">
        <v>31</v>
      </c>
      <c r="E1151" t="s">
        <v>123</v>
      </c>
      <c r="F1151">
        <v>30.494</v>
      </c>
      <c r="G1151">
        <v>29.762</v>
      </c>
      <c r="H1151">
        <v>29.32</v>
      </c>
      <c r="I1151">
        <v>26.055</v>
      </c>
      <c r="J1151">
        <v>25.885999999999999</v>
      </c>
      <c r="K1151" s="4">
        <f>AVERAGE(Data[[#This Row],[2020 '[YR2020']]],Data[[#This Row],[2021 '[YR2021']]],Data[[#This Row],[2022 '[YR2022']]],Data[[#This Row],[2023 '[YR2023']]],Data[[#This Row],[2024 '[YR2024']]])</f>
        <v>28.3034</v>
      </c>
      <c r="L1151" s="4">
        <f>((J1151-F1151)/Data[[#This Row],[2020 '[YR2020']]])*100</f>
        <v>-15.111169410375814</v>
      </c>
    </row>
    <row r="1152" spans="1:12" x14ac:dyDescent="0.3">
      <c r="A1152" t="s">
        <v>547</v>
      </c>
      <c r="B1152" t="s">
        <v>548</v>
      </c>
      <c r="C1152" s="5" t="s">
        <v>636</v>
      </c>
      <c r="D1152" t="s">
        <v>30</v>
      </c>
      <c r="E1152" t="s">
        <v>122</v>
      </c>
      <c r="F1152">
        <v>37.384</v>
      </c>
      <c r="G1152">
        <v>36.505000000000003</v>
      </c>
      <c r="H1152">
        <v>35.978999999999999</v>
      </c>
      <c r="I1152">
        <v>33.057000000000002</v>
      </c>
      <c r="J1152">
        <v>32.837000000000003</v>
      </c>
      <c r="K1152" s="4">
        <f>AVERAGE(Data[[#This Row],[2020 '[YR2020']]],Data[[#This Row],[2021 '[YR2021']]],Data[[#This Row],[2022 '[YR2022']]],Data[[#This Row],[2023 '[YR2023']]],Data[[#This Row],[2024 '[YR2024']]])</f>
        <v>35.1524</v>
      </c>
      <c r="L1152" s="4">
        <f>((J1152-F1152)/Data[[#This Row],[2020 '[YR2020']]])*100</f>
        <v>-12.162957414936864</v>
      </c>
    </row>
    <row r="1153" spans="1:12" x14ac:dyDescent="0.3">
      <c r="A1153" t="s">
        <v>547</v>
      </c>
      <c r="B1153" t="s">
        <v>548</v>
      </c>
      <c r="C1153" s="5" t="s">
        <v>636</v>
      </c>
      <c r="D1153" t="s">
        <v>39</v>
      </c>
      <c r="E1153" t="s">
        <v>133</v>
      </c>
      <c r="F1153">
        <v>1390332</v>
      </c>
      <c r="G1153">
        <v>1370363</v>
      </c>
      <c r="H1153">
        <v>1355798</v>
      </c>
      <c r="I1153">
        <v>1366194</v>
      </c>
      <c r="J1153">
        <v>1355710</v>
      </c>
      <c r="K1153" s="4">
        <f>AVERAGE(Data[[#This Row],[2020 '[YR2020']]],Data[[#This Row],[2021 '[YR2021']]],Data[[#This Row],[2022 '[YR2022']]],Data[[#This Row],[2023 '[YR2023']]],Data[[#This Row],[2024 '[YR2024']]])</f>
        <v>1367679.4</v>
      </c>
      <c r="L1153" s="4">
        <f>((J1153-F1153)/Data[[#This Row],[2020 '[YR2020']]])*100</f>
        <v>-2.4901965861391382</v>
      </c>
    </row>
    <row r="1154" spans="1:12" x14ac:dyDescent="0.3">
      <c r="A1154" t="s">
        <v>547</v>
      </c>
      <c r="B1154" t="s">
        <v>548</v>
      </c>
      <c r="C1154" s="5" t="s">
        <v>636</v>
      </c>
      <c r="D1154" t="s">
        <v>37</v>
      </c>
      <c r="E1154" t="s">
        <v>131</v>
      </c>
      <c r="F1154">
        <v>61.052999999999997</v>
      </c>
      <c r="G1154">
        <v>61.426000000000002</v>
      </c>
      <c r="H1154">
        <v>61.76</v>
      </c>
      <c r="I1154">
        <v>62.677999999999997</v>
      </c>
      <c r="J1154">
        <v>62.902000000000001</v>
      </c>
      <c r="K1154" s="4">
        <f>AVERAGE(Data[[#This Row],[2020 '[YR2020']]],Data[[#This Row],[2021 '[YR2021']]],Data[[#This Row],[2022 '[YR2022']]],Data[[#This Row],[2023 '[YR2023']]],Data[[#This Row],[2024 '[YR2024']]])</f>
        <v>61.963800000000006</v>
      </c>
      <c r="L1154" s="4">
        <f>((J1154-F1154)/Data[[#This Row],[2020 '[YR2020']]])*100</f>
        <v>3.02851620722979</v>
      </c>
    </row>
    <row r="1155" spans="1:12" x14ac:dyDescent="0.3">
      <c r="A1155" t="s">
        <v>547</v>
      </c>
      <c r="B1155" t="s">
        <v>548</v>
      </c>
      <c r="C1155" s="5" t="s">
        <v>636</v>
      </c>
      <c r="D1155" t="s">
        <v>36</v>
      </c>
      <c r="E1155" t="s">
        <v>130</v>
      </c>
      <c r="F1155">
        <v>48.752000000000002</v>
      </c>
      <c r="G1155">
        <v>48.811999999999998</v>
      </c>
      <c r="H1155">
        <v>48.838000000000001</v>
      </c>
      <c r="I1155">
        <v>49.427999999999997</v>
      </c>
      <c r="J1155">
        <v>49.268000000000001</v>
      </c>
      <c r="K1155" s="4">
        <f>AVERAGE(Data[[#This Row],[2020 '[YR2020']]],Data[[#This Row],[2021 '[YR2021']]],Data[[#This Row],[2022 '[YR2022']]],Data[[#This Row],[2023 '[YR2023']]],Data[[#This Row],[2024 '[YR2024']]])</f>
        <v>49.019599999999997</v>
      </c>
      <c r="L1155" s="4">
        <f>((J1155-F1155)/Data[[#This Row],[2020 '[YR2020']]])*100</f>
        <v>1.0584181161798454</v>
      </c>
    </row>
    <row r="1156" spans="1:12" x14ac:dyDescent="0.3">
      <c r="A1156" t="s">
        <v>547</v>
      </c>
      <c r="B1156" t="s">
        <v>548</v>
      </c>
      <c r="C1156" s="5" t="s">
        <v>636</v>
      </c>
      <c r="D1156" t="s">
        <v>40</v>
      </c>
      <c r="E1156" t="s">
        <v>127</v>
      </c>
      <c r="F1156">
        <v>3.0718741321157399</v>
      </c>
      <c r="G1156">
        <v>3.2012927950540302</v>
      </c>
      <c r="H1156">
        <v>3.3608165591672599</v>
      </c>
      <c r="I1156">
        <v>4.1115315541312203</v>
      </c>
      <c r="J1156">
        <v>4.4501687610148002</v>
      </c>
      <c r="K1156" s="4">
        <f>AVERAGE(Data[[#This Row],[2020 '[YR2020']]],Data[[#This Row],[2021 '[YR2021']]],Data[[#This Row],[2022 '[YR2022']]],Data[[#This Row],[2023 '[YR2023']]],Data[[#This Row],[2024 '[YR2024']]])</f>
        <v>3.6391367602966098</v>
      </c>
      <c r="L1156" s="4">
        <f>((J1156-F1156)/Data[[#This Row],[2020 '[YR2020']]])*100</f>
        <v>44.868199985452065</v>
      </c>
    </row>
    <row r="1157" spans="1:12" x14ac:dyDescent="0.3">
      <c r="A1157" t="s">
        <v>547</v>
      </c>
      <c r="B1157" t="s">
        <v>548</v>
      </c>
      <c r="C1157" s="5" t="s">
        <v>636</v>
      </c>
      <c r="D1157" t="s">
        <v>34</v>
      </c>
      <c r="E1157" t="s">
        <v>128</v>
      </c>
      <c r="F1157">
        <v>60.752000000000002</v>
      </c>
      <c r="G1157">
        <v>60.585000000000001</v>
      </c>
      <c r="H1157">
        <v>60.496000000000002</v>
      </c>
      <c r="I1157">
        <v>60.625</v>
      </c>
      <c r="J1157">
        <v>60.363</v>
      </c>
      <c r="K1157" s="4">
        <f>AVERAGE(Data[[#This Row],[2020 '[YR2020']]],Data[[#This Row],[2021 '[YR2021']]],Data[[#This Row],[2022 '[YR2022']]],Data[[#This Row],[2023 '[YR2023']]],Data[[#This Row],[2024 '[YR2024']]])</f>
        <v>60.564200000000007</v>
      </c>
      <c r="L1157" s="4">
        <f>((J1157-F1157)/Data[[#This Row],[2020 '[YR2020']]])*100</f>
        <v>-0.6403081380036918</v>
      </c>
    </row>
    <row r="1158" spans="1:12" x14ac:dyDescent="0.3">
      <c r="A1158" t="s">
        <v>547</v>
      </c>
      <c r="B1158" t="s">
        <v>548</v>
      </c>
      <c r="C1158" s="5" t="s">
        <v>636</v>
      </c>
      <c r="D1158" t="s">
        <v>33</v>
      </c>
      <c r="E1158" t="s">
        <v>126</v>
      </c>
      <c r="F1158">
        <v>49.676000000000002</v>
      </c>
      <c r="G1158">
        <v>50.258000000000003</v>
      </c>
      <c r="H1158">
        <v>50.706000000000003</v>
      </c>
      <c r="I1158">
        <v>52.058</v>
      </c>
      <c r="J1158">
        <v>52.308999999999997</v>
      </c>
      <c r="K1158" s="4">
        <f>AVERAGE(Data[[#This Row],[2020 '[YR2020']]],Data[[#This Row],[2021 '[YR2021']]],Data[[#This Row],[2022 '[YR2022']]],Data[[#This Row],[2023 '[YR2023']]],Data[[#This Row],[2024 '[YR2024']]])</f>
        <v>51.001399999999997</v>
      </c>
      <c r="L1158" s="4">
        <f>((J1158-F1158)/Data[[#This Row],[2020 '[YR2020']]])*100</f>
        <v>5.3003462436589013</v>
      </c>
    </row>
    <row r="1159" spans="1:12" x14ac:dyDescent="0.3">
      <c r="A1159" t="s">
        <v>547</v>
      </c>
      <c r="B1159" t="s">
        <v>548</v>
      </c>
      <c r="C1159" s="5" t="s">
        <v>636</v>
      </c>
      <c r="D1159" t="s">
        <v>32</v>
      </c>
      <c r="E1159" t="s">
        <v>125</v>
      </c>
      <c r="F1159">
        <v>38.161000000000001</v>
      </c>
      <c r="G1159">
        <v>38.411000000000001</v>
      </c>
      <c r="H1159">
        <v>38.536999999999999</v>
      </c>
      <c r="I1159">
        <v>39.533000000000001</v>
      </c>
      <c r="J1159">
        <v>39.442</v>
      </c>
      <c r="K1159" s="4">
        <f>AVERAGE(Data[[#This Row],[2020 '[YR2020']]],Data[[#This Row],[2021 '[YR2021']]],Data[[#This Row],[2022 '[YR2022']]],Data[[#This Row],[2023 '[YR2023']]],Data[[#This Row],[2024 '[YR2024']]])</f>
        <v>38.816800000000001</v>
      </c>
      <c r="L1159" s="4">
        <f>((J1159-F1159)/Data[[#This Row],[2020 '[YR2020']]])*100</f>
        <v>3.3568302717433998</v>
      </c>
    </row>
    <row r="1160" spans="1:12" x14ac:dyDescent="0.3">
      <c r="A1160" t="s">
        <v>547</v>
      </c>
      <c r="B1160" t="s">
        <v>548</v>
      </c>
      <c r="C1160" s="5" t="s">
        <v>636</v>
      </c>
      <c r="D1160" t="s">
        <v>35</v>
      </c>
      <c r="E1160" t="s">
        <v>129</v>
      </c>
      <c r="F1160">
        <v>72.569999999999993</v>
      </c>
      <c r="G1160">
        <v>72.703999999999994</v>
      </c>
      <c r="H1160">
        <v>72.894999999999996</v>
      </c>
      <c r="I1160">
        <v>73.344999999999999</v>
      </c>
      <c r="J1160">
        <v>73.510000000000005</v>
      </c>
      <c r="K1160" s="4">
        <f>AVERAGE(Data[[#This Row],[2020 '[YR2020']]],Data[[#This Row],[2021 '[YR2021']]],Data[[#This Row],[2022 '[YR2022']]],Data[[#This Row],[2023 '[YR2023']]],Data[[#This Row],[2024 '[YR2024']]])</f>
        <v>73.004800000000003</v>
      </c>
      <c r="L1160" s="4">
        <f>((J1160-F1160)/Data[[#This Row],[2020 '[YR2020']]])*100</f>
        <v>1.295301088604123</v>
      </c>
    </row>
    <row r="1161" spans="1:12" x14ac:dyDescent="0.3">
      <c r="A1161" t="s">
        <v>559</v>
      </c>
      <c r="B1161" t="s">
        <v>560</v>
      </c>
      <c r="C1161" s="5" t="s">
        <v>637</v>
      </c>
      <c r="D1161" t="s">
        <v>84</v>
      </c>
      <c r="E1161" t="s">
        <v>173</v>
      </c>
      <c r="F1161">
        <v>35.052</v>
      </c>
      <c r="G1161">
        <v>30.129000000000001</v>
      </c>
      <c r="H1161">
        <v>33.676000000000002</v>
      </c>
      <c r="I1161">
        <v>34.752000000000002</v>
      </c>
      <c r="J1161">
        <v>34.731000000000002</v>
      </c>
      <c r="K1161" s="4">
        <f>AVERAGE(Data[[#This Row],[2020 '[YR2020']]],Data[[#This Row],[2021 '[YR2021']]],Data[[#This Row],[2022 '[YR2022']]],Data[[#This Row],[2023 '[YR2023']]],Data[[#This Row],[2024 '[YR2024']]])</f>
        <v>33.667999999999999</v>
      </c>
      <c r="L1161" s="4">
        <f>((J1161-F1161)/Data[[#This Row],[2020 '[YR2020']]])*100</f>
        <v>-0.91578226634713555</v>
      </c>
    </row>
    <row r="1162" spans="1:12" x14ac:dyDescent="0.3">
      <c r="A1162" t="s">
        <v>559</v>
      </c>
      <c r="B1162" t="s">
        <v>560</v>
      </c>
      <c r="C1162" s="5" t="s">
        <v>637</v>
      </c>
      <c r="D1162" t="s">
        <v>54</v>
      </c>
      <c r="E1162" t="s">
        <v>198</v>
      </c>
      <c r="F1162">
        <v>11.456241666666701</v>
      </c>
      <c r="G1162">
        <v>11.087258333333301</v>
      </c>
      <c r="H1162">
        <v>12.3688083333333</v>
      </c>
      <c r="I1162">
        <v>13.5963833333333</v>
      </c>
      <c r="J1162">
        <v>13.563133333333299</v>
      </c>
      <c r="K1162" s="4">
        <f>AVERAGE(Data[[#This Row],[2020 '[YR2020']]],Data[[#This Row],[2021 '[YR2021']]],Data[[#This Row],[2022 '[YR2022']]],Data[[#This Row],[2023 '[YR2023']]],Data[[#This Row],[2024 '[YR2024']]])</f>
        <v>12.414364999999979</v>
      </c>
      <c r="L1162" s="4">
        <f>((J1162-F1162)/Data[[#This Row],[2020 '[YR2020']]])*100</f>
        <v>18.390775334260368</v>
      </c>
    </row>
    <row r="1163" spans="1:12" x14ac:dyDescent="0.3">
      <c r="A1163" t="s">
        <v>559</v>
      </c>
      <c r="B1163" t="s">
        <v>560</v>
      </c>
      <c r="C1163" s="5" t="s">
        <v>637</v>
      </c>
      <c r="D1163" t="s">
        <v>66</v>
      </c>
      <c r="E1163" t="s">
        <v>160</v>
      </c>
      <c r="F1163">
        <v>5.0518212318420401</v>
      </c>
      <c r="G1163">
        <v>5.0984239578247097</v>
      </c>
      <c r="H1163">
        <v>5.2713300529626199</v>
      </c>
      <c r="I1163">
        <v>5.3194924806359403</v>
      </c>
      <c r="J1163">
        <v>5.3127146105102003</v>
      </c>
      <c r="K1163" s="4">
        <f>AVERAGE(Data[[#This Row],[2020 '[YR2020']]],Data[[#This Row],[2021 '[YR2021']]],Data[[#This Row],[2022 '[YR2022']]],Data[[#This Row],[2023 '[YR2023']]],Data[[#This Row],[2024 '[YR2024']]])</f>
        <v>5.2107564667551021</v>
      </c>
      <c r="L1163" s="4">
        <f>((J1163-F1163)/Data[[#This Row],[2020 '[YR2020']]])*100</f>
        <v>5.1643430496654954</v>
      </c>
    </row>
    <row r="1164" spans="1:12" x14ac:dyDescent="0.3">
      <c r="A1164" t="s">
        <v>559</v>
      </c>
      <c r="B1164" t="s">
        <v>560</v>
      </c>
      <c r="C1164" s="5" t="s">
        <v>637</v>
      </c>
      <c r="D1164" t="s">
        <v>71</v>
      </c>
      <c r="E1164" t="s">
        <v>156</v>
      </c>
      <c r="F1164">
        <v>21.9</v>
      </c>
      <c r="G1164">
        <v>21.6</v>
      </c>
      <c r="H1164">
        <v>21.4</v>
      </c>
      <c r="I1164">
        <v>21.2</v>
      </c>
      <c r="J1164">
        <v>21</v>
      </c>
      <c r="K1164" s="4">
        <f>AVERAGE(Data[[#This Row],[2020 '[YR2020']]],Data[[#This Row],[2021 '[YR2021']]],Data[[#This Row],[2022 '[YR2022']]],Data[[#This Row],[2023 '[YR2023']]],Data[[#This Row],[2024 '[YR2024']]])</f>
        <v>21.42</v>
      </c>
      <c r="L1164" s="4">
        <f>((J1164-F1164)/Data[[#This Row],[2020 '[YR2020']]])*100</f>
        <v>-4.1095890410958837</v>
      </c>
    </row>
    <row r="1165" spans="1:12" x14ac:dyDescent="0.3">
      <c r="A1165" t="s">
        <v>559</v>
      </c>
      <c r="B1165" t="s">
        <v>560</v>
      </c>
      <c r="C1165" s="5" t="s">
        <v>637</v>
      </c>
      <c r="D1165" t="s">
        <v>76</v>
      </c>
      <c r="E1165" t="s">
        <v>161</v>
      </c>
      <c r="F1165">
        <v>10.7692307692308</v>
      </c>
      <c r="G1165">
        <v>10.7692307692308</v>
      </c>
      <c r="H1165">
        <v>11.1111111111111</v>
      </c>
      <c r="I1165">
        <v>11.1111111111111</v>
      </c>
      <c r="J1165">
        <v>8.6956521739130395</v>
      </c>
      <c r="K1165" s="4">
        <f>AVERAGE(Data[[#This Row],[2020 '[YR2020']]],Data[[#This Row],[2021 '[YR2021']]],Data[[#This Row],[2022 '[YR2022']]],Data[[#This Row],[2023 '[YR2023']]],Data[[#This Row],[2024 '[YR2024']]])</f>
        <v>10.491267186919369</v>
      </c>
      <c r="L1165" s="4">
        <f>((J1165-F1165)/Data[[#This Row],[2020 '[YR2020']]])*100</f>
        <v>-19.254658385093435</v>
      </c>
    </row>
    <row r="1166" spans="1:12" x14ac:dyDescent="0.3">
      <c r="A1166" t="s">
        <v>559</v>
      </c>
      <c r="B1166" t="s">
        <v>560</v>
      </c>
      <c r="C1166" s="5" t="s">
        <v>637</v>
      </c>
      <c r="D1166" t="s">
        <v>77</v>
      </c>
      <c r="E1166" t="s">
        <v>147</v>
      </c>
      <c r="F1166">
        <v>84.303808799176494</v>
      </c>
      <c r="G1166">
        <v>85.303482011056801</v>
      </c>
      <c r="H1166">
        <v>86.401972233034897</v>
      </c>
      <c r="I1166">
        <v>86.653459935788007</v>
      </c>
      <c r="J1166">
        <v>86.883146955064902</v>
      </c>
      <c r="K1166" s="4">
        <f>AVERAGE(Data[[#This Row],[2020 '[YR2020']]],Data[[#This Row],[2021 '[YR2021']]],Data[[#This Row],[2022 '[YR2022']]],Data[[#This Row],[2023 '[YR2023']]],Data[[#This Row],[2024 '[YR2024']]])</f>
        <v>85.909173986824214</v>
      </c>
      <c r="L1166" s="4">
        <f>((J1166-F1166)/Data[[#This Row],[2020 '[YR2020']]])*100</f>
        <v>3.0595748787967025</v>
      </c>
    </row>
    <row r="1167" spans="1:12" x14ac:dyDescent="0.3">
      <c r="A1167" t="s">
        <v>559</v>
      </c>
      <c r="B1167" t="s">
        <v>560</v>
      </c>
      <c r="C1167" s="5" t="s">
        <v>637</v>
      </c>
      <c r="D1167" t="s">
        <v>83</v>
      </c>
      <c r="E1167" t="s">
        <v>172</v>
      </c>
      <c r="F1167">
        <v>39.256</v>
      </c>
      <c r="G1167">
        <v>40.256</v>
      </c>
      <c r="H1167">
        <v>40.356000000000002</v>
      </c>
      <c r="I1167">
        <v>40.423999999999999</v>
      </c>
      <c r="J1167">
        <v>40.442</v>
      </c>
      <c r="K1167" s="4">
        <f>AVERAGE(Data[[#This Row],[2020 '[YR2020']]],Data[[#This Row],[2021 '[YR2021']]],Data[[#This Row],[2022 '[YR2022']]],Data[[#This Row],[2023 '[YR2023']]],Data[[#This Row],[2024 '[YR2024']]])</f>
        <v>40.146799999999999</v>
      </c>
      <c r="L1167" s="4">
        <f>((J1167-F1167)/Data[[#This Row],[2020 '[YR2020']]])*100</f>
        <v>3.0211942123497044</v>
      </c>
    </row>
    <row r="1168" spans="1:12" x14ac:dyDescent="0.3">
      <c r="A1168" t="s">
        <v>559</v>
      </c>
      <c r="B1168" t="s">
        <v>560</v>
      </c>
      <c r="C1168" s="5" t="s">
        <v>637</v>
      </c>
      <c r="D1168" t="s">
        <v>85</v>
      </c>
      <c r="E1168" t="s">
        <v>174</v>
      </c>
      <c r="F1168">
        <v>37.143999999999998</v>
      </c>
      <c r="G1168">
        <v>35.167999999999999</v>
      </c>
      <c r="H1168">
        <v>37.003</v>
      </c>
      <c r="I1168">
        <v>37.581000000000003</v>
      </c>
      <c r="J1168">
        <v>37.58</v>
      </c>
      <c r="K1168" s="4">
        <f>AVERAGE(Data[[#This Row],[2020 '[YR2020']]],Data[[#This Row],[2021 '[YR2021']]],Data[[#This Row],[2022 '[YR2022']]],Data[[#This Row],[2023 '[YR2023']]],Data[[#This Row],[2024 '[YR2024']]])</f>
        <v>36.895200000000003</v>
      </c>
      <c r="L1168" s="4">
        <f>((J1168-F1168)/Data[[#This Row],[2020 '[YR2020']]])*100</f>
        <v>1.1738100366142579</v>
      </c>
    </row>
    <row r="1169" spans="1:12" x14ac:dyDescent="0.3">
      <c r="A1169" t="s">
        <v>559</v>
      </c>
      <c r="B1169" t="s">
        <v>560</v>
      </c>
      <c r="C1169" s="5" t="s">
        <v>637</v>
      </c>
      <c r="D1169" t="s">
        <v>92</v>
      </c>
      <c r="E1169" t="s">
        <v>166</v>
      </c>
      <c r="F1169">
        <v>21.016999999999999</v>
      </c>
      <c r="G1169">
        <v>23.106000000000002</v>
      </c>
      <c r="H1169">
        <v>23.614999999999998</v>
      </c>
      <c r="I1169">
        <v>23.381</v>
      </c>
      <c r="J1169">
        <v>23.138000000000002</v>
      </c>
      <c r="K1169" s="4">
        <f>AVERAGE(Data[[#This Row],[2020 '[YR2020']]],Data[[#This Row],[2021 '[YR2021']]],Data[[#This Row],[2022 '[YR2022']]],Data[[#This Row],[2023 '[YR2023']]],Data[[#This Row],[2024 '[YR2024']]])</f>
        <v>22.851400000000002</v>
      </c>
      <c r="L1169" s="4">
        <f>((J1169-F1169)/Data[[#This Row],[2020 '[YR2020']]])*100</f>
        <v>10.091830422990924</v>
      </c>
    </row>
    <row r="1170" spans="1:12" x14ac:dyDescent="0.3">
      <c r="A1170" t="s">
        <v>559</v>
      </c>
      <c r="B1170" t="s">
        <v>560</v>
      </c>
      <c r="C1170" s="5" t="s">
        <v>637</v>
      </c>
      <c r="D1170" t="s">
        <v>87</v>
      </c>
      <c r="E1170" t="s">
        <v>176</v>
      </c>
      <c r="F1170">
        <v>29.1</v>
      </c>
      <c r="G1170">
        <v>29.1</v>
      </c>
      <c r="H1170">
        <v>29.1</v>
      </c>
      <c r="I1170">
        <v>29.1</v>
      </c>
      <c r="J1170">
        <v>29.1</v>
      </c>
      <c r="K1170" s="4">
        <f>AVERAGE(Data[[#This Row],[2020 '[YR2020']]],Data[[#This Row],[2021 '[YR2021']]],Data[[#This Row],[2022 '[YR2022']]],Data[[#This Row],[2023 '[YR2023']]],Data[[#This Row],[2024 '[YR2024']]])</f>
        <v>29.1</v>
      </c>
      <c r="L1170" s="4">
        <f>((J1170-F1170)/Data[[#This Row],[2020 '[YR2020']]])*100</f>
        <v>0</v>
      </c>
    </row>
    <row r="1171" spans="1:12" x14ac:dyDescent="0.3">
      <c r="A1171" t="s">
        <v>559</v>
      </c>
      <c r="B1171" t="s">
        <v>560</v>
      </c>
      <c r="C1171" s="5" t="s">
        <v>637</v>
      </c>
      <c r="D1171" t="s">
        <v>90</v>
      </c>
      <c r="E1171" t="s">
        <v>164</v>
      </c>
      <c r="F1171">
        <v>22.673999999999999</v>
      </c>
      <c r="G1171">
        <v>26.227</v>
      </c>
      <c r="H1171">
        <v>26.056000000000001</v>
      </c>
      <c r="I1171">
        <v>27.068999999999999</v>
      </c>
      <c r="J1171">
        <v>26.728000000000002</v>
      </c>
      <c r="K1171" s="4">
        <f>AVERAGE(Data[[#This Row],[2020 '[YR2020']]],Data[[#This Row],[2021 '[YR2021']]],Data[[#This Row],[2022 '[YR2022']]],Data[[#This Row],[2023 '[YR2023']]],Data[[#This Row],[2024 '[YR2024']]])</f>
        <v>25.750799999999998</v>
      </c>
      <c r="L1171" s="4">
        <f>((J1171-F1171)/Data[[#This Row],[2020 '[YR2020']]])*100</f>
        <v>17.879509570433104</v>
      </c>
    </row>
    <row r="1172" spans="1:12" x14ac:dyDescent="0.3">
      <c r="A1172" t="s">
        <v>559</v>
      </c>
      <c r="B1172" t="s">
        <v>560</v>
      </c>
      <c r="C1172" s="5" t="s">
        <v>637</v>
      </c>
      <c r="D1172" t="s">
        <v>91</v>
      </c>
      <c r="E1172" t="s">
        <v>165</v>
      </c>
      <c r="F1172">
        <v>19.602</v>
      </c>
      <c r="G1172">
        <v>20.416</v>
      </c>
      <c r="H1172">
        <v>21.483000000000001</v>
      </c>
      <c r="I1172">
        <v>20.138999999999999</v>
      </c>
      <c r="J1172">
        <v>19.966999999999999</v>
      </c>
      <c r="K1172" s="4">
        <f>AVERAGE(Data[[#This Row],[2020 '[YR2020']]],Data[[#This Row],[2021 '[YR2021']]],Data[[#This Row],[2022 '[YR2022']]],Data[[#This Row],[2023 '[YR2023']]],Data[[#This Row],[2024 '[YR2024']]])</f>
        <v>20.321400000000001</v>
      </c>
      <c r="L1172" s="4">
        <f>((J1172-F1172)/Data[[#This Row],[2020 '[YR2020']]])*100</f>
        <v>1.8620548923579148</v>
      </c>
    </row>
    <row r="1173" spans="1:12" x14ac:dyDescent="0.3">
      <c r="A1173" t="s">
        <v>559</v>
      </c>
      <c r="B1173" t="s">
        <v>560</v>
      </c>
      <c r="C1173" s="5" t="s">
        <v>637</v>
      </c>
      <c r="D1173" t="s">
        <v>93</v>
      </c>
      <c r="E1173" t="s">
        <v>167</v>
      </c>
      <c r="F1173">
        <v>42.863999999999997</v>
      </c>
      <c r="G1173">
        <v>49.149000000000001</v>
      </c>
      <c r="H1173">
        <v>49.44</v>
      </c>
      <c r="I1173">
        <v>49.985999999999997</v>
      </c>
      <c r="J1173">
        <v>48.613999999999997</v>
      </c>
      <c r="K1173" s="4">
        <f>AVERAGE(Data[[#This Row],[2020 '[YR2020']]],Data[[#This Row],[2021 '[YR2021']]],Data[[#This Row],[2022 '[YR2022']]],Data[[#This Row],[2023 '[YR2023']]],Data[[#This Row],[2024 '[YR2024']]])</f>
        <v>48.010599999999997</v>
      </c>
      <c r="L1173" s="4">
        <f>((J1173-F1173)/Data[[#This Row],[2020 '[YR2020']]])*100</f>
        <v>13.41452034341172</v>
      </c>
    </row>
    <row r="1174" spans="1:12" x14ac:dyDescent="0.3">
      <c r="A1174" t="s">
        <v>559</v>
      </c>
      <c r="B1174" t="s">
        <v>560</v>
      </c>
      <c r="C1174" s="5" t="s">
        <v>637</v>
      </c>
      <c r="D1174" t="s">
        <v>94</v>
      </c>
      <c r="E1174" t="s">
        <v>168</v>
      </c>
      <c r="F1174">
        <v>38.329000000000001</v>
      </c>
      <c r="G1174">
        <v>38.194000000000003</v>
      </c>
      <c r="H1174">
        <v>36.765000000000001</v>
      </c>
      <c r="I1174">
        <v>39.591999999999999</v>
      </c>
      <c r="J1174">
        <v>39.831000000000003</v>
      </c>
      <c r="K1174" s="4">
        <f>AVERAGE(Data[[#This Row],[2020 '[YR2020']]],Data[[#This Row],[2021 '[YR2021']]],Data[[#This Row],[2022 '[YR2022']]],Data[[#This Row],[2023 '[YR2023']]],Data[[#This Row],[2024 '[YR2024']]])</f>
        <v>38.542200000000001</v>
      </c>
      <c r="L1174" s="4">
        <f>((J1174-F1174)/Data[[#This Row],[2020 '[YR2020']]])*100</f>
        <v>3.9187038534790957</v>
      </c>
    </row>
    <row r="1175" spans="1:12" x14ac:dyDescent="0.3">
      <c r="A1175" t="s">
        <v>559</v>
      </c>
      <c r="B1175" t="s">
        <v>560</v>
      </c>
      <c r="C1175" s="5" t="s">
        <v>637</v>
      </c>
      <c r="D1175" t="s">
        <v>95</v>
      </c>
      <c r="E1175" t="s">
        <v>169</v>
      </c>
      <c r="F1175">
        <v>40.389000000000003</v>
      </c>
      <c r="G1175">
        <v>43.354999999999997</v>
      </c>
      <c r="H1175">
        <v>42.610999999999997</v>
      </c>
      <c r="I1175">
        <v>44.360999999999997</v>
      </c>
      <c r="J1175">
        <v>43.86</v>
      </c>
      <c r="K1175" s="4">
        <f>AVERAGE(Data[[#This Row],[2020 '[YR2020']]],Data[[#This Row],[2021 '[YR2021']]],Data[[#This Row],[2022 '[YR2022']]],Data[[#This Row],[2023 '[YR2023']]],Data[[#This Row],[2024 '[YR2024']]])</f>
        <v>42.915199999999992</v>
      </c>
      <c r="L1175" s="4">
        <f>((J1175-F1175)/Data[[#This Row],[2020 '[YR2020']]])*100</f>
        <v>8.5939240882418382</v>
      </c>
    </row>
    <row r="1176" spans="1:12" x14ac:dyDescent="0.3">
      <c r="A1176" t="s">
        <v>559</v>
      </c>
      <c r="B1176" t="s">
        <v>560</v>
      </c>
      <c r="C1176" s="5" t="s">
        <v>637</v>
      </c>
      <c r="D1176" t="s">
        <v>49</v>
      </c>
      <c r="E1176" t="s">
        <v>182</v>
      </c>
      <c r="F1176">
        <v>-11330</v>
      </c>
      <c r="G1176">
        <v>-4083</v>
      </c>
      <c r="H1176">
        <v>-7306</v>
      </c>
      <c r="I1176">
        <v>-6487</v>
      </c>
      <c r="J1176">
        <v>-5778</v>
      </c>
      <c r="K1176" s="4">
        <f>AVERAGE(Data[[#This Row],[2020 '[YR2020']]],Data[[#This Row],[2021 '[YR2021']]],Data[[#This Row],[2022 '[YR2022']]],Data[[#This Row],[2023 '[YR2023']]],Data[[#This Row],[2024 '[YR2024']]])</f>
        <v>-6996.8</v>
      </c>
      <c r="L1176" s="4">
        <f>((J1176-F1176)/Data[[#This Row],[2020 '[YR2020']]])*100</f>
        <v>-49.002647837599298</v>
      </c>
    </row>
    <row r="1177" spans="1:12" x14ac:dyDescent="0.3">
      <c r="A1177" t="s">
        <v>559</v>
      </c>
      <c r="B1177" t="s">
        <v>560</v>
      </c>
      <c r="C1177" s="5" t="s">
        <v>637</v>
      </c>
      <c r="D1177" t="s">
        <v>86</v>
      </c>
      <c r="E1177" t="s">
        <v>175</v>
      </c>
      <c r="F1177">
        <v>29.1</v>
      </c>
      <c r="G1177">
        <v>29.1</v>
      </c>
      <c r="H1177">
        <v>29.1</v>
      </c>
      <c r="I1177">
        <v>29.1</v>
      </c>
      <c r="J1177">
        <v>29.1</v>
      </c>
      <c r="K1177" s="4">
        <f>AVERAGE(Data[[#This Row],[2020 '[YR2020']]],Data[[#This Row],[2021 '[YR2021']]],Data[[#This Row],[2022 '[YR2022']]],Data[[#This Row],[2023 '[YR2023']]],Data[[#This Row],[2024 '[YR2024']]])</f>
        <v>29.1</v>
      </c>
      <c r="L1177" s="4">
        <f>((J1177-F1177)/Data[[#This Row],[2020 '[YR2020']]])*100</f>
        <v>0</v>
      </c>
    </row>
    <row r="1178" spans="1:12" x14ac:dyDescent="0.3">
      <c r="A1178" t="s">
        <v>559</v>
      </c>
      <c r="B1178" t="s">
        <v>560</v>
      </c>
      <c r="C1178" s="5" t="s">
        <v>637</v>
      </c>
      <c r="D1178" t="s">
        <v>40</v>
      </c>
      <c r="E1178" t="s">
        <v>127</v>
      </c>
      <c r="F1178">
        <v>5.75</v>
      </c>
      <c r="G1178">
        <v>5.25</v>
      </c>
      <c r="H1178">
        <v>6.1322999999999999</v>
      </c>
      <c r="I1178">
        <v>6.7385995370370404</v>
      </c>
      <c r="J1178">
        <v>6.26</v>
      </c>
      <c r="K1178" s="4">
        <f>AVERAGE(Data[[#This Row],[2020 '[YR2020']]],Data[[#This Row],[2021 '[YR2021']]],Data[[#This Row],[2022 '[YR2022']]],Data[[#This Row],[2023 '[YR2023']]],Data[[#This Row],[2024 '[YR2024']]])</f>
        <v>6.0261799074074078</v>
      </c>
      <c r="L1178" s="4">
        <f>((J1178-F1178)/Data[[#This Row],[2020 '[YR2020']]])*100</f>
        <v>8.8695652173913011</v>
      </c>
    </row>
    <row r="1179" spans="1:12" x14ac:dyDescent="0.3">
      <c r="A1179" t="s">
        <v>559</v>
      </c>
      <c r="B1179" t="s">
        <v>560</v>
      </c>
      <c r="C1179" s="5" t="s">
        <v>637</v>
      </c>
      <c r="D1179" t="s">
        <v>68</v>
      </c>
      <c r="E1179" t="s">
        <v>153</v>
      </c>
      <c r="F1179">
        <v>10.9</v>
      </c>
      <c r="G1179">
        <v>11</v>
      </c>
      <c r="H1179">
        <v>11.2</v>
      </c>
      <c r="I1179">
        <v>11.3</v>
      </c>
      <c r="J1179">
        <v>11.5</v>
      </c>
      <c r="K1179" s="4">
        <f>AVERAGE(Data[[#This Row],[2020 '[YR2020']]],Data[[#This Row],[2021 '[YR2021']]],Data[[#This Row],[2022 '[YR2022']]],Data[[#This Row],[2023 '[YR2023']]],Data[[#This Row],[2024 '[YR2024']]])</f>
        <v>11.179999999999998</v>
      </c>
      <c r="L1179" s="4">
        <f>((J1179-F1179)/Data[[#This Row],[2020 '[YR2020']]])*100</f>
        <v>5.5045871559632999</v>
      </c>
    </row>
    <row r="1180" spans="1:12" x14ac:dyDescent="0.3">
      <c r="A1180" t="s">
        <v>559</v>
      </c>
      <c r="B1180" t="s">
        <v>560</v>
      </c>
      <c r="C1180" s="5" t="s">
        <v>637</v>
      </c>
      <c r="D1180" t="s">
        <v>38</v>
      </c>
      <c r="E1180" t="s">
        <v>132</v>
      </c>
      <c r="F1180">
        <v>46.055804199798501</v>
      </c>
      <c r="G1180">
        <v>46.292513986324501</v>
      </c>
      <c r="H1180">
        <v>46.625063821480097</v>
      </c>
      <c r="I1180">
        <v>46.776518477759502</v>
      </c>
      <c r="J1180">
        <v>46.8966557732534</v>
      </c>
      <c r="K1180" s="4">
        <f>AVERAGE(Data[[#This Row],[2020 '[YR2020']]],Data[[#This Row],[2021 '[YR2021']]],Data[[#This Row],[2022 '[YR2022']]],Data[[#This Row],[2023 '[YR2023']]],Data[[#This Row],[2024 '[YR2024']]])</f>
        <v>46.5293112517232</v>
      </c>
      <c r="L1180" s="4">
        <f>((J1180-F1180)/Data[[#This Row],[2020 '[YR2020']]])*100</f>
        <v>1.825723354665854</v>
      </c>
    </row>
    <row r="1181" spans="1:12" x14ac:dyDescent="0.3">
      <c r="A1181" t="s">
        <v>559</v>
      </c>
      <c r="B1181" t="s">
        <v>560</v>
      </c>
      <c r="C1181" s="5" t="s">
        <v>637</v>
      </c>
      <c r="D1181" t="s">
        <v>6</v>
      </c>
      <c r="E1181" t="s">
        <v>145</v>
      </c>
      <c r="F1181">
        <v>152.584581533137</v>
      </c>
      <c r="G1181">
        <v>163.63319698827601</v>
      </c>
      <c r="H1181">
        <v>182.72193800066501</v>
      </c>
      <c r="I1181">
        <v>191.98158324069701</v>
      </c>
      <c r="J1181">
        <v>197.39229871990301</v>
      </c>
      <c r="K1181" s="4">
        <f>AVERAGE(Data[[#This Row],[2020 '[YR2020']]],Data[[#This Row],[2021 '[YR2021']]],Data[[#This Row],[2022 '[YR2022']]],Data[[#This Row],[2023 '[YR2023']]],Data[[#This Row],[2024 '[YR2024']]])</f>
        <v>177.66271969653559</v>
      </c>
      <c r="L1181" s="4">
        <f>((J1181-F1181)/Data[[#This Row],[2020 '[YR2020']]])*100</f>
        <v>29.365822376381495</v>
      </c>
    </row>
    <row r="1182" spans="1:12" x14ac:dyDescent="0.3">
      <c r="A1182" t="s">
        <v>559</v>
      </c>
      <c r="B1182" t="s">
        <v>560</v>
      </c>
      <c r="C1182" s="5" t="s">
        <v>637</v>
      </c>
      <c r="D1182" t="s">
        <v>8</v>
      </c>
      <c r="E1182" t="s">
        <v>119</v>
      </c>
      <c r="F1182">
        <v>43.695</v>
      </c>
      <c r="G1182">
        <v>43.484000000000002</v>
      </c>
      <c r="H1182">
        <v>44.314999999999998</v>
      </c>
      <c r="I1182">
        <v>46.256999999999998</v>
      </c>
      <c r="J1182">
        <v>46.738</v>
      </c>
      <c r="K1182" s="4">
        <f>AVERAGE(Data[[#This Row],[2020 '[YR2020']]],Data[[#This Row],[2021 '[YR2021']]],Data[[#This Row],[2022 '[YR2022']]],Data[[#This Row],[2023 '[YR2023']]],Data[[#This Row],[2024 '[YR2024']]])</f>
        <v>44.897800000000004</v>
      </c>
      <c r="L1182" s="4">
        <f>((J1182-F1182)/Data[[#This Row],[2020 '[YR2020']]])*100</f>
        <v>6.9641835450280336</v>
      </c>
    </row>
    <row r="1183" spans="1:12" x14ac:dyDescent="0.3">
      <c r="A1183" t="s">
        <v>559</v>
      </c>
      <c r="B1183" t="s">
        <v>560</v>
      </c>
      <c r="C1183" s="5" t="s">
        <v>637</v>
      </c>
      <c r="D1183" t="s">
        <v>9</v>
      </c>
      <c r="E1183" t="s">
        <v>114</v>
      </c>
      <c r="F1183">
        <v>53.89</v>
      </c>
      <c r="G1183">
        <v>54.991</v>
      </c>
      <c r="H1183">
        <v>54.462000000000003</v>
      </c>
      <c r="I1183">
        <v>58.454000000000001</v>
      </c>
      <c r="J1183">
        <v>58.758000000000003</v>
      </c>
      <c r="K1183" s="4">
        <f>AVERAGE(Data[[#This Row],[2020 '[YR2020']]],Data[[#This Row],[2021 '[YR2021']]],Data[[#This Row],[2022 '[YR2022']]],Data[[#This Row],[2023 '[YR2023']]],Data[[#This Row],[2024 '[YR2024']]])</f>
        <v>56.111000000000004</v>
      </c>
      <c r="L1183" s="4">
        <f>((J1183-F1183)/Data[[#This Row],[2020 '[YR2020']]])*100</f>
        <v>9.033215809983302</v>
      </c>
    </row>
    <row r="1184" spans="1:12" x14ac:dyDescent="0.3">
      <c r="A1184" t="s">
        <v>559</v>
      </c>
      <c r="B1184" t="s">
        <v>560</v>
      </c>
      <c r="C1184" s="5" t="s">
        <v>637</v>
      </c>
      <c r="D1184" t="s">
        <v>10</v>
      </c>
      <c r="E1184" t="s">
        <v>115</v>
      </c>
      <c r="F1184">
        <v>48.76</v>
      </c>
      <c r="G1184">
        <v>49.207999999999998</v>
      </c>
      <c r="H1184">
        <v>49.360999999999997</v>
      </c>
      <c r="I1184">
        <v>52.313000000000002</v>
      </c>
      <c r="J1184">
        <v>52.698999999999998</v>
      </c>
      <c r="K1184" s="4">
        <f>AVERAGE(Data[[#This Row],[2020 '[YR2020']]],Data[[#This Row],[2021 '[YR2021']]],Data[[#This Row],[2022 '[YR2022']]],Data[[#This Row],[2023 '[YR2023']]],Data[[#This Row],[2024 '[YR2024']]])</f>
        <v>50.468200000000003</v>
      </c>
      <c r="L1184" s="4">
        <f>((J1184-F1184)/Data[[#This Row],[2020 '[YR2020']]])*100</f>
        <v>8.0783429040196886</v>
      </c>
    </row>
    <row r="1185" spans="1:12" x14ac:dyDescent="0.3">
      <c r="A1185" t="s">
        <v>559</v>
      </c>
      <c r="B1185" t="s">
        <v>560</v>
      </c>
      <c r="C1185" s="5" t="s">
        <v>637</v>
      </c>
      <c r="D1185" t="s">
        <v>11</v>
      </c>
      <c r="E1185" t="s">
        <v>116</v>
      </c>
      <c r="F1185">
        <v>18.472999999999999</v>
      </c>
      <c r="G1185">
        <v>18.277000000000001</v>
      </c>
      <c r="H1185">
        <v>18.155999999999999</v>
      </c>
      <c r="I1185">
        <v>19.366</v>
      </c>
      <c r="J1185">
        <v>19.773</v>
      </c>
      <c r="K1185" s="4">
        <f>AVERAGE(Data[[#This Row],[2020 '[YR2020']]],Data[[#This Row],[2021 '[YR2021']]],Data[[#This Row],[2022 '[YR2022']]],Data[[#This Row],[2023 '[YR2023']]],Data[[#This Row],[2024 '[YR2024']]])</f>
        <v>18.808999999999997</v>
      </c>
      <c r="L1185" s="4">
        <f>((J1185-F1185)/Data[[#This Row],[2020 '[YR2020']]])*100</f>
        <v>7.0372976776917699</v>
      </c>
    </row>
    <row r="1186" spans="1:12" x14ac:dyDescent="0.3">
      <c r="A1186" t="s">
        <v>559</v>
      </c>
      <c r="B1186" t="s">
        <v>560</v>
      </c>
      <c r="C1186" s="5" t="s">
        <v>637</v>
      </c>
      <c r="D1186" t="s">
        <v>13</v>
      </c>
      <c r="E1186" t="s">
        <v>118</v>
      </c>
      <c r="F1186">
        <v>21.109000000000002</v>
      </c>
      <c r="G1186">
        <v>21.504999999999999</v>
      </c>
      <c r="H1186">
        <v>22.256</v>
      </c>
      <c r="I1186">
        <v>23.420999999999999</v>
      </c>
      <c r="J1186">
        <v>23.495999999999999</v>
      </c>
      <c r="K1186" s="4">
        <f>AVERAGE(Data[[#This Row],[2020 '[YR2020']]],Data[[#This Row],[2021 '[YR2021']]],Data[[#This Row],[2022 '[YR2022']]],Data[[#This Row],[2023 '[YR2023']]],Data[[#This Row],[2024 '[YR2024']]])</f>
        <v>22.357399999999998</v>
      </c>
      <c r="L1186" s="4">
        <f>((J1186-F1186)/Data[[#This Row],[2020 '[YR2020']]])*100</f>
        <v>11.307972902553399</v>
      </c>
    </row>
    <row r="1187" spans="1:12" x14ac:dyDescent="0.3">
      <c r="A1187" t="s">
        <v>559</v>
      </c>
      <c r="B1187" t="s">
        <v>560</v>
      </c>
      <c r="C1187" s="5" t="s">
        <v>637</v>
      </c>
      <c r="D1187" t="s">
        <v>28</v>
      </c>
      <c r="E1187" t="s">
        <v>124</v>
      </c>
      <c r="F1187">
        <v>1.8903591682420999</v>
      </c>
      <c r="G1187">
        <v>7.2409776558844197</v>
      </c>
      <c r="H1187">
        <v>11.665567478802</v>
      </c>
      <c r="I1187">
        <v>5.0676154934383</v>
      </c>
      <c r="J1187">
        <v>2.8183513167625098</v>
      </c>
      <c r="K1187" s="4">
        <f>AVERAGE(Data[[#This Row],[2020 '[YR2020']]],Data[[#This Row],[2021 '[YR2021']]],Data[[#This Row],[2022 '[YR2022']]],Data[[#This Row],[2023 '[YR2023']]],Data[[#This Row],[2024 '[YR2024']]])</f>
        <v>5.7365742226258654</v>
      </c>
      <c r="L1187" s="4">
        <f>((J1187-F1187)/Data[[#This Row],[2020 '[YR2020']]])*100</f>
        <v>49.090784656726207</v>
      </c>
    </row>
    <row r="1188" spans="1:12" x14ac:dyDescent="0.3">
      <c r="A1188" t="s">
        <v>559</v>
      </c>
      <c r="B1188" t="s">
        <v>560</v>
      </c>
      <c r="C1188" s="5" t="s">
        <v>637</v>
      </c>
      <c r="D1188" t="s">
        <v>29</v>
      </c>
      <c r="E1188" t="s">
        <v>121</v>
      </c>
      <c r="F1188">
        <v>32.332999999999998</v>
      </c>
      <c r="G1188">
        <v>35.942</v>
      </c>
      <c r="H1188">
        <v>35.909999999999997</v>
      </c>
      <c r="I1188">
        <v>38.720999999999997</v>
      </c>
      <c r="J1188">
        <v>38.479999999999997</v>
      </c>
      <c r="K1188" s="4">
        <f>AVERAGE(Data[[#This Row],[2020 '[YR2020']]],Data[[#This Row],[2021 '[YR2021']]],Data[[#This Row],[2022 '[YR2022']]],Data[[#This Row],[2023 '[YR2023']]],Data[[#This Row],[2024 '[YR2024']]])</f>
        <v>36.277200000000001</v>
      </c>
      <c r="L1188" s="4">
        <f>((J1188-F1188)/Data[[#This Row],[2020 '[YR2020']]])*100</f>
        <v>19.011536201404134</v>
      </c>
    </row>
    <row r="1189" spans="1:12" x14ac:dyDescent="0.3">
      <c r="A1189" t="s">
        <v>559</v>
      </c>
      <c r="B1189" t="s">
        <v>560</v>
      </c>
      <c r="C1189" s="5" t="s">
        <v>637</v>
      </c>
      <c r="D1189" t="s">
        <v>12</v>
      </c>
      <c r="E1189" t="s">
        <v>117</v>
      </c>
      <c r="F1189">
        <v>23.72</v>
      </c>
      <c r="G1189">
        <v>24.702000000000002</v>
      </c>
      <c r="H1189">
        <v>26.324999999999999</v>
      </c>
      <c r="I1189">
        <v>27.456</v>
      </c>
      <c r="J1189">
        <v>27.204000000000001</v>
      </c>
      <c r="K1189" s="4">
        <f>AVERAGE(Data[[#This Row],[2020 '[YR2020']]],Data[[#This Row],[2021 '[YR2021']]],Data[[#This Row],[2022 '[YR2022']]],Data[[#This Row],[2023 '[YR2023']]],Data[[#This Row],[2024 '[YR2024']]])</f>
        <v>25.881400000000003</v>
      </c>
      <c r="L1189" s="4">
        <f>((J1189-F1189)/Data[[#This Row],[2020 '[YR2020']]])*100</f>
        <v>14.68802698145026</v>
      </c>
    </row>
    <row r="1190" spans="1:12" x14ac:dyDescent="0.3">
      <c r="A1190" t="s">
        <v>559</v>
      </c>
      <c r="B1190" t="s">
        <v>560</v>
      </c>
      <c r="C1190" s="5" t="s">
        <v>637</v>
      </c>
      <c r="D1190" t="s">
        <v>31</v>
      </c>
      <c r="E1190" t="s">
        <v>123</v>
      </c>
      <c r="F1190">
        <v>35.411999999999999</v>
      </c>
      <c r="G1190">
        <v>37.963999999999999</v>
      </c>
      <c r="H1190">
        <v>38.780999999999999</v>
      </c>
      <c r="I1190">
        <v>42.094000000000001</v>
      </c>
      <c r="J1190">
        <v>41.853000000000002</v>
      </c>
      <c r="K1190" s="4">
        <f>AVERAGE(Data[[#This Row],[2020 '[YR2020']]],Data[[#This Row],[2021 '[YR2021']]],Data[[#This Row],[2022 '[YR2022']]],Data[[#This Row],[2023 '[YR2023']]],Data[[#This Row],[2024 '[YR2024']]])</f>
        <v>39.220800000000004</v>
      </c>
      <c r="L1190" s="4">
        <f>((J1190-F1190)/Data[[#This Row],[2020 '[YR2020']]])*100</f>
        <v>18.188749576414782</v>
      </c>
    </row>
    <row r="1191" spans="1:12" x14ac:dyDescent="0.3">
      <c r="A1191" t="s">
        <v>559</v>
      </c>
      <c r="B1191" t="s">
        <v>560</v>
      </c>
      <c r="C1191" s="5" t="s">
        <v>637</v>
      </c>
      <c r="D1191" t="s">
        <v>30</v>
      </c>
      <c r="E1191" t="s">
        <v>122</v>
      </c>
      <c r="F1191">
        <v>38.460999999999999</v>
      </c>
      <c r="G1191">
        <v>39.966999999999999</v>
      </c>
      <c r="H1191">
        <v>41.63</v>
      </c>
      <c r="I1191">
        <v>45.451000000000001</v>
      </c>
      <c r="J1191">
        <v>45.213000000000001</v>
      </c>
      <c r="K1191" s="4">
        <f>AVERAGE(Data[[#This Row],[2020 '[YR2020']]],Data[[#This Row],[2021 '[YR2021']]],Data[[#This Row],[2022 '[YR2022']]],Data[[#This Row],[2023 '[YR2023']]],Data[[#This Row],[2024 '[YR2024']]])</f>
        <v>42.144399999999997</v>
      </c>
      <c r="L1191" s="4">
        <f>((J1191-F1191)/Data[[#This Row],[2020 '[YR2020']]])*100</f>
        <v>17.555445776240873</v>
      </c>
    </row>
    <row r="1192" spans="1:12" x14ac:dyDescent="0.3">
      <c r="A1192" t="s">
        <v>559</v>
      </c>
      <c r="B1192" t="s">
        <v>560</v>
      </c>
      <c r="C1192" s="5" t="s">
        <v>637</v>
      </c>
      <c r="D1192" t="s">
        <v>36</v>
      </c>
      <c r="E1192" t="s">
        <v>130</v>
      </c>
      <c r="F1192">
        <v>61.734999999999999</v>
      </c>
      <c r="G1192">
        <v>63.994</v>
      </c>
      <c r="H1192">
        <v>64.620999999999995</v>
      </c>
      <c r="I1192">
        <v>68.275999999999996</v>
      </c>
      <c r="J1192">
        <v>68.563000000000002</v>
      </c>
      <c r="K1192" s="4">
        <f>AVERAGE(Data[[#This Row],[2020 '[YR2020']]],Data[[#This Row],[2021 '[YR2021']]],Data[[#This Row],[2022 '[YR2022']]],Data[[#This Row],[2023 '[YR2023']]],Data[[#This Row],[2024 '[YR2024']]])</f>
        <v>65.437799999999996</v>
      </c>
      <c r="L1192" s="4">
        <f>((J1192-F1192)/Data[[#This Row],[2020 '[YR2020']]])*100</f>
        <v>11.060176561107966</v>
      </c>
    </row>
    <row r="1193" spans="1:12" x14ac:dyDescent="0.3">
      <c r="A1193" t="s">
        <v>559</v>
      </c>
      <c r="B1193" t="s">
        <v>560</v>
      </c>
      <c r="C1193" s="5" t="s">
        <v>637</v>
      </c>
      <c r="D1193" t="s">
        <v>35</v>
      </c>
      <c r="E1193" t="s">
        <v>129</v>
      </c>
      <c r="F1193">
        <v>68.447000000000003</v>
      </c>
      <c r="G1193">
        <v>70.543000000000006</v>
      </c>
      <c r="H1193">
        <v>71.150999999999996</v>
      </c>
      <c r="I1193">
        <v>74.888999999999996</v>
      </c>
      <c r="J1193">
        <v>75.158000000000001</v>
      </c>
      <c r="K1193" s="4">
        <f>AVERAGE(Data[[#This Row],[2020 '[YR2020']]],Data[[#This Row],[2021 '[YR2021']]],Data[[#This Row],[2022 '[YR2022']]],Data[[#This Row],[2023 '[YR2023']]],Data[[#This Row],[2024 '[YR2024']]])</f>
        <v>72.037600000000012</v>
      </c>
      <c r="L1193" s="4">
        <f>((J1193-F1193)/Data[[#This Row],[2020 '[YR2020']]])*100</f>
        <v>9.8046663842096766</v>
      </c>
    </row>
    <row r="1194" spans="1:12" x14ac:dyDescent="0.3">
      <c r="A1194" t="s">
        <v>559</v>
      </c>
      <c r="B1194" t="s">
        <v>560</v>
      </c>
      <c r="C1194" s="5" t="s">
        <v>637</v>
      </c>
      <c r="D1194" t="s">
        <v>39</v>
      </c>
      <c r="E1194" t="s">
        <v>133</v>
      </c>
      <c r="F1194">
        <v>980428</v>
      </c>
      <c r="G1194">
        <v>1036012</v>
      </c>
      <c r="H1194">
        <v>1065472</v>
      </c>
      <c r="I1194">
        <v>1146757</v>
      </c>
      <c r="J1194">
        <v>1173186</v>
      </c>
      <c r="K1194" s="4">
        <f>AVERAGE(Data[[#This Row],[2020 '[YR2020']]],Data[[#This Row],[2021 '[YR2021']]],Data[[#This Row],[2022 '[YR2022']]],Data[[#This Row],[2023 '[YR2023']]],Data[[#This Row],[2024 '[YR2024']]])</f>
        <v>1080371</v>
      </c>
      <c r="L1194" s="4">
        <f>((J1194-F1194)/Data[[#This Row],[2020 '[YR2020']]])*100</f>
        <v>19.660597208566056</v>
      </c>
    </row>
    <row r="1195" spans="1:12" x14ac:dyDescent="0.3">
      <c r="A1195" t="s">
        <v>559</v>
      </c>
      <c r="B1195" t="s">
        <v>560</v>
      </c>
      <c r="C1195" s="5" t="s">
        <v>637</v>
      </c>
      <c r="D1195" t="s">
        <v>37</v>
      </c>
      <c r="E1195" t="s">
        <v>131</v>
      </c>
      <c r="F1195">
        <v>63.789000000000001</v>
      </c>
      <c r="G1195">
        <v>66.179000000000002</v>
      </c>
      <c r="H1195">
        <v>66.94</v>
      </c>
      <c r="I1195">
        <v>70.631</v>
      </c>
      <c r="J1195">
        <v>70.971999999999994</v>
      </c>
      <c r="K1195" s="4">
        <f>AVERAGE(Data[[#This Row],[2020 '[YR2020']]],Data[[#This Row],[2021 '[YR2021']]],Data[[#This Row],[2022 '[YR2022']]],Data[[#This Row],[2023 '[YR2023']]],Data[[#This Row],[2024 '[YR2024']]])</f>
        <v>67.702199999999991</v>
      </c>
      <c r="L1195" s="4">
        <f>((J1195-F1195)/Data[[#This Row],[2020 '[YR2020']]])*100</f>
        <v>11.260562165890658</v>
      </c>
    </row>
    <row r="1196" spans="1:12" x14ac:dyDescent="0.3">
      <c r="A1196" t="s">
        <v>559</v>
      </c>
      <c r="B1196" t="s">
        <v>560</v>
      </c>
      <c r="C1196" s="5" t="s">
        <v>637</v>
      </c>
      <c r="D1196" t="s">
        <v>33</v>
      </c>
      <c r="E1196" t="s">
        <v>126</v>
      </c>
      <c r="F1196">
        <v>59.116999999999997</v>
      </c>
      <c r="G1196">
        <v>61.795000000000002</v>
      </c>
      <c r="H1196">
        <v>62.716000000000001</v>
      </c>
      <c r="I1196">
        <v>66.373999999999995</v>
      </c>
      <c r="J1196">
        <v>66.796000000000006</v>
      </c>
      <c r="K1196" s="4">
        <f>AVERAGE(Data[[#This Row],[2020 '[YR2020']]],Data[[#This Row],[2021 '[YR2021']]],Data[[#This Row],[2022 '[YR2022']]],Data[[#This Row],[2023 '[YR2023']]],Data[[#This Row],[2024 '[YR2024']]])</f>
        <v>63.3596</v>
      </c>
      <c r="L1196" s="4">
        <f>((J1196-F1196)/Data[[#This Row],[2020 '[YR2020']]])*100</f>
        <v>12.989495407412436</v>
      </c>
    </row>
    <row r="1197" spans="1:12" x14ac:dyDescent="0.3">
      <c r="A1197" t="s">
        <v>559</v>
      </c>
      <c r="B1197" t="s">
        <v>560</v>
      </c>
      <c r="C1197" s="5" t="s">
        <v>637</v>
      </c>
      <c r="D1197" t="s">
        <v>32</v>
      </c>
      <c r="E1197" t="s">
        <v>125</v>
      </c>
      <c r="F1197">
        <v>56.508000000000003</v>
      </c>
      <c r="G1197">
        <v>58.942999999999998</v>
      </c>
      <c r="H1197">
        <v>59.930999999999997</v>
      </c>
      <c r="I1197">
        <v>63.426000000000002</v>
      </c>
      <c r="J1197">
        <v>63.786999999999999</v>
      </c>
      <c r="K1197" s="4">
        <f>AVERAGE(Data[[#This Row],[2020 '[YR2020']]],Data[[#This Row],[2021 '[YR2021']]],Data[[#This Row],[2022 '[YR2022']]],Data[[#This Row],[2023 '[YR2023']]],Data[[#This Row],[2024 '[YR2024']]])</f>
        <v>60.518999999999991</v>
      </c>
      <c r="L1197" s="4">
        <f>((J1197-F1197)/Data[[#This Row],[2020 '[YR2020']]])*100</f>
        <v>12.881361931054002</v>
      </c>
    </row>
    <row r="1198" spans="1:12" x14ac:dyDescent="0.3">
      <c r="A1198" t="s">
        <v>559</v>
      </c>
      <c r="B1198" t="s">
        <v>560</v>
      </c>
      <c r="C1198" s="5" t="s">
        <v>637</v>
      </c>
      <c r="D1198" t="s">
        <v>34</v>
      </c>
      <c r="E1198" t="s">
        <v>128</v>
      </c>
      <c r="F1198">
        <v>67.028999999999996</v>
      </c>
      <c r="G1198">
        <v>69.097999999999999</v>
      </c>
      <c r="H1198">
        <v>69.363</v>
      </c>
      <c r="I1198">
        <v>73.194999999999993</v>
      </c>
      <c r="J1198">
        <v>73.417000000000002</v>
      </c>
      <c r="K1198" s="4">
        <f>AVERAGE(Data[[#This Row],[2020 '[YR2020']]],Data[[#This Row],[2021 '[YR2021']]],Data[[#This Row],[2022 '[YR2022']]],Data[[#This Row],[2023 '[YR2023']]],Data[[#This Row],[2024 '[YR2024']]])</f>
        <v>70.420400000000001</v>
      </c>
      <c r="L1198" s="4">
        <f>((J1198-F1198)/Data[[#This Row],[2020 '[YR2020']]])*100</f>
        <v>9.5302033448209063</v>
      </c>
    </row>
    <row r="1199" spans="1:12" x14ac:dyDescent="0.3">
      <c r="A1199" t="s">
        <v>581</v>
      </c>
      <c r="B1199" t="s">
        <v>582</v>
      </c>
      <c r="C1199" s="5" t="s">
        <v>640</v>
      </c>
      <c r="D1199" t="s">
        <v>59</v>
      </c>
      <c r="E1199" t="s">
        <v>186</v>
      </c>
      <c r="F1199">
        <v>3311742805.8200002</v>
      </c>
      <c r="G1199">
        <v>3845137881.02</v>
      </c>
      <c r="H1199">
        <v>4711603493.4300003</v>
      </c>
      <c r="I1199">
        <v>3996711607.4200001</v>
      </c>
      <c r="J1199">
        <v>4247170183.5100002</v>
      </c>
      <c r="K1199" s="4">
        <f>AVERAGE(Data[[#This Row],[2020 '[YR2020']]],Data[[#This Row],[2021 '[YR2021']]],Data[[#This Row],[2022 '[YR2022']]],Data[[#This Row],[2023 '[YR2023']]],Data[[#This Row],[2024 '[YR2024']]])</f>
        <v>4022473194.2400002</v>
      </c>
      <c r="L1199" s="4">
        <f>((J1199-F1199)/Data[[#This Row],[2020 '[YR2020']]])*100</f>
        <v>28.245773676811375</v>
      </c>
    </row>
    <row r="1200" spans="1:12" x14ac:dyDescent="0.3">
      <c r="A1200" t="s">
        <v>581</v>
      </c>
      <c r="B1200" t="s">
        <v>582</v>
      </c>
      <c r="C1200" s="5" t="s">
        <v>640</v>
      </c>
      <c r="D1200" t="s">
        <v>68</v>
      </c>
      <c r="E1200" t="s">
        <v>153</v>
      </c>
      <c r="F1200">
        <v>9.5</v>
      </c>
      <c r="G1200">
        <v>9.8000000000000007</v>
      </c>
      <c r="H1200">
        <v>10.1</v>
      </c>
      <c r="I1200">
        <v>10.5</v>
      </c>
      <c r="J1200">
        <v>10.9</v>
      </c>
      <c r="K1200" s="4">
        <f>AVERAGE(Data[[#This Row],[2020 '[YR2020']]],Data[[#This Row],[2021 '[YR2021']]],Data[[#This Row],[2022 '[YR2022']]],Data[[#This Row],[2023 '[YR2023']]],Data[[#This Row],[2024 '[YR2024']]])</f>
        <v>10.16</v>
      </c>
      <c r="L1200" s="4">
        <f>((J1200-F1200)/Data[[#This Row],[2020 '[YR2020']]])*100</f>
        <v>14.736842105263163</v>
      </c>
    </row>
    <row r="1201" spans="1:12" x14ac:dyDescent="0.3">
      <c r="A1201" t="s">
        <v>581</v>
      </c>
      <c r="B1201" t="s">
        <v>582</v>
      </c>
      <c r="C1201" s="5" t="s">
        <v>640</v>
      </c>
      <c r="D1201" t="s">
        <v>66</v>
      </c>
      <c r="E1201" t="s">
        <v>160</v>
      </c>
      <c r="F1201">
        <v>2.34392309188843</v>
      </c>
      <c r="G1201">
        <v>2.4498631954193102</v>
      </c>
      <c r="H1201">
        <v>2.4788367555771802</v>
      </c>
      <c r="I1201">
        <v>2.4901986753165</v>
      </c>
      <c r="J1201">
        <v>2.52449654597583</v>
      </c>
      <c r="K1201" s="4">
        <f>AVERAGE(Data[[#This Row],[2020 '[YR2020']]],Data[[#This Row],[2021 '[YR2021']]],Data[[#This Row],[2022 '[YR2022']]],Data[[#This Row],[2023 '[YR2023']]],Data[[#This Row],[2024 '[YR2024']]])</f>
        <v>2.4574636528354494</v>
      </c>
      <c r="L1201" s="4">
        <f>((J1201-F1201)/Data[[#This Row],[2020 '[YR2020']]])*100</f>
        <v>7.7038984219365867</v>
      </c>
    </row>
    <row r="1202" spans="1:12" x14ac:dyDescent="0.3">
      <c r="A1202" t="s">
        <v>581</v>
      </c>
      <c r="B1202" t="s">
        <v>582</v>
      </c>
      <c r="C1202" s="5" t="s">
        <v>640</v>
      </c>
      <c r="D1202" t="s">
        <v>64</v>
      </c>
      <c r="E1202" t="s">
        <v>191</v>
      </c>
      <c r="F1202">
        <v>12882255995.879999</v>
      </c>
      <c r="G1202">
        <v>-7881104679.5100002</v>
      </c>
      <c r="H1202">
        <v>2919022466.9400001</v>
      </c>
      <c r="I1202">
        <v>-9301445342.2399998</v>
      </c>
      <c r="J1202">
        <v>-1810713102.1199999</v>
      </c>
      <c r="K1202" s="4">
        <f>AVERAGE(Data[[#This Row],[2020 '[YR2020']]],Data[[#This Row],[2021 '[YR2021']]],Data[[#This Row],[2022 '[YR2022']]],Data[[#This Row],[2023 '[YR2023']]],Data[[#This Row],[2024 '[YR2024']]])</f>
        <v>-638396932.21000004</v>
      </c>
      <c r="L1202" s="4">
        <f>((J1202-F1202)/Data[[#This Row],[2020 '[YR2020']]])*100</f>
        <v>-114.05586958292943</v>
      </c>
    </row>
    <row r="1203" spans="1:12" x14ac:dyDescent="0.3">
      <c r="A1203" t="s">
        <v>581</v>
      </c>
      <c r="B1203" t="s">
        <v>582</v>
      </c>
      <c r="C1203" s="5" t="s">
        <v>640</v>
      </c>
      <c r="D1203" t="s">
        <v>63</v>
      </c>
      <c r="E1203" t="s">
        <v>190</v>
      </c>
      <c r="F1203">
        <v>43.059819053159998</v>
      </c>
      <c r="G1203">
        <v>43.335838507580398</v>
      </c>
      <c r="H1203">
        <v>43.622125839575602</v>
      </c>
      <c r="I1203">
        <v>43.873265209764398</v>
      </c>
      <c r="J1203">
        <v>44.099574670250298</v>
      </c>
      <c r="K1203" s="4">
        <f>AVERAGE(Data[[#This Row],[2020 '[YR2020']]],Data[[#This Row],[2021 '[YR2021']]],Data[[#This Row],[2022 '[YR2022']]],Data[[#This Row],[2023 '[YR2023']]],Data[[#This Row],[2024 '[YR2024']]])</f>
        <v>43.59812465606614</v>
      </c>
      <c r="L1203" s="4">
        <f>((J1203-F1203)/Data[[#This Row],[2020 '[YR2020']]])*100</f>
        <v>2.4146771629640567</v>
      </c>
    </row>
    <row r="1204" spans="1:12" x14ac:dyDescent="0.3">
      <c r="A1204" t="s">
        <v>581</v>
      </c>
      <c r="B1204" t="s">
        <v>582</v>
      </c>
      <c r="C1204" s="5" t="s">
        <v>640</v>
      </c>
      <c r="D1204" t="s">
        <v>62</v>
      </c>
      <c r="E1204" t="s">
        <v>189</v>
      </c>
      <c r="F1204">
        <v>89848981</v>
      </c>
      <c r="G1204">
        <v>90810377</v>
      </c>
      <c r="H1204">
        <v>91740129</v>
      </c>
      <c r="I1204">
        <v>92634332</v>
      </c>
      <c r="J1204">
        <v>93490469</v>
      </c>
      <c r="K1204" s="4">
        <f>AVERAGE(Data[[#This Row],[2020 '[YR2020']]],Data[[#This Row],[2021 '[YR2021']]],Data[[#This Row],[2022 '[YR2022']]],Data[[#This Row],[2023 '[YR2023']]],Data[[#This Row],[2024 '[YR2024']]])</f>
        <v>91704857.599999994</v>
      </c>
      <c r="L1204" s="4">
        <f>((J1204-F1204)/Data[[#This Row],[2020 '[YR2020']]])*100</f>
        <v>4.0528984964225696</v>
      </c>
    </row>
    <row r="1205" spans="1:12" x14ac:dyDescent="0.3">
      <c r="A1205" t="s">
        <v>581</v>
      </c>
      <c r="B1205" t="s">
        <v>582</v>
      </c>
      <c r="C1205" s="5" t="s">
        <v>640</v>
      </c>
      <c r="D1205" t="s">
        <v>61</v>
      </c>
      <c r="E1205" t="s">
        <v>188</v>
      </c>
      <c r="F1205">
        <v>12.132401912285999</v>
      </c>
      <c r="G1205">
        <v>12.1534151781823</v>
      </c>
      <c r="H1205">
        <v>12.181251455531401</v>
      </c>
      <c r="I1205">
        <v>12.203386341121099</v>
      </c>
      <c r="J1205">
        <v>12.222722753987799</v>
      </c>
      <c r="K1205" s="4">
        <f>AVERAGE(Data[[#This Row],[2020 '[YR2020']]],Data[[#This Row],[2021 '[YR2021']]],Data[[#This Row],[2022 '[YR2022']]],Data[[#This Row],[2023 '[YR2023']]],Data[[#This Row],[2024 '[YR2024']]])</f>
        <v>12.178635528221719</v>
      </c>
      <c r="L1205" s="4">
        <f>((J1205-F1205)/Data[[#This Row],[2020 '[YR2020']]])*100</f>
        <v>0.74445969029706871</v>
      </c>
    </row>
    <row r="1206" spans="1:12" x14ac:dyDescent="0.3">
      <c r="A1206" t="s">
        <v>581</v>
      </c>
      <c r="B1206" t="s">
        <v>582</v>
      </c>
      <c r="C1206" s="5" t="s">
        <v>640</v>
      </c>
      <c r="D1206" t="s">
        <v>60</v>
      </c>
      <c r="E1206" t="s">
        <v>192</v>
      </c>
      <c r="F1206">
        <v>22043028</v>
      </c>
      <c r="G1206">
        <v>22237472</v>
      </c>
      <c r="H1206">
        <v>22429799</v>
      </c>
      <c r="I1206">
        <v>22619736</v>
      </c>
      <c r="J1206">
        <v>22806704</v>
      </c>
      <c r="K1206" s="4">
        <f>AVERAGE(Data[[#This Row],[2020 '[YR2020']]],Data[[#This Row],[2021 '[YR2021']]],Data[[#This Row],[2022 '[YR2022']]],Data[[#This Row],[2023 '[YR2023']]],Data[[#This Row],[2024 '[YR2024']]])</f>
        <v>22427347.800000001</v>
      </c>
      <c r="L1206" s="4">
        <f>((J1206-F1206)/Data[[#This Row],[2020 '[YR2020']]])*100</f>
        <v>3.4644786551103599</v>
      </c>
    </row>
    <row r="1207" spans="1:12" x14ac:dyDescent="0.3">
      <c r="A1207" t="s">
        <v>581</v>
      </c>
      <c r="B1207" t="s">
        <v>582</v>
      </c>
      <c r="C1207" s="5" t="s">
        <v>640</v>
      </c>
      <c r="D1207" t="s">
        <v>58</v>
      </c>
      <c r="E1207" t="s">
        <v>187</v>
      </c>
      <c r="F1207">
        <v>3566219438.48</v>
      </c>
      <c r="G1207">
        <v>4102018147.6999998</v>
      </c>
      <c r="H1207">
        <v>4973758734.5699997</v>
      </c>
      <c r="I1207">
        <v>4433700953.3999996</v>
      </c>
      <c r="J1207">
        <v>4902400448.25</v>
      </c>
      <c r="K1207" s="4">
        <f>AVERAGE(Data[[#This Row],[2020 '[YR2020']]],Data[[#This Row],[2021 '[YR2021']]],Data[[#This Row],[2022 '[YR2022']]],Data[[#This Row],[2023 '[YR2023']]],Data[[#This Row],[2024 '[YR2024']]])</f>
        <v>4395619544.4800005</v>
      </c>
      <c r="L1207" s="4">
        <f>((J1207-F1207)/Data[[#This Row],[2020 '[YR2020']]])*100</f>
        <v>37.467717083038195</v>
      </c>
    </row>
    <row r="1208" spans="1:12" x14ac:dyDescent="0.3">
      <c r="A1208" t="s">
        <v>581</v>
      </c>
      <c r="B1208" t="s">
        <v>582</v>
      </c>
      <c r="C1208" s="5" t="s">
        <v>640</v>
      </c>
      <c r="D1208" t="s">
        <v>47</v>
      </c>
      <c r="E1208" t="s">
        <v>180</v>
      </c>
      <c r="F1208">
        <v>-16260263275.065001</v>
      </c>
      <c r="G1208">
        <v>-50167884370.849998</v>
      </c>
      <c r="H1208">
        <v>-48032584048.269997</v>
      </c>
      <c r="I1208">
        <v>-37949750218.230003</v>
      </c>
      <c r="J1208">
        <v>-86365121444.630005</v>
      </c>
      <c r="K1208" s="4">
        <f>AVERAGE(Data[[#This Row],[2020 '[YR2020']]],Data[[#This Row],[2021 '[YR2021']]],Data[[#This Row],[2022 '[YR2022']]],Data[[#This Row],[2023 '[YR2023']]],Data[[#This Row],[2024 '[YR2024']]])</f>
        <v>-47755120671.409004</v>
      </c>
      <c r="L1208" s="4">
        <f>((J1208-F1208)/Data[[#This Row],[2020 '[YR2020']]])*100</f>
        <v>431.14220836184313</v>
      </c>
    </row>
    <row r="1209" spans="1:12" x14ac:dyDescent="0.3">
      <c r="A1209" t="s">
        <v>581</v>
      </c>
      <c r="B1209" t="s">
        <v>582</v>
      </c>
      <c r="C1209" s="5" t="s">
        <v>640</v>
      </c>
      <c r="D1209" t="s">
        <v>56</v>
      </c>
      <c r="E1209" t="s">
        <v>200</v>
      </c>
      <c r="F1209">
        <v>3.3090371857029801</v>
      </c>
      <c r="G1209">
        <v>3.91375503307516</v>
      </c>
      <c r="H1209">
        <v>3.1102799468262901</v>
      </c>
      <c r="I1209">
        <v>2.9262659587650202</v>
      </c>
      <c r="J1209">
        <v>2.87633856185577</v>
      </c>
      <c r="K1209" s="4">
        <f>AVERAGE(Data[[#This Row],[2020 '[YR2020']]],Data[[#This Row],[2021 '[YR2021']]],Data[[#This Row],[2022 '[YR2022']]],Data[[#This Row],[2023 '[YR2023']]],Data[[#This Row],[2024 '[YR2024']]])</f>
        <v>3.227135337245044</v>
      </c>
      <c r="L1209" s="4">
        <f>((J1209-F1209)/Data[[#This Row],[2020 '[YR2020']]])*100</f>
        <v>-13.076269608474847</v>
      </c>
    </row>
    <row r="1210" spans="1:12" x14ac:dyDescent="0.3">
      <c r="A1210" t="s">
        <v>581</v>
      </c>
      <c r="B1210" t="s">
        <v>582</v>
      </c>
      <c r="C1210" s="5" t="s">
        <v>640</v>
      </c>
      <c r="D1210" t="s">
        <v>55</v>
      </c>
      <c r="E1210" t="s">
        <v>199</v>
      </c>
      <c r="F1210">
        <v>16.151397705010002</v>
      </c>
      <c r="G1210">
        <v>19.771211822473301</v>
      </c>
      <c r="H1210">
        <v>11.948743033517299</v>
      </c>
      <c r="I1210">
        <v>12.383066543434399</v>
      </c>
      <c r="J1210">
        <v>12.6428158614818</v>
      </c>
      <c r="K1210" s="4">
        <f>AVERAGE(Data[[#This Row],[2020 '[YR2020']]],Data[[#This Row],[2021 '[YR2021']]],Data[[#This Row],[2022 '[YR2022']]],Data[[#This Row],[2023 '[YR2023']]],Data[[#This Row],[2024 '[YR2024']]])</f>
        <v>14.579446993183359</v>
      </c>
      <c r="L1210" s="4">
        <f>((J1210-F1210)/Data[[#This Row],[2020 '[YR2020']]])*100</f>
        <v>-21.72308494663514</v>
      </c>
    </row>
    <row r="1211" spans="1:12" x14ac:dyDescent="0.3">
      <c r="A1211" t="s">
        <v>581</v>
      </c>
      <c r="B1211" t="s">
        <v>582</v>
      </c>
      <c r="C1211" s="5" t="s">
        <v>640</v>
      </c>
      <c r="D1211" t="s">
        <v>54</v>
      </c>
      <c r="E1211" t="s">
        <v>198</v>
      </c>
      <c r="F1211">
        <v>5.1551787875128099</v>
      </c>
      <c r="G1211">
        <v>5.3944007896250303</v>
      </c>
      <c r="H1211">
        <v>5.1639702910211103</v>
      </c>
      <c r="I1211">
        <v>4.9943797628719899</v>
      </c>
      <c r="J1211">
        <v>5.3889349057095997</v>
      </c>
      <c r="K1211" s="4">
        <f>AVERAGE(Data[[#This Row],[2020 '[YR2020']]],Data[[#This Row],[2021 '[YR2021']]],Data[[#This Row],[2022 '[YR2022']]],Data[[#This Row],[2023 '[YR2023']]],Data[[#This Row],[2024 '[YR2024']]])</f>
        <v>5.2193729073481085</v>
      </c>
      <c r="L1211" s="4">
        <f>((J1211-F1211)/Data[[#This Row],[2020 '[YR2020']]])*100</f>
        <v>4.5343940109896508</v>
      </c>
    </row>
    <row r="1212" spans="1:12" x14ac:dyDescent="0.3">
      <c r="A1212" t="s">
        <v>581</v>
      </c>
      <c r="B1212" t="s">
        <v>582</v>
      </c>
      <c r="C1212" s="5" t="s">
        <v>640</v>
      </c>
      <c r="D1212" t="s">
        <v>53</v>
      </c>
      <c r="E1212" t="s">
        <v>194</v>
      </c>
      <c r="F1212">
        <v>11006501378.434999</v>
      </c>
      <c r="G1212">
        <v>15355119391.01</v>
      </c>
      <c r="H1212">
        <v>10631648818.77</v>
      </c>
      <c r="I1212">
        <v>48997429682.235001</v>
      </c>
      <c r="J1212">
        <v>11283206725.34</v>
      </c>
      <c r="K1212" s="4">
        <f>AVERAGE(Data[[#This Row],[2020 '[YR2020']]],Data[[#This Row],[2021 '[YR2021']]],Data[[#This Row],[2022 '[YR2022']]],Data[[#This Row],[2023 '[YR2023']]],Data[[#This Row],[2024 '[YR2024']]])</f>
        <v>19454781199.157997</v>
      </c>
      <c r="L1212" s="4">
        <f>((J1212-F1212)/Data[[#This Row],[2020 '[YR2020']]])*100</f>
        <v>2.5140172829773912</v>
      </c>
    </row>
    <row r="1213" spans="1:12" x14ac:dyDescent="0.3">
      <c r="A1213" t="s">
        <v>581</v>
      </c>
      <c r="B1213" t="s">
        <v>582</v>
      </c>
      <c r="C1213" s="5" t="s">
        <v>640</v>
      </c>
      <c r="D1213" t="s">
        <v>52</v>
      </c>
      <c r="E1213" t="s">
        <v>197</v>
      </c>
      <c r="F1213">
        <v>35663589150.815002</v>
      </c>
      <c r="G1213">
        <v>42312115282.620003</v>
      </c>
      <c r="H1213">
        <v>51521824602.419998</v>
      </c>
      <c r="I1213">
        <v>92275476976.785004</v>
      </c>
      <c r="J1213">
        <v>65842411265.989998</v>
      </c>
      <c r="K1213" s="4">
        <f>AVERAGE(Data[[#This Row],[2020 '[YR2020']]],Data[[#This Row],[2021 '[YR2021']]],Data[[#This Row],[2022 '[YR2022']]],Data[[#This Row],[2023 '[YR2023']]],Data[[#This Row],[2024 '[YR2024']]])</f>
        <v>57523083455.725998</v>
      </c>
      <c r="L1213" s="4">
        <f>((J1213-F1213)/Data[[#This Row],[2020 '[YR2020']]])*100</f>
        <v>84.620821498234804</v>
      </c>
    </row>
    <row r="1214" spans="1:12" x14ac:dyDescent="0.3">
      <c r="A1214" t="s">
        <v>581</v>
      </c>
      <c r="B1214" t="s">
        <v>582</v>
      </c>
      <c r="C1214" s="5" t="s">
        <v>640</v>
      </c>
      <c r="D1214" t="s">
        <v>51</v>
      </c>
      <c r="E1214" t="s">
        <v>196</v>
      </c>
      <c r="F1214">
        <v>2343874521.9499998</v>
      </c>
      <c r="G1214">
        <v>3206799382.4400001</v>
      </c>
      <c r="H1214">
        <v>3741685257.1500001</v>
      </c>
      <c r="I1214">
        <v>2558072740.6599998</v>
      </c>
      <c r="J1214">
        <v>2925385931.1100001</v>
      </c>
      <c r="K1214" s="4">
        <f>AVERAGE(Data[[#This Row],[2020 '[YR2020']]],Data[[#This Row],[2021 '[YR2021']]],Data[[#This Row],[2022 '[YR2022']]],Data[[#This Row],[2023 '[YR2023']]],Data[[#This Row],[2024 '[YR2024']]])</f>
        <v>2955163566.6619997</v>
      </c>
      <c r="L1214" s="4">
        <f>((J1214-F1214)/Data[[#This Row],[2020 '[YR2020']]])*100</f>
        <v>24.809835326688418</v>
      </c>
    </row>
    <row r="1215" spans="1:12" x14ac:dyDescent="0.3">
      <c r="A1215" t="s">
        <v>581</v>
      </c>
      <c r="B1215" t="s">
        <v>582</v>
      </c>
      <c r="C1215" s="5" t="s">
        <v>640</v>
      </c>
      <c r="D1215" t="s">
        <v>50</v>
      </c>
      <c r="E1215" t="s">
        <v>195</v>
      </c>
      <c r="F1215">
        <v>-38263937403.470001</v>
      </c>
      <c r="G1215">
        <v>-58970964729.959999</v>
      </c>
      <c r="H1215">
        <v>-56530139957.290001</v>
      </c>
      <c r="I1215">
        <v>-79488284709.649994</v>
      </c>
      <c r="J1215">
        <v>-75402651241.800003</v>
      </c>
      <c r="K1215" s="4">
        <f>AVERAGE(Data[[#This Row],[2020 '[YR2020']]],Data[[#This Row],[2021 '[YR2021']]],Data[[#This Row],[2022 '[YR2022']]],Data[[#This Row],[2023 '[YR2023']]],Data[[#This Row],[2024 '[YR2024']]])</f>
        <v>-61731195608.433998</v>
      </c>
      <c r="L1215" s="4">
        <f>((J1215-F1215)/Data[[#This Row],[2020 '[YR2020']]])*100</f>
        <v>97.059310563690289</v>
      </c>
    </row>
    <row r="1216" spans="1:12" x14ac:dyDescent="0.3">
      <c r="A1216" t="s">
        <v>581</v>
      </c>
      <c r="B1216" t="s">
        <v>582</v>
      </c>
      <c r="C1216" s="5" t="s">
        <v>640</v>
      </c>
      <c r="D1216" t="s">
        <v>49</v>
      </c>
      <c r="E1216" t="s">
        <v>182</v>
      </c>
      <c r="F1216">
        <v>-78437</v>
      </c>
      <c r="G1216">
        <v>-208581</v>
      </c>
      <c r="H1216">
        <v>-253639</v>
      </c>
      <c r="I1216">
        <v>-240059</v>
      </c>
      <c r="J1216">
        <v>-225510</v>
      </c>
      <c r="K1216" s="4">
        <f>AVERAGE(Data[[#This Row],[2020 '[YR2020']]],Data[[#This Row],[2021 '[YR2021']]],Data[[#This Row],[2022 '[YR2022']]],Data[[#This Row],[2023 '[YR2023']]],Data[[#This Row],[2024 '[YR2024']]])</f>
        <v>-201245.2</v>
      </c>
      <c r="L1216" s="4">
        <f>((J1216-F1216)/Data[[#This Row],[2020 '[YR2020']]])*100</f>
        <v>187.50462154340426</v>
      </c>
    </row>
    <row r="1217" spans="1:12" x14ac:dyDescent="0.3">
      <c r="A1217" t="s">
        <v>581</v>
      </c>
      <c r="B1217" t="s">
        <v>582</v>
      </c>
      <c r="C1217" s="5" t="s">
        <v>640</v>
      </c>
      <c r="D1217" t="s">
        <v>71</v>
      </c>
      <c r="E1217" t="s">
        <v>156</v>
      </c>
      <c r="F1217">
        <v>8</v>
      </c>
      <c r="G1217">
        <v>8.1999999999999993</v>
      </c>
      <c r="H1217">
        <v>8.5</v>
      </c>
      <c r="I1217">
        <v>8.6999999999999993</v>
      </c>
      <c r="J1217">
        <v>8.9</v>
      </c>
      <c r="K1217" s="4">
        <f>AVERAGE(Data[[#This Row],[2020 '[YR2020']]],Data[[#This Row],[2021 '[YR2021']]],Data[[#This Row],[2022 '[YR2022']]],Data[[#This Row],[2023 '[YR2023']]],Data[[#This Row],[2024 '[YR2024']]])</f>
        <v>8.4599999999999991</v>
      </c>
      <c r="L1217" s="4">
        <f>((J1217-F1217)/Data[[#This Row],[2020 '[YR2020']]])*100</f>
        <v>11.250000000000004</v>
      </c>
    </row>
    <row r="1218" spans="1:12" x14ac:dyDescent="0.3">
      <c r="A1218" t="s">
        <v>581</v>
      </c>
      <c r="B1218" t="s">
        <v>582</v>
      </c>
      <c r="C1218" s="5" t="s">
        <v>640</v>
      </c>
      <c r="D1218" t="s">
        <v>57</v>
      </c>
      <c r="E1218" t="s">
        <v>193</v>
      </c>
      <c r="F1218">
        <v>1607787352.21</v>
      </c>
      <c r="G1218">
        <v>1755081763.4400001</v>
      </c>
      <c r="H1218">
        <v>2238383172.3499999</v>
      </c>
      <c r="I1218">
        <v>2286426744.2600002</v>
      </c>
      <c r="J1218">
        <v>2090043729.73</v>
      </c>
      <c r="K1218" s="4">
        <f>AVERAGE(Data[[#This Row],[2020 '[YR2020']]],Data[[#This Row],[2021 '[YR2021']]],Data[[#This Row],[2022 '[YR2022']]],Data[[#This Row],[2023 '[YR2023']]],Data[[#This Row],[2024 '[YR2024']]])</f>
        <v>1995544552.398</v>
      </c>
      <c r="L1218" s="4">
        <f>((J1218-F1218)/Data[[#This Row],[2020 '[YR2020']]])*100</f>
        <v>29.995034906644197</v>
      </c>
    </row>
    <row r="1219" spans="1:12" x14ac:dyDescent="0.3">
      <c r="A1219" t="s">
        <v>581</v>
      </c>
      <c r="B1219" t="s">
        <v>582</v>
      </c>
      <c r="C1219" s="5" t="s">
        <v>640</v>
      </c>
      <c r="D1219" t="s">
        <v>74</v>
      </c>
      <c r="E1219" t="s">
        <v>162</v>
      </c>
      <c r="F1219">
        <v>58361895287.910004</v>
      </c>
      <c r="G1219">
        <v>90073089172.320007</v>
      </c>
      <c r="H1219">
        <v>96542831577.020004</v>
      </c>
      <c r="I1219">
        <v>111062171132.31</v>
      </c>
      <c r="J1219">
        <v>110656629155.47</v>
      </c>
      <c r="K1219" s="4">
        <f>AVERAGE(Data[[#This Row],[2020 '[YR2020']]],Data[[#This Row],[2021 '[YR2021']]],Data[[#This Row],[2022 '[YR2022']]],Data[[#This Row],[2023 '[YR2023']]],Data[[#This Row],[2024 '[YR2024']]])</f>
        <v>93339323265.006012</v>
      </c>
      <c r="L1219" s="4">
        <f>((J1219-F1219)/Data[[#This Row],[2020 '[YR2020']]])*100</f>
        <v>89.604241962294779</v>
      </c>
    </row>
    <row r="1220" spans="1:12" x14ac:dyDescent="0.3">
      <c r="A1220" t="s">
        <v>581</v>
      </c>
      <c r="B1220" t="s">
        <v>582</v>
      </c>
      <c r="C1220" s="5" t="s">
        <v>640</v>
      </c>
      <c r="D1220" t="s">
        <v>83</v>
      </c>
      <c r="E1220" t="s">
        <v>172</v>
      </c>
      <c r="F1220">
        <v>31.251000000000001</v>
      </c>
      <c r="G1220">
        <v>28.27</v>
      </c>
      <c r="H1220">
        <v>25.837</v>
      </c>
      <c r="I1220">
        <v>25.465</v>
      </c>
      <c r="J1220">
        <v>25.411000000000001</v>
      </c>
      <c r="K1220" s="4">
        <f>AVERAGE(Data[[#This Row],[2020 '[YR2020']]],Data[[#This Row],[2021 '[YR2021']]],Data[[#This Row],[2022 '[YR2022']]],Data[[#This Row],[2023 '[YR2023']]],Data[[#This Row],[2024 '[YR2024']]])</f>
        <v>27.2468</v>
      </c>
      <c r="L1220" s="4">
        <f>((J1220-F1220)/Data[[#This Row],[2020 '[YR2020']]])*100</f>
        <v>-18.687402003135897</v>
      </c>
    </row>
    <row r="1221" spans="1:12" x14ac:dyDescent="0.3">
      <c r="A1221" t="s">
        <v>581</v>
      </c>
      <c r="B1221" t="s">
        <v>582</v>
      </c>
      <c r="C1221" s="5" t="s">
        <v>640</v>
      </c>
      <c r="D1221" t="s">
        <v>76</v>
      </c>
      <c r="E1221" t="s">
        <v>161</v>
      </c>
      <c r="F1221">
        <v>14.619883040935701</v>
      </c>
      <c r="G1221">
        <v>15.2046783625731</v>
      </c>
      <c r="H1221">
        <v>17.738791423001899</v>
      </c>
      <c r="I1221">
        <v>17.543859649122801</v>
      </c>
      <c r="J1221">
        <v>17.543859649122801</v>
      </c>
      <c r="K1221" s="4">
        <f>AVERAGE(Data[[#This Row],[2020 '[YR2020']]],Data[[#This Row],[2021 '[YR2021']]],Data[[#This Row],[2022 '[YR2022']]],Data[[#This Row],[2023 '[YR2023']]],Data[[#This Row],[2024 '[YR2024']]])</f>
        <v>16.530214424951261</v>
      </c>
      <c r="L1221" s="4">
        <f>((J1221-F1221)/Data[[#This Row],[2020 '[YR2020']]])*100</f>
        <v>19.99999999999973</v>
      </c>
    </row>
    <row r="1222" spans="1:12" x14ac:dyDescent="0.3">
      <c r="A1222" t="s">
        <v>581</v>
      </c>
      <c r="B1222" t="s">
        <v>582</v>
      </c>
      <c r="C1222" s="5" t="s">
        <v>640</v>
      </c>
      <c r="D1222" t="s">
        <v>95</v>
      </c>
      <c r="E1222" t="s">
        <v>169</v>
      </c>
      <c r="F1222">
        <v>30.266999999999999</v>
      </c>
      <c r="G1222">
        <v>28.311</v>
      </c>
      <c r="H1222">
        <v>20.731999999999999</v>
      </c>
      <c r="I1222">
        <v>17.937999999999999</v>
      </c>
      <c r="J1222">
        <v>17.95</v>
      </c>
      <c r="K1222" s="4">
        <f>AVERAGE(Data[[#This Row],[2020 '[YR2020']]],Data[[#This Row],[2021 '[YR2021']]],Data[[#This Row],[2022 '[YR2022']]],Data[[#This Row],[2023 '[YR2023']]],Data[[#This Row],[2024 '[YR2024']]])</f>
        <v>23.0396</v>
      </c>
      <c r="L1222" s="4">
        <f>((J1222-F1222)/Data[[#This Row],[2020 '[YR2020']]])*100</f>
        <v>-40.69448574354908</v>
      </c>
    </row>
    <row r="1223" spans="1:12" x14ac:dyDescent="0.3">
      <c r="A1223" t="s">
        <v>581</v>
      </c>
      <c r="B1223" t="s">
        <v>582</v>
      </c>
      <c r="C1223" s="5" t="s">
        <v>640</v>
      </c>
      <c r="D1223" t="s">
        <v>94</v>
      </c>
      <c r="E1223" t="s">
        <v>168</v>
      </c>
      <c r="F1223">
        <v>26.515999999999998</v>
      </c>
      <c r="G1223">
        <v>24.254000000000001</v>
      </c>
      <c r="H1223">
        <v>17.675999999999998</v>
      </c>
      <c r="I1223">
        <v>15.635999999999999</v>
      </c>
      <c r="J1223">
        <v>15.692</v>
      </c>
      <c r="K1223" s="4">
        <f>AVERAGE(Data[[#This Row],[2020 '[YR2020']]],Data[[#This Row],[2021 '[YR2021']]],Data[[#This Row],[2022 '[YR2022']]],Data[[#This Row],[2023 '[YR2023']]],Data[[#This Row],[2024 '[YR2024']]])</f>
        <v>19.954799999999999</v>
      </c>
      <c r="L1223" s="4">
        <f>((J1223-F1223)/Data[[#This Row],[2020 '[YR2020']]])*100</f>
        <v>-40.820636596771756</v>
      </c>
    </row>
    <row r="1224" spans="1:12" x14ac:dyDescent="0.3">
      <c r="A1224" t="s">
        <v>581</v>
      </c>
      <c r="B1224" t="s">
        <v>582</v>
      </c>
      <c r="C1224" s="5" t="s">
        <v>640</v>
      </c>
      <c r="D1224" t="s">
        <v>93</v>
      </c>
      <c r="E1224" t="s">
        <v>167</v>
      </c>
      <c r="F1224">
        <v>35.308</v>
      </c>
      <c r="G1224">
        <v>33.539000000000001</v>
      </c>
      <c r="H1224">
        <v>24.664000000000001</v>
      </c>
      <c r="I1224">
        <v>20.908999999999999</v>
      </c>
      <c r="J1224">
        <v>20.855</v>
      </c>
      <c r="K1224" s="4">
        <f>AVERAGE(Data[[#This Row],[2020 '[YR2020']]],Data[[#This Row],[2021 '[YR2021']]],Data[[#This Row],[2022 '[YR2022']]],Data[[#This Row],[2023 '[YR2023']]],Data[[#This Row],[2024 '[YR2024']]])</f>
        <v>27.055</v>
      </c>
      <c r="L1224" s="4">
        <f>((J1224-F1224)/Data[[#This Row],[2020 '[YR2020']]])*100</f>
        <v>-40.934065934065934</v>
      </c>
    </row>
    <row r="1225" spans="1:12" x14ac:dyDescent="0.3">
      <c r="A1225" t="s">
        <v>581</v>
      </c>
      <c r="B1225" t="s">
        <v>582</v>
      </c>
      <c r="C1225" s="5" t="s">
        <v>640</v>
      </c>
      <c r="D1225" t="s">
        <v>92</v>
      </c>
      <c r="E1225" t="s">
        <v>166</v>
      </c>
      <c r="F1225">
        <v>13.696999999999999</v>
      </c>
      <c r="G1225">
        <v>13.157999999999999</v>
      </c>
      <c r="H1225">
        <v>9.2309999999999999</v>
      </c>
      <c r="I1225">
        <v>7.9470000000000001</v>
      </c>
      <c r="J1225">
        <v>7.6340000000000003</v>
      </c>
      <c r="K1225" s="4">
        <f>AVERAGE(Data[[#This Row],[2020 '[YR2020']]],Data[[#This Row],[2021 '[YR2021']]],Data[[#This Row],[2022 '[YR2022']]],Data[[#This Row],[2023 '[YR2023']]],Data[[#This Row],[2024 '[YR2024']]])</f>
        <v>10.333400000000001</v>
      </c>
      <c r="L1225" s="4">
        <f>((J1225-F1225)/Data[[#This Row],[2020 '[YR2020']]])*100</f>
        <v>-44.265167554939033</v>
      </c>
    </row>
    <row r="1226" spans="1:12" x14ac:dyDescent="0.3">
      <c r="A1226" t="s">
        <v>581</v>
      </c>
      <c r="B1226" t="s">
        <v>582</v>
      </c>
      <c r="C1226" s="5" t="s">
        <v>640</v>
      </c>
      <c r="D1226" t="s">
        <v>91</v>
      </c>
      <c r="E1226" t="s">
        <v>165</v>
      </c>
      <c r="F1226">
        <v>11.804</v>
      </c>
      <c r="G1226">
        <v>10.678000000000001</v>
      </c>
      <c r="H1226">
        <v>7.4779999999999998</v>
      </c>
      <c r="I1226">
        <v>6.609</v>
      </c>
      <c r="J1226">
        <v>6.3410000000000002</v>
      </c>
      <c r="K1226" s="4">
        <f>AVERAGE(Data[[#This Row],[2020 '[YR2020']]],Data[[#This Row],[2021 '[YR2021']]],Data[[#This Row],[2022 '[YR2022']]],Data[[#This Row],[2023 '[YR2023']]],Data[[#This Row],[2024 '[YR2024']]])</f>
        <v>8.5820000000000007</v>
      </c>
      <c r="L1226" s="4">
        <f>((J1226-F1226)/Data[[#This Row],[2020 '[YR2020']]])*100</f>
        <v>-46.280921721450355</v>
      </c>
    </row>
    <row r="1227" spans="1:12" x14ac:dyDescent="0.3">
      <c r="A1227" t="s">
        <v>581</v>
      </c>
      <c r="B1227" t="s">
        <v>582</v>
      </c>
      <c r="C1227" s="5" t="s">
        <v>640</v>
      </c>
      <c r="D1227" t="s">
        <v>90</v>
      </c>
      <c r="E1227" t="s">
        <v>164</v>
      </c>
      <c r="F1227">
        <v>16.25</v>
      </c>
      <c r="G1227">
        <v>16.443999999999999</v>
      </c>
      <c r="H1227">
        <v>11.515000000000001</v>
      </c>
      <c r="I1227">
        <v>9.6980000000000004</v>
      </c>
      <c r="J1227">
        <v>9.3239999999999998</v>
      </c>
      <c r="K1227" s="4">
        <f>AVERAGE(Data[[#This Row],[2020 '[YR2020']]],Data[[#This Row],[2021 '[YR2021']]],Data[[#This Row],[2022 '[YR2022']]],Data[[#This Row],[2023 '[YR2023']]],Data[[#This Row],[2024 '[YR2024']]])</f>
        <v>12.6462</v>
      </c>
      <c r="L1227" s="4">
        <f>((J1227-F1227)/Data[[#This Row],[2020 '[YR2020']]])*100</f>
        <v>-42.621538461538464</v>
      </c>
    </row>
    <row r="1228" spans="1:12" x14ac:dyDescent="0.3">
      <c r="A1228" t="s">
        <v>581</v>
      </c>
      <c r="B1228" t="s">
        <v>582</v>
      </c>
      <c r="C1228" s="5" t="s">
        <v>640</v>
      </c>
      <c r="D1228" t="s">
        <v>89</v>
      </c>
      <c r="E1228" t="s">
        <v>170</v>
      </c>
      <c r="F1228">
        <v>351518545352.00403</v>
      </c>
      <c r="G1228">
        <v>354623061924.66101</v>
      </c>
      <c r="H1228">
        <v>317118738103.422</v>
      </c>
      <c r="I1228">
        <v>346424359999.49402</v>
      </c>
      <c r="J1228">
        <v>318856510331.90198</v>
      </c>
      <c r="K1228" s="4">
        <f>AVERAGE(Data[[#This Row],[2020 '[YR2020']]],Data[[#This Row],[2021 '[YR2021']]],Data[[#This Row],[2022 '[YR2022']]],Data[[#This Row],[2023 '[YR2023']]],Data[[#This Row],[2024 '[YR2024']]])</f>
        <v>337708243142.29657</v>
      </c>
      <c r="L1228" s="4">
        <f>((J1228-F1228)/Data[[#This Row],[2020 '[YR2020']]])*100</f>
        <v>-9.2916961144667081</v>
      </c>
    </row>
    <row r="1229" spans="1:12" x14ac:dyDescent="0.3">
      <c r="A1229" t="s">
        <v>581</v>
      </c>
      <c r="B1229" t="s">
        <v>582</v>
      </c>
      <c r="C1229" s="5" t="s">
        <v>640</v>
      </c>
      <c r="D1229" t="s">
        <v>88</v>
      </c>
      <c r="E1229" t="s">
        <v>171</v>
      </c>
      <c r="F1229">
        <v>355614251456.14001</v>
      </c>
      <c r="G1229">
        <v>362210079181.31702</v>
      </c>
      <c r="H1229">
        <v>324673449781.40002</v>
      </c>
      <c r="I1229">
        <v>355021395541.56201</v>
      </c>
      <c r="J1229">
        <v>318856510331.90198</v>
      </c>
      <c r="K1229" s="4">
        <f>AVERAGE(Data[[#This Row],[2020 '[YR2020']]],Data[[#This Row],[2021 '[YR2021']]],Data[[#This Row],[2022 '[YR2022']]],Data[[#This Row],[2023 '[YR2023']]],Data[[#This Row],[2024 '[YR2024']]])</f>
        <v>343275137258.46417</v>
      </c>
      <c r="L1229" s="4">
        <f>((J1229-F1229)/Data[[#This Row],[2020 '[YR2020']]])*100</f>
        <v>-10.336408333953282</v>
      </c>
    </row>
    <row r="1230" spans="1:12" x14ac:dyDescent="0.3">
      <c r="A1230" t="s">
        <v>581</v>
      </c>
      <c r="B1230" t="s">
        <v>582</v>
      </c>
      <c r="C1230" s="5" t="s">
        <v>640</v>
      </c>
      <c r="D1230" t="s">
        <v>87</v>
      </c>
      <c r="E1230" t="s">
        <v>176</v>
      </c>
      <c r="F1230">
        <v>30.3</v>
      </c>
      <c r="G1230">
        <v>30.3</v>
      </c>
      <c r="H1230">
        <v>30.3</v>
      </c>
      <c r="I1230">
        <v>30.6</v>
      </c>
      <c r="J1230">
        <v>30.6</v>
      </c>
      <c r="K1230" s="4">
        <f>AVERAGE(Data[[#This Row],[2020 '[YR2020']]],Data[[#This Row],[2021 '[YR2021']]],Data[[#This Row],[2022 '[YR2022']]],Data[[#This Row],[2023 '[YR2023']]],Data[[#This Row],[2024 '[YR2024']]])</f>
        <v>30.419999999999998</v>
      </c>
      <c r="L1230" s="4">
        <f>((J1230-F1230)/Data[[#This Row],[2020 '[YR2020']]])*100</f>
        <v>0.99009900990099231</v>
      </c>
    </row>
    <row r="1231" spans="1:12" x14ac:dyDescent="0.3">
      <c r="A1231" t="s">
        <v>581</v>
      </c>
      <c r="B1231" t="s">
        <v>582</v>
      </c>
      <c r="C1231" s="5" t="s">
        <v>640</v>
      </c>
      <c r="D1231" t="s">
        <v>86</v>
      </c>
      <c r="E1231" t="s">
        <v>175</v>
      </c>
      <c r="F1231">
        <v>29.2</v>
      </c>
      <c r="G1231">
        <v>29.3</v>
      </c>
      <c r="H1231">
        <v>29.3</v>
      </c>
      <c r="I1231">
        <v>29.5</v>
      </c>
      <c r="J1231">
        <v>29.4</v>
      </c>
      <c r="K1231" s="4">
        <f>AVERAGE(Data[[#This Row],[2020 '[YR2020']]],Data[[#This Row],[2021 '[YR2021']]],Data[[#This Row],[2022 '[YR2022']]],Data[[#This Row],[2023 '[YR2023']]],Data[[#This Row],[2024 '[YR2024']]])</f>
        <v>29.339999999999996</v>
      </c>
      <c r="L1231" s="4">
        <f>((J1231-F1231)/Data[[#This Row],[2020 '[YR2020']]])*100</f>
        <v>0.6849315068493127</v>
      </c>
    </row>
    <row r="1232" spans="1:12" x14ac:dyDescent="0.3">
      <c r="A1232" t="s">
        <v>581</v>
      </c>
      <c r="B1232" t="s">
        <v>582</v>
      </c>
      <c r="C1232" s="5" t="s">
        <v>640</v>
      </c>
      <c r="D1232" t="s">
        <v>85</v>
      </c>
      <c r="E1232" t="s">
        <v>174</v>
      </c>
      <c r="F1232">
        <v>25.992000000000001</v>
      </c>
      <c r="G1232">
        <v>23.376999999999999</v>
      </c>
      <c r="H1232">
        <v>20.975000000000001</v>
      </c>
      <c r="I1232">
        <v>20.620999999999999</v>
      </c>
      <c r="J1232">
        <v>20.565000000000001</v>
      </c>
      <c r="K1232" s="4">
        <f>AVERAGE(Data[[#This Row],[2020 '[YR2020']]],Data[[#This Row],[2021 '[YR2021']]],Data[[#This Row],[2022 '[YR2022']]],Data[[#This Row],[2023 '[YR2023']]],Data[[#This Row],[2024 '[YR2024']]])</f>
        <v>22.305999999999997</v>
      </c>
      <c r="L1232" s="4">
        <f>((J1232-F1232)/Data[[#This Row],[2020 '[YR2020']]])*100</f>
        <v>-20.87950138504155</v>
      </c>
    </row>
    <row r="1233" spans="1:12" x14ac:dyDescent="0.3">
      <c r="A1233" t="s">
        <v>581</v>
      </c>
      <c r="B1233" t="s">
        <v>582</v>
      </c>
      <c r="C1233" s="5" t="s">
        <v>640</v>
      </c>
      <c r="D1233" t="s">
        <v>84</v>
      </c>
      <c r="E1233" t="s">
        <v>173</v>
      </c>
      <c r="F1233">
        <v>20.879000000000001</v>
      </c>
      <c r="G1233">
        <v>18.625</v>
      </c>
      <c r="H1233">
        <v>16.257999999999999</v>
      </c>
      <c r="I1233">
        <v>15.925000000000001</v>
      </c>
      <c r="J1233">
        <v>15.869</v>
      </c>
      <c r="K1233" s="4">
        <f>AVERAGE(Data[[#This Row],[2020 '[YR2020']]],Data[[#This Row],[2021 '[YR2021']]],Data[[#This Row],[2022 '[YR2022']]],Data[[#This Row],[2023 '[YR2023']]],Data[[#This Row],[2024 '[YR2024']]])</f>
        <v>17.511199999999999</v>
      </c>
      <c r="L1233" s="4">
        <f>((J1233-F1233)/Data[[#This Row],[2020 '[YR2020']]])*100</f>
        <v>-23.995402078643618</v>
      </c>
    </row>
    <row r="1234" spans="1:12" x14ac:dyDescent="0.3">
      <c r="A1234" t="s">
        <v>581</v>
      </c>
      <c r="B1234" t="s">
        <v>582</v>
      </c>
      <c r="C1234" s="5" t="s">
        <v>640</v>
      </c>
      <c r="D1234" t="s">
        <v>46</v>
      </c>
      <c r="E1234" t="s">
        <v>179</v>
      </c>
      <c r="F1234">
        <v>7806416285.6899796</v>
      </c>
      <c r="G1234">
        <v>-4035377871.5300202</v>
      </c>
      <c r="H1234">
        <v>1248157196.78002</v>
      </c>
      <c r="I1234">
        <v>1348759825.6849599</v>
      </c>
      <c r="J1234">
        <v>-8901160927.3599796</v>
      </c>
      <c r="K1234" s="4">
        <f>AVERAGE(Data[[#This Row],[2020 '[YR2020']]],Data[[#This Row],[2021 '[YR2021']]],Data[[#This Row],[2022 '[YR2022']]],Data[[#This Row],[2023 '[YR2023']]],Data[[#This Row],[2024 '[YR2024']]])</f>
        <v>-506641098.14700812</v>
      </c>
      <c r="L1234" s="4">
        <f>((J1234-F1234)/Data[[#This Row],[2020 '[YR2020']]])*100</f>
        <v>-214.02365184747816</v>
      </c>
    </row>
    <row r="1235" spans="1:12" x14ac:dyDescent="0.3">
      <c r="A1235" t="s">
        <v>581</v>
      </c>
      <c r="B1235" t="s">
        <v>582</v>
      </c>
      <c r="C1235" s="5" t="s">
        <v>640</v>
      </c>
      <c r="D1235" t="s">
        <v>82</v>
      </c>
      <c r="E1235" t="s">
        <v>151</v>
      </c>
      <c r="F1235">
        <v>52171019944.900002</v>
      </c>
      <c r="G1235">
        <v>58438818790.800003</v>
      </c>
      <c r="H1235">
        <v>81181421507.75</v>
      </c>
      <c r="I1235">
        <v>88650905434.800003</v>
      </c>
      <c r="J1235">
        <v>103035975174.48</v>
      </c>
      <c r="K1235" s="4">
        <f>AVERAGE(Data[[#This Row],[2020 '[YR2020']]],Data[[#This Row],[2021 '[YR2021']]],Data[[#This Row],[2022 '[YR2022']]],Data[[#This Row],[2023 '[YR2023']]],Data[[#This Row],[2024 '[YR2024']]])</f>
        <v>76695628170.54599</v>
      </c>
      <c r="L1235" s="4">
        <f>((J1235-F1235)/Data[[#This Row],[2020 '[YR2020']]])*100</f>
        <v>97.496570477825813</v>
      </c>
    </row>
    <row r="1236" spans="1:12" x14ac:dyDescent="0.3">
      <c r="A1236" t="s">
        <v>581</v>
      </c>
      <c r="B1236" t="s">
        <v>582</v>
      </c>
      <c r="C1236" s="5" t="s">
        <v>640</v>
      </c>
      <c r="D1236" t="s">
        <v>81</v>
      </c>
      <c r="E1236" t="s">
        <v>150</v>
      </c>
      <c r="F1236">
        <v>27513932172.52</v>
      </c>
      <c r="G1236">
        <v>31481822899.189999</v>
      </c>
      <c r="H1236">
        <v>40291245724.099998</v>
      </c>
      <c r="I1236">
        <v>45372858140.25</v>
      </c>
      <c r="J1236">
        <v>48476770633.830002</v>
      </c>
      <c r="K1236" s="4">
        <f>AVERAGE(Data[[#This Row],[2020 '[YR2020']]],Data[[#This Row],[2021 '[YR2021']]],Data[[#This Row],[2022 '[YR2022']]],Data[[#This Row],[2023 '[YR2023']]],Data[[#This Row],[2024 '[YR2024']]])</f>
        <v>38627325913.978004</v>
      </c>
      <c r="L1236" s="4">
        <f>((J1236-F1236)/Data[[#This Row],[2020 '[YR2020']]])*100</f>
        <v>76.189903827149024</v>
      </c>
    </row>
    <row r="1237" spans="1:12" x14ac:dyDescent="0.3">
      <c r="A1237" t="s">
        <v>581</v>
      </c>
      <c r="B1237" t="s">
        <v>582</v>
      </c>
      <c r="C1237" s="5" t="s">
        <v>640</v>
      </c>
      <c r="D1237" t="s">
        <v>80</v>
      </c>
      <c r="E1237" t="s">
        <v>149</v>
      </c>
      <c r="F1237">
        <v>2431381215.6199999</v>
      </c>
      <c r="G1237">
        <v>2143556678.4400001</v>
      </c>
      <c r="H1237">
        <v>2719241913.6500001</v>
      </c>
      <c r="I1237">
        <v>10377261316.77</v>
      </c>
      <c r="J1237">
        <v>10499104898.51</v>
      </c>
      <c r="K1237" s="4">
        <f>AVERAGE(Data[[#This Row],[2020 '[YR2020']]],Data[[#This Row],[2021 '[YR2021']]],Data[[#This Row],[2022 '[YR2022']]],Data[[#This Row],[2023 '[YR2023']]],Data[[#This Row],[2024 '[YR2024']]])</f>
        <v>5634109204.5979996</v>
      </c>
      <c r="L1237" s="4">
        <f>((J1237-F1237)/Data[[#This Row],[2020 '[YR2020']]])*100</f>
        <v>331.81648484656648</v>
      </c>
    </row>
    <row r="1238" spans="1:12" x14ac:dyDescent="0.3">
      <c r="A1238" t="s">
        <v>581</v>
      </c>
      <c r="B1238" t="s">
        <v>582</v>
      </c>
      <c r="C1238" s="5" t="s">
        <v>640</v>
      </c>
      <c r="D1238" t="s">
        <v>79</v>
      </c>
      <c r="E1238" t="s">
        <v>148</v>
      </c>
      <c r="F1238">
        <v>5073781993.5100002</v>
      </c>
      <c r="G1238">
        <v>5788445062.6099997</v>
      </c>
      <c r="H1238">
        <v>6721339251.7799997</v>
      </c>
      <c r="I1238">
        <v>13922127078.1</v>
      </c>
      <c r="J1238">
        <v>13964459849.35</v>
      </c>
      <c r="K1238" s="4">
        <f>AVERAGE(Data[[#This Row],[2020 '[YR2020']]],Data[[#This Row],[2021 '[YR2021']]],Data[[#This Row],[2022 '[YR2022']]],Data[[#This Row],[2023 '[YR2023']]],Data[[#This Row],[2024 '[YR2024']]])</f>
        <v>9094030647.0699997</v>
      </c>
      <c r="L1238" s="4">
        <f>((J1238-F1238)/Data[[#This Row],[2020 '[YR2020']]])*100</f>
        <v>175.22782546061865</v>
      </c>
    </row>
    <row r="1239" spans="1:12" x14ac:dyDescent="0.3">
      <c r="A1239" t="s">
        <v>581</v>
      </c>
      <c r="B1239" t="s">
        <v>582</v>
      </c>
      <c r="C1239" s="5" t="s">
        <v>640</v>
      </c>
      <c r="D1239" t="s">
        <v>78</v>
      </c>
      <c r="E1239" t="s">
        <v>146</v>
      </c>
      <c r="F1239">
        <v>-14215346824.3606</v>
      </c>
      <c r="G1239">
        <v>14013429187.539</v>
      </c>
      <c r="H1239">
        <v>-7295935793.5350504</v>
      </c>
      <c r="I1239">
        <v>21380860212.378799</v>
      </c>
      <c r="J1239">
        <v>-26421602619.636002</v>
      </c>
      <c r="K1239" s="4">
        <f>AVERAGE(Data[[#This Row],[2020 '[YR2020']]],Data[[#This Row],[2021 '[YR2021']]],Data[[#This Row],[2022 '[YR2022']]],Data[[#This Row],[2023 '[YR2023']]],Data[[#This Row],[2024 '[YR2024']]])</f>
        <v>-2507719167.5227709</v>
      </c>
      <c r="L1239" s="4">
        <f>((J1239-F1239)/Data[[#This Row],[2020 '[YR2020']]])*100</f>
        <v>85.866746313623167</v>
      </c>
    </row>
    <row r="1240" spans="1:12" x14ac:dyDescent="0.3">
      <c r="A1240" t="s">
        <v>581</v>
      </c>
      <c r="B1240" t="s">
        <v>582</v>
      </c>
      <c r="C1240" s="5" t="s">
        <v>640</v>
      </c>
      <c r="D1240" t="s">
        <v>77</v>
      </c>
      <c r="E1240" t="s">
        <v>147</v>
      </c>
      <c r="F1240">
        <v>70.797879073430806</v>
      </c>
      <c r="G1240">
        <v>71.977946622047895</v>
      </c>
      <c r="H1240">
        <v>73.115243654133295</v>
      </c>
      <c r="I1240">
        <v>72.7679304119481</v>
      </c>
      <c r="J1240">
        <v>72.770436238387305</v>
      </c>
      <c r="K1240" s="4">
        <f>AVERAGE(Data[[#This Row],[2020 '[YR2020']]],Data[[#This Row],[2021 '[YR2021']]],Data[[#This Row],[2022 '[YR2022']]],Data[[#This Row],[2023 '[YR2023']]],Data[[#This Row],[2024 '[YR2024']]])</f>
        <v>72.285887199989475</v>
      </c>
      <c r="L1240" s="4">
        <f>((J1240-F1240)/Data[[#This Row],[2020 '[YR2020']]])*100</f>
        <v>2.7861811551029416</v>
      </c>
    </row>
    <row r="1241" spans="1:12" x14ac:dyDescent="0.3">
      <c r="A1241" t="s">
        <v>581</v>
      </c>
      <c r="B1241" t="s">
        <v>582</v>
      </c>
      <c r="C1241" s="5" t="s">
        <v>640</v>
      </c>
      <c r="D1241" t="s">
        <v>75</v>
      </c>
      <c r="E1241" t="s">
        <v>163</v>
      </c>
      <c r="F1241">
        <v>20097957884.439999</v>
      </c>
      <c r="G1241">
        <v>31102124442.360001</v>
      </c>
      <c r="H1241">
        <v>40012691619.730003</v>
      </c>
      <c r="I1241">
        <v>31573886422.66</v>
      </c>
      <c r="J1241">
        <v>35253977913.669998</v>
      </c>
      <c r="K1241" s="4">
        <f>AVERAGE(Data[[#This Row],[2020 '[YR2020']]],Data[[#This Row],[2021 '[YR2021']]],Data[[#This Row],[2022 '[YR2022']]],Data[[#This Row],[2023 '[YR2023']]],Data[[#This Row],[2024 '[YR2024']]])</f>
        <v>31608127656.571999</v>
      </c>
      <c r="L1241" s="4">
        <f>((J1241-F1241)/Data[[#This Row],[2020 '[YR2020']]])*100</f>
        <v>75.410746287631099</v>
      </c>
    </row>
    <row r="1242" spans="1:12" x14ac:dyDescent="0.3">
      <c r="A1242" t="s">
        <v>581</v>
      </c>
      <c r="B1242" t="s">
        <v>582</v>
      </c>
      <c r="C1242" s="5" t="s">
        <v>640</v>
      </c>
      <c r="D1242" t="s">
        <v>45</v>
      </c>
      <c r="E1242" t="s">
        <v>178</v>
      </c>
      <c r="F1242">
        <v>10112959209725.199</v>
      </c>
      <c r="G1242">
        <v>11084284883350.6</v>
      </c>
      <c r="H1242">
        <v>12506540217851.1</v>
      </c>
      <c r="I1242">
        <v>14188797536896.699</v>
      </c>
      <c r="J1242">
        <v>15150412181911.5</v>
      </c>
      <c r="K1242" s="4">
        <f>AVERAGE(Data[[#This Row],[2020 '[YR2020']]],Data[[#This Row],[2021 '[YR2021']]],Data[[#This Row],[2022 '[YR2022']]],Data[[#This Row],[2023 '[YR2023']]],Data[[#This Row],[2024 '[YR2024']]])</f>
        <v>12608598805947.02</v>
      </c>
      <c r="L1242" s="4">
        <f>((J1242-F1242)/Data[[#This Row],[2020 '[YR2020']]])*100</f>
        <v>49.811858900231677</v>
      </c>
    </row>
    <row r="1243" spans="1:12" x14ac:dyDescent="0.3">
      <c r="A1243" t="s">
        <v>581</v>
      </c>
      <c r="B1243" t="s">
        <v>582</v>
      </c>
      <c r="C1243" s="5" t="s">
        <v>640</v>
      </c>
      <c r="D1243" t="s">
        <v>48</v>
      </c>
      <c r="E1243" t="s">
        <v>181</v>
      </c>
      <c r="F1243">
        <v>1297344686556.3999</v>
      </c>
      <c r="G1243">
        <v>1334026229781.1101</v>
      </c>
      <c r="H1243">
        <v>1087569409206.39</v>
      </c>
      <c r="I1243">
        <v>1097230283761.3</v>
      </c>
      <c r="J1243">
        <v>1355150548929.7</v>
      </c>
      <c r="K1243" s="4">
        <f>AVERAGE(Data[[#This Row],[2020 '[YR2020']]],Data[[#This Row],[2021 '[YR2021']]],Data[[#This Row],[2022 '[YR2022']]],Data[[#This Row],[2023 '[YR2023']]],Data[[#This Row],[2024 '[YR2024']]])</f>
        <v>1234264231646.98</v>
      </c>
      <c r="L1243" s="4">
        <f>((J1243-F1243)/Data[[#This Row],[2020 '[YR2020']]])*100</f>
        <v>4.4557057944821699</v>
      </c>
    </row>
    <row r="1244" spans="1:12" x14ac:dyDescent="0.3">
      <c r="A1244" t="s">
        <v>581</v>
      </c>
      <c r="B1244" t="s">
        <v>582</v>
      </c>
      <c r="C1244" s="5" t="s">
        <v>640</v>
      </c>
      <c r="D1244" t="s">
        <v>43</v>
      </c>
      <c r="E1244" t="s">
        <v>185</v>
      </c>
      <c r="F1244">
        <v>26.8</v>
      </c>
      <c r="G1244">
        <v>26.8</v>
      </c>
      <c r="H1244">
        <v>26.8</v>
      </c>
      <c r="I1244">
        <v>26.8</v>
      </c>
      <c r="J1244">
        <v>26.6</v>
      </c>
      <c r="K1244" s="4">
        <f>AVERAGE(Data[[#This Row],[2020 '[YR2020']]],Data[[#This Row],[2021 '[YR2021']]],Data[[#This Row],[2022 '[YR2022']]],Data[[#This Row],[2023 '[YR2023']]],Data[[#This Row],[2024 '[YR2024']]])</f>
        <v>26.76</v>
      </c>
      <c r="L1244" s="4">
        <f>((J1244-F1244)/Data[[#This Row],[2020 '[YR2020']]])*100</f>
        <v>-0.74626865671641518</v>
      </c>
    </row>
    <row r="1245" spans="1:12" x14ac:dyDescent="0.3">
      <c r="A1245" t="s">
        <v>581</v>
      </c>
      <c r="B1245" t="s">
        <v>582</v>
      </c>
      <c r="C1245" s="5" t="s">
        <v>640</v>
      </c>
      <c r="D1245" t="s">
        <v>18</v>
      </c>
      <c r="E1245" t="s">
        <v>111</v>
      </c>
      <c r="F1245">
        <v>38270116307.449997</v>
      </c>
      <c r="G1245">
        <v>46440503520.190002</v>
      </c>
      <c r="H1245">
        <v>74606361830.229996</v>
      </c>
      <c r="I1245">
        <v>62441880089.589996</v>
      </c>
      <c r="J1245">
        <v>71069841874.199997</v>
      </c>
      <c r="K1245" s="4">
        <f>AVERAGE(Data[[#This Row],[2020 '[YR2020']]],Data[[#This Row],[2021 '[YR2021']]],Data[[#This Row],[2022 '[YR2022']]],Data[[#This Row],[2023 '[YR2023']]],Data[[#This Row],[2024 '[YR2024']]])</f>
        <v>58565740724.331993</v>
      </c>
      <c r="L1245" s="4">
        <f>((J1245-F1245)/Data[[#This Row],[2020 '[YR2020']]])*100</f>
        <v>85.705842394748402</v>
      </c>
    </row>
    <row r="1246" spans="1:12" x14ac:dyDescent="0.3">
      <c r="A1246" t="s">
        <v>581</v>
      </c>
      <c r="B1246" t="s">
        <v>582</v>
      </c>
      <c r="C1246" s="5" t="s">
        <v>640</v>
      </c>
      <c r="D1246" t="s">
        <v>17</v>
      </c>
      <c r="E1246" t="s">
        <v>110</v>
      </c>
      <c r="F1246">
        <v>-41737369809.010002</v>
      </c>
      <c r="G1246">
        <v>-30201173400.34</v>
      </c>
      <c r="H1246">
        <v>-41251769571.230003</v>
      </c>
      <c r="I1246">
        <v>-37293581308.629997</v>
      </c>
      <c r="J1246">
        <v>-46751214763.18</v>
      </c>
      <c r="K1246" s="4">
        <f>AVERAGE(Data[[#This Row],[2020 '[YR2020']]],Data[[#This Row],[2021 '[YR2021']]],Data[[#This Row],[2022 '[YR2022']]],Data[[#This Row],[2023 '[YR2023']]],Data[[#This Row],[2024 '[YR2024']]])</f>
        <v>-39447021770.478004</v>
      </c>
      <c r="L1246" s="4">
        <f>((J1246-F1246)/Data[[#This Row],[2020 '[YR2020']]])*100</f>
        <v>12.012843591039225</v>
      </c>
    </row>
    <row r="1247" spans="1:12" x14ac:dyDescent="0.3">
      <c r="A1247" t="s">
        <v>581</v>
      </c>
      <c r="B1247" t="s">
        <v>582</v>
      </c>
      <c r="C1247" s="5" t="s">
        <v>640</v>
      </c>
      <c r="D1247" t="s">
        <v>16</v>
      </c>
      <c r="E1247" t="s">
        <v>109</v>
      </c>
      <c r="F1247">
        <v>6.3001034820525597</v>
      </c>
      <c r="G1247">
        <v>5.4336666510259199</v>
      </c>
      <c r="H1247">
        <v>4.9079796865284804</v>
      </c>
      <c r="I1247">
        <v>5.3639890876922101</v>
      </c>
      <c r="J1247">
        <v>5.7122267973126197</v>
      </c>
      <c r="K1247" s="4">
        <f>AVERAGE(Data[[#This Row],[2020 '[YR2020']]],Data[[#This Row],[2021 '[YR2021']]],Data[[#This Row],[2022 '[YR2022']]],Data[[#This Row],[2023 '[YR2023']]],Data[[#This Row],[2024 '[YR2024']]])</f>
        <v>5.5435931409223587</v>
      </c>
      <c r="L1247" s="4">
        <f>((J1247-F1247)/Data[[#This Row],[2020 '[YR2020']]])*100</f>
        <v>-9.3312226761775499</v>
      </c>
    </row>
    <row r="1248" spans="1:12" x14ac:dyDescent="0.3">
      <c r="A1248" t="s">
        <v>581</v>
      </c>
      <c r="B1248" t="s">
        <v>582</v>
      </c>
      <c r="C1248" s="5" t="s">
        <v>640</v>
      </c>
      <c r="D1248" t="s">
        <v>15</v>
      </c>
      <c r="E1248" t="s">
        <v>107</v>
      </c>
      <c r="F1248">
        <v>38.909471315764897</v>
      </c>
      <c r="G1248">
        <v>34.7771632382264</v>
      </c>
      <c r="H1248">
        <v>39.527394344450698</v>
      </c>
      <c r="I1248">
        <v>42.086455162538897</v>
      </c>
      <c r="J1248">
        <v>40.354941861881798</v>
      </c>
      <c r="K1248" s="4">
        <f>AVERAGE(Data[[#This Row],[2020 '[YR2020']]],Data[[#This Row],[2021 '[YR2021']]],Data[[#This Row],[2022 '[YR2022']]],Data[[#This Row],[2023 '[YR2023']]],Data[[#This Row],[2024 '[YR2024']]])</f>
        <v>39.131085184572541</v>
      </c>
      <c r="L1248" s="4">
        <f>((J1248-F1248)/Data[[#This Row],[2020 '[YR2020']]])*100</f>
        <v>3.7149580737974253</v>
      </c>
    </row>
    <row r="1249" spans="1:12" x14ac:dyDescent="0.3">
      <c r="A1249" t="s">
        <v>581</v>
      </c>
      <c r="B1249" t="s">
        <v>582</v>
      </c>
      <c r="C1249" s="5" t="s">
        <v>640</v>
      </c>
      <c r="D1249" t="s">
        <v>14</v>
      </c>
      <c r="E1249" t="s">
        <v>120</v>
      </c>
      <c r="F1249">
        <v>238204439113.47501</v>
      </c>
      <c r="G1249">
        <v>315446407694.57001</v>
      </c>
      <c r="H1249">
        <v>380492383400.51001</v>
      </c>
      <c r="I1249">
        <v>389191992211.48499</v>
      </c>
      <c r="J1249">
        <v>388333147182.90002</v>
      </c>
      <c r="K1249" s="4">
        <f>AVERAGE(Data[[#This Row],[2020 '[YR2020']]],Data[[#This Row],[2021 '[YR2021']]],Data[[#This Row],[2022 '[YR2022']]],Data[[#This Row],[2023 '[YR2023']]],Data[[#This Row],[2024 '[YR2024']]])</f>
        <v>342333673920.58801</v>
      </c>
      <c r="L1249" s="4">
        <f>((J1249-F1249)/Data[[#This Row],[2020 '[YR2020']]])*100</f>
        <v>63.025151264249622</v>
      </c>
    </row>
    <row r="1250" spans="1:12" x14ac:dyDescent="0.3">
      <c r="A1250" t="s">
        <v>581</v>
      </c>
      <c r="B1250" t="s">
        <v>582</v>
      </c>
      <c r="C1250" s="5" t="s">
        <v>640</v>
      </c>
      <c r="D1250" t="s">
        <v>13</v>
      </c>
      <c r="E1250" t="s">
        <v>118</v>
      </c>
      <c r="F1250">
        <v>35.866999999999997</v>
      </c>
      <c r="G1250">
        <v>39.305</v>
      </c>
      <c r="H1250">
        <v>44.707999999999998</v>
      </c>
      <c r="I1250">
        <v>44.68</v>
      </c>
      <c r="J1250">
        <v>44.591999999999999</v>
      </c>
      <c r="K1250" s="4">
        <f>AVERAGE(Data[[#This Row],[2020 '[YR2020']]],Data[[#This Row],[2021 '[YR2021']]],Data[[#This Row],[2022 '[YR2022']]],Data[[#This Row],[2023 '[YR2023']]],Data[[#This Row],[2024 '[YR2024']]])</f>
        <v>41.830399999999997</v>
      </c>
      <c r="L1250" s="4">
        <f>((J1250-F1250)/Data[[#This Row],[2020 '[YR2020']]])*100</f>
        <v>24.325982100538106</v>
      </c>
    </row>
    <row r="1251" spans="1:12" x14ac:dyDescent="0.3">
      <c r="A1251" t="s">
        <v>581</v>
      </c>
      <c r="B1251" t="s">
        <v>582</v>
      </c>
      <c r="C1251" s="5" t="s">
        <v>640</v>
      </c>
      <c r="D1251" t="s">
        <v>12</v>
      </c>
      <c r="E1251" t="s">
        <v>117</v>
      </c>
      <c r="F1251">
        <v>42.741</v>
      </c>
      <c r="G1251">
        <v>46.091999999999999</v>
      </c>
      <c r="H1251">
        <v>51.476999999999997</v>
      </c>
      <c r="I1251">
        <v>50.969000000000001</v>
      </c>
      <c r="J1251">
        <v>50.749000000000002</v>
      </c>
      <c r="K1251" s="4">
        <f>AVERAGE(Data[[#This Row],[2020 '[YR2020']]],Data[[#This Row],[2021 '[YR2021']]],Data[[#This Row],[2022 '[YR2022']]],Data[[#This Row],[2023 '[YR2023']]],Data[[#This Row],[2024 '[YR2024']]])</f>
        <v>48.4056</v>
      </c>
      <c r="L1251" s="4">
        <f>((J1251-F1251)/Data[[#This Row],[2020 '[YR2020']]])*100</f>
        <v>18.736108186518805</v>
      </c>
    </row>
    <row r="1252" spans="1:12" x14ac:dyDescent="0.3">
      <c r="A1252" t="s">
        <v>581</v>
      </c>
      <c r="B1252" t="s">
        <v>582</v>
      </c>
      <c r="C1252" s="5" t="s">
        <v>640</v>
      </c>
      <c r="D1252" t="s">
        <v>11</v>
      </c>
      <c r="E1252" t="s">
        <v>116</v>
      </c>
      <c r="F1252">
        <v>28.795999999999999</v>
      </c>
      <c r="G1252">
        <v>32.317</v>
      </c>
      <c r="H1252">
        <v>37.731000000000002</v>
      </c>
      <c r="I1252">
        <v>38.192</v>
      </c>
      <c r="J1252">
        <v>38.237000000000002</v>
      </c>
      <c r="K1252" s="4">
        <f>AVERAGE(Data[[#This Row],[2020 '[YR2020']]],Data[[#This Row],[2021 '[YR2021']]],Data[[#This Row],[2022 '[YR2022']]],Data[[#This Row],[2023 '[YR2023']]],Data[[#This Row],[2024 '[YR2024']]])</f>
        <v>35.054600000000001</v>
      </c>
      <c r="L1252" s="4">
        <f>((J1252-F1252)/Data[[#This Row],[2020 '[YR2020']]])*100</f>
        <v>32.785803583831097</v>
      </c>
    </row>
    <row r="1253" spans="1:12" x14ac:dyDescent="0.3">
      <c r="A1253" t="s">
        <v>581</v>
      </c>
      <c r="B1253" t="s">
        <v>582</v>
      </c>
      <c r="C1253" s="5" t="s">
        <v>640</v>
      </c>
      <c r="D1253" t="s">
        <v>10</v>
      </c>
      <c r="E1253" t="s">
        <v>115</v>
      </c>
      <c r="F1253">
        <v>52.195</v>
      </c>
      <c r="G1253">
        <v>54.238</v>
      </c>
      <c r="H1253">
        <v>57.662999999999997</v>
      </c>
      <c r="I1253">
        <v>57.914999999999999</v>
      </c>
      <c r="J1253">
        <v>57.917000000000002</v>
      </c>
      <c r="K1253" s="4">
        <f>AVERAGE(Data[[#This Row],[2020 '[YR2020']]],Data[[#This Row],[2021 '[YR2021']]],Data[[#This Row],[2022 '[YR2022']]],Data[[#This Row],[2023 '[YR2023']]],Data[[#This Row],[2024 '[YR2024']]])</f>
        <v>55.985599999999998</v>
      </c>
      <c r="L1253" s="4">
        <f>((J1253-F1253)/Data[[#This Row],[2020 '[YR2020']]])*100</f>
        <v>10.962735894242746</v>
      </c>
    </row>
    <row r="1254" spans="1:12" x14ac:dyDescent="0.3">
      <c r="A1254" t="s">
        <v>581</v>
      </c>
      <c r="B1254" t="s">
        <v>582</v>
      </c>
      <c r="C1254" s="5" t="s">
        <v>640</v>
      </c>
      <c r="D1254" t="s">
        <v>44</v>
      </c>
      <c r="E1254" t="s">
        <v>177</v>
      </c>
      <c r="F1254">
        <v>846881942.33000004</v>
      </c>
      <c r="G1254">
        <v>-5723460542.8100004</v>
      </c>
      <c r="H1254">
        <v>-7123935363.6800003</v>
      </c>
      <c r="I1254">
        <v>-11365727757.16</v>
      </c>
      <c r="J1254">
        <v>-16269901931.92</v>
      </c>
      <c r="K1254" s="4">
        <f>AVERAGE(Data[[#This Row],[2020 '[YR2020']]],Data[[#This Row],[2021 '[YR2021']]],Data[[#This Row],[2022 '[YR2022']]],Data[[#This Row],[2023 '[YR2023']]],Data[[#This Row],[2024 '[YR2024']]])</f>
        <v>-7927228730.6479998</v>
      </c>
      <c r="L1254" s="4">
        <f>((J1254-F1254)/Data[[#This Row],[2020 '[YR2020']]])*100</f>
        <v>-2021.153482993996</v>
      </c>
    </row>
    <row r="1255" spans="1:12" x14ac:dyDescent="0.3">
      <c r="A1255" t="s">
        <v>581</v>
      </c>
      <c r="B1255" t="s">
        <v>582</v>
      </c>
      <c r="C1255" s="5" t="s">
        <v>640</v>
      </c>
      <c r="D1255" t="s">
        <v>8</v>
      </c>
      <c r="E1255" t="s">
        <v>119</v>
      </c>
      <c r="F1255">
        <v>42.158000000000001</v>
      </c>
      <c r="G1255">
        <v>43.851999999999997</v>
      </c>
      <c r="H1255">
        <v>47.661000000000001</v>
      </c>
      <c r="I1255">
        <v>48.045000000000002</v>
      </c>
      <c r="J1255">
        <v>48.085000000000001</v>
      </c>
      <c r="K1255" s="4">
        <f>AVERAGE(Data[[#This Row],[2020 '[YR2020']]],Data[[#This Row],[2021 '[YR2021']]],Data[[#This Row],[2022 '[YR2022']]],Data[[#This Row],[2023 '[YR2023']]],Data[[#This Row],[2024 '[YR2024']]])</f>
        <v>45.9602</v>
      </c>
      <c r="L1255" s="4">
        <f>((J1255-F1255)/Data[[#This Row],[2020 '[YR2020']]])*100</f>
        <v>14.059016082356845</v>
      </c>
    </row>
    <row r="1256" spans="1:12" x14ac:dyDescent="0.3">
      <c r="A1256" t="s">
        <v>581</v>
      </c>
      <c r="B1256" t="s">
        <v>582</v>
      </c>
      <c r="C1256" s="5" t="s">
        <v>640</v>
      </c>
      <c r="D1256" t="s">
        <v>7</v>
      </c>
      <c r="E1256" t="s">
        <v>142</v>
      </c>
      <c r="F1256">
        <v>-24913561503.084999</v>
      </c>
      <c r="G1256">
        <v>-40409045956.510002</v>
      </c>
      <c r="H1256">
        <v>-42156805881.370003</v>
      </c>
      <c r="I1256">
        <v>-27932782286.755001</v>
      </c>
      <c r="J1256">
        <v>-61194058585.349998</v>
      </c>
      <c r="K1256" s="4">
        <f>AVERAGE(Data[[#This Row],[2020 '[YR2020']]],Data[[#This Row],[2021 '[YR2021']]],Data[[#This Row],[2022 '[YR2022']]],Data[[#This Row],[2023 '[YR2023']]],Data[[#This Row],[2024 '[YR2024']]])</f>
        <v>-39321250842.613998</v>
      </c>
      <c r="L1256" s="4">
        <f>((J1256-F1256)/Data[[#This Row],[2020 '[YR2020']]])*100</f>
        <v>145.62549428259163</v>
      </c>
    </row>
    <row r="1257" spans="1:12" x14ac:dyDescent="0.3">
      <c r="A1257" t="s">
        <v>581</v>
      </c>
      <c r="B1257" t="s">
        <v>582</v>
      </c>
      <c r="C1257" s="5" t="s">
        <v>640</v>
      </c>
      <c r="D1257" t="s">
        <v>6</v>
      </c>
      <c r="E1257" t="s">
        <v>145</v>
      </c>
      <c r="F1257">
        <v>172.77429125288799</v>
      </c>
      <c r="G1257">
        <v>187.11742505829599</v>
      </c>
      <c r="H1257">
        <v>204.48212061577499</v>
      </c>
      <c r="I1257">
        <v>213.87513528772001</v>
      </c>
      <c r="J1257">
        <v>223.21605499002601</v>
      </c>
      <c r="K1257" s="4">
        <f>AVERAGE(Data[[#This Row],[2020 '[YR2020']]],Data[[#This Row],[2021 '[YR2021']]],Data[[#This Row],[2022 '[YR2022']]],Data[[#This Row],[2023 '[YR2023']]],Data[[#This Row],[2024 '[YR2024']]])</f>
        <v>200.29300544094102</v>
      </c>
      <c r="L1257" s="4">
        <f>((J1257-F1257)/Data[[#This Row],[2020 '[YR2020']]])*100</f>
        <v>29.195179080958823</v>
      </c>
    </row>
    <row r="1258" spans="1:12" x14ac:dyDescent="0.3">
      <c r="A1258" t="s">
        <v>581</v>
      </c>
      <c r="B1258" t="s">
        <v>582</v>
      </c>
      <c r="C1258" s="5" t="s">
        <v>640</v>
      </c>
      <c r="D1258" t="s">
        <v>5</v>
      </c>
      <c r="E1258" t="s">
        <v>143</v>
      </c>
      <c r="F1258">
        <v>634291803.22000003</v>
      </c>
      <c r="G1258">
        <v>705261777.52999997</v>
      </c>
      <c r="H1258">
        <v>745138504.69000006</v>
      </c>
      <c r="I1258">
        <v>920942227.77999997</v>
      </c>
      <c r="J1258">
        <v>1092853629.76</v>
      </c>
      <c r="K1258" s="4">
        <f>AVERAGE(Data[[#This Row],[2020 '[YR2020']]],Data[[#This Row],[2021 '[YR2021']]],Data[[#This Row],[2022 '[YR2022']]],Data[[#This Row],[2023 '[YR2023']]],Data[[#This Row],[2024 '[YR2024']]])</f>
        <v>819697588.59600008</v>
      </c>
      <c r="L1258" s="4">
        <f>((J1258-F1258)/Data[[#This Row],[2020 '[YR2020']]])*100</f>
        <v>72.295089454427455</v>
      </c>
    </row>
    <row r="1259" spans="1:12" x14ac:dyDescent="0.3">
      <c r="A1259" t="s">
        <v>581</v>
      </c>
      <c r="B1259" t="s">
        <v>582</v>
      </c>
      <c r="C1259" s="5" t="s">
        <v>640</v>
      </c>
      <c r="D1259" t="s">
        <v>4</v>
      </c>
      <c r="E1259" t="s">
        <v>144</v>
      </c>
      <c r="F1259">
        <v>4062060898.29</v>
      </c>
      <c r="G1259">
        <v>5222174070.5900002</v>
      </c>
      <c r="H1259">
        <v>7299729724.1499996</v>
      </c>
      <c r="I1259">
        <v>6375891534.5799999</v>
      </c>
      <c r="J1259">
        <v>9775503722.7199993</v>
      </c>
      <c r="K1259" s="4">
        <f>AVERAGE(Data[[#This Row],[2020 '[YR2020']]],Data[[#This Row],[2021 '[YR2021']]],Data[[#This Row],[2022 '[YR2022']]],Data[[#This Row],[2023 '[YR2023']]],Data[[#This Row],[2024 '[YR2024']]])</f>
        <v>6547071990.066</v>
      </c>
      <c r="L1259" s="4">
        <f>((J1259-F1259)/Data[[#This Row],[2020 '[YR2020']]])*100</f>
        <v>140.65379538832565</v>
      </c>
    </row>
    <row r="1260" spans="1:12" x14ac:dyDescent="0.3">
      <c r="A1260" t="s">
        <v>581</v>
      </c>
      <c r="B1260" t="s">
        <v>582</v>
      </c>
      <c r="C1260" s="5" t="s">
        <v>640</v>
      </c>
      <c r="D1260" t="s">
        <v>3</v>
      </c>
      <c r="E1260" t="s">
        <v>139</v>
      </c>
      <c r="F1260">
        <v>8306196030728.1699</v>
      </c>
      <c r="G1260">
        <v>9324469900167.4297</v>
      </c>
      <c r="H1260">
        <v>10513325972534.1</v>
      </c>
      <c r="I1260">
        <v>12057873902263.699</v>
      </c>
      <c r="J1260">
        <v>12595269033828.301</v>
      </c>
      <c r="K1260" s="4">
        <f>AVERAGE(Data[[#This Row],[2020 '[YR2020']]],Data[[#This Row],[2021 '[YR2021']]],Data[[#This Row],[2022 '[YR2022']]],Data[[#This Row],[2023 '[YR2023']]],Data[[#This Row],[2024 '[YR2024']]])</f>
        <v>10559426967904.34</v>
      </c>
      <c r="L1260" s="4">
        <f>((J1260-F1260)/Data[[#This Row],[2020 '[YR2020']]])*100</f>
        <v>51.637030804871642</v>
      </c>
    </row>
    <row r="1261" spans="1:12" x14ac:dyDescent="0.3">
      <c r="A1261" t="s">
        <v>581</v>
      </c>
      <c r="B1261" t="s">
        <v>582</v>
      </c>
      <c r="C1261" s="5" t="s">
        <v>640</v>
      </c>
      <c r="D1261" t="s">
        <v>2</v>
      </c>
      <c r="E1261" t="s">
        <v>138</v>
      </c>
      <c r="F1261">
        <v>27.308573441385398</v>
      </c>
      <c r="G1261">
        <v>20.7801530955049</v>
      </c>
      <c r="H1261">
        <v>20.045789513493201</v>
      </c>
      <c r="I1261">
        <v>23.2808234117682</v>
      </c>
      <c r="J1261">
        <v>22.495498124722801</v>
      </c>
      <c r="K1261" s="4">
        <f>AVERAGE(Data[[#This Row],[2020 '[YR2020']]],Data[[#This Row],[2021 '[YR2021']]],Data[[#This Row],[2022 '[YR2022']]],Data[[#This Row],[2023 '[YR2023']]],Data[[#This Row],[2024 '[YR2024']]])</f>
        <v>22.782167517374898</v>
      </c>
      <c r="L1261" s="4">
        <f>((J1261-F1261)/Data[[#This Row],[2020 '[YR2020']]])*100</f>
        <v>-17.624777533668283</v>
      </c>
    </row>
    <row r="1262" spans="1:12" x14ac:dyDescent="0.3">
      <c r="A1262" t="s">
        <v>581</v>
      </c>
      <c r="B1262" t="s">
        <v>582</v>
      </c>
      <c r="C1262" s="5" t="s">
        <v>640</v>
      </c>
      <c r="D1262" t="s">
        <v>1</v>
      </c>
      <c r="E1262" t="s">
        <v>141</v>
      </c>
      <c r="F1262">
        <v>1.05566991798218</v>
      </c>
      <c r="G1262">
        <v>1.0468558637063701</v>
      </c>
      <c r="H1262">
        <v>0.92076260247393504</v>
      </c>
      <c r="I1262">
        <v>0.79697511361275097</v>
      </c>
      <c r="J1262">
        <v>0.78333011913231998</v>
      </c>
      <c r="K1262" s="4">
        <f>AVERAGE(Data[[#This Row],[2020 '[YR2020']]],Data[[#This Row],[2021 '[YR2021']]],Data[[#This Row],[2022 '[YR2022']]],Data[[#This Row],[2023 '[YR2023']]],Data[[#This Row],[2024 '[YR2024']]])</f>
        <v>0.92071872338151128</v>
      </c>
      <c r="L1262" s="4">
        <f>((J1262-F1262)/Data[[#This Row],[2020 '[YR2020']]])*100</f>
        <v>-25.797817500607913</v>
      </c>
    </row>
    <row r="1263" spans="1:12" x14ac:dyDescent="0.3">
      <c r="A1263" t="s">
        <v>581</v>
      </c>
      <c r="B1263" t="s">
        <v>582</v>
      </c>
      <c r="C1263" s="5" t="s">
        <v>640</v>
      </c>
      <c r="D1263" t="s">
        <v>0</v>
      </c>
      <c r="E1263" t="s">
        <v>140</v>
      </c>
      <c r="F1263">
        <v>5.6628956670472697</v>
      </c>
      <c r="G1263">
        <v>4.78121835605649</v>
      </c>
      <c r="H1263">
        <v>4.7178146664135303</v>
      </c>
      <c r="I1263">
        <v>4.1679968006037997</v>
      </c>
      <c r="J1263">
        <v>5.6476424542631101</v>
      </c>
      <c r="K1263" s="4">
        <f>AVERAGE(Data[[#This Row],[2020 '[YR2020']]],Data[[#This Row],[2021 '[YR2021']]],Data[[#This Row],[2022 '[YR2022']]],Data[[#This Row],[2023 '[YR2023']]],Data[[#This Row],[2024 '[YR2024']]])</f>
        <v>4.9955135888768396</v>
      </c>
      <c r="L1263" s="4">
        <f>((J1263-F1263)/Data[[#This Row],[2020 '[YR2020']]])*100</f>
        <v>-0.26935359012384685</v>
      </c>
    </row>
    <row r="1264" spans="1:12" x14ac:dyDescent="0.3">
      <c r="A1264" t="s">
        <v>581</v>
      </c>
      <c r="B1264" t="s">
        <v>582</v>
      </c>
      <c r="C1264" s="5" t="s">
        <v>640</v>
      </c>
      <c r="D1264" t="s">
        <v>19</v>
      </c>
      <c r="E1264" t="s">
        <v>108</v>
      </c>
      <c r="F1264">
        <v>-3467253501.5599999</v>
      </c>
      <c r="G1264">
        <v>16239330119.85</v>
      </c>
      <c r="H1264">
        <v>33354592259</v>
      </c>
      <c r="I1264">
        <v>25148298781.32</v>
      </c>
      <c r="J1264">
        <v>24318633534.950001</v>
      </c>
      <c r="K1264" s="4">
        <f>AVERAGE(Data[[#This Row],[2020 '[YR2020']]],Data[[#This Row],[2021 '[YR2021']]],Data[[#This Row],[2022 '[YR2022']]],Data[[#This Row],[2023 '[YR2023']]],Data[[#This Row],[2024 '[YR2024']]])</f>
        <v>19118720238.711998</v>
      </c>
      <c r="L1264" s="4">
        <f>((J1264-F1264)/Data[[#This Row],[2020 '[YR2020']]])*100</f>
        <v>-801.38031511132567</v>
      </c>
    </row>
    <row r="1265" spans="1:12" x14ac:dyDescent="0.3">
      <c r="A1265" t="s">
        <v>581</v>
      </c>
      <c r="B1265" t="s">
        <v>582</v>
      </c>
      <c r="C1265" s="5" t="s">
        <v>640</v>
      </c>
      <c r="D1265" t="s">
        <v>20</v>
      </c>
      <c r="E1265" t="s">
        <v>105</v>
      </c>
      <c r="F1265">
        <v>11.8904796185398</v>
      </c>
      <c r="G1265">
        <v>13.657832277408399</v>
      </c>
      <c r="H1265">
        <v>16.997787659203599</v>
      </c>
      <c r="I1265">
        <v>16.2396336722963</v>
      </c>
      <c r="J1265">
        <v>16.958206628778001</v>
      </c>
      <c r="K1265" s="4">
        <f>AVERAGE(Data[[#This Row],[2020 '[YR2020']]],Data[[#This Row],[2021 '[YR2021']]],Data[[#This Row],[2022 '[YR2022']]],Data[[#This Row],[2023 '[YR2023']]],Data[[#This Row],[2024 '[YR2024']]])</f>
        <v>15.148787971245218</v>
      </c>
      <c r="L1265" s="4">
        <f>((J1265-F1265)/Data[[#This Row],[2020 '[YR2020']]])*100</f>
        <v>42.620038659639356</v>
      </c>
    </row>
    <row r="1266" spans="1:12" x14ac:dyDescent="0.3">
      <c r="A1266" t="s">
        <v>581</v>
      </c>
      <c r="B1266" t="s">
        <v>582</v>
      </c>
      <c r="C1266" s="5" t="s">
        <v>640</v>
      </c>
      <c r="D1266" t="s">
        <v>9</v>
      </c>
      <c r="E1266" t="s">
        <v>114</v>
      </c>
      <c r="F1266">
        <v>62.709000000000003</v>
      </c>
      <c r="G1266">
        <v>65.128</v>
      </c>
      <c r="H1266">
        <v>68.161000000000001</v>
      </c>
      <c r="I1266">
        <v>68.284000000000006</v>
      </c>
      <c r="J1266">
        <v>68.251999999999995</v>
      </c>
      <c r="K1266" s="4">
        <f>AVERAGE(Data[[#This Row],[2020 '[YR2020']]],Data[[#This Row],[2021 '[YR2021']]],Data[[#This Row],[2022 '[YR2022']]],Data[[#This Row],[2023 '[YR2023']]],Data[[#This Row],[2024 '[YR2024']]])</f>
        <v>66.506799999999998</v>
      </c>
      <c r="L1266" s="4">
        <f>((J1266-F1266)/Data[[#This Row],[2020 '[YR2020']]])*100</f>
        <v>8.8392415761692771</v>
      </c>
    </row>
    <row r="1267" spans="1:12" x14ac:dyDescent="0.3">
      <c r="A1267" t="s">
        <v>581</v>
      </c>
      <c r="B1267" t="s">
        <v>582</v>
      </c>
      <c r="C1267" s="5" t="s">
        <v>640</v>
      </c>
      <c r="D1267" t="s">
        <v>22</v>
      </c>
      <c r="E1267" t="s">
        <v>112</v>
      </c>
      <c r="F1267">
        <v>210690506940.95499</v>
      </c>
      <c r="G1267">
        <v>283964584795.38</v>
      </c>
      <c r="H1267">
        <v>340201137676.40997</v>
      </c>
      <c r="I1267">
        <v>343819134071.23499</v>
      </c>
      <c r="J1267">
        <v>339856376549.07001</v>
      </c>
      <c r="K1267" s="4">
        <f>AVERAGE(Data[[#This Row],[2020 '[YR2020']]],Data[[#This Row],[2021 '[YR2021']]],Data[[#This Row],[2022 '[YR2022']]],Data[[#This Row],[2023 '[YR2023']]],Data[[#This Row],[2024 '[YR2024']]])</f>
        <v>303706348006.60999</v>
      </c>
      <c r="L1267" s="4">
        <f>((J1267-F1267)/Data[[#This Row],[2020 '[YR2020']]])*100</f>
        <v>61.305975045336595</v>
      </c>
    </row>
    <row r="1268" spans="1:12" x14ac:dyDescent="0.3">
      <c r="A1268" t="s">
        <v>581</v>
      </c>
      <c r="B1268" t="s">
        <v>582</v>
      </c>
      <c r="C1268" s="5" t="s">
        <v>640</v>
      </c>
      <c r="D1268" t="s">
        <v>41</v>
      </c>
      <c r="E1268" t="s">
        <v>183</v>
      </c>
      <c r="F1268">
        <v>25.039647069720299</v>
      </c>
      <c r="G1268">
        <v>25.121488666324201</v>
      </c>
      <c r="H1268">
        <v>25.2910278666909</v>
      </c>
      <c r="I1268">
        <v>24.093036715409799</v>
      </c>
      <c r="J1268">
        <v>23.219242358115501</v>
      </c>
      <c r="K1268" s="4">
        <f>AVERAGE(Data[[#This Row],[2020 '[YR2020']]],Data[[#This Row],[2021 '[YR2021']]],Data[[#This Row],[2022 '[YR2022']]],Data[[#This Row],[2023 '[YR2023']]],Data[[#This Row],[2024 '[YR2024']]])</f>
        <v>24.552888535252141</v>
      </c>
      <c r="L1268" s="4">
        <f>((J1268-F1268)/Data[[#This Row],[2020 '[YR2020']]])*100</f>
        <v>-7.2700893368667296</v>
      </c>
    </row>
    <row r="1269" spans="1:12" x14ac:dyDescent="0.3">
      <c r="A1269" t="s">
        <v>581</v>
      </c>
      <c r="B1269" t="s">
        <v>582</v>
      </c>
      <c r="C1269" s="5" t="s">
        <v>640</v>
      </c>
      <c r="D1269" t="s">
        <v>40</v>
      </c>
      <c r="E1269" t="s">
        <v>127</v>
      </c>
      <c r="F1269">
        <v>29.0416666666667</v>
      </c>
      <c r="G1269">
        <v>30.016666666666701</v>
      </c>
      <c r="H1269">
        <v>39.4</v>
      </c>
      <c r="I1269">
        <v>43.6</v>
      </c>
      <c r="J1269">
        <v>40.225000000000001</v>
      </c>
      <c r="K1269" s="4">
        <f>AVERAGE(Data[[#This Row],[2020 '[YR2020']]],Data[[#This Row],[2021 '[YR2021']]],Data[[#This Row],[2022 '[YR2022']]],Data[[#This Row],[2023 '[YR2023']]],Data[[#This Row],[2024 '[YR2024']]])</f>
        <v>36.456666666666678</v>
      </c>
      <c r="L1269" s="4">
        <f>((J1269-F1269)/Data[[#This Row],[2020 '[YR2020']]])*100</f>
        <v>38.507890961262405</v>
      </c>
    </row>
    <row r="1270" spans="1:12" x14ac:dyDescent="0.3">
      <c r="A1270" t="s">
        <v>581</v>
      </c>
      <c r="B1270" t="s">
        <v>582</v>
      </c>
      <c r="C1270" s="5" t="s">
        <v>640</v>
      </c>
      <c r="D1270" t="s">
        <v>39</v>
      </c>
      <c r="E1270" t="s">
        <v>133</v>
      </c>
      <c r="F1270">
        <v>100001874</v>
      </c>
      <c r="G1270">
        <v>104085430</v>
      </c>
      <c r="H1270">
        <v>106610573</v>
      </c>
      <c r="I1270">
        <v>106356432</v>
      </c>
      <c r="J1270">
        <v>106790403</v>
      </c>
      <c r="K1270" s="4">
        <f>AVERAGE(Data[[#This Row],[2020 '[YR2020']]],Data[[#This Row],[2021 '[YR2021']]],Data[[#This Row],[2022 '[YR2022']]],Data[[#This Row],[2023 '[YR2023']]],Data[[#This Row],[2024 '[YR2024']]])</f>
        <v>104768942.40000001</v>
      </c>
      <c r="L1270" s="4">
        <f>((J1270-F1270)/Data[[#This Row],[2020 '[YR2020']]])*100</f>
        <v>6.7884017853505423</v>
      </c>
    </row>
    <row r="1271" spans="1:12" x14ac:dyDescent="0.3">
      <c r="A1271" t="s">
        <v>581</v>
      </c>
      <c r="B1271" t="s">
        <v>582</v>
      </c>
      <c r="C1271" s="5" t="s">
        <v>640</v>
      </c>
      <c r="D1271" t="s">
        <v>38</v>
      </c>
      <c r="E1271" t="s">
        <v>132</v>
      </c>
      <c r="F1271">
        <v>42.581610020628197</v>
      </c>
      <c r="G1271">
        <v>43.007575604001403</v>
      </c>
      <c r="H1271">
        <v>43.420819058912699</v>
      </c>
      <c r="I1271">
        <v>43.324586142566297</v>
      </c>
      <c r="J1271">
        <v>43.341627805262597</v>
      </c>
      <c r="K1271" s="4">
        <f>AVERAGE(Data[[#This Row],[2020 '[YR2020']]],Data[[#This Row],[2021 '[YR2021']]],Data[[#This Row],[2022 '[YR2022']]],Data[[#This Row],[2023 '[YR2023']]],Data[[#This Row],[2024 '[YR2024']]])</f>
        <v>43.13524372627424</v>
      </c>
      <c r="L1271" s="4">
        <f>((J1271-F1271)/Data[[#This Row],[2020 '[YR2020']]])*100</f>
        <v>1.7848498078541823</v>
      </c>
    </row>
    <row r="1272" spans="1:12" x14ac:dyDescent="0.3">
      <c r="A1272" t="s">
        <v>581</v>
      </c>
      <c r="B1272" t="s">
        <v>582</v>
      </c>
      <c r="C1272" s="5" t="s">
        <v>640</v>
      </c>
      <c r="D1272" t="s">
        <v>37</v>
      </c>
      <c r="E1272" t="s">
        <v>131</v>
      </c>
      <c r="F1272">
        <v>67.016000000000005</v>
      </c>
      <c r="G1272">
        <v>69.504999999999995</v>
      </c>
      <c r="H1272">
        <v>70.742999999999995</v>
      </c>
      <c r="I1272">
        <v>70.266000000000005</v>
      </c>
      <c r="J1272">
        <v>70.325000000000003</v>
      </c>
      <c r="K1272" s="4">
        <f>AVERAGE(Data[[#This Row],[2020 '[YR2020']]],Data[[#This Row],[2021 '[YR2021']]],Data[[#This Row],[2022 '[YR2022']]],Data[[#This Row],[2023 '[YR2023']]],Data[[#This Row],[2024 '[YR2024']]])</f>
        <v>69.570999999999998</v>
      </c>
      <c r="L1272" s="4">
        <f>((J1272-F1272)/Data[[#This Row],[2020 '[YR2020']]])*100</f>
        <v>4.9376268353825914</v>
      </c>
    </row>
    <row r="1273" spans="1:12" x14ac:dyDescent="0.3">
      <c r="A1273" t="s">
        <v>581</v>
      </c>
      <c r="B1273" t="s">
        <v>582</v>
      </c>
      <c r="C1273" s="5" t="s">
        <v>640</v>
      </c>
      <c r="D1273" t="s">
        <v>36</v>
      </c>
      <c r="E1273" t="s">
        <v>130</v>
      </c>
      <c r="F1273">
        <v>60.478999999999999</v>
      </c>
      <c r="G1273">
        <v>62.456000000000003</v>
      </c>
      <c r="H1273">
        <v>63.527000000000001</v>
      </c>
      <c r="I1273">
        <v>62.914999999999999</v>
      </c>
      <c r="J1273">
        <v>62.704000000000001</v>
      </c>
      <c r="K1273" s="4">
        <f>AVERAGE(Data[[#This Row],[2020 '[YR2020']]],Data[[#This Row],[2021 '[YR2021']]],Data[[#This Row],[2022 '[YR2022']]],Data[[#This Row],[2023 '[YR2023']]],Data[[#This Row],[2024 '[YR2024']]])</f>
        <v>62.416199999999989</v>
      </c>
      <c r="L1273" s="4">
        <f>((J1273-F1273)/Data[[#This Row],[2020 '[YR2020']]])*100</f>
        <v>3.6789629458159059</v>
      </c>
    </row>
    <row r="1274" spans="1:12" x14ac:dyDescent="0.3">
      <c r="A1274" t="s">
        <v>581</v>
      </c>
      <c r="B1274" t="s">
        <v>582</v>
      </c>
      <c r="C1274" s="5" t="s">
        <v>640</v>
      </c>
      <c r="D1274" t="s">
        <v>35</v>
      </c>
      <c r="E1274" t="s">
        <v>129</v>
      </c>
      <c r="F1274">
        <v>77.319999999999993</v>
      </c>
      <c r="G1274">
        <v>79.626000000000005</v>
      </c>
      <c r="H1274">
        <v>80.405000000000001</v>
      </c>
      <c r="I1274">
        <v>79.956000000000003</v>
      </c>
      <c r="J1274">
        <v>79.966999999999999</v>
      </c>
      <c r="K1274" s="4">
        <f>AVERAGE(Data[[#This Row],[2020 '[YR2020']]],Data[[#This Row],[2021 '[YR2021']]],Data[[#This Row],[2022 '[YR2022']]],Data[[#This Row],[2023 '[YR2023']]],Data[[#This Row],[2024 '[YR2024']]])</f>
        <v>79.454800000000006</v>
      </c>
      <c r="L1274" s="4">
        <f>((J1274-F1274)/Data[[#This Row],[2020 '[YR2020']]])*100</f>
        <v>3.4234350750129408</v>
      </c>
    </row>
    <row r="1275" spans="1:12" x14ac:dyDescent="0.3">
      <c r="A1275" t="s">
        <v>581</v>
      </c>
      <c r="B1275" t="s">
        <v>582</v>
      </c>
      <c r="C1275" s="5" t="s">
        <v>640</v>
      </c>
      <c r="D1275" t="s">
        <v>34</v>
      </c>
      <c r="E1275" t="s">
        <v>128</v>
      </c>
      <c r="F1275">
        <v>71.100999999999999</v>
      </c>
      <c r="G1275">
        <v>72.914000000000001</v>
      </c>
      <c r="H1275">
        <v>73.67</v>
      </c>
      <c r="I1275">
        <v>73.116</v>
      </c>
      <c r="J1275">
        <v>72.873000000000005</v>
      </c>
      <c r="K1275" s="4">
        <f>AVERAGE(Data[[#This Row],[2020 '[YR2020']]],Data[[#This Row],[2021 '[YR2021']]],Data[[#This Row],[2022 '[YR2022']]],Data[[#This Row],[2023 '[YR2023']]],Data[[#This Row],[2024 '[YR2024']]])</f>
        <v>72.734799999999993</v>
      </c>
      <c r="L1275" s="4">
        <f>((J1275-F1275)/Data[[#This Row],[2020 '[YR2020']]])*100</f>
        <v>2.4922293638626818</v>
      </c>
    </row>
    <row r="1276" spans="1:12" x14ac:dyDescent="0.3">
      <c r="A1276" t="s">
        <v>581</v>
      </c>
      <c r="B1276" t="s">
        <v>582</v>
      </c>
      <c r="C1276" s="5" t="s">
        <v>640</v>
      </c>
      <c r="D1276" t="s">
        <v>42</v>
      </c>
      <c r="E1276" t="s">
        <v>184</v>
      </c>
      <c r="F1276">
        <v>79.254632351152907</v>
      </c>
      <c r="G1276">
        <v>76.002784659575397</v>
      </c>
      <c r="H1276">
        <v>73.201703613110894</v>
      </c>
      <c r="I1276">
        <v>75.463132297384007</v>
      </c>
      <c r="J1276">
        <v>77.430455438273597</v>
      </c>
      <c r="K1276" s="4">
        <f>AVERAGE(Data[[#This Row],[2020 '[YR2020']]],Data[[#This Row],[2021 '[YR2021']]],Data[[#This Row],[2022 '[YR2022']]],Data[[#This Row],[2023 '[YR2023']]],Data[[#This Row],[2024 '[YR2024']]])</f>
        <v>76.270541671899366</v>
      </c>
      <c r="L1276" s="4">
        <f>((J1276-F1276)/Data[[#This Row],[2020 '[YR2020']]])*100</f>
        <v>-2.3016659831275761</v>
      </c>
    </row>
    <row r="1277" spans="1:12" x14ac:dyDescent="0.3">
      <c r="A1277" t="s">
        <v>581</v>
      </c>
      <c r="B1277" t="s">
        <v>582</v>
      </c>
      <c r="C1277" s="5" t="s">
        <v>640</v>
      </c>
      <c r="D1277" t="s">
        <v>33</v>
      </c>
      <c r="E1277" t="s">
        <v>126</v>
      </c>
      <c r="F1277">
        <v>56.914000000000001</v>
      </c>
      <c r="G1277">
        <v>59.582999999999998</v>
      </c>
      <c r="H1277">
        <v>61.271000000000001</v>
      </c>
      <c r="I1277">
        <v>60.765000000000001</v>
      </c>
      <c r="J1277">
        <v>60.868000000000002</v>
      </c>
      <c r="K1277" s="4">
        <f>AVERAGE(Data[[#This Row],[2020 '[YR2020']]],Data[[#This Row],[2021 '[YR2021']]],Data[[#This Row],[2022 '[YR2022']]],Data[[#This Row],[2023 '[YR2023']]],Data[[#This Row],[2024 '[YR2024']]])</f>
        <v>59.880200000000002</v>
      </c>
      <c r="L1277" s="4">
        <f>((J1277-F1277)/Data[[#This Row],[2020 '[YR2020']]])*100</f>
        <v>6.9473240327511689</v>
      </c>
    </row>
    <row r="1278" spans="1:12" x14ac:dyDescent="0.3">
      <c r="A1278" t="s">
        <v>581</v>
      </c>
      <c r="B1278" t="s">
        <v>582</v>
      </c>
      <c r="C1278" s="5" t="s">
        <v>640</v>
      </c>
      <c r="D1278" t="s">
        <v>31</v>
      </c>
      <c r="E1278" t="s">
        <v>123</v>
      </c>
      <c r="F1278">
        <v>51.435000000000002</v>
      </c>
      <c r="G1278">
        <v>54.826999999999998</v>
      </c>
      <c r="H1278">
        <v>56.401000000000003</v>
      </c>
      <c r="I1278">
        <v>54.447000000000003</v>
      </c>
      <c r="J1278">
        <v>54.347000000000001</v>
      </c>
      <c r="K1278" s="4">
        <f>AVERAGE(Data[[#This Row],[2020 '[YR2020']]],Data[[#This Row],[2021 '[YR2021']]],Data[[#This Row],[2022 '[YR2022']]],Data[[#This Row],[2023 '[YR2023']]],Data[[#This Row],[2024 '[YR2024']]])</f>
        <v>54.291399999999996</v>
      </c>
      <c r="L1278" s="4">
        <f>((J1278-F1278)/Data[[#This Row],[2020 '[YR2020']]])*100</f>
        <v>5.6615145329056062</v>
      </c>
    </row>
    <row r="1279" spans="1:12" x14ac:dyDescent="0.3">
      <c r="A1279" t="s">
        <v>581</v>
      </c>
      <c r="B1279" t="s">
        <v>582</v>
      </c>
      <c r="C1279" s="5" t="s">
        <v>640</v>
      </c>
      <c r="D1279" t="s">
        <v>30</v>
      </c>
      <c r="E1279" t="s">
        <v>122</v>
      </c>
      <c r="F1279">
        <v>58.164000000000001</v>
      </c>
      <c r="G1279">
        <v>60.85</v>
      </c>
      <c r="H1279">
        <v>62.53</v>
      </c>
      <c r="I1279">
        <v>60.415999999999997</v>
      </c>
      <c r="J1279">
        <v>60.194000000000003</v>
      </c>
      <c r="K1279" s="4">
        <f>AVERAGE(Data[[#This Row],[2020 '[YR2020']]],Data[[#This Row],[2021 '[YR2021']]],Data[[#This Row],[2022 '[YR2022']]],Data[[#This Row],[2023 '[YR2023']]],Data[[#This Row],[2024 '[YR2024']]])</f>
        <v>60.430799999999998</v>
      </c>
      <c r="L1279" s="4">
        <f>((J1279-F1279)/Data[[#This Row],[2020 '[YR2020']]])*100</f>
        <v>3.4901313527267748</v>
      </c>
    </row>
    <row r="1280" spans="1:12" x14ac:dyDescent="0.3">
      <c r="A1280" t="s">
        <v>581</v>
      </c>
      <c r="B1280" t="s">
        <v>582</v>
      </c>
      <c r="C1280" s="5" t="s">
        <v>640</v>
      </c>
      <c r="D1280" t="s">
        <v>29</v>
      </c>
      <c r="E1280" t="s">
        <v>121</v>
      </c>
      <c r="F1280">
        <v>44.512999999999998</v>
      </c>
      <c r="G1280">
        <v>48.625999999999998</v>
      </c>
      <c r="H1280">
        <v>50.084000000000003</v>
      </c>
      <c r="I1280">
        <v>48.289000000000001</v>
      </c>
      <c r="J1280">
        <v>48.311999999999998</v>
      </c>
      <c r="K1280" s="4">
        <f>AVERAGE(Data[[#This Row],[2020 '[YR2020']]],Data[[#This Row],[2021 '[YR2021']]],Data[[#This Row],[2022 '[YR2022']]],Data[[#This Row],[2023 '[YR2023']]],Data[[#This Row],[2024 '[YR2024']]])</f>
        <v>47.964800000000004</v>
      </c>
      <c r="L1280" s="4">
        <f>((J1280-F1280)/Data[[#This Row],[2020 '[YR2020']]])*100</f>
        <v>8.5345854020173881</v>
      </c>
    </row>
    <row r="1281" spans="1:12" x14ac:dyDescent="0.3">
      <c r="A1281" t="s">
        <v>581</v>
      </c>
      <c r="B1281" t="s">
        <v>582</v>
      </c>
      <c r="C1281" s="5" t="s">
        <v>640</v>
      </c>
      <c r="D1281" t="s">
        <v>28</v>
      </c>
      <c r="E1281" t="s">
        <v>124</v>
      </c>
      <c r="F1281">
        <v>3.2117680380337599</v>
      </c>
      <c r="G1281">
        <v>8.3016597558567309</v>
      </c>
      <c r="H1281">
        <v>9.2801060895687293</v>
      </c>
      <c r="I1281">
        <v>4.5935628228320402</v>
      </c>
      <c r="J1281">
        <v>4.3674640765233699</v>
      </c>
      <c r="K1281" s="4">
        <f>AVERAGE(Data[[#This Row],[2020 '[YR2020']]],Data[[#This Row],[2021 '[YR2021']]],Data[[#This Row],[2022 '[YR2022']]],Data[[#This Row],[2023 '[YR2023']]],Data[[#This Row],[2024 '[YR2024']]])</f>
        <v>5.9509121565629259</v>
      </c>
      <c r="L1281" s="4">
        <f>((J1281-F1281)/Data[[#This Row],[2020 '[YR2020']]])*100</f>
        <v>35.983172657671929</v>
      </c>
    </row>
    <row r="1282" spans="1:12" x14ac:dyDescent="0.3">
      <c r="A1282" t="s">
        <v>581</v>
      </c>
      <c r="B1282" t="s">
        <v>582</v>
      </c>
      <c r="C1282" s="5" t="s">
        <v>640</v>
      </c>
      <c r="D1282" t="s">
        <v>26</v>
      </c>
      <c r="E1282" t="s">
        <v>137</v>
      </c>
      <c r="F1282">
        <v>227197937735.04001</v>
      </c>
      <c r="G1282">
        <v>300091288303.56</v>
      </c>
      <c r="H1282">
        <v>369860734581.73999</v>
      </c>
      <c r="I1282">
        <v>340194562529.25</v>
      </c>
      <c r="J1282">
        <v>377049940457.56</v>
      </c>
      <c r="K1282" s="4">
        <f>AVERAGE(Data[[#This Row],[2020 '[YR2020']]],Data[[#This Row],[2021 '[YR2021']]],Data[[#This Row],[2022 '[YR2022']]],Data[[#This Row],[2023 '[YR2023']]],Data[[#This Row],[2024 '[YR2024']]])</f>
        <v>322878892721.42999</v>
      </c>
      <c r="L1282" s="4">
        <f>((J1282-F1282)/Data[[#This Row],[2020 '[YR2020']]])*100</f>
        <v>65.95658579316796</v>
      </c>
    </row>
    <row r="1283" spans="1:12" x14ac:dyDescent="0.3">
      <c r="A1283" t="s">
        <v>581</v>
      </c>
      <c r="B1283" t="s">
        <v>582</v>
      </c>
      <c r="C1283" s="5" t="s">
        <v>640</v>
      </c>
      <c r="D1283" t="s">
        <v>25</v>
      </c>
      <c r="E1283" t="s">
        <v>135</v>
      </c>
      <c r="F1283">
        <v>5944951723</v>
      </c>
      <c r="G1283">
        <v>6350128610</v>
      </c>
      <c r="H1283">
        <v>7707210423</v>
      </c>
      <c r="I1283">
        <v>8060841826</v>
      </c>
      <c r="J1283">
        <v>8694667841</v>
      </c>
      <c r="K1283" s="4">
        <f>AVERAGE(Data[[#This Row],[2020 '[YR2020']]],Data[[#This Row],[2021 '[YR2021']]],Data[[#This Row],[2022 '[YR2022']]],Data[[#This Row],[2023 '[YR2023']]],Data[[#This Row],[2024 '[YR2024']]])</f>
        <v>7351560084.6000004</v>
      </c>
      <c r="L1283" s="4">
        <f>((J1283-F1283)/Data[[#This Row],[2020 '[YR2020']]])*100</f>
        <v>46.252959588583693</v>
      </c>
    </row>
    <row r="1284" spans="1:12" x14ac:dyDescent="0.3">
      <c r="A1284" t="s">
        <v>581</v>
      </c>
      <c r="B1284" t="s">
        <v>582</v>
      </c>
      <c r="C1284" s="5" t="s">
        <v>640</v>
      </c>
      <c r="D1284" t="s">
        <v>24</v>
      </c>
      <c r="E1284" t="s">
        <v>134</v>
      </c>
      <c r="F1284">
        <v>11.350094267880401</v>
      </c>
      <c r="G1284">
        <v>9.0015542002600206</v>
      </c>
      <c r="H1284">
        <v>9.1113462798752796</v>
      </c>
      <c r="I1284">
        <v>9.8491493495540006</v>
      </c>
      <c r="J1284">
        <v>11.110364420665199</v>
      </c>
      <c r="K1284" s="4">
        <f>AVERAGE(Data[[#This Row],[2020 '[YR2020']]],Data[[#This Row],[2021 '[YR2021']]],Data[[#This Row],[2022 '[YR2022']]],Data[[#This Row],[2023 '[YR2023']]],Data[[#This Row],[2024 '[YR2024']]])</f>
        <v>10.08450170364698</v>
      </c>
      <c r="L1284" s="4">
        <f>((J1284-F1284)/Data[[#This Row],[2020 '[YR2020']]])*100</f>
        <v>-2.1121397017257593</v>
      </c>
    </row>
    <row r="1285" spans="1:12" x14ac:dyDescent="0.3">
      <c r="A1285" t="s">
        <v>581</v>
      </c>
      <c r="B1285" t="s">
        <v>582</v>
      </c>
      <c r="C1285" s="5" t="s">
        <v>640</v>
      </c>
      <c r="D1285" t="s">
        <v>23</v>
      </c>
      <c r="E1285" t="s">
        <v>113</v>
      </c>
      <c r="F1285">
        <v>175026917790.14001</v>
      </c>
      <c r="G1285">
        <v>241652469512.76001</v>
      </c>
      <c r="H1285">
        <v>288679313073.98999</v>
      </c>
      <c r="I1285">
        <v>251543657094.45001</v>
      </c>
      <c r="J1285">
        <v>274013965283.07999</v>
      </c>
      <c r="K1285" s="4">
        <f>AVERAGE(Data[[#This Row],[2020 '[YR2020']]],Data[[#This Row],[2021 '[YR2021']]],Data[[#This Row],[2022 '[YR2022']]],Data[[#This Row],[2023 '[YR2023']]],Data[[#This Row],[2024 '[YR2024']]])</f>
        <v>246183264550.88403</v>
      </c>
      <c r="L1285" s="4">
        <f>((J1285-F1285)/Data[[#This Row],[2020 '[YR2020']]])*100</f>
        <v>56.555328027673426</v>
      </c>
    </row>
    <row r="1286" spans="1:12" x14ac:dyDescent="0.3">
      <c r="A1286" t="s">
        <v>581</v>
      </c>
      <c r="B1286" t="s">
        <v>582</v>
      </c>
      <c r="C1286" s="5" t="s">
        <v>640</v>
      </c>
      <c r="D1286" t="s">
        <v>32</v>
      </c>
      <c r="E1286" t="s">
        <v>125</v>
      </c>
      <c r="F1286">
        <v>50.338000000000001</v>
      </c>
      <c r="G1286">
        <v>52.481999999999999</v>
      </c>
      <c r="H1286">
        <v>53.863999999999997</v>
      </c>
      <c r="I1286">
        <v>53.204999999999998</v>
      </c>
      <c r="J1286">
        <v>53.03</v>
      </c>
      <c r="K1286" s="4">
        <f>AVERAGE(Data[[#This Row],[2020 '[YR2020']]],Data[[#This Row],[2021 '[YR2021']]],Data[[#This Row],[2022 '[YR2022']]],Data[[#This Row],[2023 '[YR2023']]],Data[[#This Row],[2024 '[YR2024']]])</f>
        <v>52.583799999999997</v>
      </c>
      <c r="L1286" s="4">
        <f>((J1286-F1286)/Data[[#This Row],[2020 '[YR2020']]])*100</f>
        <v>5.3478485438436172</v>
      </c>
    </row>
    <row r="1287" spans="1:12" x14ac:dyDescent="0.3">
      <c r="A1287" t="s">
        <v>581</v>
      </c>
      <c r="B1287" t="s">
        <v>582</v>
      </c>
      <c r="C1287" s="5" t="s">
        <v>640</v>
      </c>
      <c r="D1287" t="s">
        <v>21</v>
      </c>
      <c r="E1287" t="s">
        <v>106</v>
      </c>
      <c r="F1287">
        <v>10.0774648671464</v>
      </c>
      <c r="G1287">
        <v>13.6008473721902</v>
      </c>
      <c r="H1287">
        <v>17.784873096422299</v>
      </c>
      <c r="I1287">
        <v>15.447762924490601</v>
      </c>
      <c r="J1287">
        <v>13.1951511742727</v>
      </c>
      <c r="K1287" s="4">
        <f>AVERAGE(Data[[#This Row],[2020 '[YR2020']]],Data[[#This Row],[2021 '[YR2021']]],Data[[#This Row],[2022 '[YR2022']]],Data[[#This Row],[2023 '[YR2023']]],Data[[#This Row],[2024 '[YR2024']]])</f>
        <v>14.021219886904438</v>
      </c>
      <c r="L1287" s="4">
        <f>((J1287-F1287)/Data[[#This Row],[2020 '[YR2020']]])*100</f>
        <v>30.93720839742431</v>
      </c>
    </row>
    <row r="1288" spans="1:12" x14ac:dyDescent="0.3">
      <c r="A1288" t="s">
        <v>209</v>
      </c>
      <c r="B1288" t="s">
        <v>210</v>
      </c>
      <c r="C1288" s="5" t="s">
        <v>639</v>
      </c>
      <c r="D1288" t="s">
        <v>87</v>
      </c>
      <c r="E1288" t="s">
        <v>176</v>
      </c>
      <c r="F1288">
        <v>9.1</v>
      </c>
      <c r="G1288">
        <v>9.1</v>
      </c>
      <c r="H1288">
        <v>9.1</v>
      </c>
      <c r="I1288">
        <v>9.1</v>
      </c>
      <c r="J1288">
        <v>10.5</v>
      </c>
      <c r="K1288" s="4">
        <f>AVERAGE(Data[[#This Row],[2020 '[YR2020']]],Data[[#This Row],[2021 '[YR2021']]],Data[[#This Row],[2022 '[YR2022']]],Data[[#This Row],[2023 '[YR2023']]],Data[[#This Row],[2024 '[YR2024']]])</f>
        <v>9.379999999999999</v>
      </c>
      <c r="L1288" s="4">
        <f>((J1288-F1288)/Data[[#This Row],[2020 '[YR2020']]])*100</f>
        <v>15.384615384615389</v>
      </c>
    </row>
    <row r="1289" spans="1:12" x14ac:dyDescent="0.3">
      <c r="A1289" t="s">
        <v>209</v>
      </c>
      <c r="B1289" t="s">
        <v>210</v>
      </c>
      <c r="C1289" s="5" t="s">
        <v>639</v>
      </c>
      <c r="D1289" t="s">
        <v>86</v>
      </c>
      <c r="E1289" t="s">
        <v>175</v>
      </c>
      <c r="F1289">
        <v>0</v>
      </c>
      <c r="G1289">
        <v>0</v>
      </c>
      <c r="H1289">
        <v>0</v>
      </c>
      <c r="I1289">
        <v>0</v>
      </c>
      <c r="J1289">
        <v>0</v>
      </c>
      <c r="K1289" s="4">
        <f>AVERAGE(Data[[#This Row],[2020 '[YR2020']]],Data[[#This Row],[2021 '[YR2021']]],Data[[#This Row],[2022 '[YR2022']]],Data[[#This Row],[2023 '[YR2023']]],Data[[#This Row],[2024 '[YR2024']]])</f>
        <v>0</v>
      </c>
      <c r="L1289" s="4" t="e">
        <f>((J1289-F1289)/Data[[#This Row],[2020 '[YR2020']]])*100</f>
        <v>#DIV/0!</v>
      </c>
    </row>
    <row r="1290" spans="1:12" x14ac:dyDescent="0.3">
      <c r="A1290" t="s">
        <v>209</v>
      </c>
      <c r="B1290" t="s">
        <v>210</v>
      </c>
      <c r="C1290" s="5" t="s">
        <v>639</v>
      </c>
      <c r="D1290" t="s">
        <v>43</v>
      </c>
      <c r="E1290" t="s">
        <v>185</v>
      </c>
      <c r="F1290">
        <v>0</v>
      </c>
      <c r="G1290">
        <v>0</v>
      </c>
      <c r="H1290">
        <v>0</v>
      </c>
      <c r="I1290">
        <v>0</v>
      </c>
      <c r="J1290">
        <v>0</v>
      </c>
      <c r="K1290" s="4">
        <f>AVERAGE(Data[[#This Row],[2020 '[YR2020']]],Data[[#This Row],[2021 '[YR2021']]],Data[[#This Row],[2022 '[YR2022']]],Data[[#This Row],[2023 '[YR2023']]],Data[[#This Row],[2024 '[YR2024']]])</f>
        <v>0</v>
      </c>
      <c r="L1290" s="4" t="e">
        <f>((J1290-F1290)/Data[[#This Row],[2020 '[YR2020']]])*100</f>
        <v>#DIV/0!</v>
      </c>
    </row>
    <row r="1291" spans="1:12" x14ac:dyDescent="0.3">
      <c r="A1291" t="s">
        <v>209</v>
      </c>
      <c r="B1291" t="s">
        <v>210</v>
      </c>
      <c r="C1291" s="5" t="s">
        <v>639</v>
      </c>
      <c r="D1291" t="s">
        <v>49</v>
      </c>
      <c r="E1291" t="s">
        <v>182</v>
      </c>
      <c r="F1291">
        <v>888</v>
      </c>
      <c r="G1291">
        <v>326</v>
      </c>
      <c r="H1291">
        <v>550</v>
      </c>
      <c r="I1291">
        <v>587</v>
      </c>
      <c r="J1291">
        <v>212</v>
      </c>
      <c r="K1291" s="4">
        <f>AVERAGE(Data[[#This Row],[2020 '[YR2020']]],Data[[#This Row],[2021 '[YR2021']]],Data[[#This Row],[2022 '[YR2022']]],Data[[#This Row],[2023 '[YR2023']]],Data[[#This Row],[2024 '[YR2024']]])</f>
        <v>512.6</v>
      </c>
      <c r="L1291" s="4">
        <f>((J1291-F1291)/Data[[#This Row],[2020 '[YR2020']]])*100</f>
        <v>-76.126126126126124</v>
      </c>
    </row>
    <row r="1292" spans="1:12" x14ac:dyDescent="0.3">
      <c r="A1292" t="s">
        <v>327</v>
      </c>
      <c r="B1292" t="s">
        <v>328</v>
      </c>
      <c r="C1292" s="5" t="s">
        <v>635</v>
      </c>
      <c r="D1292" t="s">
        <v>48</v>
      </c>
      <c r="E1292" t="s">
        <v>181</v>
      </c>
      <c r="F1292">
        <v>13317288427.151899</v>
      </c>
      <c r="G1292">
        <v>15026472115.014799</v>
      </c>
      <c r="H1292">
        <v>16047340384.501499</v>
      </c>
      <c r="I1292">
        <v>14592521240.763599</v>
      </c>
      <c r="J1292">
        <v>15204213465.885099</v>
      </c>
      <c r="K1292" s="4">
        <f>AVERAGE(Data[[#This Row],[2020 '[YR2020']]],Data[[#This Row],[2021 '[YR2021']]],Data[[#This Row],[2022 '[YR2022']]],Data[[#This Row],[2023 '[YR2023']]],Data[[#This Row],[2024 '[YR2024']]])</f>
        <v>14837567126.66338</v>
      </c>
      <c r="L1292" s="4">
        <f>((J1292-F1292)/Data[[#This Row],[2020 '[YR2020']]])*100</f>
        <v>14.168988297092453</v>
      </c>
    </row>
    <row r="1293" spans="1:12" x14ac:dyDescent="0.3">
      <c r="A1293" t="s">
        <v>327</v>
      </c>
      <c r="B1293" t="s">
        <v>328</v>
      </c>
      <c r="C1293" s="5" t="s">
        <v>635</v>
      </c>
      <c r="D1293" t="s">
        <v>49</v>
      </c>
      <c r="E1293" t="s">
        <v>182</v>
      </c>
      <c r="F1293">
        <v>462</v>
      </c>
      <c r="G1293">
        <v>0</v>
      </c>
      <c r="H1293">
        <v>0</v>
      </c>
      <c r="I1293">
        <v>0</v>
      </c>
      <c r="J1293">
        <v>0</v>
      </c>
      <c r="K1293" s="4">
        <f>AVERAGE(Data[[#This Row],[2020 '[YR2020']]],Data[[#This Row],[2021 '[YR2021']]],Data[[#This Row],[2022 '[YR2022']]],Data[[#This Row],[2023 '[YR2023']]],Data[[#This Row],[2024 '[YR2024']]])</f>
        <v>92.4</v>
      </c>
      <c r="L1293" s="4">
        <f>((J1293-F1293)/Data[[#This Row],[2020 '[YR2020']]])*100</f>
        <v>-100</v>
      </c>
    </row>
    <row r="1294" spans="1:12" x14ac:dyDescent="0.3">
      <c r="A1294" t="s">
        <v>327</v>
      </c>
      <c r="B1294" t="s">
        <v>328</v>
      </c>
      <c r="C1294" s="5" t="s">
        <v>635</v>
      </c>
      <c r="D1294" t="s">
        <v>66</v>
      </c>
      <c r="E1294" t="s">
        <v>160</v>
      </c>
      <c r="F1294">
        <v>0.63158786296844505</v>
      </c>
      <c r="G1294">
        <v>0.606373310089111</v>
      </c>
      <c r="H1294">
        <v>0.58211592125426304</v>
      </c>
      <c r="I1294">
        <v>0.56109776671904399</v>
      </c>
      <c r="J1294">
        <v>0.54290383908722395</v>
      </c>
      <c r="K1294" s="4">
        <f>AVERAGE(Data[[#This Row],[2020 '[YR2020']]],Data[[#This Row],[2021 '[YR2021']]],Data[[#This Row],[2022 '[YR2022']]],Data[[#This Row],[2023 '[YR2023']]],Data[[#This Row],[2024 '[YR2024']]])</f>
        <v>0.58481574002361747</v>
      </c>
      <c r="L1294" s="4">
        <f>((J1294-F1294)/Data[[#This Row],[2020 '[YR2020']]])*100</f>
        <v>-14.041438900426096</v>
      </c>
    </row>
    <row r="1295" spans="1:12" x14ac:dyDescent="0.3">
      <c r="A1295" t="s">
        <v>327</v>
      </c>
      <c r="B1295" t="s">
        <v>328</v>
      </c>
      <c r="C1295" s="5" t="s">
        <v>635</v>
      </c>
      <c r="D1295" t="s">
        <v>68</v>
      </c>
      <c r="E1295" t="s">
        <v>153</v>
      </c>
      <c r="F1295">
        <v>9.1999999999999993</v>
      </c>
      <c r="G1295">
        <v>9.3000000000000007</v>
      </c>
      <c r="H1295">
        <v>9.4</v>
      </c>
      <c r="I1295">
        <v>9.4</v>
      </c>
      <c r="J1295">
        <v>9.5</v>
      </c>
      <c r="K1295" s="4">
        <f>AVERAGE(Data[[#This Row],[2020 '[YR2020']]],Data[[#This Row],[2021 '[YR2021']]],Data[[#This Row],[2022 '[YR2022']]],Data[[#This Row],[2023 '[YR2023']]],Data[[#This Row],[2024 '[YR2024']]])</f>
        <v>9.36</v>
      </c>
      <c r="L1295" s="4">
        <f>((J1295-F1295)/Data[[#This Row],[2020 '[YR2020']]])*100</f>
        <v>3.2608695652173996</v>
      </c>
    </row>
    <row r="1296" spans="1:12" x14ac:dyDescent="0.3">
      <c r="A1296" t="s">
        <v>327</v>
      </c>
      <c r="B1296" t="s">
        <v>328</v>
      </c>
      <c r="C1296" s="5" t="s">
        <v>635</v>
      </c>
      <c r="D1296" t="s">
        <v>71</v>
      </c>
      <c r="E1296" t="s">
        <v>156</v>
      </c>
      <c r="F1296">
        <v>11.1</v>
      </c>
      <c r="G1296">
        <v>10.6</v>
      </c>
      <c r="H1296">
        <v>10.3</v>
      </c>
      <c r="I1296">
        <v>10.1</v>
      </c>
      <c r="J1296">
        <v>9.9</v>
      </c>
      <c r="K1296" s="4">
        <f>AVERAGE(Data[[#This Row],[2020 '[YR2020']]],Data[[#This Row],[2021 '[YR2021']]],Data[[#This Row],[2022 '[YR2022']]],Data[[#This Row],[2023 '[YR2023']]],Data[[#This Row],[2024 '[YR2024']]])</f>
        <v>10.4</v>
      </c>
      <c r="L1296" s="4">
        <f>((J1296-F1296)/Data[[#This Row],[2020 '[YR2020']]])*100</f>
        <v>-10.810810810810805</v>
      </c>
    </row>
    <row r="1297" spans="1:12" x14ac:dyDescent="0.3">
      <c r="A1297" t="s">
        <v>327</v>
      </c>
      <c r="B1297" t="s">
        <v>328</v>
      </c>
      <c r="C1297" s="5" t="s">
        <v>635</v>
      </c>
      <c r="D1297" t="s">
        <v>76</v>
      </c>
      <c r="E1297" t="s">
        <v>161</v>
      </c>
      <c r="F1297">
        <v>9.0909090909090899</v>
      </c>
      <c r="G1297">
        <v>9.0909090909090899</v>
      </c>
      <c r="H1297">
        <v>9.0909090909090899</v>
      </c>
      <c r="I1297">
        <v>11.764705882352899</v>
      </c>
      <c r="J1297">
        <v>11.764705882352899</v>
      </c>
      <c r="K1297" s="4">
        <f>AVERAGE(Data[[#This Row],[2020 '[YR2020']]],Data[[#This Row],[2021 '[YR2021']]],Data[[#This Row],[2022 '[YR2022']]],Data[[#This Row],[2023 '[YR2023']]],Data[[#This Row],[2024 '[YR2024']]])</f>
        <v>10.160427807486613</v>
      </c>
      <c r="L1297" s="4">
        <f>((J1297-F1297)/Data[[#This Row],[2020 '[YR2020']]])*100</f>
        <v>29.411764705881904</v>
      </c>
    </row>
    <row r="1298" spans="1:12" x14ac:dyDescent="0.3">
      <c r="A1298" t="s">
        <v>327</v>
      </c>
      <c r="B1298" t="s">
        <v>328</v>
      </c>
      <c r="C1298" s="5" t="s">
        <v>635</v>
      </c>
      <c r="D1298" t="s">
        <v>77</v>
      </c>
      <c r="E1298" t="s">
        <v>147</v>
      </c>
      <c r="F1298">
        <v>75.5016745550666</v>
      </c>
      <c r="G1298">
        <v>76.321214653851499</v>
      </c>
      <c r="H1298">
        <v>73.457355858012406</v>
      </c>
      <c r="I1298">
        <v>73.235370575599603</v>
      </c>
      <c r="J1298">
        <v>72.909841121879694</v>
      </c>
      <c r="K1298" s="4">
        <f>AVERAGE(Data[[#This Row],[2020 '[YR2020']]],Data[[#This Row],[2021 '[YR2021']]],Data[[#This Row],[2022 '[YR2022']]],Data[[#This Row],[2023 '[YR2023']]],Data[[#This Row],[2024 '[YR2024']]])</f>
        <v>74.285091352881949</v>
      </c>
      <c r="L1298" s="4">
        <f>((J1298-F1298)/Data[[#This Row],[2020 '[YR2020']]])*100</f>
        <v>-3.432815826219286</v>
      </c>
    </row>
    <row r="1299" spans="1:12" x14ac:dyDescent="0.3">
      <c r="A1299" t="s">
        <v>327</v>
      </c>
      <c r="B1299" t="s">
        <v>328</v>
      </c>
      <c r="C1299" s="5" t="s">
        <v>635</v>
      </c>
      <c r="D1299" t="s">
        <v>83</v>
      </c>
      <c r="E1299" t="s">
        <v>172</v>
      </c>
      <c r="F1299">
        <v>22.753</v>
      </c>
      <c r="G1299">
        <v>20.006</v>
      </c>
      <c r="H1299">
        <v>20.920999999999999</v>
      </c>
      <c r="I1299">
        <v>20.751999999999999</v>
      </c>
      <c r="J1299">
        <v>20.712</v>
      </c>
      <c r="K1299" s="4">
        <f>AVERAGE(Data[[#This Row],[2020 '[YR2020']]],Data[[#This Row],[2021 '[YR2021']]],Data[[#This Row],[2022 '[YR2022']]],Data[[#This Row],[2023 '[YR2023']]],Data[[#This Row],[2024 '[YR2024']]])</f>
        <v>21.0288</v>
      </c>
      <c r="L1299" s="4">
        <f>((J1299-F1299)/Data[[#This Row],[2020 '[YR2020']]])*100</f>
        <v>-8.9702456818881053</v>
      </c>
    </row>
    <row r="1300" spans="1:12" x14ac:dyDescent="0.3">
      <c r="A1300" t="s">
        <v>327</v>
      </c>
      <c r="B1300" t="s">
        <v>328</v>
      </c>
      <c r="C1300" s="5" t="s">
        <v>635</v>
      </c>
      <c r="D1300" t="s">
        <v>84</v>
      </c>
      <c r="E1300" t="s">
        <v>173</v>
      </c>
      <c r="F1300">
        <v>20.291</v>
      </c>
      <c r="G1300">
        <v>17.515000000000001</v>
      </c>
      <c r="H1300">
        <v>19.187000000000001</v>
      </c>
      <c r="I1300">
        <v>18.919</v>
      </c>
      <c r="J1300">
        <v>18.849</v>
      </c>
      <c r="K1300" s="4">
        <f>AVERAGE(Data[[#This Row],[2020 '[YR2020']]],Data[[#This Row],[2021 '[YR2021']]],Data[[#This Row],[2022 '[YR2022']]],Data[[#This Row],[2023 '[YR2023']]],Data[[#This Row],[2024 '[YR2024']]])</f>
        <v>18.952199999999998</v>
      </c>
      <c r="L1300" s="4">
        <f>((J1300-F1300)/Data[[#This Row],[2020 '[YR2020']]])*100</f>
        <v>-7.1065989847715745</v>
      </c>
    </row>
    <row r="1301" spans="1:12" x14ac:dyDescent="0.3">
      <c r="A1301" t="s">
        <v>327</v>
      </c>
      <c r="B1301" t="s">
        <v>328</v>
      </c>
      <c r="C1301" s="5" t="s">
        <v>635</v>
      </c>
      <c r="D1301" t="s">
        <v>85</v>
      </c>
      <c r="E1301" t="s">
        <v>174</v>
      </c>
      <c r="F1301">
        <v>21.433</v>
      </c>
      <c r="G1301">
        <v>18.678999999999998</v>
      </c>
      <c r="H1301">
        <v>20.004000000000001</v>
      </c>
      <c r="I1301">
        <v>19.789000000000001</v>
      </c>
      <c r="J1301">
        <v>19.738</v>
      </c>
      <c r="K1301" s="4">
        <f>AVERAGE(Data[[#This Row],[2020 '[YR2020']]],Data[[#This Row],[2021 '[YR2021']]],Data[[#This Row],[2022 '[YR2022']]],Data[[#This Row],[2023 '[YR2023']]],Data[[#This Row],[2024 '[YR2024']]])</f>
        <v>19.928599999999999</v>
      </c>
      <c r="L1301" s="4">
        <f>((J1301-F1301)/Data[[#This Row],[2020 '[YR2020']]])*100</f>
        <v>-7.9083656044417499</v>
      </c>
    </row>
    <row r="1302" spans="1:12" x14ac:dyDescent="0.3">
      <c r="A1302" t="s">
        <v>327</v>
      </c>
      <c r="B1302" t="s">
        <v>328</v>
      </c>
      <c r="C1302" s="5" t="s">
        <v>635</v>
      </c>
      <c r="D1302" t="s">
        <v>86</v>
      </c>
      <c r="E1302" t="s">
        <v>175</v>
      </c>
      <c r="F1302">
        <v>9</v>
      </c>
      <c r="G1302">
        <v>9</v>
      </c>
      <c r="H1302">
        <v>9</v>
      </c>
      <c r="I1302">
        <v>9</v>
      </c>
      <c r="J1302">
        <v>7.5</v>
      </c>
      <c r="K1302" s="4">
        <f>AVERAGE(Data[[#This Row],[2020 '[YR2020']]],Data[[#This Row],[2021 '[YR2021']]],Data[[#This Row],[2022 '[YR2022']]],Data[[#This Row],[2023 '[YR2023']]],Data[[#This Row],[2024 '[YR2024']]])</f>
        <v>8.6999999999999993</v>
      </c>
      <c r="L1302" s="4">
        <f>((J1302-F1302)/Data[[#This Row],[2020 '[YR2020']]])*100</f>
        <v>-16.666666666666664</v>
      </c>
    </row>
    <row r="1303" spans="1:12" x14ac:dyDescent="0.3">
      <c r="A1303" t="s">
        <v>327</v>
      </c>
      <c r="B1303" t="s">
        <v>328</v>
      </c>
      <c r="C1303" s="5" t="s">
        <v>635</v>
      </c>
      <c r="D1303" t="s">
        <v>88</v>
      </c>
      <c r="E1303" t="s">
        <v>171</v>
      </c>
      <c r="F1303">
        <v>3997356505.3130202</v>
      </c>
      <c r="G1303">
        <v>4982141345.7678003</v>
      </c>
      <c r="H1303">
        <v>5034739047.4332199</v>
      </c>
      <c r="I1303">
        <v>4482741926.0254602</v>
      </c>
      <c r="J1303">
        <v>4032248415.8772202</v>
      </c>
      <c r="K1303" s="4">
        <f>AVERAGE(Data[[#This Row],[2020 '[YR2020']]],Data[[#This Row],[2021 '[YR2021']]],Data[[#This Row],[2022 '[YR2022']]],Data[[#This Row],[2023 '[YR2023']]],Data[[#This Row],[2024 '[YR2024']]])</f>
        <v>4505845448.0833445</v>
      </c>
      <c r="L1303" s="4">
        <f>((J1303-F1303)/Data[[#This Row],[2020 '[YR2020']]])*100</f>
        <v>0.87287462396270932</v>
      </c>
    </row>
    <row r="1304" spans="1:12" x14ac:dyDescent="0.3">
      <c r="A1304" t="s">
        <v>327</v>
      </c>
      <c r="B1304" t="s">
        <v>328</v>
      </c>
      <c r="C1304" s="5" t="s">
        <v>635</v>
      </c>
      <c r="D1304" t="s">
        <v>89</v>
      </c>
      <c r="E1304" t="s">
        <v>170</v>
      </c>
      <c r="F1304">
        <v>3721321940.0236702</v>
      </c>
      <c r="G1304">
        <v>4717077820.1296797</v>
      </c>
      <c r="H1304">
        <v>4770778312.6438799</v>
      </c>
      <c r="I1304">
        <v>4181486854.1616702</v>
      </c>
      <c r="J1304">
        <v>4032248415.8772202</v>
      </c>
      <c r="K1304" s="4">
        <f>AVERAGE(Data[[#This Row],[2020 '[YR2020']]],Data[[#This Row],[2021 '[YR2021']]],Data[[#This Row],[2022 '[YR2022']]],Data[[#This Row],[2023 '[YR2023']]],Data[[#This Row],[2024 '[YR2024']]])</f>
        <v>4284582668.567224</v>
      </c>
      <c r="L1304" s="4">
        <f>((J1304-F1304)/Data[[#This Row],[2020 '[YR2020']]])*100</f>
        <v>8.3552694678056323</v>
      </c>
    </row>
    <row r="1305" spans="1:12" x14ac:dyDescent="0.3">
      <c r="A1305" t="s">
        <v>327</v>
      </c>
      <c r="B1305" t="s">
        <v>328</v>
      </c>
      <c r="C1305" s="5" t="s">
        <v>635</v>
      </c>
      <c r="D1305" t="s">
        <v>90</v>
      </c>
      <c r="E1305" t="s">
        <v>164</v>
      </c>
      <c r="F1305">
        <v>8.9049999999999994</v>
      </c>
      <c r="G1305">
        <v>6.4489999999999998</v>
      </c>
      <c r="H1305">
        <v>5.95</v>
      </c>
      <c r="I1305">
        <v>5.9420000000000002</v>
      </c>
      <c r="J1305">
        <v>5.87</v>
      </c>
      <c r="K1305" s="4">
        <f>AVERAGE(Data[[#This Row],[2020 '[YR2020']]],Data[[#This Row],[2021 '[YR2021']]],Data[[#This Row],[2022 '[YR2022']]],Data[[#This Row],[2023 '[YR2023']]],Data[[#This Row],[2024 '[YR2024']]])</f>
        <v>6.6231999999999998</v>
      </c>
      <c r="L1305" s="4">
        <f>((J1305-F1305)/Data[[#This Row],[2020 '[YR2020']]])*100</f>
        <v>-34.081976417742837</v>
      </c>
    </row>
    <row r="1306" spans="1:12" x14ac:dyDescent="0.3">
      <c r="A1306" t="s">
        <v>327</v>
      </c>
      <c r="B1306" t="s">
        <v>328</v>
      </c>
      <c r="C1306" s="5" t="s">
        <v>635</v>
      </c>
      <c r="D1306" t="s">
        <v>91</v>
      </c>
      <c r="E1306" t="s">
        <v>165</v>
      </c>
      <c r="F1306">
        <v>6.43</v>
      </c>
      <c r="G1306">
        <v>3.883</v>
      </c>
      <c r="H1306">
        <v>4.7060000000000004</v>
      </c>
      <c r="I1306">
        <v>4.6989999999999998</v>
      </c>
      <c r="J1306">
        <v>4.6829999999999998</v>
      </c>
      <c r="K1306" s="4">
        <f>AVERAGE(Data[[#This Row],[2020 '[YR2020']]],Data[[#This Row],[2021 '[YR2021']]],Data[[#This Row],[2022 '[YR2022']]],Data[[#This Row],[2023 '[YR2023']]],Data[[#This Row],[2024 '[YR2024']]])</f>
        <v>4.8801999999999994</v>
      </c>
      <c r="L1306" s="4">
        <f>((J1306-F1306)/Data[[#This Row],[2020 '[YR2020']]])*100</f>
        <v>-27.169517884914463</v>
      </c>
    </row>
    <row r="1307" spans="1:12" x14ac:dyDescent="0.3">
      <c r="A1307" t="s">
        <v>327</v>
      </c>
      <c r="B1307" t="s">
        <v>328</v>
      </c>
      <c r="C1307" s="5" t="s">
        <v>635</v>
      </c>
      <c r="D1307" t="s">
        <v>92</v>
      </c>
      <c r="E1307" t="s">
        <v>166</v>
      </c>
      <c r="F1307">
        <v>7.4089999999999998</v>
      </c>
      <c r="G1307">
        <v>4.9050000000000002</v>
      </c>
      <c r="H1307">
        <v>5.1909999999999998</v>
      </c>
      <c r="I1307">
        <v>5.1829999999999998</v>
      </c>
      <c r="J1307">
        <v>5.1440000000000001</v>
      </c>
      <c r="K1307" s="4">
        <f>AVERAGE(Data[[#This Row],[2020 '[YR2020']]],Data[[#This Row],[2021 '[YR2021']]],Data[[#This Row],[2022 '[YR2022']]],Data[[#This Row],[2023 '[YR2023']]],Data[[#This Row],[2024 '[YR2024']]])</f>
        <v>5.5663999999999998</v>
      </c>
      <c r="L1307" s="4">
        <f>((J1307-F1307)/Data[[#This Row],[2020 '[YR2020']]])*100</f>
        <v>-30.570927250641112</v>
      </c>
    </row>
    <row r="1308" spans="1:12" x14ac:dyDescent="0.3">
      <c r="A1308" t="s">
        <v>327</v>
      </c>
      <c r="B1308" t="s">
        <v>328</v>
      </c>
      <c r="C1308" s="5" t="s">
        <v>635</v>
      </c>
      <c r="D1308" t="s">
        <v>93</v>
      </c>
      <c r="E1308" t="s">
        <v>167</v>
      </c>
      <c r="F1308">
        <v>33.313000000000002</v>
      </c>
      <c r="G1308">
        <v>22.956</v>
      </c>
      <c r="H1308">
        <v>21.818999999999999</v>
      </c>
      <c r="I1308">
        <v>21.99</v>
      </c>
      <c r="J1308">
        <v>21.635999999999999</v>
      </c>
      <c r="K1308" s="4">
        <f>AVERAGE(Data[[#This Row],[2020 '[YR2020']]],Data[[#This Row],[2021 '[YR2021']]],Data[[#This Row],[2022 '[YR2022']]],Data[[#This Row],[2023 '[YR2023']]],Data[[#This Row],[2024 '[YR2024']]])</f>
        <v>24.3428</v>
      </c>
      <c r="L1308" s="4">
        <f>((J1308-F1308)/Data[[#This Row],[2020 '[YR2020']]])*100</f>
        <v>-35.052381952991333</v>
      </c>
    </row>
    <row r="1309" spans="1:12" x14ac:dyDescent="0.3">
      <c r="A1309" t="s">
        <v>327</v>
      </c>
      <c r="B1309" t="s">
        <v>328</v>
      </c>
      <c r="C1309" s="5" t="s">
        <v>635</v>
      </c>
      <c r="D1309" t="s">
        <v>94</v>
      </c>
      <c r="E1309" t="s">
        <v>168</v>
      </c>
      <c r="F1309">
        <v>22.917000000000002</v>
      </c>
      <c r="G1309">
        <v>11.992000000000001</v>
      </c>
      <c r="H1309">
        <v>16.082000000000001</v>
      </c>
      <c r="I1309">
        <v>16.268000000000001</v>
      </c>
      <c r="J1309">
        <v>16.486000000000001</v>
      </c>
      <c r="K1309" s="4">
        <f>AVERAGE(Data[[#This Row],[2020 '[YR2020']]],Data[[#This Row],[2021 '[YR2021']]],Data[[#This Row],[2022 '[YR2022']]],Data[[#This Row],[2023 '[YR2023']]],Data[[#This Row],[2024 '[YR2024']]])</f>
        <v>16.749000000000002</v>
      </c>
      <c r="L1309" s="4">
        <f>((J1309-F1309)/Data[[#This Row],[2020 '[YR2020']]])*100</f>
        <v>-28.062137278003231</v>
      </c>
    </row>
    <row r="1310" spans="1:12" x14ac:dyDescent="0.3">
      <c r="A1310" t="s">
        <v>327</v>
      </c>
      <c r="B1310" t="s">
        <v>328</v>
      </c>
      <c r="C1310" s="5" t="s">
        <v>635</v>
      </c>
      <c r="D1310" t="s">
        <v>95</v>
      </c>
      <c r="E1310" t="s">
        <v>169</v>
      </c>
      <c r="F1310">
        <v>26.844000000000001</v>
      </c>
      <c r="G1310">
        <v>16.238</v>
      </c>
      <c r="H1310">
        <v>18.298999999999999</v>
      </c>
      <c r="I1310">
        <v>18.498000000000001</v>
      </c>
      <c r="J1310">
        <v>18.492999999999999</v>
      </c>
      <c r="K1310" s="4">
        <f>AVERAGE(Data[[#This Row],[2020 '[YR2020']]],Data[[#This Row],[2021 '[YR2021']]],Data[[#This Row],[2022 '[YR2022']]],Data[[#This Row],[2023 '[YR2023']]],Data[[#This Row],[2024 '[YR2024']]])</f>
        <v>19.674399999999999</v>
      </c>
      <c r="L1310" s="4">
        <f>((J1310-F1310)/Data[[#This Row],[2020 '[YR2020']]])*100</f>
        <v>-31.109372671732981</v>
      </c>
    </row>
    <row r="1311" spans="1:12" x14ac:dyDescent="0.3">
      <c r="A1311" t="s">
        <v>327</v>
      </c>
      <c r="B1311" t="s">
        <v>328</v>
      </c>
      <c r="C1311" s="5" t="s">
        <v>635</v>
      </c>
      <c r="D1311" t="s">
        <v>45</v>
      </c>
      <c r="E1311" t="s">
        <v>178</v>
      </c>
      <c r="F1311">
        <v>6279542421.5893698</v>
      </c>
      <c r="G1311">
        <v>5049407454.4932203</v>
      </c>
      <c r="H1311">
        <v>4259836629.3643398</v>
      </c>
      <c r="I1311">
        <v>6462821922.1008902</v>
      </c>
      <c r="J1311">
        <v>6765680188.5188503</v>
      </c>
      <c r="K1311" s="4">
        <f>AVERAGE(Data[[#This Row],[2020 '[YR2020']]],Data[[#This Row],[2021 '[YR2021']]],Data[[#This Row],[2022 '[YR2022']]],Data[[#This Row],[2023 '[YR2023']]],Data[[#This Row],[2024 '[YR2024']]])</f>
        <v>5763457723.213335</v>
      </c>
      <c r="L1311" s="4">
        <f>((J1311-F1311)/Data[[#This Row],[2020 '[YR2020']]])*100</f>
        <v>7.7416113196100946</v>
      </c>
    </row>
    <row r="1312" spans="1:12" x14ac:dyDescent="0.3">
      <c r="A1312" t="s">
        <v>327</v>
      </c>
      <c r="B1312" t="s">
        <v>328</v>
      </c>
      <c r="C1312" s="5" t="s">
        <v>635</v>
      </c>
      <c r="D1312" t="s">
        <v>87</v>
      </c>
      <c r="E1312" t="s">
        <v>176</v>
      </c>
      <c r="F1312">
        <v>46.9</v>
      </c>
      <c r="G1312">
        <v>46.9</v>
      </c>
      <c r="H1312">
        <v>46.9</v>
      </c>
      <c r="I1312">
        <v>46.9</v>
      </c>
      <c r="J1312">
        <v>39.9</v>
      </c>
      <c r="K1312" s="4">
        <f>AVERAGE(Data[[#This Row],[2020 '[YR2020']]],Data[[#This Row],[2021 '[YR2021']]],Data[[#This Row],[2022 '[YR2022']]],Data[[#This Row],[2023 '[YR2023']]],Data[[#This Row],[2024 '[YR2024']]])</f>
        <v>45.5</v>
      </c>
      <c r="L1312" s="4">
        <f>((J1312-F1312)/Data[[#This Row],[2020 '[YR2020']]])*100</f>
        <v>-14.92537313432836</v>
      </c>
    </row>
    <row r="1313" spans="1:12" x14ac:dyDescent="0.3">
      <c r="A1313" t="s">
        <v>327</v>
      </c>
      <c r="B1313" t="s">
        <v>328</v>
      </c>
      <c r="C1313" s="5" t="s">
        <v>635</v>
      </c>
      <c r="D1313" t="s">
        <v>43</v>
      </c>
      <c r="E1313" t="s">
        <v>185</v>
      </c>
      <c r="F1313">
        <v>0.2</v>
      </c>
      <c r="G1313">
        <v>0.2</v>
      </c>
      <c r="H1313">
        <v>0.2</v>
      </c>
      <c r="I1313">
        <v>0.2</v>
      </c>
      <c r="J1313">
        <v>0</v>
      </c>
      <c r="K1313" s="4">
        <f>AVERAGE(Data[[#This Row],[2020 '[YR2020']]],Data[[#This Row],[2021 '[YR2021']]],Data[[#This Row],[2022 '[YR2022']]],Data[[#This Row],[2023 '[YR2023']]],Data[[#This Row],[2024 '[YR2024']]])</f>
        <v>0.16</v>
      </c>
      <c r="L1313" s="4">
        <f>((J1313-F1313)/Data[[#This Row],[2020 '[YR2020']]])*100</f>
        <v>-100</v>
      </c>
    </row>
    <row r="1314" spans="1:12" x14ac:dyDescent="0.3">
      <c r="A1314" t="s">
        <v>327</v>
      </c>
      <c r="B1314" t="s">
        <v>328</v>
      </c>
      <c r="C1314" s="5" t="s">
        <v>635</v>
      </c>
      <c r="D1314" t="s">
        <v>54</v>
      </c>
      <c r="E1314" t="s">
        <v>198</v>
      </c>
      <c r="F1314">
        <v>1.3797034297139901</v>
      </c>
      <c r="G1314">
        <v>1.34380696297339</v>
      </c>
      <c r="H1314">
        <v>1.3789563965221601</v>
      </c>
      <c r="I1314">
        <v>1.34307960114934</v>
      </c>
      <c r="J1314">
        <v>1.33603327650724</v>
      </c>
      <c r="K1314" s="4">
        <f>AVERAGE(Data[[#This Row],[2020 '[YR2020']]],Data[[#This Row],[2021 '[YR2021']]],Data[[#This Row],[2022 '[YR2022']]],Data[[#This Row],[2023 '[YR2023']]],Data[[#This Row],[2024 '[YR2024']]])</f>
        <v>1.356315933373224</v>
      </c>
      <c r="L1314" s="4">
        <f>((J1314-F1314)/Data[[#This Row],[2020 '[YR2020']]])*100</f>
        <v>-3.1651840726236937</v>
      </c>
    </row>
    <row r="1315" spans="1:12" x14ac:dyDescent="0.3">
      <c r="A1315" t="s">
        <v>327</v>
      </c>
      <c r="B1315" t="s">
        <v>328</v>
      </c>
      <c r="C1315" s="5" t="s">
        <v>635</v>
      </c>
      <c r="D1315" t="s">
        <v>39</v>
      </c>
      <c r="E1315" t="s">
        <v>133</v>
      </c>
      <c r="F1315">
        <v>224617</v>
      </c>
      <c r="G1315">
        <v>227037</v>
      </c>
      <c r="H1315">
        <v>230003</v>
      </c>
      <c r="I1315">
        <v>231915</v>
      </c>
      <c r="J1315">
        <v>233520</v>
      </c>
      <c r="K1315" s="4">
        <f>AVERAGE(Data[[#This Row],[2020 '[YR2020']]],Data[[#This Row],[2021 '[YR2021']]],Data[[#This Row],[2022 '[YR2022']]],Data[[#This Row],[2023 '[YR2023']]],Data[[#This Row],[2024 '[YR2024']]])</f>
        <v>229418.4</v>
      </c>
      <c r="L1315" s="4">
        <f>((J1315-F1315)/Data[[#This Row],[2020 '[YR2020']]])*100</f>
        <v>3.9636358779611518</v>
      </c>
    </row>
    <row r="1316" spans="1:12" x14ac:dyDescent="0.3">
      <c r="A1316" t="s">
        <v>327</v>
      </c>
      <c r="B1316" t="s">
        <v>328</v>
      </c>
      <c r="C1316" s="5" t="s">
        <v>635</v>
      </c>
      <c r="D1316" t="s">
        <v>2</v>
      </c>
      <c r="E1316" t="s">
        <v>138</v>
      </c>
      <c r="F1316">
        <v>10.6285984186433</v>
      </c>
      <c r="G1316">
        <v>16.408051705813801</v>
      </c>
      <c r="H1316">
        <v>15.7605430693882</v>
      </c>
      <c r="I1316">
        <v>9.8145124182430905</v>
      </c>
      <c r="J1316">
        <v>7.2061459868044304</v>
      </c>
      <c r="K1316" s="4">
        <f>AVERAGE(Data[[#This Row],[2020 '[YR2020']]],Data[[#This Row],[2021 '[YR2021']]],Data[[#This Row],[2022 '[YR2022']]],Data[[#This Row],[2023 '[YR2023']]],Data[[#This Row],[2024 '[YR2024']]])</f>
        <v>11.963570319778565</v>
      </c>
      <c r="L1316" s="4">
        <f>((J1316-F1316)/Data[[#This Row],[2020 '[YR2020']]])*100</f>
        <v>-32.200411540957745</v>
      </c>
    </row>
    <row r="1317" spans="1:12" x14ac:dyDescent="0.3">
      <c r="A1317" t="s">
        <v>327</v>
      </c>
      <c r="B1317" t="s">
        <v>328</v>
      </c>
      <c r="C1317" s="5" t="s">
        <v>635</v>
      </c>
      <c r="D1317" t="s">
        <v>3</v>
      </c>
      <c r="E1317" t="s">
        <v>139</v>
      </c>
      <c r="F1317">
        <v>15500175712.652399</v>
      </c>
      <c r="G1317">
        <v>15919547815.6647</v>
      </c>
      <c r="H1317">
        <v>16118781705.4706</v>
      </c>
      <c r="I1317">
        <v>16552270305.9347</v>
      </c>
      <c r="J1317">
        <v>17153614189.1765</v>
      </c>
      <c r="K1317" s="4">
        <f>AVERAGE(Data[[#This Row],[2020 '[YR2020']]],Data[[#This Row],[2021 '[YR2021']]],Data[[#This Row],[2022 '[YR2022']]],Data[[#This Row],[2023 '[YR2023']]],Data[[#This Row],[2024 '[YR2024']]])</f>
        <v>16248877945.779781</v>
      </c>
      <c r="L1317" s="4">
        <f>((J1317-F1317)/Data[[#This Row],[2020 '[YR2020']]])*100</f>
        <v>10.667224082978887</v>
      </c>
    </row>
    <row r="1318" spans="1:12" x14ac:dyDescent="0.3">
      <c r="A1318" t="s">
        <v>327</v>
      </c>
      <c r="B1318" t="s">
        <v>328</v>
      </c>
      <c r="C1318" s="5" t="s">
        <v>635</v>
      </c>
      <c r="D1318" t="s">
        <v>6</v>
      </c>
      <c r="E1318" t="s">
        <v>145</v>
      </c>
      <c r="F1318">
        <v>100.948253665821</v>
      </c>
      <c r="G1318">
        <v>102.69810471103</v>
      </c>
      <c r="H1318">
        <v>106.479705986051</v>
      </c>
      <c r="I1318">
        <v>106.85990701515701</v>
      </c>
      <c r="J1318">
        <v>106.444570163807</v>
      </c>
      <c r="K1318" s="4">
        <f>AVERAGE(Data[[#This Row],[2020 '[YR2020']]],Data[[#This Row],[2021 '[YR2021']]],Data[[#This Row],[2022 '[YR2022']]],Data[[#This Row],[2023 '[YR2023']]],Data[[#This Row],[2024 '[YR2024']]])</f>
        <v>104.68610830837322</v>
      </c>
      <c r="L1318" s="4">
        <f>((J1318-F1318)/Data[[#This Row],[2020 '[YR2020']]])*100</f>
        <v>5.4446870534095639</v>
      </c>
    </row>
    <row r="1319" spans="1:12" x14ac:dyDescent="0.3">
      <c r="A1319" t="s">
        <v>327</v>
      </c>
      <c r="B1319" t="s">
        <v>328</v>
      </c>
      <c r="C1319" s="5" t="s">
        <v>635</v>
      </c>
      <c r="D1319" t="s">
        <v>8</v>
      </c>
      <c r="E1319" t="s">
        <v>119</v>
      </c>
      <c r="F1319">
        <v>49.698</v>
      </c>
      <c r="G1319">
        <v>51.256999999999998</v>
      </c>
      <c r="H1319">
        <v>50.505000000000003</v>
      </c>
      <c r="I1319">
        <v>50.345999999999997</v>
      </c>
      <c r="J1319">
        <v>50.064999999999998</v>
      </c>
      <c r="K1319" s="4">
        <f>AVERAGE(Data[[#This Row],[2020 '[YR2020']]],Data[[#This Row],[2021 '[YR2021']]],Data[[#This Row],[2022 '[YR2022']]],Data[[#This Row],[2023 '[YR2023']]],Data[[#This Row],[2024 '[YR2024']]])</f>
        <v>50.374200000000002</v>
      </c>
      <c r="L1319" s="4">
        <f>((J1319-F1319)/Data[[#This Row],[2020 '[YR2020']]])*100</f>
        <v>0.73846030021328291</v>
      </c>
    </row>
    <row r="1320" spans="1:12" x14ac:dyDescent="0.3">
      <c r="A1320" t="s">
        <v>327</v>
      </c>
      <c r="B1320" t="s">
        <v>328</v>
      </c>
      <c r="C1320" s="5" t="s">
        <v>635</v>
      </c>
      <c r="D1320" t="s">
        <v>9</v>
      </c>
      <c r="E1320" t="s">
        <v>114</v>
      </c>
      <c r="F1320">
        <v>67.611999999999995</v>
      </c>
      <c r="G1320">
        <v>69.003</v>
      </c>
      <c r="H1320">
        <v>69.665000000000006</v>
      </c>
      <c r="I1320">
        <v>69.653999999999996</v>
      </c>
      <c r="J1320">
        <v>69.533000000000001</v>
      </c>
      <c r="K1320" s="4">
        <f>AVERAGE(Data[[#This Row],[2020 '[YR2020']]],Data[[#This Row],[2021 '[YR2021']]],Data[[#This Row],[2022 '[YR2022']]],Data[[#This Row],[2023 '[YR2023']]],Data[[#This Row],[2024 '[YR2024']]])</f>
        <v>69.093400000000003</v>
      </c>
      <c r="L1320" s="4">
        <f>((J1320-F1320)/Data[[#This Row],[2020 '[YR2020']]])*100</f>
        <v>2.8412116192391981</v>
      </c>
    </row>
    <row r="1321" spans="1:12" x14ac:dyDescent="0.3">
      <c r="A1321" t="s">
        <v>327</v>
      </c>
      <c r="B1321" t="s">
        <v>328</v>
      </c>
      <c r="C1321" s="5" t="s">
        <v>635</v>
      </c>
      <c r="D1321" t="s">
        <v>10</v>
      </c>
      <c r="E1321" t="s">
        <v>115</v>
      </c>
      <c r="F1321">
        <v>59.292000000000002</v>
      </c>
      <c r="G1321">
        <v>60.761000000000003</v>
      </c>
      <c r="H1321">
        <v>60.756</v>
      </c>
      <c r="I1321">
        <v>60.667999999999999</v>
      </c>
      <c r="J1321">
        <v>60.462000000000003</v>
      </c>
      <c r="K1321" s="4">
        <f>AVERAGE(Data[[#This Row],[2020 '[YR2020']]],Data[[#This Row],[2021 '[YR2021']]],Data[[#This Row],[2022 '[YR2022']]],Data[[#This Row],[2023 '[YR2023']]],Data[[#This Row],[2024 '[YR2024']]])</f>
        <v>60.387800000000006</v>
      </c>
      <c r="L1321" s="4">
        <f>((J1321-F1321)/Data[[#This Row],[2020 '[YR2020']]])*100</f>
        <v>1.973284760170009</v>
      </c>
    </row>
    <row r="1322" spans="1:12" x14ac:dyDescent="0.3">
      <c r="A1322" t="s">
        <v>327</v>
      </c>
      <c r="B1322" t="s">
        <v>328</v>
      </c>
      <c r="C1322" s="5" t="s">
        <v>635</v>
      </c>
      <c r="D1322" t="s">
        <v>12</v>
      </c>
      <c r="E1322" t="s">
        <v>117</v>
      </c>
      <c r="F1322">
        <v>34.381</v>
      </c>
      <c r="G1322">
        <v>38.820999999999998</v>
      </c>
      <c r="H1322">
        <v>36.606999999999999</v>
      </c>
      <c r="I1322">
        <v>36.44</v>
      </c>
      <c r="J1322">
        <v>36.265999999999998</v>
      </c>
      <c r="K1322" s="4">
        <f>AVERAGE(Data[[#This Row],[2020 '[YR2020']]],Data[[#This Row],[2021 '[YR2021']]],Data[[#This Row],[2022 '[YR2022']]],Data[[#This Row],[2023 '[YR2023']]],Data[[#This Row],[2024 '[YR2024']]])</f>
        <v>36.503</v>
      </c>
      <c r="L1322" s="4">
        <f>((J1322-F1322)/Data[[#This Row],[2020 '[YR2020']]])*100</f>
        <v>5.4826793868706494</v>
      </c>
    </row>
    <row r="1323" spans="1:12" x14ac:dyDescent="0.3">
      <c r="A1323" t="s">
        <v>327</v>
      </c>
      <c r="B1323" t="s">
        <v>328</v>
      </c>
      <c r="C1323" s="5" t="s">
        <v>635</v>
      </c>
      <c r="D1323" t="s">
        <v>13</v>
      </c>
      <c r="E1323" t="s">
        <v>118</v>
      </c>
      <c r="F1323">
        <v>28.106999999999999</v>
      </c>
      <c r="G1323">
        <v>32.128</v>
      </c>
      <c r="H1323">
        <v>30.716000000000001</v>
      </c>
      <c r="I1323">
        <v>30.536000000000001</v>
      </c>
      <c r="J1323">
        <v>30.338999999999999</v>
      </c>
      <c r="K1323" s="4">
        <f>AVERAGE(Data[[#This Row],[2020 '[YR2020']]],Data[[#This Row],[2021 '[YR2021']]],Data[[#This Row],[2022 '[YR2022']]],Data[[#This Row],[2023 '[YR2023']]],Data[[#This Row],[2024 '[YR2024']]])</f>
        <v>30.365199999999998</v>
      </c>
      <c r="L1323" s="4">
        <f>((J1323-F1323)/Data[[#This Row],[2020 '[YR2020']]])*100</f>
        <v>7.9410822926673053</v>
      </c>
    </row>
    <row r="1324" spans="1:12" x14ac:dyDescent="0.3">
      <c r="A1324" t="s">
        <v>327</v>
      </c>
      <c r="B1324" t="s">
        <v>328</v>
      </c>
      <c r="C1324" s="5" t="s">
        <v>635</v>
      </c>
      <c r="D1324" t="s">
        <v>28</v>
      </c>
      <c r="E1324" t="s">
        <v>124</v>
      </c>
      <c r="F1324">
        <v>1.94031996607184</v>
      </c>
      <c r="G1324">
        <v>1.7334138845059299</v>
      </c>
      <c r="H1324">
        <v>3.6822503060421599</v>
      </c>
      <c r="I1324">
        <v>0.35706431153689</v>
      </c>
      <c r="J1324">
        <v>-0.38867416503646102</v>
      </c>
      <c r="K1324" s="4">
        <f>AVERAGE(Data[[#This Row],[2020 '[YR2020']]],Data[[#This Row],[2021 '[YR2021']]],Data[[#This Row],[2022 '[YR2022']]],Data[[#This Row],[2023 '[YR2023']]],Data[[#This Row],[2024 '[YR2024']]])</f>
        <v>1.4648748606240718</v>
      </c>
      <c r="L1324" s="4">
        <f>((J1324-F1324)/Data[[#This Row],[2020 '[YR2020']]])*100</f>
        <v>-120.03144696919901</v>
      </c>
    </row>
    <row r="1325" spans="1:12" x14ac:dyDescent="0.3">
      <c r="A1325" t="s">
        <v>327</v>
      </c>
      <c r="B1325" t="s">
        <v>328</v>
      </c>
      <c r="C1325" s="5" t="s">
        <v>635</v>
      </c>
      <c r="D1325" t="s">
        <v>29</v>
      </c>
      <c r="E1325" t="s">
        <v>121</v>
      </c>
      <c r="F1325">
        <v>31.277999999999999</v>
      </c>
      <c r="G1325">
        <v>31.795000000000002</v>
      </c>
      <c r="H1325">
        <v>30.831</v>
      </c>
      <c r="I1325">
        <v>30.763999999999999</v>
      </c>
      <c r="J1325">
        <v>30.420999999999999</v>
      </c>
      <c r="K1325" s="4">
        <f>AVERAGE(Data[[#This Row],[2020 '[YR2020']]],Data[[#This Row],[2021 '[YR2021']]],Data[[#This Row],[2022 '[YR2022']]],Data[[#This Row],[2023 '[YR2023']]],Data[[#This Row],[2024 '[YR2024']]])</f>
        <v>31.017800000000001</v>
      </c>
      <c r="L1325" s="4">
        <f>((J1325-F1325)/Data[[#This Row],[2020 '[YR2020']]])*100</f>
        <v>-2.7399450092716906</v>
      </c>
    </row>
    <row r="1326" spans="1:12" x14ac:dyDescent="0.3">
      <c r="A1326" t="s">
        <v>327</v>
      </c>
      <c r="B1326" t="s">
        <v>328</v>
      </c>
      <c r="C1326" s="5" t="s">
        <v>635</v>
      </c>
      <c r="D1326" t="s">
        <v>11</v>
      </c>
      <c r="E1326" t="s">
        <v>116</v>
      </c>
      <c r="F1326">
        <v>20.858000000000001</v>
      </c>
      <c r="G1326">
        <v>24.495999999999999</v>
      </c>
      <c r="H1326">
        <v>24.103999999999999</v>
      </c>
      <c r="I1326">
        <v>23.998999999999999</v>
      </c>
      <c r="J1326">
        <v>23.838999999999999</v>
      </c>
      <c r="K1326" s="4">
        <f>AVERAGE(Data[[#This Row],[2020 '[YR2020']]],Data[[#This Row],[2021 '[YR2021']]],Data[[#This Row],[2022 '[YR2022']]],Data[[#This Row],[2023 '[YR2023']]],Data[[#This Row],[2024 '[YR2024']]])</f>
        <v>23.459199999999999</v>
      </c>
      <c r="L1326" s="4">
        <f>((J1326-F1326)/Data[[#This Row],[2020 '[YR2020']]])*100</f>
        <v>14.2918784159555</v>
      </c>
    </row>
    <row r="1327" spans="1:12" x14ac:dyDescent="0.3">
      <c r="A1327" t="s">
        <v>327</v>
      </c>
      <c r="B1327" t="s">
        <v>328</v>
      </c>
      <c r="C1327" s="5" t="s">
        <v>635</v>
      </c>
      <c r="D1327" t="s">
        <v>31</v>
      </c>
      <c r="E1327" t="s">
        <v>123</v>
      </c>
      <c r="F1327">
        <v>38.42</v>
      </c>
      <c r="G1327">
        <v>38.356999999999999</v>
      </c>
      <c r="H1327">
        <v>37.594999999999999</v>
      </c>
      <c r="I1327">
        <v>37.466999999999999</v>
      </c>
      <c r="J1327">
        <v>37.222000000000001</v>
      </c>
      <c r="K1327" s="4">
        <f>AVERAGE(Data[[#This Row],[2020 '[YR2020']]],Data[[#This Row],[2021 '[YR2021']]],Data[[#This Row],[2022 '[YR2022']]],Data[[#This Row],[2023 '[YR2023']]],Data[[#This Row],[2024 '[YR2024']]])</f>
        <v>37.812200000000004</v>
      </c>
      <c r="L1327" s="4">
        <f>((J1327-F1327)/Data[[#This Row],[2020 '[YR2020']]])*100</f>
        <v>-3.1181676210307141</v>
      </c>
    </row>
    <row r="1328" spans="1:12" x14ac:dyDescent="0.3">
      <c r="A1328" t="s">
        <v>327</v>
      </c>
      <c r="B1328" t="s">
        <v>328</v>
      </c>
      <c r="C1328" s="5" t="s">
        <v>635</v>
      </c>
      <c r="D1328" t="s">
        <v>30</v>
      </c>
      <c r="E1328" t="s">
        <v>122</v>
      </c>
      <c r="F1328">
        <v>44.603999999999999</v>
      </c>
      <c r="G1328">
        <v>44.110999999999997</v>
      </c>
      <c r="H1328">
        <v>43.622999999999998</v>
      </c>
      <c r="I1328">
        <v>43.518999999999998</v>
      </c>
      <c r="J1328">
        <v>43.424999999999997</v>
      </c>
      <c r="K1328" s="4">
        <f>AVERAGE(Data[[#This Row],[2020 '[YR2020']]],Data[[#This Row],[2021 '[YR2021']]],Data[[#This Row],[2022 '[YR2022']]],Data[[#This Row],[2023 '[YR2023']]],Data[[#This Row],[2024 '[YR2024']]])</f>
        <v>43.856399999999994</v>
      </c>
      <c r="L1328" s="4">
        <f>((J1328-F1328)/Data[[#This Row],[2020 '[YR2020']]])*100</f>
        <v>-2.6432606941081564</v>
      </c>
    </row>
    <row r="1329" spans="1:12" x14ac:dyDescent="0.3">
      <c r="A1329" t="s">
        <v>327</v>
      </c>
      <c r="B1329" t="s">
        <v>328</v>
      </c>
      <c r="C1329" s="5" t="s">
        <v>635</v>
      </c>
      <c r="D1329" t="s">
        <v>37</v>
      </c>
      <c r="E1329" t="s">
        <v>131</v>
      </c>
      <c r="F1329">
        <v>68.171000000000006</v>
      </c>
      <c r="G1329">
        <v>68.319000000000003</v>
      </c>
      <c r="H1329">
        <v>68.596000000000004</v>
      </c>
      <c r="I1329">
        <v>68.727999999999994</v>
      </c>
      <c r="J1329">
        <v>68.730999999999995</v>
      </c>
      <c r="K1329" s="4">
        <f>AVERAGE(Data[[#This Row],[2020 '[YR2020']]],Data[[#This Row],[2021 '[YR2021']]],Data[[#This Row],[2022 '[YR2022']]],Data[[#This Row],[2023 '[YR2023']]],Data[[#This Row],[2024 '[YR2024']]])</f>
        <v>68.509</v>
      </c>
      <c r="L1329" s="4">
        <f>((J1329-F1329)/Data[[#This Row],[2020 '[YR2020']]])*100</f>
        <v>0.82146367223597716</v>
      </c>
    </row>
    <row r="1330" spans="1:12" x14ac:dyDescent="0.3">
      <c r="A1330" t="s">
        <v>327</v>
      </c>
      <c r="B1330" t="s">
        <v>328</v>
      </c>
      <c r="C1330" s="5" t="s">
        <v>635</v>
      </c>
      <c r="D1330" t="s">
        <v>40</v>
      </c>
      <c r="E1330" t="s">
        <v>127</v>
      </c>
      <c r="F1330">
        <v>5.5</v>
      </c>
      <c r="G1330">
        <v>5.5</v>
      </c>
      <c r="H1330">
        <v>5.5</v>
      </c>
      <c r="I1330">
        <v>5.5</v>
      </c>
      <c r="J1330">
        <v>5.5</v>
      </c>
      <c r="K1330" s="4">
        <f>AVERAGE(Data[[#This Row],[2020 '[YR2020']]],Data[[#This Row],[2021 '[YR2021']]],Data[[#This Row],[2022 '[YR2022']]],Data[[#This Row],[2023 '[YR2023']]],Data[[#This Row],[2024 '[YR2024']]])</f>
        <v>5.5</v>
      </c>
      <c r="L1330" s="4">
        <f>((J1330-F1330)/Data[[#This Row],[2020 '[YR2020']]])*100</f>
        <v>0</v>
      </c>
    </row>
    <row r="1331" spans="1:12" x14ac:dyDescent="0.3">
      <c r="A1331" t="s">
        <v>327</v>
      </c>
      <c r="B1331" t="s">
        <v>328</v>
      </c>
      <c r="C1331" s="5" t="s">
        <v>635</v>
      </c>
      <c r="D1331" t="s">
        <v>36</v>
      </c>
      <c r="E1331" t="s">
        <v>130</v>
      </c>
      <c r="F1331">
        <v>64.036000000000001</v>
      </c>
      <c r="G1331">
        <v>63.895000000000003</v>
      </c>
      <c r="H1331">
        <v>64.082999999999998</v>
      </c>
      <c r="I1331">
        <v>63.984000000000002</v>
      </c>
      <c r="J1331">
        <v>63.741</v>
      </c>
      <c r="K1331" s="4">
        <f>AVERAGE(Data[[#This Row],[2020 '[YR2020']]],Data[[#This Row],[2021 '[YR2021']]],Data[[#This Row],[2022 '[YR2022']]],Data[[#This Row],[2023 '[YR2023']]],Data[[#This Row],[2024 '[YR2024']]])</f>
        <v>63.947800000000008</v>
      </c>
      <c r="L1331" s="4">
        <f>((J1331-F1331)/Data[[#This Row],[2020 '[YR2020']]])*100</f>
        <v>-0.46067836841776771</v>
      </c>
    </row>
    <row r="1332" spans="1:12" x14ac:dyDescent="0.3">
      <c r="A1332" t="s">
        <v>327</v>
      </c>
      <c r="B1332" t="s">
        <v>328</v>
      </c>
      <c r="C1332" s="5" t="s">
        <v>635</v>
      </c>
      <c r="D1332" t="s">
        <v>38</v>
      </c>
      <c r="E1332" t="s">
        <v>132</v>
      </c>
      <c r="F1332">
        <v>39.567797628852702</v>
      </c>
      <c r="G1332">
        <v>39.826548095684799</v>
      </c>
      <c r="H1332">
        <v>38.963404825154399</v>
      </c>
      <c r="I1332">
        <v>38.936248194381598</v>
      </c>
      <c r="J1332">
        <v>38.877612195957497</v>
      </c>
      <c r="K1332" s="4">
        <f>AVERAGE(Data[[#This Row],[2020 '[YR2020']]],Data[[#This Row],[2021 '[YR2021']]],Data[[#This Row],[2022 '[YR2022']]],Data[[#This Row],[2023 '[YR2023']]],Data[[#This Row],[2024 '[YR2024']]])</f>
        <v>39.234322188006196</v>
      </c>
      <c r="L1332" s="4">
        <f>((J1332-F1332)/Data[[#This Row],[2020 '[YR2020']]])*100</f>
        <v>-1.7443109656220157</v>
      </c>
    </row>
    <row r="1333" spans="1:12" x14ac:dyDescent="0.3">
      <c r="A1333" t="s">
        <v>327</v>
      </c>
      <c r="B1333" t="s">
        <v>328</v>
      </c>
      <c r="C1333" s="5" t="s">
        <v>635</v>
      </c>
      <c r="D1333" t="s">
        <v>34</v>
      </c>
      <c r="E1333" t="s">
        <v>128</v>
      </c>
      <c r="F1333">
        <v>72.257999999999996</v>
      </c>
      <c r="G1333">
        <v>71.790000000000006</v>
      </c>
      <c r="H1333">
        <v>73.105000000000004</v>
      </c>
      <c r="I1333">
        <v>73.088999999999999</v>
      </c>
      <c r="J1333">
        <v>72.948999999999998</v>
      </c>
      <c r="K1333" s="4">
        <f>AVERAGE(Data[[#This Row],[2020 '[YR2020']]],Data[[#This Row],[2021 '[YR2021']]],Data[[#This Row],[2022 '[YR2022']]],Data[[#This Row],[2023 '[YR2023']]],Data[[#This Row],[2024 '[YR2024']]])</f>
        <v>72.638200000000012</v>
      </c>
      <c r="L1333" s="4">
        <f>((J1333-F1333)/Data[[#This Row],[2020 '[YR2020']]])*100</f>
        <v>0.95629549669241121</v>
      </c>
    </row>
    <row r="1334" spans="1:12" x14ac:dyDescent="0.3">
      <c r="A1334" t="s">
        <v>327</v>
      </c>
      <c r="B1334" t="s">
        <v>328</v>
      </c>
      <c r="C1334" s="5" t="s">
        <v>635</v>
      </c>
      <c r="D1334" t="s">
        <v>33</v>
      </c>
      <c r="E1334" t="s">
        <v>126</v>
      </c>
      <c r="F1334">
        <v>58.634</v>
      </c>
      <c r="G1334">
        <v>59.238</v>
      </c>
      <c r="H1334">
        <v>58.487000000000002</v>
      </c>
      <c r="I1334">
        <v>58.555</v>
      </c>
      <c r="J1334">
        <v>58.473999999999997</v>
      </c>
      <c r="K1334" s="4">
        <f>AVERAGE(Data[[#This Row],[2020 '[YR2020']]],Data[[#This Row],[2021 '[YR2021']]],Data[[#This Row],[2022 '[YR2022']]],Data[[#This Row],[2023 '[YR2023']]],Data[[#This Row],[2024 '[YR2024']]])</f>
        <v>58.677600000000005</v>
      </c>
      <c r="L1334" s="4">
        <f>((J1334-F1334)/Data[[#This Row],[2020 '[YR2020']]])*100</f>
        <v>-0.27287921683665395</v>
      </c>
    </row>
    <row r="1335" spans="1:12" x14ac:dyDescent="0.3">
      <c r="A1335" t="s">
        <v>327</v>
      </c>
      <c r="B1335" t="s">
        <v>328</v>
      </c>
      <c r="C1335" s="5" t="s">
        <v>635</v>
      </c>
      <c r="D1335" t="s">
        <v>32</v>
      </c>
      <c r="E1335" t="s">
        <v>125</v>
      </c>
      <c r="F1335">
        <v>54.555999999999997</v>
      </c>
      <c r="G1335">
        <v>54.790999999999997</v>
      </c>
      <c r="H1335">
        <v>53.701000000000001</v>
      </c>
      <c r="I1335">
        <v>53.527000000000001</v>
      </c>
      <c r="J1335">
        <v>53.186999999999998</v>
      </c>
      <c r="K1335" s="4">
        <f>AVERAGE(Data[[#This Row],[2020 '[YR2020']]],Data[[#This Row],[2021 '[YR2021']]],Data[[#This Row],[2022 '[YR2022']]],Data[[#This Row],[2023 '[YR2023']]],Data[[#This Row],[2024 '[YR2024']]])</f>
        <v>53.952399999999997</v>
      </c>
      <c r="L1335" s="4">
        <f>((J1335-F1335)/Data[[#This Row],[2020 '[YR2020']]])*100</f>
        <v>-2.5093481926827477</v>
      </c>
    </row>
    <row r="1336" spans="1:12" x14ac:dyDescent="0.3">
      <c r="A1336" t="s">
        <v>327</v>
      </c>
      <c r="B1336" t="s">
        <v>328</v>
      </c>
      <c r="C1336" s="5" t="s">
        <v>635</v>
      </c>
      <c r="D1336" t="s">
        <v>35</v>
      </c>
      <c r="E1336" t="s">
        <v>129</v>
      </c>
      <c r="F1336">
        <v>76.284000000000006</v>
      </c>
      <c r="G1336">
        <v>76.031000000000006</v>
      </c>
      <c r="H1336">
        <v>77.188000000000002</v>
      </c>
      <c r="I1336">
        <v>77.376999999999995</v>
      </c>
      <c r="J1336">
        <v>77.454999999999998</v>
      </c>
      <c r="K1336" s="4">
        <f>AVERAGE(Data[[#This Row],[2020 '[YR2020']]],Data[[#This Row],[2021 '[YR2021']]],Data[[#This Row],[2022 '[YR2022']]],Data[[#This Row],[2023 '[YR2023']]],Data[[#This Row],[2024 '[YR2024']]])</f>
        <v>76.86699999999999</v>
      </c>
      <c r="L1336" s="4">
        <f>((J1336-F1336)/Data[[#This Row],[2020 '[YR2020']]])*100</f>
        <v>1.5350532221697764</v>
      </c>
    </row>
    <row r="1337" spans="1:12" x14ac:dyDescent="0.3">
      <c r="A1337" t="s">
        <v>517</v>
      </c>
      <c r="B1337" t="s">
        <v>518</v>
      </c>
      <c r="C1337" s="5" t="s">
        <v>636</v>
      </c>
      <c r="D1337" t="s">
        <v>83</v>
      </c>
      <c r="E1337" t="s">
        <v>172</v>
      </c>
      <c r="F1337">
        <v>15.427</v>
      </c>
      <c r="G1337">
        <v>14.202</v>
      </c>
      <c r="H1337">
        <v>14.238</v>
      </c>
      <c r="I1337">
        <v>11.616</v>
      </c>
      <c r="J1337">
        <v>11.704000000000001</v>
      </c>
      <c r="K1337" s="4">
        <f>AVERAGE(Data[[#This Row],[2020 '[YR2020']]],Data[[#This Row],[2021 '[YR2021']]],Data[[#This Row],[2022 '[YR2022']]],Data[[#This Row],[2023 '[YR2023']]],Data[[#This Row],[2024 '[YR2024']]])</f>
        <v>13.4374</v>
      </c>
      <c r="L1337" s="4">
        <f>((J1337-F1337)/Data[[#This Row],[2020 '[YR2020']]])*100</f>
        <v>-24.133013547676146</v>
      </c>
    </row>
    <row r="1338" spans="1:12" x14ac:dyDescent="0.3">
      <c r="A1338" t="s">
        <v>517</v>
      </c>
      <c r="B1338" t="s">
        <v>518</v>
      </c>
      <c r="C1338" s="5" t="s">
        <v>636</v>
      </c>
      <c r="D1338" t="s">
        <v>60</v>
      </c>
      <c r="E1338" t="s">
        <v>192</v>
      </c>
      <c r="F1338">
        <v>1280968</v>
      </c>
      <c r="G1338">
        <v>1284311</v>
      </c>
      <c r="H1338">
        <v>1286789</v>
      </c>
      <c r="I1338">
        <v>1288114</v>
      </c>
      <c r="J1338">
        <v>1287540</v>
      </c>
      <c r="K1338" s="4">
        <f>AVERAGE(Data[[#This Row],[2020 '[YR2020']]],Data[[#This Row],[2021 '[YR2021']]],Data[[#This Row],[2022 '[YR2022']]],Data[[#This Row],[2023 '[YR2023']]],Data[[#This Row],[2024 '[YR2024']]])</f>
        <v>1285544.3999999999</v>
      </c>
      <c r="L1338" s="4">
        <f>((J1338-F1338)/Data[[#This Row],[2020 '[YR2020']]])*100</f>
        <v>0.51304950631085244</v>
      </c>
    </row>
    <row r="1339" spans="1:12" x14ac:dyDescent="0.3">
      <c r="A1339" t="s">
        <v>517</v>
      </c>
      <c r="B1339" t="s">
        <v>518</v>
      </c>
      <c r="C1339" s="5" t="s">
        <v>636</v>
      </c>
      <c r="D1339" t="s">
        <v>61</v>
      </c>
      <c r="E1339" t="s">
        <v>188</v>
      </c>
      <c r="F1339">
        <v>24.408321597293</v>
      </c>
      <c r="G1339">
        <v>24.562232587031399</v>
      </c>
      <c r="H1339">
        <v>25.3652345082103</v>
      </c>
      <c r="I1339">
        <v>26.050903166360701</v>
      </c>
      <c r="J1339">
        <v>26.081159616397098</v>
      </c>
      <c r="K1339" s="4">
        <f>AVERAGE(Data[[#This Row],[2020 '[YR2020']]],Data[[#This Row],[2021 '[YR2021']]],Data[[#This Row],[2022 '[YR2022']]],Data[[#This Row],[2023 '[YR2023']]],Data[[#This Row],[2024 '[YR2024']]])</f>
        <v>25.293570295058498</v>
      </c>
      <c r="L1339" s="4">
        <f>((J1339-F1339)/Data[[#This Row],[2020 '[YR2020']]])*100</f>
        <v>6.8535561219810557</v>
      </c>
    </row>
    <row r="1340" spans="1:12" x14ac:dyDescent="0.3">
      <c r="A1340" t="s">
        <v>517</v>
      </c>
      <c r="B1340" t="s">
        <v>518</v>
      </c>
      <c r="C1340" s="5" t="s">
        <v>636</v>
      </c>
      <c r="D1340" t="s">
        <v>62</v>
      </c>
      <c r="E1340" t="s">
        <v>189</v>
      </c>
      <c r="F1340">
        <v>1280968</v>
      </c>
      <c r="G1340">
        <v>1284311</v>
      </c>
      <c r="H1340">
        <v>1286789</v>
      </c>
      <c r="I1340">
        <v>1288114</v>
      </c>
      <c r="J1340">
        <v>1287540</v>
      </c>
      <c r="K1340" s="4">
        <f>AVERAGE(Data[[#This Row],[2020 '[YR2020']]],Data[[#This Row],[2021 '[YR2021']]],Data[[#This Row],[2022 '[YR2022']]],Data[[#This Row],[2023 '[YR2023']]],Data[[#This Row],[2024 '[YR2024']]])</f>
        <v>1285544.3999999999</v>
      </c>
      <c r="L1340" s="4">
        <f>((J1340-F1340)/Data[[#This Row],[2020 '[YR2020']]])*100</f>
        <v>0.51304950631085244</v>
      </c>
    </row>
    <row r="1341" spans="1:12" x14ac:dyDescent="0.3">
      <c r="A1341" t="s">
        <v>517</v>
      </c>
      <c r="B1341" t="s">
        <v>518</v>
      </c>
      <c r="C1341" s="5" t="s">
        <v>636</v>
      </c>
      <c r="D1341" t="s">
        <v>63</v>
      </c>
      <c r="E1341" t="s">
        <v>190</v>
      </c>
      <c r="F1341">
        <v>18.473683717153801</v>
      </c>
      <c r="G1341">
        <v>18.673436910916902</v>
      </c>
      <c r="H1341">
        <v>19.369655913214501</v>
      </c>
      <c r="I1341">
        <v>19.981304862287001</v>
      </c>
      <c r="J1341">
        <v>20.0921447850371</v>
      </c>
      <c r="K1341" s="4">
        <f>AVERAGE(Data[[#This Row],[2020 '[YR2020']]],Data[[#This Row],[2021 '[YR2021']]],Data[[#This Row],[2022 '[YR2022']]],Data[[#This Row],[2023 '[YR2023']]],Data[[#This Row],[2024 '[YR2024']]])</f>
        <v>19.318045237721861</v>
      </c>
      <c r="L1341" s="4">
        <f>((J1341-F1341)/Data[[#This Row],[2020 '[YR2020']]])*100</f>
        <v>8.7609006014348481</v>
      </c>
    </row>
    <row r="1342" spans="1:12" x14ac:dyDescent="0.3">
      <c r="A1342" t="s">
        <v>517</v>
      </c>
      <c r="B1342" t="s">
        <v>518</v>
      </c>
      <c r="C1342" s="5" t="s">
        <v>636</v>
      </c>
      <c r="D1342" t="s">
        <v>68</v>
      </c>
      <c r="E1342" t="s">
        <v>153</v>
      </c>
      <c r="F1342">
        <v>4.3</v>
      </c>
      <c r="G1342">
        <v>4.4000000000000004</v>
      </c>
      <c r="H1342">
        <v>4.5999999999999996</v>
      </c>
      <c r="I1342">
        <v>5</v>
      </c>
      <c r="J1342">
        <v>5.5</v>
      </c>
      <c r="K1342" s="4">
        <f>AVERAGE(Data[[#This Row],[2020 '[YR2020']]],Data[[#This Row],[2021 '[YR2021']]],Data[[#This Row],[2022 '[YR2022']]],Data[[#This Row],[2023 '[YR2023']]],Data[[#This Row],[2024 '[YR2024']]])</f>
        <v>4.76</v>
      </c>
      <c r="L1342" s="4">
        <f>((J1342-F1342)/Data[[#This Row],[2020 '[YR2020']]])*100</f>
        <v>27.906976744186053</v>
      </c>
    </row>
    <row r="1343" spans="1:12" x14ac:dyDescent="0.3">
      <c r="A1343" t="s">
        <v>517</v>
      </c>
      <c r="B1343" t="s">
        <v>518</v>
      </c>
      <c r="C1343" s="5" t="s">
        <v>636</v>
      </c>
      <c r="D1343" t="s">
        <v>71</v>
      </c>
      <c r="E1343" t="s">
        <v>156</v>
      </c>
      <c r="F1343">
        <v>5.8</v>
      </c>
      <c r="G1343">
        <v>5.6</v>
      </c>
      <c r="H1343">
        <v>5.6</v>
      </c>
      <c r="I1343">
        <v>5.5</v>
      </c>
      <c r="J1343">
        <v>5.5</v>
      </c>
      <c r="K1343" s="4">
        <f>AVERAGE(Data[[#This Row],[2020 '[YR2020']]],Data[[#This Row],[2021 '[YR2021']]],Data[[#This Row],[2022 '[YR2022']]],Data[[#This Row],[2023 '[YR2023']]],Data[[#This Row],[2024 '[YR2024']]])</f>
        <v>5.6</v>
      </c>
      <c r="L1343" s="4">
        <f>((J1343-F1343)/Data[[#This Row],[2020 '[YR2020']]])*100</f>
        <v>-5.1724137931034457</v>
      </c>
    </row>
    <row r="1344" spans="1:12" x14ac:dyDescent="0.3">
      <c r="A1344" t="s">
        <v>517</v>
      </c>
      <c r="B1344" t="s">
        <v>518</v>
      </c>
      <c r="C1344" s="5" t="s">
        <v>636</v>
      </c>
      <c r="D1344" t="s">
        <v>76</v>
      </c>
      <c r="E1344" t="s">
        <v>161</v>
      </c>
      <c r="F1344">
        <v>26.6666666666667</v>
      </c>
      <c r="G1344">
        <v>23.75</v>
      </c>
      <c r="H1344">
        <v>24.1666666666667</v>
      </c>
      <c r="I1344">
        <v>24.1666666666667</v>
      </c>
      <c r="J1344">
        <v>20.8333333333333</v>
      </c>
      <c r="K1344" s="4">
        <f>AVERAGE(Data[[#This Row],[2020 '[YR2020']]],Data[[#This Row],[2021 '[YR2021']]],Data[[#This Row],[2022 '[YR2022']]],Data[[#This Row],[2023 '[YR2023']]],Data[[#This Row],[2024 '[YR2024']]])</f>
        <v>23.916666666666679</v>
      </c>
      <c r="L1344" s="4">
        <f>((J1344-F1344)/Data[[#This Row],[2020 '[YR2020']]])*100</f>
        <v>-21.87500000000022</v>
      </c>
    </row>
    <row r="1345" spans="1:12" x14ac:dyDescent="0.3">
      <c r="A1345" t="s">
        <v>517</v>
      </c>
      <c r="B1345" t="s">
        <v>518</v>
      </c>
      <c r="C1345" s="5" t="s">
        <v>636</v>
      </c>
      <c r="D1345" t="s">
        <v>77</v>
      </c>
      <c r="E1345" t="s">
        <v>147</v>
      </c>
      <c r="F1345">
        <v>78.649588464237894</v>
      </c>
      <c r="G1345">
        <v>78.941775086950898</v>
      </c>
      <c r="H1345">
        <v>80.124341512030796</v>
      </c>
      <c r="I1345">
        <v>80.824347220242899</v>
      </c>
      <c r="J1345">
        <v>80.841433199923799</v>
      </c>
      <c r="K1345" s="4">
        <f>AVERAGE(Data[[#This Row],[2020 '[YR2020']]],Data[[#This Row],[2021 '[YR2021']]],Data[[#This Row],[2022 '[YR2022']]],Data[[#This Row],[2023 '[YR2023']]],Data[[#This Row],[2024 '[YR2024']]])</f>
        <v>79.876297096677263</v>
      </c>
      <c r="L1345" s="4">
        <f>((J1345-F1345)/Data[[#This Row],[2020 '[YR2020']]])*100</f>
        <v>2.7868483211231809</v>
      </c>
    </row>
    <row r="1346" spans="1:12" x14ac:dyDescent="0.3">
      <c r="A1346" t="s">
        <v>517</v>
      </c>
      <c r="B1346" t="s">
        <v>518</v>
      </c>
      <c r="C1346" s="5" t="s">
        <v>636</v>
      </c>
      <c r="D1346" t="s">
        <v>84</v>
      </c>
      <c r="E1346" t="s">
        <v>173</v>
      </c>
      <c r="F1346">
        <v>14.164</v>
      </c>
      <c r="G1346">
        <v>13.356999999999999</v>
      </c>
      <c r="H1346">
        <v>11.497999999999999</v>
      </c>
      <c r="I1346">
        <v>11.278</v>
      </c>
      <c r="J1346">
        <v>11.343999999999999</v>
      </c>
      <c r="K1346" s="4">
        <f>AVERAGE(Data[[#This Row],[2020 '[YR2020']]],Data[[#This Row],[2021 '[YR2021']]],Data[[#This Row],[2022 '[YR2022']]],Data[[#This Row],[2023 '[YR2023']]],Data[[#This Row],[2024 '[YR2024']]])</f>
        <v>12.328199999999999</v>
      </c>
      <c r="L1346" s="4">
        <f>((J1346-F1346)/Data[[#This Row],[2020 '[YR2020']]])*100</f>
        <v>-19.909630048009038</v>
      </c>
    </row>
    <row r="1347" spans="1:12" x14ac:dyDescent="0.3">
      <c r="A1347" t="s">
        <v>517</v>
      </c>
      <c r="B1347" t="s">
        <v>518</v>
      </c>
      <c r="C1347" s="5" t="s">
        <v>636</v>
      </c>
      <c r="D1347" t="s">
        <v>95</v>
      </c>
      <c r="E1347" t="s">
        <v>169</v>
      </c>
      <c r="F1347">
        <v>14.214</v>
      </c>
      <c r="G1347">
        <v>15.823</v>
      </c>
      <c r="H1347">
        <v>10.742000000000001</v>
      </c>
      <c r="I1347">
        <v>12.048</v>
      </c>
      <c r="J1347">
        <v>12.137</v>
      </c>
      <c r="K1347" s="4">
        <f>AVERAGE(Data[[#This Row],[2020 '[YR2020']]],Data[[#This Row],[2021 '[YR2021']]],Data[[#This Row],[2022 '[YR2022']]],Data[[#This Row],[2023 '[YR2023']]],Data[[#This Row],[2024 '[YR2024']]])</f>
        <v>12.992799999999999</v>
      </c>
      <c r="L1347" s="4">
        <f>((J1347-F1347)/Data[[#This Row],[2020 '[YR2020']]])*100</f>
        <v>-14.612354017166174</v>
      </c>
    </row>
    <row r="1348" spans="1:12" x14ac:dyDescent="0.3">
      <c r="A1348" t="s">
        <v>517</v>
      </c>
      <c r="B1348" t="s">
        <v>518</v>
      </c>
      <c r="C1348" s="5" t="s">
        <v>636</v>
      </c>
      <c r="D1348" t="s">
        <v>86</v>
      </c>
      <c r="E1348" t="s">
        <v>175</v>
      </c>
      <c r="F1348">
        <v>33.1</v>
      </c>
      <c r="G1348">
        <v>33.1</v>
      </c>
      <c r="H1348">
        <v>33.1</v>
      </c>
      <c r="I1348">
        <v>33.1</v>
      </c>
      <c r="J1348">
        <v>35.6</v>
      </c>
      <c r="K1348" s="4">
        <f>AVERAGE(Data[[#This Row],[2020 '[YR2020']]],Data[[#This Row],[2021 '[YR2021']]],Data[[#This Row],[2022 '[YR2022']]],Data[[#This Row],[2023 '[YR2023']]],Data[[#This Row],[2024 '[YR2024']]])</f>
        <v>33.6</v>
      </c>
      <c r="L1348" s="4">
        <f>((J1348-F1348)/Data[[#This Row],[2020 '[YR2020']]])*100</f>
        <v>7.5528700906344408</v>
      </c>
    </row>
    <row r="1349" spans="1:12" x14ac:dyDescent="0.3">
      <c r="A1349" t="s">
        <v>517</v>
      </c>
      <c r="B1349" t="s">
        <v>518</v>
      </c>
      <c r="C1349" s="5" t="s">
        <v>636</v>
      </c>
      <c r="D1349" t="s">
        <v>87</v>
      </c>
      <c r="E1349" t="s">
        <v>176</v>
      </c>
      <c r="F1349">
        <v>41</v>
      </c>
      <c r="G1349">
        <v>41</v>
      </c>
      <c r="H1349">
        <v>41</v>
      </c>
      <c r="I1349">
        <v>41</v>
      </c>
      <c r="J1349">
        <v>44.3</v>
      </c>
      <c r="K1349" s="4">
        <f>AVERAGE(Data[[#This Row],[2020 '[YR2020']]],Data[[#This Row],[2021 '[YR2021']]],Data[[#This Row],[2022 '[YR2022']]],Data[[#This Row],[2023 '[YR2023']]],Data[[#This Row],[2024 '[YR2024']]])</f>
        <v>41.660000000000004</v>
      </c>
      <c r="L1349" s="4">
        <f>((J1349-F1349)/Data[[#This Row],[2020 '[YR2020']]])*100</f>
        <v>8.048780487804871</v>
      </c>
    </row>
    <row r="1350" spans="1:12" x14ac:dyDescent="0.3">
      <c r="A1350" t="s">
        <v>517</v>
      </c>
      <c r="B1350" t="s">
        <v>518</v>
      </c>
      <c r="C1350" s="5" t="s">
        <v>636</v>
      </c>
      <c r="D1350" t="s">
        <v>88</v>
      </c>
      <c r="E1350" t="s">
        <v>171</v>
      </c>
      <c r="F1350">
        <v>37860001348.6185</v>
      </c>
      <c r="G1350">
        <v>39187742752.223503</v>
      </c>
      <c r="H1350">
        <v>40989114449.513298</v>
      </c>
      <c r="I1350">
        <v>46333887862.179398</v>
      </c>
      <c r="J1350">
        <v>40269659585.966499</v>
      </c>
      <c r="K1350" s="4">
        <f>AVERAGE(Data[[#This Row],[2020 '[YR2020']]],Data[[#This Row],[2021 '[YR2021']]],Data[[#This Row],[2022 '[YR2022']]],Data[[#This Row],[2023 '[YR2023']]],Data[[#This Row],[2024 '[YR2024']]])</f>
        <v>40928081199.700241</v>
      </c>
      <c r="L1350" s="4">
        <f>((J1350-F1350)/Data[[#This Row],[2020 '[YR2020']]])*100</f>
        <v>6.3646543885712976</v>
      </c>
    </row>
    <row r="1351" spans="1:12" x14ac:dyDescent="0.3">
      <c r="A1351" t="s">
        <v>517</v>
      </c>
      <c r="B1351" t="s">
        <v>518</v>
      </c>
      <c r="C1351" s="5" t="s">
        <v>636</v>
      </c>
      <c r="D1351" t="s">
        <v>89</v>
      </c>
      <c r="E1351" t="s">
        <v>170</v>
      </c>
      <c r="F1351">
        <v>35377554378.6185</v>
      </c>
      <c r="G1351">
        <v>36798315472.223503</v>
      </c>
      <c r="H1351">
        <v>38609136429.513298</v>
      </c>
      <c r="I1351">
        <v>43624306742.179398</v>
      </c>
      <c r="J1351">
        <v>40269659585.966499</v>
      </c>
      <c r="K1351" s="4">
        <f>AVERAGE(Data[[#This Row],[2020 '[YR2020']]],Data[[#This Row],[2021 '[YR2021']]],Data[[#This Row],[2022 '[YR2022']]],Data[[#This Row],[2023 '[YR2023']]],Data[[#This Row],[2024 '[YR2024']]])</f>
        <v>38935794521.700241</v>
      </c>
      <c r="L1351" s="4">
        <f>((J1351-F1351)/Data[[#This Row],[2020 '[YR2020']]])*100</f>
        <v>13.828274150868641</v>
      </c>
    </row>
    <row r="1352" spans="1:12" x14ac:dyDescent="0.3">
      <c r="A1352" t="s">
        <v>517</v>
      </c>
      <c r="B1352" t="s">
        <v>518</v>
      </c>
      <c r="C1352" s="5" t="s">
        <v>636</v>
      </c>
      <c r="D1352" t="s">
        <v>90</v>
      </c>
      <c r="E1352" t="s">
        <v>164</v>
      </c>
      <c r="F1352">
        <v>4.7649999999999997</v>
      </c>
      <c r="G1352">
        <v>5.0259999999999998</v>
      </c>
      <c r="H1352">
        <v>4.056</v>
      </c>
      <c r="I1352">
        <v>4.2169999999999996</v>
      </c>
      <c r="J1352">
        <v>4.0049999999999999</v>
      </c>
      <c r="K1352" s="4">
        <f>AVERAGE(Data[[#This Row],[2020 '[YR2020']]],Data[[#This Row],[2021 '[YR2021']]],Data[[#This Row],[2022 '[YR2022']]],Data[[#This Row],[2023 '[YR2023']]],Data[[#This Row],[2024 '[YR2024']]])</f>
        <v>4.4138000000000002</v>
      </c>
      <c r="L1352" s="4">
        <f>((J1352-F1352)/Data[[#This Row],[2020 '[YR2020']]])*100</f>
        <v>-15.94963273871983</v>
      </c>
    </row>
    <row r="1353" spans="1:12" x14ac:dyDescent="0.3">
      <c r="A1353" t="s">
        <v>517</v>
      </c>
      <c r="B1353" t="s">
        <v>518</v>
      </c>
      <c r="C1353" s="5" t="s">
        <v>636</v>
      </c>
      <c r="D1353" t="s">
        <v>91</v>
      </c>
      <c r="E1353" t="s">
        <v>165</v>
      </c>
      <c r="F1353">
        <v>5.4329999999999998</v>
      </c>
      <c r="G1353">
        <v>5.4729999999999999</v>
      </c>
      <c r="H1353">
        <v>4.4530000000000003</v>
      </c>
      <c r="I1353">
        <v>4.4089999999999998</v>
      </c>
      <c r="J1353">
        <v>4.1900000000000004</v>
      </c>
      <c r="K1353" s="4">
        <f>AVERAGE(Data[[#This Row],[2020 '[YR2020']]],Data[[#This Row],[2021 '[YR2021']]],Data[[#This Row],[2022 '[YR2022']]],Data[[#This Row],[2023 '[YR2023']]],Data[[#This Row],[2024 '[YR2024']]])</f>
        <v>4.7915999999999999</v>
      </c>
      <c r="L1353" s="4">
        <f>((J1353-F1353)/Data[[#This Row],[2020 '[YR2020']]])*100</f>
        <v>-22.878704214982506</v>
      </c>
    </row>
    <row r="1354" spans="1:12" x14ac:dyDescent="0.3">
      <c r="A1354" t="s">
        <v>517</v>
      </c>
      <c r="B1354" t="s">
        <v>518</v>
      </c>
      <c r="C1354" s="5" t="s">
        <v>636</v>
      </c>
      <c r="D1354" t="s">
        <v>92</v>
      </c>
      <c r="E1354" t="s">
        <v>166</v>
      </c>
      <c r="F1354">
        <v>5.125</v>
      </c>
      <c r="G1354">
        <v>5.2670000000000003</v>
      </c>
      <c r="H1354">
        <v>4.2679999999999998</v>
      </c>
      <c r="I1354">
        <v>4.319</v>
      </c>
      <c r="J1354">
        <v>4.1040000000000001</v>
      </c>
      <c r="K1354" s="4">
        <f>AVERAGE(Data[[#This Row],[2020 '[YR2020']]],Data[[#This Row],[2021 '[YR2021']]],Data[[#This Row],[2022 '[YR2022']]],Data[[#This Row],[2023 '[YR2023']]],Data[[#This Row],[2024 '[YR2024']]])</f>
        <v>4.6166</v>
      </c>
      <c r="L1354" s="4">
        <f>((J1354-F1354)/Data[[#This Row],[2020 '[YR2020']]])*100</f>
        <v>-19.921951219512195</v>
      </c>
    </row>
    <row r="1355" spans="1:12" x14ac:dyDescent="0.3">
      <c r="A1355" t="s">
        <v>517</v>
      </c>
      <c r="B1355" t="s">
        <v>518</v>
      </c>
      <c r="C1355" s="5" t="s">
        <v>636</v>
      </c>
      <c r="D1355" t="s">
        <v>93</v>
      </c>
      <c r="E1355" t="s">
        <v>167</v>
      </c>
      <c r="F1355">
        <v>13.673</v>
      </c>
      <c r="G1355">
        <v>15.313000000000001</v>
      </c>
      <c r="H1355">
        <v>10.651999999999999</v>
      </c>
      <c r="I1355">
        <v>11.099</v>
      </c>
      <c r="J1355">
        <v>11.802</v>
      </c>
      <c r="K1355" s="4">
        <f>AVERAGE(Data[[#This Row],[2020 '[YR2020']]],Data[[#This Row],[2021 '[YR2021']]],Data[[#This Row],[2022 '[YR2022']]],Data[[#This Row],[2023 '[YR2023']]],Data[[#This Row],[2024 '[YR2024']]])</f>
        <v>12.5078</v>
      </c>
      <c r="L1355" s="4">
        <f>((J1355-F1355)/Data[[#This Row],[2020 '[YR2020']]])*100</f>
        <v>-13.68390258173042</v>
      </c>
    </row>
    <row r="1356" spans="1:12" x14ac:dyDescent="0.3">
      <c r="A1356" t="s">
        <v>517</v>
      </c>
      <c r="B1356" t="s">
        <v>518</v>
      </c>
      <c r="C1356" s="5" t="s">
        <v>636</v>
      </c>
      <c r="D1356" t="s">
        <v>94</v>
      </c>
      <c r="E1356" t="s">
        <v>168</v>
      </c>
      <c r="F1356">
        <v>14.581</v>
      </c>
      <c r="G1356">
        <v>16.13</v>
      </c>
      <c r="H1356">
        <v>10.8</v>
      </c>
      <c r="I1356">
        <v>12.718</v>
      </c>
      <c r="J1356">
        <v>12.375</v>
      </c>
      <c r="K1356" s="4">
        <f>AVERAGE(Data[[#This Row],[2020 '[YR2020']]],Data[[#This Row],[2021 '[YR2021']]],Data[[#This Row],[2022 '[YR2022']]],Data[[#This Row],[2023 '[YR2023']]],Data[[#This Row],[2024 '[YR2024']]])</f>
        <v>13.3208</v>
      </c>
      <c r="L1356" s="4">
        <f>((J1356-F1356)/Data[[#This Row],[2020 '[YR2020']]])*100</f>
        <v>-15.12927782730951</v>
      </c>
    </row>
    <row r="1357" spans="1:12" x14ac:dyDescent="0.3">
      <c r="A1357" t="s">
        <v>517</v>
      </c>
      <c r="B1357" t="s">
        <v>518</v>
      </c>
      <c r="C1357" s="5" t="s">
        <v>636</v>
      </c>
      <c r="D1357" t="s">
        <v>49</v>
      </c>
      <c r="E1357" t="s">
        <v>182</v>
      </c>
      <c r="F1357">
        <v>30167</v>
      </c>
      <c r="G1357">
        <v>11756</v>
      </c>
      <c r="H1357">
        <v>26498</v>
      </c>
      <c r="I1357">
        <v>5173</v>
      </c>
      <c r="J1357">
        <v>524</v>
      </c>
      <c r="K1357" s="4">
        <f>AVERAGE(Data[[#This Row],[2020 '[YR2020']]],Data[[#This Row],[2021 '[YR2021']]],Data[[#This Row],[2022 '[YR2022']]],Data[[#This Row],[2023 '[YR2023']]],Data[[#This Row],[2024 '[YR2024']]])</f>
        <v>14823.6</v>
      </c>
      <c r="L1357" s="4">
        <f>((J1357-F1357)/Data[[#This Row],[2020 '[YR2020']]])*100</f>
        <v>-98.263002618755593</v>
      </c>
    </row>
    <row r="1358" spans="1:12" x14ac:dyDescent="0.3">
      <c r="A1358" t="s">
        <v>517</v>
      </c>
      <c r="B1358" t="s">
        <v>518</v>
      </c>
      <c r="C1358" s="5" t="s">
        <v>636</v>
      </c>
      <c r="D1358" t="s">
        <v>85</v>
      </c>
      <c r="E1358" t="s">
        <v>174</v>
      </c>
      <c r="F1358">
        <v>14.776999999999999</v>
      </c>
      <c r="G1358">
        <v>13.766999999999999</v>
      </c>
      <c r="H1358">
        <v>12.827999999999999</v>
      </c>
      <c r="I1358">
        <v>11.442</v>
      </c>
      <c r="J1358">
        <v>11.519</v>
      </c>
      <c r="K1358" s="4">
        <f>AVERAGE(Data[[#This Row],[2020 '[YR2020']]],Data[[#This Row],[2021 '[YR2021']]],Data[[#This Row],[2022 '[YR2022']]],Data[[#This Row],[2023 '[YR2023']]],Data[[#This Row],[2024 '[YR2024']]])</f>
        <v>12.8666</v>
      </c>
      <c r="L1358" s="4">
        <f>((J1358-F1358)/Data[[#This Row],[2020 '[YR2020']]])*100</f>
        <v>-22.047776950666574</v>
      </c>
    </row>
    <row r="1359" spans="1:12" x14ac:dyDescent="0.3">
      <c r="A1359" t="s">
        <v>517</v>
      </c>
      <c r="B1359" t="s">
        <v>518</v>
      </c>
      <c r="C1359" s="5" t="s">
        <v>636</v>
      </c>
      <c r="D1359" t="s">
        <v>48</v>
      </c>
      <c r="E1359" t="s">
        <v>181</v>
      </c>
      <c r="F1359">
        <v>66816963923.806099</v>
      </c>
      <c r="G1359">
        <v>71857233270.793503</v>
      </c>
      <c r="H1359">
        <v>83389505447.820801</v>
      </c>
      <c r="I1359">
        <v>88537194078.970703</v>
      </c>
      <c r="J1359">
        <v>90339160427.543106</v>
      </c>
      <c r="K1359" s="4">
        <f>AVERAGE(Data[[#This Row],[2020 '[YR2020']]],Data[[#This Row],[2021 '[YR2021']]],Data[[#This Row],[2022 '[YR2022']]],Data[[#This Row],[2023 '[YR2023']]],Data[[#This Row],[2024 '[YR2024']]])</f>
        <v>80188011429.786835</v>
      </c>
      <c r="L1359" s="4">
        <f>((J1359-F1359)/Data[[#This Row],[2020 '[YR2020']]])*100</f>
        <v>35.203928946188356</v>
      </c>
    </row>
    <row r="1360" spans="1:12" x14ac:dyDescent="0.3">
      <c r="A1360" t="s">
        <v>517</v>
      </c>
      <c r="B1360" t="s">
        <v>518</v>
      </c>
      <c r="C1360" s="5" t="s">
        <v>636</v>
      </c>
      <c r="D1360" t="s">
        <v>54</v>
      </c>
      <c r="E1360" t="s">
        <v>198</v>
      </c>
      <c r="F1360">
        <v>1.7163333333333299</v>
      </c>
      <c r="G1360">
        <v>1.653775</v>
      </c>
      <c r="H1360">
        <v>1.8601416666666699</v>
      </c>
      <c r="I1360">
        <v>1.8089666666666699</v>
      </c>
      <c r="J1360">
        <v>1.8078416666666699</v>
      </c>
      <c r="K1360" s="4">
        <f>AVERAGE(Data[[#This Row],[2020 '[YR2020']]],Data[[#This Row],[2021 '[YR2021']]],Data[[#This Row],[2022 '[YR2022']]],Data[[#This Row],[2023 '[YR2023']]],Data[[#This Row],[2024 '[YR2024']]])</f>
        <v>1.7694116666666679</v>
      </c>
      <c r="L1360" s="4">
        <f>((J1360-F1360)/Data[[#This Row],[2020 '[YR2020']]])*100</f>
        <v>5.3316177898625066</v>
      </c>
    </row>
    <row r="1361" spans="1:12" x14ac:dyDescent="0.3">
      <c r="A1361" t="s">
        <v>517</v>
      </c>
      <c r="B1361" t="s">
        <v>518</v>
      </c>
      <c r="C1361" s="5" t="s">
        <v>636</v>
      </c>
      <c r="D1361" t="s">
        <v>43</v>
      </c>
      <c r="E1361" t="s">
        <v>185</v>
      </c>
      <c r="F1361">
        <v>8.1</v>
      </c>
      <c r="G1361">
        <v>8.1</v>
      </c>
      <c r="H1361">
        <v>8.1</v>
      </c>
      <c r="I1361">
        <v>8.1</v>
      </c>
      <c r="J1361">
        <v>8.1999999999999993</v>
      </c>
      <c r="K1361" s="4">
        <f>AVERAGE(Data[[#This Row],[2020 '[YR2020']]],Data[[#This Row],[2021 '[YR2021']]],Data[[#This Row],[2022 '[YR2022']]],Data[[#This Row],[2023 '[YR2023']]],Data[[#This Row],[2024 '[YR2024']]])</f>
        <v>8.1199999999999992</v>
      </c>
      <c r="L1361" s="4">
        <f>((J1361-F1361)/Data[[#This Row],[2020 '[YR2020']]])*100</f>
        <v>1.2345679012345634</v>
      </c>
    </row>
    <row r="1362" spans="1:12" x14ac:dyDescent="0.3">
      <c r="A1362" t="s">
        <v>517</v>
      </c>
      <c r="B1362" t="s">
        <v>518</v>
      </c>
      <c r="C1362" s="5" t="s">
        <v>636</v>
      </c>
      <c r="D1362" t="s">
        <v>45</v>
      </c>
      <c r="E1362" t="s">
        <v>178</v>
      </c>
      <c r="F1362">
        <v>70496730000</v>
      </c>
      <c r="G1362">
        <v>78871410000</v>
      </c>
      <c r="H1362">
        <v>84932460000</v>
      </c>
      <c r="I1362">
        <v>97083450000</v>
      </c>
      <c r="J1362">
        <v>114975970000</v>
      </c>
      <c r="K1362" s="4">
        <f>AVERAGE(Data[[#This Row],[2020 '[YR2020']]],Data[[#This Row],[2021 '[YR2021']]],Data[[#This Row],[2022 '[YR2022']]],Data[[#This Row],[2023 '[YR2023']]],Data[[#This Row],[2024 '[YR2024']]])</f>
        <v>89272004000</v>
      </c>
      <c r="L1362" s="4">
        <f>((J1362-F1362)/Data[[#This Row],[2020 '[YR2020']]])*100</f>
        <v>63.09404705721812</v>
      </c>
    </row>
    <row r="1363" spans="1:12" x14ac:dyDescent="0.3">
      <c r="A1363" t="s">
        <v>517</v>
      </c>
      <c r="B1363" t="s">
        <v>518</v>
      </c>
      <c r="C1363" s="5" t="s">
        <v>636</v>
      </c>
      <c r="D1363" t="s">
        <v>2</v>
      </c>
      <c r="E1363" t="s">
        <v>138</v>
      </c>
      <c r="F1363">
        <v>29.226252894701901</v>
      </c>
      <c r="G1363">
        <v>27.875235036134502</v>
      </c>
      <c r="H1363">
        <v>26.097712103717701</v>
      </c>
      <c r="I1363">
        <v>27.202010690320499</v>
      </c>
      <c r="J1363">
        <v>21.653588707698098</v>
      </c>
      <c r="K1363" s="4">
        <f>AVERAGE(Data[[#This Row],[2020 '[YR2020']]],Data[[#This Row],[2021 '[YR2021']]],Data[[#This Row],[2022 '[YR2022']]],Data[[#This Row],[2023 '[YR2023']]],Data[[#This Row],[2024 '[YR2024']]])</f>
        <v>26.41095988651454</v>
      </c>
      <c r="L1363" s="4">
        <f>((J1363-F1363)/Data[[#This Row],[2020 '[YR2020']]])*100</f>
        <v>-25.910486076634768</v>
      </c>
    </row>
    <row r="1364" spans="1:12" x14ac:dyDescent="0.3">
      <c r="A1364" t="s">
        <v>517</v>
      </c>
      <c r="B1364" t="s">
        <v>518</v>
      </c>
      <c r="C1364" s="5" t="s">
        <v>636</v>
      </c>
      <c r="D1364" t="s">
        <v>3</v>
      </c>
      <c r="E1364" t="s">
        <v>139</v>
      </c>
      <c r="F1364">
        <v>113621030000</v>
      </c>
      <c r="G1364">
        <v>125777020000</v>
      </c>
      <c r="H1364">
        <v>142373420000</v>
      </c>
      <c r="I1364">
        <v>154757430000</v>
      </c>
      <c r="J1364">
        <v>168279270000</v>
      </c>
      <c r="K1364" s="4">
        <f>AVERAGE(Data[[#This Row],[2020 '[YR2020']]],Data[[#This Row],[2021 '[YR2021']]],Data[[#This Row],[2022 '[YR2022']]],Data[[#This Row],[2023 '[YR2023']]],Data[[#This Row],[2024 '[YR2024']]])</f>
        <v>140961634000</v>
      </c>
      <c r="L1364" s="4">
        <f>((J1364-F1364)/Data[[#This Row],[2020 '[YR2020']]])*100</f>
        <v>48.105742396456009</v>
      </c>
    </row>
    <row r="1365" spans="1:12" x14ac:dyDescent="0.3">
      <c r="A1365" t="s">
        <v>517</v>
      </c>
      <c r="B1365" t="s">
        <v>518</v>
      </c>
      <c r="C1365" s="5" t="s">
        <v>636</v>
      </c>
      <c r="D1365" t="s">
        <v>6</v>
      </c>
      <c r="E1365" t="s">
        <v>145</v>
      </c>
      <c r="F1365">
        <v>116.331973243132</v>
      </c>
      <c r="G1365">
        <v>120.168304321485</v>
      </c>
      <c r="H1365">
        <v>138.58440810626101</v>
      </c>
      <c r="I1365">
        <v>151.67071397009099</v>
      </c>
      <c r="J1365">
        <v>155.38136745708101</v>
      </c>
      <c r="K1365" s="4">
        <f>AVERAGE(Data[[#This Row],[2020 '[YR2020']]],Data[[#This Row],[2021 '[YR2021']]],Data[[#This Row],[2022 '[YR2022']]],Data[[#This Row],[2023 '[YR2023']]],Data[[#This Row],[2024 '[YR2024']]])</f>
        <v>136.42735341961003</v>
      </c>
      <c r="L1365" s="4">
        <f>((J1365-F1365)/Data[[#This Row],[2020 '[YR2020']]])*100</f>
        <v>33.567206955508603</v>
      </c>
    </row>
    <row r="1366" spans="1:12" x14ac:dyDescent="0.3">
      <c r="A1366" t="s">
        <v>517</v>
      </c>
      <c r="B1366" t="s">
        <v>518</v>
      </c>
      <c r="C1366" s="5" t="s">
        <v>636</v>
      </c>
      <c r="D1366" t="s">
        <v>8</v>
      </c>
      <c r="E1366" t="s">
        <v>119</v>
      </c>
      <c r="F1366">
        <v>46.957000000000001</v>
      </c>
      <c r="G1366">
        <v>46.561</v>
      </c>
      <c r="H1366">
        <v>48.594999999999999</v>
      </c>
      <c r="I1366">
        <v>48.890999999999998</v>
      </c>
      <c r="J1366">
        <v>48.862000000000002</v>
      </c>
      <c r="K1366" s="4">
        <f>AVERAGE(Data[[#This Row],[2020 '[YR2020']]],Data[[#This Row],[2021 '[YR2021']]],Data[[#This Row],[2022 '[YR2022']]],Data[[#This Row],[2023 '[YR2023']]],Data[[#This Row],[2024 '[YR2024']]])</f>
        <v>47.973199999999999</v>
      </c>
      <c r="L1366" s="4">
        <f>((J1366-F1366)/Data[[#This Row],[2020 '[YR2020']]])*100</f>
        <v>4.0569031241348492</v>
      </c>
    </row>
    <row r="1367" spans="1:12" x14ac:dyDescent="0.3">
      <c r="A1367" t="s">
        <v>517</v>
      </c>
      <c r="B1367" t="s">
        <v>518</v>
      </c>
      <c r="C1367" s="5" t="s">
        <v>636</v>
      </c>
      <c r="D1367" t="s">
        <v>9</v>
      </c>
      <c r="E1367" t="s">
        <v>114</v>
      </c>
      <c r="F1367">
        <v>59.286000000000001</v>
      </c>
      <c r="G1367">
        <v>58.704000000000001</v>
      </c>
      <c r="H1367">
        <v>60.398000000000003</v>
      </c>
      <c r="I1367">
        <v>60.369</v>
      </c>
      <c r="J1367">
        <v>60.326000000000001</v>
      </c>
      <c r="K1367" s="4">
        <f>AVERAGE(Data[[#This Row],[2020 '[YR2020']]],Data[[#This Row],[2021 '[YR2021']]],Data[[#This Row],[2022 '[YR2022']]],Data[[#This Row],[2023 '[YR2023']]],Data[[#This Row],[2024 '[YR2024']]])</f>
        <v>59.816600000000008</v>
      </c>
      <c r="L1367" s="4">
        <f>((J1367-F1367)/Data[[#This Row],[2020 '[YR2020']]])*100</f>
        <v>1.7542084134534275</v>
      </c>
    </row>
    <row r="1368" spans="1:12" x14ac:dyDescent="0.3">
      <c r="A1368" t="s">
        <v>517</v>
      </c>
      <c r="B1368" t="s">
        <v>518</v>
      </c>
      <c r="C1368" s="5" t="s">
        <v>636</v>
      </c>
      <c r="D1368" t="s">
        <v>10</v>
      </c>
      <c r="E1368" t="s">
        <v>115</v>
      </c>
      <c r="F1368">
        <v>52.87</v>
      </c>
      <c r="G1368">
        <v>52.381</v>
      </c>
      <c r="H1368">
        <v>54.249000000000002</v>
      </c>
      <c r="I1368">
        <v>54.387999999999998</v>
      </c>
      <c r="J1368">
        <v>54.350999999999999</v>
      </c>
      <c r="K1368" s="4">
        <f>AVERAGE(Data[[#This Row],[2020 '[YR2020']]],Data[[#This Row],[2021 '[YR2021']]],Data[[#This Row],[2022 '[YR2022']]],Data[[#This Row],[2023 '[YR2023']]],Data[[#This Row],[2024 '[YR2024']]])</f>
        <v>53.647800000000004</v>
      </c>
      <c r="L1368" s="4">
        <f>((J1368-F1368)/Data[[#This Row],[2020 '[YR2020']]])*100</f>
        <v>2.8012105163608885</v>
      </c>
    </row>
    <row r="1369" spans="1:12" x14ac:dyDescent="0.3">
      <c r="A1369" t="s">
        <v>517</v>
      </c>
      <c r="B1369" t="s">
        <v>518</v>
      </c>
      <c r="C1369" s="5" t="s">
        <v>636</v>
      </c>
      <c r="D1369" t="s">
        <v>12</v>
      </c>
      <c r="E1369" t="s">
        <v>117</v>
      </c>
      <c r="F1369">
        <v>21.655999999999999</v>
      </c>
      <c r="G1369">
        <v>20.314</v>
      </c>
      <c r="H1369">
        <v>23.363</v>
      </c>
      <c r="I1369">
        <v>21.259</v>
      </c>
      <c r="J1369">
        <v>21.12</v>
      </c>
      <c r="K1369" s="4">
        <f>AVERAGE(Data[[#This Row],[2020 '[YR2020']]],Data[[#This Row],[2021 '[YR2021']]],Data[[#This Row],[2022 '[YR2022']]],Data[[#This Row],[2023 '[YR2023']]],Data[[#This Row],[2024 '[YR2024']]])</f>
        <v>21.542400000000001</v>
      </c>
      <c r="L1369" s="4">
        <f>((J1369-F1369)/Data[[#This Row],[2020 '[YR2020']]])*100</f>
        <v>-2.4750646472109246</v>
      </c>
    </row>
    <row r="1370" spans="1:12" x14ac:dyDescent="0.3">
      <c r="A1370" t="s">
        <v>517</v>
      </c>
      <c r="B1370" t="s">
        <v>518</v>
      </c>
      <c r="C1370" s="5" t="s">
        <v>636</v>
      </c>
      <c r="D1370" t="s">
        <v>13</v>
      </c>
      <c r="E1370" t="s">
        <v>118</v>
      </c>
      <c r="F1370">
        <v>18.786000000000001</v>
      </c>
      <c r="G1370">
        <v>16.829000000000001</v>
      </c>
      <c r="H1370">
        <v>19.858000000000001</v>
      </c>
      <c r="I1370">
        <v>18.788</v>
      </c>
      <c r="J1370">
        <v>18.603999999999999</v>
      </c>
      <c r="K1370" s="4">
        <f>AVERAGE(Data[[#This Row],[2020 '[YR2020']]],Data[[#This Row],[2021 '[YR2021']]],Data[[#This Row],[2022 '[YR2022']]],Data[[#This Row],[2023 '[YR2023']]],Data[[#This Row],[2024 '[YR2024']]])</f>
        <v>18.573</v>
      </c>
      <c r="L1370" s="4">
        <f>((J1370-F1370)/Data[[#This Row],[2020 '[YR2020']]])*100</f>
        <v>-0.9688065580751738</v>
      </c>
    </row>
    <row r="1371" spans="1:12" x14ac:dyDescent="0.3">
      <c r="A1371" t="s">
        <v>517</v>
      </c>
      <c r="B1371" t="s">
        <v>518</v>
      </c>
      <c r="C1371" s="5" t="s">
        <v>636</v>
      </c>
      <c r="D1371" t="s">
        <v>28</v>
      </c>
      <c r="E1371" t="s">
        <v>124</v>
      </c>
      <c r="F1371">
        <v>1.6724409685575601</v>
      </c>
      <c r="G1371">
        <v>3.2977443529951498</v>
      </c>
      <c r="H1371">
        <v>15.3252589264366</v>
      </c>
      <c r="I1371">
        <v>9.4428414008856407</v>
      </c>
      <c r="J1371">
        <v>2.44651943006079</v>
      </c>
      <c r="K1371" s="4">
        <f>AVERAGE(Data[[#This Row],[2020 '[YR2020']]],Data[[#This Row],[2021 '[YR2021']]],Data[[#This Row],[2022 '[YR2022']]],Data[[#This Row],[2023 '[YR2023']]],Data[[#This Row],[2024 '[YR2024']]])</f>
        <v>6.4369610157871477</v>
      </c>
      <c r="L1371" s="4">
        <f>((J1371-F1371)/Data[[#This Row],[2020 '[YR2020']]])*100</f>
        <v>46.284351798129762</v>
      </c>
    </row>
    <row r="1372" spans="1:12" x14ac:dyDescent="0.3">
      <c r="A1372" t="s">
        <v>517</v>
      </c>
      <c r="B1372" t="s">
        <v>518</v>
      </c>
      <c r="C1372" s="5" t="s">
        <v>636</v>
      </c>
      <c r="D1372" t="s">
        <v>29</v>
      </c>
      <c r="E1372" t="s">
        <v>121</v>
      </c>
      <c r="F1372">
        <v>18.234999999999999</v>
      </c>
      <c r="G1372">
        <v>15.506</v>
      </c>
      <c r="H1372">
        <v>18.067</v>
      </c>
      <c r="I1372">
        <v>18.192</v>
      </c>
      <c r="J1372">
        <v>18.076000000000001</v>
      </c>
      <c r="K1372" s="4">
        <f>AVERAGE(Data[[#This Row],[2020 '[YR2020']]],Data[[#This Row],[2021 '[YR2021']]],Data[[#This Row],[2022 '[YR2022']]],Data[[#This Row],[2023 '[YR2023']]],Data[[#This Row],[2024 '[YR2024']]])</f>
        <v>17.615199999999998</v>
      </c>
      <c r="L1372" s="4">
        <f>((J1372-F1372)/Data[[#This Row],[2020 '[YR2020']]])*100</f>
        <v>-0.87194954757334209</v>
      </c>
    </row>
    <row r="1373" spans="1:12" x14ac:dyDescent="0.3">
      <c r="A1373" t="s">
        <v>517</v>
      </c>
      <c r="B1373" t="s">
        <v>518</v>
      </c>
      <c r="C1373" s="5" t="s">
        <v>636</v>
      </c>
      <c r="D1373" t="s">
        <v>11</v>
      </c>
      <c r="E1373" t="s">
        <v>116</v>
      </c>
      <c r="F1373">
        <v>15.742000000000001</v>
      </c>
      <c r="G1373">
        <v>13.132</v>
      </c>
      <c r="H1373">
        <v>16.143000000000001</v>
      </c>
      <c r="I1373">
        <v>16.172999999999998</v>
      </c>
      <c r="J1373">
        <v>15.943</v>
      </c>
      <c r="K1373" s="4">
        <f>AVERAGE(Data[[#This Row],[2020 '[YR2020']]],Data[[#This Row],[2021 '[YR2021']]],Data[[#This Row],[2022 '[YR2022']]],Data[[#This Row],[2023 '[YR2023']]],Data[[#This Row],[2024 '[YR2024']]])</f>
        <v>15.426599999999999</v>
      </c>
      <c r="L1373" s="4">
        <f>((J1373-F1373)/Data[[#This Row],[2020 '[YR2020']]])*100</f>
        <v>1.2768390293482323</v>
      </c>
    </row>
    <row r="1374" spans="1:12" x14ac:dyDescent="0.3">
      <c r="A1374" t="s">
        <v>517</v>
      </c>
      <c r="B1374" t="s">
        <v>518</v>
      </c>
      <c r="C1374" s="5" t="s">
        <v>636</v>
      </c>
      <c r="D1374" t="s">
        <v>31</v>
      </c>
      <c r="E1374" t="s">
        <v>123</v>
      </c>
      <c r="F1374">
        <v>21.898</v>
      </c>
      <c r="G1374">
        <v>19.992000000000001</v>
      </c>
      <c r="H1374">
        <v>22.248000000000001</v>
      </c>
      <c r="I1374">
        <v>21.361999999999998</v>
      </c>
      <c r="J1374">
        <v>21.173999999999999</v>
      </c>
      <c r="K1374" s="4">
        <f>AVERAGE(Data[[#This Row],[2020 '[YR2020']]],Data[[#This Row],[2021 '[YR2021']]],Data[[#This Row],[2022 '[YR2022']]],Data[[#This Row],[2023 '[YR2023']]],Data[[#This Row],[2024 '[YR2024']]])</f>
        <v>21.334800000000001</v>
      </c>
      <c r="L1374" s="4">
        <f>((J1374-F1374)/Data[[#This Row],[2020 '[YR2020']]])*100</f>
        <v>-3.3062380126038917</v>
      </c>
    </row>
    <row r="1375" spans="1:12" x14ac:dyDescent="0.3">
      <c r="A1375" t="s">
        <v>517</v>
      </c>
      <c r="B1375" t="s">
        <v>518</v>
      </c>
      <c r="C1375" s="5" t="s">
        <v>636</v>
      </c>
      <c r="D1375" t="s">
        <v>32</v>
      </c>
      <c r="E1375" t="s">
        <v>125</v>
      </c>
      <c r="F1375">
        <v>49.307000000000002</v>
      </c>
      <c r="G1375">
        <v>49.026000000000003</v>
      </c>
      <c r="H1375">
        <v>50.649000000000001</v>
      </c>
      <c r="I1375">
        <v>51.042999999999999</v>
      </c>
      <c r="J1375">
        <v>50.901000000000003</v>
      </c>
      <c r="K1375" s="4">
        <f>AVERAGE(Data[[#This Row],[2020 '[YR2020']]],Data[[#This Row],[2021 '[YR2021']]],Data[[#This Row],[2022 '[YR2022']]],Data[[#This Row],[2023 '[YR2023']]],Data[[#This Row],[2024 '[YR2024']]])</f>
        <v>50.185200000000002</v>
      </c>
      <c r="L1375" s="4">
        <f>((J1375-F1375)/Data[[#This Row],[2020 '[YR2020']]])*100</f>
        <v>3.2328067008741175</v>
      </c>
    </row>
    <row r="1376" spans="1:12" x14ac:dyDescent="0.3">
      <c r="A1376" t="s">
        <v>517</v>
      </c>
      <c r="B1376" t="s">
        <v>518</v>
      </c>
      <c r="C1376" s="5" t="s">
        <v>636</v>
      </c>
      <c r="D1376" t="s">
        <v>33</v>
      </c>
      <c r="E1376" t="s">
        <v>126</v>
      </c>
      <c r="F1376">
        <v>67.647999999999996</v>
      </c>
      <c r="G1376">
        <v>67.59</v>
      </c>
      <c r="H1376">
        <v>69.834999999999994</v>
      </c>
      <c r="I1376">
        <v>70.311000000000007</v>
      </c>
      <c r="J1376">
        <v>70.302999999999997</v>
      </c>
      <c r="K1376" s="4">
        <f>AVERAGE(Data[[#This Row],[2020 '[YR2020']]],Data[[#This Row],[2021 '[YR2021']]],Data[[#This Row],[2022 '[YR2022']]],Data[[#This Row],[2023 '[YR2023']]],Data[[#This Row],[2024 '[YR2024']]])</f>
        <v>69.1374</v>
      </c>
      <c r="L1376" s="4">
        <f>((J1376-F1376)/Data[[#This Row],[2020 '[YR2020']]])*100</f>
        <v>3.9247280037842973</v>
      </c>
    </row>
    <row r="1377" spans="1:12" x14ac:dyDescent="0.3">
      <c r="A1377" t="s">
        <v>517</v>
      </c>
      <c r="B1377" t="s">
        <v>518</v>
      </c>
      <c r="C1377" s="5" t="s">
        <v>636</v>
      </c>
      <c r="D1377" t="s">
        <v>34</v>
      </c>
      <c r="E1377" t="s">
        <v>128</v>
      </c>
      <c r="F1377">
        <v>62.692</v>
      </c>
      <c r="G1377">
        <v>62.103999999999999</v>
      </c>
      <c r="H1377">
        <v>63.213000000000001</v>
      </c>
      <c r="I1377">
        <v>63.152999999999999</v>
      </c>
      <c r="J1377">
        <v>62.963999999999999</v>
      </c>
      <c r="K1377" s="4">
        <f>AVERAGE(Data[[#This Row],[2020 '[YR2020']]],Data[[#This Row],[2021 '[YR2021']]],Data[[#This Row],[2022 '[YR2022']]],Data[[#This Row],[2023 '[YR2023']]],Data[[#This Row],[2024 '[YR2024']]])</f>
        <v>62.825199999999995</v>
      </c>
      <c r="L1377" s="4">
        <f>((J1377-F1377)/Data[[#This Row],[2020 '[YR2020']]])*100</f>
        <v>0.43386716008421883</v>
      </c>
    </row>
    <row r="1378" spans="1:12" x14ac:dyDescent="0.3">
      <c r="A1378" t="s">
        <v>517</v>
      </c>
      <c r="B1378" t="s">
        <v>518</v>
      </c>
      <c r="C1378" s="5" t="s">
        <v>636</v>
      </c>
      <c r="D1378" t="s">
        <v>35</v>
      </c>
      <c r="E1378" t="s">
        <v>129</v>
      </c>
      <c r="F1378">
        <v>76.826999999999998</v>
      </c>
      <c r="G1378">
        <v>76.081999999999994</v>
      </c>
      <c r="H1378">
        <v>77.375</v>
      </c>
      <c r="I1378">
        <v>77.156999999999996</v>
      </c>
      <c r="J1378">
        <v>77.046000000000006</v>
      </c>
      <c r="K1378" s="4">
        <f>AVERAGE(Data[[#This Row],[2020 '[YR2020']]],Data[[#This Row],[2021 '[YR2021']]],Data[[#This Row],[2022 '[YR2022']]],Data[[#This Row],[2023 '[YR2023']]],Data[[#This Row],[2024 '[YR2024']]])</f>
        <v>76.89739999999999</v>
      </c>
      <c r="L1378" s="4">
        <f>((J1378-F1378)/Data[[#This Row],[2020 '[YR2020']]])*100</f>
        <v>0.28505603498771043</v>
      </c>
    </row>
    <row r="1379" spans="1:12" x14ac:dyDescent="0.3">
      <c r="A1379" t="s">
        <v>517</v>
      </c>
      <c r="B1379" t="s">
        <v>518</v>
      </c>
      <c r="C1379" s="5" t="s">
        <v>636</v>
      </c>
      <c r="D1379" t="s">
        <v>36</v>
      </c>
      <c r="E1379" t="s">
        <v>130</v>
      </c>
      <c r="F1379">
        <v>55.725999999999999</v>
      </c>
      <c r="G1379">
        <v>55.292999999999999</v>
      </c>
      <c r="H1379">
        <v>56.667999999999999</v>
      </c>
      <c r="I1379">
        <v>56.843000000000004</v>
      </c>
      <c r="J1379">
        <v>56.677</v>
      </c>
      <c r="K1379" s="4">
        <f>AVERAGE(Data[[#This Row],[2020 '[YR2020']]],Data[[#This Row],[2021 '[YR2021']]],Data[[#This Row],[2022 '[YR2022']]],Data[[#This Row],[2023 '[YR2023']]],Data[[#This Row],[2024 '[YR2024']]])</f>
        <v>56.241400000000013</v>
      </c>
      <c r="L1379" s="4">
        <f>((J1379-F1379)/Data[[#This Row],[2020 '[YR2020']]])*100</f>
        <v>1.7065642608477201</v>
      </c>
    </row>
    <row r="1380" spans="1:12" x14ac:dyDescent="0.3">
      <c r="A1380" t="s">
        <v>517</v>
      </c>
      <c r="B1380" t="s">
        <v>518</v>
      </c>
      <c r="C1380" s="5" t="s">
        <v>636</v>
      </c>
      <c r="D1380" t="s">
        <v>37</v>
      </c>
      <c r="E1380" t="s">
        <v>131</v>
      </c>
      <c r="F1380">
        <v>72.296000000000006</v>
      </c>
      <c r="G1380">
        <v>71.894000000000005</v>
      </c>
      <c r="H1380">
        <v>73.659000000000006</v>
      </c>
      <c r="I1380">
        <v>73.783000000000001</v>
      </c>
      <c r="J1380">
        <v>73.724000000000004</v>
      </c>
      <c r="K1380" s="4">
        <f>AVERAGE(Data[[#This Row],[2020 '[YR2020']]],Data[[#This Row],[2021 '[YR2021']]],Data[[#This Row],[2022 '[YR2022']]],Data[[#This Row],[2023 '[YR2023']]],Data[[#This Row],[2024 '[YR2024']]])</f>
        <v>73.071200000000005</v>
      </c>
      <c r="L1380" s="4">
        <f>((J1380-F1380)/Data[[#This Row],[2020 '[YR2020']]])*100</f>
        <v>1.975213013168083</v>
      </c>
    </row>
    <row r="1381" spans="1:12" x14ac:dyDescent="0.3">
      <c r="A1381" t="s">
        <v>517</v>
      </c>
      <c r="B1381" t="s">
        <v>518</v>
      </c>
      <c r="C1381" s="5" t="s">
        <v>636</v>
      </c>
      <c r="D1381" t="s">
        <v>38</v>
      </c>
      <c r="E1381" t="s">
        <v>132</v>
      </c>
      <c r="F1381">
        <v>46.049977634278299</v>
      </c>
      <c r="G1381">
        <v>46.175500634200702</v>
      </c>
      <c r="H1381">
        <v>46.560411576330303</v>
      </c>
      <c r="I1381">
        <v>46.790252562909203</v>
      </c>
      <c r="J1381">
        <v>46.805075565270698</v>
      </c>
      <c r="K1381" s="4">
        <f>AVERAGE(Data[[#This Row],[2020 '[YR2020']]],Data[[#This Row],[2021 '[YR2021']]],Data[[#This Row],[2022 '[YR2022']]],Data[[#This Row],[2023 '[YR2023']]],Data[[#This Row],[2024 '[YR2024']]])</f>
        <v>46.476243594597847</v>
      </c>
      <c r="L1381" s="4">
        <f>((J1381-F1381)/Data[[#This Row],[2020 '[YR2020']]])*100</f>
        <v>1.6397357171142799</v>
      </c>
    </row>
    <row r="1382" spans="1:12" x14ac:dyDescent="0.3">
      <c r="A1382" t="s">
        <v>517</v>
      </c>
      <c r="B1382" t="s">
        <v>518</v>
      </c>
      <c r="C1382" s="5" t="s">
        <v>636</v>
      </c>
      <c r="D1382" t="s">
        <v>39</v>
      </c>
      <c r="E1382" t="s">
        <v>133</v>
      </c>
      <c r="F1382">
        <v>3306399</v>
      </c>
      <c r="G1382">
        <v>3252125</v>
      </c>
      <c r="H1382">
        <v>3217289</v>
      </c>
      <c r="I1382">
        <v>3131695</v>
      </c>
      <c r="J1382">
        <v>3106255</v>
      </c>
      <c r="K1382" s="4">
        <f>AVERAGE(Data[[#This Row],[2020 '[YR2020']]],Data[[#This Row],[2021 '[YR2021']]],Data[[#This Row],[2022 '[YR2022']]],Data[[#This Row],[2023 '[YR2023']]],Data[[#This Row],[2024 '[YR2024']]])</f>
        <v>3202752.6</v>
      </c>
      <c r="L1382" s="4">
        <f>((J1382-F1382)/Data[[#This Row],[2020 '[YR2020']]])*100</f>
        <v>-6.0532319299636859</v>
      </c>
    </row>
    <row r="1383" spans="1:12" x14ac:dyDescent="0.3">
      <c r="A1383" t="s">
        <v>517</v>
      </c>
      <c r="B1383" t="s">
        <v>518</v>
      </c>
      <c r="C1383" s="5" t="s">
        <v>636</v>
      </c>
      <c r="D1383" t="s">
        <v>30</v>
      </c>
      <c r="E1383" t="s">
        <v>122</v>
      </c>
      <c r="F1383">
        <v>25.353000000000002</v>
      </c>
      <c r="G1383">
        <v>24.221</v>
      </c>
      <c r="H1383">
        <v>26.192</v>
      </c>
      <c r="I1383">
        <v>24.356999999999999</v>
      </c>
      <c r="J1383">
        <v>24.102</v>
      </c>
      <c r="K1383" s="4">
        <f>AVERAGE(Data[[#This Row],[2020 '[YR2020']]],Data[[#This Row],[2021 '[YR2021']]],Data[[#This Row],[2022 '[YR2022']]],Data[[#This Row],[2023 '[YR2023']]],Data[[#This Row],[2024 '[YR2024']]])</f>
        <v>24.844999999999999</v>
      </c>
      <c r="L1383" s="4">
        <f>((J1383-F1383)/Data[[#This Row],[2020 '[YR2020']]])*100</f>
        <v>-4.934327298544555</v>
      </c>
    </row>
    <row r="1384" spans="1:12" x14ac:dyDescent="0.3">
      <c r="A1384" t="s">
        <v>517</v>
      </c>
      <c r="B1384" t="s">
        <v>518</v>
      </c>
      <c r="C1384" s="5" t="s">
        <v>636</v>
      </c>
      <c r="D1384" t="s">
        <v>40</v>
      </c>
      <c r="E1384" t="s">
        <v>127</v>
      </c>
      <c r="F1384">
        <v>4.3366333333333298</v>
      </c>
      <c r="G1384">
        <v>4.1161833333333302</v>
      </c>
      <c r="H1384">
        <v>3.7459583333333302</v>
      </c>
      <c r="I1384">
        <v>4.4380583333333297</v>
      </c>
      <c r="J1384">
        <v>4.6124916666666698</v>
      </c>
      <c r="K1384" s="4">
        <f>AVERAGE(Data[[#This Row],[2020 '[YR2020']]],Data[[#This Row],[2021 '[YR2021']]],Data[[#This Row],[2022 '[YR2022']]],Data[[#This Row],[2023 '[YR2023']]],Data[[#This Row],[2024 '[YR2024']]])</f>
        <v>4.249864999999998</v>
      </c>
      <c r="L1384" s="4">
        <f>((J1384-F1384)/Data[[#This Row],[2020 '[YR2020']]])*100</f>
        <v>6.3611173029771217</v>
      </c>
    </row>
    <row r="1385" spans="1:12" x14ac:dyDescent="0.3">
      <c r="A1385" t="s">
        <v>583</v>
      </c>
      <c r="B1385" t="s">
        <v>584</v>
      </c>
      <c r="C1385" s="5" t="s">
        <v>637</v>
      </c>
      <c r="D1385" t="s">
        <v>66</v>
      </c>
      <c r="E1385" t="s">
        <v>160</v>
      </c>
      <c r="F1385">
        <v>191.772705078125</v>
      </c>
      <c r="G1385">
        <v>192.50424194335901</v>
      </c>
      <c r="H1385">
        <v>203.71097017490899</v>
      </c>
      <c r="I1385">
        <v>197.11062010294501</v>
      </c>
      <c r="J1385">
        <v>199.48784690861399</v>
      </c>
      <c r="K1385" s="4">
        <f>AVERAGE(Data[[#This Row],[2020 '[YR2020']]],Data[[#This Row],[2021 '[YR2021']]],Data[[#This Row],[2022 '[YR2022']]],Data[[#This Row],[2023 '[YR2023']]],Data[[#This Row],[2024 '[YR2024']]])</f>
        <v>196.91727684159039</v>
      </c>
      <c r="L1385" s="4">
        <f>((J1385-F1385)/Data[[#This Row],[2020 '[YR2020']]])*100</f>
        <v>4.023065653345177</v>
      </c>
    </row>
    <row r="1386" spans="1:12" x14ac:dyDescent="0.3">
      <c r="A1386" t="s">
        <v>583</v>
      </c>
      <c r="B1386" t="s">
        <v>584</v>
      </c>
      <c r="C1386" s="5" t="s">
        <v>637</v>
      </c>
      <c r="D1386" t="s">
        <v>63</v>
      </c>
      <c r="E1386" t="s">
        <v>190</v>
      </c>
      <c r="F1386">
        <v>12.944602301164499</v>
      </c>
      <c r="G1386">
        <v>13.2511334382621</v>
      </c>
      <c r="H1386">
        <v>13.575826741240601</v>
      </c>
      <c r="I1386">
        <v>13.914506073541199</v>
      </c>
      <c r="J1386">
        <v>14.2637277063301</v>
      </c>
      <c r="K1386" s="4">
        <f>AVERAGE(Data[[#This Row],[2020 '[YR2020']]],Data[[#This Row],[2021 '[YR2021']]],Data[[#This Row],[2022 '[YR2022']]],Data[[#This Row],[2023 '[YR2023']]],Data[[#This Row],[2024 '[YR2024']]])</f>
        <v>13.589959252107699</v>
      </c>
      <c r="L1386" s="4">
        <f>((J1386-F1386)/Data[[#This Row],[2020 '[YR2020']]])*100</f>
        <v>10.190544093014982</v>
      </c>
    </row>
    <row r="1387" spans="1:12" x14ac:dyDescent="0.3">
      <c r="A1387" t="s">
        <v>583</v>
      </c>
      <c r="B1387" t="s">
        <v>584</v>
      </c>
      <c r="C1387" s="5" t="s">
        <v>637</v>
      </c>
      <c r="D1387" t="s">
        <v>62</v>
      </c>
      <c r="E1387" t="s">
        <v>189</v>
      </c>
      <c r="F1387">
        <v>2780331</v>
      </c>
      <c r="G1387">
        <v>2914619</v>
      </c>
      <c r="H1387">
        <v>3055788</v>
      </c>
      <c r="I1387">
        <v>3203923</v>
      </c>
      <c r="J1387">
        <v>3358934</v>
      </c>
      <c r="K1387" s="4">
        <f>AVERAGE(Data[[#This Row],[2020 '[YR2020']]],Data[[#This Row],[2021 '[YR2021']]],Data[[#This Row],[2022 '[YR2022']]],Data[[#This Row],[2023 '[YR2023']]],Data[[#This Row],[2024 '[YR2024']]])</f>
        <v>3062719</v>
      </c>
      <c r="L1387" s="4">
        <f>((J1387-F1387)/Data[[#This Row],[2020 '[YR2020']]])*100</f>
        <v>20.81057974751927</v>
      </c>
    </row>
    <row r="1388" spans="1:12" x14ac:dyDescent="0.3">
      <c r="A1388" t="s">
        <v>583</v>
      </c>
      <c r="B1388" t="s">
        <v>584</v>
      </c>
      <c r="C1388" s="5" t="s">
        <v>637</v>
      </c>
      <c r="D1388" t="s">
        <v>61</v>
      </c>
      <c r="E1388" t="s">
        <v>188</v>
      </c>
      <c r="F1388">
        <v>42.292944779443502</v>
      </c>
      <c r="G1388">
        <v>42.417199970777098</v>
      </c>
      <c r="H1388">
        <v>42.588157050821998</v>
      </c>
      <c r="I1388">
        <v>42.787536081149803</v>
      </c>
      <c r="J1388">
        <v>43.007077037444297</v>
      </c>
      <c r="K1388" s="4">
        <f>AVERAGE(Data[[#This Row],[2020 '[YR2020']]],Data[[#This Row],[2021 '[YR2021']]],Data[[#This Row],[2022 '[YR2022']]],Data[[#This Row],[2023 '[YR2023']]],Data[[#This Row],[2024 '[YR2024']]])</f>
        <v>42.61858298392734</v>
      </c>
      <c r="L1388" s="4">
        <f>((J1388-F1388)/Data[[#This Row],[2020 '[YR2020']]])*100</f>
        <v>1.6885375604015622</v>
      </c>
    </row>
    <row r="1389" spans="1:12" x14ac:dyDescent="0.3">
      <c r="A1389" t="s">
        <v>583</v>
      </c>
      <c r="B1389" t="s">
        <v>584</v>
      </c>
      <c r="C1389" s="5" t="s">
        <v>637</v>
      </c>
      <c r="D1389" t="s">
        <v>60</v>
      </c>
      <c r="E1389" t="s">
        <v>192</v>
      </c>
      <c r="F1389">
        <v>2780331</v>
      </c>
      <c r="G1389">
        <v>2914619</v>
      </c>
      <c r="H1389">
        <v>3055788</v>
      </c>
      <c r="I1389">
        <v>3203923</v>
      </c>
      <c r="J1389">
        <v>3358934</v>
      </c>
      <c r="K1389" s="4">
        <f>AVERAGE(Data[[#This Row],[2020 '[YR2020']]],Data[[#This Row],[2021 '[YR2021']]],Data[[#This Row],[2022 '[YR2022']]],Data[[#This Row],[2023 '[YR2023']]],Data[[#This Row],[2024 '[YR2024']]])</f>
        <v>3062719</v>
      </c>
      <c r="L1389" s="4">
        <f>((J1389-F1389)/Data[[#This Row],[2020 '[YR2020']]])*100</f>
        <v>20.81057974751927</v>
      </c>
    </row>
    <row r="1390" spans="1:12" x14ac:dyDescent="0.3">
      <c r="A1390" t="s">
        <v>583</v>
      </c>
      <c r="B1390" t="s">
        <v>584</v>
      </c>
      <c r="C1390" s="5" t="s">
        <v>637</v>
      </c>
      <c r="D1390" t="s">
        <v>49</v>
      </c>
      <c r="E1390" t="s">
        <v>182</v>
      </c>
      <c r="F1390">
        <v>-5661</v>
      </c>
      <c r="G1390">
        <v>-13079</v>
      </c>
      <c r="H1390">
        <v>-24960</v>
      </c>
      <c r="I1390">
        <v>-24957</v>
      </c>
      <c r="J1390">
        <v>-25807</v>
      </c>
      <c r="K1390" s="4">
        <f>AVERAGE(Data[[#This Row],[2020 '[YR2020']]],Data[[#This Row],[2021 '[YR2021']]],Data[[#This Row],[2022 '[YR2022']]],Data[[#This Row],[2023 '[YR2023']]],Data[[#This Row],[2024 '[YR2024']]])</f>
        <v>-18892.8</v>
      </c>
      <c r="L1390" s="4">
        <f>((J1390-F1390)/Data[[#This Row],[2020 '[YR2020']]])*100</f>
        <v>355.87352057940291</v>
      </c>
    </row>
    <row r="1391" spans="1:12" x14ac:dyDescent="0.3">
      <c r="A1391" t="s">
        <v>583</v>
      </c>
      <c r="B1391" t="s">
        <v>584</v>
      </c>
      <c r="C1391" s="5" t="s">
        <v>637</v>
      </c>
      <c r="D1391" t="s">
        <v>55</v>
      </c>
      <c r="E1391" t="s">
        <v>199</v>
      </c>
      <c r="F1391">
        <v>2.68969335407012</v>
      </c>
      <c r="G1391">
        <v>3.43899283581014</v>
      </c>
      <c r="H1391">
        <v>1.4352894068430699</v>
      </c>
      <c r="I1391">
        <v>0.322414970435841</v>
      </c>
      <c r="J1391">
        <v>0.247414696660435</v>
      </c>
      <c r="K1391" s="4">
        <f>AVERAGE(Data[[#This Row],[2020 '[YR2020']]],Data[[#This Row],[2021 '[YR2021']]],Data[[#This Row],[2022 '[YR2022']]],Data[[#This Row],[2023 '[YR2023']]],Data[[#This Row],[2024 '[YR2024']]])</f>
        <v>1.6267610527639209</v>
      </c>
      <c r="L1391" s="4">
        <f>((J1391-F1391)/Data[[#This Row],[2020 '[YR2020']]])*100</f>
        <v>-90.801379038765134</v>
      </c>
    </row>
    <row r="1392" spans="1:12" x14ac:dyDescent="0.3">
      <c r="A1392" t="s">
        <v>583</v>
      </c>
      <c r="B1392" t="s">
        <v>584</v>
      </c>
      <c r="C1392" s="5" t="s">
        <v>637</v>
      </c>
      <c r="D1392" t="s">
        <v>54</v>
      </c>
      <c r="E1392" t="s">
        <v>198</v>
      </c>
      <c r="F1392">
        <v>575.58600451094503</v>
      </c>
      <c r="G1392">
        <v>554.53067503310399</v>
      </c>
      <c r="H1392">
        <v>623.75970091118199</v>
      </c>
      <c r="I1392">
        <v>606.56975016591696</v>
      </c>
      <c r="J1392">
        <v>606.34529760906298</v>
      </c>
      <c r="K1392" s="4">
        <f>AVERAGE(Data[[#This Row],[2020 '[YR2020']]],Data[[#This Row],[2021 '[YR2021']]],Data[[#This Row],[2022 '[YR2022']]],Data[[#This Row],[2023 '[YR2023']]],Data[[#This Row],[2024 '[YR2024']]])</f>
        <v>593.35828564604219</v>
      </c>
      <c r="L1392" s="4">
        <f>((J1392-F1392)/Data[[#This Row],[2020 '[YR2020']]])*100</f>
        <v>5.3439960070351313</v>
      </c>
    </row>
    <row r="1393" spans="1:12" x14ac:dyDescent="0.3">
      <c r="A1393" t="s">
        <v>583</v>
      </c>
      <c r="B1393" t="s">
        <v>584</v>
      </c>
      <c r="C1393" s="5" t="s">
        <v>637</v>
      </c>
      <c r="D1393" t="s">
        <v>48</v>
      </c>
      <c r="E1393" t="s">
        <v>181</v>
      </c>
      <c r="F1393">
        <v>1989273664283.0701</v>
      </c>
      <c r="G1393">
        <v>2633776019989.4302</v>
      </c>
      <c r="H1393">
        <v>1974172249169.1799</v>
      </c>
      <c r="I1393">
        <v>1627659759866.98</v>
      </c>
      <c r="J1393">
        <v>2073526309306.4099</v>
      </c>
      <c r="K1393" s="4">
        <f>AVERAGE(Data[[#This Row],[2020 '[YR2020']]],Data[[#This Row],[2021 '[YR2021']]],Data[[#This Row],[2022 '[YR2022']]],Data[[#This Row],[2023 '[YR2023']]],Data[[#This Row],[2024 '[YR2024']]])</f>
        <v>2059681600523.0142</v>
      </c>
      <c r="L1393" s="4">
        <f>((J1393-F1393)/Data[[#This Row],[2020 '[YR2020']]])*100</f>
        <v>4.2353471287573861</v>
      </c>
    </row>
    <row r="1394" spans="1:12" x14ac:dyDescent="0.3">
      <c r="A1394" t="s">
        <v>583</v>
      </c>
      <c r="B1394" t="s">
        <v>584</v>
      </c>
      <c r="C1394" s="5" t="s">
        <v>637</v>
      </c>
      <c r="D1394" t="s">
        <v>68</v>
      </c>
      <c r="E1394" t="s">
        <v>153</v>
      </c>
      <c r="F1394">
        <v>1.5</v>
      </c>
      <c r="G1394">
        <v>1.7</v>
      </c>
      <c r="H1394">
        <v>2</v>
      </c>
      <c r="I1394">
        <v>2.2999999999999998</v>
      </c>
      <c r="J1394">
        <v>2.8</v>
      </c>
      <c r="K1394" s="4">
        <f>AVERAGE(Data[[#This Row],[2020 '[YR2020']]],Data[[#This Row],[2021 '[YR2021']]],Data[[#This Row],[2022 '[YR2022']]],Data[[#This Row],[2023 '[YR2023']]],Data[[#This Row],[2024 '[YR2024']]])</f>
        <v>2.06</v>
      </c>
      <c r="L1394" s="4">
        <f>((J1394-F1394)/Data[[#This Row],[2020 '[YR2020']]])*100</f>
        <v>86.666666666666657</v>
      </c>
    </row>
    <row r="1395" spans="1:12" x14ac:dyDescent="0.3">
      <c r="A1395" t="s">
        <v>583</v>
      </c>
      <c r="B1395" t="s">
        <v>584</v>
      </c>
      <c r="C1395" s="5" t="s">
        <v>637</v>
      </c>
      <c r="D1395" t="s">
        <v>56</v>
      </c>
      <c r="E1395" t="s">
        <v>200</v>
      </c>
      <c r="F1395">
        <v>0.50294914758370102</v>
      </c>
      <c r="G1395">
        <v>0.54895638674385705</v>
      </c>
      <c r="H1395">
        <v>0.53057207016161501</v>
      </c>
      <c r="I1395">
        <v>0.51807152438144799</v>
      </c>
      <c r="J1395">
        <v>0.378186542284285</v>
      </c>
      <c r="K1395" s="4">
        <f>AVERAGE(Data[[#This Row],[2020 '[YR2020']]],Data[[#This Row],[2021 '[YR2021']]],Data[[#This Row],[2022 '[YR2022']]],Data[[#This Row],[2023 '[YR2023']]],Data[[#This Row],[2024 '[YR2024']]])</f>
        <v>0.49574713423098116</v>
      </c>
      <c r="L1395" s="4">
        <f>((J1395-F1395)/Data[[#This Row],[2020 '[YR2020']]])*100</f>
        <v>-24.806206730602515</v>
      </c>
    </row>
    <row r="1396" spans="1:12" x14ac:dyDescent="0.3">
      <c r="A1396" t="s">
        <v>583</v>
      </c>
      <c r="B1396" t="s">
        <v>584</v>
      </c>
      <c r="C1396" s="5" t="s">
        <v>637</v>
      </c>
      <c r="D1396" t="s">
        <v>71</v>
      </c>
      <c r="E1396" t="s">
        <v>156</v>
      </c>
      <c r="F1396">
        <v>21</v>
      </c>
      <c r="G1396">
        <v>20.399999999999999</v>
      </c>
      <c r="H1396">
        <v>20</v>
      </c>
      <c r="I1396">
        <v>19.7</v>
      </c>
      <c r="J1396">
        <v>19.5</v>
      </c>
      <c r="K1396" s="4">
        <f>AVERAGE(Data[[#This Row],[2020 '[YR2020']]],Data[[#This Row],[2021 '[YR2021']]],Data[[#This Row],[2022 '[YR2022']]],Data[[#This Row],[2023 '[YR2023']]],Data[[#This Row],[2024 '[YR2024']]])</f>
        <v>20.119999999999997</v>
      </c>
      <c r="L1396" s="4">
        <f>((J1396-F1396)/Data[[#This Row],[2020 '[YR2020']]])*100</f>
        <v>-7.1428571428571423</v>
      </c>
    </row>
    <row r="1397" spans="1:12" x14ac:dyDescent="0.3">
      <c r="A1397" t="s">
        <v>583</v>
      </c>
      <c r="B1397" t="s">
        <v>584</v>
      </c>
      <c r="C1397" s="5" t="s">
        <v>637</v>
      </c>
      <c r="D1397" t="s">
        <v>95</v>
      </c>
      <c r="E1397" t="s">
        <v>169</v>
      </c>
      <c r="F1397">
        <v>8.9049999999999994</v>
      </c>
      <c r="G1397">
        <v>8.6449999999999996</v>
      </c>
      <c r="H1397">
        <v>8.5570000000000004</v>
      </c>
      <c r="I1397">
        <v>8.4030000000000005</v>
      </c>
      <c r="J1397">
        <v>8.1020000000000003</v>
      </c>
      <c r="K1397" s="4">
        <f>AVERAGE(Data[[#This Row],[2020 '[YR2020']]],Data[[#This Row],[2021 '[YR2021']]],Data[[#This Row],[2022 '[YR2022']]],Data[[#This Row],[2023 '[YR2023']]],Data[[#This Row],[2024 '[YR2024']]])</f>
        <v>8.5223999999999993</v>
      </c>
      <c r="L1397" s="4">
        <f>((J1397-F1397)/Data[[#This Row],[2020 '[YR2020']]])*100</f>
        <v>-9.0174059517125116</v>
      </c>
    </row>
    <row r="1398" spans="1:12" x14ac:dyDescent="0.3">
      <c r="A1398" t="s">
        <v>583</v>
      </c>
      <c r="B1398" t="s">
        <v>584</v>
      </c>
      <c r="C1398" s="5" t="s">
        <v>637</v>
      </c>
      <c r="D1398" t="s">
        <v>77</v>
      </c>
      <c r="E1398" t="s">
        <v>147</v>
      </c>
      <c r="F1398">
        <v>77.263446855966393</v>
      </c>
      <c r="G1398">
        <v>77.083666471225797</v>
      </c>
      <c r="H1398">
        <v>76.763716764831599</v>
      </c>
      <c r="I1398">
        <v>76.838912562103403</v>
      </c>
      <c r="J1398">
        <v>76.688664959150501</v>
      </c>
      <c r="K1398" s="4">
        <f>AVERAGE(Data[[#This Row],[2020 '[YR2020']]],Data[[#This Row],[2021 '[YR2021']]],Data[[#This Row],[2022 '[YR2022']]],Data[[#This Row],[2023 '[YR2023']]],Data[[#This Row],[2024 '[YR2024']]])</f>
        <v>76.927681522655547</v>
      </c>
      <c r="L1398" s="4">
        <f>((J1398-F1398)/Data[[#This Row],[2020 '[YR2020']]])*100</f>
        <v>-0.74392474087700755</v>
      </c>
    </row>
    <row r="1399" spans="1:12" x14ac:dyDescent="0.3">
      <c r="A1399" t="s">
        <v>583</v>
      </c>
      <c r="B1399" t="s">
        <v>584</v>
      </c>
      <c r="C1399" s="5" t="s">
        <v>637</v>
      </c>
      <c r="D1399" t="s">
        <v>83</v>
      </c>
      <c r="E1399" t="s">
        <v>172</v>
      </c>
      <c r="F1399">
        <v>47.220999999999997</v>
      </c>
      <c r="G1399">
        <v>45.057000000000002</v>
      </c>
      <c r="H1399">
        <v>43.116</v>
      </c>
      <c r="I1399">
        <v>40.758000000000003</v>
      </c>
      <c r="J1399">
        <v>40.862000000000002</v>
      </c>
      <c r="K1399" s="4">
        <f>AVERAGE(Data[[#This Row],[2020 '[YR2020']]],Data[[#This Row],[2021 '[YR2021']]],Data[[#This Row],[2022 '[YR2022']]],Data[[#This Row],[2023 '[YR2023']]],Data[[#This Row],[2024 '[YR2024']]])</f>
        <v>43.402799999999999</v>
      </c>
      <c r="L1399" s="4">
        <f>((J1399-F1399)/Data[[#This Row],[2020 '[YR2020']]])*100</f>
        <v>-13.466466190889637</v>
      </c>
    </row>
    <row r="1400" spans="1:12" x14ac:dyDescent="0.3">
      <c r="A1400" t="s">
        <v>583</v>
      </c>
      <c r="B1400" t="s">
        <v>584</v>
      </c>
      <c r="C1400" s="5" t="s">
        <v>637</v>
      </c>
      <c r="D1400" t="s">
        <v>84</v>
      </c>
      <c r="E1400" t="s">
        <v>173</v>
      </c>
      <c r="F1400">
        <v>30.49</v>
      </c>
      <c r="G1400">
        <v>29.640999999999998</v>
      </c>
      <c r="H1400">
        <v>29.102</v>
      </c>
      <c r="I1400">
        <v>27.887</v>
      </c>
      <c r="J1400">
        <v>27.949000000000002</v>
      </c>
      <c r="K1400" s="4">
        <f>AVERAGE(Data[[#This Row],[2020 '[YR2020']]],Data[[#This Row],[2021 '[YR2021']]],Data[[#This Row],[2022 '[YR2022']]],Data[[#This Row],[2023 '[YR2023']]],Data[[#This Row],[2024 '[YR2024']]])</f>
        <v>29.013800000000003</v>
      </c>
      <c r="L1400" s="4">
        <f>((J1400-F1400)/Data[[#This Row],[2020 '[YR2020']]])*100</f>
        <v>-8.3338799606428235</v>
      </c>
    </row>
    <row r="1401" spans="1:12" x14ac:dyDescent="0.3">
      <c r="A1401" t="s">
        <v>583</v>
      </c>
      <c r="B1401" t="s">
        <v>584</v>
      </c>
      <c r="C1401" s="5" t="s">
        <v>637</v>
      </c>
      <c r="D1401" t="s">
        <v>85</v>
      </c>
      <c r="E1401" t="s">
        <v>174</v>
      </c>
      <c r="F1401">
        <v>38.765999999999998</v>
      </c>
      <c r="G1401">
        <v>37.262999999999998</v>
      </c>
      <c r="H1401">
        <v>36.03</v>
      </c>
      <c r="I1401">
        <v>34.25</v>
      </c>
      <c r="J1401">
        <v>34.332000000000001</v>
      </c>
      <c r="K1401" s="4">
        <f>AVERAGE(Data[[#This Row],[2020 '[YR2020']]],Data[[#This Row],[2021 '[YR2021']]],Data[[#This Row],[2022 '[YR2022']]],Data[[#This Row],[2023 '[YR2023']]],Data[[#This Row],[2024 '[YR2024']]])</f>
        <v>36.1282</v>
      </c>
      <c r="L1401" s="4">
        <f>((J1401-F1401)/Data[[#This Row],[2020 '[YR2020']]])*100</f>
        <v>-11.437857916731151</v>
      </c>
    </row>
    <row r="1402" spans="1:12" x14ac:dyDescent="0.3">
      <c r="A1402" t="s">
        <v>583</v>
      </c>
      <c r="B1402" t="s">
        <v>584</v>
      </c>
      <c r="C1402" s="5" t="s">
        <v>637</v>
      </c>
      <c r="D1402" t="s">
        <v>86</v>
      </c>
      <c r="E1402" t="s">
        <v>175</v>
      </c>
      <c r="F1402">
        <v>16.399999999999999</v>
      </c>
      <c r="G1402">
        <v>16.399999999999999</v>
      </c>
      <c r="H1402">
        <v>16.399999999999999</v>
      </c>
      <c r="I1402">
        <v>16.399999999999999</v>
      </c>
      <c r="J1402">
        <v>16.5</v>
      </c>
      <c r="K1402" s="4">
        <f>AVERAGE(Data[[#This Row],[2020 '[YR2020']]],Data[[#This Row],[2021 '[YR2021']]],Data[[#This Row],[2022 '[YR2022']]],Data[[#This Row],[2023 '[YR2023']]],Data[[#This Row],[2024 '[YR2024']]])</f>
        <v>16.419999999999998</v>
      </c>
      <c r="L1402" s="4">
        <f>((J1402-F1402)/Data[[#This Row],[2020 '[YR2020']]])*100</f>
        <v>0.60975609756098426</v>
      </c>
    </row>
    <row r="1403" spans="1:12" x14ac:dyDescent="0.3">
      <c r="A1403" t="s">
        <v>583</v>
      </c>
      <c r="B1403" t="s">
        <v>584</v>
      </c>
      <c r="C1403" s="5" t="s">
        <v>637</v>
      </c>
      <c r="D1403" t="s">
        <v>87</v>
      </c>
      <c r="E1403" t="s">
        <v>176</v>
      </c>
      <c r="F1403">
        <v>16.399999999999999</v>
      </c>
      <c r="G1403">
        <v>16.399999999999999</v>
      </c>
      <c r="H1403">
        <v>16.399999999999999</v>
      </c>
      <c r="I1403">
        <v>16.399999999999999</v>
      </c>
      <c r="J1403">
        <v>16.5</v>
      </c>
      <c r="K1403" s="4">
        <f>AVERAGE(Data[[#This Row],[2020 '[YR2020']]],Data[[#This Row],[2021 '[YR2021']]],Data[[#This Row],[2022 '[YR2022']]],Data[[#This Row],[2023 '[YR2023']]],Data[[#This Row],[2024 '[YR2024']]])</f>
        <v>16.419999999999998</v>
      </c>
      <c r="L1403" s="4">
        <f>((J1403-F1403)/Data[[#This Row],[2020 '[YR2020']]])*100</f>
        <v>0.60975609756098426</v>
      </c>
    </row>
    <row r="1404" spans="1:12" x14ac:dyDescent="0.3">
      <c r="A1404" t="s">
        <v>583</v>
      </c>
      <c r="B1404" t="s">
        <v>584</v>
      </c>
      <c r="C1404" s="5" t="s">
        <v>637</v>
      </c>
      <c r="D1404" t="s">
        <v>90</v>
      </c>
      <c r="E1404" t="s">
        <v>164</v>
      </c>
      <c r="F1404">
        <v>5.05</v>
      </c>
      <c r="G1404">
        <v>5.327</v>
      </c>
      <c r="H1404">
        <v>5.7060000000000004</v>
      </c>
      <c r="I1404">
        <v>5.77</v>
      </c>
      <c r="J1404">
        <v>5.5659999999999998</v>
      </c>
      <c r="K1404" s="4">
        <f>AVERAGE(Data[[#This Row],[2020 '[YR2020']]],Data[[#This Row],[2021 '[YR2021']]],Data[[#This Row],[2022 '[YR2022']]],Data[[#This Row],[2023 '[YR2023']]],Data[[#This Row],[2024 '[YR2024']]])</f>
        <v>5.4837999999999996</v>
      </c>
      <c r="L1404" s="4">
        <f>((J1404-F1404)/Data[[#This Row],[2020 '[YR2020']]])*100</f>
        <v>10.217821782178218</v>
      </c>
    </row>
    <row r="1405" spans="1:12" x14ac:dyDescent="0.3">
      <c r="A1405" t="s">
        <v>583</v>
      </c>
      <c r="B1405" t="s">
        <v>584</v>
      </c>
      <c r="C1405" s="5" t="s">
        <v>637</v>
      </c>
      <c r="D1405" t="s">
        <v>91</v>
      </c>
      <c r="E1405" t="s">
        <v>165</v>
      </c>
      <c r="F1405">
        <v>5.0309999999999997</v>
      </c>
      <c r="G1405">
        <v>5.0979999999999999</v>
      </c>
      <c r="H1405">
        <v>5.1360000000000001</v>
      </c>
      <c r="I1405">
        <v>5.0119999999999996</v>
      </c>
      <c r="J1405">
        <v>4.8490000000000002</v>
      </c>
      <c r="K1405" s="4">
        <f>AVERAGE(Data[[#This Row],[2020 '[YR2020']]],Data[[#This Row],[2021 '[YR2021']]],Data[[#This Row],[2022 '[YR2022']]],Data[[#This Row],[2023 '[YR2023']]],Data[[#This Row],[2024 '[YR2024']]])</f>
        <v>5.0251999999999999</v>
      </c>
      <c r="L1405" s="4">
        <f>((J1405-F1405)/Data[[#This Row],[2020 '[YR2020']]])*100</f>
        <v>-3.6175710594315147</v>
      </c>
    </row>
    <row r="1406" spans="1:12" x14ac:dyDescent="0.3">
      <c r="A1406" t="s">
        <v>583</v>
      </c>
      <c r="B1406" t="s">
        <v>584</v>
      </c>
      <c r="C1406" s="5" t="s">
        <v>637</v>
      </c>
      <c r="D1406" t="s">
        <v>92</v>
      </c>
      <c r="E1406" t="s">
        <v>166</v>
      </c>
      <c r="F1406">
        <v>5.04</v>
      </c>
      <c r="G1406">
        <v>5.2</v>
      </c>
      <c r="H1406">
        <v>5.3890000000000002</v>
      </c>
      <c r="I1406">
        <v>5.3479999999999999</v>
      </c>
      <c r="J1406">
        <v>5.1660000000000004</v>
      </c>
      <c r="K1406" s="4">
        <f>AVERAGE(Data[[#This Row],[2020 '[YR2020']]],Data[[#This Row],[2021 '[YR2021']]],Data[[#This Row],[2022 '[YR2022']]],Data[[#This Row],[2023 '[YR2023']]],Data[[#This Row],[2024 '[YR2024']]])</f>
        <v>5.2286000000000001</v>
      </c>
      <c r="L1406" s="4">
        <f>((J1406-F1406)/Data[[#This Row],[2020 '[YR2020']]])*100</f>
        <v>2.5000000000000067</v>
      </c>
    </row>
    <row r="1407" spans="1:12" x14ac:dyDescent="0.3">
      <c r="A1407" t="s">
        <v>583</v>
      </c>
      <c r="B1407" t="s">
        <v>584</v>
      </c>
      <c r="C1407" s="5" t="s">
        <v>637</v>
      </c>
      <c r="D1407" t="s">
        <v>93</v>
      </c>
      <c r="E1407" t="s">
        <v>167</v>
      </c>
      <c r="F1407">
        <v>9.3109999999999999</v>
      </c>
      <c r="G1407">
        <v>8.9559999999999995</v>
      </c>
      <c r="H1407">
        <v>8.8450000000000006</v>
      </c>
      <c r="I1407">
        <v>8.782</v>
      </c>
      <c r="J1407">
        <v>8.4619999999999997</v>
      </c>
      <c r="K1407" s="4">
        <f>AVERAGE(Data[[#This Row],[2020 '[YR2020']]],Data[[#This Row],[2021 '[YR2021']]],Data[[#This Row],[2022 '[YR2022']]],Data[[#This Row],[2023 '[YR2023']]],Data[[#This Row],[2024 '[YR2024']]])</f>
        <v>8.8712000000000018</v>
      </c>
      <c r="L1407" s="4">
        <f>((J1407-F1407)/Data[[#This Row],[2020 '[YR2020']]])*100</f>
        <v>-9.1182472344538752</v>
      </c>
    </row>
    <row r="1408" spans="1:12" x14ac:dyDescent="0.3">
      <c r="A1408" t="s">
        <v>583</v>
      </c>
      <c r="B1408" t="s">
        <v>584</v>
      </c>
      <c r="C1408" s="5" t="s">
        <v>637</v>
      </c>
      <c r="D1408" t="s">
        <v>94</v>
      </c>
      <c r="E1408" t="s">
        <v>168</v>
      </c>
      <c r="F1408">
        <v>8.58</v>
      </c>
      <c r="G1408">
        <v>8.3940000000000001</v>
      </c>
      <c r="H1408">
        <v>8.3179999999999996</v>
      </c>
      <c r="I1408">
        <v>8.0890000000000004</v>
      </c>
      <c r="J1408">
        <v>7.8029999999999999</v>
      </c>
      <c r="K1408" s="4">
        <f>AVERAGE(Data[[#This Row],[2020 '[YR2020']]],Data[[#This Row],[2021 '[YR2021']]],Data[[#This Row],[2022 '[YR2022']]],Data[[#This Row],[2023 '[YR2023']]],Data[[#This Row],[2024 '[YR2024']]])</f>
        <v>8.2367999999999988</v>
      </c>
      <c r="L1408" s="4">
        <f>((J1408-F1408)/Data[[#This Row],[2020 '[YR2020']]])*100</f>
        <v>-9.0559440559440567</v>
      </c>
    </row>
    <row r="1409" spans="1:12" x14ac:dyDescent="0.3">
      <c r="A1409" t="s">
        <v>583</v>
      </c>
      <c r="B1409" t="s">
        <v>584</v>
      </c>
      <c r="C1409" s="5" t="s">
        <v>637</v>
      </c>
      <c r="D1409" t="s">
        <v>45</v>
      </c>
      <c r="E1409" t="s">
        <v>178</v>
      </c>
      <c r="F1409">
        <v>3389595068803</v>
      </c>
      <c r="G1409">
        <v>3493959851199</v>
      </c>
      <c r="H1409">
        <v>4402701646646</v>
      </c>
      <c r="I1409">
        <v>4771251036750</v>
      </c>
      <c r="J1409">
        <v>4956080975340</v>
      </c>
      <c r="K1409" s="4">
        <f>AVERAGE(Data[[#This Row],[2020 '[YR2020']]],Data[[#This Row],[2021 '[YR2021']]],Data[[#This Row],[2022 '[YR2022']]],Data[[#This Row],[2023 '[YR2023']]],Data[[#This Row],[2024 '[YR2024']]])</f>
        <v>4202717715747.6001</v>
      </c>
      <c r="L1409" s="4">
        <f>((J1409-F1409)/Data[[#This Row],[2020 '[YR2020']]])*100</f>
        <v>46.214544060278797</v>
      </c>
    </row>
    <row r="1410" spans="1:12" x14ac:dyDescent="0.3">
      <c r="A1410" t="s">
        <v>583</v>
      </c>
      <c r="B1410" t="s">
        <v>584</v>
      </c>
      <c r="C1410" s="5" t="s">
        <v>637</v>
      </c>
      <c r="D1410" t="s">
        <v>76</v>
      </c>
      <c r="E1410" t="s">
        <v>161</v>
      </c>
      <c r="F1410">
        <v>6.2992125984251999</v>
      </c>
      <c r="G1410">
        <v>6.2992125984251999</v>
      </c>
      <c r="H1410">
        <v>16.901408450704199</v>
      </c>
      <c r="I1410">
        <v>16.901408450704199</v>
      </c>
      <c r="J1410">
        <v>18.309859154929601</v>
      </c>
      <c r="K1410" s="4">
        <f>AVERAGE(Data[[#This Row],[2020 '[YR2020']]],Data[[#This Row],[2021 '[YR2021']]],Data[[#This Row],[2022 '[YR2022']]],Data[[#This Row],[2023 '[YR2023']]],Data[[#This Row],[2024 '[YR2024']]])</f>
        <v>12.94222025063768</v>
      </c>
      <c r="L1410" s="4">
        <f>((J1410-F1410)/Data[[#This Row],[2020 '[YR2020']]])*100</f>
        <v>190.66901408450727</v>
      </c>
    </row>
    <row r="1411" spans="1:12" x14ac:dyDescent="0.3">
      <c r="A1411" t="s">
        <v>583</v>
      </c>
      <c r="B1411" t="s">
        <v>584</v>
      </c>
      <c r="C1411" s="5" t="s">
        <v>637</v>
      </c>
      <c r="D1411" t="s">
        <v>42</v>
      </c>
      <c r="E1411" t="s">
        <v>184</v>
      </c>
      <c r="F1411">
        <v>60.770219182773701</v>
      </c>
      <c r="G1411">
        <v>58.344487141000897</v>
      </c>
      <c r="H1411">
        <v>50.8467963673532</v>
      </c>
      <c r="I1411">
        <v>48.104073030113803</v>
      </c>
      <c r="J1411">
        <v>46.867564612328998</v>
      </c>
      <c r="K1411" s="4">
        <f>AVERAGE(Data[[#This Row],[2020 '[YR2020']]],Data[[#This Row],[2021 '[YR2021']]],Data[[#This Row],[2022 '[YR2022']]],Data[[#This Row],[2023 '[YR2023']]],Data[[#This Row],[2024 '[YR2024']]])</f>
        <v>52.986628066714118</v>
      </c>
      <c r="L1411" s="4">
        <f>((J1411-F1411)/Data[[#This Row],[2020 '[YR2020']]])*100</f>
        <v>-22.877413900105918</v>
      </c>
    </row>
    <row r="1412" spans="1:12" x14ac:dyDescent="0.3">
      <c r="A1412" t="s">
        <v>583</v>
      </c>
      <c r="B1412" t="s">
        <v>584</v>
      </c>
      <c r="C1412" s="5" t="s">
        <v>637</v>
      </c>
      <c r="D1412" t="s">
        <v>1</v>
      </c>
      <c r="E1412" t="s">
        <v>141</v>
      </c>
      <c r="F1412">
        <v>0.47614036395674297</v>
      </c>
      <c r="G1412">
        <v>0.50318611424709203</v>
      </c>
      <c r="H1412">
        <v>0.34957879677624898</v>
      </c>
      <c r="I1412">
        <v>0.42543762818889602</v>
      </c>
      <c r="J1412">
        <v>0.42116399678808902</v>
      </c>
      <c r="K1412" s="4">
        <f>AVERAGE(Data[[#This Row],[2020 '[YR2020']]],Data[[#This Row],[2021 '[YR2021']]],Data[[#This Row],[2022 '[YR2022']]],Data[[#This Row],[2023 '[YR2023']]],Data[[#This Row],[2024 '[YR2024']]])</f>
        <v>0.43510137999141385</v>
      </c>
      <c r="L1412" s="4">
        <f>((J1412-F1412)/Data[[#This Row],[2020 '[YR2020']]])*100</f>
        <v>-11.546252183242443</v>
      </c>
    </row>
    <row r="1413" spans="1:12" x14ac:dyDescent="0.3">
      <c r="A1413" t="s">
        <v>583</v>
      </c>
      <c r="B1413" t="s">
        <v>584</v>
      </c>
      <c r="C1413" s="5" t="s">
        <v>637</v>
      </c>
      <c r="D1413" t="s">
        <v>39</v>
      </c>
      <c r="E1413" t="s">
        <v>133</v>
      </c>
      <c r="F1413">
        <v>6192649</v>
      </c>
      <c r="G1413">
        <v>6176046</v>
      </c>
      <c r="H1413">
        <v>6091676</v>
      </c>
      <c r="I1413">
        <v>6287117</v>
      </c>
      <c r="J1413">
        <v>6461318</v>
      </c>
      <c r="K1413" s="4">
        <f>AVERAGE(Data[[#This Row],[2020 '[YR2020']]],Data[[#This Row],[2021 '[YR2021']]],Data[[#This Row],[2022 '[YR2022']]],Data[[#This Row],[2023 '[YR2023']]],Data[[#This Row],[2024 '[YR2024']]])</f>
        <v>6241761.2000000002</v>
      </c>
      <c r="L1413" s="4">
        <f>((J1413-F1413)/Data[[#This Row],[2020 '[YR2020']]])*100</f>
        <v>4.3385149069485447</v>
      </c>
    </row>
    <row r="1414" spans="1:12" x14ac:dyDescent="0.3">
      <c r="A1414" t="s">
        <v>583</v>
      </c>
      <c r="B1414" t="s">
        <v>584</v>
      </c>
      <c r="C1414" s="5" t="s">
        <v>637</v>
      </c>
      <c r="D1414" t="s">
        <v>0</v>
      </c>
      <c r="E1414" t="s">
        <v>140</v>
      </c>
      <c r="F1414">
        <v>6.0307878090710503</v>
      </c>
      <c r="G1414">
        <v>9.0084627336739995</v>
      </c>
      <c r="H1414">
        <v>10.634823480757399</v>
      </c>
      <c r="I1414">
        <v>5.7245779804670001</v>
      </c>
      <c r="J1414">
        <v>6.0337151270955296</v>
      </c>
      <c r="K1414" s="4">
        <f>AVERAGE(Data[[#This Row],[2020 '[YR2020']]],Data[[#This Row],[2021 '[YR2021']]],Data[[#This Row],[2022 '[YR2022']]],Data[[#This Row],[2023 '[YR2023']]],Data[[#This Row],[2024 '[YR2024']]])</f>
        <v>7.4864734262129957</v>
      </c>
      <c r="L1414" s="4">
        <f>((J1414-F1414)/Data[[#This Row],[2020 '[YR2020']]])*100</f>
        <v>4.8539562610315543E-2</v>
      </c>
    </row>
    <row r="1415" spans="1:12" x14ac:dyDescent="0.3">
      <c r="A1415" t="s">
        <v>583</v>
      </c>
      <c r="B1415" t="s">
        <v>584</v>
      </c>
      <c r="C1415" s="5" t="s">
        <v>637</v>
      </c>
      <c r="D1415" t="s">
        <v>2</v>
      </c>
      <c r="E1415" t="s">
        <v>138</v>
      </c>
      <c r="F1415">
        <v>8.5729171923957992</v>
      </c>
      <c r="G1415">
        <v>10.8277141259152</v>
      </c>
      <c r="H1415">
        <v>6.0843737563872704</v>
      </c>
      <c r="I1415">
        <v>6.2511082630652499</v>
      </c>
      <c r="J1415">
        <v>6.9476820603998597</v>
      </c>
      <c r="K1415" s="4">
        <f>AVERAGE(Data[[#This Row],[2020 '[YR2020']]],Data[[#This Row],[2021 '[YR2021']]],Data[[#This Row],[2022 '[YR2022']]],Data[[#This Row],[2023 '[YR2023']]],Data[[#This Row],[2024 '[YR2024']]])</f>
        <v>7.7367590796326766</v>
      </c>
      <c r="L1415" s="4">
        <f>((J1415-F1415)/Data[[#This Row],[2020 '[YR2020']]])*100</f>
        <v>-18.957784095214723</v>
      </c>
    </row>
    <row r="1416" spans="1:12" x14ac:dyDescent="0.3">
      <c r="A1416" t="s">
        <v>583</v>
      </c>
      <c r="B1416" t="s">
        <v>584</v>
      </c>
      <c r="C1416" s="5" t="s">
        <v>637</v>
      </c>
      <c r="D1416" t="s">
        <v>3</v>
      </c>
      <c r="E1416" t="s">
        <v>139</v>
      </c>
      <c r="F1416">
        <v>4779213369940.5801</v>
      </c>
      <c r="G1416">
        <v>5585099701077</v>
      </c>
      <c r="H1416">
        <v>5716873522973</v>
      </c>
      <c r="I1416">
        <v>5552008526727</v>
      </c>
      <c r="J1416">
        <v>5932191584424</v>
      </c>
      <c r="K1416" s="4">
        <f>AVERAGE(Data[[#This Row],[2020 '[YR2020']]],Data[[#This Row],[2021 '[YR2021']]],Data[[#This Row],[2022 '[YR2022']]],Data[[#This Row],[2023 '[YR2023']]],Data[[#This Row],[2024 '[YR2024']]])</f>
        <v>5513077341028.3154</v>
      </c>
      <c r="L1416" s="4">
        <f>((J1416-F1416)/Data[[#This Row],[2020 '[YR2020']]])*100</f>
        <v>24.124853301909702</v>
      </c>
    </row>
    <row r="1417" spans="1:12" x14ac:dyDescent="0.3">
      <c r="A1417" t="s">
        <v>583</v>
      </c>
      <c r="B1417" t="s">
        <v>584</v>
      </c>
      <c r="C1417" s="5" t="s">
        <v>637</v>
      </c>
      <c r="D1417" t="s">
        <v>41</v>
      </c>
      <c r="E1417" t="s">
        <v>183</v>
      </c>
      <c r="F1417">
        <v>2.7536781212271402</v>
      </c>
      <c r="G1417">
        <v>3.14884862872356</v>
      </c>
      <c r="H1417">
        <v>4.07197377296235</v>
      </c>
      <c r="I1417">
        <v>5.0167264721142599</v>
      </c>
      <c r="J1417">
        <v>2.7104987997704999</v>
      </c>
      <c r="K1417" s="4">
        <f>AVERAGE(Data[[#This Row],[2020 '[YR2020']]],Data[[#This Row],[2021 '[YR2021']]],Data[[#This Row],[2022 '[YR2022']]],Data[[#This Row],[2023 '[YR2023']]],Data[[#This Row],[2024 '[YR2024']]])</f>
        <v>3.5403451589595618</v>
      </c>
      <c r="L1417" s="4">
        <f>((J1417-F1417)/Data[[#This Row],[2020 '[YR2020']]])*100</f>
        <v>-1.5680598659584069</v>
      </c>
    </row>
    <row r="1418" spans="1:12" x14ac:dyDescent="0.3">
      <c r="A1418" t="s">
        <v>583</v>
      </c>
      <c r="B1418" t="s">
        <v>584</v>
      </c>
      <c r="C1418" s="5" t="s">
        <v>637</v>
      </c>
      <c r="D1418" t="s">
        <v>8</v>
      </c>
      <c r="E1418" t="s">
        <v>119</v>
      </c>
      <c r="F1418">
        <v>42.759</v>
      </c>
      <c r="G1418">
        <v>41.073999999999998</v>
      </c>
      <c r="H1418">
        <v>38.957000000000001</v>
      </c>
      <c r="I1418">
        <v>38.911999999999999</v>
      </c>
      <c r="J1418">
        <v>38.737000000000002</v>
      </c>
      <c r="K1418" s="4">
        <f>AVERAGE(Data[[#This Row],[2020 '[YR2020']]],Data[[#This Row],[2021 '[YR2021']]],Data[[#This Row],[2022 '[YR2022']]],Data[[#This Row],[2023 '[YR2023']]],Data[[#This Row],[2024 '[YR2024']]])</f>
        <v>40.087800000000001</v>
      </c>
      <c r="L1418" s="4">
        <f>((J1418-F1418)/Data[[#This Row],[2020 '[YR2020']]])*100</f>
        <v>-9.4062068804228307</v>
      </c>
    </row>
    <row r="1419" spans="1:12" x14ac:dyDescent="0.3">
      <c r="A1419" t="s">
        <v>583</v>
      </c>
      <c r="B1419" t="s">
        <v>584</v>
      </c>
      <c r="C1419" s="5" t="s">
        <v>637</v>
      </c>
      <c r="D1419" t="s">
        <v>9</v>
      </c>
      <c r="E1419" t="s">
        <v>114</v>
      </c>
      <c r="F1419">
        <v>55.353000000000002</v>
      </c>
      <c r="G1419">
        <v>53.414000000000001</v>
      </c>
      <c r="H1419">
        <v>51.055999999999997</v>
      </c>
      <c r="I1419">
        <v>51.046999999999997</v>
      </c>
      <c r="J1419">
        <v>50.895000000000003</v>
      </c>
      <c r="K1419" s="4">
        <f>AVERAGE(Data[[#This Row],[2020 '[YR2020']]],Data[[#This Row],[2021 '[YR2021']]],Data[[#This Row],[2022 '[YR2022']]],Data[[#This Row],[2023 '[YR2023']]],Data[[#This Row],[2024 '[YR2024']]])</f>
        <v>52.352999999999994</v>
      </c>
      <c r="L1419" s="4">
        <f>((J1419-F1419)/Data[[#This Row],[2020 '[YR2020']]])*100</f>
        <v>-8.0537640236301531</v>
      </c>
    </row>
    <row r="1420" spans="1:12" x14ac:dyDescent="0.3">
      <c r="A1420" t="s">
        <v>583</v>
      </c>
      <c r="B1420" t="s">
        <v>584</v>
      </c>
      <c r="C1420" s="5" t="s">
        <v>637</v>
      </c>
      <c r="D1420" t="s">
        <v>10</v>
      </c>
      <c r="E1420" t="s">
        <v>115</v>
      </c>
      <c r="F1420">
        <v>48.930999999999997</v>
      </c>
      <c r="G1420">
        <v>47.127000000000002</v>
      </c>
      <c r="H1420">
        <v>44.896000000000001</v>
      </c>
      <c r="I1420">
        <v>44.87</v>
      </c>
      <c r="J1420">
        <v>44.71</v>
      </c>
      <c r="K1420" s="4">
        <f>AVERAGE(Data[[#This Row],[2020 '[YR2020']]],Data[[#This Row],[2021 '[YR2021']]],Data[[#This Row],[2022 '[YR2022']]],Data[[#This Row],[2023 '[YR2023']]],Data[[#This Row],[2024 '[YR2024']]])</f>
        <v>46.106800000000007</v>
      </c>
      <c r="L1420" s="4">
        <f>((J1420-F1420)/Data[[#This Row],[2020 '[YR2020']]])*100</f>
        <v>-8.626433140544842</v>
      </c>
    </row>
    <row r="1421" spans="1:12" x14ac:dyDescent="0.3">
      <c r="A1421" t="s">
        <v>583</v>
      </c>
      <c r="B1421" t="s">
        <v>584</v>
      </c>
      <c r="C1421" s="5" t="s">
        <v>637</v>
      </c>
      <c r="D1421" t="s">
        <v>11</v>
      </c>
      <c r="E1421" t="s">
        <v>116</v>
      </c>
      <c r="F1421">
        <v>27.047000000000001</v>
      </c>
      <c r="G1421">
        <v>25.206</v>
      </c>
      <c r="H1421">
        <v>23.28</v>
      </c>
      <c r="I1421">
        <v>23.206</v>
      </c>
      <c r="J1421">
        <v>23.099</v>
      </c>
      <c r="K1421" s="4">
        <f>AVERAGE(Data[[#This Row],[2020 '[YR2020']]],Data[[#This Row],[2021 '[YR2021']]],Data[[#This Row],[2022 '[YR2022']]],Data[[#This Row],[2023 '[YR2023']]],Data[[#This Row],[2024 '[YR2024']]])</f>
        <v>24.367600000000003</v>
      </c>
      <c r="L1421" s="4">
        <f>((J1421-F1421)/Data[[#This Row],[2020 '[YR2020']]])*100</f>
        <v>-14.596812955226088</v>
      </c>
    </row>
    <row r="1422" spans="1:12" x14ac:dyDescent="0.3">
      <c r="A1422" t="s">
        <v>583</v>
      </c>
      <c r="B1422" t="s">
        <v>584</v>
      </c>
      <c r="C1422" s="5" t="s">
        <v>637</v>
      </c>
      <c r="D1422" t="s">
        <v>12</v>
      </c>
      <c r="E1422" t="s">
        <v>117</v>
      </c>
      <c r="F1422">
        <v>33.323</v>
      </c>
      <c r="G1422">
        <v>30.57</v>
      </c>
      <c r="H1422">
        <v>27.582000000000001</v>
      </c>
      <c r="I1422">
        <v>27.535</v>
      </c>
      <c r="J1422">
        <v>27.422000000000001</v>
      </c>
      <c r="K1422" s="4">
        <f>AVERAGE(Data[[#This Row],[2020 '[YR2020']]],Data[[#This Row],[2021 '[YR2021']]],Data[[#This Row],[2022 '[YR2022']]],Data[[#This Row],[2023 '[YR2023']]],Data[[#This Row],[2024 '[YR2024']]])</f>
        <v>29.286399999999997</v>
      </c>
      <c r="L1422" s="4">
        <f>((J1422-F1422)/Data[[#This Row],[2020 '[YR2020']]])*100</f>
        <v>-17.708489631785852</v>
      </c>
    </row>
    <row r="1423" spans="1:12" x14ac:dyDescent="0.3">
      <c r="A1423" t="s">
        <v>583</v>
      </c>
      <c r="B1423" t="s">
        <v>584</v>
      </c>
      <c r="C1423" s="5" t="s">
        <v>637</v>
      </c>
      <c r="D1423" t="s">
        <v>13</v>
      </c>
      <c r="E1423" t="s">
        <v>118</v>
      </c>
      <c r="F1423">
        <v>30.218</v>
      </c>
      <c r="G1423">
        <v>27.917999999999999</v>
      </c>
      <c r="H1423">
        <v>25.454999999999998</v>
      </c>
      <c r="I1423">
        <v>25.395</v>
      </c>
      <c r="J1423">
        <v>25.285</v>
      </c>
      <c r="K1423" s="4">
        <f>AVERAGE(Data[[#This Row],[2020 '[YR2020']]],Data[[#This Row],[2021 '[YR2021']]],Data[[#This Row],[2022 '[YR2022']]],Data[[#This Row],[2023 '[YR2023']]],Data[[#This Row],[2024 '[YR2024']]])</f>
        <v>26.854199999999999</v>
      </c>
      <c r="L1423" s="4">
        <f>((J1423-F1423)/Data[[#This Row],[2020 '[YR2020']]])*100</f>
        <v>-16.324707128201734</v>
      </c>
    </row>
    <row r="1424" spans="1:12" x14ac:dyDescent="0.3">
      <c r="A1424" t="s">
        <v>583</v>
      </c>
      <c r="B1424" t="s">
        <v>584</v>
      </c>
      <c r="C1424" s="5" t="s">
        <v>637</v>
      </c>
      <c r="D1424" t="s">
        <v>15</v>
      </c>
      <c r="E1424" t="s">
        <v>107</v>
      </c>
      <c r="F1424">
        <v>6.7928204824742204</v>
      </c>
      <c r="G1424">
        <v>6.7469948934327597</v>
      </c>
      <c r="H1424">
        <v>8.5241037437548606</v>
      </c>
      <c r="I1424">
        <v>8.5320024378989494</v>
      </c>
      <c r="J1424">
        <v>7.0888505290451302</v>
      </c>
      <c r="K1424" s="4">
        <f>AVERAGE(Data[[#This Row],[2020 '[YR2020']]],Data[[#This Row],[2021 '[YR2021']]],Data[[#This Row],[2022 '[YR2022']]],Data[[#This Row],[2023 '[YR2023']]],Data[[#This Row],[2024 '[YR2024']]])</f>
        <v>7.5369544173211835</v>
      </c>
      <c r="L1424" s="4">
        <f>((J1424-F1424)/Data[[#This Row],[2020 '[YR2020']]])*100</f>
        <v>4.3579842472604788</v>
      </c>
    </row>
    <row r="1425" spans="1:12" x14ac:dyDescent="0.3">
      <c r="A1425" t="s">
        <v>583</v>
      </c>
      <c r="B1425" t="s">
        <v>584</v>
      </c>
      <c r="C1425" s="5" t="s">
        <v>637</v>
      </c>
      <c r="D1425" t="s">
        <v>16</v>
      </c>
      <c r="E1425" t="s">
        <v>109</v>
      </c>
      <c r="F1425">
        <v>11.635620402988399</v>
      </c>
      <c r="G1425">
        <v>11.6783614787847</v>
      </c>
      <c r="H1425">
        <v>11.265164215727999</v>
      </c>
      <c r="I1425">
        <v>11.369459959670399</v>
      </c>
      <c r="J1425">
        <v>11.1839548315761</v>
      </c>
      <c r="K1425" s="4">
        <f>AVERAGE(Data[[#This Row],[2020 '[YR2020']]],Data[[#This Row],[2021 '[YR2021']]],Data[[#This Row],[2022 '[YR2022']]],Data[[#This Row],[2023 '[YR2023']]],Data[[#This Row],[2024 '[YR2024']]])</f>
        <v>11.426512177749519</v>
      </c>
      <c r="L1425" s="4">
        <f>((J1425-F1425)/Data[[#This Row],[2020 '[YR2020']]])*100</f>
        <v>-3.8817489379104946</v>
      </c>
    </row>
    <row r="1426" spans="1:12" x14ac:dyDescent="0.3">
      <c r="A1426" t="s">
        <v>583</v>
      </c>
      <c r="B1426" t="s">
        <v>584</v>
      </c>
      <c r="C1426" s="5" t="s">
        <v>637</v>
      </c>
      <c r="D1426" t="s">
        <v>6</v>
      </c>
      <c r="E1426" t="s">
        <v>145</v>
      </c>
      <c r="F1426">
        <v>110.40098363881999</v>
      </c>
      <c r="G1426">
        <v>114.434519867232</v>
      </c>
      <c r="H1426">
        <v>130.78748216983399</v>
      </c>
      <c r="I1426">
        <v>131.75911601426699</v>
      </c>
      <c r="J1426">
        <v>137.28131773467899</v>
      </c>
      <c r="K1426" s="4">
        <f>AVERAGE(Data[[#This Row],[2020 '[YR2020']]],Data[[#This Row],[2021 '[YR2021']]],Data[[#This Row],[2022 '[YR2022']]],Data[[#This Row],[2023 '[YR2023']]],Data[[#This Row],[2024 '[YR2024']]])</f>
        <v>124.93268388496638</v>
      </c>
      <c r="L1426" s="4">
        <f>((J1426-F1426)/Data[[#This Row],[2020 '[YR2020']]])*100</f>
        <v>24.347911775676554</v>
      </c>
    </row>
    <row r="1427" spans="1:12" x14ac:dyDescent="0.3">
      <c r="A1427" t="s">
        <v>583</v>
      </c>
      <c r="B1427" t="s">
        <v>584</v>
      </c>
      <c r="C1427" s="5" t="s">
        <v>637</v>
      </c>
      <c r="D1427" t="s">
        <v>21</v>
      </c>
      <c r="E1427" t="s">
        <v>106</v>
      </c>
      <c r="F1427">
        <v>26.6149316815373</v>
      </c>
      <c r="G1427">
        <v>28.924771614573299</v>
      </c>
      <c r="H1427">
        <v>36.959004091463903</v>
      </c>
      <c r="I1427">
        <v>39.582817317992202</v>
      </c>
      <c r="J1427">
        <v>41.148919883003501</v>
      </c>
      <c r="K1427" s="4">
        <f>AVERAGE(Data[[#This Row],[2020 '[YR2020']]],Data[[#This Row],[2021 '[YR2021']]],Data[[#This Row],[2022 '[YR2022']]],Data[[#This Row],[2023 '[YR2023']]],Data[[#This Row],[2024 '[YR2024']]])</f>
        <v>34.646088917714039</v>
      </c>
      <c r="L1427" s="4">
        <f>((J1427-F1427)/Data[[#This Row],[2020 '[YR2020']]])*100</f>
        <v>54.608399432970877</v>
      </c>
    </row>
    <row r="1428" spans="1:12" x14ac:dyDescent="0.3">
      <c r="A1428" t="s">
        <v>583</v>
      </c>
      <c r="B1428" t="s">
        <v>584</v>
      </c>
      <c r="C1428" s="5" t="s">
        <v>637</v>
      </c>
      <c r="D1428" t="s">
        <v>20</v>
      </c>
      <c r="E1428" t="s">
        <v>105</v>
      </c>
      <c r="F1428">
        <v>0.28820409229202198</v>
      </c>
      <c r="G1428">
        <v>0.25133230691700198</v>
      </c>
      <c r="H1428">
        <v>1.03313189085969E-2</v>
      </c>
      <c r="I1428">
        <v>1.60865926865482E-2</v>
      </c>
      <c r="J1428">
        <v>2.0839674483687499E-2</v>
      </c>
      <c r="K1428" s="4">
        <f>AVERAGE(Data[[#This Row],[2020 '[YR2020']]],Data[[#This Row],[2021 '[YR2021']]],Data[[#This Row],[2022 '[YR2022']]],Data[[#This Row],[2023 '[YR2023']]],Data[[#This Row],[2024 '[YR2024']]])</f>
        <v>0.11735879705757132</v>
      </c>
      <c r="L1428" s="4">
        <f>((J1428-F1428)/Data[[#This Row],[2020 '[YR2020']]])*100</f>
        <v>-92.769126101592008</v>
      </c>
    </row>
    <row r="1429" spans="1:12" x14ac:dyDescent="0.3">
      <c r="A1429" t="s">
        <v>583</v>
      </c>
      <c r="B1429" t="s">
        <v>584</v>
      </c>
      <c r="C1429" s="5" t="s">
        <v>637</v>
      </c>
      <c r="D1429" t="s">
        <v>38</v>
      </c>
      <c r="E1429" t="s">
        <v>132</v>
      </c>
      <c r="F1429">
        <v>44.561188596350298</v>
      </c>
      <c r="G1429">
        <v>44.462168837473001</v>
      </c>
      <c r="H1429">
        <v>44.331248083450298</v>
      </c>
      <c r="I1429">
        <v>44.340402763301498</v>
      </c>
      <c r="J1429">
        <v>44.263616184809401</v>
      </c>
      <c r="K1429" s="4">
        <f>AVERAGE(Data[[#This Row],[2020 '[YR2020']]],Data[[#This Row],[2021 '[YR2021']]],Data[[#This Row],[2022 '[YR2022']]],Data[[#This Row],[2023 '[YR2023']]],Data[[#This Row],[2024 '[YR2024']]])</f>
        <v>44.391724893076898</v>
      </c>
      <c r="L1429" s="4">
        <f>((J1429-F1429)/Data[[#This Row],[2020 '[YR2020']]])*100</f>
        <v>-0.66778382918913004</v>
      </c>
    </row>
    <row r="1430" spans="1:12" x14ac:dyDescent="0.3">
      <c r="A1430" t="s">
        <v>583</v>
      </c>
      <c r="B1430" t="s">
        <v>584</v>
      </c>
      <c r="C1430" s="5" t="s">
        <v>637</v>
      </c>
      <c r="D1430" t="s">
        <v>36</v>
      </c>
      <c r="E1430" t="s">
        <v>130</v>
      </c>
      <c r="F1430">
        <v>51.527999999999999</v>
      </c>
      <c r="G1430">
        <v>49.712000000000003</v>
      </c>
      <c r="H1430">
        <v>47.453000000000003</v>
      </c>
      <c r="I1430">
        <v>47.405000000000001</v>
      </c>
      <c r="J1430">
        <v>47.146000000000001</v>
      </c>
      <c r="K1430" s="4">
        <f>AVERAGE(Data[[#This Row],[2020 '[YR2020']]],Data[[#This Row],[2021 '[YR2021']]],Data[[#This Row],[2022 '[YR2022']]],Data[[#This Row],[2023 '[YR2023']]],Data[[#This Row],[2024 '[YR2024']]])</f>
        <v>48.648800000000008</v>
      </c>
      <c r="L1430" s="4">
        <f>((J1430-F1430)/Data[[#This Row],[2020 '[YR2020']]])*100</f>
        <v>-8.5041142679708077</v>
      </c>
    </row>
    <row r="1431" spans="1:12" x14ac:dyDescent="0.3">
      <c r="A1431" t="s">
        <v>583</v>
      </c>
      <c r="B1431" t="s">
        <v>584</v>
      </c>
      <c r="C1431" s="5" t="s">
        <v>637</v>
      </c>
      <c r="D1431" t="s">
        <v>35</v>
      </c>
      <c r="E1431" t="s">
        <v>129</v>
      </c>
      <c r="F1431">
        <v>59.232999999999997</v>
      </c>
      <c r="G1431">
        <v>57.231000000000002</v>
      </c>
      <c r="H1431">
        <v>54.774999999999999</v>
      </c>
      <c r="I1431">
        <v>54.698999999999998</v>
      </c>
      <c r="J1431">
        <v>54.451000000000001</v>
      </c>
      <c r="K1431" s="4">
        <f>AVERAGE(Data[[#This Row],[2020 '[YR2020']]],Data[[#This Row],[2021 '[YR2021']]],Data[[#This Row],[2022 '[YR2022']]],Data[[#This Row],[2023 '[YR2023']]],Data[[#This Row],[2024 '[YR2024']]])</f>
        <v>56.077800000000003</v>
      </c>
      <c r="L1431" s="4">
        <f>((J1431-F1431)/Data[[#This Row],[2020 '[YR2020']]])*100</f>
        <v>-8.0732024378302576</v>
      </c>
    </row>
    <row r="1432" spans="1:12" x14ac:dyDescent="0.3">
      <c r="A1432" t="s">
        <v>583</v>
      </c>
      <c r="B1432" t="s">
        <v>584</v>
      </c>
      <c r="C1432" s="5" t="s">
        <v>637</v>
      </c>
      <c r="D1432" t="s">
        <v>34</v>
      </c>
      <c r="E1432" t="s">
        <v>128</v>
      </c>
      <c r="F1432">
        <v>58.284999999999997</v>
      </c>
      <c r="G1432">
        <v>56.283000000000001</v>
      </c>
      <c r="H1432">
        <v>53.820999999999998</v>
      </c>
      <c r="I1432">
        <v>53.741</v>
      </c>
      <c r="J1432">
        <v>53.488999999999997</v>
      </c>
      <c r="K1432" s="4">
        <f>AVERAGE(Data[[#This Row],[2020 '[YR2020']]],Data[[#This Row],[2021 '[YR2021']]],Data[[#This Row],[2022 '[YR2022']]],Data[[#This Row],[2023 '[YR2023']]],Data[[#This Row],[2024 '[YR2024']]])</f>
        <v>55.123799999999996</v>
      </c>
      <c r="L1432" s="4">
        <f>((J1432-F1432)/Data[[#This Row],[2020 '[YR2020']]])*100</f>
        <v>-8.2285322124045628</v>
      </c>
    </row>
    <row r="1433" spans="1:12" x14ac:dyDescent="0.3">
      <c r="A1433" t="s">
        <v>583</v>
      </c>
      <c r="B1433" t="s">
        <v>584</v>
      </c>
      <c r="C1433" s="5" t="s">
        <v>637</v>
      </c>
      <c r="D1433" t="s">
        <v>37</v>
      </c>
      <c r="E1433" t="s">
        <v>131</v>
      </c>
      <c r="F1433">
        <v>52.713000000000001</v>
      </c>
      <c r="G1433">
        <v>50.881</v>
      </c>
      <c r="H1433">
        <v>48.613</v>
      </c>
      <c r="I1433">
        <v>48.566000000000003</v>
      </c>
      <c r="J1433">
        <v>48.305999999999997</v>
      </c>
      <c r="K1433" s="4">
        <f>AVERAGE(Data[[#This Row],[2020 '[YR2020']]],Data[[#This Row],[2021 '[YR2021']]],Data[[#This Row],[2022 '[YR2022']]],Data[[#This Row],[2023 '[YR2023']]],Data[[#This Row],[2024 '[YR2024']]])</f>
        <v>49.815800000000003</v>
      </c>
      <c r="L1433" s="4">
        <f>((J1433-F1433)/Data[[#This Row],[2020 '[YR2020']]])*100</f>
        <v>-8.3603665130043883</v>
      </c>
    </row>
    <row r="1434" spans="1:12" x14ac:dyDescent="0.3">
      <c r="A1434" t="s">
        <v>583</v>
      </c>
      <c r="B1434" t="s">
        <v>584</v>
      </c>
      <c r="C1434" s="5" t="s">
        <v>637</v>
      </c>
      <c r="D1434" t="s">
        <v>32</v>
      </c>
      <c r="E1434" t="s">
        <v>125</v>
      </c>
      <c r="F1434">
        <v>45.033000000000001</v>
      </c>
      <c r="G1434">
        <v>43.384999999999998</v>
      </c>
      <c r="H1434">
        <v>41.314999999999998</v>
      </c>
      <c r="I1434">
        <v>41.293999999999997</v>
      </c>
      <c r="J1434">
        <v>41.02</v>
      </c>
      <c r="K1434" s="4">
        <f>AVERAGE(Data[[#This Row],[2020 '[YR2020']]],Data[[#This Row],[2021 '[YR2021']]],Data[[#This Row],[2022 '[YR2022']]],Data[[#This Row],[2023 '[YR2023']]],Data[[#This Row],[2024 '[YR2024']]])</f>
        <v>42.409399999999998</v>
      </c>
      <c r="L1434" s="4">
        <f>((J1434-F1434)/Data[[#This Row],[2020 '[YR2020']]])*100</f>
        <v>-8.9112428663424552</v>
      </c>
    </row>
    <row r="1435" spans="1:12" x14ac:dyDescent="0.3">
      <c r="A1435" t="s">
        <v>583</v>
      </c>
      <c r="B1435" t="s">
        <v>584</v>
      </c>
      <c r="C1435" s="5" t="s">
        <v>637</v>
      </c>
      <c r="D1435" t="s">
        <v>31</v>
      </c>
      <c r="E1435" t="s">
        <v>123</v>
      </c>
      <c r="F1435">
        <v>33.173000000000002</v>
      </c>
      <c r="G1435">
        <v>30.56</v>
      </c>
      <c r="H1435">
        <v>27.837</v>
      </c>
      <c r="I1435">
        <v>27.725000000000001</v>
      </c>
      <c r="J1435">
        <v>27.513999999999999</v>
      </c>
      <c r="K1435" s="4">
        <f>AVERAGE(Data[[#This Row],[2020 '[YR2020']]],Data[[#This Row],[2021 '[YR2021']]],Data[[#This Row],[2022 '[YR2022']]],Data[[#This Row],[2023 '[YR2023']]],Data[[#This Row],[2024 '[YR2024']]])</f>
        <v>29.361800000000006</v>
      </c>
      <c r="L1435" s="4">
        <f>((J1435-F1435)/Data[[#This Row],[2020 '[YR2020']]])*100</f>
        <v>-17.059054049980414</v>
      </c>
    </row>
    <row r="1436" spans="1:12" x14ac:dyDescent="0.3">
      <c r="A1436" t="s">
        <v>583</v>
      </c>
      <c r="B1436" t="s">
        <v>584</v>
      </c>
      <c r="C1436" s="5" t="s">
        <v>637</v>
      </c>
      <c r="D1436" t="s">
        <v>30</v>
      </c>
      <c r="E1436" t="s">
        <v>122</v>
      </c>
      <c r="F1436">
        <v>36.450000000000003</v>
      </c>
      <c r="G1436">
        <v>33.371000000000002</v>
      </c>
      <c r="H1436">
        <v>30.084</v>
      </c>
      <c r="I1436">
        <v>29.959</v>
      </c>
      <c r="J1436">
        <v>29.742999999999999</v>
      </c>
      <c r="K1436" s="4">
        <f>AVERAGE(Data[[#This Row],[2020 '[YR2020']]],Data[[#This Row],[2021 '[YR2021']]],Data[[#This Row],[2022 '[YR2022']]],Data[[#This Row],[2023 '[YR2023']]],Data[[#This Row],[2024 '[YR2024']]])</f>
        <v>31.921399999999998</v>
      </c>
      <c r="L1436" s="4">
        <f>((J1436-F1436)/Data[[#This Row],[2020 '[YR2020']]])*100</f>
        <v>-18.400548696845004</v>
      </c>
    </row>
    <row r="1437" spans="1:12" x14ac:dyDescent="0.3">
      <c r="A1437" t="s">
        <v>583</v>
      </c>
      <c r="B1437" t="s">
        <v>584</v>
      </c>
      <c r="C1437" s="5" t="s">
        <v>637</v>
      </c>
      <c r="D1437" t="s">
        <v>29</v>
      </c>
      <c r="E1437" t="s">
        <v>121</v>
      </c>
      <c r="F1437">
        <v>29.824000000000002</v>
      </c>
      <c r="G1437">
        <v>27.684999999999999</v>
      </c>
      <c r="H1437">
        <v>25.539000000000001</v>
      </c>
      <c r="I1437">
        <v>25.440999999999999</v>
      </c>
      <c r="J1437">
        <v>25.234000000000002</v>
      </c>
      <c r="K1437" s="4">
        <f>AVERAGE(Data[[#This Row],[2020 '[YR2020']]],Data[[#This Row],[2021 '[YR2021']]],Data[[#This Row],[2022 '[YR2022']]],Data[[#This Row],[2023 '[YR2023']]],Data[[#This Row],[2024 '[YR2024']]])</f>
        <v>26.744600000000002</v>
      </c>
      <c r="L1437" s="4">
        <f>((J1437-F1437)/Data[[#This Row],[2020 '[YR2020']]])*100</f>
        <v>-15.390289699570815</v>
      </c>
    </row>
    <row r="1438" spans="1:12" x14ac:dyDescent="0.3">
      <c r="A1438" t="s">
        <v>583</v>
      </c>
      <c r="B1438" t="s">
        <v>584</v>
      </c>
      <c r="C1438" s="5" t="s">
        <v>637</v>
      </c>
      <c r="D1438" t="s">
        <v>28</v>
      </c>
      <c r="E1438" t="s">
        <v>124</v>
      </c>
      <c r="F1438">
        <v>1.8844399378199099</v>
      </c>
      <c r="G1438">
        <v>3.6535328721420899</v>
      </c>
      <c r="H1438">
        <v>14.2902354303358</v>
      </c>
      <c r="I1438">
        <v>0.74291042866884105</v>
      </c>
      <c r="J1438">
        <v>4.1911344637539401</v>
      </c>
      <c r="K1438" s="4">
        <f>AVERAGE(Data[[#This Row],[2020 '[YR2020']]],Data[[#This Row],[2021 '[YR2021']]],Data[[#This Row],[2022 '[YR2022']]],Data[[#This Row],[2023 '[YR2023']]],Data[[#This Row],[2024 '[YR2024']]])</f>
        <v>4.9524506265441159</v>
      </c>
      <c r="L1438" s="4">
        <f>((J1438-F1438)/Data[[#This Row],[2020 '[YR2020']]])*100</f>
        <v>122.4074314940821</v>
      </c>
    </row>
    <row r="1439" spans="1:12" x14ac:dyDescent="0.3">
      <c r="A1439" t="s">
        <v>583</v>
      </c>
      <c r="B1439" t="s">
        <v>584</v>
      </c>
      <c r="C1439" s="5" t="s">
        <v>637</v>
      </c>
      <c r="D1439" t="s">
        <v>33</v>
      </c>
      <c r="E1439" t="s">
        <v>126</v>
      </c>
      <c r="F1439">
        <v>46.341000000000001</v>
      </c>
      <c r="G1439">
        <v>44.664000000000001</v>
      </c>
      <c r="H1439">
        <v>42.573</v>
      </c>
      <c r="I1439">
        <v>42.552999999999997</v>
      </c>
      <c r="J1439">
        <v>42.274999999999999</v>
      </c>
      <c r="K1439" s="4">
        <f>AVERAGE(Data[[#This Row],[2020 '[YR2020']]],Data[[#This Row],[2021 '[YR2021']]],Data[[#This Row],[2022 '[YR2022']]],Data[[#This Row],[2023 '[YR2023']]],Data[[#This Row],[2024 '[YR2024']]])</f>
        <v>43.681200000000004</v>
      </c>
      <c r="L1439" s="4">
        <f>((J1439-F1439)/Data[[#This Row],[2020 '[YR2020']]])*100</f>
        <v>-8.7740877408774143</v>
      </c>
    </row>
    <row r="1440" spans="1:12" x14ac:dyDescent="0.3">
      <c r="A1440" t="s">
        <v>453</v>
      </c>
      <c r="B1440" t="s">
        <v>454</v>
      </c>
      <c r="C1440" s="5" t="s">
        <v>637</v>
      </c>
      <c r="D1440" t="s">
        <v>84</v>
      </c>
      <c r="E1440" t="s">
        <v>173</v>
      </c>
      <c r="F1440">
        <v>11.423999999999999</v>
      </c>
      <c r="G1440">
        <v>13.625</v>
      </c>
      <c r="H1440">
        <v>13.785</v>
      </c>
      <c r="I1440">
        <v>14.064</v>
      </c>
      <c r="J1440">
        <v>13.936</v>
      </c>
      <c r="K1440" s="4">
        <f>AVERAGE(Data[[#This Row],[2020 '[YR2020']]],Data[[#This Row],[2021 '[YR2021']]],Data[[#This Row],[2022 '[YR2022']]],Data[[#This Row],[2023 '[YR2023']]],Data[[#This Row],[2024 '[YR2024']]])</f>
        <v>13.366800000000001</v>
      </c>
      <c r="L1440" s="4">
        <f>((J1440-F1440)/Data[[#This Row],[2020 '[YR2020']]])*100</f>
        <v>21.988795518207287</v>
      </c>
    </row>
    <row r="1441" spans="1:12" x14ac:dyDescent="0.3">
      <c r="A1441" t="s">
        <v>453</v>
      </c>
      <c r="B1441" t="s">
        <v>454</v>
      </c>
      <c r="C1441" s="5" t="s">
        <v>637</v>
      </c>
      <c r="D1441" t="s">
        <v>61</v>
      </c>
      <c r="E1441" t="s">
        <v>188</v>
      </c>
      <c r="F1441">
        <v>58.570154081164802</v>
      </c>
      <c r="G1441">
        <v>58.959217901921697</v>
      </c>
      <c r="H1441">
        <v>59.3211778372645</v>
      </c>
      <c r="I1441">
        <v>59.627353437609898</v>
      </c>
      <c r="J1441">
        <v>59.965421450721301</v>
      </c>
      <c r="K1441" s="4">
        <f>AVERAGE(Data[[#This Row],[2020 '[YR2020']]],Data[[#This Row],[2021 '[YR2021']]],Data[[#This Row],[2022 '[YR2022']]],Data[[#This Row],[2023 '[YR2023']]],Data[[#This Row],[2024 '[YR2024']]])</f>
        <v>59.288664941736428</v>
      </c>
      <c r="L1441" s="4">
        <f>((J1441-F1441)/Data[[#This Row],[2020 '[YR2020']]])*100</f>
        <v>2.3822156377170853</v>
      </c>
    </row>
    <row r="1442" spans="1:12" x14ac:dyDescent="0.3">
      <c r="A1442" t="s">
        <v>453</v>
      </c>
      <c r="B1442" t="s">
        <v>454</v>
      </c>
      <c r="C1442" s="5" t="s">
        <v>637</v>
      </c>
      <c r="D1442" t="s">
        <v>66</v>
      </c>
      <c r="E1442" t="s">
        <v>160</v>
      </c>
      <c r="F1442">
        <v>633.88433837890602</v>
      </c>
      <c r="G1442">
        <v>657.40930175781295</v>
      </c>
      <c r="H1442">
        <v>723.13683369452201</v>
      </c>
      <c r="I1442">
        <v>881.66817929646095</v>
      </c>
      <c r="J1442">
        <v>1029.5096473997601</v>
      </c>
      <c r="K1442" s="4">
        <f>AVERAGE(Data[[#This Row],[2020 '[YR2020']]],Data[[#This Row],[2021 '[YR2021']]],Data[[#This Row],[2022 '[YR2022']]],Data[[#This Row],[2023 '[YR2023']]],Data[[#This Row],[2024 '[YR2024']]])</f>
        <v>785.12166010549242</v>
      </c>
      <c r="L1442" s="4">
        <f>((J1442-F1442)/Data[[#This Row],[2020 '[YR2020']]])*100</f>
        <v>62.412854375393636</v>
      </c>
    </row>
    <row r="1443" spans="1:12" x14ac:dyDescent="0.3">
      <c r="A1443" t="s">
        <v>453</v>
      </c>
      <c r="B1443" t="s">
        <v>454</v>
      </c>
      <c r="C1443" s="5" t="s">
        <v>637</v>
      </c>
      <c r="D1443" t="s">
        <v>68</v>
      </c>
      <c r="E1443" t="s">
        <v>153</v>
      </c>
      <c r="F1443">
        <v>1.9</v>
      </c>
      <c r="G1443">
        <v>2</v>
      </c>
      <c r="H1443">
        <v>2.1</v>
      </c>
      <c r="I1443">
        <v>2.2000000000000002</v>
      </c>
      <c r="J1443">
        <v>2.4</v>
      </c>
      <c r="K1443" s="4">
        <f>AVERAGE(Data[[#This Row],[2020 '[YR2020']]],Data[[#This Row],[2021 '[YR2021']]],Data[[#This Row],[2022 '[YR2022']]],Data[[#This Row],[2023 '[YR2023']]],Data[[#This Row],[2024 '[YR2024']]])</f>
        <v>2.12</v>
      </c>
      <c r="L1443" s="4">
        <f>((J1443-F1443)/Data[[#This Row],[2020 '[YR2020']]])*100</f>
        <v>26.315789473684209</v>
      </c>
    </row>
    <row r="1444" spans="1:12" x14ac:dyDescent="0.3">
      <c r="A1444" t="s">
        <v>453</v>
      </c>
      <c r="B1444" t="s">
        <v>454</v>
      </c>
      <c r="C1444" s="5" t="s">
        <v>637</v>
      </c>
      <c r="D1444" t="s">
        <v>71</v>
      </c>
      <c r="E1444" t="s">
        <v>156</v>
      </c>
      <c r="F1444">
        <v>53.4</v>
      </c>
      <c r="G1444">
        <v>53.7</v>
      </c>
      <c r="H1444">
        <v>54.4</v>
      </c>
      <c r="I1444">
        <v>54.9</v>
      </c>
      <c r="J1444">
        <v>55.3</v>
      </c>
      <c r="K1444" s="4">
        <f>AVERAGE(Data[[#This Row],[2020 '[YR2020']]],Data[[#This Row],[2021 '[YR2021']]],Data[[#This Row],[2022 '[YR2022']]],Data[[#This Row],[2023 '[YR2023']]],Data[[#This Row],[2024 '[YR2024']]])</f>
        <v>54.339999999999996</v>
      </c>
      <c r="L1444" s="4">
        <f>((J1444-F1444)/Data[[#This Row],[2020 '[YR2020']]])*100</f>
        <v>3.5580524344569264</v>
      </c>
    </row>
    <row r="1445" spans="1:12" x14ac:dyDescent="0.3">
      <c r="A1445" t="s">
        <v>453</v>
      </c>
      <c r="B1445" t="s">
        <v>454</v>
      </c>
      <c r="C1445" s="5" t="s">
        <v>637</v>
      </c>
      <c r="D1445" t="s">
        <v>76</v>
      </c>
      <c r="E1445" t="s">
        <v>161</v>
      </c>
      <c r="F1445">
        <v>38.211382113821102</v>
      </c>
      <c r="G1445">
        <v>38.211382113821102</v>
      </c>
      <c r="H1445">
        <v>38.211382113821102</v>
      </c>
      <c r="I1445">
        <v>38.211382113821102</v>
      </c>
      <c r="J1445">
        <v>38.211382113821102</v>
      </c>
      <c r="K1445" s="4">
        <f>AVERAGE(Data[[#This Row],[2020 '[YR2020']]],Data[[#This Row],[2021 '[YR2021']]],Data[[#This Row],[2022 '[YR2022']]],Data[[#This Row],[2023 '[YR2023']]],Data[[#This Row],[2024 '[YR2024']]])</f>
        <v>38.211382113821102</v>
      </c>
      <c r="L1445" s="4">
        <f>((J1445-F1445)/Data[[#This Row],[2020 '[YR2020']]])*100</f>
        <v>0</v>
      </c>
    </row>
    <row r="1446" spans="1:12" x14ac:dyDescent="0.3">
      <c r="A1446" t="s">
        <v>453</v>
      </c>
      <c r="B1446" t="s">
        <v>454</v>
      </c>
      <c r="C1446" s="5" t="s">
        <v>637</v>
      </c>
      <c r="D1446" t="s">
        <v>77</v>
      </c>
      <c r="E1446" t="s">
        <v>147</v>
      </c>
      <c r="F1446">
        <v>100.029286305469</v>
      </c>
      <c r="G1446">
        <v>103.479759271642</v>
      </c>
      <c r="H1446">
        <v>103.113209968432</v>
      </c>
      <c r="I1446">
        <v>103.21342555027501</v>
      </c>
      <c r="J1446">
        <v>103.30091059602699</v>
      </c>
      <c r="K1446" s="4">
        <f>AVERAGE(Data[[#This Row],[2020 '[YR2020']]],Data[[#This Row],[2021 '[YR2021']]],Data[[#This Row],[2022 '[YR2022']]],Data[[#This Row],[2023 '[YR2023']]],Data[[#This Row],[2024 '[YR2024']]])</f>
        <v>102.62731833836901</v>
      </c>
      <c r="L1446" s="4">
        <f>((J1446-F1446)/Data[[#This Row],[2020 '[YR2020']]])*100</f>
        <v>3.2706664331954967</v>
      </c>
    </row>
    <row r="1447" spans="1:12" x14ac:dyDescent="0.3">
      <c r="A1447" t="s">
        <v>453</v>
      </c>
      <c r="B1447" t="s">
        <v>454</v>
      </c>
      <c r="C1447" s="5" t="s">
        <v>637</v>
      </c>
      <c r="D1447" t="s">
        <v>85</v>
      </c>
      <c r="E1447" t="s">
        <v>174</v>
      </c>
      <c r="F1447">
        <v>11.167</v>
      </c>
      <c r="G1447">
        <v>12.266999999999999</v>
      </c>
      <c r="H1447">
        <v>12.403</v>
      </c>
      <c r="I1447">
        <v>12.68</v>
      </c>
      <c r="J1447">
        <v>12.583</v>
      </c>
      <c r="K1447" s="4">
        <f>AVERAGE(Data[[#This Row],[2020 '[YR2020']]],Data[[#This Row],[2021 '[YR2021']]],Data[[#This Row],[2022 '[YR2022']]],Data[[#This Row],[2023 '[YR2023']]],Data[[#This Row],[2024 '[YR2024']]])</f>
        <v>12.219999999999999</v>
      </c>
      <c r="L1447" s="4">
        <f>((J1447-F1447)/Data[[#This Row],[2020 '[YR2020']]])*100</f>
        <v>12.680218500940274</v>
      </c>
    </row>
    <row r="1448" spans="1:12" x14ac:dyDescent="0.3">
      <c r="A1448" t="s">
        <v>453</v>
      </c>
      <c r="B1448" t="s">
        <v>454</v>
      </c>
      <c r="C1448" s="5" t="s">
        <v>637</v>
      </c>
      <c r="D1448" t="s">
        <v>93</v>
      </c>
      <c r="E1448" t="s">
        <v>167</v>
      </c>
      <c r="F1448">
        <v>1.3879999999999999</v>
      </c>
      <c r="G1448">
        <v>1.4019999999999999</v>
      </c>
      <c r="H1448">
        <v>1.2330000000000001</v>
      </c>
      <c r="I1448">
        <v>1.2330000000000001</v>
      </c>
      <c r="J1448">
        <v>1.204</v>
      </c>
      <c r="K1448" s="4">
        <f>AVERAGE(Data[[#This Row],[2020 '[YR2020']]],Data[[#This Row],[2021 '[YR2021']]],Data[[#This Row],[2022 '[YR2022']]],Data[[#This Row],[2023 '[YR2023']]],Data[[#This Row],[2024 '[YR2024']]])</f>
        <v>1.292</v>
      </c>
      <c r="L1448" s="4">
        <f>((J1448-F1448)/Data[[#This Row],[2020 '[YR2020']]])*100</f>
        <v>-13.256484149855904</v>
      </c>
    </row>
    <row r="1449" spans="1:12" x14ac:dyDescent="0.3">
      <c r="A1449" t="s">
        <v>453</v>
      </c>
      <c r="B1449" t="s">
        <v>454</v>
      </c>
      <c r="C1449" s="5" t="s">
        <v>637</v>
      </c>
      <c r="D1449" t="s">
        <v>87</v>
      </c>
      <c r="E1449" t="s">
        <v>176</v>
      </c>
      <c r="F1449">
        <v>7.6</v>
      </c>
      <c r="G1449">
        <v>7.6</v>
      </c>
      <c r="H1449">
        <v>7.6</v>
      </c>
      <c r="I1449">
        <v>7.6</v>
      </c>
      <c r="J1449">
        <v>7.6</v>
      </c>
      <c r="K1449" s="4">
        <f>AVERAGE(Data[[#This Row],[2020 '[YR2020']]],Data[[#This Row],[2021 '[YR2021']]],Data[[#This Row],[2022 '[YR2022']]],Data[[#This Row],[2023 '[YR2023']]],Data[[#This Row],[2024 '[YR2024']]])</f>
        <v>7.6</v>
      </c>
      <c r="L1449" s="4">
        <f>((J1449-F1449)/Data[[#This Row],[2020 '[YR2020']]])*100</f>
        <v>0</v>
      </c>
    </row>
    <row r="1450" spans="1:12" x14ac:dyDescent="0.3">
      <c r="A1450" t="s">
        <v>453</v>
      </c>
      <c r="B1450" t="s">
        <v>454</v>
      </c>
      <c r="C1450" s="5" t="s">
        <v>637</v>
      </c>
      <c r="D1450" t="s">
        <v>90</v>
      </c>
      <c r="E1450" t="s">
        <v>164</v>
      </c>
      <c r="F1450">
        <v>0.97599999999999998</v>
      </c>
      <c r="G1450">
        <v>1.0409999999999999</v>
      </c>
      <c r="H1450">
        <v>0.81100000000000005</v>
      </c>
      <c r="I1450">
        <v>0.81599999999999995</v>
      </c>
      <c r="J1450">
        <v>0.80300000000000005</v>
      </c>
      <c r="K1450" s="4">
        <f>AVERAGE(Data[[#This Row],[2020 '[YR2020']]],Data[[#This Row],[2021 '[YR2021']]],Data[[#This Row],[2022 '[YR2022']]],Data[[#This Row],[2023 '[YR2023']]],Data[[#This Row],[2024 '[YR2024']]])</f>
        <v>0.88939999999999997</v>
      </c>
      <c r="L1450" s="4">
        <f>((J1450-F1450)/Data[[#This Row],[2020 '[YR2020']]])*100</f>
        <v>-17.725409836065566</v>
      </c>
    </row>
    <row r="1451" spans="1:12" x14ac:dyDescent="0.3">
      <c r="A1451" t="s">
        <v>453</v>
      </c>
      <c r="B1451" t="s">
        <v>454</v>
      </c>
      <c r="C1451" s="5" t="s">
        <v>637</v>
      </c>
      <c r="D1451" t="s">
        <v>91</v>
      </c>
      <c r="E1451" t="s">
        <v>165</v>
      </c>
      <c r="F1451">
        <v>1.0860000000000001</v>
      </c>
      <c r="G1451">
        <v>1.2010000000000001</v>
      </c>
      <c r="H1451">
        <v>1.0249999999999999</v>
      </c>
      <c r="I1451">
        <v>1.0329999999999999</v>
      </c>
      <c r="J1451">
        <v>1.0069999999999999</v>
      </c>
      <c r="K1451" s="4">
        <f>AVERAGE(Data[[#This Row],[2020 '[YR2020']]],Data[[#This Row],[2021 '[YR2021']]],Data[[#This Row],[2022 '[YR2022']]],Data[[#This Row],[2023 '[YR2023']]],Data[[#This Row],[2024 '[YR2024']]])</f>
        <v>1.0703999999999998</v>
      </c>
      <c r="L1451" s="4">
        <f>((J1451-F1451)/Data[[#This Row],[2020 '[YR2020']]])*100</f>
        <v>-7.2744014732965168</v>
      </c>
    </row>
    <row r="1452" spans="1:12" x14ac:dyDescent="0.3">
      <c r="A1452" t="s">
        <v>453</v>
      </c>
      <c r="B1452" t="s">
        <v>454</v>
      </c>
      <c r="C1452" s="5" t="s">
        <v>637</v>
      </c>
      <c r="D1452" t="s">
        <v>92</v>
      </c>
      <c r="E1452" t="s">
        <v>166</v>
      </c>
      <c r="F1452">
        <v>1.03</v>
      </c>
      <c r="G1452">
        <v>1.1180000000000001</v>
      </c>
      <c r="H1452">
        <v>0.91500000000000004</v>
      </c>
      <c r="I1452">
        <v>0.92100000000000004</v>
      </c>
      <c r="J1452">
        <v>0.90200000000000002</v>
      </c>
      <c r="K1452" s="4">
        <f>AVERAGE(Data[[#This Row],[2020 '[YR2020']]],Data[[#This Row],[2021 '[YR2021']]],Data[[#This Row],[2022 '[YR2022']]],Data[[#This Row],[2023 '[YR2023']]],Data[[#This Row],[2024 '[YR2024']]])</f>
        <v>0.97720000000000007</v>
      </c>
      <c r="L1452" s="4">
        <f>((J1452-F1452)/Data[[#This Row],[2020 '[YR2020']]])*100</f>
        <v>-12.427184466019417</v>
      </c>
    </row>
    <row r="1453" spans="1:12" x14ac:dyDescent="0.3">
      <c r="A1453" t="s">
        <v>453</v>
      </c>
      <c r="B1453" t="s">
        <v>454</v>
      </c>
      <c r="C1453" s="5" t="s">
        <v>637</v>
      </c>
      <c r="D1453" t="s">
        <v>94</v>
      </c>
      <c r="E1453" t="s">
        <v>168</v>
      </c>
      <c r="F1453">
        <v>2.012</v>
      </c>
      <c r="G1453">
        <v>2.2090000000000001</v>
      </c>
      <c r="H1453">
        <v>2.2360000000000002</v>
      </c>
      <c r="I1453">
        <v>2.23</v>
      </c>
      <c r="J1453">
        <v>2.133</v>
      </c>
      <c r="K1453" s="4">
        <f>AVERAGE(Data[[#This Row],[2020 '[YR2020']]],Data[[#This Row],[2021 '[YR2021']]],Data[[#This Row],[2022 '[YR2022']]],Data[[#This Row],[2023 '[YR2023']]],Data[[#This Row],[2024 '[YR2024']]])</f>
        <v>2.1640000000000001</v>
      </c>
      <c r="L1453" s="4">
        <f>((J1453-F1453)/Data[[#This Row],[2020 '[YR2020']]])*100</f>
        <v>6.0139165009940356</v>
      </c>
    </row>
    <row r="1454" spans="1:12" x14ac:dyDescent="0.3">
      <c r="A1454" t="s">
        <v>453</v>
      </c>
      <c r="B1454" t="s">
        <v>454</v>
      </c>
      <c r="C1454" s="5" t="s">
        <v>637</v>
      </c>
      <c r="D1454" t="s">
        <v>95</v>
      </c>
      <c r="E1454" t="s">
        <v>169</v>
      </c>
      <c r="F1454">
        <v>1.69</v>
      </c>
      <c r="G1454">
        <v>1.7669999999999999</v>
      </c>
      <c r="H1454">
        <v>1.6870000000000001</v>
      </c>
      <c r="I1454">
        <v>1.6839999999999999</v>
      </c>
      <c r="J1454">
        <v>1.6240000000000001</v>
      </c>
      <c r="K1454" s="4">
        <f>AVERAGE(Data[[#This Row],[2020 '[YR2020']]],Data[[#This Row],[2021 '[YR2021']]],Data[[#This Row],[2022 '[YR2022']]],Data[[#This Row],[2023 '[YR2023']]],Data[[#This Row],[2024 '[YR2024']]])</f>
        <v>1.6903999999999999</v>
      </c>
      <c r="L1454" s="4">
        <f>((J1454-F1454)/Data[[#This Row],[2020 '[YR2020']]])*100</f>
        <v>-3.9053254437869729</v>
      </c>
    </row>
    <row r="1455" spans="1:12" x14ac:dyDescent="0.3">
      <c r="A1455" t="s">
        <v>453</v>
      </c>
      <c r="B1455" t="s">
        <v>454</v>
      </c>
      <c r="C1455" s="5" t="s">
        <v>637</v>
      </c>
      <c r="D1455" t="s">
        <v>60</v>
      </c>
      <c r="E1455" t="s">
        <v>192</v>
      </c>
      <c r="F1455">
        <v>1012996</v>
      </c>
      <c r="G1455">
        <v>1074642</v>
      </c>
      <c r="H1455">
        <v>1139265</v>
      </c>
      <c r="I1455">
        <v>1206767</v>
      </c>
      <c r="J1455">
        <v>1277050</v>
      </c>
      <c r="K1455" s="4">
        <f>AVERAGE(Data[[#This Row],[2020 '[YR2020']]],Data[[#This Row],[2021 '[YR2021']]],Data[[#This Row],[2022 '[YR2022']]],Data[[#This Row],[2023 '[YR2023']]],Data[[#This Row],[2024 '[YR2024']]])</f>
        <v>1142144</v>
      </c>
      <c r="L1455" s="4">
        <f>((J1455-F1455)/Data[[#This Row],[2020 '[YR2020']]])*100</f>
        <v>26.06663797290414</v>
      </c>
    </row>
    <row r="1456" spans="1:12" x14ac:dyDescent="0.3">
      <c r="A1456" t="s">
        <v>453</v>
      </c>
      <c r="B1456" t="s">
        <v>454</v>
      </c>
      <c r="C1456" s="5" t="s">
        <v>637</v>
      </c>
      <c r="D1456" t="s">
        <v>86</v>
      </c>
      <c r="E1456" t="s">
        <v>175</v>
      </c>
      <c r="F1456">
        <v>7.6</v>
      </c>
      <c r="G1456">
        <v>7.6</v>
      </c>
      <c r="H1456">
        <v>7.6</v>
      </c>
      <c r="I1456">
        <v>7.6</v>
      </c>
      <c r="J1456">
        <v>7.6</v>
      </c>
      <c r="K1456" s="4">
        <f>AVERAGE(Data[[#This Row],[2020 '[YR2020']]],Data[[#This Row],[2021 '[YR2021']]],Data[[#This Row],[2022 '[YR2022']]],Data[[#This Row],[2023 '[YR2023']]],Data[[#This Row],[2024 '[YR2024']]])</f>
        <v>7.6</v>
      </c>
      <c r="L1456" s="4">
        <f>((J1456-F1456)/Data[[#This Row],[2020 '[YR2020']]])*100</f>
        <v>0</v>
      </c>
    </row>
    <row r="1457" spans="1:12" x14ac:dyDescent="0.3">
      <c r="A1457" t="s">
        <v>453</v>
      </c>
      <c r="B1457" t="s">
        <v>454</v>
      </c>
      <c r="C1457" s="5" t="s">
        <v>637</v>
      </c>
      <c r="D1457" t="s">
        <v>49</v>
      </c>
      <c r="E1457" t="s">
        <v>182</v>
      </c>
      <c r="F1457">
        <v>-10189</v>
      </c>
      <c r="G1457">
        <v>-14415</v>
      </c>
      <c r="H1457">
        <v>1995</v>
      </c>
      <c r="I1457">
        <v>1995</v>
      </c>
      <c r="J1457">
        <v>-27074</v>
      </c>
      <c r="K1457" s="4">
        <f>AVERAGE(Data[[#This Row],[2020 '[YR2020']]],Data[[#This Row],[2021 '[YR2021']]],Data[[#This Row],[2022 '[YR2022']]],Data[[#This Row],[2023 '[YR2023']]],Data[[#This Row],[2024 '[YR2024']]])</f>
        <v>-9537.6</v>
      </c>
      <c r="L1457" s="4">
        <f>((J1457-F1457)/Data[[#This Row],[2020 '[YR2020']]])*100</f>
        <v>165.71793110216902</v>
      </c>
    </row>
    <row r="1458" spans="1:12" x14ac:dyDescent="0.3">
      <c r="A1458" t="s">
        <v>453</v>
      </c>
      <c r="B1458" t="s">
        <v>454</v>
      </c>
      <c r="C1458" s="5" t="s">
        <v>637</v>
      </c>
      <c r="D1458" t="s">
        <v>83</v>
      </c>
      <c r="E1458" t="s">
        <v>172</v>
      </c>
      <c r="F1458">
        <v>10.91</v>
      </c>
      <c r="G1458">
        <v>10.909000000000001</v>
      </c>
      <c r="H1458">
        <v>11.021000000000001</v>
      </c>
      <c r="I1458">
        <v>11.295999999999999</v>
      </c>
      <c r="J1458">
        <v>11.231999999999999</v>
      </c>
      <c r="K1458" s="4">
        <f>AVERAGE(Data[[#This Row],[2020 '[YR2020']]],Data[[#This Row],[2021 '[YR2021']]],Data[[#This Row],[2022 '[YR2022']]],Data[[#This Row],[2023 '[YR2023']]],Data[[#This Row],[2024 '[YR2024']]])</f>
        <v>11.073600000000001</v>
      </c>
      <c r="L1458" s="4">
        <f>((J1458-F1458)/Data[[#This Row],[2020 '[YR2020']]])*100</f>
        <v>2.9514207149404137</v>
      </c>
    </row>
    <row r="1459" spans="1:12" x14ac:dyDescent="0.3">
      <c r="A1459" t="s">
        <v>453</v>
      </c>
      <c r="B1459" t="s">
        <v>454</v>
      </c>
      <c r="C1459" s="5" t="s">
        <v>637</v>
      </c>
      <c r="D1459" t="s">
        <v>38</v>
      </c>
      <c r="E1459" t="s">
        <v>132</v>
      </c>
      <c r="F1459">
        <v>50.877082180846401</v>
      </c>
      <c r="G1459">
        <v>51.712685798131801</v>
      </c>
      <c r="H1459">
        <v>51.610624671119702</v>
      </c>
      <c r="I1459">
        <v>51.621324698015798</v>
      </c>
      <c r="J1459">
        <v>51.629379295618499</v>
      </c>
      <c r="K1459" s="4">
        <f>AVERAGE(Data[[#This Row],[2020 '[YR2020']]],Data[[#This Row],[2021 '[YR2021']]],Data[[#This Row],[2022 '[YR2022']]],Data[[#This Row],[2023 '[YR2023']]],Data[[#This Row],[2024 '[YR2024']]])</f>
        <v>51.490219328746448</v>
      </c>
      <c r="L1459" s="4">
        <f>((J1459-F1459)/Data[[#This Row],[2020 '[YR2020']]])*100</f>
        <v>1.4786561699784622</v>
      </c>
    </row>
    <row r="1460" spans="1:12" x14ac:dyDescent="0.3">
      <c r="A1460" t="s">
        <v>453</v>
      </c>
      <c r="B1460" t="s">
        <v>454</v>
      </c>
      <c r="C1460" s="5" t="s">
        <v>637</v>
      </c>
      <c r="D1460" t="s">
        <v>6</v>
      </c>
      <c r="E1460" t="s">
        <v>145</v>
      </c>
      <c r="F1460">
        <v>195.44497823506001</v>
      </c>
      <c r="G1460">
        <v>211.87122658091201</v>
      </c>
      <c r="H1460">
        <v>251.70487881960301</v>
      </c>
      <c r="I1460">
        <v>319.51790740739398</v>
      </c>
      <c r="J1460">
        <v>384.10044048716799</v>
      </c>
      <c r="K1460" s="4">
        <f>AVERAGE(Data[[#This Row],[2020 '[YR2020']]],Data[[#This Row],[2021 '[YR2021']]],Data[[#This Row],[2022 '[YR2022']]],Data[[#This Row],[2023 '[YR2023']]],Data[[#This Row],[2024 '[YR2024']]])</f>
        <v>272.52788630602743</v>
      </c>
      <c r="L1460" s="4">
        <f>((J1460-F1460)/Data[[#This Row],[2020 '[YR2020']]])*100</f>
        <v>96.526124107017822</v>
      </c>
    </row>
    <row r="1461" spans="1:12" x14ac:dyDescent="0.3">
      <c r="A1461" t="s">
        <v>453</v>
      </c>
      <c r="B1461" t="s">
        <v>454</v>
      </c>
      <c r="C1461" s="5" t="s">
        <v>637</v>
      </c>
      <c r="D1461" t="s">
        <v>8</v>
      </c>
      <c r="E1461" t="s">
        <v>119</v>
      </c>
      <c r="F1461">
        <v>77.790999999999997</v>
      </c>
      <c r="G1461">
        <v>79.632000000000005</v>
      </c>
      <c r="H1461">
        <v>79.700999999999993</v>
      </c>
      <c r="I1461">
        <v>79.483999999999995</v>
      </c>
      <c r="J1461">
        <v>79.222999999999999</v>
      </c>
      <c r="K1461" s="4">
        <f>AVERAGE(Data[[#This Row],[2020 '[YR2020']]],Data[[#This Row],[2021 '[YR2021']]],Data[[#This Row],[2022 '[YR2022']]],Data[[#This Row],[2023 '[YR2023']]],Data[[#This Row],[2024 '[YR2024']]])</f>
        <v>79.166200000000003</v>
      </c>
      <c r="L1461" s="4">
        <f>((J1461-F1461)/Data[[#This Row],[2020 '[YR2020']]])*100</f>
        <v>1.8408299160571302</v>
      </c>
    </row>
    <row r="1462" spans="1:12" x14ac:dyDescent="0.3">
      <c r="A1462" t="s">
        <v>453</v>
      </c>
      <c r="B1462" t="s">
        <v>454</v>
      </c>
      <c r="C1462" s="5" t="s">
        <v>637</v>
      </c>
      <c r="D1462" t="s">
        <v>10</v>
      </c>
      <c r="E1462" t="s">
        <v>115</v>
      </c>
      <c r="F1462">
        <v>77.738</v>
      </c>
      <c r="G1462">
        <v>78.254999999999995</v>
      </c>
      <c r="H1462">
        <v>78.436000000000007</v>
      </c>
      <c r="I1462">
        <v>78.185000000000002</v>
      </c>
      <c r="J1462">
        <v>77.900000000000006</v>
      </c>
      <c r="K1462" s="4">
        <f>AVERAGE(Data[[#This Row],[2020 '[YR2020']]],Data[[#This Row],[2021 '[YR2021']]],Data[[#This Row],[2022 '[YR2022']]],Data[[#This Row],[2023 '[YR2023']]],Data[[#This Row],[2024 '[YR2024']]])</f>
        <v>78.102800000000002</v>
      </c>
      <c r="L1462" s="4">
        <f>((J1462-F1462)/Data[[#This Row],[2020 '[YR2020']]])*100</f>
        <v>0.2083922920579461</v>
      </c>
    </row>
    <row r="1463" spans="1:12" x14ac:dyDescent="0.3">
      <c r="A1463" t="s">
        <v>453</v>
      </c>
      <c r="B1463" t="s">
        <v>454</v>
      </c>
      <c r="C1463" s="5" t="s">
        <v>637</v>
      </c>
      <c r="D1463" t="s">
        <v>11</v>
      </c>
      <c r="E1463" t="s">
        <v>116</v>
      </c>
      <c r="F1463">
        <v>57.277000000000001</v>
      </c>
      <c r="G1463">
        <v>57.215000000000003</v>
      </c>
      <c r="H1463">
        <v>57.405999999999999</v>
      </c>
      <c r="I1463">
        <v>57.412999999999997</v>
      </c>
      <c r="J1463">
        <v>57.283999999999999</v>
      </c>
      <c r="K1463" s="4">
        <f>AVERAGE(Data[[#This Row],[2020 '[YR2020']]],Data[[#This Row],[2021 '[YR2021']]],Data[[#This Row],[2022 '[YR2022']]],Data[[#This Row],[2023 '[YR2023']]],Data[[#This Row],[2024 '[YR2024']]])</f>
        <v>57.318999999999996</v>
      </c>
      <c r="L1463" s="4">
        <f>((J1463-F1463)/Data[[#This Row],[2020 '[YR2020']]])*100</f>
        <v>1.2221310473659404E-2</v>
      </c>
    </row>
    <row r="1464" spans="1:12" x14ac:dyDescent="0.3">
      <c r="A1464" t="s">
        <v>453</v>
      </c>
      <c r="B1464" t="s">
        <v>454</v>
      </c>
      <c r="C1464" s="5" t="s">
        <v>637</v>
      </c>
      <c r="D1464" t="s">
        <v>12</v>
      </c>
      <c r="E1464" t="s">
        <v>117</v>
      </c>
      <c r="F1464">
        <v>53.140999999999998</v>
      </c>
      <c r="G1464">
        <v>46.914000000000001</v>
      </c>
      <c r="H1464">
        <v>47.027999999999999</v>
      </c>
      <c r="I1464">
        <v>47.040999999999997</v>
      </c>
      <c r="J1464">
        <v>46.966999999999999</v>
      </c>
      <c r="K1464" s="4">
        <f>AVERAGE(Data[[#This Row],[2020 '[YR2020']]],Data[[#This Row],[2021 '[YR2021']]],Data[[#This Row],[2022 '[YR2022']]],Data[[#This Row],[2023 '[YR2023']]],Data[[#This Row],[2024 '[YR2024']]])</f>
        <v>48.218200000000003</v>
      </c>
      <c r="L1464" s="4">
        <f>((J1464-F1464)/Data[[#This Row],[2020 '[YR2020']]])*100</f>
        <v>-11.618147946030371</v>
      </c>
    </row>
    <row r="1465" spans="1:12" x14ac:dyDescent="0.3">
      <c r="A1465" t="s">
        <v>453</v>
      </c>
      <c r="B1465" t="s">
        <v>454</v>
      </c>
      <c r="C1465" s="5" t="s">
        <v>637</v>
      </c>
      <c r="D1465" t="s">
        <v>13</v>
      </c>
      <c r="E1465" t="s">
        <v>118</v>
      </c>
      <c r="F1465">
        <v>55.207999999999998</v>
      </c>
      <c r="G1465">
        <v>52.064</v>
      </c>
      <c r="H1465">
        <v>52.216999999999999</v>
      </c>
      <c r="I1465">
        <v>52.228999999999999</v>
      </c>
      <c r="J1465">
        <v>52.128</v>
      </c>
      <c r="K1465" s="4">
        <f>AVERAGE(Data[[#This Row],[2020 '[YR2020']]],Data[[#This Row],[2021 '[YR2021']]],Data[[#This Row],[2022 '[YR2022']]],Data[[#This Row],[2023 '[YR2023']]],Data[[#This Row],[2024 '[YR2024']]])</f>
        <v>52.769199999999991</v>
      </c>
      <c r="L1465" s="4">
        <f>((J1465-F1465)/Data[[#This Row],[2020 '[YR2020']]])*100</f>
        <v>-5.5789016084625391</v>
      </c>
    </row>
    <row r="1466" spans="1:12" x14ac:dyDescent="0.3">
      <c r="A1466" t="s">
        <v>453</v>
      </c>
      <c r="B1466" t="s">
        <v>454</v>
      </c>
      <c r="C1466" s="5" t="s">
        <v>637</v>
      </c>
      <c r="D1466" t="s">
        <v>28</v>
      </c>
      <c r="E1466" t="s">
        <v>124</v>
      </c>
      <c r="F1466">
        <v>7.3211064341552099</v>
      </c>
      <c r="G1466">
        <v>8.4045384507634093</v>
      </c>
      <c r="H1466">
        <v>18.800878666494501</v>
      </c>
      <c r="I1466">
        <v>26.9414835762453</v>
      </c>
      <c r="J1466">
        <v>20.212492502784698</v>
      </c>
      <c r="K1466" s="4">
        <f>AVERAGE(Data[[#This Row],[2020 '[YR2020']]],Data[[#This Row],[2021 '[YR2021']]],Data[[#This Row],[2022 '[YR2022']]],Data[[#This Row],[2023 '[YR2023']]],Data[[#This Row],[2024 '[YR2024']]])</f>
        <v>16.336099926088625</v>
      </c>
      <c r="L1466" s="4">
        <f>((J1466-F1466)/Data[[#This Row],[2020 '[YR2020']]])*100</f>
        <v>176.08521586965617</v>
      </c>
    </row>
    <row r="1467" spans="1:12" x14ac:dyDescent="0.3">
      <c r="A1467" t="s">
        <v>453</v>
      </c>
      <c r="B1467" t="s">
        <v>454</v>
      </c>
      <c r="C1467" s="5" t="s">
        <v>637</v>
      </c>
      <c r="D1467" t="s">
        <v>29</v>
      </c>
      <c r="E1467" t="s">
        <v>121</v>
      </c>
      <c r="F1467">
        <v>58.082999999999998</v>
      </c>
      <c r="G1467">
        <v>58.029000000000003</v>
      </c>
      <c r="H1467">
        <v>58.122</v>
      </c>
      <c r="I1467">
        <v>58.13</v>
      </c>
      <c r="J1467">
        <v>57.981999999999999</v>
      </c>
      <c r="K1467" s="4">
        <f>AVERAGE(Data[[#This Row],[2020 '[YR2020']]],Data[[#This Row],[2021 '[YR2021']]],Data[[#This Row],[2022 '[YR2022']]],Data[[#This Row],[2023 '[YR2023']]],Data[[#This Row],[2024 '[YR2024']]])</f>
        <v>58.069200000000002</v>
      </c>
      <c r="L1467" s="4">
        <f>((J1467-F1467)/Data[[#This Row],[2020 '[YR2020']]])*100</f>
        <v>-0.17388908975087219</v>
      </c>
    </row>
    <row r="1468" spans="1:12" x14ac:dyDescent="0.3">
      <c r="A1468" t="s">
        <v>453</v>
      </c>
      <c r="B1468" t="s">
        <v>454</v>
      </c>
      <c r="C1468" s="5" t="s">
        <v>637</v>
      </c>
      <c r="D1468" t="s">
        <v>9</v>
      </c>
      <c r="E1468" t="s">
        <v>114</v>
      </c>
      <c r="F1468">
        <v>77.682000000000002</v>
      </c>
      <c r="G1468">
        <v>76.831000000000003</v>
      </c>
      <c r="H1468">
        <v>77.126999999999995</v>
      </c>
      <c r="I1468">
        <v>76.841999999999999</v>
      </c>
      <c r="J1468">
        <v>76.533000000000001</v>
      </c>
      <c r="K1468" s="4">
        <f>AVERAGE(Data[[#This Row],[2020 '[YR2020']]],Data[[#This Row],[2021 '[YR2021']]],Data[[#This Row],[2022 '[YR2022']]],Data[[#This Row],[2023 '[YR2023']]],Data[[#This Row],[2024 '[YR2024']]])</f>
        <v>77.003</v>
      </c>
      <c r="L1468" s="4">
        <f>((J1468-F1468)/Data[[#This Row],[2020 '[YR2020']]])*100</f>
        <v>-1.4791071290646491</v>
      </c>
    </row>
    <row r="1469" spans="1:12" x14ac:dyDescent="0.3">
      <c r="A1469" t="s">
        <v>453</v>
      </c>
      <c r="B1469" t="s">
        <v>454</v>
      </c>
      <c r="C1469" s="5" t="s">
        <v>637</v>
      </c>
      <c r="D1469" t="s">
        <v>39</v>
      </c>
      <c r="E1469" t="s">
        <v>133</v>
      </c>
      <c r="F1469">
        <v>5256748</v>
      </c>
      <c r="G1469">
        <v>5487609</v>
      </c>
      <c r="H1469">
        <v>5695461</v>
      </c>
      <c r="I1469">
        <v>5901964</v>
      </c>
      <c r="J1469">
        <v>6106804</v>
      </c>
      <c r="K1469" s="4">
        <f>AVERAGE(Data[[#This Row],[2020 '[YR2020']]],Data[[#This Row],[2021 '[YR2021']]],Data[[#This Row],[2022 '[YR2022']]],Data[[#This Row],[2023 '[YR2023']]],Data[[#This Row],[2024 '[YR2024']]])</f>
        <v>5689717.2000000002</v>
      </c>
      <c r="L1469" s="4">
        <f>((J1469-F1469)/Data[[#This Row],[2020 '[YR2020']]])*100</f>
        <v>16.170758042805172</v>
      </c>
    </row>
    <row r="1470" spans="1:12" x14ac:dyDescent="0.3">
      <c r="A1470" t="s">
        <v>453</v>
      </c>
      <c r="B1470" t="s">
        <v>454</v>
      </c>
      <c r="C1470" s="5" t="s">
        <v>637</v>
      </c>
      <c r="D1470" t="s">
        <v>31</v>
      </c>
      <c r="E1470" t="s">
        <v>123</v>
      </c>
      <c r="F1470">
        <v>56.156999999999996</v>
      </c>
      <c r="G1470">
        <v>53.000999999999998</v>
      </c>
      <c r="H1470">
        <v>53.113</v>
      </c>
      <c r="I1470">
        <v>53.122999999999998</v>
      </c>
      <c r="J1470">
        <v>52.988</v>
      </c>
      <c r="K1470" s="4">
        <f>AVERAGE(Data[[#This Row],[2020 '[YR2020']]],Data[[#This Row],[2021 '[YR2021']]],Data[[#This Row],[2022 '[YR2022']]],Data[[#This Row],[2023 '[YR2023']]],Data[[#This Row],[2024 '[YR2024']]])</f>
        <v>53.676399999999987</v>
      </c>
      <c r="L1470" s="4">
        <f>((J1470-F1470)/Data[[#This Row],[2020 '[YR2020']]])*100</f>
        <v>-5.6431077158680081</v>
      </c>
    </row>
    <row r="1471" spans="1:12" x14ac:dyDescent="0.3">
      <c r="A1471" t="s">
        <v>453</v>
      </c>
      <c r="B1471" t="s">
        <v>454</v>
      </c>
      <c r="C1471" s="5" t="s">
        <v>637</v>
      </c>
      <c r="D1471" t="s">
        <v>32</v>
      </c>
      <c r="E1471" t="s">
        <v>125</v>
      </c>
      <c r="F1471">
        <v>78.558000000000007</v>
      </c>
      <c r="G1471">
        <v>80.47</v>
      </c>
      <c r="H1471">
        <v>80.352000000000004</v>
      </c>
      <c r="I1471">
        <v>80.138000000000005</v>
      </c>
      <c r="J1471">
        <v>79.864000000000004</v>
      </c>
      <c r="K1471" s="4">
        <f>AVERAGE(Data[[#This Row],[2020 '[YR2020']]],Data[[#This Row],[2021 '[YR2021']]],Data[[#This Row],[2022 '[YR2022']]],Data[[#This Row],[2023 '[YR2023']]],Data[[#This Row],[2024 '[YR2024']]])</f>
        <v>79.876400000000018</v>
      </c>
      <c r="L1471" s="4">
        <f>((J1471-F1471)/Data[[#This Row],[2020 '[YR2020']]])*100</f>
        <v>1.6624659487257787</v>
      </c>
    </row>
    <row r="1472" spans="1:12" x14ac:dyDescent="0.3">
      <c r="A1472" t="s">
        <v>453</v>
      </c>
      <c r="B1472" t="s">
        <v>454</v>
      </c>
      <c r="C1472" s="5" t="s">
        <v>637</v>
      </c>
      <c r="D1472" t="s">
        <v>33</v>
      </c>
      <c r="E1472" t="s">
        <v>126</v>
      </c>
      <c r="F1472" s="4">
        <v>79.251999999999995</v>
      </c>
      <c r="G1472" s="4">
        <v>81.707999999999998</v>
      </c>
      <c r="H1472" s="4">
        <v>81.635000000000005</v>
      </c>
      <c r="I1472" s="4">
        <v>81.403999999999996</v>
      </c>
      <c r="J1472" s="3">
        <v>81.113</v>
      </c>
      <c r="K1472" s="4">
        <f>AVERAGE(Data[[#This Row],[2020 '[YR2020']]],Data[[#This Row],[2021 '[YR2021']]],Data[[#This Row],[2022 '[YR2022']]],Data[[#This Row],[2023 '[YR2023']]],Data[[#This Row],[2024 '[YR2024']]])</f>
        <v>81.02239999999999</v>
      </c>
      <c r="L1472" s="4">
        <f>((J1472-F1472)/Data[[#This Row],[2020 '[YR2020']]])*100</f>
        <v>2.3482057235148694</v>
      </c>
    </row>
    <row r="1473" spans="1:12" x14ac:dyDescent="0.3">
      <c r="A1473" t="s">
        <v>453</v>
      </c>
      <c r="B1473" t="s">
        <v>454</v>
      </c>
      <c r="C1473" s="5" t="s">
        <v>637</v>
      </c>
      <c r="D1473" t="s">
        <v>34</v>
      </c>
      <c r="E1473" t="s">
        <v>128</v>
      </c>
      <c r="F1473" s="4">
        <v>78.534999999999997</v>
      </c>
      <c r="G1473" s="4">
        <v>77.763999999999996</v>
      </c>
      <c r="H1473" s="4">
        <v>77.926000000000002</v>
      </c>
      <c r="I1473" s="4">
        <v>77.643000000000001</v>
      </c>
      <c r="J1473" s="3">
        <v>77.311999999999998</v>
      </c>
      <c r="K1473" s="4">
        <f>AVERAGE(Data[[#This Row],[2020 '[YR2020']]],Data[[#This Row],[2021 '[YR2021']]],Data[[#This Row],[2022 '[YR2022']]],Data[[#This Row],[2023 '[YR2023']]],Data[[#This Row],[2024 '[YR2024']]])</f>
        <v>77.835999999999984</v>
      </c>
      <c r="L1473" s="4">
        <f>((J1473-F1473)/Data[[#This Row],[2020 '[YR2020']]])*100</f>
        <v>-1.5572674603679875</v>
      </c>
    </row>
    <row r="1474" spans="1:12" x14ac:dyDescent="0.3">
      <c r="A1474" t="s">
        <v>453</v>
      </c>
      <c r="B1474" t="s">
        <v>454</v>
      </c>
      <c r="C1474" s="5" t="s">
        <v>637</v>
      </c>
      <c r="D1474" t="s">
        <v>35</v>
      </c>
      <c r="E1474" t="s">
        <v>129</v>
      </c>
      <c r="F1474" s="4">
        <v>78.778999999999996</v>
      </c>
      <c r="G1474" s="4">
        <v>78.084999999999994</v>
      </c>
      <c r="H1474" s="4">
        <v>78.253</v>
      </c>
      <c r="I1474" s="4">
        <v>77.957999999999998</v>
      </c>
      <c r="J1474" s="3">
        <v>77.613</v>
      </c>
      <c r="K1474" s="4">
        <f>AVERAGE(Data[[#This Row],[2020 '[YR2020']]],Data[[#This Row],[2021 '[YR2021']]],Data[[#This Row],[2022 '[YR2022']]],Data[[#This Row],[2023 '[YR2023']]],Data[[#This Row],[2024 '[YR2024']]])</f>
        <v>78.137599999999992</v>
      </c>
      <c r="L1474" s="4">
        <f>((J1474-F1474)/Data[[#This Row],[2020 '[YR2020']]])*100</f>
        <v>-1.4800898716663031</v>
      </c>
    </row>
    <row r="1475" spans="1:12" x14ac:dyDescent="0.3">
      <c r="A1475" t="s">
        <v>453</v>
      </c>
      <c r="B1475" t="s">
        <v>454</v>
      </c>
      <c r="C1475" s="5" t="s">
        <v>637</v>
      </c>
      <c r="D1475" t="s">
        <v>36</v>
      </c>
      <c r="E1475" t="s">
        <v>130</v>
      </c>
      <c r="F1475" s="4">
        <v>78.546999999999997</v>
      </c>
      <c r="G1475" s="4">
        <v>79.14</v>
      </c>
      <c r="H1475" s="4">
        <v>79.16</v>
      </c>
      <c r="I1475" s="4">
        <v>78.911000000000001</v>
      </c>
      <c r="J1475" s="3">
        <v>78.608999999999995</v>
      </c>
      <c r="K1475" s="4">
        <f>AVERAGE(Data[[#This Row],[2020 '[YR2020']]],Data[[#This Row],[2021 '[YR2021']]],Data[[#This Row],[2022 '[YR2022']]],Data[[#This Row],[2023 '[YR2023']]],Data[[#This Row],[2024 '[YR2024']]])</f>
        <v>78.873400000000004</v>
      </c>
      <c r="L1475" s="4">
        <f>((J1475-F1475)/Data[[#This Row],[2020 '[YR2020']]])*100</f>
        <v>7.8933632092884023E-2</v>
      </c>
    </row>
    <row r="1476" spans="1:12" x14ac:dyDescent="0.3">
      <c r="A1476" t="s">
        <v>453</v>
      </c>
      <c r="B1476" t="s">
        <v>454</v>
      </c>
      <c r="C1476" s="5" t="s">
        <v>637</v>
      </c>
      <c r="D1476" t="s">
        <v>37</v>
      </c>
      <c r="E1476" t="s">
        <v>131</v>
      </c>
      <c r="F1476" s="4">
        <v>79.019000000000005</v>
      </c>
      <c r="G1476" s="4">
        <v>79.918000000000006</v>
      </c>
      <c r="H1476" s="4">
        <v>79.962999999999994</v>
      </c>
      <c r="I1476" s="4">
        <v>79.7</v>
      </c>
      <c r="J1476" s="3">
        <v>79.382000000000005</v>
      </c>
      <c r="K1476" s="4">
        <f>AVERAGE(Data[[#This Row],[2020 '[YR2020']]],Data[[#This Row],[2021 '[YR2021']]],Data[[#This Row],[2022 '[YR2022']]],Data[[#This Row],[2023 '[YR2023']]],Data[[#This Row],[2024 '[YR2024']]])</f>
        <v>79.596400000000003</v>
      </c>
      <c r="L1476" s="4">
        <f>((J1476-F1476)/Data[[#This Row],[2020 '[YR2020']]])*100</f>
        <v>0.45938318632227626</v>
      </c>
    </row>
    <row r="1477" spans="1:12" x14ac:dyDescent="0.3">
      <c r="A1477" t="s">
        <v>453</v>
      </c>
      <c r="B1477" t="s">
        <v>454</v>
      </c>
      <c r="C1477" s="5" t="s">
        <v>637</v>
      </c>
      <c r="D1477" t="s">
        <v>30</v>
      </c>
      <c r="E1477" t="s">
        <v>122</v>
      </c>
      <c r="F1477" s="4">
        <v>54.231999999999999</v>
      </c>
      <c r="G1477" s="4">
        <v>47.972999999999999</v>
      </c>
      <c r="H1477" s="4">
        <v>48.103000000000002</v>
      </c>
      <c r="I1477" s="4">
        <v>48.113999999999997</v>
      </c>
      <c r="J1477" s="3">
        <v>47.991</v>
      </c>
      <c r="K1477" s="4">
        <f>AVERAGE(Data[[#This Row],[2020 '[YR2020']]],Data[[#This Row],[2021 '[YR2021']]],Data[[#This Row],[2022 '[YR2022']]],Data[[#This Row],[2023 '[YR2023']]],Data[[#This Row],[2024 '[YR2024']]])</f>
        <v>49.282600000000002</v>
      </c>
      <c r="L1477" s="4">
        <f>((J1477-F1477)/Data[[#This Row],[2020 '[YR2020']]])*100</f>
        <v>-11.507965776663225</v>
      </c>
    </row>
    <row r="1478" spans="1:12" x14ac:dyDescent="0.3">
      <c r="A1478" t="s">
        <v>373</v>
      </c>
      <c r="B1478" t="s">
        <v>374</v>
      </c>
      <c r="C1478" s="5" t="s">
        <v>637</v>
      </c>
      <c r="D1478" t="s">
        <v>78</v>
      </c>
      <c r="E1478" t="s">
        <v>146</v>
      </c>
      <c r="F1478" s="4">
        <v>-136528597.40461001</v>
      </c>
      <c r="G1478" s="4">
        <v>-473502.15874005901</v>
      </c>
      <c r="H1478" s="4">
        <v>11167550.8834057</v>
      </c>
      <c r="I1478" s="4">
        <v>28655024.432916202</v>
      </c>
      <c r="J1478" s="3">
        <v>34950093.053863302</v>
      </c>
      <c r="K1478" s="4">
        <f>AVERAGE(Data[[#This Row],[2020 '[YR2020']]],Data[[#This Row],[2021 '[YR2021']]],Data[[#This Row],[2022 '[YR2022']]],Data[[#This Row],[2023 '[YR2023']]],Data[[#This Row],[2024 '[YR2024']]])</f>
        <v>-12445886.238632973</v>
      </c>
      <c r="L1478" s="4">
        <f>((J1478-F1478)/Data[[#This Row],[2020 '[YR2020']]])*100</f>
        <v>-125.59910064137463</v>
      </c>
    </row>
    <row r="1479" spans="1:12" x14ac:dyDescent="0.3">
      <c r="A1479" t="s">
        <v>373</v>
      </c>
      <c r="B1479" t="s">
        <v>374</v>
      </c>
      <c r="C1479" s="5" t="s">
        <v>637</v>
      </c>
      <c r="D1479" t="s">
        <v>77</v>
      </c>
      <c r="E1479" t="s">
        <v>147</v>
      </c>
      <c r="F1479" s="4">
        <v>78.181523237894396</v>
      </c>
      <c r="G1479" s="4">
        <v>78.817098537497799</v>
      </c>
      <c r="H1479" s="4">
        <v>77.832383299953804</v>
      </c>
      <c r="I1479" s="4">
        <v>78.264851523571494</v>
      </c>
      <c r="J1479" s="3">
        <v>78.216621867279898</v>
      </c>
      <c r="K1479" s="4">
        <f>AVERAGE(Data[[#This Row],[2020 '[YR2020']]],Data[[#This Row],[2021 '[YR2021']]],Data[[#This Row],[2022 '[YR2022']]],Data[[#This Row],[2023 '[YR2023']]],Data[[#This Row],[2024 '[YR2024']]])</f>
        <v>78.262495693239487</v>
      </c>
      <c r="L1479" s="4">
        <f>((J1479-F1479)/Data[[#This Row],[2020 '[YR2020']]])*100</f>
        <v>4.4893765089101444E-2</v>
      </c>
    </row>
    <row r="1480" spans="1:12" x14ac:dyDescent="0.3">
      <c r="A1480" t="s">
        <v>373</v>
      </c>
      <c r="B1480" t="s">
        <v>374</v>
      </c>
      <c r="C1480" s="5" t="s">
        <v>637</v>
      </c>
      <c r="D1480" t="s">
        <v>76</v>
      </c>
      <c r="E1480" t="s">
        <v>161</v>
      </c>
      <c r="F1480" s="4">
        <v>25</v>
      </c>
      <c r="G1480" s="4">
        <v>38.8888888888889</v>
      </c>
      <c r="H1480" s="4">
        <v>38.8888888888889</v>
      </c>
      <c r="I1480" s="4">
        <v>41.6666666666667</v>
      </c>
      <c r="J1480" s="3">
        <v>38.8888888888889</v>
      </c>
      <c r="K1480" s="4">
        <f>AVERAGE(Data[[#This Row],[2020 '[YR2020']]],Data[[#This Row],[2021 '[YR2021']]],Data[[#This Row],[2022 '[YR2022']]],Data[[#This Row],[2023 '[YR2023']]],Data[[#This Row],[2024 '[YR2024']]])</f>
        <v>36.666666666666686</v>
      </c>
      <c r="L1480" s="4">
        <f>((J1480-F1480)/Data[[#This Row],[2020 '[YR2020']]])*100</f>
        <v>55.5555555555556</v>
      </c>
    </row>
    <row r="1481" spans="1:12" x14ac:dyDescent="0.3">
      <c r="A1481" t="s">
        <v>373</v>
      </c>
      <c r="B1481" t="s">
        <v>374</v>
      </c>
      <c r="C1481" s="5" t="s">
        <v>637</v>
      </c>
      <c r="D1481" t="s">
        <v>75</v>
      </c>
      <c r="E1481" t="s">
        <v>163</v>
      </c>
      <c r="F1481" s="4">
        <v>25322623.442290101</v>
      </c>
      <c r="G1481" s="4">
        <v>21279476.7514292</v>
      </c>
      <c r="H1481" s="4">
        <v>25987234.124011401</v>
      </c>
      <c r="I1481" s="4">
        <v>38930509.440384999</v>
      </c>
      <c r="J1481" s="3">
        <v>46513635.303486302</v>
      </c>
      <c r="K1481" s="4">
        <f>AVERAGE(Data[[#This Row],[2020 '[YR2020']]],Data[[#This Row],[2021 '[YR2021']]],Data[[#This Row],[2022 '[YR2022']]],Data[[#This Row],[2023 '[YR2023']]],Data[[#This Row],[2024 '[YR2024']]])</f>
        <v>31606695.8123204</v>
      </c>
      <c r="L1481" s="4">
        <f>((J1481-F1481)/Data[[#This Row],[2020 '[YR2020']]])*100</f>
        <v>83.684109229401983</v>
      </c>
    </row>
    <row r="1482" spans="1:12" x14ac:dyDescent="0.3">
      <c r="A1482" t="s">
        <v>373</v>
      </c>
      <c r="B1482" t="s">
        <v>374</v>
      </c>
      <c r="C1482" s="5" t="s">
        <v>637</v>
      </c>
      <c r="D1482" t="s">
        <v>74</v>
      </c>
      <c r="E1482" t="s">
        <v>162</v>
      </c>
      <c r="F1482" s="4">
        <v>63638063.319396697</v>
      </c>
      <c r="G1482" s="4">
        <v>49896886.757255599</v>
      </c>
      <c r="H1482" s="4">
        <v>53869520.793806598</v>
      </c>
      <c r="I1482" s="4">
        <v>68915458.807257399</v>
      </c>
      <c r="J1482" s="3">
        <v>98324179.954200402</v>
      </c>
      <c r="K1482" s="4">
        <f>AVERAGE(Data[[#This Row],[2020 '[YR2020']]],Data[[#This Row],[2021 '[YR2021']]],Data[[#This Row],[2022 '[YR2022']]],Data[[#This Row],[2023 '[YR2023']]],Data[[#This Row],[2024 '[YR2024']]])</f>
        <v>66928821.926383339</v>
      </c>
      <c r="L1482" s="4">
        <f>((J1482-F1482)/Data[[#This Row],[2020 '[YR2020']]])*100</f>
        <v>54.50529891319222</v>
      </c>
    </row>
    <row r="1483" spans="1:12" x14ac:dyDescent="0.3">
      <c r="A1483" t="s">
        <v>373</v>
      </c>
      <c r="B1483" t="s">
        <v>374</v>
      </c>
      <c r="C1483" s="5" t="s">
        <v>637</v>
      </c>
      <c r="D1483" t="s">
        <v>71</v>
      </c>
      <c r="E1483" t="s">
        <v>156</v>
      </c>
      <c r="F1483" s="4">
        <v>5.7</v>
      </c>
      <c r="G1483" s="4">
        <v>5.5</v>
      </c>
      <c r="H1483" s="4">
        <v>5.4</v>
      </c>
      <c r="I1483" s="4">
        <v>5.4</v>
      </c>
      <c r="J1483" s="3">
        <v>5.3</v>
      </c>
      <c r="K1483" s="4">
        <f>AVERAGE(Data[[#This Row],[2020 '[YR2020']]],Data[[#This Row],[2021 '[YR2021']]],Data[[#This Row],[2022 '[YR2022']]],Data[[#This Row],[2023 '[YR2023']]],Data[[#This Row],[2024 '[YR2024']]])</f>
        <v>5.46</v>
      </c>
      <c r="L1483" s="4">
        <f>((J1483-F1483)/Data[[#This Row],[2020 '[YR2020']]])*100</f>
        <v>-7.0175438596491295</v>
      </c>
    </row>
    <row r="1484" spans="1:12" x14ac:dyDescent="0.3">
      <c r="A1484" t="s">
        <v>373</v>
      </c>
      <c r="B1484" t="s">
        <v>374</v>
      </c>
      <c r="C1484" s="5" t="s">
        <v>637</v>
      </c>
      <c r="D1484" t="s">
        <v>54</v>
      </c>
      <c r="E1484" t="s">
        <v>198</v>
      </c>
      <c r="F1484" s="4">
        <v>96.795742786988498</v>
      </c>
      <c r="G1484" s="4">
        <v>93.218092411610897</v>
      </c>
      <c r="H1484" s="4">
        <v>104.86306584636699</v>
      </c>
      <c r="I1484" s="4">
        <v>101.804812544702</v>
      </c>
      <c r="J1484" s="3">
        <v>101.922010798199</v>
      </c>
      <c r="K1484" s="4">
        <f>AVERAGE(Data[[#This Row],[2020 '[YR2020']]],Data[[#This Row],[2021 '[YR2021']]],Data[[#This Row],[2022 '[YR2022']]],Data[[#This Row],[2023 '[YR2023']]],Data[[#This Row],[2024 '[YR2024']]])</f>
        <v>99.72074487757348</v>
      </c>
      <c r="L1484" s="4">
        <f>((J1484-F1484)/Data[[#This Row],[2020 '[YR2020']]])*100</f>
        <v>5.2959643302614161</v>
      </c>
    </row>
    <row r="1485" spans="1:12" x14ac:dyDescent="0.3">
      <c r="A1485" t="s">
        <v>373</v>
      </c>
      <c r="B1485" t="s">
        <v>374</v>
      </c>
      <c r="C1485" s="5" t="s">
        <v>637</v>
      </c>
      <c r="D1485" t="s">
        <v>64</v>
      </c>
      <c r="E1485" t="s">
        <v>191</v>
      </c>
      <c r="F1485" s="4">
        <v>-234934.42119341399</v>
      </c>
      <c r="G1485" s="4">
        <v>832865.54620008799</v>
      </c>
      <c r="H1485" s="4">
        <v>126449.38781080001</v>
      </c>
      <c r="I1485" s="4">
        <v>-6140.1587829296996</v>
      </c>
      <c r="J1485" s="3">
        <v>-3010.2734532449699</v>
      </c>
      <c r="K1485" s="4">
        <f>AVERAGE(Data[[#This Row],[2020 '[YR2020']]],Data[[#This Row],[2021 '[YR2021']]],Data[[#This Row],[2022 '[YR2022']]],Data[[#This Row],[2023 '[YR2023']]],Data[[#This Row],[2024 '[YR2024']]])</f>
        <v>143046.01611625988</v>
      </c>
      <c r="L1485" s="4">
        <f>((J1485-F1485)/Data[[#This Row],[2020 '[YR2020']]])*100</f>
        <v>-98.718675008134838</v>
      </c>
    </row>
    <row r="1486" spans="1:12" x14ac:dyDescent="0.3">
      <c r="A1486" t="s">
        <v>373</v>
      </c>
      <c r="B1486" t="s">
        <v>374</v>
      </c>
      <c r="C1486" s="5" t="s">
        <v>637</v>
      </c>
      <c r="D1486" t="s">
        <v>59</v>
      </c>
      <c r="E1486" t="s">
        <v>186</v>
      </c>
      <c r="F1486" s="4">
        <v>221785650.82257399</v>
      </c>
      <c r="G1486" s="4">
        <v>301803600.97015899</v>
      </c>
      <c r="H1486" s="4">
        <v>299341252.01013499</v>
      </c>
      <c r="I1486" s="4">
        <v>299772057.084714</v>
      </c>
      <c r="J1486" s="3">
        <v>318093901.20119101</v>
      </c>
      <c r="K1486" s="4">
        <f>AVERAGE(Data[[#This Row],[2020 '[YR2020']]],Data[[#This Row],[2021 '[YR2021']]],Data[[#This Row],[2022 '[YR2022']]],Data[[#This Row],[2023 '[YR2023']]],Data[[#This Row],[2024 '[YR2024']]])</f>
        <v>288159292.41775453</v>
      </c>
      <c r="L1486" s="4">
        <f>((J1486-F1486)/Data[[#This Row],[2020 '[YR2020']]])*100</f>
        <v>43.424022258167874</v>
      </c>
    </row>
    <row r="1487" spans="1:12" x14ac:dyDescent="0.3">
      <c r="A1487" t="s">
        <v>373</v>
      </c>
      <c r="B1487" t="s">
        <v>374</v>
      </c>
      <c r="C1487" s="5" t="s">
        <v>637</v>
      </c>
      <c r="D1487" t="s">
        <v>53</v>
      </c>
      <c r="E1487" t="s">
        <v>194</v>
      </c>
      <c r="F1487" s="4">
        <v>-584396205.20797098</v>
      </c>
      <c r="G1487" s="4">
        <v>-652112060.94209397</v>
      </c>
      <c r="H1487" s="4">
        <v>-457870066.68799597</v>
      </c>
      <c r="I1487" s="4">
        <v>-455802633.95695001</v>
      </c>
      <c r="J1487" s="3">
        <v>-314995202.458193</v>
      </c>
      <c r="K1487" s="4">
        <f>AVERAGE(Data[[#This Row],[2020 '[YR2020']]],Data[[#This Row],[2021 '[YR2021']]],Data[[#This Row],[2022 '[YR2022']]],Data[[#This Row],[2023 '[YR2023']]],Data[[#This Row],[2024 '[YR2024']]])</f>
        <v>-493035233.85064077</v>
      </c>
      <c r="L1487" s="4">
        <f>((J1487-F1487)/Data[[#This Row],[2020 '[YR2020']]])*100</f>
        <v>-46.099033557876261</v>
      </c>
    </row>
    <row r="1488" spans="1:12" x14ac:dyDescent="0.3">
      <c r="A1488" t="s">
        <v>373</v>
      </c>
      <c r="B1488" t="s">
        <v>374</v>
      </c>
      <c r="C1488" s="5" t="s">
        <v>637</v>
      </c>
      <c r="D1488" t="s">
        <v>52</v>
      </c>
      <c r="E1488" t="s">
        <v>197</v>
      </c>
      <c r="F1488" s="4">
        <v>-660435564.29764795</v>
      </c>
      <c r="G1488" s="4">
        <v>-710764506.75007403</v>
      </c>
      <c r="H1488" s="4">
        <v>-779036132.05645704</v>
      </c>
      <c r="I1488" s="4">
        <v>-893150894.99295902</v>
      </c>
      <c r="J1488" s="3">
        <v>-845576461.95076001</v>
      </c>
      <c r="K1488" s="4">
        <f>AVERAGE(Data[[#This Row],[2020 '[YR2020']]],Data[[#This Row],[2021 '[YR2021']]],Data[[#This Row],[2022 '[YR2022']]],Data[[#This Row],[2023 '[YR2023']]],Data[[#This Row],[2024 '[YR2024']]])</f>
        <v>-777792712.00957954</v>
      </c>
      <c r="L1488" s="4">
        <f>((J1488-F1488)/Data[[#This Row],[2020 '[YR2020']]])*100</f>
        <v>28.033150796475269</v>
      </c>
    </row>
    <row r="1489" spans="1:12" x14ac:dyDescent="0.3">
      <c r="A1489" t="s">
        <v>373</v>
      </c>
      <c r="B1489" t="s">
        <v>374</v>
      </c>
      <c r="C1489" s="5" t="s">
        <v>637</v>
      </c>
      <c r="D1489" t="s">
        <v>79</v>
      </c>
      <c r="E1489" t="s">
        <v>148</v>
      </c>
      <c r="F1489" s="4">
        <v>389430468.635297</v>
      </c>
      <c r="G1489" s="4">
        <v>481875595.933047</v>
      </c>
      <c r="H1489" s="4">
        <v>452615428.16304302</v>
      </c>
      <c r="I1489" s="4">
        <v>470343356.28716898</v>
      </c>
      <c r="J1489" s="3">
        <v>520909474.29732299</v>
      </c>
      <c r="K1489" s="4">
        <f>AVERAGE(Data[[#This Row],[2020 '[YR2020']]],Data[[#This Row],[2021 '[YR2021']]],Data[[#This Row],[2022 '[YR2022']]],Data[[#This Row],[2023 '[YR2023']]],Data[[#This Row],[2024 '[YR2024']]])</f>
        <v>463034864.66317576</v>
      </c>
      <c r="L1489" s="4">
        <f>((J1489-F1489)/Data[[#This Row],[2020 '[YR2020']]])*100</f>
        <v>33.76186925557603</v>
      </c>
    </row>
    <row r="1490" spans="1:12" x14ac:dyDescent="0.3">
      <c r="A1490" t="s">
        <v>373</v>
      </c>
      <c r="B1490" t="s">
        <v>374</v>
      </c>
      <c r="C1490" s="5" t="s">
        <v>637</v>
      </c>
      <c r="D1490" t="s">
        <v>68</v>
      </c>
      <c r="E1490" t="s">
        <v>153</v>
      </c>
      <c r="F1490" s="4">
        <v>6.3</v>
      </c>
      <c r="G1490" s="4">
        <v>6.6</v>
      </c>
      <c r="H1490" s="4">
        <v>7.1</v>
      </c>
      <c r="I1490" s="4">
        <v>7.6</v>
      </c>
      <c r="J1490" s="3">
        <v>8.4</v>
      </c>
      <c r="K1490" s="4">
        <f>AVERAGE(Data[[#This Row],[2020 '[YR2020']]],Data[[#This Row],[2021 '[YR2021']]],Data[[#This Row],[2022 '[YR2022']]],Data[[#This Row],[2023 '[YR2023']]],Data[[#This Row],[2024 '[YR2024']]])</f>
        <v>7.2</v>
      </c>
      <c r="L1490" s="4">
        <f>((J1490-F1490)/Data[[#This Row],[2020 '[YR2020']]])*100</f>
        <v>33.333333333333343</v>
      </c>
    </row>
    <row r="1491" spans="1:12" x14ac:dyDescent="0.3">
      <c r="A1491" t="s">
        <v>373</v>
      </c>
      <c r="B1491" t="s">
        <v>374</v>
      </c>
      <c r="C1491" s="5" t="s">
        <v>637</v>
      </c>
      <c r="D1491" t="s">
        <v>80</v>
      </c>
      <c r="E1491" t="s">
        <v>149</v>
      </c>
      <c r="F1491" s="4">
        <v>49110434.648578703</v>
      </c>
      <c r="G1491" s="4">
        <v>47785075.901652299</v>
      </c>
      <c r="H1491" s="4">
        <v>40214376.331309497</v>
      </c>
      <c r="I1491" s="4">
        <v>44724356.2016721</v>
      </c>
      <c r="J1491" s="3">
        <v>48075369.374449603</v>
      </c>
      <c r="K1491" s="4">
        <f>AVERAGE(Data[[#This Row],[2020 '[YR2020']]],Data[[#This Row],[2021 '[YR2021']]],Data[[#This Row],[2022 '[YR2022']]],Data[[#This Row],[2023 '[YR2023']]],Data[[#This Row],[2024 '[YR2024']]])</f>
        <v>45981922.491532445</v>
      </c>
      <c r="L1491" s="4">
        <f>((J1491-F1491)/Data[[#This Row],[2020 '[YR2020']]])*100</f>
        <v>-2.1076280052004299</v>
      </c>
    </row>
    <row r="1492" spans="1:12" x14ac:dyDescent="0.3">
      <c r="A1492" t="s">
        <v>373</v>
      </c>
      <c r="B1492" t="s">
        <v>374</v>
      </c>
      <c r="C1492" s="5" t="s">
        <v>637</v>
      </c>
      <c r="D1492" t="s">
        <v>90</v>
      </c>
      <c r="E1492" t="s">
        <v>164</v>
      </c>
      <c r="F1492" s="4">
        <v>13.715</v>
      </c>
      <c r="G1492" s="4">
        <v>13.146000000000001</v>
      </c>
      <c r="H1492" s="4">
        <v>11.628</v>
      </c>
      <c r="I1492" s="4">
        <v>11.375999999999999</v>
      </c>
      <c r="J1492" s="3">
        <v>11.276</v>
      </c>
      <c r="K1492" s="4">
        <f>AVERAGE(Data[[#This Row],[2020 '[YR2020']]],Data[[#This Row],[2021 '[YR2021']]],Data[[#This Row],[2022 '[YR2022']]],Data[[#This Row],[2023 '[YR2023']]],Data[[#This Row],[2024 '[YR2024']]])</f>
        <v>12.228200000000001</v>
      </c>
      <c r="L1492" s="4">
        <f>((J1492-F1492)/Data[[#This Row],[2020 '[YR2020']]])*100</f>
        <v>-17.783448778709442</v>
      </c>
    </row>
    <row r="1493" spans="1:12" x14ac:dyDescent="0.3">
      <c r="A1493" t="s">
        <v>373</v>
      </c>
      <c r="B1493" t="s">
        <v>374</v>
      </c>
      <c r="C1493" s="5" t="s">
        <v>637</v>
      </c>
      <c r="D1493" t="s">
        <v>82</v>
      </c>
      <c r="E1493" t="s">
        <v>151</v>
      </c>
      <c r="F1493" s="4">
        <v>218534974.14967099</v>
      </c>
      <c r="G1493" s="4">
        <v>228606704.25686899</v>
      </c>
      <c r="H1493" s="4">
        <v>247992301.14034399</v>
      </c>
      <c r="I1493" s="4">
        <v>278311807.09245998</v>
      </c>
      <c r="J1493" s="3">
        <v>299810293.99860501</v>
      </c>
      <c r="K1493" s="4">
        <f>AVERAGE(Data[[#This Row],[2020 '[YR2020']]],Data[[#This Row],[2021 '[YR2021']]],Data[[#This Row],[2022 '[YR2022']]],Data[[#This Row],[2023 '[YR2023']]],Data[[#This Row],[2024 '[YR2024']]])</f>
        <v>254651216.12758979</v>
      </c>
      <c r="L1493" s="4">
        <f>((J1493-F1493)/Data[[#This Row],[2020 '[YR2020']]])*100</f>
        <v>37.190989755841052</v>
      </c>
    </row>
    <row r="1494" spans="1:12" x14ac:dyDescent="0.3">
      <c r="A1494" t="s">
        <v>373</v>
      </c>
      <c r="B1494" t="s">
        <v>374</v>
      </c>
      <c r="C1494" s="5" t="s">
        <v>637</v>
      </c>
      <c r="D1494" t="s">
        <v>83</v>
      </c>
      <c r="E1494" t="s">
        <v>172</v>
      </c>
      <c r="F1494" s="4">
        <v>31.052</v>
      </c>
      <c r="G1494" s="4">
        <v>29.581</v>
      </c>
      <c r="H1494" s="4">
        <v>29.178000000000001</v>
      </c>
      <c r="I1494" s="4">
        <v>29.193999999999999</v>
      </c>
      <c r="J1494" s="3">
        <v>29.231000000000002</v>
      </c>
      <c r="K1494" s="4">
        <f>AVERAGE(Data[[#This Row],[2020 '[YR2020']]],Data[[#This Row],[2021 '[YR2021']]],Data[[#This Row],[2022 '[YR2022']]],Data[[#This Row],[2023 '[YR2023']]],Data[[#This Row],[2024 '[YR2024']]])</f>
        <v>29.647199999999998</v>
      </c>
      <c r="L1494" s="4">
        <f>((J1494-F1494)/Data[[#This Row],[2020 '[YR2020']]])*100</f>
        <v>-5.8643565631843293</v>
      </c>
    </row>
    <row r="1495" spans="1:12" x14ac:dyDescent="0.3">
      <c r="A1495" t="s">
        <v>373</v>
      </c>
      <c r="B1495" t="s">
        <v>374</v>
      </c>
      <c r="C1495" s="5" t="s">
        <v>637</v>
      </c>
      <c r="D1495" t="s">
        <v>85</v>
      </c>
      <c r="E1495" t="s">
        <v>174</v>
      </c>
      <c r="F1495" s="4">
        <v>30.117999999999999</v>
      </c>
      <c r="G1495" s="4">
        <v>28.606999999999999</v>
      </c>
      <c r="H1495" s="4">
        <v>28.245000000000001</v>
      </c>
      <c r="I1495" s="4">
        <v>28.254999999999999</v>
      </c>
      <c r="J1495" s="3">
        <v>28.29</v>
      </c>
      <c r="K1495" s="4">
        <f>AVERAGE(Data[[#This Row],[2020 '[YR2020']]],Data[[#This Row],[2021 '[YR2021']]],Data[[#This Row],[2022 '[YR2022']]],Data[[#This Row],[2023 '[YR2023']]],Data[[#This Row],[2024 '[YR2024']]])</f>
        <v>28.702999999999996</v>
      </c>
      <c r="L1495" s="4">
        <f>((J1495-F1495)/Data[[#This Row],[2020 '[YR2020']]])*100</f>
        <v>-6.0694601235141761</v>
      </c>
    </row>
    <row r="1496" spans="1:12" x14ac:dyDescent="0.3">
      <c r="A1496" t="s">
        <v>373</v>
      </c>
      <c r="B1496" t="s">
        <v>374</v>
      </c>
      <c r="C1496" s="5" t="s">
        <v>637</v>
      </c>
      <c r="D1496" t="s">
        <v>86</v>
      </c>
      <c r="E1496" t="s">
        <v>175</v>
      </c>
      <c r="F1496" s="4">
        <v>0</v>
      </c>
      <c r="G1496" s="4">
        <v>0</v>
      </c>
      <c r="H1496" s="4">
        <v>0</v>
      </c>
      <c r="I1496" s="4">
        <v>0</v>
      </c>
      <c r="J1496" s="3">
        <v>0.2</v>
      </c>
      <c r="K1496" s="4">
        <f>AVERAGE(Data[[#This Row],[2020 '[YR2020']]],Data[[#This Row],[2021 '[YR2021']]],Data[[#This Row],[2022 '[YR2022']]],Data[[#This Row],[2023 '[YR2023']]],Data[[#This Row],[2024 '[YR2024']]])</f>
        <v>0.04</v>
      </c>
      <c r="L1496" s="4" t="e">
        <f>((J1496-F1496)/Data[[#This Row],[2020 '[YR2020']]])*100</f>
        <v>#DIV/0!</v>
      </c>
    </row>
    <row r="1497" spans="1:12" x14ac:dyDescent="0.3">
      <c r="A1497" t="s">
        <v>373</v>
      </c>
      <c r="B1497" t="s">
        <v>374</v>
      </c>
      <c r="C1497" s="5" t="s">
        <v>637</v>
      </c>
      <c r="D1497" t="s">
        <v>87</v>
      </c>
      <c r="E1497" t="s">
        <v>176</v>
      </c>
      <c r="F1497" s="4">
        <v>2.9</v>
      </c>
      <c r="G1497" s="4">
        <v>2.9</v>
      </c>
      <c r="H1497" s="4">
        <v>2.9</v>
      </c>
      <c r="I1497" s="4">
        <v>2.9</v>
      </c>
      <c r="J1497" s="3">
        <v>17.600000000000001</v>
      </c>
      <c r="K1497" s="4">
        <f>AVERAGE(Data[[#This Row],[2020 '[YR2020']]],Data[[#This Row],[2021 '[YR2021']]],Data[[#This Row],[2022 '[YR2022']]],Data[[#This Row],[2023 '[YR2023']]],Data[[#This Row],[2024 '[YR2024']]])</f>
        <v>5.8400000000000007</v>
      </c>
      <c r="L1497" s="4">
        <f>((J1497-F1497)/Data[[#This Row],[2020 '[YR2020']]])*100</f>
        <v>506.89655172413796</v>
      </c>
    </row>
    <row r="1498" spans="1:12" x14ac:dyDescent="0.3">
      <c r="A1498" t="s">
        <v>373</v>
      </c>
      <c r="B1498" t="s">
        <v>374</v>
      </c>
      <c r="C1498" s="5" t="s">
        <v>637</v>
      </c>
      <c r="D1498" t="s">
        <v>88</v>
      </c>
      <c r="E1498" t="s">
        <v>171</v>
      </c>
      <c r="F1498" s="4">
        <v>735084797.41537499</v>
      </c>
      <c r="G1498" s="4">
        <v>769650450.73964202</v>
      </c>
      <c r="H1498" s="4">
        <v>729566303.82411098</v>
      </c>
      <c r="I1498" s="4">
        <v>837880565.13043797</v>
      </c>
      <c r="J1498" s="3">
        <v>783105557.825454</v>
      </c>
      <c r="K1498" s="4">
        <f>AVERAGE(Data[[#This Row],[2020 '[YR2020']]],Data[[#This Row],[2021 '[YR2021']]],Data[[#This Row],[2022 '[YR2022']]],Data[[#This Row],[2023 '[YR2023']]],Data[[#This Row],[2024 '[YR2024']]])</f>
        <v>771057534.98700392</v>
      </c>
      <c r="L1498" s="4">
        <f>((J1498-F1498)/Data[[#This Row],[2020 '[YR2020']]])*100</f>
        <v>6.5326831107002024</v>
      </c>
    </row>
    <row r="1499" spans="1:12" x14ac:dyDescent="0.3">
      <c r="A1499" t="s">
        <v>373</v>
      </c>
      <c r="B1499" t="s">
        <v>374</v>
      </c>
      <c r="C1499" s="5" t="s">
        <v>637</v>
      </c>
      <c r="D1499" t="s">
        <v>89</v>
      </c>
      <c r="E1499" t="s">
        <v>170</v>
      </c>
      <c r="F1499" s="4">
        <v>674569597.41537499</v>
      </c>
      <c r="G1499" s="4">
        <v>711407250.73964202</v>
      </c>
      <c r="H1499" s="4">
        <v>671571103.82411098</v>
      </c>
      <c r="I1499" s="4">
        <v>771883765.13043797</v>
      </c>
      <c r="J1499" s="3">
        <v>783105557.825454</v>
      </c>
      <c r="K1499" s="4">
        <f>AVERAGE(Data[[#This Row],[2020 '[YR2020']]],Data[[#This Row],[2021 '[YR2021']]],Data[[#This Row],[2022 '[YR2022']]],Data[[#This Row],[2023 '[YR2023']]],Data[[#This Row],[2024 '[YR2024']]])</f>
        <v>722507454.98700392</v>
      </c>
      <c r="L1499" s="4">
        <f>((J1499-F1499)/Data[[#This Row],[2020 '[YR2020']]])*100</f>
        <v>16.089660848330016</v>
      </c>
    </row>
    <row r="1500" spans="1:12" x14ac:dyDescent="0.3">
      <c r="A1500" t="s">
        <v>373</v>
      </c>
      <c r="B1500" t="s">
        <v>374</v>
      </c>
      <c r="C1500" s="5" t="s">
        <v>637</v>
      </c>
      <c r="D1500" t="s">
        <v>51</v>
      </c>
      <c r="E1500" t="s">
        <v>196</v>
      </c>
      <c r="F1500" s="4">
        <v>337027668.05186701</v>
      </c>
      <c r="G1500" s="4">
        <v>430097353.06996602</v>
      </c>
      <c r="H1500" s="4">
        <v>407480985.26596999</v>
      </c>
      <c r="I1500" s="4">
        <v>421348442.34876603</v>
      </c>
      <c r="J1500" s="3">
        <v>467877377.13073802</v>
      </c>
      <c r="K1500" s="4">
        <f>AVERAGE(Data[[#This Row],[2020 '[YR2020']]],Data[[#This Row],[2021 '[YR2021']]],Data[[#This Row],[2022 '[YR2022']]],Data[[#This Row],[2023 '[YR2023']]],Data[[#This Row],[2024 '[YR2024']]])</f>
        <v>412766365.17346144</v>
      </c>
      <c r="L1500" s="4">
        <f>((J1500-F1500)/Data[[#This Row],[2020 '[YR2020']]])*100</f>
        <v>38.824619306547213</v>
      </c>
    </row>
    <row r="1501" spans="1:12" x14ac:dyDescent="0.3">
      <c r="A1501" t="s">
        <v>373</v>
      </c>
      <c r="B1501" t="s">
        <v>374</v>
      </c>
      <c r="C1501" s="5" t="s">
        <v>637</v>
      </c>
      <c r="D1501" t="s">
        <v>91</v>
      </c>
      <c r="E1501" t="s">
        <v>165</v>
      </c>
      <c r="F1501" s="4">
        <v>15.435</v>
      </c>
      <c r="G1501" s="4">
        <v>14.615</v>
      </c>
      <c r="H1501" s="4">
        <v>12.715</v>
      </c>
      <c r="I1501" s="4">
        <v>12.423999999999999</v>
      </c>
      <c r="J1501" s="3">
        <v>12.335000000000001</v>
      </c>
      <c r="K1501" s="4">
        <f>AVERAGE(Data[[#This Row],[2020 '[YR2020']]],Data[[#This Row],[2021 '[YR2021']]],Data[[#This Row],[2022 '[YR2022']]],Data[[#This Row],[2023 '[YR2023']]],Data[[#This Row],[2024 '[YR2024']]])</f>
        <v>13.504799999999999</v>
      </c>
      <c r="L1501" s="4">
        <f>((J1501-F1501)/Data[[#This Row],[2020 '[YR2020']]])*100</f>
        <v>-20.084224165856813</v>
      </c>
    </row>
    <row r="1502" spans="1:12" x14ac:dyDescent="0.3">
      <c r="A1502" t="s">
        <v>373</v>
      </c>
      <c r="B1502" t="s">
        <v>374</v>
      </c>
      <c r="C1502" s="5" t="s">
        <v>637</v>
      </c>
      <c r="D1502" t="s">
        <v>92</v>
      </c>
      <c r="E1502" t="s">
        <v>166</v>
      </c>
      <c r="F1502" s="4">
        <v>14.69</v>
      </c>
      <c r="G1502" s="4">
        <v>13.976000000000001</v>
      </c>
      <c r="H1502" s="4">
        <v>12.246</v>
      </c>
      <c r="I1502" s="4">
        <v>11.971</v>
      </c>
      <c r="J1502" s="3">
        <v>11.878</v>
      </c>
      <c r="K1502" s="4">
        <f>AVERAGE(Data[[#This Row],[2020 '[YR2020']]],Data[[#This Row],[2021 '[YR2021']]],Data[[#This Row],[2022 '[YR2022']]],Data[[#This Row],[2023 '[YR2023']]],Data[[#This Row],[2024 '[YR2024']]])</f>
        <v>12.952199999999999</v>
      </c>
      <c r="L1502" s="4">
        <f>((J1502-F1502)/Data[[#This Row],[2020 '[YR2020']]])*100</f>
        <v>-19.142273655547989</v>
      </c>
    </row>
    <row r="1503" spans="1:12" x14ac:dyDescent="0.3">
      <c r="A1503" t="s">
        <v>373</v>
      </c>
      <c r="B1503" t="s">
        <v>374</v>
      </c>
      <c r="C1503" s="5" t="s">
        <v>637</v>
      </c>
      <c r="D1503" t="s">
        <v>93</v>
      </c>
      <c r="E1503" t="s">
        <v>167</v>
      </c>
      <c r="F1503" s="4">
        <v>42.084000000000003</v>
      </c>
      <c r="G1503" s="4">
        <v>38.284999999999997</v>
      </c>
      <c r="H1503" s="4">
        <v>35.158000000000001</v>
      </c>
      <c r="I1503" s="4">
        <v>34.676000000000002</v>
      </c>
      <c r="J1503" s="3">
        <v>33.799999999999997</v>
      </c>
      <c r="K1503" s="4">
        <f>AVERAGE(Data[[#This Row],[2020 '[YR2020']]],Data[[#This Row],[2021 '[YR2021']]],Data[[#This Row],[2022 '[YR2022']]],Data[[#This Row],[2023 '[YR2023']]],Data[[#This Row],[2024 '[YR2024']]])</f>
        <v>36.800599999999996</v>
      </c>
      <c r="L1503" s="4">
        <f>((J1503-F1503)/Data[[#This Row],[2020 '[YR2020']]])*100</f>
        <v>-19.684440642524486</v>
      </c>
    </row>
    <row r="1504" spans="1:12" x14ac:dyDescent="0.3">
      <c r="A1504" t="s">
        <v>373</v>
      </c>
      <c r="B1504" t="s">
        <v>374</v>
      </c>
      <c r="C1504" s="5" t="s">
        <v>637</v>
      </c>
      <c r="D1504" t="s">
        <v>94</v>
      </c>
      <c r="E1504" t="s">
        <v>168</v>
      </c>
      <c r="F1504" s="4">
        <v>30.029</v>
      </c>
      <c r="G1504" s="4">
        <v>27.779</v>
      </c>
      <c r="H1504" s="4">
        <v>25.44</v>
      </c>
      <c r="I1504" s="4">
        <v>25.039000000000001</v>
      </c>
      <c r="J1504" s="3">
        <v>24.608000000000001</v>
      </c>
      <c r="K1504" s="4">
        <f>AVERAGE(Data[[#This Row],[2020 '[YR2020']]],Data[[#This Row],[2021 '[YR2021']]],Data[[#This Row],[2022 '[YR2022']]],Data[[#This Row],[2023 '[YR2023']]],Data[[#This Row],[2024 '[YR2024']]])</f>
        <v>26.579000000000001</v>
      </c>
      <c r="L1504" s="4">
        <f>((J1504-F1504)/Data[[#This Row],[2020 '[YR2020']]])*100</f>
        <v>-18.052549202437643</v>
      </c>
    </row>
    <row r="1505" spans="1:12" x14ac:dyDescent="0.3">
      <c r="A1505" t="s">
        <v>373</v>
      </c>
      <c r="B1505" t="s">
        <v>374</v>
      </c>
      <c r="C1505" s="5" t="s">
        <v>637</v>
      </c>
      <c r="D1505" t="s">
        <v>95</v>
      </c>
      <c r="E1505" t="s">
        <v>169</v>
      </c>
      <c r="F1505" s="4">
        <v>34.625</v>
      </c>
      <c r="G1505" s="4">
        <v>31.806000000000001</v>
      </c>
      <c r="H1505" s="4">
        <v>29.181999999999999</v>
      </c>
      <c r="I1505" s="4">
        <v>28.763999999999999</v>
      </c>
      <c r="J1505" s="3">
        <v>28.172000000000001</v>
      </c>
      <c r="K1505" s="4">
        <f>AVERAGE(Data[[#This Row],[2020 '[YR2020']]],Data[[#This Row],[2021 '[YR2021']]],Data[[#This Row],[2022 '[YR2022']]],Data[[#This Row],[2023 '[YR2023']]],Data[[#This Row],[2024 '[YR2024']]])</f>
        <v>30.509800000000002</v>
      </c>
      <c r="L1505" s="4">
        <f>((J1505-F1505)/Data[[#This Row],[2020 '[YR2020']]])*100</f>
        <v>-18.636823104693139</v>
      </c>
    </row>
    <row r="1506" spans="1:12" x14ac:dyDescent="0.3">
      <c r="A1506" t="s">
        <v>373</v>
      </c>
      <c r="B1506" t="s">
        <v>374</v>
      </c>
      <c r="C1506" s="5" t="s">
        <v>637</v>
      </c>
      <c r="D1506" t="s">
        <v>81</v>
      </c>
      <c r="E1506" t="s">
        <v>150</v>
      </c>
      <c r="F1506" s="4">
        <v>294574333.23934603</v>
      </c>
      <c r="G1506" s="4">
        <v>287259150.06484801</v>
      </c>
      <c r="H1506" s="4">
        <v>569158366.50880396</v>
      </c>
      <c r="I1506" s="4">
        <v>715660068.12846994</v>
      </c>
      <c r="J1506" s="3">
        <v>830391553.49117196</v>
      </c>
      <c r="K1506" s="4">
        <f>AVERAGE(Data[[#This Row],[2020 '[YR2020']]],Data[[#This Row],[2021 '[YR2021']]],Data[[#This Row],[2022 '[YR2022']]],Data[[#This Row],[2023 '[YR2023']]],Data[[#This Row],[2024 '[YR2024']]])</f>
        <v>539408694.28652787</v>
      </c>
      <c r="L1506" s="4">
        <f>((J1506-F1506)/Data[[#This Row],[2020 '[YR2020']]])*100</f>
        <v>181.89541986214613</v>
      </c>
    </row>
    <row r="1507" spans="1:12" x14ac:dyDescent="0.3">
      <c r="A1507" t="s">
        <v>373</v>
      </c>
      <c r="B1507" t="s">
        <v>374</v>
      </c>
      <c r="C1507" s="5" t="s">
        <v>637</v>
      </c>
      <c r="D1507" t="s">
        <v>50</v>
      </c>
      <c r="E1507" t="s">
        <v>195</v>
      </c>
      <c r="F1507" s="4">
        <v>-38315439.8771066</v>
      </c>
      <c r="G1507" s="4">
        <v>-28617410.005826399</v>
      </c>
      <c r="H1507" s="4">
        <v>-27882286.669795301</v>
      </c>
      <c r="I1507" s="4">
        <v>-29984949.3668724</v>
      </c>
      <c r="J1507" s="3">
        <v>-51810544.650714003</v>
      </c>
      <c r="K1507" s="4">
        <f>AVERAGE(Data[[#This Row],[2020 '[YR2020']]],Data[[#This Row],[2021 '[YR2021']]],Data[[#This Row],[2022 '[YR2022']]],Data[[#This Row],[2023 '[YR2023']]],Data[[#This Row],[2024 '[YR2024']]])</f>
        <v>-35322126.114062943</v>
      </c>
      <c r="L1507" s="4">
        <f>((J1507-F1507)/Data[[#This Row],[2020 '[YR2020']]])*100</f>
        <v>35.221061840583751</v>
      </c>
    </row>
    <row r="1508" spans="1:12" x14ac:dyDescent="0.3">
      <c r="A1508" t="s">
        <v>373</v>
      </c>
      <c r="B1508" t="s">
        <v>374</v>
      </c>
      <c r="C1508" s="5" t="s">
        <v>637</v>
      </c>
      <c r="D1508" t="s">
        <v>84</v>
      </c>
      <c r="E1508" t="s">
        <v>173</v>
      </c>
      <c r="F1508" s="4">
        <v>29.283999999999999</v>
      </c>
      <c r="G1508" s="4">
        <v>27.739000000000001</v>
      </c>
      <c r="H1508" s="4">
        <v>27.411999999999999</v>
      </c>
      <c r="I1508" s="4">
        <v>27.413</v>
      </c>
      <c r="J1508" s="3">
        <v>27.442</v>
      </c>
      <c r="K1508" s="4">
        <f>AVERAGE(Data[[#This Row],[2020 '[YR2020']]],Data[[#This Row],[2021 '[YR2021']]],Data[[#This Row],[2022 '[YR2022']]],Data[[#This Row],[2023 '[YR2023']]],Data[[#This Row],[2024 '[YR2024']]])</f>
        <v>27.857999999999997</v>
      </c>
      <c r="L1508" s="4">
        <f>((J1508-F1508)/Data[[#This Row],[2020 '[YR2020']]])*100</f>
        <v>-6.2901242999590181</v>
      </c>
    </row>
    <row r="1509" spans="1:12" x14ac:dyDescent="0.3">
      <c r="A1509" t="s">
        <v>373</v>
      </c>
      <c r="B1509" t="s">
        <v>374</v>
      </c>
      <c r="C1509" s="5" t="s">
        <v>637</v>
      </c>
      <c r="D1509" t="s">
        <v>47</v>
      </c>
      <c r="E1509" t="s">
        <v>180</v>
      </c>
      <c r="F1509" s="4">
        <v>-236179582.59012601</v>
      </c>
      <c r="G1509" s="4">
        <v>-190029361.17167199</v>
      </c>
      <c r="H1509" s="4">
        <v>-58536218.6086457</v>
      </c>
      <c r="I1509" s="4">
        <v>-29549949.022527199</v>
      </c>
      <c r="J1509" s="3">
        <v>140666207.564693</v>
      </c>
      <c r="K1509" s="4">
        <f>AVERAGE(Data[[#This Row],[2020 '[YR2020']]],Data[[#This Row],[2021 '[YR2021']]],Data[[#This Row],[2022 '[YR2022']]],Data[[#This Row],[2023 '[YR2023']]],Data[[#This Row],[2024 '[YR2024']]])</f>
        <v>-74725780.765655592</v>
      </c>
      <c r="L1509" s="4">
        <f>((J1509-F1509)/Data[[#This Row],[2020 '[YR2020']]])*100</f>
        <v>-159.55900422129625</v>
      </c>
    </row>
    <row r="1510" spans="1:12" x14ac:dyDescent="0.3">
      <c r="A1510" t="s">
        <v>373</v>
      </c>
      <c r="B1510" t="s">
        <v>374</v>
      </c>
      <c r="C1510" s="5" t="s">
        <v>637</v>
      </c>
      <c r="D1510" t="s">
        <v>49</v>
      </c>
      <c r="E1510" t="s">
        <v>182</v>
      </c>
      <c r="F1510" s="4">
        <v>-3362</v>
      </c>
      <c r="G1510" s="4">
        <v>0</v>
      </c>
      <c r="H1510" s="4">
        <v>-1253</v>
      </c>
      <c r="I1510" s="4">
        <v>-1226</v>
      </c>
      <c r="J1510" s="3">
        <v>-1209</v>
      </c>
      <c r="K1510" s="4">
        <f>AVERAGE(Data[[#This Row],[2020 '[YR2020']]],Data[[#This Row],[2021 '[YR2021']]],Data[[#This Row],[2022 '[YR2022']]],Data[[#This Row],[2023 '[YR2023']]],Data[[#This Row],[2024 '[YR2024']]])</f>
        <v>-1410</v>
      </c>
      <c r="L1510" s="4">
        <f>((J1510-F1510)/Data[[#This Row],[2020 '[YR2020']]])*100</f>
        <v>-64.03926234384295</v>
      </c>
    </row>
    <row r="1511" spans="1:12" x14ac:dyDescent="0.3">
      <c r="A1511" t="s">
        <v>373</v>
      </c>
      <c r="B1511" t="s">
        <v>374</v>
      </c>
      <c r="C1511" s="5" t="s">
        <v>637</v>
      </c>
      <c r="D1511" t="s">
        <v>4</v>
      </c>
      <c r="E1511" t="s">
        <v>144</v>
      </c>
      <c r="F1511">
        <v>3695371.6161354901</v>
      </c>
      <c r="G1511">
        <v>1357429.1152840201</v>
      </c>
      <c r="H1511">
        <v>1217390.8868927299</v>
      </c>
      <c r="I1511">
        <v>1961357.78590712</v>
      </c>
      <c r="J1511">
        <v>1978781.62222955</v>
      </c>
      <c r="K1511" s="4">
        <f>AVERAGE(Data[[#This Row],[2020 '[YR2020']]],Data[[#This Row],[2021 '[YR2021']]],Data[[#This Row],[2022 '[YR2022']]],Data[[#This Row],[2023 '[YR2023']]],Data[[#This Row],[2024 '[YR2024']]])</f>
        <v>2042066.2052897818</v>
      </c>
      <c r="L1511" s="4">
        <f>((J1511-F1511)/Data[[#This Row],[2020 '[YR2020']]])*100</f>
        <v>-46.452432183291457</v>
      </c>
    </row>
    <row r="1512" spans="1:12" x14ac:dyDescent="0.3">
      <c r="A1512" t="s">
        <v>373</v>
      </c>
      <c r="B1512" t="s">
        <v>374</v>
      </c>
      <c r="C1512" s="5" t="s">
        <v>637</v>
      </c>
      <c r="D1512" t="s">
        <v>5</v>
      </c>
      <c r="E1512" t="s">
        <v>143</v>
      </c>
      <c r="F1512">
        <v>39827.181645120203</v>
      </c>
      <c r="G1512">
        <v>36932.2986147345</v>
      </c>
      <c r="H1512">
        <v>29830.081389110401</v>
      </c>
      <c r="I1512">
        <v>38369.627622262597</v>
      </c>
      <c r="J1512">
        <v>72121.882129078993</v>
      </c>
      <c r="K1512" s="4">
        <f>AVERAGE(Data[[#This Row],[2020 '[YR2020']]],Data[[#This Row],[2021 '[YR2021']]],Data[[#This Row],[2022 '[YR2022']]],Data[[#This Row],[2023 '[YR2023']]],Data[[#This Row],[2024 '[YR2024']]])</f>
        <v>43416.214280061336</v>
      </c>
      <c r="L1512" s="4">
        <f>((J1512-F1512)/Data[[#This Row],[2020 '[YR2020']]])*100</f>
        <v>81.087084624065227</v>
      </c>
    </row>
    <row r="1513" spans="1:12" x14ac:dyDescent="0.3">
      <c r="A1513" t="s">
        <v>373</v>
      </c>
      <c r="B1513" t="s">
        <v>374</v>
      </c>
      <c r="C1513" s="5" t="s">
        <v>637</v>
      </c>
      <c r="D1513" t="s">
        <v>7</v>
      </c>
      <c r="E1513" t="s">
        <v>142</v>
      </c>
      <c r="F1513">
        <v>-285683977.03321201</v>
      </c>
      <c r="G1513">
        <v>-250632117.87795401</v>
      </c>
      <c r="H1513">
        <v>-78271368.091822207</v>
      </c>
      <c r="I1513">
        <v>-64439140.975056097</v>
      </c>
      <c r="J1513">
        <v>101071630.021832</v>
      </c>
      <c r="K1513" s="4">
        <f>AVERAGE(Data[[#This Row],[2020 '[YR2020']]],Data[[#This Row],[2021 '[YR2021']]],Data[[#This Row],[2022 '[YR2022']]],Data[[#This Row],[2023 '[YR2023']]],Data[[#This Row],[2024 '[YR2024']]])</f>
        <v>-115590994.79124245</v>
      </c>
      <c r="L1513" s="4">
        <f>((J1513-F1513)/Data[[#This Row],[2020 '[YR2020']]])*100</f>
        <v>-135.37882350681571</v>
      </c>
    </row>
    <row r="1514" spans="1:12" x14ac:dyDescent="0.3">
      <c r="A1514" t="s">
        <v>373</v>
      </c>
      <c r="B1514" t="s">
        <v>374</v>
      </c>
      <c r="C1514" s="5" t="s">
        <v>637</v>
      </c>
      <c r="D1514" t="s">
        <v>8</v>
      </c>
      <c r="E1514" t="s">
        <v>119</v>
      </c>
      <c r="F1514">
        <v>41.585000000000001</v>
      </c>
      <c r="G1514">
        <v>42.454999999999998</v>
      </c>
      <c r="H1514">
        <v>44.646000000000001</v>
      </c>
      <c r="I1514">
        <v>44.683</v>
      </c>
      <c r="J1514">
        <v>44.664999999999999</v>
      </c>
      <c r="K1514" s="4">
        <f>AVERAGE(Data[[#This Row],[2020 '[YR2020']]],Data[[#This Row],[2021 '[YR2021']]],Data[[#This Row],[2022 '[YR2022']]],Data[[#This Row],[2023 '[YR2023']]],Data[[#This Row],[2024 '[YR2024']]])</f>
        <v>43.606799999999993</v>
      </c>
      <c r="L1514" s="4">
        <f>((J1514-F1514)/Data[[#This Row],[2020 '[YR2020']]])*100</f>
        <v>7.4065167728748298</v>
      </c>
    </row>
    <row r="1515" spans="1:12" x14ac:dyDescent="0.3">
      <c r="A1515" t="s">
        <v>373</v>
      </c>
      <c r="B1515" t="s">
        <v>374</v>
      </c>
      <c r="C1515" s="5" t="s">
        <v>637</v>
      </c>
      <c r="D1515" t="s">
        <v>9</v>
      </c>
      <c r="E1515" t="s">
        <v>114</v>
      </c>
      <c r="F1515">
        <v>52.13</v>
      </c>
      <c r="G1515">
        <v>52.953000000000003</v>
      </c>
      <c r="H1515">
        <v>56.656999999999996</v>
      </c>
      <c r="I1515">
        <v>56.417000000000002</v>
      </c>
      <c r="J1515">
        <v>56.421999999999997</v>
      </c>
      <c r="K1515" s="4">
        <f>AVERAGE(Data[[#This Row],[2020 '[YR2020']]],Data[[#This Row],[2021 '[YR2021']]],Data[[#This Row],[2022 '[YR2022']]],Data[[#This Row],[2023 '[YR2023']]],Data[[#This Row],[2024 '[YR2024']]])</f>
        <v>54.915800000000004</v>
      </c>
      <c r="L1515" s="4">
        <f>((J1515-F1515)/Data[[#This Row],[2020 '[YR2020']]])*100</f>
        <v>8.2332629963552542</v>
      </c>
    </row>
    <row r="1516" spans="1:12" x14ac:dyDescent="0.3">
      <c r="A1516" t="s">
        <v>373</v>
      </c>
      <c r="B1516" t="s">
        <v>374</v>
      </c>
      <c r="C1516" s="5" t="s">
        <v>637</v>
      </c>
      <c r="D1516" t="s">
        <v>11</v>
      </c>
      <c r="E1516" t="s">
        <v>116</v>
      </c>
      <c r="F1516">
        <v>13.897</v>
      </c>
      <c r="G1516">
        <v>15.252000000000001</v>
      </c>
      <c r="H1516">
        <v>14.858000000000001</v>
      </c>
      <c r="I1516">
        <v>14.69</v>
      </c>
      <c r="J1516">
        <v>14.585000000000001</v>
      </c>
      <c r="K1516" s="4">
        <f>AVERAGE(Data[[#This Row],[2020 '[YR2020']]],Data[[#This Row],[2021 '[YR2021']]],Data[[#This Row],[2022 '[YR2022']]],Data[[#This Row],[2023 '[YR2023']]],Data[[#This Row],[2024 '[YR2024']]])</f>
        <v>14.656400000000001</v>
      </c>
      <c r="L1516" s="4">
        <f>((J1516-F1516)/Data[[#This Row],[2020 '[YR2020']]])*100</f>
        <v>4.9507087860689403</v>
      </c>
    </row>
    <row r="1517" spans="1:12" x14ac:dyDescent="0.3">
      <c r="A1517" t="s">
        <v>373</v>
      </c>
      <c r="B1517" t="s">
        <v>374</v>
      </c>
      <c r="C1517" s="5" t="s">
        <v>637</v>
      </c>
      <c r="D1517" t="s">
        <v>12</v>
      </c>
      <c r="E1517" t="s">
        <v>117</v>
      </c>
      <c r="F1517">
        <v>24.359000000000002</v>
      </c>
      <c r="G1517">
        <v>25.571999999999999</v>
      </c>
      <c r="H1517">
        <v>24.361000000000001</v>
      </c>
      <c r="I1517">
        <v>23.986999999999998</v>
      </c>
      <c r="J1517">
        <v>23.654</v>
      </c>
      <c r="K1517" s="4">
        <f>AVERAGE(Data[[#This Row],[2020 '[YR2020']]],Data[[#This Row],[2021 '[YR2021']]],Data[[#This Row],[2022 '[YR2022']]],Data[[#This Row],[2023 '[YR2023']]],Data[[#This Row],[2024 '[YR2024']]])</f>
        <v>24.386599999999998</v>
      </c>
      <c r="L1517" s="4">
        <f>((J1517-F1517)/Data[[#This Row],[2020 '[YR2020']]])*100</f>
        <v>-2.8942074797816075</v>
      </c>
    </row>
    <row r="1518" spans="1:12" x14ac:dyDescent="0.3">
      <c r="A1518" t="s">
        <v>373</v>
      </c>
      <c r="B1518" t="s">
        <v>374</v>
      </c>
      <c r="C1518" s="5" t="s">
        <v>637</v>
      </c>
      <c r="D1518" t="s">
        <v>13</v>
      </c>
      <c r="E1518" t="s">
        <v>118</v>
      </c>
      <c r="F1518">
        <v>19.420999999999999</v>
      </c>
      <c r="G1518">
        <v>20.710999999999999</v>
      </c>
      <c r="H1518">
        <v>19.878</v>
      </c>
      <c r="I1518">
        <v>19.591999999999999</v>
      </c>
      <c r="J1518">
        <v>19.353999999999999</v>
      </c>
      <c r="K1518" s="4">
        <f>AVERAGE(Data[[#This Row],[2020 '[YR2020']]],Data[[#This Row],[2021 '[YR2021']]],Data[[#This Row],[2022 '[YR2022']]],Data[[#This Row],[2023 '[YR2023']]],Data[[#This Row],[2024 '[YR2024']]])</f>
        <v>19.7912</v>
      </c>
      <c r="L1518" s="4">
        <f>((J1518-F1518)/Data[[#This Row],[2020 '[YR2020']]])*100</f>
        <v>-0.34498738478966157</v>
      </c>
    </row>
    <row r="1519" spans="1:12" x14ac:dyDescent="0.3">
      <c r="A1519" t="s">
        <v>373</v>
      </c>
      <c r="B1519" t="s">
        <v>374</v>
      </c>
      <c r="C1519" s="5" t="s">
        <v>637</v>
      </c>
      <c r="D1519" t="s">
        <v>14</v>
      </c>
      <c r="E1519" t="s">
        <v>120</v>
      </c>
      <c r="F1519">
        <v>423252088.52490002</v>
      </c>
      <c r="G1519">
        <v>465347716.03936499</v>
      </c>
      <c r="H1519">
        <v>851907275.04384398</v>
      </c>
      <c r="I1519">
        <v>972635790.90326798</v>
      </c>
      <c r="J1519">
        <v>1158230560.48318</v>
      </c>
      <c r="K1519" s="4">
        <f>AVERAGE(Data[[#This Row],[2020 '[YR2020']]],Data[[#This Row],[2021 '[YR2021']]],Data[[#This Row],[2022 '[YR2022']]],Data[[#This Row],[2023 '[YR2023']]],Data[[#This Row],[2024 '[YR2024']]])</f>
        <v>774274686.19891143</v>
      </c>
      <c r="L1519" s="4">
        <f>((J1519-F1519)/Data[[#This Row],[2020 '[YR2020']]])*100</f>
        <v>173.65028829976845</v>
      </c>
    </row>
    <row r="1520" spans="1:12" x14ac:dyDescent="0.3">
      <c r="A1520" t="s">
        <v>373</v>
      </c>
      <c r="B1520" t="s">
        <v>374</v>
      </c>
      <c r="C1520" s="5" t="s">
        <v>637</v>
      </c>
      <c r="D1520" t="s">
        <v>17</v>
      </c>
      <c r="E1520" t="s">
        <v>110</v>
      </c>
      <c r="F1520">
        <v>-63660002.0635432</v>
      </c>
      <c r="G1520">
        <v>-92093559.172027603</v>
      </c>
      <c r="H1520">
        <v>-103425255.748135</v>
      </c>
      <c r="I1520">
        <v>-151262678.332975</v>
      </c>
      <c r="J1520">
        <v>-87202865.672532007</v>
      </c>
      <c r="K1520" s="4">
        <f>AVERAGE(Data[[#This Row],[2020 '[YR2020']]],Data[[#This Row],[2021 '[YR2021']]],Data[[#This Row],[2022 '[YR2022']]],Data[[#This Row],[2023 '[YR2023']]],Data[[#This Row],[2024 '[YR2024']]])</f>
        <v>-99528872.197842568</v>
      </c>
      <c r="L1520" s="4">
        <f>((J1520-F1520)/Data[[#This Row],[2020 '[YR2020']]])*100</f>
        <v>36.982191086781832</v>
      </c>
    </row>
    <row r="1521" spans="1:12" x14ac:dyDescent="0.3">
      <c r="A1521" t="s">
        <v>373</v>
      </c>
      <c r="B1521" t="s">
        <v>374</v>
      </c>
      <c r="C1521" s="5" t="s">
        <v>637</v>
      </c>
      <c r="D1521" t="s">
        <v>22</v>
      </c>
      <c r="E1521" t="s">
        <v>112</v>
      </c>
      <c r="F1521">
        <v>128677755.28555501</v>
      </c>
      <c r="G1521">
        <v>178088565.97451699</v>
      </c>
      <c r="H1521">
        <v>282748908.53504002</v>
      </c>
      <c r="I1521">
        <v>256975722.77479801</v>
      </c>
      <c r="J1521">
        <v>327839006.99201</v>
      </c>
      <c r="K1521" s="4">
        <f>AVERAGE(Data[[#This Row],[2020 '[YR2020']]],Data[[#This Row],[2021 '[YR2021']]],Data[[#This Row],[2022 '[YR2022']]],Data[[#This Row],[2023 '[YR2023']]],Data[[#This Row],[2024 '[YR2024']]])</f>
        <v>234865991.91238403</v>
      </c>
      <c r="L1521" s="4">
        <f>((J1521-F1521)/Data[[#This Row],[2020 '[YR2020']]])*100</f>
        <v>154.77519891801552</v>
      </c>
    </row>
    <row r="1522" spans="1:12" x14ac:dyDescent="0.3">
      <c r="A1522" t="s">
        <v>373</v>
      </c>
      <c r="B1522" t="s">
        <v>374</v>
      </c>
      <c r="C1522" s="5" t="s">
        <v>637</v>
      </c>
      <c r="D1522" t="s">
        <v>23</v>
      </c>
      <c r="E1522" t="s">
        <v>113</v>
      </c>
      <c r="F1522">
        <v>789113319.583202</v>
      </c>
      <c r="G1522">
        <v>888853072.72459102</v>
      </c>
      <c r="H1522">
        <v>1061785040.5915</v>
      </c>
      <c r="I1522">
        <v>1150126617.76776</v>
      </c>
      <c r="J1522">
        <v>1173415468.94277</v>
      </c>
      <c r="K1522" s="4">
        <f>AVERAGE(Data[[#This Row],[2020 '[YR2020']]],Data[[#This Row],[2021 '[YR2021']]],Data[[#This Row],[2022 '[YR2022']]],Data[[#This Row],[2023 '[YR2023']]],Data[[#This Row],[2024 '[YR2024']]])</f>
        <v>1012658703.9219646</v>
      </c>
      <c r="L1522" s="4">
        <f>((J1522-F1522)/Data[[#This Row],[2020 '[YR2020']]])*100</f>
        <v>48.700502174079475</v>
      </c>
    </row>
    <row r="1523" spans="1:12" x14ac:dyDescent="0.3">
      <c r="A1523" t="s">
        <v>373</v>
      </c>
      <c r="B1523" t="s">
        <v>374</v>
      </c>
      <c r="C1523" s="5" t="s">
        <v>637</v>
      </c>
      <c r="D1523" t="s">
        <v>26</v>
      </c>
      <c r="E1523" t="s">
        <v>137</v>
      </c>
      <c r="F1523">
        <v>1007648293.73287</v>
      </c>
      <c r="G1523">
        <v>1117459776.9814601</v>
      </c>
      <c r="H1523">
        <v>1309777341.7318399</v>
      </c>
      <c r="I1523">
        <v>1428438424.86022</v>
      </c>
      <c r="J1523">
        <v>1473225762.94138</v>
      </c>
      <c r="K1523" s="4">
        <f>AVERAGE(Data[[#This Row],[2020 '[YR2020']]],Data[[#This Row],[2021 '[YR2021']]],Data[[#This Row],[2022 '[YR2022']]],Data[[#This Row],[2023 '[YR2023']]],Data[[#This Row],[2024 '[YR2024']]])</f>
        <v>1267309920.0495541</v>
      </c>
      <c r="L1523" s="4">
        <f>((J1523-F1523)/Data[[#This Row],[2020 '[YR2020']]])*100</f>
        <v>46.204362385586073</v>
      </c>
    </row>
    <row r="1524" spans="1:12" x14ac:dyDescent="0.3">
      <c r="A1524" t="s">
        <v>373</v>
      </c>
      <c r="B1524" t="s">
        <v>374</v>
      </c>
      <c r="C1524" s="5" t="s">
        <v>637</v>
      </c>
      <c r="D1524" t="s">
        <v>10</v>
      </c>
      <c r="E1524" t="s">
        <v>115</v>
      </c>
      <c r="F1524">
        <v>46.92</v>
      </c>
      <c r="G1524">
        <v>47.77</v>
      </c>
      <c r="H1524">
        <v>50.73</v>
      </c>
      <c r="I1524">
        <v>50.628999999999998</v>
      </c>
      <c r="J1524">
        <v>50.625</v>
      </c>
      <c r="K1524" s="4">
        <f>AVERAGE(Data[[#This Row],[2020 '[YR2020']]],Data[[#This Row],[2021 '[YR2021']]],Data[[#This Row],[2022 '[YR2022']]],Data[[#This Row],[2023 '[YR2023']]],Data[[#This Row],[2024 '[YR2024']]])</f>
        <v>49.334799999999994</v>
      </c>
      <c r="L1524" s="4">
        <f>((J1524-F1524)/Data[[#This Row],[2020 '[YR2020']]])*100</f>
        <v>7.8964194373401488</v>
      </c>
    </row>
    <row r="1525" spans="1:12" x14ac:dyDescent="0.3">
      <c r="A1525" t="s">
        <v>373</v>
      </c>
      <c r="B1525" t="s">
        <v>374</v>
      </c>
      <c r="C1525" s="5" t="s">
        <v>637</v>
      </c>
      <c r="D1525" t="s">
        <v>30</v>
      </c>
      <c r="E1525" t="s">
        <v>122</v>
      </c>
      <c r="F1525">
        <v>34.811999999999998</v>
      </c>
      <c r="G1525">
        <v>35.408999999999999</v>
      </c>
      <c r="H1525">
        <v>32.673000000000002</v>
      </c>
      <c r="I1525">
        <v>32</v>
      </c>
      <c r="J1525">
        <v>31.375</v>
      </c>
      <c r="K1525" s="4">
        <f>AVERAGE(Data[[#This Row],[2020 '[YR2020']]],Data[[#This Row],[2021 '[YR2021']]],Data[[#This Row],[2022 '[YR2022']]],Data[[#This Row],[2023 '[YR2023']]],Data[[#This Row],[2024 '[YR2024']]])</f>
        <v>33.253799999999998</v>
      </c>
      <c r="L1525" s="4">
        <f>((J1525-F1525)/Data[[#This Row],[2020 '[YR2020']]])*100</f>
        <v>-9.8730322877168728</v>
      </c>
    </row>
    <row r="1526" spans="1:12" x14ac:dyDescent="0.3">
      <c r="A1526" t="s">
        <v>373</v>
      </c>
      <c r="B1526" t="s">
        <v>374</v>
      </c>
      <c r="C1526" s="5" t="s">
        <v>637</v>
      </c>
      <c r="D1526" t="s">
        <v>46</v>
      </c>
      <c r="E1526" t="s">
        <v>179</v>
      </c>
      <c r="F1526">
        <v>26293008.2936612</v>
      </c>
      <c r="G1526">
        <v>31809124.1985588</v>
      </c>
      <c r="H1526">
        <v>-2443818.66039174</v>
      </c>
      <c r="I1526">
        <v>16184149.9061688</v>
      </c>
      <c r="J1526">
        <v>-1447318.8664411299</v>
      </c>
      <c r="K1526" s="4">
        <f>AVERAGE(Data[[#This Row],[2020 '[YR2020']]],Data[[#This Row],[2021 '[YR2021']]],Data[[#This Row],[2022 '[YR2022']]],Data[[#This Row],[2023 '[YR2023']]],Data[[#This Row],[2024 '[YR2024']]])</f>
        <v>14079028.974311184</v>
      </c>
      <c r="L1526" s="4">
        <f>((J1526-F1526)/Data[[#This Row],[2020 '[YR2020']]])*100</f>
        <v>-105.50457692127246</v>
      </c>
    </row>
    <row r="1527" spans="1:12" x14ac:dyDescent="0.3">
      <c r="A1527" t="s">
        <v>373</v>
      </c>
      <c r="B1527" t="s">
        <v>374</v>
      </c>
      <c r="C1527" s="5" t="s">
        <v>637</v>
      </c>
      <c r="D1527" t="s">
        <v>29</v>
      </c>
      <c r="E1527" t="s">
        <v>121</v>
      </c>
      <c r="F1527">
        <v>23.995000000000001</v>
      </c>
      <c r="G1527">
        <v>24.713999999999999</v>
      </c>
      <c r="H1527">
        <v>22.914000000000001</v>
      </c>
      <c r="I1527">
        <v>22.488</v>
      </c>
      <c r="J1527">
        <v>22.032</v>
      </c>
      <c r="K1527" s="4">
        <f>AVERAGE(Data[[#This Row],[2020 '[YR2020']]],Data[[#This Row],[2021 '[YR2021']]],Data[[#This Row],[2022 '[YR2022']]],Data[[#This Row],[2023 '[YR2023']]],Data[[#This Row],[2024 '[YR2024']]])</f>
        <v>23.2286</v>
      </c>
      <c r="L1527" s="4">
        <f>((J1527-F1527)/Data[[#This Row],[2020 '[YR2020']]])*100</f>
        <v>-8.1808710147947519</v>
      </c>
    </row>
    <row r="1528" spans="1:12" x14ac:dyDescent="0.3">
      <c r="A1528" t="s">
        <v>373</v>
      </c>
      <c r="B1528" t="s">
        <v>374</v>
      </c>
      <c r="C1528" s="5" t="s">
        <v>637</v>
      </c>
      <c r="D1528" t="s">
        <v>44</v>
      </c>
      <c r="E1528" t="s">
        <v>177</v>
      </c>
      <c r="F1528">
        <v>23211386.1494243</v>
      </c>
      <c r="G1528">
        <v>28793632.5077237</v>
      </c>
      <c r="H1528">
        <v>22178968.1435683</v>
      </c>
      <c r="I1528">
        <v>18705042.0463599</v>
      </c>
      <c r="J1528">
        <v>41041896.409302399</v>
      </c>
      <c r="K1528" s="4">
        <f>AVERAGE(Data[[#This Row],[2020 '[YR2020']]],Data[[#This Row],[2021 '[YR2021']]],Data[[#This Row],[2022 '[YR2022']]],Data[[#This Row],[2023 '[YR2023']]],Data[[#This Row],[2024 '[YR2024']]])</f>
        <v>26786185.051275723</v>
      </c>
      <c r="L1528" s="4">
        <f>((J1528-F1528)/Data[[#This Row],[2020 '[YR2020']]])*100</f>
        <v>76.817946783071974</v>
      </c>
    </row>
    <row r="1529" spans="1:12" x14ac:dyDescent="0.3">
      <c r="A1529" t="s">
        <v>373</v>
      </c>
      <c r="B1529" t="s">
        <v>374</v>
      </c>
      <c r="C1529" s="5" t="s">
        <v>637</v>
      </c>
      <c r="D1529" t="s">
        <v>43</v>
      </c>
      <c r="E1529" t="s">
        <v>185</v>
      </c>
      <c r="F1529">
        <v>0</v>
      </c>
      <c r="G1529">
        <v>0</v>
      </c>
      <c r="H1529">
        <v>0</v>
      </c>
      <c r="I1529">
        <v>0</v>
      </c>
      <c r="J1529">
        <v>0.1</v>
      </c>
      <c r="K1529" s="4">
        <f>AVERAGE(Data[[#This Row],[2020 '[YR2020']]],Data[[#This Row],[2021 '[YR2021']]],Data[[#This Row],[2022 '[YR2022']]],Data[[#This Row],[2023 '[YR2023']]],Data[[#This Row],[2024 '[YR2024']]])</f>
        <v>0.02</v>
      </c>
      <c r="L1529" s="4" t="e">
        <f>((J1529-F1529)/Data[[#This Row],[2020 '[YR2020']]])*100</f>
        <v>#DIV/0!</v>
      </c>
    </row>
    <row r="1530" spans="1:12" x14ac:dyDescent="0.3">
      <c r="A1530" t="s">
        <v>373</v>
      </c>
      <c r="B1530" t="s">
        <v>374</v>
      </c>
      <c r="C1530" s="5" t="s">
        <v>637</v>
      </c>
      <c r="D1530" t="s">
        <v>40</v>
      </c>
      <c r="E1530" t="s">
        <v>127</v>
      </c>
      <c r="F1530">
        <v>8.1945148426931294</v>
      </c>
      <c r="G1530">
        <v>7.6192856677636698</v>
      </c>
      <c r="H1530">
        <v>7.8317203029050102</v>
      </c>
      <c r="I1530">
        <v>7.5285150596832002</v>
      </c>
      <c r="J1530">
        <v>7.7913548863136199</v>
      </c>
      <c r="K1530" s="4">
        <f>AVERAGE(Data[[#This Row],[2020 '[YR2020']]],Data[[#This Row],[2021 '[YR2021']]],Data[[#This Row],[2022 '[YR2022']]],Data[[#This Row],[2023 '[YR2023']]],Data[[#This Row],[2024 '[YR2024']]])</f>
        <v>7.7930781518717254</v>
      </c>
      <c r="L1530" s="4">
        <f>((J1530-F1530)/Data[[#This Row],[2020 '[YR2020']]])*100</f>
        <v>-4.9198758452307683</v>
      </c>
    </row>
    <row r="1531" spans="1:12" x14ac:dyDescent="0.3">
      <c r="A1531" t="s">
        <v>373</v>
      </c>
      <c r="B1531" t="s">
        <v>374</v>
      </c>
      <c r="C1531" s="5" t="s">
        <v>637</v>
      </c>
      <c r="D1531" t="s">
        <v>38</v>
      </c>
      <c r="E1531" t="s">
        <v>132</v>
      </c>
      <c r="F1531">
        <v>43.290592176345498</v>
      </c>
      <c r="G1531">
        <v>43.454942374062803</v>
      </c>
      <c r="H1531">
        <v>43.126653839650103</v>
      </c>
      <c r="I1531">
        <v>43.242070237621597</v>
      </c>
      <c r="J1531">
        <v>43.2092936239967</v>
      </c>
      <c r="K1531" s="4">
        <f>AVERAGE(Data[[#This Row],[2020 '[YR2020']]],Data[[#This Row],[2021 '[YR2021']]],Data[[#This Row],[2022 '[YR2022']]],Data[[#This Row],[2023 '[YR2023']]],Data[[#This Row],[2024 '[YR2024']]])</f>
        <v>43.264710450335336</v>
      </c>
      <c r="L1531" s="4">
        <f>((J1531-F1531)/Data[[#This Row],[2020 '[YR2020']]])*100</f>
        <v>-0.18779727479269881</v>
      </c>
    </row>
    <row r="1532" spans="1:12" x14ac:dyDescent="0.3">
      <c r="A1532" t="s">
        <v>373</v>
      </c>
      <c r="B1532" t="s">
        <v>374</v>
      </c>
      <c r="C1532" s="5" t="s">
        <v>637</v>
      </c>
      <c r="D1532" t="s">
        <v>37</v>
      </c>
      <c r="E1532" t="s">
        <v>131</v>
      </c>
      <c r="F1532">
        <v>59.289000000000001</v>
      </c>
      <c r="G1532">
        <v>59.970999999999997</v>
      </c>
      <c r="H1532">
        <v>62.491999999999997</v>
      </c>
      <c r="I1532">
        <v>62.329000000000001</v>
      </c>
      <c r="J1532">
        <v>62.429000000000002</v>
      </c>
      <c r="K1532" s="4">
        <f>AVERAGE(Data[[#This Row],[2020 '[YR2020']]],Data[[#This Row],[2021 '[YR2021']]],Data[[#This Row],[2022 '[YR2022']]],Data[[#This Row],[2023 '[YR2023']]],Data[[#This Row],[2024 '[YR2024']]])</f>
        <v>61.302</v>
      </c>
      <c r="L1532" s="4">
        <f>((J1532-F1532)/Data[[#This Row],[2020 '[YR2020']]])*100</f>
        <v>5.2960920238155484</v>
      </c>
    </row>
    <row r="1533" spans="1:12" x14ac:dyDescent="0.3">
      <c r="A1533" t="s">
        <v>373</v>
      </c>
      <c r="B1533" t="s">
        <v>374</v>
      </c>
      <c r="C1533" s="5" t="s">
        <v>637</v>
      </c>
      <c r="D1533" t="s">
        <v>39</v>
      </c>
      <c r="E1533" t="s">
        <v>133</v>
      </c>
      <c r="F1533">
        <v>202693</v>
      </c>
      <c r="G1533">
        <v>206591</v>
      </c>
      <c r="H1533">
        <v>218809</v>
      </c>
      <c r="I1533">
        <v>221192</v>
      </c>
      <c r="J1533">
        <v>224498</v>
      </c>
      <c r="K1533" s="4">
        <f>AVERAGE(Data[[#This Row],[2020 '[YR2020']]],Data[[#This Row],[2021 '[YR2021']]],Data[[#This Row],[2022 '[YR2022']]],Data[[#This Row],[2023 '[YR2023']]],Data[[#This Row],[2024 '[YR2024']]])</f>
        <v>214756.6</v>
      </c>
      <c r="L1533" s="4">
        <f>((J1533-F1533)/Data[[#This Row],[2020 '[YR2020']]])*100</f>
        <v>10.757648266097004</v>
      </c>
    </row>
    <row r="1534" spans="1:12" x14ac:dyDescent="0.3">
      <c r="A1534" t="s">
        <v>373</v>
      </c>
      <c r="B1534" t="s">
        <v>374</v>
      </c>
      <c r="C1534" s="5" t="s">
        <v>637</v>
      </c>
      <c r="D1534" t="s">
        <v>35</v>
      </c>
      <c r="E1534" t="s">
        <v>129</v>
      </c>
      <c r="F1534">
        <v>65.028000000000006</v>
      </c>
      <c r="G1534">
        <v>65.528000000000006</v>
      </c>
      <c r="H1534">
        <v>68.635999999999996</v>
      </c>
      <c r="I1534">
        <v>68.289000000000001</v>
      </c>
      <c r="J1534">
        <v>68.418999999999997</v>
      </c>
      <c r="K1534" s="4">
        <f>AVERAGE(Data[[#This Row],[2020 '[YR2020']]],Data[[#This Row],[2021 '[YR2021']]],Data[[#This Row],[2022 '[YR2022']]],Data[[#This Row],[2023 '[YR2023']]],Data[[#This Row],[2024 '[YR2024']]])</f>
        <v>67.179999999999993</v>
      </c>
      <c r="L1534" s="4">
        <f>((J1534-F1534)/Data[[#This Row],[2020 '[YR2020']]])*100</f>
        <v>5.2146767546287611</v>
      </c>
    </row>
    <row r="1535" spans="1:12" x14ac:dyDescent="0.3">
      <c r="A1535" t="s">
        <v>373</v>
      </c>
      <c r="B1535" t="s">
        <v>374</v>
      </c>
      <c r="C1535" s="5" t="s">
        <v>637</v>
      </c>
      <c r="D1535" t="s">
        <v>34</v>
      </c>
      <c r="E1535" t="s">
        <v>128</v>
      </c>
      <c r="F1535">
        <v>61.645000000000003</v>
      </c>
      <c r="G1535">
        <v>62.017000000000003</v>
      </c>
      <c r="H1535">
        <v>64.91</v>
      </c>
      <c r="I1535">
        <v>64.421000000000006</v>
      </c>
      <c r="J1535">
        <v>64.361000000000004</v>
      </c>
      <c r="K1535" s="4">
        <f>AVERAGE(Data[[#This Row],[2020 '[YR2020']]],Data[[#This Row],[2021 '[YR2021']]],Data[[#This Row],[2022 '[YR2022']]],Data[[#This Row],[2023 '[YR2023']]],Data[[#This Row],[2024 '[YR2024']]])</f>
        <v>63.470799999999997</v>
      </c>
      <c r="L1535" s="4">
        <f>((J1535-F1535)/Data[[#This Row],[2020 '[YR2020']]])*100</f>
        <v>4.4058723335225904</v>
      </c>
    </row>
    <row r="1536" spans="1:12" x14ac:dyDescent="0.3">
      <c r="A1536" t="s">
        <v>373</v>
      </c>
      <c r="B1536" t="s">
        <v>374</v>
      </c>
      <c r="C1536" s="5" t="s">
        <v>637</v>
      </c>
      <c r="D1536" t="s">
        <v>33</v>
      </c>
      <c r="E1536" t="s">
        <v>126</v>
      </c>
      <c r="F1536">
        <v>53.133000000000003</v>
      </c>
      <c r="G1536">
        <v>53.999000000000002</v>
      </c>
      <c r="H1536">
        <v>55.884</v>
      </c>
      <c r="I1536">
        <v>55.912999999999997</v>
      </c>
      <c r="J1536">
        <v>55.978000000000002</v>
      </c>
      <c r="K1536" s="4">
        <f>AVERAGE(Data[[#This Row],[2020 '[YR2020']]],Data[[#This Row],[2021 '[YR2021']]],Data[[#This Row],[2022 '[YR2022']]],Data[[#This Row],[2023 '[YR2023']]],Data[[#This Row],[2024 '[YR2024']]])</f>
        <v>54.981400000000008</v>
      </c>
      <c r="L1536" s="4">
        <f>((J1536-F1536)/Data[[#This Row],[2020 '[YR2020']]])*100</f>
        <v>5.3544877947791365</v>
      </c>
    </row>
    <row r="1537" spans="1:12" x14ac:dyDescent="0.3">
      <c r="A1537" t="s">
        <v>373</v>
      </c>
      <c r="B1537" t="s">
        <v>374</v>
      </c>
      <c r="C1537" s="5" t="s">
        <v>637</v>
      </c>
      <c r="D1537" t="s">
        <v>32</v>
      </c>
      <c r="E1537" t="s">
        <v>125</v>
      </c>
      <c r="F1537">
        <v>48.195</v>
      </c>
      <c r="G1537">
        <v>48.88</v>
      </c>
      <c r="H1537">
        <v>50.521000000000001</v>
      </c>
      <c r="I1537">
        <v>50.418999999999997</v>
      </c>
      <c r="J1537">
        <v>50.341000000000001</v>
      </c>
      <c r="K1537" s="4">
        <f>AVERAGE(Data[[#This Row],[2020 '[YR2020']]],Data[[#This Row],[2021 '[YR2021']]],Data[[#This Row],[2022 '[YR2022']]],Data[[#This Row],[2023 '[YR2023']]],Data[[#This Row],[2024 '[YR2024']]])</f>
        <v>49.671199999999999</v>
      </c>
      <c r="L1537" s="4">
        <f>((J1537-F1537)/Data[[#This Row],[2020 '[YR2020']]])*100</f>
        <v>4.4527440605871993</v>
      </c>
    </row>
    <row r="1538" spans="1:12" x14ac:dyDescent="0.3">
      <c r="A1538" t="s">
        <v>373</v>
      </c>
      <c r="B1538" t="s">
        <v>374</v>
      </c>
      <c r="C1538" s="5" t="s">
        <v>637</v>
      </c>
      <c r="D1538" t="s">
        <v>31</v>
      </c>
      <c r="E1538" t="s">
        <v>123</v>
      </c>
      <c r="F1538">
        <v>29.707000000000001</v>
      </c>
      <c r="G1538">
        <v>30.370999999999999</v>
      </c>
      <c r="H1538">
        <v>28.068999999999999</v>
      </c>
      <c r="I1538">
        <v>27.501999999999999</v>
      </c>
      <c r="J1538">
        <v>26.943999999999999</v>
      </c>
      <c r="K1538" s="4">
        <f>AVERAGE(Data[[#This Row],[2020 '[YR2020']]],Data[[#This Row],[2021 '[YR2021']]],Data[[#This Row],[2022 '[YR2022']]],Data[[#This Row],[2023 '[YR2023']]],Data[[#This Row],[2024 '[YR2024']]])</f>
        <v>28.518599999999999</v>
      </c>
      <c r="L1538" s="4">
        <f>((J1538-F1538)/Data[[#This Row],[2020 '[YR2020']]])*100</f>
        <v>-9.3008381862860663</v>
      </c>
    </row>
    <row r="1539" spans="1:12" x14ac:dyDescent="0.3">
      <c r="A1539" t="s">
        <v>373</v>
      </c>
      <c r="B1539" t="s">
        <v>374</v>
      </c>
      <c r="C1539" s="5" t="s">
        <v>637</v>
      </c>
      <c r="D1539" t="s">
        <v>36</v>
      </c>
      <c r="E1539" t="s">
        <v>130</v>
      </c>
      <c r="F1539">
        <v>55</v>
      </c>
      <c r="G1539">
        <v>55.530999999999999</v>
      </c>
      <c r="H1539">
        <v>57.808999999999997</v>
      </c>
      <c r="I1539">
        <v>57.514000000000003</v>
      </c>
      <c r="J1539">
        <v>57.448</v>
      </c>
      <c r="K1539" s="4">
        <f>AVERAGE(Data[[#This Row],[2020 '[YR2020']]],Data[[#This Row],[2021 '[YR2021']]],Data[[#This Row],[2022 '[YR2022']]],Data[[#This Row],[2023 '[YR2023']]],Data[[#This Row],[2024 '[YR2024']]])</f>
        <v>56.660400000000003</v>
      </c>
      <c r="L1539" s="4">
        <f>((J1539-F1539)/Data[[#This Row],[2020 '[YR2020']]])*100</f>
        <v>4.4509090909090911</v>
      </c>
    </row>
    <row r="1540" spans="1:12" x14ac:dyDescent="0.3">
      <c r="A1540" t="s">
        <v>599</v>
      </c>
      <c r="B1540" t="s">
        <v>600</v>
      </c>
      <c r="C1540" s="5" t="s">
        <v>637</v>
      </c>
      <c r="D1540" t="s">
        <v>68</v>
      </c>
      <c r="E1540" t="s">
        <v>153</v>
      </c>
      <c r="F1540">
        <v>3.2</v>
      </c>
      <c r="G1540">
        <v>3.6</v>
      </c>
      <c r="H1540">
        <v>4.0999999999999996</v>
      </c>
      <c r="I1540">
        <v>4.8</v>
      </c>
      <c r="J1540">
        <v>5.7</v>
      </c>
      <c r="K1540" s="4">
        <f>AVERAGE(Data[[#This Row],[2020 '[YR2020']]],Data[[#This Row],[2021 '[YR2021']]],Data[[#This Row],[2022 '[YR2022']]],Data[[#This Row],[2023 '[YR2023']]],Data[[#This Row],[2024 '[YR2024']]])</f>
        <v>4.2799999999999994</v>
      </c>
      <c r="L1540" s="4">
        <f>((J1540-F1540)/Data[[#This Row],[2020 '[YR2020']]])*100</f>
        <v>78.125</v>
      </c>
    </row>
    <row r="1541" spans="1:12" x14ac:dyDescent="0.3">
      <c r="A1541" t="s">
        <v>599</v>
      </c>
      <c r="B1541" t="s">
        <v>600</v>
      </c>
      <c r="C1541" s="5" t="s">
        <v>637</v>
      </c>
      <c r="D1541" t="s">
        <v>84</v>
      </c>
      <c r="E1541" t="s">
        <v>173</v>
      </c>
      <c r="F1541">
        <v>10.641999999999999</v>
      </c>
      <c r="G1541">
        <v>11.273</v>
      </c>
      <c r="H1541">
        <v>10.984</v>
      </c>
      <c r="I1541">
        <v>10.999000000000001</v>
      </c>
      <c r="J1541">
        <v>10.928000000000001</v>
      </c>
      <c r="K1541" s="4">
        <f>AVERAGE(Data[[#This Row],[2020 '[YR2020']]],Data[[#This Row],[2021 '[YR2021']]],Data[[#This Row],[2022 '[YR2022']]],Data[[#This Row],[2023 '[YR2023']]],Data[[#This Row],[2024 '[YR2024']]])</f>
        <v>10.965200000000001</v>
      </c>
      <c r="L1541" s="4">
        <f>((J1541-F1541)/Data[[#This Row],[2020 '[YR2020']]])*100</f>
        <v>2.6874647622627457</v>
      </c>
    </row>
    <row r="1542" spans="1:12" x14ac:dyDescent="0.3">
      <c r="A1542" t="s">
        <v>599</v>
      </c>
      <c r="B1542" t="s">
        <v>600</v>
      </c>
      <c r="C1542" s="5" t="s">
        <v>637</v>
      </c>
      <c r="D1542" t="s">
        <v>63</v>
      </c>
      <c r="E1542" t="s">
        <v>190</v>
      </c>
      <c r="F1542">
        <v>12.422709215894301</v>
      </c>
      <c r="G1542">
        <v>12.628446348760701</v>
      </c>
      <c r="H1542">
        <v>12.855943973987699</v>
      </c>
      <c r="I1542">
        <v>13.0923651907612</v>
      </c>
      <c r="J1542">
        <v>13.3380948058771</v>
      </c>
      <c r="K1542" s="4">
        <f>AVERAGE(Data[[#This Row],[2020 '[YR2020']]],Data[[#This Row],[2021 '[YR2021']]],Data[[#This Row],[2022 '[YR2022']]],Data[[#This Row],[2023 '[YR2023']]],Data[[#This Row],[2024 '[YR2024']]])</f>
        <v>12.867511907056201</v>
      </c>
      <c r="L1542" s="4">
        <f>((J1542-F1542)/Data[[#This Row],[2020 '[YR2020']]])*100</f>
        <v>7.3686470002179902</v>
      </c>
    </row>
    <row r="1543" spans="1:12" x14ac:dyDescent="0.3">
      <c r="A1543" t="s">
        <v>599</v>
      </c>
      <c r="B1543" t="s">
        <v>600</v>
      </c>
      <c r="C1543" s="5" t="s">
        <v>637</v>
      </c>
      <c r="D1543" t="s">
        <v>71</v>
      </c>
      <c r="E1543" t="s">
        <v>156</v>
      </c>
      <c r="F1543">
        <v>23.4</v>
      </c>
      <c r="G1543">
        <v>22.8</v>
      </c>
      <c r="H1543">
        <v>22.5</v>
      </c>
      <c r="I1543">
        <v>22.2</v>
      </c>
      <c r="J1543">
        <v>22</v>
      </c>
      <c r="K1543" s="4">
        <f>AVERAGE(Data[[#This Row],[2020 '[YR2020']]],Data[[#This Row],[2021 '[YR2021']]],Data[[#This Row],[2022 '[YR2022']]],Data[[#This Row],[2023 '[YR2023']]],Data[[#This Row],[2024 '[YR2024']]])</f>
        <v>22.580000000000002</v>
      </c>
      <c r="L1543" s="4">
        <f>((J1543-F1543)/Data[[#This Row],[2020 '[YR2020']]])*100</f>
        <v>-5.9829059829059767</v>
      </c>
    </row>
    <row r="1544" spans="1:12" x14ac:dyDescent="0.3">
      <c r="A1544" t="s">
        <v>599</v>
      </c>
      <c r="B1544" t="s">
        <v>600</v>
      </c>
      <c r="C1544" s="5" t="s">
        <v>637</v>
      </c>
      <c r="D1544" t="s">
        <v>76</v>
      </c>
      <c r="E1544" t="s">
        <v>161</v>
      </c>
      <c r="F1544">
        <v>20</v>
      </c>
      <c r="G1544">
        <v>21.6</v>
      </c>
      <c r="H1544">
        <v>20.8</v>
      </c>
      <c r="I1544">
        <v>13.6</v>
      </c>
      <c r="J1544">
        <v>13.6</v>
      </c>
      <c r="K1544" s="4">
        <f>AVERAGE(Data[[#This Row],[2020 '[YR2020']]],Data[[#This Row],[2021 '[YR2021']]],Data[[#This Row],[2022 '[YR2022']]],Data[[#This Row],[2023 '[YR2023']]],Data[[#This Row],[2024 '[YR2024']]])</f>
        <v>17.919999999999998</v>
      </c>
      <c r="L1544" s="4">
        <f>((J1544-F1544)/Data[[#This Row],[2020 '[YR2020']]])*100</f>
        <v>-32</v>
      </c>
    </row>
    <row r="1545" spans="1:12" x14ac:dyDescent="0.3">
      <c r="A1545" t="s">
        <v>599</v>
      </c>
      <c r="B1545" t="s">
        <v>600</v>
      </c>
      <c r="C1545" s="5" t="s">
        <v>637</v>
      </c>
      <c r="D1545" t="s">
        <v>77</v>
      </c>
      <c r="E1545" t="s">
        <v>147</v>
      </c>
      <c r="F1545">
        <v>87.769833318152806</v>
      </c>
      <c r="G1545">
        <v>85.912259027016901</v>
      </c>
      <c r="H1545">
        <v>85.525737928483906</v>
      </c>
      <c r="I1545">
        <v>85.564601933663297</v>
      </c>
      <c r="J1545">
        <v>85.541290770298403</v>
      </c>
      <c r="K1545" s="4">
        <f>AVERAGE(Data[[#This Row],[2020 '[YR2020']]],Data[[#This Row],[2021 '[YR2021']]],Data[[#This Row],[2022 '[YR2022']]],Data[[#This Row],[2023 '[YR2023']]],Data[[#This Row],[2024 '[YR2024']]])</f>
        <v>86.062744595523071</v>
      </c>
      <c r="L1545" s="4">
        <f>((J1545-F1545)/Data[[#This Row],[2020 '[YR2020']]])*100</f>
        <v>-2.5390757434576203</v>
      </c>
    </row>
    <row r="1546" spans="1:12" x14ac:dyDescent="0.3">
      <c r="A1546" t="s">
        <v>599</v>
      </c>
      <c r="B1546" t="s">
        <v>600</v>
      </c>
      <c r="C1546" s="5" t="s">
        <v>637</v>
      </c>
      <c r="D1546" t="s">
        <v>83</v>
      </c>
      <c r="E1546" t="s">
        <v>172</v>
      </c>
      <c r="F1546">
        <v>13.188000000000001</v>
      </c>
      <c r="G1546">
        <v>13.878</v>
      </c>
      <c r="H1546">
        <v>13.878</v>
      </c>
      <c r="I1546">
        <v>13.944000000000001</v>
      </c>
      <c r="J1546">
        <v>13.916</v>
      </c>
      <c r="K1546" s="4">
        <f>AVERAGE(Data[[#This Row],[2020 '[YR2020']]],Data[[#This Row],[2021 '[YR2021']]],Data[[#This Row],[2022 '[YR2022']]],Data[[#This Row],[2023 '[YR2023']]],Data[[#This Row],[2024 '[YR2024']]])</f>
        <v>13.7608</v>
      </c>
      <c r="L1546" s="4">
        <f>((J1546-F1546)/Data[[#This Row],[2020 '[YR2020']]])*100</f>
        <v>5.5201698513800403</v>
      </c>
    </row>
    <row r="1547" spans="1:12" x14ac:dyDescent="0.3">
      <c r="A1547" t="s">
        <v>599</v>
      </c>
      <c r="B1547" t="s">
        <v>600</v>
      </c>
      <c r="C1547" s="5" t="s">
        <v>637</v>
      </c>
      <c r="D1547" t="s">
        <v>85</v>
      </c>
      <c r="E1547" t="s">
        <v>174</v>
      </c>
      <c r="F1547">
        <v>11.914999999999999</v>
      </c>
      <c r="G1547">
        <v>12.571</v>
      </c>
      <c r="H1547">
        <v>12.423</v>
      </c>
      <c r="I1547">
        <v>12.461</v>
      </c>
      <c r="J1547">
        <v>12.407999999999999</v>
      </c>
      <c r="K1547" s="4">
        <f>AVERAGE(Data[[#This Row],[2020 '[YR2020']]],Data[[#This Row],[2021 '[YR2021']]],Data[[#This Row],[2022 '[YR2022']]],Data[[#This Row],[2023 '[YR2023']]],Data[[#This Row],[2024 '[YR2024']]])</f>
        <v>12.355599999999999</v>
      </c>
      <c r="L1547" s="4">
        <f>((J1547-F1547)/Data[[#This Row],[2020 '[YR2020']]])*100</f>
        <v>4.1376416281997512</v>
      </c>
    </row>
    <row r="1548" spans="1:12" x14ac:dyDescent="0.3">
      <c r="A1548" t="s">
        <v>599</v>
      </c>
      <c r="B1548" t="s">
        <v>600</v>
      </c>
      <c r="C1548" s="5" t="s">
        <v>637</v>
      </c>
      <c r="D1548" t="s">
        <v>92</v>
      </c>
      <c r="E1548" t="s">
        <v>166</v>
      </c>
      <c r="F1548">
        <v>0.17199999999999999</v>
      </c>
      <c r="G1548">
        <v>0.39600000000000002</v>
      </c>
      <c r="H1548">
        <v>0.23100000000000001</v>
      </c>
      <c r="I1548">
        <v>0.22500000000000001</v>
      </c>
      <c r="J1548">
        <v>0.27</v>
      </c>
      <c r="K1548" s="4">
        <f>AVERAGE(Data[[#This Row],[2020 '[YR2020']]],Data[[#This Row],[2021 '[YR2021']]],Data[[#This Row],[2022 '[YR2022']]],Data[[#This Row],[2023 '[YR2023']]],Data[[#This Row],[2024 '[YR2024']]])</f>
        <v>0.25880000000000003</v>
      </c>
      <c r="L1548" s="4">
        <f>((J1548-F1548)/Data[[#This Row],[2020 '[YR2020']]])*100</f>
        <v>56.976744186046538</v>
      </c>
    </row>
    <row r="1549" spans="1:12" x14ac:dyDescent="0.3">
      <c r="A1549" t="s">
        <v>599</v>
      </c>
      <c r="B1549" t="s">
        <v>600</v>
      </c>
      <c r="C1549" s="5" t="s">
        <v>637</v>
      </c>
      <c r="D1549" t="s">
        <v>87</v>
      </c>
      <c r="E1549" t="s">
        <v>176</v>
      </c>
      <c r="F1549">
        <v>39.700000000000003</v>
      </c>
      <c r="G1549">
        <v>39.700000000000003</v>
      </c>
      <c r="H1549">
        <v>39.700000000000003</v>
      </c>
      <c r="I1549">
        <v>39.700000000000003</v>
      </c>
      <c r="J1549">
        <v>39.799999999999997</v>
      </c>
      <c r="K1549" s="4">
        <f>AVERAGE(Data[[#This Row],[2020 '[YR2020']]],Data[[#This Row],[2021 '[YR2021']]],Data[[#This Row],[2022 '[YR2022']]],Data[[#This Row],[2023 '[YR2023']]],Data[[#This Row],[2024 '[YR2024']]])</f>
        <v>39.720000000000006</v>
      </c>
      <c r="L1549" s="4">
        <f>((J1549-F1549)/Data[[#This Row],[2020 '[YR2020']]])*100</f>
        <v>0.25188916876572875</v>
      </c>
    </row>
    <row r="1550" spans="1:12" x14ac:dyDescent="0.3">
      <c r="A1550" t="s">
        <v>599</v>
      </c>
      <c r="B1550" t="s">
        <v>600</v>
      </c>
      <c r="C1550" s="5" t="s">
        <v>637</v>
      </c>
      <c r="D1550" t="s">
        <v>88</v>
      </c>
      <c r="E1550" t="s">
        <v>171</v>
      </c>
      <c r="F1550">
        <v>21328475092.661201</v>
      </c>
      <c r="G1550">
        <v>20269721097.821999</v>
      </c>
      <c r="H1550">
        <v>17801364792.3965</v>
      </c>
      <c r="I1550">
        <v>19983916474.941799</v>
      </c>
      <c r="J1550">
        <v>18607696937.810799</v>
      </c>
      <c r="K1550" s="4">
        <f>AVERAGE(Data[[#This Row],[2020 '[YR2020']]],Data[[#This Row],[2021 '[YR2021']]],Data[[#This Row],[2022 '[YR2022']]],Data[[#This Row],[2023 '[YR2023']]],Data[[#This Row],[2024 '[YR2024']]])</f>
        <v>19598234879.126457</v>
      </c>
      <c r="L1550" s="4">
        <f>((J1550-F1550)/Data[[#This Row],[2020 '[YR2020']]])*100</f>
        <v>-12.756552650998385</v>
      </c>
    </row>
    <row r="1551" spans="1:12" x14ac:dyDescent="0.3">
      <c r="A1551" t="s">
        <v>599</v>
      </c>
      <c r="B1551" t="s">
        <v>600</v>
      </c>
      <c r="C1551" s="5" t="s">
        <v>637</v>
      </c>
      <c r="D1551" t="s">
        <v>89</v>
      </c>
      <c r="E1551" t="s">
        <v>170</v>
      </c>
      <c r="F1551">
        <v>18563829561.027599</v>
      </c>
      <c r="G1551">
        <v>17317625963.384201</v>
      </c>
      <c r="H1551">
        <v>14738493292.3965</v>
      </c>
      <c r="I1551">
        <v>17158428474.9419</v>
      </c>
      <c r="J1551">
        <v>18607696937.810799</v>
      </c>
      <c r="K1551" s="4">
        <f>AVERAGE(Data[[#This Row],[2020 '[YR2020']]],Data[[#This Row],[2021 '[YR2021']]],Data[[#This Row],[2022 '[YR2022']]],Data[[#This Row],[2023 '[YR2023']]],Data[[#This Row],[2024 '[YR2024']]])</f>
        <v>17277214845.912201</v>
      </c>
      <c r="L1551" s="4">
        <f>((J1551-F1551)/Data[[#This Row],[2020 '[YR2020']]])*100</f>
        <v>0.23630564285772854</v>
      </c>
    </row>
    <row r="1552" spans="1:12" x14ac:dyDescent="0.3">
      <c r="A1552" t="s">
        <v>599</v>
      </c>
      <c r="B1552" t="s">
        <v>600</v>
      </c>
      <c r="C1552" s="5" t="s">
        <v>637</v>
      </c>
      <c r="D1552" t="s">
        <v>90</v>
      </c>
      <c r="E1552" t="s">
        <v>164</v>
      </c>
      <c r="F1552">
        <v>0.20899999999999999</v>
      </c>
      <c r="G1552">
        <v>0.41599999999999998</v>
      </c>
      <c r="H1552">
        <v>0.26</v>
      </c>
      <c r="I1552">
        <v>0.254</v>
      </c>
      <c r="J1552">
        <v>0.309</v>
      </c>
      <c r="K1552" s="4">
        <f>AVERAGE(Data[[#This Row],[2020 '[YR2020']]],Data[[#This Row],[2021 '[YR2021']]],Data[[#This Row],[2022 '[YR2022']]],Data[[#This Row],[2023 '[YR2023']]],Data[[#This Row],[2024 '[YR2024']]])</f>
        <v>0.28959999999999997</v>
      </c>
      <c r="L1552" s="4">
        <f>((J1552-F1552)/Data[[#This Row],[2020 '[YR2020']]])*100</f>
        <v>47.846889952153113</v>
      </c>
    </row>
    <row r="1553" spans="1:12" x14ac:dyDescent="0.3">
      <c r="A1553" t="s">
        <v>599</v>
      </c>
      <c r="B1553" t="s">
        <v>600</v>
      </c>
      <c r="C1553" s="5" t="s">
        <v>637</v>
      </c>
      <c r="D1553" t="s">
        <v>91</v>
      </c>
      <c r="E1553" t="s">
        <v>165</v>
      </c>
      <c r="F1553">
        <v>0.13600000000000001</v>
      </c>
      <c r="G1553">
        <v>0.378</v>
      </c>
      <c r="H1553">
        <v>0.20399999999999999</v>
      </c>
      <c r="I1553">
        <v>0.19900000000000001</v>
      </c>
      <c r="J1553">
        <v>0.23400000000000001</v>
      </c>
      <c r="K1553" s="4">
        <f>AVERAGE(Data[[#This Row],[2020 '[YR2020']]],Data[[#This Row],[2021 '[YR2021']]],Data[[#This Row],[2022 '[YR2022']]],Data[[#This Row],[2023 '[YR2023']]],Data[[#This Row],[2024 '[YR2024']]])</f>
        <v>0.23020000000000002</v>
      </c>
      <c r="L1553" s="4">
        <f>((J1553-F1553)/Data[[#This Row],[2020 '[YR2020']]])*100</f>
        <v>72.058823529411768</v>
      </c>
    </row>
    <row r="1554" spans="1:12" x14ac:dyDescent="0.3">
      <c r="A1554" t="s">
        <v>599</v>
      </c>
      <c r="B1554" t="s">
        <v>600</v>
      </c>
      <c r="C1554" s="5" t="s">
        <v>637</v>
      </c>
      <c r="D1554" t="s">
        <v>93</v>
      </c>
      <c r="E1554" t="s">
        <v>167</v>
      </c>
      <c r="F1554">
        <v>0.55600000000000005</v>
      </c>
      <c r="G1554">
        <v>0.96099999999999997</v>
      </c>
      <c r="H1554">
        <v>0.79700000000000004</v>
      </c>
      <c r="I1554">
        <v>0.79900000000000004</v>
      </c>
      <c r="J1554">
        <v>0.86799999999999999</v>
      </c>
      <c r="K1554" s="4">
        <f>AVERAGE(Data[[#This Row],[2020 '[YR2020']]],Data[[#This Row],[2021 '[YR2021']]],Data[[#This Row],[2022 '[YR2022']]],Data[[#This Row],[2023 '[YR2023']]],Data[[#This Row],[2024 '[YR2024']]])</f>
        <v>0.79620000000000002</v>
      </c>
      <c r="L1554" s="4">
        <f>((J1554-F1554)/Data[[#This Row],[2020 '[YR2020']]])*100</f>
        <v>56.11510791366905</v>
      </c>
    </row>
    <row r="1555" spans="1:12" x14ac:dyDescent="0.3">
      <c r="A1555" t="s">
        <v>599</v>
      </c>
      <c r="B1555" t="s">
        <v>600</v>
      </c>
      <c r="C1555" s="5" t="s">
        <v>637</v>
      </c>
      <c r="D1555" t="s">
        <v>94</v>
      </c>
      <c r="E1555" t="s">
        <v>168</v>
      </c>
      <c r="F1555">
        <v>0.39800000000000002</v>
      </c>
      <c r="G1555">
        <v>0.70899999999999996</v>
      </c>
      <c r="H1555">
        <v>0.60199999999999998</v>
      </c>
      <c r="I1555">
        <v>0.6</v>
      </c>
      <c r="J1555">
        <v>0.66</v>
      </c>
      <c r="K1555" s="4">
        <f>AVERAGE(Data[[#This Row],[2020 '[YR2020']]],Data[[#This Row],[2021 '[YR2021']]],Data[[#This Row],[2022 '[YR2022']]],Data[[#This Row],[2023 '[YR2023']]],Data[[#This Row],[2024 '[YR2024']]])</f>
        <v>0.59380000000000011</v>
      </c>
      <c r="L1555" s="4">
        <f>((J1555-F1555)/Data[[#This Row],[2020 '[YR2020']]])*100</f>
        <v>65.829145728643212</v>
      </c>
    </row>
    <row r="1556" spans="1:12" x14ac:dyDescent="0.3">
      <c r="A1556" t="s">
        <v>599</v>
      </c>
      <c r="B1556" t="s">
        <v>600</v>
      </c>
      <c r="C1556" s="5" t="s">
        <v>637</v>
      </c>
      <c r="D1556" t="s">
        <v>62</v>
      </c>
      <c r="E1556" t="s">
        <v>189</v>
      </c>
      <c r="F1556">
        <v>2077757</v>
      </c>
      <c r="G1556">
        <v>2143591</v>
      </c>
      <c r="H1556">
        <v>2211444</v>
      </c>
      <c r="I1556">
        <v>2281198</v>
      </c>
      <c r="J1556">
        <v>2352680</v>
      </c>
      <c r="K1556" s="4">
        <f>AVERAGE(Data[[#This Row],[2020 '[YR2020']]],Data[[#This Row],[2021 '[YR2021']]],Data[[#This Row],[2022 '[YR2022']]],Data[[#This Row],[2023 '[YR2023']]],Data[[#This Row],[2024 '[YR2024']]])</f>
        <v>2213334</v>
      </c>
      <c r="L1556" s="4">
        <f>((J1556-F1556)/Data[[#This Row],[2020 '[YR2020']]])*100</f>
        <v>13.231720552499644</v>
      </c>
    </row>
    <row r="1557" spans="1:12" x14ac:dyDescent="0.3">
      <c r="A1557" t="s">
        <v>599</v>
      </c>
      <c r="B1557" t="s">
        <v>600</v>
      </c>
      <c r="C1557" s="5" t="s">
        <v>637</v>
      </c>
      <c r="D1557" t="s">
        <v>95</v>
      </c>
      <c r="E1557" t="s">
        <v>169</v>
      </c>
      <c r="F1557">
        <v>0.47399999999999998</v>
      </c>
      <c r="G1557">
        <v>0.83</v>
      </c>
      <c r="H1557">
        <v>0.69499999999999995</v>
      </c>
      <c r="I1557">
        <v>0.69499999999999995</v>
      </c>
      <c r="J1557">
        <v>0.75900000000000001</v>
      </c>
      <c r="K1557" s="4">
        <f>AVERAGE(Data[[#This Row],[2020 '[YR2020']]],Data[[#This Row],[2021 '[YR2021']]],Data[[#This Row],[2022 '[YR2022']]],Data[[#This Row],[2023 '[YR2023']]],Data[[#This Row],[2024 '[YR2024']]])</f>
        <v>0.69059999999999988</v>
      </c>
      <c r="L1557" s="4">
        <f>((J1557-F1557)/Data[[#This Row],[2020 '[YR2020']]])*100</f>
        <v>60.126582278481024</v>
      </c>
    </row>
    <row r="1558" spans="1:12" x14ac:dyDescent="0.3">
      <c r="A1558" t="s">
        <v>599</v>
      </c>
      <c r="B1558" t="s">
        <v>600</v>
      </c>
      <c r="C1558" s="5" t="s">
        <v>637</v>
      </c>
      <c r="D1558" t="s">
        <v>86</v>
      </c>
      <c r="E1558" t="s">
        <v>175</v>
      </c>
      <c r="F1558">
        <v>31.8</v>
      </c>
      <c r="G1558">
        <v>31.8</v>
      </c>
      <c r="H1558">
        <v>31.8</v>
      </c>
      <c r="I1558">
        <v>31.8</v>
      </c>
      <c r="J1558">
        <v>31.8</v>
      </c>
      <c r="K1558" s="4">
        <f>AVERAGE(Data[[#This Row],[2020 '[YR2020']]],Data[[#This Row],[2021 '[YR2021']]],Data[[#This Row],[2022 '[YR2022']]],Data[[#This Row],[2023 '[YR2023']]],Data[[#This Row],[2024 '[YR2024']]])</f>
        <v>31.8</v>
      </c>
      <c r="L1558" s="4">
        <f>((J1558-F1558)/Data[[#This Row],[2020 '[YR2020']]])*100</f>
        <v>0</v>
      </c>
    </row>
    <row r="1559" spans="1:12" x14ac:dyDescent="0.3">
      <c r="A1559" t="s">
        <v>599</v>
      </c>
      <c r="B1559" t="s">
        <v>600</v>
      </c>
      <c r="C1559" s="5" t="s">
        <v>637</v>
      </c>
      <c r="D1559" t="s">
        <v>61</v>
      </c>
      <c r="E1559" t="s">
        <v>188</v>
      </c>
      <c r="F1559">
        <v>51.265718000146599</v>
      </c>
      <c r="G1559">
        <v>51.193631481684001</v>
      </c>
      <c r="H1559">
        <v>51.190347499016802</v>
      </c>
      <c r="I1559">
        <v>51.202055266485701</v>
      </c>
      <c r="J1559">
        <v>51.231397511727302</v>
      </c>
      <c r="K1559" s="4">
        <f>AVERAGE(Data[[#This Row],[2020 '[YR2020']]],Data[[#This Row],[2021 '[YR2021']]],Data[[#This Row],[2022 '[YR2022']]],Data[[#This Row],[2023 '[YR2023']]],Data[[#This Row],[2024 '[YR2024']]])</f>
        <v>51.216629951812081</v>
      </c>
      <c r="L1559" s="4">
        <f>((J1559-F1559)/Data[[#This Row],[2020 '[YR2020']]])*100</f>
        <v>-6.6946274738996128E-2</v>
      </c>
    </row>
    <row r="1560" spans="1:12" x14ac:dyDescent="0.3">
      <c r="A1560" t="s">
        <v>599</v>
      </c>
      <c r="B1560" t="s">
        <v>600</v>
      </c>
      <c r="C1560" s="5" t="s">
        <v>637</v>
      </c>
      <c r="D1560" t="s">
        <v>36</v>
      </c>
      <c r="E1560" t="s">
        <v>130</v>
      </c>
      <c r="F1560">
        <v>82.238</v>
      </c>
      <c r="G1560">
        <v>79.510000000000005</v>
      </c>
      <c r="H1560">
        <v>80.016999999999996</v>
      </c>
      <c r="I1560">
        <v>79.986999999999995</v>
      </c>
      <c r="J1560">
        <v>79.974999999999994</v>
      </c>
      <c r="K1560" s="4">
        <f>AVERAGE(Data[[#This Row],[2020 '[YR2020']]],Data[[#This Row],[2021 '[YR2021']]],Data[[#This Row],[2022 '[YR2022']]],Data[[#This Row],[2023 '[YR2023']]],Data[[#This Row],[2024 '[YR2024']]])</f>
        <v>80.345399999999998</v>
      </c>
      <c r="L1560" s="4">
        <f>((J1560-F1560)/Data[[#This Row],[2020 '[YR2020']]])*100</f>
        <v>-2.7517692550888948</v>
      </c>
    </row>
    <row r="1561" spans="1:12" x14ac:dyDescent="0.3">
      <c r="A1561" t="s">
        <v>599</v>
      </c>
      <c r="B1561" t="s">
        <v>600</v>
      </c>
      <c r="C1561" s="5" t="s">
        <v>637</v>
      </c>
      <c r="D1561" t="s">
        <v>49</v>
      </c>
      <c r="E1561" t="s">
        <v>182</v>
      </c>
      <c r="F1561">
        <v>0</v>
      </c>
      <c r="G1561">
        <v>-27025</v>
      </c>
      <c r="H1561">
        <v>-31350</v>
      </c>
      <c r="I1561">
        <v>-31837</v>
      </c>
      <c r="J1561">
        <v>-32960</v>
      </c>
      <c r="K1561" s="4">
        <f>AVERAGE(Data[[#This Row],[2020 '[YR2020']]],Data[[#This Row],[2021 '[YR2021']]],Data[[#This Row],[2022 '[YR2022']]],Data[[#This Row],[2023 '[YR2023']]],Data[[#This Row],[2024 '[YR2024']]])</f>
        <v>-24634.400000000001</v>
      </c>
      <c r="L1561" s="4" t="e">
        <f>((J1561-F1561)/Data[[#This Row],[2020 '[YR2020']]])*100</f>
        <v>#DIV/0!</v>
      </c>
    </row>
    <row r="1562" spans="1:12" x14ac:dyDescent="0.3">
      <c r="A1562" t="s">
        <v>599</v>
      </c>
      <c r="B1562" t="s">
        <v>600</v>
      </c>
      <c r="C1562" s="5" t="s">
        <v>637</v>
      </c>
      <c r="D1562" t="s">
        <v>60</v>
      </c>
      <c r="E1562" t="s">
        <v>192</v>
      </c>
      <c r="F1562">
        <v>2077757</v>
      </c>
      <c r="G1562">
        <v>2143591</v>
      </c>
      <c r="H1562">
        <v>2211444</v>
      </c>
      <c r="I1562">
        <v>2281198</v>
      </c>
      <c r="J1562">
        <v>2352680</v>
      </c>
      <c r="K1562" s="4">
        <f>AVERAGE(Data[[#This Row],[2020 '[YR2020']]],Data[[#This Row],[2021 '[YR2021']]],Data[[#This Row],[2022 '[YR2022']]],Data[[#This Row],[2023 '[YR2023']]],Data[[#This Row],[2024 '[YR2024']]])</f>
        <v>2213334</v>
      </c>
      <c r="L1562" s="4">
        <f>((J1562-F1562)/Data[[#This Row],[2020 '[YR2020']]])*100</f>
        <v>13.231720552499644</v>
      </c>
    </row>
    <row r="1563" spans="1:12" x14ac:dyDescent="0.3">
      <c r="A1563" t="s">
        <v>599</v>
      </c>
      <c r="B1563" t="s">
        <v>600</v>
      </c>
      <c r="C1563" s="5" t="s">
        <v>637</v>
      </c>
      <c r="D1563" t="s">
        <v>8</v>
      </c>
      <c r="E1563" t="s">
        <v>119</v>
      </c>
      <c r="F1563">
        <v>76.929000000000002</v>
      </c>
      <c r="G1563">
        <v>73.403999999999996</v>
      </c>
      <c r="H1563">
        <v>73.81</v>
      </c>
      <c r="I1563">
        <v>73.798000000000002</v>
      </c>
      <c r="J1563">
        <v>73.730999999999995</v>
      </c>
      <c r="K1563" s="4">
        <f>AVERAGE(Data[[#This Row],[2020 '[YR2020']]],Data[[#This Row],[2021 '[YR2021']]],Data[[#This Row],[2022 '[YR2022']]],Data[[#This Row],[2023 '[YR2023']]],Data[[#This Row],[2024 '[YR2024']]])</f>
        <v>74.334400000000002</v>
      </c>
      <c r="L1563" s="4">
        <f>((J1563-F1563)/Data[[#This Row],[2020 '[YR2020']]])*100</f>
        <v>-4.1570799048473361</v>
      </c>
    </row>
    <row r="1564" spans="1:12" x14ac:dyDescent="0.3">
      <c r="A1564" t="s">
        <v>599</v>
      </c>
      <c r="B1564" t="s">
        <v>600</v>
      </c>
      <c r="C1564" s="5" t="s">
        <v>637</v>
      </c>
      <c r="D1564" t="s">
        <v>9</v>
      </c>
      <c r="E1564" t="s">
        <v>114</v>
      </c>
      <c r="F1564">
        <v>87.712999999999994</v>
      </c>
      <c r="G1564">
        <v>85.474000000000004</v>
      </c>
      <c r="H1564">
        <v>86.35</v>
      </c>
      <c r="I1564">
        <v>86.296000000000006</v>
      </c>
      <c r="J1564">
        <v>86.257999999999996</v>
      </c>
      <c r="K1564" s="4">
        <f>AVERAGE(Data[[#This Row],[2020 '[YR2020']]],Data[[#This Row],[2021 '[YR2021']]],Data[[#This Row],[2022 '[YR2022']]],Data[[#This Row],[2023 '[YR2023']]],Data[[#This Row],[2024 '[YR2024']]])</f>
        <v>86.418199999999999</v>
      </c>
      <c r="L1564" s="4">
        <f>((J1564-F1564)/Data[[#This Row],[2020 '[YR2020']]])*100</f>
        <v>-1.6588191032116086</v>
      </c>
    </row>
    <row r="1565" spans="1:12" x14ac:dyDescent="0.3">
      <c r="A1565" t="s">
        <v>599</v>
      </c>
      <c r="B1565" t="s">
        <v>600</v>
      </c>
      <c r="C1565" s="5" t="s">
        <v>637</v>
      </c>
      <c r="D1565" t="s">
        <v>10</v>
      </c>
      <c r="E1565" t="s">
        <v>115</v>
      </c>
      <c r="F1565">
        <v>82.096999999999994</v>
      </c>
      <c r="G1565">
        <v>79.194999999999993</v>
      </c>
      <c r="H1565">
        <v>79.832999999999998</v>
      </c>
      <c r="I1565">
        <v>79.807000000000002</v>
      </c>
      <c r="J1565">
        <v>79.760000000000005</v>
      </c>
      <c r="K1565" s="4">
        <f>AVERAGE(Data[[#This Row],[2020 '[YR2020']]],Data[[#This Row],[2021 '[YR2021']]],Data[[#This Row],[2022 '[YR2022']]],Data[[#This Row],[2023 '[YR2023']]],Data[[#This Row],[2024 '[YR2024']]])</f>
        <v>80.13839999999999</v>
      </c>
      <c r="L1565" s="4">
        <f>((J1565-F1565)/Data[[#This Row],[2020 '[YR2020']]])*100</f>
        <v>-2.8466326418748422</v>
      </c>
    </row>
    <row r="1566" spans="1:12" x14ac:dyDescent="0.3">
      <c r="A1566" t="s">
        <v>599</v>
      </c>
      <c r="B1566" t="s">
        <v>600</v>
      </c>
      <c r="C1566" s="5" t="s">
        <v>637</v>
      </c>
      <c r="D1566" t="s">
        <v>11</v>
      </c>
      <c r="E1566" t="s">
        <v>116</v>
      </c>
      <c r="F1566">
        <v>68.108999999999995</v>
      </c>
      <c r="G1566">
        <v>63.948</v>
      </c>
      <c r="H1566">
        <v>63.619</v>
      </c>
      <c r="I1566">
        <v>63.204999999999998</v>
      </c>
      <c r="J1566">
        <v>62.917999999999999</v>
      </c>
      <c r="K1566" s="4">
        <f>AVERAGE(Data[[#This Row],[2020 '[YR2020']]],Data[[#This Row],[2021 '[YR2021']]],Data[[#This Row],[2022 '[YR2022']]],Data[[#This Row],[2023 '[YR2023']]],Data[[#This Row],[2024 '[YR2024']]])</f>
        <v>64.359799999999993</v>
      </c>
      <c r="L1566" s="4">
        <f>((J1566-F1566)/Data[[#This Row],[2020 '[YR2020']]])*100</f>
        <v>-7.6216065424540016</v>
      </c>
    </row>
    <row r="1567" spans="1:12" x14ac:dyDescent="0.3">
      <c r="A1567" t="s">
        <v>599</v>
      </c>
      <c r="B1567" t="s">
        <v>600</v>
      </c>
      <c r="C1567" s="5" t="s">
        <v>637</v>
      </c>
      <c r="D1567" t="s">
        <v>13</v>
      </c>
      <c r="E1567" t="s">
        <v>118</v>
      </c>
      <c r="F1567">
        <v>70.784999999999997</v>
      </c>
      <c r="G1567">
        <v>66.59</v>
      </c>
      <c r="H1567">
        <v>66.302999999999997</v>
      </c>
      <c r="I1567">
        <v>65.956000000000003</v>
      </c>
      <c r="J1567">
        <v>65.698999999999998</v>
      </c>
      <c r="K1567" s="4">
        <f>AVERAGE(Data[[#This Row],[2020 '[YR2020']]],Data[[#This Row],[2021 '[YR2021']]],Data[[#This Row],[2022 '[YR2022']]],Data[[#This Row],[2023 '[YR2023']]],Data[[#This Row],[2024 '[YR2024']]])</f>
        <v>67.066600000000008</v>
      </c>
      <c r="L1567" s="4">
        <f>((J1567-F1567)/Data[[#This Row],[2020 '[YR2020']]])*100</f>
        <v>-7.1851380942290017</v>
      </c>
    </row>
    <row r="1568" spans="1:12" x14ac:dyDescent="0.3">
      <c r="A1568" t="s">
        <v>599</v>
      </c>
      <c r="B1568" t="s">
        <v>600</v>
      </c>
      <c r="C1568" s="5" t="s">
        <v>637</v>
      </c>
      <c r="D1568" t="s">
        <v>29</v>
      </c>
      <c r="E1568" t="s">
        <v>121</v>
      </c>
      <c r="F1568">
        <v>68.489999999999995</v>
      </c>
      <c r="G1568">
        <v>64.569000000000003</v>
      </c>
      <c r="H1568">
        <v>64.131</v>
      </c>
      <c r="I1568">
        <v>63.713999999999999</v>
      </c>
      <c r="J1568">
        <v>63.469000000000001</v>
      </c>
      <c r="K1568" s="4">
        <f>AVERAGE(Data[[#This Row],[2020 '[YR2020']]],Data[[#This Row],[2021 '[YR2021']]],Data[[#This Row],[2022 '[YR2022']]],Data[[#This Row],[2023 '[YR2023']]],Data[[#This Row],[2024 '[YR2024']]])</f>
        <v>64.874600000000001</v>
      </c>
      <c r="L1568" s="4">
        <f>((J1568-F1568)/Data[[#This Row],[2020 '[YR2020']]])*100</f>
        <v>-7.3309972258723821</v>
      </c>
    </row>
    <row r="1569" spans="1:12" x14ac:dyDescent="0.3">
      <c r="A1569" t="s">
        <v>599</v>
      </c>
      <c r="B1569" t="s">
        <v>600</v>
      </c>
      <c r="C1569" s="5" t="s">
        <v>637</v>
      </c>
      <c r="D1569" t="s">
        <v>30</v>
      </c>
      <c r="E1569" t="s">
        <v>122</v>
      </c>
      <c r="F1569">
        <v>73.753</v>
      </c>
      <c r="G1569">
        <v>69.707999999999998</v>
      </c>
      <c r="H1569">
        <v>69.376000000000005</v>
      </c>
      <c r="I1569">
        <v>69.081000000000003</v>
      </c>
      <c r="J1569">
        <v>68.882000000000005</v>
      </c>
      <c r="K1569" s="4">
        <f>AVERAGE(Data[[#This Row],[2020 '[YR2020']]],Data[[#This Row],[2021 '[YR2021']]],Data[[#This Row],[2022 '[YR2022']]],Data[[#This Row],[2023 '[YR2023']]],Data[[#This Row],[2024 '[YR2024']]])</f>
        <v>70.16</v>
      </c>
      <c r="L1569" s="4">
        <f>((J1569-F1569)/Data[[#This Row],[2020 '[YR2020']]])*100</f>
        <v>-6.6044771060160201</v>
      </c>
    </row>
    <row r="1570" spans="1:12" x14ac:dyDescent="0.3">
      <c r="A1570" t="s">
        <v>599</v>
      </c>
      <c r="B1570" t="s">
        <v>600</v>
      </c>
      <c r="C1570" s="5" t="s">
        <v>637</v>
      </c>
      <c r="D1570" t="s">
        <v>12</v>
      </c>
      <c r="E1570" t="s">
        <v>117</v>
      </c>
      <c r="F1570">
        <v>73.459000000000003</v>
      </c>
      <c r="G1570">
        <v>69.213999999999999</v>
      </c>
      <c r="H1570">
        <v>68.957999999999998</v>
      </c>
      <c r="I1570">
        <v>68.667000000000002</v>
      </c>
      <c r="J1570">
        <v>68.427000000000007</v>
      </c>
      <c r="K1570" s="4">
        <f>AVERAGE(Data[[#This Row],[2020 '[YR2020']]],Data[[#This Row],[2021 '[YR2021']]],Data[[#This Row],[2022 '[YR2022']]],Data[[#This Row],[2023 '[YR2023']]],Data[[#This Row],[2024 '[YR2024']]])</f>
        <v>69.745000000000005</v>
      </c>
      <c r="L1570" s="4">
        <f>((J1570-F1570)/Data[[#This Row],[2020 '[YR2020']]])*100</f>
        <v>-6.8500796362596779</v>
      </c>
    </row>
    <row r="1571" spans="1:12" x14ac:dyDescent="0.3">
      <c r="A1571" t="s">
        <v>599</v>
      </c>
      <c r="B1571" t="s">
        <v>600</v>
      </c>
      <c r="C1571" s="5" t="s">
        <v>637</v>
      </c>
      <c r="D1571" t="s">
        <v>32</v>
      </c>
      <c r="E1571" t="s">
        <v>125</v>
      </c>
      <c r="F1571">
        <v>77.09</v>
      </c>
      <c r="G1571">
        <v>73.710999999999999</v>
      </c>
      <c r="H1571">
        <v>74.001999999999995</v>
      </c>
      <c r="I1571">
        <v>73.986000000000004</v>
      </c>
      <c r="J1571">
        <v>73.959000000000003</v>
      </c>
      <c r="K1571" s="4">
        <f>AVERAGE(Data[[#This Row],[2020 '[YR2020']]],Data[[#This Row],[2021 '[YR2021']]],Data[[#This Row],[2022 '[YR2022']]],Data[[#This Row],[2023 '[YR2023']]],Data[[#This Row],[2024 '[YR2024']]])</f>
        <v>74.549599999999998</v>
      </c>
      <c r="L1571" s="4">
        <f>((J1571-F1571)/Data[[#This Row],[2020 '[YR2020']]])*100</f>
        <v>-4.0614865741341291</v>
      </c>
    </row>
    <row r="1572" spans="1:12" x14ac:dyDescent="0.3">
      <c r="A1572" t="s">
        <v>599</v>
      </c>
      <c r="B1572" t="s">
        <v>600</v>
      </c>
      <c r="C1572" s="5" t="s">
        <v>637</v>
      </c>
      <c r="D1572" t="s">
        <v>31</v>
      </c>
      <c r="E1572" t="s">
        <v>123</v>
      </c>
      <c r="F1572">
        <v>71.122</v>
      </c>
      <c r="G1572">
        <v>67.147000000000006</v>
      </c>
      <c r="H1572">
        <v>66.768000000000001</v>
      </c>
      <c r="I1572">
        <v>66.417000000000002</v>
      </c>
      <c r="J1572">
        <v>66.200999999999993</v>
      </c>
      <c r="K1572" s="4">
        <f>AVERAGE(Data[[#This Row],[2020 '[YR2020']]],Data[[#This Row],[2021 '[YR2021']]],Data[[#This Row],[2022 '[YR2022']]],Data[[#This Row],[2023 '[YR2023']]],Data[[#This Row],[2024 '[YR2024']]])</f>
        <v>67.530999999999992</v>
      </c>
      <c r="L1572" s="4">
        <f>((J1572-F1572)/Data[[#This Row],[2020 '[YR2020']]])*100</f>
        <v>-6.9190967633081275</v>
      </c>
    </row>
    <row r="1573" spans="1:12" x14ac:dyDescent="0.3">
      <c r="A1573" t="s">
        <v>599</v>
      </c>
      <c r="B1573" t="s">
        <v>600</v>
      </c>
      <c r="C1573" s="5" t="s">
        <v>637</v>
      </c>
      <c r="D1573" t="s">
        <v>39</v>
      </c>
      <c r="E1573" t="s">
        <v>133</v>
      </c>
      <c r="F1573">
        <v>9480039</v>
      </c>
      <c r="G1573">
        <v>9341945</v>
      </c>
      <c r="H1573">
        <v>9572466</v>
      </c>
      <c r="I1573">
        <v>9740379</v>
      </c>
      <c r="J1573">
        <v>9903822</v>
      </c>
      <c r="K1573" s="4">
        <f>AVERAGE(Data[[#This Row],[2020 '[YR2020']]],Data[[#This Row],[2021 '[YR2021']]],Data[[#This Row],[2022 '[YR2022']]],Data[[#This Row],[2023 '[YR2023']]],Data[[#This Row],[2024 '[YR2024']]])</f>
        <v>9607730.1999999993</v>
      </c>
      <c r="L1573" s="4">
        <f>((J1573-F1573)/Data[[#This Row],[2020 '[YR2020']]])*100</f>
        <v>4.470266419790045</v>
      </c>
    </row>
    <row r="1574" spans="1:12" x14ac:dyDescent="0.3">
      <c r="A1574" t="s">
        <v>599</v>
      </c>
      <c r="B1574" t="s">
        <v>600</v>
      </c>
      <c r="C1574" s="5" t="s">
        <v>637</v>
      </c>
      <c r="D1574" t="s">
        <v>38</v>
      </c>
      <c r="E1574" t="s">
        <v>132</v>
      </c>
      <c r="F1574">
        <v>48.8201683558475</v>
      </c>
      <c r="G1574">
        <v>48.228372143060099</v>
      </c>
      <c r="H1574">
        <v>48.0629233888112</v>
      </c>
      <c r="I1574">
        <v>48.025143580142</v>
      </c>
      <c r="J1574">
        <v>47.971177187958297</v>
      </c>
      <c r="K1574" s="4">
        <f>AVERAGE(Data[[#This Row],[2020 '[YR2020']]],Data[[#This Row],[2021 '[YR2021']]],Data[[#This Row],[2022 '[YR2022']]],Data[[#This Row],[2023 '[YR2023']]],Data[[#This Row],[2024 '[YR2024']]])</f>
        <v>48.221556931163818</v>
      </c>
      <c r="L1574" s="4">
        <f>((J1574-F1574)/Data[[#This Row],[2020 '[YR2020']]])*100</f>
        <v>-1.7390172883078838</v>
      </c>
    </row>
    <row r="1575" spans="1:12" x14ac:dyDescent="0.3">
      <c r="A1575" t="s">
        <v>599</v>
      </c>
      <c r="B1575" t="s">
        <v>600</v>
      </c>
      <c r="C1575" s="5" t="s">
        <v>637</v>
      </c>
      <c r="D1575" t="s">
        <v>37</v>
      </c>
      <c r="E1575" t="s">
        <v>131</v>
      </c>
      <c r="F1575">
        <v>85.369</v>
      </c>
      <c r="G1575">
        <v>82.941999999999993</v>
      </c>
      <c r="H1575">
        <v>83.588999999999999</v>
      </c>
      <c r="I1575">
        <v>83.65</v>
      </c>
      <c r="J1575">
        <v>83.757999999999996</v>
      </c>
      <c r="K1575" s="4">
        <f>AVERAGE(Data[[#This Row],[2020 '[YR2020']]],Data[[#This Row],[2021 '[YR2021']]],Data[[#This Row],[2022 '[YR2022']]],Data[[#This Row],[2023 '[YR2023']]],Data[[#This Row],[2024 '[YR2024']]])</f>
        <v>83.861599999999981</v>
      </c>
      <c r="L1575" s="4">
        <f>((J1575-F1575)/Data[[#This Row],[2020 '[YR2020']]])*100</f>
        <v>-1.8871018753880264</v>
      </c>
    </row>
    <row r="1576" spans="1:12" x14ac:dyDescent="0.3">
      <c r="A1576" t="s">
        <v>599</v>
      </c>
      <c r="B1576" t="s">
        <v>600</v>
      </c>
      <c r="C1576" s="5" t="s">
        <v>637</v>
      </c>
      <c r="D1576" t="s">
        <v>43</v>
      </c>
      <c r="E1576" t="s">
        <v>185</v>
      </c>
      <c r="F1576">
        <v>1.4</v>
      </c>
      <c r="G1576">
        <v>1.4</v>
      </c>
      <c r="H1576">
        <v>1.4</v>
      </c>
      <c r="I1576">
        <v>1.4</v>
      </c>
      <c r="J1576">
        <v>1.5</v>
      </c>
      <c r="K1576" s="4">
        <f>AVERAGE(Data[[#This Row],[2020 '[YR2020']]],Data[[#This Row],[2021 '[YR2021']]],Data[[#This Row],[2022 '[YR2022']]],Data[[#This Row],[2023 '[YR2023']]],Data[[#This Row],[2024 '[YR2024']]])</f>
        <v>1.42</v>
      </c>
      <c r="L1576" s="4">
        <f>((J1576-F1576)/Data[[#This Row],[2020 '[YR2020']]])*100</f>
        <v>7.1428571428571495</v>
      </c>
    </row>
    <row r="1577" spans="1:12" x14ac:dyDescent="0.3">
      <c r="A1577" t="s">
        <v>599</v>
      </c>
      <c r="B1577" t="s">
        <v>600</v>
      </c>
      <c r="C1577" s="5" t="s">
        <v>637</v>
      </c>
      <c r="D1577" t="s">
        <v>34</v>
      </c>
      <c r="E1577" t="s">
        <v>128</v>
      </c>
      <c r="F1577">
        <v>87.831999999999994</v>
      </c>
      <c r="G1577">
        <v>85.798000000000002</v>
      </c>
      <c r="H1577">
        <v>86.525999999999996</v>
      </c>
      <c r="I1577">
        <v>86.468000000000004</v>
      </c>
      <c r="J1577">
        <v>86.46</v>
      </c>
      <c r="K1577" s="4">
        <f>AVERAGE(Data[[#This Row],[2020 '[YR2020']]],Data[[#This Row],[2021 '[YR2021']]],Data[[#This Row],[2022 '[YR2022']]],Data[[#This Row],[2023 '[YR2023']]],Data[[#This Row],[2024 '[YR2024']]])</f>
        <v>86.616799999999998</v>
      </c>
      <c r="L1577" s="4">
        <f>((J1577-F1577)/Data[[#This Row],[2020 '[YR2020']]])*100</f>
        <v>-1.5620730485472265</v>
      </c>
    </row>
    <row r="1578" spans="1:12" x14ac:dyDescent="0.3">
      <c r="A1578" t="s">
        <v>599</v>
      </c>
      <c r="B1578" t="s">
        <v>600</v>
      </c>
      <c r="C1578" s="5" t="s">
        <v>637</v>
      </c>
      <c r="D1578" t="s">
        <v>33</v>
      </c>
      <c r="E1578" t="s">
        <v>126</v>
      </c>
      <c r="F1578">
        <v>80.997</v>
      </c>
      <c r="G1578">
        <v>78.078999999999994</v>
      </c>
      <c r="H1578">
        <v>78.555000000000007</v>
      </c>
      <c r="I1578">
        <v>78.653999999999996</v>
      </c>
      <c r="J1578">
        <v>78.784000000000006</v>
      </c>
      <c r="K1578" s="4">
        <f>AVERAGE(Data[[#This Row],[2020 '[YR2020']]],Data[[#This Row],[2021 '[YR2021']]],Data[[#This Row],[2022 '[YR2022']]],Data[[#This Row],[2023 '[YR2023']]],Data[[#This Row],[2024 '[YR2024']]])</f>
        <v>79.013799999999989</v>
      </c>
      <c r="L1578" s="4">
        <f>((J1578-F1578)/Data[[#This Row],[2020 '[YR2020']]])*100</f>
        <v>-2.7321999580231289</v>
      </c>
    </row>
    <row r="1579" spans="1:12" x14ac:dyDescent="0.3">
      <c r="A1579" t="s">
        <v>599</v>
      </c>
      <c r="B1579" t="s">
        <v>600</v>
      </c>
      <c r="C1579" s="5" t="s">
        <v>637</v>
      </c>
      <c r="D1579" t="s">
        <v>35</v>
      </c>
      <c r="E1579" t="s">
        <v>129</v>
      </c>
      <c r="F1579">
        <v>89.974999999999994</v>
      </c>
      <c r="G1579">
        <v>88.046999999999997</v>
      </c>
      <c r="H1579">
        <v>88.855000000000004</v>
      </c>
      <c r="I1579">
        <v>88.861000000000004</v>
      </c>
      <c r="J1579">
        <v>88.932000000000002</v>
      </c>
      <c r="K1579" s="4">
        <f>AVERAGE(Data[[#This Row],[2020 '[YR2020']]],Data[[#This Row],[2021 '[YR2021']]],Data[[#This Row],[2022 '[YR2022']]],Data[[#This Row],[2023 '[YR2023']]],Data[[#This Row],[2024 '[YR2024']]])</f>
        <v>88.933999999999997</v>
      </c>
      <c r="L1579" s="4">
        <f>((J1579-F1579)/Data[[#This Row],[2020 '[YR2020']]])*100</f>
        <v>-1.159210891914412</v>
      </c>
    </row>
    <row r="1580" spans="1:12" x14ac:dyDescent="0.3">
      <c r="A1580" t="s">
        <v>543</v>
      </c>
      <c r="B1580" t="s">
        <v>544</v>
      </c>
      <c r="C1580" s="5" t="s">
        <v>637</v>
      </c>
      <c r="D1580" t="s">
        <v>95</v>
      </c>
      <c r="E1580" t="s">
        <v>169</v>
      </c>
      <c r="F1580">
        <v>7.3840000000000003</v>
      </c>
      <c r="G1580">
        <v>7.2370000000000001</v>
      </c>
      <c r="H1580">
        <v>6.6189999999999998</v>
      </c>
      <c r="I1580">
        <v>6.5750000000000002</v>
      </c>
      <c r="J1580">
        <v>6.226</v>
      </c>
      <c r="K1580" s="4">
        <f>AVERAGE(Data[[#This Row],[2020 '[YR2020']]],Data[[#This Row],[2021 '[YR2021']]],Data[[#This Row],[2022 '[YR2022']]],Data[[#This Row],[2023 '[YR2023']]],Data[[#This Row],[2024 '[YR2024']]])</f>
        <v>6.8082000000000011</v>
      </c>
      <c r="L1580" s="4">
        <f>((J1580-F1580)/Data[[#This Row],[2020 '[YR2020']]])*100</f>
        <v>-15.68255687973998</v>
      </c>
    </row>
    <row r="1581" spans="1:12" x14ac:dyDescent="0.3">
      <c r="A1581" t="s">
        <v>543</v>
      </c>
      <c r="B1581" t="s">
        <v>544</v>
      </c>
      <c r="C1581" s="5" t="s">
        <v>637</v>
      </c>
      <c r="D1581" t="s">
        <v>61</v>
      </c>
      <c r="E1581" t="s">
        <v>188</v>
      </c>
      <c r="F1581">
        <v>26.462946376225499</v>
      </c>
      <c r="G1581">
        <v>26.6064382570415</v>
      </c>
      <c r="H1581">
        <v>26.7208189010728</v>
      </c>
      <c r="I1581">
        <v>26.794328853100399</v>
      </c>
      <c r="J1581">
        <v>26.8407014862815</v>
      </c>
      <c r="K1581" s="4">
        <f>AVERAGE(Data[[#This Row],[2020 '[YR2020']]],Data[[#This Row],[2021 '[YR2021']]],Data[[#This Row],[2022 '[YR2022']]],Data[[#This Row],[2023 '[YR2023']]],Data[[#This Row],[2024 '[YR2024']]])</f>
        <v>26.685046774744336</v>
      </c>
      <c r="L1581" s="4">
        <f>((J1581-F1581)/Data[[#This Row],[2020 '[YR2020']]])*100</f>
        <v>1.4274869649260911</v>
      </c>
    </row>
    <row r="1582" spans="1:12" x14ac:dyDescent="0.3">
      <c r="A1582" t="s">
        <v>543</v>
      </c>
      <c r="B1582" t="s">
        <v>544</v>
      </c>
      <c r="C1582" s="5" t="s">
        <v>637</v>
      </c>
      <c r="D1582" t="s">
        <v>62</v>
      </c>
      <c r="E1582" t="s">
        <v>189</v>
      </c>
      <c r="F1582">
        <v>7655638</v>
      </c>
      <c r="G1582">
        <v>7957530</v>
      </c>
      <c r="H1582">
        <v>8263315</v>
      </c>
      <c r="I1582">
        <v>8572487</v>
      </c>
      <c r="J1582">
        <v>8884876</v>
      </c>
      <c r="K1582" s="4">
        <f>AVERAGE(Data[[#This Row],[2020 '[YR2020']]],Data[[#This Row],[2021 '[YR2021']]],Data[[#This Row],[2022 '[YR2022']]],Data[[#This Row],[2023 '[YR2023']]],Data[[#This Row],[2024 '[YR2024']]])</f>
        <v>8266769.2000000002</v>
      </c>
      <c r="L1582" s="4">
        <f>((J1582-F1582)/Data[[#This Row],[2020 '[YR2020']]])*100</f>
        <v>16.056636951747198</v>
      </c>
    </row>
    <row r="1583" spans="1:12" x14ac:dyDescent="0.3">
      <c r="A1583" t="s">
        <v>543</v>
      </c>
      <c r="B1583" t="s">
        <v>544</v>
      </c>
      <c r="C1583" s="5" t="s">
        <v>637</v>
      </c>
      <c r="D1583" t="s">
        <v>63</v>
      </c>
      <c r="E1583" t="s">
        <v>190</v>
      </c>
      <c r="F1583">
        <v>29.208222121787699</v>
      </c>
      <c r="G1583">
        <v>29.564577003553101</v>
      </c>
      <c r="H1583">
        <v>29.904040387408099</v>
      </c>
      <c r="I1583">
        <v>30.213870825840399</v>
      </c>
      <c r="J1583">
        <v>30.5073276293048</v>
      </c>
      <c r="K1583" s="4">
        <f>AVERAGE(Data[[#This Row],[2020 '[YR2020']]],Data[[#This Row],[2021 '[YR2021']]],Data[[#This Row],[2022 '[YR2022']]],Data[[#This Row],[2023 '[YR2023']]],Data[[#This Row],[2024 '[YR2024']]])</f>
        <v>29.879607593578822</v>
      </c>
      <c r="L1583" s="4">
        <f>((J1583-F1583)/Data[[#This Row],[2020 '[YR2020']]])*100</f>
        <v>4.4477390718966126</v>
      </c>
    </row>
    <row r="1584" spans="1:12" x14ac:dyDescent="0.3">
      <c r="A1584" t="s">
        <v>543</v>
      </c>
      <c r="B1584" t="s">
        <v>544</v>
      </c>
      <c r="C1584" s="5" t="s">
        <v>637</v>
      </c>
      <c r="D1584" t="s">
        <v>68</v>
      </c>
      <c r="E1584" t="s">
        <v>153</v>
      </c>
      <c r="F1584">
        <v>8.9</v>
      </c>
      <c r="G1584">
        <v>9.6</v>
      </c>
      <c r="H1584">
        <v>10.6</v>
      </c>
      <c r="I1584">
        <v>11.9</v>
      </c>
      <c r="J1584">
        <v>13.6</v>
      </c>
      <c r="K1584" s="4">
        <f>AVERAGE(Data[[#This Row],[2020 '[YR2020']]],Data[[#This Row],[2021 '[YR2021']]],Data[[#This Row],[2022 '[YR2022']]],Data[[#This Row],[2023 '[YR2023']]],Data[[#This Row],[2024 '[YR2024']]])</f>
        <v>10.92</v>
      </c>
      <c r="L1584" s="4">
        <f>((J1584-F1584)/Data[[#This Row],[2020 '[YR2020']]])*100</f>
        <v>52.808988764044926</v>
      </c>
    </row>
    <row r="1585" spans="1:12" x14ac:dyDescent="0.3">
      <c r="A1585" t="s">
        <v>543</v>
      </c>
      <c r="B1585" t="s">
        <v>544</v>
      </c>
      <c r="C1585" s="5" t="s">
        <v>637</v>
      </c>
      <c r="D1585" t="s">
        <v>71</v>
      </c>
      <c r="E1585" t="s">
        <v>156</v>
      </c>
      <c r="F1585">
        <v>27.5</v>
      </c>
      <c r="G1585">
        <v>27.2</v>
      </c>
      <c r="H1585">
        <v>27.1</v>
      </c>
      <c r="I1585">
        <v>27.2</v>
      </c>
      <c r="J1585">
        <v>27.2</v>
      </c>
      <c r="K1585" s="4">
        <f>AVERAGE(Data[[#This Row],[2020 '[YR2020']]],Data[[#This Row],[2021 '[YR2021']]],Data[[#This Row],[2022 '[YR2022']]],Data[[#This Row],[2023 '[YR2023']]],Data[[#This Row],[2024 '[YR2024']]])</f>
        <v>27.240000000000002</v>
      </c>
      <c r="L1585" s="4">
        <f>((J1585-F1585)/Data[[#This Row],[2020 '[YR2020']]])*100</f>
        <v>-1.0909090909090935</v>
      </c>
    </row>
    <row r="1586" spans="1:12" x14ac:dyDescent="0.3">
      <c r="A1586" t="s">
        <v>543</v>
      </c>
      <c r="B1586" t="s">
        <v>544</v>
      </c>
      <c r="C1586" s="5" t="s">
        <v>637</v>
      </c>
      <c r="D1586" t="s">
        <v>76</v>
      </c>
      <c r="E1586" t="s">
        <v>161</v>
      </c>
      <c r="F1586">
        <v>33.8888888888889</v>
      </c>
      <c r="G1586">
        <v>33.8888888888889</v>
      </c>
      <c r="H1586">
        <v>33.8888888888889</v>
      </c>
      <c r="I1586">
        <v>33.8888888888889</v>
      </c>
      <c r="J1586">
        <v>33.8888888888889</v>
      </c>
      <c r="K1586" s="4">
        <f>AVERAGE(Data[[#This Row],[2020 '[YR2020']]],Data[[#This Row],[2021 '[YR2021']]],Data[[#This Row],[2022 '[YR2022']]],Data[[#This Row],[2023 '[YR2023']]],Data[[#This Row],[2024 '[YR2024']]])</f>
        <v>33.8888888888889</v>
      </c>
      <c r="L1586" s="4">
        <f>((J1586-F1586)/Data[[#This Row],[2020 '[YR2020']]])*100</f>
        <v>0</v>
      </c>
    </row>
    <row r="1587" spans="1:12" x14ac:dyDescent="0.3">
      <c r="A1587" t="s">
        <v>543</v>
      </c>
      <c r="B1587" t="s">
        <v>544</v>
      </c>
      <c r="C1587" s="5" t="s">
        <v>637</v>
      </c>
      <c r="D1587" t="s">
        <v>83</v>
      </c>
      <c r="E1587" t="s">
        <v>172</v>
      </c>
      <c r="F1587">
        <v>30.501000000000001</v>
      </c>
      <c r="G1587">
        <v>31.321000000000002</v>
      </c>
      <c r="H1587">
        <v>31.221</v>
      </c>
      <c r="I1587">
        <v>31.202000000000002</v>
      </c>
      <c r="J1587">
        <v>31.103000000000002</v>
      </c>
      <c r="K1587" s="4">
        <f>AVERAGE(Data[[#This Row],[2020 '[YR2020']]],Data[[#This Row],[2021 '[YR2021']]],Data[[#This Row],[2022 '[YR2022']]],Data[[#This Row],[2023 '[YR2023']]],Data[[#This Row],[2024 '[YR2024']]])</f>
        <v>31.069600000000001</v>
      </c>
      <c r="L1587" s="4">
        <f>((J1587-F1587)/Data[[#This Row],[2020 '[YR2020']]])*100</f>
        <v>1.9737057801383568</v>
      </c>
    </row>
    <row r="1588" spans="1:12" x14ac:dyDescent="0.3">
      <c r="A1588" t="s">
        <v>543</v>
      </c>
      <c r="B1588" t="s">
        <v>544</v>
      </c>
      <c r="C1588" s="5" t="s">
        <v>637</v>
      </c>
      <c r="D1588" t="s">
        <v>60</v>
      </c>
      <c r="E1588" t="s">
        <v>192</v>
      </c>
      <c r="F1588">
        <v>3992411</v>
      </c>
      <c r="G1588">
        <v>4164167</v>
      </c>
      <c r="H1588">
        <v>4336670</v>
      </c>
      <c r="I1588">
        <v>4509287</v>
      </c>
      <c r="J1588">
        <v>4681768</v>
      </c>
      <c r="K1588" s="4">
        <f>AVERAGE(Data[[#This Row],[2020 '[YR2020']]],Data[[#This Row],[2021 '[YR2021']]],Data[[#This Row],[2022 '[YR2022']]],Data[[#This Row],[2023 '[YR2023']]],Data[[#This Row],[2024 '[YR2024']]])</f>
        <v>4336860.5999999996</v>
      </c>
      <c r="L1588" s="4">
        <f>((J1588-F1588)/Data[[#This Row],[2020 '[YR2020']]])*100</f>
        <v>17.266684216630001</v>
      </c>
    </row>
    <row r="1589" spans="1:12" x14ac:dyDescent="0.3">
      <c r="A1589" t="s">
        <v>543</v>
      </c>
      <c r="B1589" t="s">
        <v>544</v>
      </c>
      <c r="C1589" s="5" t="s">
        <v>637</v>
      </c>
      <c r="D1589" t="s">
        <v>85</v>
      </c>
      <c r="E1589" t="s">
        <v>174</v>
      </c>
      <c r="F1589">
        <v>22.658999999999999</v>
      </c>
      <c r="G1589">
        <v>23.222999999999999</v>
      </c>
      <c r="H1589">
        <v>23.134</v>
      </c>
      <c r="I1589">
        <v>23.140999999999998</v>
      </c>
      <c r="J1589">
        <v>23.071999999999999</v>
      </c>
      <c r="K1589" s="4">
        <f>AVERAGE(Data[[#This Row],[2020 '[YR2020']]],Data[[#This Row],[2021 '[YR2021']]],Data[[#This Row],[2022 '[YR2022']]],Data[[#This Row],[2023 '[YR2023']]],Data[[#This Row],[2024 '[YR2024']]])</f>
        <v>23.045799999999996</v>
      </c>
      <c r="L1589" s="4">
        <f>((J1589-F1589)/Data[[#This Row],[2020 '[YR2020']]])*100</f>
        <v>1.8226753166512215</v>
      </c>
    </row>
    <row r="1590" spans="1:12" x14ac:dyDescent="0.3">
      <c r="A1590" t="s">
        <v>543</v>
      </c>
      <c r="B1590" t="s">
        <v>544</v>
      </c>
      <c r="C1590" s="5" t="s">
        <v>637</v>
      </c>
      <c r="D1590" t="s">
        <v>86</v>
      </c>
      <c r="E1590" t="s">
        <v>175</v>
      </c>
      <c r="F1590">
        <v>10.9</v>
      </c>
      <c r="G1590">
        <v>11</v>
      </c>
      <c r="H1590">
        <v>11</v>
      </c>
      <c r="I1590">
        <v>11</v>
      </c>
      <c r="J1590">
        <v>11</v>
      </c>
      <c r="K1590" s="4">
        <f>AVERAGE(Data[[#This Row],[2020 '[YR2020']]],Data[[#This Row],[2021 '[YR2021']]],Data[[#This Row],[2022 '[YR2022']]],Data[[#This Row],[2023 '[YR2023']]],Data[[#This Row],[2024 '[YR2024']]])</f>
        <v>10.98</v>
      </c>
      <c r="L1590" s="4">
        <f>((J1590-F1590)/Data[[#This Row],[2020 '[YR2020']]])*100</f>
        <v>0.91743119266054718</v>
      </c>
    </row>
    <row r="1591" spans="1:12" x14ac:dyDescent="0.3">
      <c r="A1591" t="s">
        <v>543</v>
      </c>
      <c r="B1591" t="s">
        <v>544</v>
      </c>
      <c r="C1591" s="5" t="s">
        <v>637</v>
      </c>
      <c r="D1591" t="s">
        <v>87</v>
      </c>
      <c r="E1591" t="s">
        <v>176</v>
      </c>
      <c r="F1591">
        <v>10.9</v>
      </c>
      <c r="G1591">
        <v>11</v>
      </c>
      <c r="H1591">
        <v>11</v>
      </c>
      <c r="I1591">
        <v>11</v>
      </c>
      <c r="J1591">
        <v>11</v>
      </c>
      <c r="K1591" s="4">
        <f>AVERAGE(Data[[#This Row],[2020 '[YR2020']]],Data[[#This Row],[2021 '[YR2021']]],Data[[#This Row],[2022 '[YR2022']]],Data[[#This Row],[2023 '[YR2023']]],Data[[#This Row],[2024 '[YR2024']]])</f>
        <v>10.98</v>
      </c>
      <c r="L1591" s="4">
        <f>((J1591-F1591)/Data[[#This Row],[2020 '[YR2020']]])*100</f>
        <v>0.91743119266054718</v>
      </c>
    </row>
    <row r="1592" spans="1:12" x14ac:dyDescent="0.3">
      <c r="A1592" t="s">
        <v>543</v>
      </c>
      <c r="B1592" t="s">
        <v>544</v>
      </c>
      <c r="C1592" s="5" t="s">
        <v>637</v>
      </c>
      <c r="D1592" t="s">
        <v>90</v>
      </c>
      <c r="E1592" t="s">
        <v>164</v>
      </c>
      <c r="F1592">
        <v>4.3719999999999999</v>
      </c>
      <c r="G1592">
        <v>4.4980000000000002</v>
      </c>
      <c r="H1592">
        <v>4.2220000000000004</v>
      </c>
      <c r="I1592">
        <v>4.1779999999999999</v>
      </c>
      <c r="J1592">
        <v>4.0549999999999997</v>
      </c>
      <c r="K1592" s="4">
        <f>AVERAGE(Data[[#This Row],[2020 '[YR2020']]],Data[[#This Row],[2021 '[YR2021']]],Data[[#This Row],[2022 '[YR2022']]],Data[[#This Row],[2023 '[YR2023']]],Data[[#This Row],[2024 '[YR2024']]])</f>
        <v>4.2650000000000006</v>
      </c>
      <c r="L1592" s="4">
        <f>((J1592-F1592)/Data[[#This Row],[2020 '[YR2020']]])*100</f>
        <v>-7.2506861848124462</v>
      </c>
    </row>
    <row r="1593" spans="1:12" x14ac:dyDescent="0.3">
      <c r="A1593" t="s">
        <v>543</v>
      </c>
      <c r="B1593" t="s">
        <v>544</v>
      </c>
      <c r="C1593" s="5" t="s">
        <v>637</v>
      </c>
      <c r="D1593" t="s">
        <v>91</v>
      </c>
      <c r="E1593" t="s">
        <v>165</v>
      </c>
      <c r="F1593">
        <v>3.468</v>
      </c>
      <c r="G1593">
        <v>3.5579999999999998</v>
      </c>
      <c r="H1593">
        <v>3.206</v>
      </c>
      <c r="I1593">
        <v>3.169</v>
      </c>
      <c r="J1593">
        <v>3.0990000000000002</v>
      </c>
      <c r="K1593" s="4">
        <f>AVERAGE(Data[[#This Row],[2020 '[YR2020']]],Data[[#This Row],[2021 '[YR2021']]],Data[[#This Row],[2022 '[YR2022']]],Data[[#This Row],[2023 '[YR2023']]],Data[[#This Row],[2024 '[YR2024']]])</f>
        <v>3.3</v>
      </c>
      <c r="L1593" s="4">
        <f>((J1593-F1593)/Data[[#This Row],[2020 '[YR2020']]])*100</f>
        <v>-10.640138408304493</v>
      </c>
    </row>
    <row r="1594" spans="1:12" x14ac:dyDescent="0.3">
      <c r="A1594" t="s">
        <v>543</v>
      </c>
      <c r="B1594" t="s">
        <v>544</v>
      </c>
      <c r="C1594" s="5" t="s">
        <v>637</v>
      </c>
      <c r="D1594" t="s">
        <v>92</v>
      </c>
      <c r="E1594" t="s">
        <v>166</v>
      </c>
      <c r="F1594">
        <v>3.87</v>
      </c>
      <c r="G1594">
        <v>3.9729999999999999</v>
      </c>
      <c r="H1594">
        <v>3.653</v>
      </c>
      <c r="I1594">
        <v>3.613</v>
      </c>
      <c r="J1594">
        <v>3.5179999999999998</v>
      </c>
      <c r="K1594" s="4">
        <f>AVERAGE(Data[[#This Row],[2020 '[YR2020']]],Data[[#This Row],[2021 '[YR2021']]],Data[[#This Row],[2022 '[YR2022']]],Data[[#This Row],[2023 '[YR2023']]],Data[[#This Row],[2024 '[YR2024']]])</f>
        <v>3.7253999999999996</v>
      </c>
      <c r="L1594" s="4">
        <f>((J1594-F1594)/Data[[#This Row],[2020 '[YR2020']]])*100</f>
        <v>-9.0956072351421273</v>
      </c>
    </row>
    <row r="1595" spans="1:12" x14ac:dyDescent="0.3">
      <c r="A1595" t="s">
        <v>543</v>
      </c>
      <c r="B1595" t="s">
        <v>544</v>
      </c>
      <c r="C1595" s="5" t="s">
        <v>637</v>
      </c>
      <c r="D1595" t="s">
        <v>93</v>
      </c>
      <c r="E1595" t="s">
        <v>167</v>
      </c>
      <c r="F1595">
        <v>8.2530000000000001</v>
      </c>
      <c r="G1595">
        <v>7.9329999999999998</v>
      </c>
      <c r="H1595">
        <v>7.181</v>
      </c>
      <c r="I1595">
        <v>7.1360000000000001</v>
      </c>
      <c r="J1595">
        <v>6.702</v>
      </c>
      <c r="K1595" s="4">
        <f>AVERAGE(Data[[#This Row],[2020 '[YR2020']]],Data[[#This Row],[2021 '[YR2021']]],Data[[#This Row],[2022 '[YR2022']]],Data[[#This Row],[2023 '[YR2023']]],Data[[#This Row],[2024 '[YR2024']]])</f>
        <v>7.4409999999999998</v>
      </c>
      <c r="L1595" s="4">
        <f>((J1595-F1595)/Data[[#This Row],[2020 '[YR2020']]])*100</f>
        <v>-18.793166121410398</v>
      </c>
    </row>
    <row r="1596" spans="1:12" x14ac:dyDescent="0.3">
      <c r="A1596" t="s">
        <v>543</v>
      </c>
      <c r="B1596" t="s">
        <v>544</v>
      </c>
      <c r="C1596" s="5" t="s">
        <v>637</v>
      </c>
      <c r="D1596" t="s">
        <v>94</v>
      </c>
      <c r="E1596" t="s">
        <v>168</v>
      </c>
      <c r="F1596">
        <v>6.7329999999999997</v>
      </c>
      <c r="G1596">
        <v>6.7249999999999996</v>
      </c>
      <c r="H1596">
        <v>6.2069999999999999</v>
      </c>
      <c r="I1596">
        <v>6.1639999999999997</v>
      </c>
      <c r="J1596">
        <v>5.8810000000000002</v>
      </c>
      <c r="K1596" s="4">
        <f>AVERAGE(Data[[#This Row],[2020 '[YR2020']]],Data[[#This Row],[2021 '[YR2021']]],Data[[#This Row],[2022 '[YR2022']]],Data[[#This Row],[2023 '[YR2023']]],Data[[#This Row],[2024 '[YR2024']]])</f>
        <v>6.3420000000000005</v>
      </c>
      <c r="L1596" s="4">
        <f>((J1596-F1596)/Data[[#This Row],[2020 '[YR2020']]])*100</f>
        <v>-12.654091786722107</v>
      </c>
    </row>
    <row r="1597" spans="1:12" x14ac:dyDescent="0.3">
      <c r="A1597" t="s">
        <v>543</v>
      </c>
      <c r="B1597" t="s">
        <v>544</v>
      </c>
      <c r="C1597" s="5" t="s">
        <v>637</v>
      </c>
      <c r="D1597" t="s">
        <v>84</v>
      </c>
      <c r="E1597" t="s">
        <v>173</v>
      </c>
      <c r="F1597">
        <v>14.831</v>
      </c>
      <c r="G1597">
        <v>15.138999999999999</v>
      </c>
      <c r="H1597">
        <v>15.061999999999999</v>
      </c>
      <c r="I1597">
        <v>15.093999999999999</v>
      </c>
      <c r="J1597">
        <v>15.057</v>
      </c>
      <c r="K1597" s="4">
        <f>AVERAGE(Data[[#This Row],[2020 '[YR2020']]],Data[[#This Row],[2021 '[YR2021']]],Data[[#This Row],[2022 '[YR2022']]],Data[[#This Row],[2023 '[YR2023']]],Data[[#This Row],[2024 '[YR2024']]])</f>
        <v>15.036599999999998</v>
      </c>
      <c r="L1597" s="4">
        <f>((J1597-F1597)/Data[[#This Row],[2020 '[YR2020']]])*100</f>
        <v>1.5238352100330448</v>
      </c>
    </row>
    <row r="1598" spans="1:12" x14ac:dyDescent="0.3">
      <c r="A1598" t="s">
        <v>543</v>
      </c>
      <c r="B1598" t="s">
        <v>544</v>
      </c>
      <c r="C1598" s="5" t="s">
        <v>637</v>
      </c>
      <c r="D1598" t="s">
        <v>54</v>
      </c>
      <c r="E1598" t="s">
        <v>198</v>
      </c>
      <c r="F1598">
        <v>575.58600451094503</v>
      </c>
      <c r="G1598">
        <v>554.53067503310399</v>
      </c>
      <c r="H1598">
        <v>623.75970091118199</v>
      </c>
      <c r="I1598">
        <v>606.56975016591696</v>
      </c>
      <c r="J1598">
        <v>606.34529760906298</v>
      </c>
      <c r="K1598" s="4">
        <f>AVERAGE(Data[[#This Row],[2020 '[YR2020']]],Data[[#This Row],[2021 '[YR2021']]],Data[[#This Row],[2022 '[YR2022']]],Data[[#This Row],[2023 '[YR2023']]],Data[[#This Row],[2024 '[YR2024']]])</f>
        <v>593.35828564604219</v>
      </c>
      <c r="L1598" s="4">
        <f>((J1598-F1598)/Data[[#This Row],[2020 '[YR2020']]])*100</f>
        <v>5.3439960070351313</v>
      </c>
    </row>
    <row r="1599" spans="1:12" x14ac:dyDescent="0.3">
      <c r="A1599" t="s">
        <v>543</v>
      </c>
      <c r="B1599" t="s">
        <v>544</v>
      </c>
      <c r="C1599" s="5" t="s">
        <v>637</v>
      </c>
      <c r="D1599" t="s">
        <v>77</v>
      </c>
      <c r="E1599" t="s">
        <v>147</v>
      </c>
      <c r="F1599">
        <v>78.420611533158507</v>
      </c>
      <c r="G1599">
        <v>77.455196646362097</v>
      </c>
      <c r="H1599">
        <v>76.841709116813007</v>
      </c>
      <c r="I1599">
        <v>76.928668542275204</v>
      </c>
      <c r="J1599">
        <v>76.304526860089894</v>
      </c>
      <c r="K1599" s="4">
        <f>AVERAGE(Data[[#This Row],[2020 '[YR2020']]],Data[[#This Row],[2021 '[YR2021']]],Data[[#This Row],[2022 '[YR2022']]],Data[[#This Row],[2023 '[YR2023']]],Data[[#This Row],[2024 '[YR2024']]])</f>
        <v>77.190142539739753</v>
      </c>
      <c r="L1599" s="4">
        <f>((J1599-F1599)/Data[[#This Row],[2020 '[YR2020']]])*100</f>
        <v>-2.6983781836155041</v>
      </c>
    </row>
    <row r="1600" spans="1:12" x14ac:dyDescent="0.3">
      <c r="A1600" t="s">
        <v>543</v>
      </c>
      <c r="B1600" t="s">
        <v>544</v>
      </c>
      <c r="C1600" s="5" t="s">
        <v>637</v>
      </c>
      <c r="D1600" t="s">
        <v>43</v>
      </c>
      <c r="E1600" t="s">
        <v>185</v>
      </c>
      <c r="F1600">
        <v>10.9</v>
      </c>
      <c r="G1600">
        <v>10.9</v>
      </c>
      <c r="H1600">
        <v>10.9</v>
      </c>
      <c r="I1600">
        <v>10.9</v>
      </c>
      <c r="J1600">
        <v>11.4</v>
      </c>
      <c r="K1600" s="4">
        <f>AVERAGE(Data[[#This Row],[2020 '[YR2020']]],Data[[#This Row],[2021 '[YR2021']]],Data[[#This Row],[2022 '[YR2022']]],Data[[#This Row],[2023 '[YR2023']]],Data[[#This Row],[2024 '[YR2024']]])</f>
        <v>11</v>
      </c>
      <c r="L1600" s="4">
        <f>((J1600-F1600)/Data[[#This Row],[2020 '[YR2020']]])*100</f>
        <v>4.5871559633027514</v>
      </c>
    </row>
    <row r="1601" spans="1:12" x14ac:dyDescent="0.3">
      <c r="A1601" t="s">
        <v>543</v>
      </c>
      <c r="B1601" t="s">
        <v>544</v>
      </c>
      <c r="C1601" s="5" t="s">
        <v>637</v>
      </c>
      <c r="D1601" t="s">
        <v>9</v>
      </c>
      <c r="E1601" t="s">
        <v>114</v>
      </c>
      <c r="F1601">
        <v>71.412999999999997</v>
      </c>
      <c r="G1601">
        <v>71.087999999999994</v>
      </c>
      <c r="H1601">
        <v>72.016000000000005</v>
      </c>
      <c r="I1601">
        <v>71.933000000000007</v>
      </c>
      <c r="J1601">
        <v>71.774000000000001</v>
      </c>
      <c r="K1601" s="4">
        <f>AVERAGE(Data[[#This Row],[2020 '[YR2020']]],Data[[#This Row],[2021 '[YR2021']]],Data[[#This Row],[2022 '[YR2022']]],Data[[#This Row],[2023 '[YR2023']]],Data[[#This Row],[2024 '[YR2024']]])</f>
        <v>71.644800000000004</v>
      </c>
      <c r="L1601" s="4">
        <f>((J1601-F1601)/Data[[#This Row],[2020 '[YR2020']]])*100</f>
        <v>0.50551020122387269</v>
      </c>
    </row>
    <row r="1602" spans="1:12" x14ac:dyDescent="0.3">
      <c r="A1602" t="s">
        <v>543</v>
      </c>
      <c r="B1602" t="s">
        <v>544</v>
      </c>
      <c r="C1602" s="5" t="s">
        <v>637</v>
      </c>
      <c r="D1602" t="s">
        <v>10</v>
      </c>
      <c r="E1602" t="s">
        <v>115</v>
      </c>
      <c r="F1602">
        <v>63.363999999999997</v>
      </c>
      <c r="G1602">
        <v>62.72</v>
      </c>
      <c r="H1602">
        <v>63.295000000000002</v>
      </c>
      <c r="I1602">
        <v>63.253999999999998</v>
      </c>
      <c r="J1602">
        <v>62.902999999999999</v>
      </c>
      <c r="K1602" s="4">
        <f>AVERAGE(Data[[#This Row],[2020 '[YR2020']]],Data[[#This Row],[2021 '[YR2021']]],Data[[#This Row],[2022 '[YR2022']]],Data[[#This Row],[2023 '[YR2023']]],Data[[#This Row],[2024 '[YR2024']]])</f>
        <v>63.107199999999999</v>
      </c>
      <c r="L1602" s="4">
        <f>((J1602-F1602)/Data[[#This Row],[2020 '[YR2020']]])*100</f>
        <v>-0.72754245312795685</v>
      </c>
    </row>
    <row r="1603" spans="1:12" x14ac:dyDescent="0.3">
      <c r="A1603" t="s">
        <v>543</v>
      </c>
      <c r="B1603" t="s">
        <v>544</v>
      </c>
      <c r="C1603" s="5" t="s">
        <v>637</v>
      </c>
      <c r="D1603" t="s">
        <v>11</v>
      </c>
      <c r="E1603" t="s">
        <v>116</v>
      </c>
      <c r="F1603">
        <v>28.753</v>
      </c>
      <c r="G1603">
        <v>27.271999999999998</v>
      </c>
      <c r="H1603">
        <v>27.338000000000001</v>
      </c>
      <c r="I1603">
        <v>27.216999999999999</v>
      </c>
      <c r="J1603">
        <v>26.47</v>
      </c>
      <c r="K1603" s="4">
        <f>AVERAGE(Data[[#This Row],[2020 '[YR2020']]],Data[[#This Row],[2021 '[YR2021']]],Data[[#This Row],[2022 '[YR2022']]],Data[[#This Row],[2023 '[YR2023']]],Data[[#This Row],[2024 '[YR2024']]])</f>
        <v>27.410000000000004</v>
      </c>
      <c r="L1603" s="4">
        <f>((J1603-F1603)/Data[[#This Row],[2020 '[YR2020']]])*100</f>
        <v>-7.940041039195914</v>
      </c>
    </row>
    <row r="1604" spans="1:12" x14ac:dyDescent="0.3">
      <c r="A1604" t="s">
        <v>543</v>
      </c>
      <c r="B1604" t="s">
        <v>544</v>
      </c>
      <c r="C1604" s="5" t="s">
        <v>637</v>
      </c>
      <c r="D1604" t="s">
        <v>12</v>
      </c>
      <c r="E1604" t="s">
        <v>117</v>
      </c>
      <c r="F1604">
        <v>38.94</v>
      </c>
      <c r="G1604">
        <v>37.56</v>
      </c>
      <c r="H1604">
        <v>37.686</v>
      </c>
      <c r="I1604">
        <v>37.485999999999997</v>
      </c>
      <c r="J1604">
        <v>36.802</v>
      </c>
      <c r="K1604" s="4">
        <f>AVERAGE(Data[[#This Row],[2020 '[YR2020']]],Data[[#This Row],[2021 '[YR2021']]],Data[[#This Row],[2022 '[YR2022']]],Data[[#This Row],[2023 '[YR2023']]],Data[[#This Row],[2024 '[YR2024']]])</f>
        <v>37.694800000000001</v>
      </c>
      <c r="L1604" s="4">
        <f>((J1604-F1604)/Data[[#This Row],[2020 '[YR2020']]])*100</f>
        <v>-5.4904982023626046</v>
      </c>
    </row>
    <row r="1605" spans="1:12" x14ac:dyDescent="0.3">
      <c r="A1605" t="s">
        <v>543</v>
      </c>
      <c r="B1605" t="s">
        <v>544</v>
      </c>
      <c r="C1605" s="5" t="s">
        <v>637</v>
      </c>
      <c r="D1605" t="s">
        <v>13</v>
      </c>
      <c r="E1605" t="s">
        <v>118</v>
      </c>
      <c r="F1605">
        <v>33.850999999999999</v>
      </c>
      <c r="G1605">
        <v>32.420999999999999</v>
      </c>
      <c r="H1605">
        <v>32.515999999999998</v>
      </c>
      <c r="I1605">
        <v>32.356000000000002</v>
      </c>
      <c r="J1605">
        <v>31.640999999999998</v>
      </c>
      <c r="K1605" s="4">
        <f>AVERAGE(Data[[#This Row],[2020 '[YR2020']]],Data[[#This Row],[2021 '[YR2021']]],Data[[#This Row],[2022 '[YR2022']]],Data[[#This Row],[2023 '[YR2023']]],Data[[#This Row],[2024 '[YR2024']]])</f>
        <v>32.556999999999995</v>
      </c>
      <c r="L1605" s="4">
        <f>((J1605-F1605)/Data[[#This Row],[2020 '[YR2020']]])*100</f>
        <v>-6.5286106761986371</v>
      </c>
    </row>
    <row r="1606" spans="1:12" x14ac:dyDescent="0.3">
      <c r="A1606" t="s">
        <v>543</v>
      </c>
      <c r="B1606" t="s">
        <v>544</v>
      </c>
      <c r="C1606" s="5" t="s">
        <v>637</v>
      </c>
      <c r="D1606" t="s">
        <v>29</v>
      </c>
      <c r="E1606" t="s">
        <v>121</v>
      </c>
      <c r="F1606">
        <v>31.34</v>
      </c>
      <c r="G1606">
        <v>29.623000000000001</v>
      </c>
      <c r="H1606">
        <v>29.452000000000002</v>
      </c>
      <c r="I1606">
        <v>29.308</v>
      </c>
      <c r="J1606">
        <v>28.370999999999999</v>
      </c>
      <c r="K1606" s="4">
        <f>AVERAGE(Data[[#This Row],[2020 '[YR2020']]],Data[[#This Row],[2021 '[YR2021']]],Data[[#This Row],[2022 '[YR2022']]],Data[[#This Row],[2023 '[YR2023']]],Data[[#This Row],[2024 '[YR2024']]])</f>
        <v>29.618800000000004</v>
      </c>
      <c r="L1606" s="4">
        <f>((J1606-F1606)/Data[[#This Row],[2020 '[YR2020']]])*100</f>
        <v>-9.4735162731333791</v>
      </c>
    </row>
    <row r="1607" spans="1:12" x14ac:dyDescent="0.3">
      <c r="A1607" t="s">
        <v>543</v>
      </c>
      <c r="B1607" t="s">
        <v>544</v>
      </c>
      <c r="C1607" s="5" t="s">
        <v>637</v>
      </c>
      <c r="D1607" t="s">
        <v>30</v>
      </c>
      <c r="E1607" t="s">
        <v>122</v>
      </c>
      <c r="F1607">
        <v>41.750999999999998</v>
      </c>
      <c r="G1607">
        <v>40.268000000000001</v>
      </c>
      <c r="H1607">
        <v>40.18</v>
      </c>
      <c r="I1607">
        <v>39.948999999999998</v>
      </c>
      <c r="J1607">
        <v>39.100999999999999</v>
      </c>
      <c r="K1607" s="4">
        <f>AVERAGE(Data[[#This Row],[2020 '[YR2020']]],Data[[#This Row],[2021 '[YR2021']]],Data[[#This Row],[2022 '[YR2022']]],Data[[#This Row],[2023 '[YR2023']]],Data[[#This Row],[2024 '[YR2024']]])</f>
        <v>40.249800000000008</v>
      </c>
      <c r="L1607" s="4">
        <f>((J1607-F1607)/Data[[#This Row],[2020 '[YR2020']]])*100</f>
        <v>-6.3471533615961269</v>
      </c>
    </row>
    <row r="1608" spans="1:12" x14ac:dyDescent="0.3">
      <c r="A1608" t="s">
        <v>543</v>
      </c>
      <c r="B1608" t="s">
        <v>544</v>
      </c>
      <c r="C1608" s="5" t="s">
        <v>637</v>
      </c>
      <c r="D1608" t="s">
        <v>31</v>
      </c>
      <c r="E1608" t="s">
        <v>123</v>
      </c>
      <c r="F1608">
        <v>36.549999999999997</v>
      </c>
      <c r="G1608">
        <v>34.950000000000003</v>
      </c>
      <c r="H1608">
        <v>34.820999999999998</v>
      </c>
      <c r="I1608">
        <v>34.634</v>
      </c>
      <c r="J1608">
        <v>33.741999999999997</v>
      </c>
      <c r="K1608" s="4">
        <f>AVERAGE(Data[[#This Row],[2020 '[YR2020']]],Data[[#This Row],[2021 '[YR2021']]],Data[[#This Row],[2022 '[YR2022']]],Data[[#This Row],[2023 '[YR2023']]],Data[[#This Row],[2024 '[YR2024']]])</f>
        <v>34.939399999999992</v>
      </c>
      <c r="L1608" s="4">
        <f>((J1608-F1608)/Data[[#This Row],[2020 '[YR2020']]])*100</f>
        <v>-7.6826265389876882</v>
      </c>
    </row>
    <row r="1609" spans="1:12" x14ac:dyDescent="0.3">
      <c r="A1609" t="s">
        <v>543</v>
      </c>
      <c r="B1609" t="s">
        <v>544</v>
      </c>
      <c r="C1609" s="5" t="s">
        <v>637</v>
      </c>
      <c r="D1609" t="s">
        <v>8</v>
      </c>
      <c r="E1609" t="s">
        <v>119</v>
      </c>
      <c r="F1609">
        <v>55.478000000000002</v>
      </c>
      <c r="G1609">
        <v>54.524999999999999</v>
      </c>
      <c r="H1609">
        <v>54.756999999999998</v>
      </c>
      <c r="I1609">
        <v>54.76</v>
      </c>
      <c r="J1609">
        <v>54.225999999999999</v>
      </c>
      <c r="K1609" s="4">
        <f>AVERAGE(Data[[#This Row],[2020 '[YR2020']]],Data[[#This Row],[2021 '[YR2021']]],Data[[#This Row],[2022 '[YR2022']]],Data[[#This Row],[2023 '[YR2023']]],Data[[#This Row],[2024 '[YR2024']]])</f>
        <v>54.749199999999995</v>
      </c>
      <c r="L1609" s="4">
        <f>((J1609-F1609)/Data[[#This Row],[2020 '[YR2020']]])*100</f>
        <v>-2.2567504235913378</v>
      </c>
    </row>
    <row r="1610" spans="1:12" x14ac:dyDescent="0.3">
      <c r="A1610" t="s">
        <v>543</v>
      </c>
      <c r="B1610" t="s">
        <v>544</v>
      </c>
      <c r="C1610" s="5" t="s">
        <v>637</v>
      </c>
      <c r="D1610" t="s">
        <v>33</v>
      </c>
      <c r="E1610" t="s">
        <v>126</v>
      </c>
      <c r="F1610">
        <v>58.570999999999998</v>
      </c>
      <c r="G1610">
        <v>57.588000000000001</v>
      </c>
      <c r="H1610">
        <v>57.7</v>
      </c>
      <c r="I1610">
        <v>57.679000000000002</v>
      </c>
      <c r="J1610">
        <v>57.05</v>
      </c>
      <c r="K1610" s="4">
        <f>AVERAGE(Data[[#This Row],[2020 '[YR2020']]],Data[[#This Row],[2021 '[YR2021']]],Data[[#This Row],[2022 '[YR2022']]],Data[[#This Row],[2023 '[YR2023']]],Data[[#This Row],[2024 '[YR2024']]])</f>
        <v>57.71759999999999</v>
      </c>
      <c r="L1610" s="4">
        <f>((J1610-F1610)/Data[[#This Row],[2020 '[YR2020']]])*100</f>
        <v>-2.5968482696214865</v>
      </c>
    </row>
    <row r="1611" spans="1:12" x14ac:dyDescent="0.3">
      <c r="A1611" t="s">
        <v>543</v>
      </c>
      <c r="B1611" t="s">
        <v>544</v>
      </c>
      <c r="C1611" s="5" t="s">
        <v>637</v>
      </c>
      <c r="D1611" t="s">
        <v>32</v>
      </c>
      <c r="E1611" t="s">
        <v>125</v>
      </c>
      <c r="F1611">
        <v>58.014000000000003</v>
      </c>
      <c r="G1611">
        <v>57.093000000000004</v>
      </c>
      <c r="H1611">
        <v>57.170999999999999</v>
      </c>
      <c r="I1611">
        <v>57.148000000000003</v>
      </c>
      <c r="J1611">
        <v>56.518000000000001</v>
      </c>
      <c r="K1611" s="4">
        <f>AVERAGE(Data[[#This Row],[2020 '[YR2020']]],Data[[#This Row],[2021 '[YR2021']]],Data[[#This Row],[2022 '[YR2022']]],Data[[#This Row],[2023 '[YR2023']]],Data[[#This Row],[2024 '[YR2024']]])</f>
        <v>57.188799999999993</v>
      </c>
      <c r="L1611" s="4">
        <f>((J1611-F1611)/Data[[#This Row],[2020 '[YR2020']]])*100</f>
        <v>-2.5786879029199885</v>
      </c>
    </row>
    <row r="1612" spans="1:12" x14ac:dyDescent="0.3">
      <c r="A1612" t="s">
        <v>543</v>
      </c>
      <c r="B1612" t="s">
        <v>544</v>
      </c>
      <c r="C1612" s="5" t="s">
        <v>637</v>
      </c>
      <c r="D1612" t="s">
        <v>39</v>
      </c>
      <c r="E1612" t="s">
        <v>133</v>
      </c>
      <c r="F1612">
        <v>9926535</v>
      </c>
      <c r="G1612">
        <v>10140896</v>
      </c>
      <c r="H1612">
        <v>10518217</v>
      </c>
      <c r="I1612">
        <v>10843938</v>
      </c>
      <c r="J1612">
        <v>11118837</v>
      </c>
      <c r="K1612" s="4">
        <f>AVERAGE(Data[[#This Row],[2020 '[YR2020']]],Data[[#This Row],[2021 '[YR2021']]],Data[[#This Row],[2022 '[YR2022']]],Data[[#This Row],[2023 '[YR2023']]],Data[[#This Row],[2024 '[YR2024']]])</f>
        <v>10509684.6</v>
      </c>
      <c r="L1612" s="4">
        <f>((J1612-F1612)/Data[[#This Row],[2020 '[YR2020']]])*100</f>
        <v>12.011260726930393</v>
      </c>
    </row>
    <row r="1613" spans="1:12" x14ac:dyDescent="0.3">
      <c r="A1613" t="s">
        <v>543</v>
      </c>
      <c r="B1613" t="s">
        <v>544</v>
      </c>
      <c r="C1613" s="5" t="s">
        <v>637</v>
      </c>
      <c r="D1613" t="s">
        <v>38</v>
      </c>
      <c r="E1613" t="s">
        <v>132</v>
      </c>
      <c r="F1613">
        <v>44.453890506606797</v>
      </c>
      <c r="G1613">
        <v>44.1617584876129</v>
      </c>
      <c r="H1613">
        <v>43.976455325080302</v>
      </c>
      <c r="I1613">
        <v>44.013696869163198</v>
      </c>
      <c r="J1613">
        <v>43.821795391010802</v>
      </c>
      <c r="K1613" s="4">
        <f>AVERAGE(Data[[#This Row],[2020 '[YR2020']]],Data[[#This Row],[2021 '[YR2021']]],Data[[#This Row],[2022 '[YR2022']]],Data[[#This Row],[2023 '[YR2023']]],Data[[#This Row],[2024 '[YR2024']]])</f>
        <v>44.0855193158948</v>
      </c>
      <c r="L1613" s="4">
        <f>((J1613-F1613)/Data[[#This Row],[2020 '[YR2020']]])*100</f>
        <v>-1.4219118020773722</v>
      </c>
    </row>
    <row r="1614" spans="1:12" x14ac:dyDescent="0.3">
      <c r="A1614" t="s">
        <v>543</v>
      </c>
      <c r="B1614" t="s">
        <v>544</v>
      </c>
      <c r="C1614" s="5" t="s">
        <v>637</v>
      </c>
      <c r="D1614" t="s">
        <v>49</v>
      </c>
      <c r="E1614" t="s">
        <v>182</v>
      </c>
      <c r="F1614">
        <v>-9888</v>
      </c>
      <c r="G1614">
        <v>-9888</v>
      </c>
      <c r="H1614">
        <v>-4798</v>
      </c>
      <c r="I1614">
        <v>-4798</v>
      </c>
      <c r="J1614">
        <v>-13892</v>
      </c>
      <c r="K1614" s="4">
        <f>AVERAGE(Data[[#This Row],[2020 '[YR2020']]],Data[[#This Row],[2021 '[YR2021']]],Data[[#This Row],[2022 '[YR2022']]],Data[[#This Row],[2023 '[YR2023']]],Data[[#This Row],[2024 '[YR2024']]])</f>
        <v>-8652.7999999999993</v>
      </c>
      <c r="L1614" s="4">
        <f>((J1614-F1614)/Data[[#This Row],[2020 '[YR2020']]])*100</f>
        <v>40.493527508090615</v>
      </c>
    </row>
    <row r="1615" spans="1:12" x14ac:dyDescent="0.3">
      <c r="A1615" t="s">
        <v>543</v>
      </c>
      <c r="B1615" t="s">
        <v>544</v>
      </c>
      <c r="C1615" s="5" t="s">
        <v>637</v>
      </c>
      <c r="D1615" t="s">
        <v>36</v>
      </c>
      <c r="E1615" t="s">
        <v>130</v>
      </c>
      <c r="F1615">
        <v>65.915000000000006</v>
      </c>
      <c r="G1615">
        <v>65.314999999999998</v>
      </c>
      <c r="H1615">
        <v>65.694000000000003</v>
      </c>
      <c r="I1615">
        <v>65.625</v>
      </c>
      <c r="J1615">
        <v>65.197000000000003</v>
      </c>
      <c r="K1615" s="4">
        <f>AVERAGE(Data[[#This Row],[2020 '[YR2020']]],Data[[#This Row],[2021 '[YR2021']]],Data[[#This Row],[2022 '[YR2022']]],Data[[#This Row],[2023 '[YR2023']]],Data[[#This Row],[2024 '[YR2024']]])</f>
        <v>65.549200000000013</v>
      </c>
      <c r="L1615" s="4">
        <f>((J1615-F1615)/Data[[#This Row],[2020 '[YR2020']]])*100</f>
        <v>-1.0892816506106402</v>
      </c>
    </row>
    <row r="1616" spans="1:12" x14ac:dyDescent="0.3">
      <c r="A1616" t="s">
        <v>543</v>
      </c>
      <c r="B1616" t="s">
        <v>544</v>
      </c>
      <c r="C1616" s="5" t="s">
        <v>637</v>
      </c>
      <c r="D1616" t="s">
        <v>35</v>
      </c>
      <c r="E1616" t="s">
        <v>129</v>
      </c>
      <c r="F1616">
        <v>74.509</v>
      </c>
      <c r="G1616">
        <v>74.228999999999999</v>
      </c>
      <c r="H1616">
        <v>74.918000000000006</v>
      </c>
      <c r="I1616">
        <v>74.811000000000007</v>
      </c>
      <c r="J1616">
        <v>74.597999999999999</v>
      </c>
      <c r="K1616" s="4">
        <f>AVERAGE(Data[[#This Row],[2020 '[YR2020']]],Data[[#This Row],[2021 '[YR2021']]],Data[[#This Row],[2022 '[YR2022']]],Data[[#This Row],[2023 '[YR2023']]],Data[[#This Row],[2024 '[YR2024']]])</f>
        <v>74.613</v>
      </c>
      <c r="L1616" s="4">
        <f>((J1616-F1616)/Data[[#This Row],[2020 '[YR2020']]])*100</f>
        <v>0.11944865720919437</v>
      </c>
    </row>
    <row r="1617" spans="1:12" x14ac:dyDescent="0.3">
      <c r="A1617" t="s">
        <v>543</v>
      </c>
      <c r="B1617" t="s">
        <v>544</v>
      </c>
      <c r="C1617" s="5" t="s">
        <v>637</v>
      </c>
      <c r="D1617" t="s">
        <v>34</v>
      </c>
      <c r="E1617" t="s">
        <v>128</v>
      </c>
      <c r="F1617">
        <v>73.977999999999994</v>
      </c>
      <c r="G1617">
        <v>73.710999999999999</v>
      </c>
      <c r="H1617">
        <v>74.400999999999996</v>
      </c>
      <c r="I1617">
        <v>74.287000000000006</v>
      </c>
      <c r="J1617">
        <v>74.069000000000003</v>
      </c>
      <c r="K1617" s="4">
        <f>AVERAGE(Data[[#This Row],[2020 '[YR2020']]],Data[[#This Row],[2021 '[YR2021']]],Data[[#This Row],[2022 '[YR2022']]],Data[[#This Row],[2023 '[YR2023']]],Data[[#This Row],[2024 '[YR2024']]])</f>
        <v>74.089199999999991</v>
      </c>
      <c r="L1617" s="4">
        <f>((J1617-F1617)/Data[[#This Row],[2020 '[YR2020']]])*100</f>
        <v>0.12300954337777203</v>
      </c>
    </row>
    <row r="1618" spans="1:12" x14ac:dyDescent="0.3">
      <c r="A1618" t="s">
        <v>543</v>
      </c>
      <c r="B1618" t="s">
        <v>544</v>
      </c>
      <c r="C1618" s="5" t="s">
        <v>637</v>
      </c>
      <c r="D1618" t="s">
        <v>37</v>
      </c>
      <c r="E1618" t="s">
        <v>131</v>
      </c>
      <c r="F1618">
        <v>66.498000000000005</v>
      </c>
      <c r="G1618">
        <v>65.861999999999995</v>
      </c>
      <c r="H1618">
        <v>66.259</v>
      </c>
      <c r="I1618">
        <v>66.192999999999998</v>
      </c>
      <c r="J1618">
        <v>65.769000000000005</v>
      </c>
      <c r="K1618" s="4">
        <f>AVERAGE(Data[[#This Row],[2020 '[YR2020']]],Data[[#This Row],[2021 '[YR2021']]],Data[[#This Row],[2022 '[YR2022']]],Data[[#This Row],[2023 '[YR2023']]],Data[[#This Row],[2024 '[YR2024']]])</f>
        <v>66.116200000000006</v>
      </c>
      <c r="L1618" s="4">
        <f>((J1618-F1618)/Data[[#This Row],[2020 '[YR2020']]])*100</f>
        <v>-1.0962735721375068</v>
      </c>
    </row>
    <row r="1619" spans="1:12" x14ac:dyDescent="0.3">
      <c r="A1619" t="s">
        <v>353</v>
      </c>
      <c r="B1619" t="s">
        <v>354</v>
      </c>
      <c r="C1619" s="5" t="s">
        <v>639</v>
      </c>
      <c r="D1619" t="s">
        <v>68</v>
      </c>
      <c r="E1619" t="s">
        <v>153</v>
      </c>
      <c r="F1619">
        <v>11.5</v>
      </c>
      <c r="G1619">
        <v>11.5</v>
      </c>
      <c r="H1619">
        <v>11.4</v>
      </c>
      <c r="I1619">
        <v>11.4</v>
      </c>
      <c r="J1619">
        <v>11.4</v>
      </c>
      <c r="K1619" s="4">
        <f>AVERAGE(Data[[#This Row],[2020 '[YR2020']]],Data[[#This Row],[2021 '[YR2021']]],Data[[#This Row],[2022 '[YR2022']]],Data[[#This Row],[2023 '[YR2023']]],Data[[#This Row],[2024 '[YR2024']]])</f>
        <v>11.44</v>
      </c>
      <c r="L1619" s="4">
        <f>((J1619-F1619)/Data[[#This Row],[2020 '[YR2020']]])*100</f>
        <v>-0.86956521739130122</v>
      </c>
    </row>
    <row r="1620" spans="1:12" x14ac:dyDescent="0.3">
      <c r="A1620" t="s">
        <v>353</v>
      </c>
      <c r="B1620" t="s">
        <v>354</v>
      </c>
      <c r="C1620" s="5" t="s">
        <v>639</v>
      </c>
      <c r="D1620" t="s">
        <v>65</v>
      </c>
      <c r="E1620" t="s">
        <v>159</v>
      </c>
      <c r="F1620">
        <v>1.201689</v>
      </c>
      <c r="G1620">
        <v>1.163492</v>
      </c>
      <c r="H1620">
        <v>1.1516709999999999</v>
      </c>
      <c r="I1620">
        <v>1.1354200000000001</v>
      </c>
      <c r="J1620">
        <v>1.1422730000000001</v>
      </c>
      <c r="K1620" s="4">
        <f>AVERAGE(Data[[#This Row],[2020 '[YR2020']]],Data[[#This Row],[2021 '[YR2021']]],Data[[#This Row],[2022 '[YR2022']]],Data[[#This Row],[2023 '[YR2023']]],Data[[#This Row],[2024 '[YR2024']]])</f>
        <v>1.158909</v>
      </c>
      <c r="L1620" s="4">
        <f>((J1620-F1620)/Data[[#This Row],[2020 '[YR2020']]])*100</f>
        <v>-4.9443741267499259</v>
      </c>
    </row>
    <row r="1621" spans="1:12" x14ac:dyDescent="0.3">
      <c r="A1621" t="s">
        <v>353</v>
      </c>
      <c r="B1621" t="s">
        <v>354</v>
      </c>
      <c r="C1621" s="5" t="s">
        <v>639</v>
      </c>
      <c r="D1621" t="s">
        <v>64</v>
      </c>
      <c r="E1621" t="s">
        <v>191</v>
      </c>
      <c r="F1621">
        <v>-66245280177.469597</v>
      </c>
      <c r="G1621">
        <v>-42968365449.044403</v>
      </c>
      <c r="H1621">
        <v>-116726472506.47501</v>
      </c>
      <c r="I1621">
        <v>15355482273.417</v>
      </c>
      <c r="J1621">
        <v>-58617341097.311302</v>
      </c>
      <c r="K1621" s="4">
        <f>AVERAGE(Data[[#This Row],[2020 '[YR2020']]],Data[[#This Row],[2021 '[YR2021']]],Data[[#This Row],[2022 '[YR2022']]],Data[[#This Row],[2023 '[YR2023']]],Data[[#This Row],[2024 '[YR2024']]])</f>
        <v>-53840395391.376663</v>
      </c>
      <c r="L1621" s="4">
        <f>((J1621-F1621)/Data[[#This Row],[2020 '[YR2020']]])*100</f>
        <v>-11.514690646221466</v>
      </c>
    </row>
    <row r="1622" spans="1:12" x14ac:dyDescent="0.3">
      <c r="A1622" t="s">
        <v>353</v>
      </c>
      <c r="B1622" t="s">
        <v>354</v>
      </c>
      <c r="C1622" s="5" t="s">
        <v>639</v>
      </c>
      <c r="D1622" t="s">
        <v>63</v>
      </c>
      <c r="E1622" t="s">
        <v>190</v>
      </c>
      <c r="F1622">
        <v>45.755327866330603</v>
      </c>
      <c r="G1622">
        <v>45.9939684931934</v>
      </c>
      <c r="H1622">
        <v>45.646255522989598</v>
      </c>
      <c r="I1622">
        <v>44.786173971160103</v>
      </c>
      <c r="J1622">
        <v>44.798886682670002</v>
      </c>
      <c r="K1622" s="4">
        <f>AVERAGE(Data[[#This Row],[2020 '[YR2020']]],Data[[#This Row],[2021 '[YR2021']]],Data[[#This Row],[2022 '[YR2022']]],Data[[#This Row],[2023 '[YR2023']]],Data[[#This Row],[2024 '[YR2024']]])</f>
        <v>45.396122507268743</v>
      </c>
      <c r="L1622" s="4">
        <f>((J1622-F1622)/Data[[#This Row],[2020 '[YR2020']]])*100</f>
        <v>-2.0903383895636023</v>
      </c>
    </row>
    <row r="1623" spans="1:12" x14ac:dyDescent="0.3">
      <c r="A1623" t="s">
        <v>353</v>
      </c>
      <c r="B1623" t="s">
        <v>354</v>
      </c>
      <c r="C1623" s="5" t="s">
        <v>639</v>
      </c>
      <c r="D1623" t="s">
        <v>62</v>
      </c>
      <c r="E1623" t="s">
        <v>189</v>
      </c>
      <c r="F1623">
        <v>17400128</v>
      </c>
      <c r="G1623">
        <v>17588031</v>
      </c>
      <c r="H1623">
        <v>17774221</v>
      </c>
      <c r="I1623">
        <v>17958253</v>
      </c>
      <c r="J1623">
        <v>18139786</v>
      </c>
      <c r="K1623" s="4">
        <f>AVERAGE(Data[[#This Row],[2020 '[YR2020']]],Data[[#This Row],[2021 '[YR2021']]],Data[[#This Row],[2022 '[YR2022']]],Data[[#This Row],[2023 '[YR2023']]],Data[[#This Row],[2024 '[YR2024']]])</f>
        <v>17772083.800000001</v>
      </c>
      <c r="L1623" s="4">
        <f>((J1623-F1623)/Data[[#This Row],[2020 '[YR2020']]])*100</f>
        <v>4.2508767751593552</v>
      </c>
    </row>
    <row r="1624" spans="1:12" x14ac:dyDescent="0.3">
      <c r="A1624" t="s">
        <v>353</v>
      </c>
      <c r="B1624" t="s">
        <v>354</v>
      </c>
      <c r="C1624" s="5" t="s">
        <v>639</v>
      </c>
      <c r="D1624" t="s">
        <v>61</v>
      </c>
      <c r="E1624" t="s">
        <v>188</v>
      </c>
      <c r="F1624">
        <v>19.978551705233901</v>
      </c>
      <c r="G1624">
        <v>20.031295802113199</v>
      </c>
      <c r="H1624">
        <v>19.831254896381498</v>
      </c>
      <c r="I1624">
        <v>19.412006685548899</v>
      </c>
      <c r="J1624">
        <v>19.3746868129051</v>
      </c>
      <c r="K1624" s="4">
        <f>AVERAGE(Data[[#This Row],[2020 '[YR2020']]],Data[[#This Row],[2021 '[YR2021']]],Data[[#This Row],[2022 '[YR2022']]],Data[[#This Row],[2023 '[YR2023']]],Data[[#This Row],[2024 '[YR2024']]])</f>
        <v>19.72555918043652</v>
      </c>
      <c r="L1624" s="4">
        <f>((J1624-F1624)/Data[[#This Row],[2020 '[YR2020']]])*100</f>
        <v>-3.022565905868956</v>
      </c>
    </row>
    <row r="1625" spans="1:12" x14ac:dyDescent="0.3">
      <c r="A1625" t="s">
        <v>353</v>
      </c>
      <c r="B1625" t="s">
        <v>354</v>
      </c>
      <c r="C1625" s="5" t="s">
        <v>639</v>
      </c>
      <c r="D1625" t="s">
        <v>60</v>
      </c>
      <c r="E1625" t="s">
        <v>192</v>
      </c>
      <c r="F1625">
        <v>6196731</v>
      </c>
      <c r="G1625">
        <v>6254571</v>
      </c>
      <c r="H1625">
        <v>6312974</v>
      </c>
      <c r="I1625">
        <v>6371958</v>
      </c>
      <c r="J1625">
        <v>6431430</v>
      </c>
      <c r="K1625" s="4">
        <f>AVERAGE(Data[[#This Row],[2020 '[YR2020']]],Data[[#This Row],[2021 '[YR2021']]],Data[[#This Row],[2022 '[YR2022']]],Data[[#This Row],[2023 '[YR2023']]],Data[[#This Row],[2024 '[YR2024']]])</f>
        <v>6313532.7999999998</v>
      </c>
      <c r="L1625" s="4">
        <f>((J1625-F1625)/Data[[#This Row],[2020 '[YR2020']]])*100</f>
        <v>3.7874647132496149</v>
      </c>
    </row>
    <row r="1626" spans="1:12" x14ac:dyDescent="0.3">
      <c r="A1626" t="s">
        <v>353</v>
      </c>
      <c r="B1626" t="s">
        <v>354</v>
      </c>
      <c r="C1626" s="5" t="s">
        <v>639</v>
      </c>
      <c r="D1626" t="s">
        <v>55</v>
      </c>
      <c r="E1626" t="s">
        <v>199</v>
      </c>
      <c r="F1626">
        <v>8.3382133323905592</v>
      </c>
      <c r="G1626">
        <v>8.9464615658715498</v>
      </c>
      <c r="H1626">
        <v>7.6898455298437298</v>
      </c>
      <c r="I1626">
        <v>7.3178091753337098</v>
      </c>
      <c r="J1626">
        <v>7.2213025043092403</v>
      </c>
      <c r="K1626" s="4">
        <f>AVERAGE(Data[[#This Row],[2020 '[YR2020']]],Data[[#This Row],[2021 '[YR2021']]],Data[[#This Row],[2022 '[YR2022']]],Data[[#This Row],[2023 '[YR2023']]],Data[[#This Row],[2024 '[YR2024']]])</f>
        <v>7.9027264215497581</v>
      </c>
      <c r="L1626" s="4">
        <f>((J1626-F1626)/Data[[#This Row],[2020 '[YR2020']]])*100</f>
        <v>-13.395085776260673</v>
      </c>
    </row>
    <row r="1627" spans="1:12" x14ac:dyDescent="0.3">
      <c r="A1627" t="s">
        <v>353</v>
      </c>
      <c r="B1627" t="s">
        <v>354</v>
      </c>
      <c r="C1627" s="5" t="s">
        <v>639</v>
      </c>
      <c r="D1627" t="s">
        <v>54</v>
      </c>
      <c r="E1627" t="s">
        <v>198</v>
      </c>
      <c r="F1627">
        <v>1.34115267222386</v>
      </c>
      <c r="G1627">
        <v>1.2538769021267999</v>
      </c>
      <c r="H1627">
        <v>1.3015547747435501</v>
      </c>
      <c r="I1627">
        <v>1.3499086407939</v>
      </c>
      <c r="J1627">
        <v>1.36935976604092</v>
      </c>
      <c r="K1627" s="4">
        <f>AVERAGE(Data[[#This Row],[2020 '[YR2020']]],Data[[#This Row],[2021 '[YR2021']]],Data[[#This Row],[2022 '[YR2022']]],Data[[#This Row],[2023 '[YR2023']]],Data[[#This Row],[2024 '[YR2024']]])</f>
        <v>1.3231705511858061</v>
      </c>
      <c r="L1627" s="4">
        <f>((J1627-F1627)/Data[[#This Row],[2020 '[YR2020']]])*100</f>
        <v>2.1031978238754738</v>
      </c>
    </row>
    <row r="1628" spans="1:12" x14ac:dyDescent="0.3">
      <c r="A1628" t="s">
        <v>353</v>
      </c>
      <c r="B1628" t="s">
        <v>354</v>
      </c>
      <c r="C1628" s="5" t="s">
        <v>639</v>
      </c>
      <c r="D1628" t="s">
        <v>53</v>
      </c>
      <c r="E1628" t="s">
        <v>194</v>
      </c>
      <c r="F1628">
        <v>-36499244170.995796</v>
      </c>
      <c r="G1628">
        <v>2027310252.3313</v>
      </c>
      <c r="H1628">
        <v>12724832765.5058</v>
      </c>
      <c r="I1628">
        <v>1355284940.1315999</v>
      </c>
      <c r="J1628">
        <v>-5780477230.6745996</v>
      </c>
      <c r="K1628" s="4">
        <f>AVERAGE(Data[[#This Row],[2020 '[YR2020']]],Data[[#This Row],[2021 '[YR2021']]],Data[[#This Row],[2022 '[YR2022']]],Data[[#This Row],[2023 '[YR2023']]],Data[[#This Row],[2024 '[YR2024']]])</f>
        <v>-5234458688.7403393</v>
      </c>
      <c r="L1628" s="4">
        <f>((J1628-F1628)/Data[[#This Row],[2020 '[YR2020']]])*100</f>
        <v>-84.162748128170634</v>
      </c>
    </row>
    <row r="1629" spans="1:12" x14ac:dyDescent="0.3">
      <c r="A1629" t="s">
        <v>353</v>
      </c>
      <c r="B1629" t="s">
        <v>354</v>
      </c>
      <c r="C1629" s="5" t="s">
        <v>639</v>
      </c>
      <c r="D1629" t="s">
        <v>51</v>
      </c>
      <c r="E1629" t="s">
        <v>196</v>
      </c>
      <c r="F1629">
        <v>-4779243067.4978905</v>
      </c>
      <c r="G1629">
        <v>-4059804953.4349599</v>
      </c>
      <c r="H1629">
        <v>-3402027542.22616</v>
      </c>
      <c r="I1629">
        <v>-5866039933.8677702</v>
      </c>
      <c r="J1629">
        <v>-2692535217.5609498</v>
      </c>
      <c r="K1629" s="4">
        <f>AVERAGE(Data[[#This Row],[2020 '[YR2020']]],Data[[#This Row],[2021 '[YR2021']]],Data[[#This Row],[2022 '[YR2022']]],Data[[#This Row],[2023 '[YR2023']]],Data[[#This Row],[2024 '[YR2024']]])</f>
        <v>-4159930142.9175463</v>
      </c>
      <c r="L1629" s="4">
        <f>((J1629-F1629)/Data[[#This Row],[2020 '[YR2020']]])*100</f>
        <v>-43.661889978519319</v>
      </c>
    </row>
    <row r="1630" spans="1:12" x14ac:dyDescent="0.3">
      <c r="A1630" t="s">
        <v>353</v>
      </c>
      <c r="B1630" t="s">
        <v>354</v>
      </c>
      <c r="C1630" s="5" t="s">
        <v>639</v>
      </c>
      <c r="D1630" t="s">
        <v>50</v>
      </c>
      <c r="E1630" t="s">
        <v>195</v>
      </c>
      <c r="F1630">
        <v>7991052921.0253296</v>
      </c>
      <c r="G1630">
        <v>1588315039.96544</v>
      </c>
      <c r="H1630">
        <v>-15640311869.6005</v>
      </c>
      <c r="I1630">
        <v>-9253437599.7437305</v>
      </c>
      <c r="J1630">
        <v>-2951587565.7153802</v>
      </c>
      <c r="K1630" s="4">
        <f>AVERAGE(Data[[#This Row],[2020 '[YR2020']]],Data[[#This Row],[2021 '[YR2021']]],Data[[#This Row],[2022 '[YR2022']]],Data[[#This Row],[2023 '[YR2023']]],Data[[#This Row],[2024 '[YR2024']]])</f>
        <v>-3653193814.8137679</v>
      </c>
      <c r="L1630" s="4">
        <f>((J1630-F1630)/Data[[#This Row],[2020 '[YR2020']]])*100</f>
        <v>-136.93615340663595</v>
      </c>
    </row>
    <row r="1631" spans="1:12" x14ac:dyDescent="0.3">
      <c r="A1631" t="s">
        <v>353</v>
      </c>
      <c r="B1631" t="s">
        <v>354</v>
      </c>
      <c r="C1631" s="5" t="s">
        <v>639</v>
      </c>
      <c r="D1631" t="s">
        <v>49</v>
      </c>
      <c r="E1631" t="s">
        <v>182</v>
      </c>
      <c r="F1631">
        <v>256592</v>
      </c>
      <c r="G1631">
        <v>198867</v>
      </c>
      <c r="H1631">
        <v>459988</v>
      </c>
      <c r="I1631">
        <v>433842</v>
      </c>
      <c r="J1631">
        <v>368599</v>
      </c>
      <c r="K1631" s="4">
        <f>AVERAGE(Data[[#This Row],[2020 '[YR2020']]],Data[[#This Row],[2021 '[YR2021']]],Data[[#This Row],[2022 '[YR2022']]],Data[[#This Row],[2023 '[YR2023']]],Data[[#This Row],[2024 '[YR2024']]])</f>
        <v>343577.59999999998</v>
      </c>
      <c r="L1631" s="4">
        <f>((J1631-F1631)/Data[[#This Row],[2020 '[YR2020']]])*100</f>
        <v>43.651789611523348</v>
      </c>
    </row>
    <row r="1632" spans="1:12" x14ac:dyDescent="0.3">
      <c r="A1632" t="s">
        <v>353</v>
      </c>
      <c r="B1632" t="s">
        <v>354</v>
      </c>
      <c r="C1632" s="5" t="s">
        <v>639</v>
      </c>
      <c r="D1632" t="s">
        <v>47</v>
      </c>
      <c r="E1632" t="s">
        <v>180</v>
      </c>
      <c r="F1632">
        <v>-34035838483.188</v>
      </c>
      <c r="G1632">
        <v>4459914115.5797997</v>
      </c>
      <c r="H1632">
        <v>-7362388279.1572599</v>
      </c>
      <c r="I1632">
        <v>-11838171524.565599</v>
      </c>
      <c r="J1632">
        <v>-14512973405.2605</v>
      </c>
      <c r="K1632" s="4">
        <f>AVERAGE(Data[[#This Row],[2020 '[YR2020']]],Data[[#This Row],[2021 '[YR2021']]],Data[[#This Row],[2022 '[YR2022']]],Data[[#This Row],[2023 '[YR2023']]],Data[[#This Row],[2024 '[YR2024']]])</f>
        <v>-12657891515.31831</v>
      </c>
      <c r="L1632" s="4">
        <f>((J1632-F1632)/Data[[#This Row],[2020 '[YR2020']]])*100</f>
        <v>-57.359730060920391</v>
      </c>
    </row>
    <row r="1633" spans="1:12" x14ac:dyDescent="0.3">
      <c r="A1633" t="s">
        <v>353</v>
      </c>
      <c r="B1633" t="s">
        <v>354</v>
      </c>
      <c r="C1633" s="5" t="s">
        <v>639</v>
      </c>
      <c r="D1633" t="s">
        <v>74</v>
      </c>
      <c r="E1633" t="s">
        <v>162</v>
      </c>
      <c r="F1633">
        <v>90726795345.950607</v>
      </c>
      <c r="G1633">
        <v>115350109361.136</v>
      </c>
      <c r="H1633">
        <v>143354933010.311</v>
      </c>
      <c r="I1633">
        <v>172708871068.66901</v>
      </c>
      <c r="J1633">
        <v>182383829431.59601</v>
      </c>
      <c r="K1633" s="4">
        <f>AVERAGE(Data[[#This Row],[2020 '[YR2020']]],Data[[#This Row],[2021 '[YR2021']]],Data[[#This Row],[2022 '[YR2022']]],Data[[#This Row],[2023 '[YR2023']]],Data[[#This Row],[2024 '[YR2024']]])</f>
        <v>140904907643.53253</v>
      </c>
      <c r="L1633" s="4">
        <f>((J1633-F1633)/Data[[#This Row],[2020 '[YR2020']]])*100</f>
        <v>101.02531863508206</v>
      </c>
    </row>
    <row r="1634" spans="1:12" x14ac:dyDescent="0.3">
      <c r="A1634" t="s">
        <v>353</v>
      </c>
      <c r="B1634" t="s">
        <v>354</v>
      </c>
      <c r="C1634" s="5" t="s">
        <v>639</v>
      </c>
      <c r="D1634" t="s">
        <v>56</v>
      </c>
      <c r="E1634" t="s">
        <v>200</v>
      </c>
      <c r="F1634">
        <v>3.50607490473269</v>
      </c>
      <c r="G1634">
        <v>4.1249780333982802</v>
      </c>
      <c r="H1634">
        <v>3.78829001317821</v>
      </c>
      <c r="I1634">
        <v>3.3284022609098001</v>
      </c>
      <c r="J1634">
        <v>3.2505074859293002</v>
      </c>
      <c r="K1634" s="4">
        <f>AVERAGE(Data[[#This Row],[2020 '[YR2020']]],Data[[#This Row],[2021 '[YR2021']]],Data[[#This Row],[2022 '[YR2022']]],Data[[#This Row],[2023 '[YR2023']]],Data[[#This Row],[2024 '[YR2024']]])</f>
        <v>3.5996505396296561</v>
      </c>
      <c r="L1634" s="4">
        <f>((J1634-F1634)/Data[[#This Row],[2020 '[YR2020']]])*100</f>
        <v>-7.2892743523080785</v>
      </c>
    </row>
    <row r="1635" spans="1:12" x14ac:dyDescent="0.3">
      <c r="A1635" t="s">
        <v>353</v>
      </c>
      <c r="B1635" t="s">
        <v>354</v>
      </c>
      <c r="C1635" s="5" t="s">
        <v>639</v>
      </c>
      <c r="D1635" t="s">
        <v>52</v>
      </c>
      <c r="E1635" t="s">
        <v>197</v>
      </c>
      <c r="F1635">
        <v>-30276769555.764599</v>
      </c>
      <c r="G1635">
        <v>2954102385.6357002</v>
      </c>
      <c r="H1635">
        <v>16675705164.671301</v>
      </c>
      <c r="I1635">
        <v>-541420535.93078399</v>
      </c>
      <c r="J1635">
        <v>-5013221844.6060896</v>
      </c>
      <c r="K1635" s="4">
        <f>AVERAGE(Data[[#This Row],[2020 '[YR2020']]],Data[[#This Row],[2021 '[YR2021']]],Data[[#This Row],[2022 '[YR2022']]],Data[[#This Row],[2023 '[YR2023']]],Data[[#This Row],[2024 '[YR2024']]])</f>
        <v>-3240320877.1988945</v>
      </c>
      <c r="L1635" s="4">
        <f>((J1635-F1635)/Data[[#This Row],[2020 '[YR2020']]])*100</f>
        <v>-83.442018689039472</v>
      </c>
    </row>
    <row r="1636" spans="1:12" x14ac:dyDescent="0.3">
      <c r="A1636" t="s">
        <v>353</v>
      </c>
      <c r="B1636" t="s">
        <v>354</v>
      </c>
      <c r="C1636" s="5" t="s">
        <v>639</v>
      </c>
      <c r="D1636" t="s">
        <v>84</v>
      </c>
      <c r="E1636" t="s">
        <v>173</v>
      </c>
      <c r="F1636">
        <v>18.972000000000001</v>
      </c>
      <c r="G1636">
        <v>14.178000000000001</v>
      </c>
      <c r="H1636">
        <v>12.840999999999999</v>
      </c>
      <c r="I1636">
        <v>12.584</v>
      </c>
      <c r="J1636">
        <v>12.583</v>
      </c>
      <c r="K1636" s="4">
        <f>AVERAGE(Data[[#This Row],[2020 '[YR2020']]],Data[[#This Row],[2021 '[YR2021']]],Data[[#This Row],[2022 '[YR2022']]],Data[[#This Row],[2023 '[YR2023']]],Data[[#This Row],[2024 '[YR2024']]])</f>
        <v>14.2316</v>
      </c>
      <c r="L1636" s="4">
        <f>((J1636-F1636)/Data[[#This Row],[2020 '[YR2020']]])*100</f>
        <v>-33.675943495677849</v>
      </c>
    </row>
    <row r="1637" spans="1:12" x14ac:dyDescent="0.3">
      <c r="A1637" t="s">
        <v>353</v>
      </c>
      <c r="B1637" t="s">
        <v>354</v>
      </c>
      <c r="C1637" s="5" t="s">
        <v>639</v>
      </c>
      <c r="D1637" t="s">
        <v>77</v>
      </c>
      <c r="E1637" t="s">
        <v>147</v>
      </c>
      <c r="F1637">
        <v>86.147663470048002</v>
      </c>
      <c r="G1637">
        <v>86.791291527704203</v>
      </c>
      <c r="H1637">
        <v>87.780925129768406</v>
      </c>
      <c r="I1637">
        <v>87.718996168912199</v>
      </c>
      <c r="J1637">
        <v>87.741518113858504</v>
      </c>
      <c r="K1637" s="4">
        <f>AVERAGE(Data[[#This Row],[2020 '[YR2020']]],Data[[#This Row],[2021 '[YR2021']]],Data[[#This Row],[2022 '[YR2022']]],Data[[#This Row],[2023 '[YR2023']]],Data[[#This Row],[2024 '[YR2024']]])</f>
        <v>87.236078882058251</v>
      </c>
      <c r="L1637" s="4">
        <f>((J1637-F1637)/Data[[#This Row],[2020 '[YR2020']]])*100</f>
        <v>1.8501426267523282</v>
      </c>
    </row>
    <row r="1638" spans="1:12" x14ac:dyDescent="0.3">
      <c r="A1638" t="s">
        <v>353</v>
      </c>
      <c r="B1638" t="s">
        <v>354</v>
      </c>
      <c r="C1638" s="5" t="s">
        <v>639</v>
      </c>
      <c r="D1638" t="s">
        <v>95</v>
      </c>
      <c r="E1638" t="s">
        <v>169</v>
      </c>
      <c r="F1638">
        <v>20.125</v>
      </c>
      <c r="G1638">
        <v>13.557</v>
      </c>
      <c r="H1638">
        <v>10.082000000000001</v>
      </c>
      <c r="I1638">
        <v>10.805999999999999</v>
      </c>
      <c r="J1638">
        <v>12.965</v>
      </c>
      <c r="K1638" s="4">
        <f>AVERAGE(Data[[#This Row],[2020 '[YR2020']]],Data[[#This Row],[2021 '[YR2021']]],Data[[#This Row],[2022 '[YR2022']]],Data[[#This Row],[2023 '[YR2023']]],Data[[#This Row],[2024 '[YR2024']]])</f>
        <v>13.507</v>
      </c>
      <c r="L1638" s="4">
        <f>((J1638-F1638)/Data[[#This Row],[2020 '[YR2020']]])*100</f>
        <v>-35.577639751552795</v>
      </c>
    </row>
    <row r="1639" spans="1:12" x14ac:dyDescent="0.3">
      <c r="A1639" t="s">
        <v>353</v>
      </c>
      <c r="B1639" t="s">
        <v>354</v>
      </c>
      <c r="C1639" s="5" t="s">
        <v>639</v>
      </c>
      <c r="D1639" t="s">
        <v>94</v>
      </c>
      <c r="E1639" t="s">
        <v>168</v>
      </c>
      <c r="F1639">
        <v>20.763000000000002</v>
      </c>
      <c r="G1639">
        <v>14.516999999999999</v>
      </c>
      <c r="H1639">
        <v>11.21</v>
      </c>
      <c r="I1639">
        <v>11.587</v>
      </c>
      <c r="J1639">
        <v>13.835000000000001</v>
      </c>
      <c r="K1639" s="4">
        <f>AVERAGE(Data[[#This Row],[2020 '[YR2020']]],Data[[#This Row],[2021 '[YR2021']]],Data[[#This Row],[2022 '[YR2022']]],Data[[#This Row],[2023 '[YR2023']]],Data[[#This Row],[2024 '[YR2024']]])</f>
        <v>14.382400000000001</v>
      </c>
      <c r="L1639" s="4">
        <f>((J1639-F1639)/Data[[#This Row],[2020 '[YR2020']]])*100</f>
        <v>-33.367047151182391</v>
      </c>
    </row>
    <row r="1640" spans="1:12" x14ac:dyDescent="0.3">
      <c r="A1640" t="s">
        <v>353</v>
      </c>
      <c r="B1640" t="s">
        <v>354</v>
      </c>
      <c r="C1640" s="5" t="s">
        <v>639</v>
      </c>
      <c r="D1640" t="s">
        <v>93</v>
      </c>
      <c r="E1640" t="s">
        <v>167</v>
      </c>
      <c r="F1640">
        <v>19.436</v>
      </c>
      <c r="G1640">
        <v>12.536</v>
      </c>
      <c r="H1640">
        <v>8.92</v>
      </c>
      <c r="I1640">
        <v>9.9930000000000003</v>
      </c>
      <c r="J1640">
        <v>12.065</v>
      </c>
      <c r="K1640" s="4">
        <f>AVERAGE(Data[[#This Row],[2020 '[YR2020']]],Data[[#This Row],[2021 '[YR2021']]],Data[[#This Row],[2022 '[YR2022']]],Data[[#This Row],[2023 '[YR2023']]],Data[[#This Row],[2024 '[YR2024']]])</f>
        <v>12.59</v>
      </c>
      <c r="L1640" s="4">
        <f>((J1640-F1640)/Data[[#This Row],[2020 '[YR2020']]])*100</f>
        <v>-37.924470055566992</v>
      </c>
    </row>
    <row r="1641" spans="1:12" x14ac:dyDescent="0.3">
      <c r="A1641" t="s">
        <v>353</v>
      </c>
      <c r="B1641" t="s">
        <v>354</v>
      </c>
      <c r="C1641" s="5" t="s">
        <v>639</v>
      </c>
      <c r="D1641" t="s">
        <v>92</v>
      </c>
      <c r="E1641" t="s">
        <v>166</v>
      </c>
      <c r="F1641">
        <v>9.657</v>
      </c>
      <c r="G1641">
        <v>7.5270000000000001</v>
      </c>
      <c r="H1641">
        <v>5.2789999999999999</v>
      </c>
      <c r="I1641">
        <v>5.415</v>
      </c>
      <c r="J1641">
        <v>6.45</v>
      </c>
      <c r="K1641" s="4">
        <f>AVERAGE(Data[[#This Row],[2020 '[YR2020']]],Data[[#This Row],[2021 '[YR2021']]],Data[[#This Row],[2022 '[YR2022']]],Data[[#This Row],[2023 '[YR2023']]],Data[[#This Row],[2024 '[YR2024']]])</f>
        <v>6.8656000000000006</v>
      </c>
      <c r="L1641" s="4">
        <f>((J1641-F1641)/Data[[#This Row],[2020 '[YR2020']]])*100</f>
        <v>-33.209071140105621</v>
      </c>
    </row>
    <row r="1642" spans="1:12" x14ac:dyDescent="0.3">
      <c r="A1642" t="s">
        <v>353</v>
      </c>
      <c r="B1642" t="s">
        <v>354</v>
      </c>
      <c r="C1642" s="5" t="s">
        <v>639</v>
      </c>
      <c r="D1642" t="s">
        <v>91</v>
      </c>
      <c r="E1642" t="s">
        <v>165</v>
      </c>
      <c r="F1642">
        <v>9.7769999999999992</v>
      </c>
      <c r="G1642">
        <v>7.694</v>
      </c>
      <c r="H1642">
        <v>5.407</v>
      </c>
      <c r="I1642">
        <v>5.556</v>
      </c>
      <c r="J1642">
        <v>6.609</v>
      </c>
      <c r="K1642" s="4">
        <f>AVERAGE(Data[[#This Row],[2020 '[YR2020']]],Data[[#This Row],[2021 '[YR2021']]],Data[[#This Row],[2022 '[YR2022']]],Data[[#This Row],[2023 '[YR2023']]],Data[[#This Row],[2024 '[YR2024']]])</f>
        <v>7.0085999999999995</v>
      </c>
      <c r="L1642" s="4">
        <f>((J1642-F1642)/Data[[#This Row],[2020 '[YR2020']]])*100</f>
        <v>-32.402577477753908</v>
      </c>
    </row>
    <row r="1643" spans="1:12" x14ac:dyDescent="0.3">
      <c r="A1643" t="s">
        <v>353</v>
      </c>
      <c r="B1643" t="s">
        <v>354</v>
      </c>
      <c r="C1643" s="5" t="s">
        <v>639</v>
      </c>
      <c r="D1643" t="s">
        <v>90</v>
      </c>
      <c r="E1643" t="s">
        <v>164</v>
      </c>
      <c r="F1643">
        <v>9.5210000000000008</v>
      </c>
      <c r="G1643">
        <v>7.3390000000000004</v>
      </c>
      <c r="H1643">
        <v>5.1369999999999996</v>
      </c>
      <c r="I1643">
        <v>5.2590000000000003</v>
      </c>
      <c r="J1643">
        <v>6.2729999999999997</v>
      </c>
      <c r="K1643" s="4">
        <f>AVERAGE(Data[[#This Row],[2020 '[YR2020']]],Data[[#This Row],[2021 '[YR2021']]],Data[[#This Row],[2022 '[YR2022']]],Data[[#This Row],[2023 '[YR2023']]],Data[[#This Row],[2024 '[YR2024']]])</f>
        <v>6.7057999999999991</v>
      </c>
      <c r="L1643" s="4">
        <f>((J1643-F1643)/Data[[#This Row],[2020 '[YR2020']]])*100</f>
        <v>-34.114063648776401</v>
      </c>
    </row>
    <row r="1644" spans="1:12" x14ac:dyDescent="0.3">
      <c r="A1644" t="s">
        <v>353</v>
      </c>
      <c r="B1644" t="s">
        <v>354</v>
      </c>
      <c r="C1644" s="5" t="s">
        <v>639</v>
      </c>
      <c r="D1644" t="s">
        <v>87</v>
      </c>
      <c r="E1644" t="s">
        <v>176</v>
      </c>
      <c r="F1644">
        <v>9.9</v>
      </c>
      <c r="G1644">
        <v>11.9</v>
      </c>
      <c r="H1644">
        <v>12.7</v>
      </c>
      <c r="I1644">
        <v>12.8</v>
      </c>
      <c r="J1644">
        <v>12.9</v>
      </c>
      <c r="K1644" s="4">
        <f>AVERAGE(Data[[#This Row],[2020 '[YR2020']]],Data[[#This Row],[2021 '[YR2021']]],Data[[#This Row],[2022 '[YR2022']]],Data[[#This Row],[2023 '[YR2023']]],Data[[#This Row],[2024 '[YR2024']]])</f>
        <v>12.04</v>
      </c>
      <c r="L1644" s="4">
        <f>((J1644-F1644)/Data[[#This Row],[2020 '[YR2020']]])*100</f>
        <v>30.303030303030305</v>
      </c>
    </row>
    <row r="1645" spans="1:12" x14ac:dyDescent="0.3">
      <c r="A1645" t="s">
        <v>353</v>
      </c>
      <c r="B1645" t="s">
        <v>354</v>
      </c>
      <c r="C1645" s="5" t="s">
        <v>639</v>
      </c>
      <c r="D1645" t="s">
        <v>75</v>
      </c>
      <c r="E1645" t="s">
        <v>163</v>
      </c>
      <c r="F1645">
        <v>98717848266.975906</v>
      </c>
      <c r="G1645">
        <v>116938424401.10001</v>
      </c>
      <c r="H1645">
        <v>127714621140.784</v>
      </c>
      <c r="I1645">
        <v>163455433468.85199</v>
      </c>
      <c r="J1645">
        <v>179432241865.81</v>
      </c>
      <c r="K1645" s="4">
        <f>AVERAGE(Data[[#This Row],[2020 '[YR2020']]],Data[[#This Row],[2021 '[YR2021']]],Data[[#This Row],[2022 '[YR2022']]],Data[[#This Row],[2023 '[YR2023']]],Data[[#This Row],[2024 '[YR2024']]])</f>
        <v>137251713828.70439</v>
      </c>
      <c r="L1645" s="4">
        <f>((J1645-F1645)/Data[[#This Row],[2020 '[YR2020']]])*100</f>
        <v>81.762715674826438</v>
      </c>
    </row>
    <row r="1646" spans="1:12" x14ac:dyDescent="0.3">
      <c r="A1646" t="s">
        <v>353</v>
      </c>
      <c r="B1646" t="s">
        <v>354</v>
      </c>
      <c r="C1646" s="5" t="s">
        <v>639</v>
      </c>
      <c r="D1646" t="s">
        <v>86</v>
      </c>
      <c r="E1646" t="s">
        <v>175</v>
      </c>
      <c r="F1646">
        <v>9.5</v>
      </c>
      <c r="G1646">
        <v>10.8</v>
      </c>
      <c r="H1646">
        <v>11.4</v>
      </c>
      <c r="I1646">
        <v>11.5</v>
      </c>
      <c r="J1646">
        <v>11.6</v>
      </c>
      <c r="K1646" s="4">
        <f>AVERAGE(Data[[#This Row],[2020 '[YR2020']]],Data[[#This Row],[2021 '[YR2021']]],Data[[#This Row],[2022 '[YR2022']]],Data[[#This Row],[2023 '[YR2023']]],Data[[#This Row],[2024 '[YR2024']]])</f>
        <v>10.96</v>
      </c>
      <c r="L1646" s="4">
        <f>((J1646-F1646)/Data[[#This Row],[2020 '[YR2020']]])*100</f>
        <v>22.105263157894733</v>
      </c>
    </row>
    <row r="1647" spans="1:12" x14ac:dyDescent="0.3">
      <c r="A1647" t="s">
        <v>353</v>
      </c>
      <c r="B1647" t="s">
        <v>354</v>
      </c>
      <c r="C1647" s="5" t="s">
        <v>639</v>
      </c>
      <c r="D1647" t="s">
        <v>46</v>
      </c>
      <c r="E1647" t="s">
        <v>179</v>
      </c>
      <c r="F1647">
        <v>-712636278.05667102</v>
      </c>
      <c r="G1647">
        <v>4936958334.68929</v>
      </c>
      <c r="H1647">
        <v>-516996379.380889</v>
      </c>
      <c r="I1647">
        <v>2413600777.7441401</v>
      </c>
      <c r="J1647">
        <v>-2654018998.6602998</v>
      </c>
      <c r="K1647" s="4">
        <f>AVERAGE(Data[[#This Row],[2020 '[YR2020']]],Data[[#This Row],[2021 '[YR2021']]],Data[[#This Row],[2022 '[YR2022']]],Data[[#This Row],[2023 '[YR2023']]],Data[[#This Row],[2024 '[YR2024']]])</f>
        <v>693381491.26711416</v>
      </c>
      <c r="L1647" s="4">
        <f>((J1647-F1647)/Data[[#This Row],[2020 '[YR2020']]])*100</f>
        <v>272.4226622166496</v>
      </c>
    </row>
    <row r="1648" spans="1:12" x14ac:dyDescent="0.3">
      <c r="A1648" t="s">
        <v>353</v>
      </c>
      <c r="B1648" t="s">
        <v>354</v>
      </c>
      <c r="C1648" s="5" t="s">
        <v>639</v>
      </c>
      <c r="D1648" t="s">
        <v>83</v>
      </c>
      <c r="E1648" t="s">
        <v>172</v>
      </c>
      <c r="F1648">
        <v>16.68</v>
      </c>
      <c r="G1648">
        <v>11.364000000000001</v>
      </c>
      <c r="H1648">
        <v>10.289</v>
      </c>
      <c r="I1648">
        <v>10.848000000000001</v>
      </c>
      <c r="J1648">
        <v>10.855</v>
      </c>
      <c r="K1648" s="4">
        <f>AVERAGE(Data[[#This Row],[2020 '[YR2020']]],Data[[#This Row],[2021 '[YR2021']]],Data[[#This Row],[2022 '[YR2022']]],Data[[#This Row],[2023 '[YR2023']]],Data[[#This Row],[2024 '[YR2024']]])</f>
        <v>12.007200000000001</v>
      </c>
      <c r="L1648" s="4">
        <f>((J1648-F1648)/Data[[#This Row],[2020 '[YR2020']]])*100</f>
        <v>-34.922062350119901</v>
      </c>
    </row>
    <row r="1649" spans="1:12" x14ac:dyDescent="0.3">
      <c r="A1649" t="s">
        <v>353</v>
      </c>
      <c r="B1649" t="s">
        <v>354</v>
      </c>
      <c r="C1649" s="5" t="s">
        <v>639</v>
      </c>
      <c r="D1649" t="s">
        <v>82</v>
      </c>
      <c r="E1649" t="s">
        <v>151</v>
      </c>
      <c r="F1649">
        <v>104751420149.95</v>
      </c>
      <c r="G1649">
        <v>122083469425.058</v>
      </c>
      <c r="H1649">
        <v>145195281217.064</v>
      </c>
      <c r="I1649">
        <v>152515560178.957</v>
      </c>
      <c r="J1649">
        <v>159770056950.89499</v>
      </c>
      <c r="K1649" s="4">
        <f>AVERAGE(Data[[#This Row],[2020 '[YR2020']]],Data[[#This Row],[2021 '[YR2021']]],Data[[#This Row],[2022 '[YR2022']]],Data[[#This Row],[2023 '[YR2023']]],Data[[#This Row],[2024 '[YR2024']]])</f>
        <v>136863157584.38481</v>
      </c>
      <c r="L1649" s="4">
        <f>((J1649-F1649)/Data[[#This Row],[2020 '[YR2020']]])*100</f>
        <v>52.523046200411116</v>
      </c>
    </row>
    <row r="1650" spans="1:12" x14ac:dyDescent="0.3">
      <c r="A1650" t="s">
        <v>353</v>
      </c>
      <c r="B1650" t="s">
        <v>354</v>
      </c>
      <c r="C1650" s="5" t="s">
        <v>639</v>
      </c>
      <c r="D1650" t="s">
        <v>81</v>
      </c>
      <c r="E1650" t="s">
        <v>150</v>
      </c>
      <c r="F1650">
        <v>98528945534.7957</v>
      </c>
      <c r="G1650">
        <v>121156677291.834</v>
      </c>
      <c r="H1650">
        <v>141244408817.74399</v>
      </c>
      <c r="I1650">
        <v>154412265655.01901</v>
      </c>
      <c r="J1650">
        <v>159002801564.755</v>
      </c>
      <c r="K1650" s="4">
        <f>AVERAGE(Data[[#This Row],[2020 '[YR2020']]],Data[[#This Row],[2021 '[YR2021']]],Data[[#This Row],[2022 '[YR2022']]],Data[[#This Row],[2023 '[YR2023']]],Data[[#This Row],[2024 '[YR2024']]])</f>
        <v>134869019772.82954</v>
      </c>
      <c r="L1650" s="4">
        <f>((J1650-F1650)/Data[[#This Row],[2020 '[YR2020']]])*100</f>
        <v>61.376741323799955</v>
      </c>
    </row>
    <row r="1651" spans="1:12" x14ac:dyDescent="0.3">
      <c r="A1651" t="s">
        <v>353</v>
      </c>
      <c r="B1651" t="s">
        <v>354</v>
      </c>
      <c r="C1651" s="5" t="s">
        <v>639</v>
      </c>
      <c r="D1651" t="s">
        <v>80</v>
      </c>
      <c r="E1651" t="s">
        <v>149</v>
      </c>
      <c r="F1651">
        <v>9899536149.8155193</v>
      </c>
      <c r="G1651">
        <v>10987458872.225</v>
      </c>
      <c r="H1651">
        <v>11295316630.566999</v>
      </c>
      <c r="I1651">
        <v>14124505912.797899</v>
      </c>
      <c r="J1651">
        <v>12659172754.887899</v>
      </c>
      <c r="K1651" s="4">
        <f>AVERAGE(Data[[#This Row],[2020 '[YR2020']]],Data[[#This Row],[2021 '[YR2021']]],Data[[#This Row],[2022 '[YR2022']]],Data[[#This Row],[2023 '[YR2023']]],Data[[#This Row],[2024 '[YR2024']]])</f>
        <v>11793198064.058664</v>
      </c>
      <c r="L1651" s="4">
        <f>((J1651-F1651)/Data[[#This Row],[2020 '[YR2020']]])*100</f>
        <v>27.876423332458934</v>
      </c>
    </row>
    <row r="1652" spans="1:12" x14ac:dyDescent="0.3">
      <c r="A1652" t="s">
        <v>353</v>
      </c>
      <c r="B1652" t="s">
        <v>354</v>
      </c>
      <c r="C1652" s="5" t="s">
        <v>639</v>
      </c>
      <c r="D1652" t="s">
        <v>79</v>
      </c>
      <c r="E1652" t="s">
        <v>148</v>
      </c>
      <c r="F1652">
        <v>9318187668.7174091</v>
      </c>
      <c r="G1652">
        <v>12358189999.000401</v>
      </c>
      <c r="H1652">
        <v>13689362923.361</v>
      </c>
      <c r="I1652">
        <v>13853460716.705799</v>
      </c>
      <c r="J1652">
        <v>15088606190.7306</v>
      </c>
      <c r="K1652" s="4">
        <f>AVERAGE(Data[[#This Row],[2020 '[YR2020']]],Data[[#This Row],[2021 '[YR2021']]],Data[[#This Row],[2022 '[YR2022']]],Data[[#This Row],[2023 '[YR2023']]],Data[[#This Row],[2024 '[YR2024']]])</f>
        <v>12861561499.703041</v>
      </c>
      <c r="L1652" s="4">
        <f>((J1652-F1652)/Data[[#This Row],[2020 '[YR2020']]])*100</f>
        <v>61.926403794005722</v>
      </c>
    </row>
    <row r="1653" spans="1:12" x14ac:dyDescent="0.3">
      <c r="A1653" t="s">
        <v>353</v>
      </c>
      <c r="B1653" t="s">
        <v>354</v>
      </c>
      <c r="C1653" s="5" t="s">
        <v>639</v>
      </c>
      <c r="D1653" t="s">
        <v>78</v>
      </c>
      <c r="E1653" t="s">
        <v>146</v>
      </c>
      <c r="F1653">
        <v>1281870376.0462999</v>
      </c>
      <c r="G1653">
        <v>20508838694.399101</v>
      </c>
      <c r="H1653">
        <v>11068932244.878599</v>
      </c>
      <c r="I1653">
        <v>7669654547.8614597</v>
      </c>
      <c r="J1653">
        <v>5498278304.0823898</v>
      </c>
      <c r="K1653" s="4">
        <f>AVERAGE(Data[[#This Row],[2020 '[YR2020']]],Data[[#This Row],[2021 '[YR2021']]],Data[[#This Row],[2022 '[YR2022']]],Data[[#This Row],[2023 '[YR2023']]],Data[[#This Row],[2024 '[YR2024']]])</f>
        <v>9205514833.4535694</v>
      </c>
      <c r="L1653" s="4">
        <f>((J1653-F1653)/Data[[#This Row],[2020 '[YR2020']]])*100</f>
        <v>328.92623207666645</v>
      </c>
    </row>
    <row r="1654" spans="1:12" x14ac:dyDescent="0.3">
      <c r="A1654" t="s">
        <v>353</v>
      </c>
      <c r="B1654" t="s">
        <v>354</v>
      </c>
      <c r="C1654" s="5" t="s">
        <v>639</v>
      </c>
      <c r="D1654" t="s">
        <v>85</v>
      </c>
      <c r="E1654" t="s">
        <v>174</v>
      </c>
      <c r="F1654">
        <v>17.864999999999998</v>
      </c>
      <c r="G1654">
        <v>12.815</v>
      </c>
      <c r="H1654">
        <v>11.599</v>
      </c>
      <c r="I1654">
        <v>11.734999999999999</v>
      </c>
      <c r="J1654">
        <v>11.734999999999999</v>
      </c>
      <c r="K1654" s="4">
        <f>AVERAGE(Data[[#This Row],[2020 '[YR2020']]],Data[[#This Row],[2021 '[YR2021']]],Data[[#This Row],[2022 '[YR2022']]],Data[[#This Row],[2023 '[YR2023']]],Data[[#This Row],[2024 '[YR2024']]])</f>
        <v>13.149799999999999</v>
      </c>
      <c r="L1654" s="4">
        <f>((J1654-F1654)/Data[[#This Row],[2020 '[YR2020']]])*100</f>
        <v>-34.312902322977891</v>
      </c>
    </row>
    <row r="1655" spans="1:12" x14ac:dyDescent="0.3">
      <c r="A1655" t="s">
        <v>353</v>
      </c>
      <c r="B1655" t="s">
        <v>354</v>
      </c>
      <c r="C1655" s="5" t="s">
        <v>639</v>
      </c>
      <c r="D1655" t="s">
        <v>44</v>
      </c>
      <c r="E1655" t="s">
        <v>177</v>
      </c>
      <c r="F1655">
        <v>-35767887.739624798</v>
      </c>
      <c r="G1655">
        <v>-32864558.048675202</v>
      </c>
      <c r="H1655">
        <v>-527885253.29555398</v>
      </c>
      <c r="I1655">
        <v>-487579708.90424001</v>
      </c>
      <c r="J1655">
        <v>-434342488.48695898</v>
      </c>
      <c r="K1655" s="4">
        <f>AVERAGE(Data[[#This Row],[2020 '[YR2020']]],Data[[#This Row],[2021 '[YR2021']]],Data[[#This Row],[2022 '[YR2022']]],Data[[#This Row],[2023 '[YR2023']]],Data[[#This Row],[2024 '[YR2024']]])</f>
        <v>-303687979.29501057</v>
      </c>
      <c r="L1655" s="4">
        <f>((J1655-F1655)/Data[[#This Row],[2020 '[YR2020']]])*100</f>
        <v>1114.3364227957488</v>
      </c>
    </row>
    <row r="1656" spans="1:12" x14ac:dyDescent="0.3">
      <c r="A1656" t="s">
        <v>353</v>
      </c>
      <c r="B1656" t="s">
        <v>354</v>
      </c>
      <c r="C1656" s="5" t="s">
        <v>639</v>
      </c>
      <c r="D1656" t="s">
        <v>76</v>
      </c>
      <c r="E1656" t="s">
        <v>161</v>
      </c>
      <c r="F1656">
        <v>28.9940828402367</v>
      </c>
      <c r="G1656">
        <v>30.473372781065098</v>
      </c>
      <c r="H1656">
        <v>30.473372781065098</v>
      </c>
      <c r="I1656">
        <v>30.654761904761902</v>
      </c>
      <c r="J1656">
        <v>30.654761904761902</v>
      </c>
      <c r="K1656" s="4">
        <f>AVERAGE(Data[[#This Row],[2020 '[YR2020']]],Data[[#This Row],[2021 '[YR2021']]],Data[[#This Row],[2022 '[YR2022']]],Data[[#This Row],[2023 '[YR2023']]],Data[[#This Row],[2024 '[YR2024']]])</f>
        <v>30.250070442378139</v>
      </c>
      <c r="L1656" s="4">
        <f>((J1656-F1656)/Data[[#This Row],[2020 '[YR2020']]])*100</f>
        <v>5.727648202137936</v>
      </c>
    </row>
    <row r="1657" spans="1:12" x14ac:dyDescent="0.3">
      <c r="A1657" t="s">
        <v>353</v>
      </c>
      <c r="B1657" t="s">
        <v>354</v>
      </c>
      <c r="C1657" s="5" t="s">
        <v>639</v>
      </c>
      <c r="D1657" t="s">
        <v>42</v>
      </c>
      <c r="E1657" t="s">
        <v>184</v>
      </c>
      <c r="F1657">
        <v>76.344251168206</v>
      </c>
      <c r="G1657">
        <v>75.757527492190206</v>
      </c>
      <c r="H1657">
        <v>74.959741277175794</v>
      </c>
      <c r="I1657">
        <v>75.949509440590504</v>
      </c>
      <c r="J1657">
        <v>75.319410828222004</v>
      </c>
      <c r="K1657" s="4">
        <f>AVERAGE(Data[[#This Row],[2020 '[YR2020']]],Data[[#This Row],[2021 '[YR2021']]],Data[[#This Row],[2022 '[YR2022']]],Data[[#This Row],[2023 '[YR2023']]],Data[[#This Row],[2024 '[YR2024']]])</f>
        <v>75.666088041276907</v>
      </c>
      <c r="L1657" s="4">
        <f>((J1657-F1657)/Data[[#This Row],[2020 '[YR2020']]])*100</f>
        <v>-1.3423935978178754</v>
      </c>
    </row>
    <row r="1658" spans="1:12" x14ac:dyDescent="0.3">
      <c r="A1658" t="s">
        <v>353</v>
      </c>
      <c r="B1658" t="s">
        <v>354</v>
      </c>
      <c r="C1658" s="5" t="s">
        <v>639</v>
      </c>
      <c r="D1658" t="s">
        <v>17</v>
      </c>
      <c r="E1658" t="s">
        <v>110</v>
      </c>
      <c r="F1658">
        <v>18306166114.205399</v>
      </c>
      <c r="G1658">
        <v>44539542427.172501</v>
      </c>
      <c r="H1658">
        <v>38444704429.740898</v>
      </c>
      <c r="I1658">
        <v>46703138162.3134</v>
      </c>
      <c r="J1658">
        <v>22173685508.687599</v>
      </c>
      <c r="K1658" s="4">
        <f>AVERAGE(Data[[#This Row],[2020 '[YR2020']]],Data[[#This Row],[2021 '[YR2021']]],Data[[#This Row],[2022 '[YR2022']]],Data[[#This Row],[2023 '[YR2023']]],Data[[#This Row],[2024 '[YR2024']]])</f>
        <v>34033447328.423958</v>
      </c>
      <c r="L1658" s="4">
        <f>((J1658-F1658)/Data[[#This Row],[2020 '[YR2020']]])*100</f>
        <v>21.126867146043455</v>
      </c>
    </row>
    <row r="1659" spans="1:12" x14ac:dyDescent="0.3">
      <c r="A1659" t="s">
        <v>353</v>
      </c>
      <c r="B1659" t="s">
        <v>354</v>
      </c>
      <c r="C1659" s="5" t="s">
        <v>639</v>
      </c>
      <c r="D1659" t="s">
        <v>16</v>
      </c>
      <c r="E1659" t="s">
        <v>109</v>
      </c>
      <c r="F1659">
        <v>9.3675070634511908</v>
      </c>
      <c r="G1659">
        <v>8.6985908530364906</v>
      </c>
      <c r="H1659">
        <v>8.40609315784579</v>
      </c>
      <c r="I1659">
        <v>8.4606388302883104</v>
      </c>
      <c r="J1659">
        <v>9.1862984867800908</v>
      </c>
      <c r="K1659" s="4">
        <f>AVERAGE(Data[[#This Row],[2020 '[YR2020']]],Data[[#This Row],[2021 '[YR2021']]],Data[[#This Row],[2022 '[YR2022']]],Data[[#This Row],[2023 '[YR2023']]],Data[[#This Row],[2024 '[YR2024']]])</f>
        <v>8.8238256782803752</v>
      </c>
      <c r="L1659" s="4">
        <f>((J1659-F1659)/Data[[#This Row],[2020 '[YR2020']]])*100</f>
        <v>-1.9344375770808213</v>
      </c>
    </row>
    <row r="1660" spans="1:12" x14ac:dyDescent="0.3">
      <c r="A1660" t="s">
        <v>353</v>
      </c>
      <c r="B1660" t="s">
        <v>354</v>
      </c>
      <c r="C1660" s="5" t="s">
        <v>639</v>
      </c>
      <c r="D1660" t="s">
        <v>15</v>
      </c>
      <c r="E1660" t="s">
        <v>107</v>
      </c>
      <c r="F1660">
        <v>15.098905872437401</v>
      </c>
      <c r="G1660">
        <v>13.810064553635801</v>
      </c>
      <c r="H1660">
        <v>12.4509547798549</v>
      </c>
      <c r="I1660">
        <v>13.558319580568799</v>
      </c>
      <c r="J1660">
        <v>13.5479951839643</v>
      </c>
      <c r="K1660" s="4">
        <f>AVERAGE(Data[[#This Row],[2020 '[YR2020']]],Data[[#This Row],[2021 '[YR2021']]],Data[[#This Row],[2022 '[YR2022']]],Data[[#This Row],[2023 '[YR2023']]],Data[[#This Row],[2024 '[YR2024']]])</f>
        <v>13.693247994092241</v>
      </c>
      <c r="L1660" s="4">
        <f>((J1660-F1660)/Data[[#This Row],[2020 '[YR2020']]])*100</f>
        <v>-10.271675984842329</v>
      </c>
    </row>
    <row r="1661" spans="1:12" x14ac:dyDescent="0.3">
      <c r="A1661" t="s">
        <v>353</v>
      </c>
      <c r="B1661" t="s">
        <v>354</v>
      </c>
      <c r="C1661" s="5" t="s">
        <v>639</v>
      </c>
      <c r="D1661" t="s">
        <v>14</v>
      </c>
      <c r="E1661" t="s">
        <v>120</v>
      </c>
      <c r="F1661">
        <v>489086375745.01001</v>
      </c>
      <c r="G1661">
        <v>630486736132.25598</v>
      </c>
      <c r="H1661">
        <v>743782464112.91003</v>
      </c>
      <c r="I1661">
        <v>724754183676.20605</v>
      </c>
      <c r="J1661">
        <v>727453364420.24805</v>
      </c>
      <c r="K1661" s="4">
        <f>AVERAGE(Data[[#This Row],[2020 '[YR2020']]],Data[[#This Row],[2021 '[YR2021']]],Data[[#This Row],[2022 '[YR2022']]],Data[[#This Row],[2023 '[YR2023']]],Data[[#This Row],[2024 '[YR2024']]])</f>
        <v>663112624817.32605</v>
      </c>
      <c r="L1661" s="4">
        <f>((J1661-F1661)/Data[[#This Row],[2020 '[YR2020']]])*100</f>
        <v>48.737196637739302</v>
      </c>
    </row>
    <row r="1662" spans="1:12" x14ac:dyDescent="0.3">
      <c r="A1662" t="s">
        <v>353</v>
      </c>
      <c r="B1662" t="s">
        <v>354</v>
      </c>
      <c r="C1662" s="5" t="s">
        <v>639</v>
      </c>
      <c r="D1662" t="s">
        <v>13</v>
      </c>
      <c r="E1662" t="s">
        <v>118</v>
      </c>
      <c r="F1662">
        <v>49.686</v>
      </c>
      <c r="G1662">
        <v>55.482999999999997</v>
      </c>
      <c r="H1662">
        <v>58.694000000000003</v>
      </c>
      <c r="I1662">
        <v>57.945</v>
      </c>
      <c r="J1662">
        <v>56.628999999999998</v>
      </c>
      <c r="K1662" s="4">
        <f>AVERAGE(Data[[#This Row],[2020 '[YR2020']]],Data[[#This Row],[2021 '[YR2021']]],Data[[#This Row],[2022 '[YR2022']]],Data[[#This Row],[2023 '[YR2023']]],Data[[#This Row],[2024 '[YR2024']]])</f>
        <v>55.687400000000004</v>
      </c>
      <c r="L1662" s="4">
        <f>((J1662-F1662)/Data[[#This Row],[2020 '[YR2020']]])*100</f>
        <v>13.973755182546387</v>
      </c>
    </row>
    <row r="1663" spans="1:12" x14ac:dyDescent="0.3">
      <c r="A1663" t="s">
        <v>353</v>
      </c>
      <c r="B1663" t="s">
        <v>354</v>
      </c>
      <c r="C1663" s="5" t="s">
        <v>639</v>
      </c>
      <c r="D1663" t="s">
        <v>12</v>
      </c>
      <c r="E1663" t="s">
        <v>117</v>
      </c>
      <c r="F1663">
        <v>49.491999999999997</v>
      </c>
      <c r="G1663">
        <v>54.826000000000001</v>
      </c>
      <c r="H1663">
        <v>57.308999999999997</v>
      </c>
      <c r="I1663">
        <v>57.331000000000003</v>
      </c>
      <c r="J1663">
        <v>55.963000000000001</v>
      </c>
      <c r="K1663" s="4">
        <f>AVERAGE(Data[[#This Row],[2020 '[YR2020']]],Data[[#This Row],[2021 '[YR2021']]],Data[[#This Row],[2022 '[YR2022']]],Data[[#This Row],[2023 '[YR2023']]],Data[[#This Row],[2024 '[YR2024']]])</f>
        <v>54.984200000000008</v>
      </c>
      <c r="L1663" s="4">
        <f>((J1663-F1663)/Data[[#This Row],[2020 '[YR2020']]])*100</f>
        <v>13.074840378242955</v>
      </c>
    </row>
    <row r="1664" spans="1:12" x14ac:dyDescent="0.3">
      <c r="A1664" t="s">
        <v>353</v>
      </c>
      <c r="B1664" t="s">
        <v>354</v>
      </c>
      <c r="C1664" s="5" t="s">
        <v>639</v>
      </c>
      <c r="D1664" t="s">
        <v>11</v>
      </c>
      <c r="E1664" t="s">
        <v>116</v>
      </c>
      <c r="F1664">
        <v>49.893999999999998</v>
      </c>
      <c r="G1664">
        <v>56.180999999999997</v>
      </c>
      <c r="H1664">
        <v>60.155000000000001</v>
      </c>
      <c r="I1664">
        <v>58.587000000000003</v>
      </c>
      <c r="J1664">
        <v>57.320999999999998</v>
      </c>
      <c r="K1664" s="4">
        <f>AVERAGE(Data[[#This Row],[2020 '[YR2020']]],Data[[#This Row],[2021 '[YR2021']]],Data[[#This Row],[2022 '[YR2022']]],Data[[#This Row],[2023 '[YR2023']]],Data[[#This Row],[2024 '[YR2024']]])</f>
        <v>56.427600000000005</v>
      </c>
      <c r="L1664" s="4">
        <f>((J1664-F1664)/Data[[#This Row],[2020 '[YR2020']]])*100</f>
        <v>14.885557381649095</v>
      </c>
    </row>
    <row r="1665" spans="1:12" x14ac:dyDescent="0.3">
      <c r="A1665" t="s">
        <v>353</v>
      </c>
      <c r="B1665" t="s">
        <v>354</v>
      </c>
      <c r="C1665" s="5" t="s">
        <v>639</v>
      </c>
      <c r="D1665" t="s">
        <v>20</v>
      </c>
      <c r="E1665" t="s">
        <v>105</v>
      </c>
      <c r="F1665">
        <v>19.3307759502853</v>
      </c>
      <c r="G1665">
        <v>25.8660685959949</v>
      </c>
      <c r="H1665">
        <v>32.4926957361725</v>
      </c>
      <c r="I1665">
        <v>27.273653387760199</v>
      </c>
      <c r="J1665">
        <v>27.616404358772598</v>
      </c>
      <c r="K1665" s="4">
        <f>AVERAGE(Data[[#This Row],[2020 '[YR2020']]],Data[[#This Row],[2021 '[YR2021']]],Data[[#This Row],[2022 '[YR2022']]],Data[[#This Row],[2023 '[YR2023']]],Data[[#This Row],[2024 '[YR2024']]])</f>
        <v>26.515919605797098</v>
      </c>
      <c r="L1665" s="4">
        <f>((J1665-F1665)/Data[[#This Row],[2020 '[YR2020']]])*100</f>
        <v>42.862368431542507</v>
      </c>
    </row>
    <row r="1666" spans="1:12" x14ac:dyDescent="0.3">
      <c r="A1666" t="s">
        <v>353</v>
      </c>
      <c r="B1666" t="s">
        <v>354</v>
      </c>
      <c r="C1666" s="5" t="s">
        <v>639</v>
      </c>
      <c r="D1666" t="s">
        <v>10</v>
      </c>
      <c r="E1666" t="s">
        <v>115</v>
      </c>
      <c r="F1666">
        <v>57.906999999999996</v>
      </c>
      <c r="G1666">
        <v>60.287999999999997</v>
      </c>
      <c r="H1666">
        <v>61.802</v>
      </c>
      <c r="I1666">
        <v>61.822000000000003</v>
      </c>
      <c r="J1666">
        <v>61.036000000000001</v>
      </c>
      <c r="K1666" s="4">
        <f>AVERAGE(Data[[#This Row],[2020 '[YR2020']]],Data[[#This Row],[2021 '[YR2021']]],Data[[#This Row],[2022 '[YR2022']]],Data[[#This Row],[2023 '[YR2023']]],Data[[#This Row],[2024 '[YR2024']]])</f>
        <v>60.571000000000005</v>
      </c>
      <c r="L1666" s="4">
        <f>((J1666-F1666)/Data[[#This Row],[2020 '[YR2020']]])*100</f>
        <v>5.4034918058265928</v>
      </c>
    </row>
    <row r="1667" spans="1:12" x14ac:dyDescent="0.3">
      <c r="A1667" t="s">
        <v>353</v>
      </c>
      <c r="B1667" t="s">
        <v>354</v>
      </c>
      <c r="C1667" s="5" t="s">
        <v>639</v>
      </c>
      <c r="D1667" t="s">
        <v>7</v>
      </c>
      <c r="E1667" t="s">
        <v>142</v>
      </c>
      <c r="F1667">
        <v>-33287434317.391701</v>
      </c>
      <c r="G1667">
        <v>-444179661.05872601</v>
      </c>
      <c r="H1667">
        <v>-6317506646.4024</v>
      </c>
      <c r="I1667">
        <v>-13764192593.480101</v>
      </c>
      <c r="J1667">
        <v>-11424611918.040199</v>
      </c>
      <c r="K1667" s="4">
        <f>AVERAGE(Data[[#This Row],[2020 '[YR2020']]],Data[[#This Row],[2021 '[YR2021']]],Data[[#This Row],[2022 '[YR2022']]],Data[[#This Row],[2023 '[YR2023']]],Data[[#This Row],[2024 '[YR2024']]])</f>
        <v>-13047585027.274626</v>
      </c>
      <c r="L1667" s="4">
        <f>((J1667-F1667)/Data[[#This Row],[2020 '[YR2020']]])*100</f>
        <v>-65.678905111436663</v>
      </c>
    </row>
    <row r="1668" spans="1:12" x14ac:dyDescent="0.3">
      <c r="A1668" t="s">
        <v>353</v>
      </c>
      <c r="B1668" t="s">
        <v>354</v>
      </c>
      <c r="C1668" s="5" t="s">
        <v>639</v>
      </c>
      <c r="D1668" t="s">
        <v>6</v>
      </c>
      <c r="E1668" t="s">
        <v>145</v>
      </c>
      <c r="F1668">
        <v>117.594447624499</v>
      </c>
      <c r="G1668">
        <v>121.58700629650799</v>
      </c>
      <c r="H1668">
        <v>129.85832856325101</v>
      </c>
      <c r="I1668">
        <v>134.89553520320499</v>
      </c>
      <c r="J1668">
        <v>138.10818546079</v>
      </c>
      <c r="K1668" s="4">
        <f>AVERAGE(Data[[#This Row],[2020 '[YR2020']]],Data[[#This Row],[2021 '[YR2021']]],Data[[#This Row],[2022 '[YR2022']]],Data[[#This Row],[2023 '[YR2023']]],Data[[#This Row],[2024 '[YR2024']]])</f>
        <v>128.40870062965058</v>
      </c>
      <c r="L1668" s="4">
        <f>((J1668-F1668)/Data[[#This Row],[2020 '[YR2020']]])*100</f>
        <v>17.444478247642429</v>
      </c>
    </row>
    <row r="1669" spans="1:12" x14ac:dyDescent="0.3">
      <c r="A1669" t="s">
        <v>353</v>
      </c>
      <c r="B1669" t="s">
        <v>354</v>
      </c>
      <c r="C1669" s="5" t="s">
        <v>639</v>
      </c>
      <c r="D1669" t="s">
        <v>5</v>
      </c>
      <c r="E1669" t="s">
        <v>143</v>
      </c>
      <c r="F1669">
        <v>7338933476.6002903</v>
      </c>
      <c r="G1669">
        <v>8284538686.1248302</v>
      </c>
      <c r="H1669">
        <v>8750802927.3255692</v>
      </c>
      <c r="I1669">
        <v>8578445843.2682104</v>
      </c>
      <c r="J1669">
        <v>8124687424.46245</v>
      </c>
      <c r="K1669" s="4">
        <f>AVERAGE(Data[[#This Row],[2020 '[YR2020']]],Data[[#This Row],[2021 '[YR2021']]],Data[[#This Row],[2022 '[YR2022']]],Data[[#This Row],[2023 '[YR2023']]],Data[[#This Row],[2024 '[YR2024']]])</f>
        <v>8215481671.5562696</v>
      </c>
      <c r="L1669" s="4">
        <f>((J1669-F1669)/Data[[#This Row],[2020 '[YR2020']]])*100</f>
        <v>10.706650365035802</v>
      </c>
    </row>
    <row r="1670" spans="1:12" x14ac:dyDescent="0.3">
      <c r="A1670" t="s">
        <v>353</v>
      </c>
      <c r="B1670" t="s">
        <v>354</v>
      </c>
      <c r="C1670" s="5" t="s">
        <v>639</v>
      </c>
      <c r="D1670" t="s">
        <v>4</v>
      </c>
      <c r="E1670" t="s">
        <v>144</v>
      </c>
      <c r="F1670">
        <v>13878959172.3983</v>
      </c>
      <c r="G1670">
        <v>16848519080.013</v>
      </c>
      <c r="H1670">
        <v>17349946740.312302</v>
      </c>
      <c r="I1670">
        <v>16991754585.5271</v>
      </c>
      <c r="J1670">
        <v>16954579020.6199</v>
      </c>
      <c r="K1670" s="4">
        <f>AVERAGE(Data[[#This Row],[2020 '[YR2020']]],Data[[#This Row],[2021 '[YR2021']]],Data[[#This Row],[2022 '[YR2022']]],Data[[#This Row],[2023 '[YR2023']]],Data[[#This Row],[2024 '[YR2024']]])</f>
        <v>16404751719.77412</v>
      </c>
      <c r="L1670" s="4">
        <f>((J1670-F1670)/Data[[#This Row],[2020 '[YR2020']]])*100</f>
        <v>22.160306187356042</v>
      </c>
    </row>
    <row r="1671" spans="1:12" x14ac:dyDescent="0.3">
      <c r="A1671" t="s">
        <v>353</v>
      </c>
      <c r="B1671" t="s">
        <v>354</v>
      </c>
      <c r="C1671" s="5" t="s">
        <v>639</v>
      </c>
      <c r="D1671" t="s">
        <v>1</v>
      </c>
      <c r="E1671" t="s">
        <v>141</v>
      </c>
      <c r="F1671">
        <v>0.79146045638835105</v>
      </c>
      <c r="G1671">
        <v>0.87037716181523606</v>
      </c>
      <c r="H1671">
        <v>0.79477440654722598</v>
      </c>
      <c r="I1671">
        <v>0.71462572747874697</v>
      </c>
      <c r="J1671">
        <v>0.74091631442004402</v>
      </c>
      <c r="K1671" s="4">
        <f>AVERAGE(Data[[#This Row],[2020 '[YR2020']]],Data[[#This Row],[2021 '[YR2021']]],Data[[#This Row],[2022 '[YR2022']]],Data[[#This Row],[2023 '[YR2023']]],Data[[#This Row],[2024 '[YR2024']]])</f>
        <v>0.78243081332992082</v>
      </c>
      <c r="L1671" s="4">
        <f>((J1671-F1671)/Data[[#This Row],[2020 '[YR2020']]])*100</f>
        <v>-6.3861866452499321</v>
      </c>
    </row>
    <row r="1672" spans="1:12" x14ac:dyDescent="0.3">
      <c r="A1672" t="s">
        <v>353</v>
      </c>
      <c r="B1672" t="s">
        <v>354</v>
      </c>
      <c r="C1672" s="5" t="s">
        <v>639</v>
      </c>
      <c r="D1672" t="s">
        <v>0</v>
      </c>
      <c r="E1672" t="s">
        <v>140</v>
      </c>
      <c r="F1672">
        <v>4.2160328907534197</v>
      </c>
      <c r="G1672">
        <v>4.8415501805173102</v>
      </c>
      <c r="H1672">
        <v>3.7163286263036799</v>
      </c>
      <c r="I1672">
        <v>2.8642675730995801</v>
      </c>
      <c r="J1672">
        <v>2.93236942707559</v>
      </c>
      <c r="K1672" s="4">
        <f>AVERAGE(Data[[#This Row],[2020 '[YR2020']]],Data[[#This Row],[2021 '[YR2021']]],Data[[#This Row],[2022 '[YR2022']]],Data[[#This Row],[2023 '[YR2023']]],Data[[#This Row],[2024 '[YR2024']]])</f>
        <v>3.7141097395499161</v>
      </c>
      <c r="L1672" s="4">
        <f>((J1672-F1672)/Data[[#This Row],[2020 '[YR2020']]])*100</f>
        <v>-30.44718807799515</v>
      </c>
    </row>
    <row r="1673" spans="1:12" x14ac:dyDescent="0.3">
      <c r="A1673" t="s">
        <v>353</v>
      </c>
      <c r="B1673" t="s">
        <v>354</v>
      </c>
      <c r="C1673" s="5" t="s">
        <v>639</v>
      </c>
      <c r="D1673" t="s">
        <v>43</v>
      </c>
      <c r="E1673" t="s">
        <v>185</v>
      </c>
      <c r="F1673">
        <v>8.8000000000000007</v>
      </c>
      <c r="G1673">
        <v>8.9</v>
      </c>
      <c r="H1673">
        <v>9.1</v>
      </c>
      <c r="I1673">
        <v>9.1</v>
      </c>
      <c r="J1673">
        <v>9.1999999999999993</v>
      </c>
      <c r="K1673" s="4">
        <f>AVERAGE(Data[[#This Row],[2020 '[YR2020']]],Data[[#This Row],[2021 '[YR2021']]],Data[[#This Row],[2022 '[YR2022']]],Data[[#This Row],[2023 '[YR2023']]],Data[[#This Row],[2024 '[YR2024']]])</f>
        <v>9.0200000000000014</v>
      </c>
      <c r="L1673" s="4">
        <f>((J1673-F1673)/Data[[#This Row],[2020 '[YR2020']]])*100</f>
        <v>4.545454545454529</v>
      </c>
    </row>
    <row r="1674" spans="1:12" x14ac:dyDescent="0.3">
      <c r="A1674" t="s">
        <v>353</v>
      </c>
      <c r="B1674" t="s">
        <v>354</v>
      </c>
      <c r="C1674" s="5" t="s">
        <v>639</v>
      </c>
      <c r="D1674" t="s">
        <v>9</v>
      </c>
      <c r="E1674" t="s">
        <v>114</v>
      </c>
      <c r="F1674">
        <v>62.188000000000002</v>
      </c>
      <c r="G1674">
        <v>64.488</v>
      </c>
      <c r="H1674">
        <v>65.787000000000006</v>
      </c>
      <c r="I1674">
        <v>65.820999999999998</v>
      </c>
      <c r="J1674">
        <v>64.962999999999994</v>
      </c>
      <c r="K1674" s="4">
        <f>AVERAGE(Data[[#This Row],[2020 '[YR2020']]],Data[[#This Row],[2021 '[YR2021']]],Data[[#This Row],[2022 '[YR2022']]],Data[[#This Row],[2023 '[YR2023']]],Data[[#This Row],[2024 '[YR2024']]])</f>
        <v>64.649399999999986</v>
      </c>
      <c r="L1674" s="4">
        <f>((J1674-F1674)/Data[[#This Row],[2020 '[YR2020']]])*100</f>
        <v>4.4622756801955221</v>
      </c>
    </row>
    <row r="1675" spans="1:12" x14ac:dyDescent="0.3">
      <c r="A1675" t="s">
        <v>353</v>
      </c>
      <c r="B1675" t="s">
        <v>354</v>
      </c>
      <c r="C1675" s="5" t="s">
        <v>639</v>
      </c>
      <c r="D1675" t="s">
        <v>21</v>
      </c>
      <c r="E1675" t="s">
        <v>106</v>
      </c>
      <c r="F1675">
        <v>4.9724661087051496</v>
      </c>
      <c r="G1675">
        <v>6.1864699770797102</v>
      </c>
      <c r="H1675">
        <v>7.8891243843386301</v>
      </c>
      <c r="I1675">
        <v>6.9105223293007398</v>
      </c>
      <c r="J1675">
        <v>6.2851532042739198</v>
      </c>
      <c r="K1675" s="4">
        <f>AVERAGE(Data[[#This Row],[2020 '[YR2020']]],Data[[#This Row],[2021 '[YR2021']]],Data[[#This Row],[2022 '[YR2022']]],Data[[#This Row],[2023 '[YR2023']]],Data[[#This Row],[2024 '[YR2024']]])</f>
        <v>6.4487472007396294</v>
      </c>
      <c r="L1675" s="4">
        <f>((J1675-F1675)/Data[[#This Row],[2020 '[YR2020']]])*100</f>
        <v>26.39911598936165</v>
      </c>
    </row>
    <row r="1676" spans="1:12" x14ac:dyDescent="0.3">
      <c r="A1676" t="s">
        <v>353</v>
      </c>
      <c r="B1676" t="s">
        <v>354</v>
      </c>
      <c r="C1676" s="5" t="s">
        <v>639</v>
      </c>
      <c r="D1676" t="s">
        <v>8</v>
      </c>
      <c r="E1676" t="s">
        <v>119</v>
      </c>
      <c r="F1676">
        <v>53.725000000000001</v>
      </c>
      <c r="G1676">
        <v>56.185000000000002</v>
      </c>
      <c r="H1676">
        <v>57.912999999999997</v>
      </c>
      <c r="I1676">
        <v>57.918999999999997</v>
      </c>
      <c r="J1676">
        <v>57.204000000000001</v>
      </c>
      <c r="K1676" s="4">
        <f>AVERAGE(Data[[#This Row],[2020 '[YR2020']]],Data[[#This Row],[2021 '[YR2021']]],Data[[#This Row],[2022 '[YR2022']]],Data[[#This Row],[2023 '[YR2023']]],Data[[#This Row],[2024 '[YR2024']]])</f>
        <v>56.589199999999991</v>
      </c>
      <c r="L1676" s="4">
        <f>((J1676-F1676)/Data[[#This Row],[2020 '[YR2020']]])*100</f>
        <v>6.4755700325732883</v>
      </c>
    </row>
    <row r="1677" spans="1:12" x14ac:dyDescent="0.3">
      <c r="A1677" t="s">
        <v>353</v>
      </c>
      <c r="B1677" t="s">
        <v>354</v>
      </c>
      <c r="C1677" s="5" t="s">
        <v>639</v>
      </c>
      <c r="D1677" t="s">
        <v>23</v>
      </c>
      <c r="E1677" t="s">
        <v>113</v>
      </c>
      <c r="F1677">
        <v>420834199766.05603</v>
      </c>
      <c r="G1677">
        <v>506375956454.70898</v>
      </c>
      <c r="H1677">
        <v>585862350130.34302</v>
      </c>
      <c r="I1677">
        <v>570883338557.04395</v>
      </c>
      <c r="J1677">
        <v>573463784699.95398</v>
      </c>
      <c r="K1677" s="4">
        <f>AVERAGE(Data[[#This Row],[2020 '[YR2020']]],Data[[#This Row],[2021 '[YR2021']]],Data[[#This Row],[2022 '[YR2022']]],Data[[#This Row],[2023 '[YR2023']]],Data[[#This Row],[2024 '[YR2024']]])</f>
        <v>531483925921.62122</v>
      </c>
      <c r="L1677" s="4">
        <f>((J1677-F1677)/Data[[#This Row],[2020 '[YR2020']]])*100</f>
        <v>36.268341550840105</v>
      </c>
    </row>
    <row r="1678" spans="1:12" x14ac:dyDescent="0.3">
      <c r="A1678" t="s">
        <v>353</v>
      </c>
      <c r="B1678" t="s">
        <v>354</v>
      </c>
      <c r="C1678" s="5" t="s">
        <v>639</v>
      </c>
      <c r="D1678" t="s">
        <v>39</v>
      </c>
      <c r="E1678" t="s">
        <v>133</v>
      </c>
      <c r="F1678">
        <v>20505333</v>
      </c>
      <c r="G1678">
        <v>21005652</v>
      </c>
      <c r="H1678">
        <v>21456376</v>
      </c>
      <c r="I1678">
        <v>22197237</v>
      </c>
      <c r="J1678">
        <v>22426179</v>
      </c>
      <c r="K1678" s="4">
        <f>AVERAGE(Data[[#This Row],[2020 '[YR2020']]],Data[[#This Row],[2021 '[YR2021']]],Data[[#This Row],[2022 '[YR2022']]],Data[[#This Row],[2023 '[YR2023']]],Data[[#This Row],[2024 '[YR2024']]])</f>
        <v>21518155.399999999</v>
      </c>
      <c r="L1678" s="4">
        <f>((J1678-F1678)/Data[[#This Row],[2020 '[YR2020']]])*100</f>
        <v>9.3675435556203848</v>
      </c>
    </row>
    <row r="1679" spans="1:12" x14ac:dyDescent="0.3">
      <c r="A1679" t="s">
        <v>353</v>
      </c>
      <c r="B1679" t="s">
        <v>354</v>
      </c>
      <c r="C1679" s="5" t="s">
        <v>639</v>
      </c>
      <c r="D1679" t="s">
        <v>38</v>
      </c>
      <c r="E1679" t="s">
        <v>132</v>
      </c>
      <c r="F1679">
        <v>46.863798798098003</v>
      </c>
      <c r="G1679">
        <v>47.048513419150197</v>
      </c>
      <c r="H1679">
        <v>47.3471242301123</v>
      </c>
      <c r="I1679">
        <v>47.339873877095599</v>
      </c>
      <c r="J1679">
        <v>47.3465230077759</v>
      </c>
      <c r="K1679" s="4">
        <f>AVERAGE(Data[[#This Row],[2020 '[YR2020']]],Data[[#This Row],[2021 '[YR2021']]],Data[[#This Row],[2022 '[YR2022']]],Data[[#This Row],[2023 '[YR2023']]],Data[[#This Row],[2024 '[YR2024']]])</f>
        <v>47.189166666446397</v>
      </c>
      <c r="L1679" s="4">
        <f>((J1679-F1679)/Data[[#This Row],[2020 '[YR2020']]])*100</f>
        <v>1.0300577888651423</v>
      </c>
    </row>
    <row r="1680" spans="1:12" x14ac:dyDescent="0.3">
      <c r="A1680" t="s">
        <v>353</v>
      </c>
      <c r="B1680" t="s">
        <v>354</v>
      </c>
      <c r="C1680" s="5" t="s">
        <v>639</v>
      </c>
      <c r="D1680" t="s">
        <v>37</v>
      </c>
      <c r="E1680" t="s">
        <v>131</v>
      </c>
      <c r="F1680">
        <v>77.724000000000004</v>
      </c>
      <c r="G1680">
        <v>79.507000000000005</v>
      </c>
      <c r="H1680">
        <v>79.900999999999996</v>
      </c>
      <c r="I1680">
        <v>80.296999999999997</v>
      </c>
      <c r="J1680">
        <v>80.507999999999996</v>
      </c>
      <c r="K1680" s="4">
        <f>AVERAGE(Data[[#This Row],[2020 '[YR2020']]],Data[[#This Row],[2021 '[YR2021']]],Data[[#This Row],[2022 '[YR2022']]],Data[[#This Row],[2023 '[YR2023']]],Data[[#This Row],[2024 '[YR2024']]])</f>
        <v>79.587399999999988</v>
      </c>
      <c r="L1680" s="4">
        <f>((J1680-F1680)/Data[[#This Row],[2020 '[YR2020']]])*100</f>
        <v>3.5819052030260821</v>
      </c>
    </row>
    <row r="1681" spans="1:12" x14ac:dyDescent="0.3">
      <c r="A1681" t="s">
        <v>353</v>
      </c>
      <c r="B1681" t="s">
        <v>354</v>
      </c>
      <c r="C1681" s="5" t="s">
        <v>639</v>
      </c>
      <c r="D1681" t="s">
        <v>36</v>
      </c>
      <c r="E1681" t="s">
        <v>130</v>
      </c>
      <c r="F1681">
        <v>64.096999999999994</v>
      </c>
      <c r="G1681">
        <v>65.194999999999993</v>
      </c>
      <c r="H1681">
        <v>65.247</v>
      </c>
      <c r="I1681">
        <v>65.361000000000004</v>
      </c>
      <c r="J1681">
        <v>65.244</v>
      </c>
      <c r="K1681" s="4">
        <f>AVERAGE(Data[[#This Row],[2020 '[YR2020']]],Data[[#This Row],[2021 '[YR2021']]],Data[[#This Row],[2022 '[YR2022']]],Data[[#This Row],[2023 '[YR2023']]],Data[[#This Row],[2024 '[YR2024']]])</f>
        <v>65.028800000000004</v>
      </c>
      <c r="L1681" s="4">
        <f>((J1681-F1681)/Data[[#This Row],[2020 '[YR2020']]])*100</f>
        <v>1.7894753264583456</v>
      </c>
    </row>
    <row r="1682" spans="1:12" x14ac:dyDescent="0.3">
      <c r="A1682" t="s">
        <v>353</v>
      </c>
      <c r="B1682" t="s">
        <v>354</v>
      </c>
      <c r="C1682" s="5" t="s">
        <v>639</v>
      </c>
      <c r="D1682" t="s">
        <v>35</v>
      </c>
      <c r="E1682" t="s">
        <v>129</v>
      </c>
      <c r="F1682">
        <v>81.388999999999996</v>
      </c>
      <c r="G1682">
        <v>82.911000000000001</v>
      </c>
      <c r="H1682">
        <v>82.997</v>
      </c>
      <c r="I1682">
        <v>83.370999999999995</v>
      </c>
      <c r="J1682">
        <v>83.549000000000007</v>
      </c>
      <c r="K1682" s="4">
        <f>AVERAGE(Data[[#This Row],[2020 '[YR2020']]],Data[[#This Row],[2021 '[YR2021']]],Data[[#This Row],[2022 '[YR2022']]],Data[[#This Row],[2023 '[YR2023']]],Data[[#This Row],[2024 '[YR2024']]])</f>
        <v>82.843400000000003</v>
      </c>
      <c r="L1682" s="4">
        <f>((J1682-F1682)/Data[[#This Row],[2020 '[YR2020']]])*100</f>
        <v>2.6539212915750419</v>
      </c>
    </row>
    <row r="1683" spans="1:12" x14ac:dyDescent="0.3">
      <c r="A1683" t="s">
        <v>353</v>
      </c>
      <c r="B1683" t="s">
        <v>354</v>
      </c>
      <c r="C1683" s="5" t="s">
        <v>639</v>
      </c>
      <c r="D1683" t="s">
        <v>34</v>
      </c>
      <c r="E1683" t="s">
        <v>128</v>
      </c>
      <c r="F1683">
        <v>68.927000000000007</v>
      </c>
      <c r="G1683">
        <v>69.863</v>
      </c>
      <c r="H1683">
        <v>69.546999999999997</v>
      </c>
      <c r="I1683">
        <v>69.692999999999998</v>
      </c>
      <c r="J1683">
        <v>69.56</v>
      </c>
      <c r="K1683" s="4">
        <f>AVERAGE(Data[[#This Row],[2020 '[YR2020']]],Data[[#This Row],[2021 '[YR2021']]],Data[[#This Row],[2022 '[YR2022']]],Data[[#This Row],[2023 '[YR2023']]],Data[[#This Row],[2024 '[YR2024']]])</f>
        <v>69.518000000000001</v>
      </c>
      <c r="L1683" s="4">
        <f>((J1683-F1683)/Data[[#This Row],[2020 '[YR2020']]])*100</f>
        <v>0.91836290568281731</v>
      </c>
    </row>
    <row r="1684" spans="1:12" x14ac:dyDescent="0.3">
      <c r="A1684" t="s">
        <v>353</v>
      </c>
      <c r="B1684" t="s">
        <v>354</v>
      </c>
      <c r="C1684" s="5" t="s">
        <v>639</v>
      </c>
      <c r="D1684" t="s">
        <v>41</v>
      </c>
      <c r="E1684" t="s">
        <v>183</v>
      </c>
      <c r="F1684">
        <v>46.9170216041909</v>
      </c>
      <c r="G1684">
        <v>42.031027834277999</v>
      </c>
      <c r="H1684">
        <v>39.847703052470997</v>
      </c>
      <c r="I1684">
        <v>44.150206978014197</v>
      </c>
      <c r="J1684">
        <v>42.371150322136799</v>
      </c>
      <c r="K1684" s="4">
        <f>AVERAGE(Data[[#This Row],[2020 '[YR2020']]],Data[[#This Row],[2021 '[YR2021']]],Data[[#This Row],[2022 '[YR2022']]],Data[[#This Row],[2023 '[YR2023']]],Data[[#This Row],[2024 '[YR2024']]])</f>
        <v>43.063421958218171</v>
      </c>
      <c r="L1684" s="4">
        <f>((J1684-F1684)/Data[[#This Row],[2020 '[YR2020']]])*100</f>
        <v>-9.6891727706092023</v>
      </c>
    </row>
    <row r="1685" spans="1:12" x14ac:dyDescent="0.3">
      <c r="A1685" t="s">
        <v>353</v>
      </c>
      <c r="B1685" t="s">
        <v>354</v>
      </c>
      <c r="C1685" s="5" t="s">
        <v>639</v>
      </c>
      <c r="D1685" t="s">
        <v>33</v>
      </c>
      <c r="E1685" t="s">
        <v>126</v>
      </c>
      <c r="F1685">
        <v>74.007999999999996</v>
      </c>
      <c r="G1685">
        <v>76.052999999999997</v>
      </c>
      <c r="H1685">
        <v>76.762</v>
      </c>
      <c r="I1685">
        <v>77.182000000000002</v>
      </c>
      <c r="J1685">
        <v>77.423000000000002</v>
      </c>
      <c r="K1685" s="4">
        <f>AVERAGE(Data[[#This Row],[2020 '[YR2020']]],Data[[#This Row],[2021 '[YR2021']]],Data[[#This Row],[2022 '[YR2022']]],Data[[#This Row],[2023 '[YR2023']]],Data[[#This Row],[2024 '[YR2024']]])</f>
        <v>76.285600000000002</v>
      </c>
      <c r="L1685" s="4">
        <f>((J1685-F1685)/Data[[#This Row],[2020 '[YR2020']]])*100</f>
        <v>4.6143660144849292</v>
      </c>
    </row>
    <row r="1686" spans="1:12" x14ac:dyDescent="0.3">
      <c r="A1686" t="s">
        <v>353</v>
      </c>
      <c r="B1686" t="s">
        <v>354</v>
      </c>
      <c r="C1686" s="5" t="s">
        <v>639</v>
      </c>
      <c r="D1686" t="s">
        <v>31</v>
      </c>
      <c r="E1686" t="s">
        <v>123</v>
      </c>
      <c r="F1686">
        <v>62.204000000000001</v>
      </c>
      <c r="G1686">
        <v>64.183999999999997</v>
      </c>
      <c r="H1686">
        <v>65.275000000000006</v>
      </c>
      <c r="I1686">
        <v>64.965999999999994</v>
      </c>
      <c r="J1686">
        <v>65.064999999999998</v>
      </c>
      <c r="K1686" s="4">
        <f>AVERAGE(Data[[#This Row],[2020 '[YR2020']]],Data[[#This Row],[2021 '[YR2021']]],Data[[#This Row],[2022 '[YR2022']]],Data[[#This Row],[2023 '[YR2023']]],Data[[#This Row],[2024 '[YR2024']]])</f>
        <v>64.338800000000006</v>
      </c>
      <c r="L1686" s="4">
        <f>((J1686-F1686)/Data[[#This Row],[2020 '[YR2020']]])*100</f>
        <v>4.599382676355213</v>
      </c>
    </row>
    <row r="1687" spans="1:12" x14ac:dyDescent="0.3">
      <c r="A1687" t="s">
        <v>353</v>
      </c>
      <c r="B1687" t="s">
        <v>354</v>
      </c>
      <c r="C1687" s="5" t="s">
        <v>639</v>
      </c>
      <c r="D1687" t="s">
        <v>30</v>
      </c>
      <c r="E1687" t="s">
        <v>122</v>
      </c>
      <c r="F1687">
        <v>62.46</v>
      </c>
      <c r="G1687">
        <v>64.137</v>
      </c>
      <c r="H1687">
        <v>64.543999999999997</v>
      </c>
      <c r="I1687">
        <v>64.844999999999999</v>
      </c>
      <c r="J1687">
        <v>64.948999999999998</v>
      </c>
      <c r="K1687" s="4">
        <f>AVERAGE(Data[[#This Row],[2020 '[YR2020']]],Data[[#This Row],[2021 '[YR2021']]],Data[[#This Row],[2022 '[YR2022']]],Data[[#This Row],[2023 '[YR2023']]],Data[[#This Row],[2024 '[YR2024']]])</f>
        <v>64.186999999999998</v>
      </c>
      <c r="L1687" s="4">
        <f>((J1687-F1687)/Data[[#This Row],[2020 '[YR2020']]])*100</f>
        <v>3.9849503682356664</v>
      </c>
    </row>
    <row r="1688" spans="1:12" x14ac:dyDescent="0.3">
      <c r="A1688" t="s">
        <v>353</v>
      </c>
      <c r="B1688" t="s">
        <v>354</v>
      </c>
      <c r="C1688" s="5" t="s">
        <v>639</v>
      </c>
      <c r="D1688" t="s">
        <v>29</v>
      </c>
      <c r="E1688" t="s">
        <v>121</v>
      </c>
      <c r="F1688">
        <v>61.930999999999997</v>
      </c>
      <c r="G1688">
        <v>64.233999999999995</v>
      </c>
      <c r="H1688">
        <v>66.046999999999997</v>
      </c>
      <c r="I1688">
        <v>65.091999999999999</v>
      </c>
      <c r="J1688">
        <v>65.185000000000002</v>
      </c>
      <c r="K1688" s="4">
        <f>AVERAGE(Data[[#This Row],[2020 '[YR2020']]],Data[[#This Row],[2021 '[YR2021']]],Data[[#This Row],[2022 '[YR2022']]],Data[[#This Row],[2023 '[YR2023']]],Data[[#This Row],[2024 '[YR2024']]])</f>
        <v>64.497799999999998</v>
      </c>
      <c r="L1688" s="4">
        <f>((J1688-F1688)/Data[[#This Row],[2020 '[YR2020']]])*100</f>
        <v>5.2542345513555491</v>
      </c>
    </row>
    <row r="1689" spans="1:12" x14ac:dyDescent="0.3">
      <c r="A1689" t="s">
        <v>353</v>
      </c>
      <c r="B1689" t="s">
        <v>354</v>
      </c>
      <c r="C1689" s="5" t="s">
        <v>639</v>
      </c>
      <c r="D1689" t="s">
        <v>28</v>
      </c>
      <c r="E1689" t="s">
        <v>124</v>
      </c>
      <c r="F1689">
        <v>0.71699963230782704</v>
      </c>
      <c r="G1689">
        <v>3.3951931852752799</v>
      </c>
      <c r="H1689">
        <v>6.8028011534161301</v>
      </c>
      <c r="I1689">
        <v>3.87900159788426</v>
      </c>
      <c r="J1689">
        <v>2.3815838328117298</v>
      </c>
      <c r="K1689" s="4">
        <f>AVERAGE(Data[[#This Row],[2020 '[YR2020']]],Data[[#This Row],[2021 '[YR2021']]],Data[[#This Row],[2022 '[YR2022']]],Data[[#This Row],[2023 '[YR2023']]],Data[[#This Row],[2024 '[YR2024']]])</f>
        <v>3.4351158803390454</v>
      </c>
      <c r="L1689" s="4">
        <f>((J1689-F1689)/Data[[#This Row],[2020 '[YR2020']]])*100</f>
        <v>232.15970071645066</v>
      </c>
    </row>
    <row r="1690" spans="1:12" x14ac:dyDescent="0.3">
      <c r="A1690" t="s">
        <v>353</v>
      </c>
      <c r="B1690" t="s">
        <v>354</v>
      </c>
      <c r="C1690" s="5" t="s">
        <v>639</v>
      </c>
      <c r="D1690" t="s">
        <v>26</v>
      </c>
      <c r="E1690" t="s">
        <v>137</v>
      </c>
      <c r="F1690">
        <v>525585619916.00598</v>
      </c>
      <c r="G1690">
        <v>628459425879.76599</v>
      </c>
      <c r="H1690">
        <v>731057631347.40698</v>
      </c>
      <c r="I1690">
        <v>723398898736</v>
      </c>
      <c r="J1690">
        <v>733233841650.922</v>
      </c>
      <c r="K1690" s="4">
        <f>AVERAGE(Data[[#This Row],[2020 '[YR2020']]],Data[[#This Row],[2021 '[YR2021']]],Data[[#This Row],[2022 '[YR2022']]],Data[[#This Row],[2023 '[YR2023']]],Data[[#This Row],[2024 '[YR2024']]])</f>
        <v>668347083506.02014</v>
      </c>
      <c r="L1690" s="4">
        <f>((J1690-F1690)/Data[[#This Row],[2020 '[YR2020']]])*100</f>
        <v>39.50797241524613</v>
      </c>
    </row>
    <row r="1691" spans="1:12" x14ac:dyDescent="0.3">
      <c r="A1691" t="s">
        <v>353</v>
      </c>
      <c r="B1691" t="s">
        <v>354</v>
      </c>
      <c r="C1691" s="5" t="s">
        <v>639</v>
      </c>
      <c r="D1691" t="s">
        <v>25</v>
      </c>
      <c r="E1691" t="s">
        <v>135</v>
      </c>
      <c r="F1691">
        <v>25573870176</v>
      </c>
      <c r="G1691">
        <v>29240972618</v>
      </c>
      <c r="H1691">
        <v>31224620822</v>
      </c>
      <c r="I1691">
        <v>35226982857</v>
      </c>
      <c r="J1691">
        <v>37253594076</v>
      </c>
      <c r="K1691" s="4">
        <f>AVERAGE(Data[[#This Row],[2020 '[YR2020']]],Data[[#This Row],[2021 '[YR2021']]],Data[[#This Row],[2022 '[YR2022']]],Data[[#This Row],[2023 '[YR2023']]],Data[[#This Row],[2024 '[YR2024']]])</f>
        <v>31704008109.799999</v>
      </c>
      <c r="L1691" s="4">
        <f>((J1691-F1691)/Data[[#This Row],[2020 '[YR2020']]])*100</f>
        <v>45.670537230461619</v>
      </c>
    </row>
    <row r="1692" spans="1:12" x14ac:dyDescent="0.3">
      <c r="A1692" t="s">
        <v>353</v>
      </c>
      <c r="B1692" t="s">
        <v>354</v>
      </c>
      <c r="C1692" s="5" t="s">
        <v>639</v>
      </c>
      <c r="D1692" t="s">
        <v>24</v>
      </c>
      <c r="E1692" t="s">
        <v>134</v>
      </c>
      <c r="F1692">
        <v>15.3346110347132</v>
      </c>
      <c r="G1692">
        <v>15.0477035168285</v>
      </c>
      <c r="H1692">
        <v>14.070435778859499</v>
      </c>
      <c r="I1692">
        <v>15.187742229960399</v>
      </c>
      <c r="J1692">
        <v>16.757137015824899</v>
      </c>
      <c r="K1692" s="4">
        <f>AVERAGE(Data[[#This Row],[2020 '[YR2020']]],Data[[#This Row],[2021 '[YR2021']]],Data[[#This Row],[2022 '[YR2022']]],Data[[#This Row],[2023 '[YR2023']]],Data[[#This Row],[2024 '[YR2024']]])</f>
        <v>15.279525915237301</v>
      </c>
      <c r="L1692" s="4">
        <f>((J1692-F1692)/Data[[#This Row],[2020 '[YR2020']]])*100</f>
        <v>9.2765703537670721</v>
      </c>
    </row>
    <row r="1693" spans="1:12" x14ac:dyDescent="0.3">
      <c r="A1693" t="s">
        <v>353</v>
      </c>
      <c r="B1693" t="s">
        <v>354</v>
      </c>
      <c r="C1693" s="5" t="s">
        <v>639</v>
      </c>
      <c r="D1693" t="s">
        <v>32</v>
      </c>
      <c r="E1693" t="s">
        <v>125</v>
      </c>
      <c r="F1693">
        <v>59.378999999999998</v>
      </c>
      <c r="G1693">
        <v>60.634999999999998</v>
      </c>
      <c r="H1693">
        <v>61.048999999999999</v>
      </c>
      <c r="I1693">
        <v>61.134</v>
      </c>
      <c r="J1693">
        <v>61.033000000000001</v>
      </c>
      <c r="K1693" s="4">
        <f>AVERAGE(Data[[#This Row],[2020 '[YR2020']]],Data[[#This Row],[2021 '[YR2021']]],Data[[#This Row],[2022 '[YR2022']]],Data[[#This Row],[2023 '[YR2023']]],Data[[#This Row],[2024 '[YR2024']]])</f>
        <v>60.646000000000001</v>
      </c>
      <c r="L1693" s="4">
        <f>((J1693-F1693)/Data[[#This Row],[2020 '[YR2020']]])*100</f>
        <v>2.7854965560214948</v>
      </c>
    </row>
    <row r="1694" spans="1:12" x14ac:dyDescent="0.3">
      <c r="A1694" t="s">
        <v>353</v>
      </c>
      <c r="B1694" t="s">
        <v>354</v>
      </c>
      <c r="C1694" s="5" t="s">
        <v>639</v>
      </c>
      <c r="D1694" t="s">
        <v>22</v>
      </c>
      <c r="E1694" t="s">
        <v>112</v>
      </c>
      <c r="F1694">
        <v>390557430210.21399</v>
      </c>
      <c r="G1694">
        <v>509330058840.263</v>
      </c>
      <c r="H1694">
        <v>602538055295.16895</v>
      </c>
      <c r="I1694">
        <v>570341918021.11304</v>
      </c>
      <c r="J1694">
        <v>568450562855.42004</v>
      </c>
      <c r="K1694" s="4">
        <f>AVERAGE(Data[[#This Row],[2020 '[YR2020']]],Data[[#This Row],[2021 '[YR2021']]],Data[[#This Row],[2022 '[YR2022']]],Data[[#This Row],[2023 '[YR2023']]],Data[[#This Row],[2024 '[YR2024']]])</f>
        <v>528243605044.43585</v>
      </c>
      <c r="L1694" s="4">
        <f>((J1694-F1694)/Data[[#This Row],[2020 '[YR2020']]])*100</f>
        <v>45.548520879363807</v>
      </c>
    </row>
    <row r="1695" spans="1:12" x14ac:dyDescent="0.3">
      <c r="A1695" t="s">
        <v>237</v>
      </c>
      <c r="B1695" t="s">
        <v>238</v>
      </c>
      <c r="C1695" s="5" t="s">
        <v>639</v>
      </c>
      <c r="D1695" t="s">
        <v>86</v>
      </c>
      <c r="E1695" t="s">
        <v>175</v>
      </c>
      <c r="F1695">
        <v>0.1</v>
      </c>
      <c r="G1695">
        <v>0.1</v>
      </c>
      <c r="H1695">
        <v>0.1</v>
      </c>
      <c r="I1695">
        <v>0.1</v>
      </c>
      <c r="J1695">
        <v>0.1</v>
      </c>
      <c r="K1695" s="4">
        <f>AVERAGE(Data[[#This Row],[2020 '[YR2020']]],Data[[#This Row],[2021 '[YR2021']]],Data[[#This Row],[2022 '[YR2022']]],Data[[#This Row],[2023 '[YR2023']]],Data[[#This Row],[2024 '[YR2024']]])</f>
        <v>0.1</v>
      </c>
      <c r="L1695" s="4">
        <f>((J1695-F1695)/Data[[#This Row],[2020 '[YR2020']]])*100</f>
        <v>0</v>
      </c>
    </row>
    <row r="1696" spans="1:12" x14ac:dyDescent="0.3">
      <c r="A1696" t="s">
        <v>237</v>
      </c>
      <c r="B1696" t="s">
        <v>238</v>
      </c>
      <c r="C1696" s="5" t="s">
        <v>639</v>
      </c>
      <c r="D1696" t="s">
        <v>87</v>
      </c>
      <c r="E1696" t="s">
        <v>176</v>
      </c>
      <c r="F1696">
        <v>10.8</v>
      </c>
      <c r="G1696">
        <v>10.8</v>
      </c>
      <c r="H1696">
        <v>10.8</v>
      </c>
      <c r="I1696">
        <v>10.8</v>
      </c>
      <c r="J1696">
        <v>8.8000000000000007</v>
      </c>
      <c r="K1696" s="4">
        <f>AVERAGE(Data[[#This Row],[2020 '[YR2020']]],Data[[#This Row],[2021 '[YR2021']]],Data[[#This Row],[2022 '[YR2022']]],Data[[#This Row],[2023 '[YR2023']]],Data[[#This Row],[2024 '[YR2024']]])</f>
        <v>10.4</v>
      </c>
      <c r="L1696" s="4">
        <f>((J1696-F1696)/Data[[#This Row],[2020 '[YR2020']]])*100</f>
        <v>-18.518518518518519</v>
      </c>
    </row>
    <row r="1697" spans="1:12" x14ac:dyDescent="0.3">
      <c r="A1697" t="s">
        <v>237</v>
      </c>
      <c r="B1697" t="s">
        <v>238</v>
      </c>
      <c r="C1697" s="5" t="s">
        <v>639</v>
      </c>
      <c r="D1697" t="s">
        <v>54</v>
      </c>
      <c r="E1697" t="s">
        <v>198</v>
      </c>
      <c r="F1697">
        <v>0.83333000000000002</v>
      </c>
      <c r="G1697">
        <v>0.83333000000000002</v>
      </c>
      <c r="H1697">
        <v>0.83333000000000002</v>
      </c>
      <c r="I1697">
        <v>0.83333000000000002</v>
      </c>
      <c r="J1697">
        <v>0.83333000000000002</v>
      </c>
      <c r="K1697" s="4">
        <f>AVERAGE(Data[[#This Row],[2020 '[YR2020']]],Data[[#This Row],[2021 '[YR2021']]],Data[[#This Row],[2022 '[YR2022']]],Data[[#This Row],[2023 '[YR2023']]],Data[[#This Row],[2024 '[YR2024']]])</f>
        <v>0.8333299999999999</v>
      </c>
      <c r="L1697" s="4">
        <f>((J1697-F1697)/Data[[#This Row],[2020 '[YR2020']]])*100</f>
        <v>0</v>
      </c>
    </row>
    <row r="1698" spans="1:12" x14ac:dyDescent="0.3">
      <c r="A1698" t="s">
        <v>237</v>
      </c>
      <c r="B1698" t="s">
        <v>238</v>
      </c>
      <c r="C1698" s="5" t="s">
        <v>639</v>
      </c>
      <c r="D1698" t="s">
        <v>43</v>
      </c>
      <c r="E1698" t="s">
        <v>185</v>
      </c>
      <c r="F1698">
        <v>0.1</v>
      </c>
      <c r="G1698">
        <v>0.1</v>
      </c>
      <c r="H1698">
        <v>0.1</v>
      </c>
      <c r="I1698">
        <v>0.1</v>
      </c>
      <c r="J1698">
        <v>0.1</v>
      </c>
      <c r="K1698" s="4">
        <f>AVERAGE(Data[[#This Row],[2020 '[YR2020']]],Data[[#This Row],[2021 '[YR2021']]],Data[[#This Row],[2022 '[YR2022']]],Data[[#This Row],[2023 '[YR2023']]],Data[[#This Row],[2024 '[YR2024']]])</f>
        <v>0.1</v>
      </c>
      <c r="L1698" s="4">
        <f>((J1698-F1698)/Data[[#This Row],[2020 '[YR2020']]])*100</f>
        <v>0</v>
      </c>
    </row>
    <row r="1699" spans="1:12" x14ac:dyDescent="0.3">
      <c r="A1699" t="s">
        <v>237</v>
      </c>
      <c r="B1699" t="s">
        <v>238</v>
      </c>
      <c r="C1699" s="5" t="s">
        <v>639</v>
      </c>
      <c r="D1699" t="s">
        <v>49</v>
      </c>
      <c r="E1699" t="s">
        <v>182</v>
      </c>
      <c r="F1699">
        <v>810</v>
      </c>
      <c r="G1699">
        <v>965</v>
      </c>
      <c r="H1699">
        <v>942</v>
      </c>
      <c r="I1699">
        <v>921</v>
      </c>
      <c r="J1699">
        <v>896</v>
      </c>
      <c r="K1699" s="4">
        <f>AVERAGE(Data[[#This Row],[2020 '[YR2020']]],Data[[#This Row],[2021 '[YR2021']]],Data[[#This Row],[2022 '[YR2022']]],Data[[#This Row],[2023 '[YR2023']]],Data[[#This Row],[2024 '[YR2024']]])</f>
        <v>906.8</v>
      </c>
      <c r="L1699" s="4">
        <f>((J1699-F1699)/Data[[#This Row],[2020 '[YR2020']]])*100</f>
        <v>10.617283950617285</v>
      </c>
    </row>
    <row r="1700" spans="1:12" x14ac:dyDescent="0.3">
      <c r="A1700" t="s">
        <v>343</v>
      </c>
      <c r="B1700" t="s">
        <v>344</v>
      </c>
      <c r="C1700" s="5" t="s">
        <v>637</v>
      </c>
      <c r="D1700" t="s">
        <v>61</v>
      </c>
      <c r="E1700" t="s">
        <v>188</v>
      </c>
      <c r="F1700">
        <v>41.922394415068197</v>
      </c>
      <c r="G1700">
        <v>41.751520955798703</v>
      </c>
      <c r="H1700">
        <v>42.450395173668099</v>
      </c>
      <c r="I1700">
        <v>42.646173398891101</v>
      </c>
      <c r="J1700">
        <v>41.912564566132197</v>
      </c>
      <c r="K1700" s="4">
        <f>AVERAGE(Data[[#This Row],[2020 '[YR2020']]],Data[[#This Row],[2021 '[YR2021']]],Data[[#This Row],[2022 '[YR2022']]],Data[[#This Row],[2023 '[YR2023']]],Data[[#This Row],[2024 '[YR2024']]])</f>
        <v>42.136609701911659</v>
      </c>
      <c r="L1700" s="4">
        <f>((J1700-F1700)/Data[[#This Row],[2020 '[YR2020']]])*100</f>
        <v>-2.3447727815058491E-2</v>
      </c>
    </row>
    <row r="1701" spans="1:12" x14ac:dyDescent="0.3">
      <c r="A1701" t="s">
        <v>343</v>
      </c>
      <c r="B1701" t="s">
        <v>344</v>
      </c>
      <c r="C1701" s="5" t="s">
        <v>637</v>
      </c>
      <c r="D1701" t="s">
        <v>68</v>
      </c>
      <c r="E1701" t="s">
        <v>153</v>
      </c>
      <c r="F1701">
        <v>1.6</v>
      </c>
      <c r="G1701">
        <v>1.6</v>
      </c>
      <c r="H1701">
        <v>1.8</v>
      </c>
      <c r="I1701">
        <v>2</v>
      </c>
      <c r="J1701">
        <v>2.2999999999999998</v>
      </c>
      <c r="K1701" s="4">
        <f>AVERAGE(Data[[#This Row],[2020 '[YR2020']]],Data[[#This Row],[2021 '[YR2021']]],Data[[#This Row],[2022 '[YR2022']]],Data[[#This Row],[2023 '[YR2023']]],Data[[#This Row],[2024 '[YR2024']]])</f>
        <v>1.86</v>
      </c>
      <c r="L1701" s="4">
        <f>((J1701-F1701)/Data[[#This Row],[2020 '[YR2020']]])*100</f>
        <v>43.749999999999986</v>
      </c>
    </row>
    <row r="1702" spans="1:12" x14ac:dyDescent="0.3">
      <c r="A1702" t="s">
        <v>343</v>
      </c>
      <c r="B1702" t="s">
        <v>344</v>
      </c>
      <c r="C1702" s="5" t="s">
        <v>637</v>
      </c>
      <c r="D1702" t="s">
        <v>71</v>
      </c>
      <c r="E1702" t="s">
        <v>156</v>
      </c>
      <c r="F1702">
        <v>38.1</v>
      </c>
      <c r="G1702">
        <v>38.1</v>
      </c>
      <c r="H1702">
        <v>38.299999999999997</v>
      </c>
      <c r="I1702">
        <v>38.700000000000003</v>
      </c>
      <c r="J1702">
        <v>38.9</v>
      </c>
      <c r="K1702" s="4">
        <f>AVERAGE(Data[[#This Row],[2020 '[YR2020']]],Data[[#This Row],[2021 '[YR2021']]],Data[[#This Row],[2022 '[YR2022']]],Data[[#This Row],[2023 '[YR2023']]],Data[[#This Row],[2024 '[YR2024']]])</f>
        <v>38.42</v>
      </c>
      <c r="L1702" s="4">
        <f>((J1702-F1702)/Data[[#This Row],[2020 '[YR2020']]])*100</f>
        <v>2.0997375328083914</v>
      </c>
    </row>
    <row r="1703" spans="1:12" x14ac:dyDescent="0.3">
      <c r="A1703" t="s">
        <v>343</v>
      </c>
      <c r="B1703" t="s">
        <v>344</v>
      </c>
      <c r="C1703" s="5" t="s">
        <v>637</v>
      </c>
      <c r="D1703" t="s">
        <v>76</v>
      </c>
      <c r="E1703" t="s">
        <v>161</v>
      </c>
      <c r="F1703">
        <v>8.5714285714285694</v>
      </c>
      <c r="G1703">
        <v>12.8571428571429</v>
      </c>
      <c r="H1703">
        <v>12.8571428571429</v>
      </c>
      <c r="I1703">
        <v>12.8571428571429</v>
      </c>
      <c r="J1703">
        <v>11.4285714285714</v>
      </c>
      <c r="K1703" s="4">
        <f>AVERAGE(Data[[#This Row],[2020 '[YR2020']]],Data[[#This Row],[2021 '[YR2021']]],Data[[#This Row],[2022 '[YR2022']]],Data[[#This Row],[2023 '[YR2023']]],Data[[#This Row],[2024 '[YR2024']]])</f>
        <v>11.714285714285733</v>
      </c>
      <c r="L1703" s="4">
        <f>((J1703-F1703)/Data[[#This Row],[2020 '[YR2020']]])*100</f>
        <v>33.333333333333037</v>
      </c>
    </row>
    <row r="1704" spans="1:12" x14ac:dyDescent="0.3">
      <c r="A1704" t="s">
        <v>343</v>
      </c>
      <c r="B1704" t="s">
        <v>344</v>
      </c>
      <c r="C1704" s="5" t="s">
        <v>637</v>
      </c>
      <c r="D1704" t="s">
        <v>77</v>
      </c>
      <c r="E1704" t="s">
        <v>147</v>
      </c>
      <c r="F1704">
        <v>79.604700593682097</v>
      </c>
      <c r="G1704">
        <v>79.945842625039802</v>
      </c>
      <c r="H1704">
        <v>79.495355775386201</v>
      </c>
      <c r="I1704">
        <v>79.440436261853606</v>
      </c>
      <c r="J1704">
        <v>79.374426799247004</v>
      </c>
      <c r="K1704" s="4">
        <f>AVERAGE(Data[[#This Row],[2020 '[YR2020']]],Data[[#This Row],[2021 '[YR2021']]],Data[[#This Row],[2022 '[YR2022']]],Data[[#This Row],[2023 '[YR2023']]],Data[[#This Row],[2024 '[YR2024']]])</f>
        <v>79.572152411041742</v>
      </c>
      <c r="L1704" s="4">
        <f>((J1704-F1704)/Data[[#This Row],[2020 '[YR2020']]])*100</f>
        <v>-0.28927160421148324</v>
      </c>
    </row>
    <row r="1705" spans="1:12" x14ac:dyDescent="0.3">
      <c r="A1705" t="s">
        <v>343</v>
      </c>
      <c r="B1705" t="s">
        <v>344</v>
      </c>
      <c r="C1705" s="5" t="s">
        <v>637</v>
      </c>
      <c r="D1705" t="s">
        <v>83</v>
      </c>
      <c r="E1705" t="s">
        <v>172</v>
      </c>
      <c r="F1705">
        <v>38.341999999999999</v>
      </c>
      <c r="G1705">
        <v>38.082000000000001</v>
      </c>
      <c r="H1705">
        <v>37.716000000000001</v>
      </c>
      <c r="I1705">
        <v>37.829000000000001</v>
      </c>
      <c r="J1705">
        <v>37.718000000000004</v>
      </c>
      <c r="K1705" s="4">
        <f>AVERAGE(Data[[#This Row],[2020 '[YR2020']]],Data[[#This Row],[2021 '[YR2021']]],Data[[#This Row],[2022 '[YR2022']]],Data[[#This Row],[2023 '[YR2023']]],Data[[#This Row],[2024 '[YR2024']]])</f>
        <v>37.937400000000004</v>
      </c>
      <c r="L1705" s="4">
        <f>((J1705-F1705)/Data[[#This Row],[2020 '[YR2020']]])*100</f>
        <v>-1.6274581398987928</v>
      </c>
    </row>
    <row r="1706" spans="1:12" x14ac:dyDescent="0.3">
      <c r="A1706" t="s">
        <v>343</v>
      </c>
      <c r="B1706" t="s">
        <v>344</v>
      </c>
      <c r="C1706" s="5" t="s">
        <v>637</v>
      </c>
      <c r="D1706" t="s">
        <v>84</v>
      </c>
      <c r="E1706" t="s">
        <v>173</v>
      </c>
      <c r="F1706">
        <v>22.974</v>
      </c>
      <c r="G1706">
        <v>22.974</v>
      </c>
      <c r="H1706">
        <v>22.2</v>
      </c>
      <c r="I1706">
        <v>22.001999999999999</v>
      </c>
      <c r="J1706">
        <v>22.062000000000001</v>
      </c>
      <c r="K1706" s="4">
        <f>AVERAGE(Data[[#This Row],[2020 '[YR2020']]],Data[[#This Row],[2021 '[YR2021']]],Data[[#This Row],[2022 '[YR2022']]],Data[[#This Row],[2023 '[YR2023']]],Data[[#This Row],[2024 '[YR2024']]])</f>
        <v>22.442399999999999</v>
      </c>
      <c r="L1706" s="4">
        <f>((J1706-F1706)/Data[[#This Row],[2020 '[YR2020']]])*100</f>
        <v>-3.9697048837816622</v>
      </c>
    </row>
    <row r="1707" spans="1:12" x14ac:dyDescent="0.3">
      <c r="A1707" t="s">
        <v>343</v>
      </c>
      <c r="B1707" t="s">
        <v>344</v>
      </c>
      <c r="C1707" s="5" t="s">
        <v>637</v>
      </c>
      <c r="D1707" t="s">
        <v>85</v>
      </c>
      <c r="E1707" t="s">
        <v>174</v>
      </c>
      <c r="F1707">
        <v>30.709</v>
      </c>
      <c r="G1707">
        <v>30.577999999999999</v>
      </c>
      <c r="H1707">
        <v>30.105</v>
      </c>
      <c r="I1707">
        <v>30.13</v>
      </c>
      <c r="J1707">
        <v>30.055</v>
      </c>
      <c r="K1707" s="4">
        <f>AVERAGE(Data[[#This Row],[2020 '[YR2020']]],Data[[#This Row],[2021 '[YR2021']]],Data[[#This Row],[2022 '[YR2022']]],Data[[#This Row],[2023 '[YR2023']]],Data[[#This Row],[2024 '[YR2024']]])</f>
        <v>30.3154</v>
      </c>
      <c r="L1707" s="4">
        <f>((J1707-F1707)/Data[[#This Row],[2020 '[YR2020']]])*100</f>
        <v>-2.1296688267283201</v>
      </c>
    </row>
    <row r="1708" spans="1:12" x14ac:dyDescent="0.3">
      <c r="A1708" t="s">
        <v>343</v>
      </c>
      <c r="B1708" t="s">
        <v>344</v>
      </c>
      <c r="C1708" s="5" t="s">
        <v>637</v>
      </c>
      <c r="D1708" t="s">
        <v>86</v>
      </c>
      <c r="E1708" t="s">
        <v>175</v>
      </c>
      <c r="F1708">
        <v>18.100000000000001</v>
      </c>
      <c r="G1708">
        <v>18.100000000000001</v>
      </c>
      <c r="H1708">
        <v>18.100000000000001</v>
      </c>
      <c r="I1708">
        <v>18.100000000000001</v>
      </c>
      <c r="J1708">
        <v>14.8</v>
      </c>
      <c r="K1708" s="4">
        <f>AVERAGE(Data[[#This Row],[2020 '[YR2020']]],Data[[#This Row],[2021 '[YR2021']]],Data[[#This Row],[2022 '[YR2022']]],Data[[#This Row],[2023 '[YR2023']]],Data[[#This Row],[2024 '[YR2024']]])</f>
        <v>17.440000000000001</v>
      </c>
      <c r="L1708" s="4">
        <f>((J1708-F1708)/Data[[#This Row],[2020 '[YR2020']]])*100</f>
        <v>-18.232044198895032</v>
      </c>
    </row>
    <row r="1709" spans="1:12" x14ac:dyDescent="0.3">
      <c r="A1709" t="s">
        <v>343</v>
      </c>
      <c r="B1709" t="s">
        <v>344</v>
      </c>
      <c r="C1709" s="5" t="s">
        <v>637</v>
      </c>
      <c r="D1709" t="s">
        <v>87</v>
      </c>
      <c r="E1709" t="s">
        <v>176</v>
      </c>
      <c r="F1709">
        <v>18.100000000000001</v>
      </c>
      <c r="G1709">
        <v>18.100000000000001</v>
      </c>
      <c r="H1709">
        <v>18.100000000000001</v>
      </c>
      <c r="I1709">
        <v>18.100000000000001</v>
      </c>
      <c r="J1709">
        <v>14.8</v>
      </c>
      <c r="K1709" s="4">
        <f>AVERAGE(Data[[#This Row],[2020 '[YR2020']]],Data[[#This Row],[2021 '[YR2021']]],Data[[#This Row],[2022 '[YR2022']]],Data[[#This Row],[2023 '[YR2023']]],Data[[#This Row],[2024 '[YR2024']]])</f>
        <v>17.440000000000001</v>
      </c>
      <c r="L1709" s="4">
        <f>((J1709-F1709)/Data[[#This Row],[2020 '[YR2020']]])*100</f>
        <v>-18.232044198895032</v>
      </c>
    </row>
    <row r="1710" spans="1:12" x14ac:dyDescent="0.3">
      <c r="A1710" t="s">
        <v>343</v>
      </c>
      <c r="B1710" t="s">
        <v>344</v>
      </c>
      <c r="C1710" s="5" t="s">
        <v>637</v>
      </c>
      <c r="D1710" t="s">
        <v>90</v>
      </c>
      <c r="E1710" t="s">
        <v>164</v>
      </c>
      <c r="F1710">
        <v>6.8079999999999998</v>
      </c>
      <c r="G1710">
        <v>7.0739999999999998</v>
      </c>
      <c r="H1710">
        <v>6.649</v>
      </c>
      <c r="I1710">
        <v>6.585</v>
      </c>
      <c r="J1710">
        <v>6.6059999999999999</v>
      </c>
      <c r="K1710" s="4">
        <f>AVERAGE(Data[[#This Row],[2020 '[YR2020']]],Data[[#This Row],[2021 '[YR2021']]],Data[[#This Row],[2022 '[YR2022']]],Data[[#This Row],[2023 '[YR2023']]],Data[[#This Row],[2024 '[YR2024']]])</f>
        <v>6.7444000000000006</v>
      </c>
      <c r="L1710" s="4">
        <f>((J1710-F1710)/Data[[#This Row],[2020 '[YR2020']]])*100</f>
        <v>-2.9670975323149231</v>
      </c>
    </row>
    <row r="1711" spans="1:12" x14ac:dyDescent="0.3">
      <c r="A1711" t="s">
        <v>343</v>
      </c>
      <c r="B1711" t="s">
        <v>344</v>
      </c>
      <c r="C1711" s="5" t="s">
        <v>637</v>
      </c>
      <c r="D1711" t="s">
        <v>91</v>
      </c>
      <c r="E1711" t="s">
        <v>165</v>
      </c>
      <c r="F1711">
        <v>5.6459999999999999</v>
      </c>
      <c r="G1711">
        <v>5.7409999999999997</v>
      </c>
      <c r="H1711">
        <v>5.3090000000000002</v>
      </c>
      <c r="I1711">
        <v>5.2030000000000003</v>
      </c>
      <c r="J1711">
        <v>5.2309999999999999</v>
      </c>
      <c r="K1711" s="4">
        <f>AVERAGE(Data[[#This Row],[2020 '[YR2020']]],Data[[#This Row],[2021 '[YR2021']]],Data[[#This Row],[2022 '[YR2022']]],Data[[#This Row],[2023 '[YR2023']]],Data[[#This Row],[2024 '[YR2024']]])</f>
        <v>5.4260000000000002</v>
      </c>
      <c r="L1711" s="4">
        <f>((J1711-F1711)/Data[[#This Row],[2020 '[YR2020']]])*100</f>
        <v>-7.3503365214311032</v>
      </c>
    </row>
    <row r="1712" spans="1:12" x14ac:dyDescent="0.3">
      <c r="A1712" t="s">
        <v>343</v>
      </c>
      <c r="B1712" t="s">
        <v>344</v>
      </c>
      <c r="C1712" s="5" t="s">
        <v>637</v>
      </c>
      <c r="D1712" t="s">
        <v>92</v>
      </c>
      <c r="E1712" t="s">
        <v>166</v>
      </c>
      <c r="F1712">
        <v>6.1959999999999997</v>
      </c>
      <c r="G1712">
        <v>6.375</v>
      </c>
      <c r="H1712">
        <v>5.9560000000000004</v>
      </c>
      <c r="I1712">
        <v>5.8769999999999998</v>
      </c>
      <c r="J1712">
        <v>5.899</v>
      </c>
      <c r="K1712" s="4">
        <f>AVERAGE(Data[[#This Row],[2020 '[YR2020']]],Data[[#This Row],[2021 '[YR2021']]],Data[[#This Row],[2022 '[YR2022']]],Data[[#This Row],[2023 '[YR2023']]],Data[[#This Row],[2024 '[YR2024']]])</f>
        <v>6.0606</v>
      </c>
      <c r="L1712" s="4">
        <f>((J1712-F1712)/Data[[#This Row],[2020 '[YR2020']]])*100</f>
        <v>-4.7934151065203308</v>
      </c>
    </row>
    <row r="1713" spans="1:12" x14ac:dyDescent="0.3">
      <c r="A1713" t="s">
        <v>343</v>
      </c>
      <c r="B1713" t="s">
        <v>344</v>
      </c>
      <c r="C1713" s="5" t="s">
        <v>637</v>
      </c>
      <c r="D1713" t="s">
        <v>93</v>
      </c>
      <c r="E1713" t="s">
        <v>167</v>
      </c>
      <c r="F1713">
        <v>11.587999999999999</v>
      </c>
      <c r="G1713">
        <v>11.553000000000001</v>
      </c>
      <c r="H1713">
        <v>10.622999999999999</v>
      </c>
      <c r="I1713">
        <v>10.452</v>
      </c>
      <c r="J1713">
        <v>10.555</v>
      </c>
      <c r="K1713" s="4">
        <f>AVERAGE(Data[[#This Row],[2020 '[YR2020']]],Data[[#This Row],[2021 '[YR2021']]],Data[[#This Row],[2022 '[YR2022']]],Data[[#This Row],[2023 '[YR2023']]],Data[[#This Row],[2024 '[YR2024']]])</f>
        <v>10.954199999999998</v>
      </c>
      <c r="L1713" s="4">
        <f>((J1713-F1713)/Data[[#This Row],[2020 '[YR2020']]])*100</f>
        <v>-8.9143942008974761</v>
      </c>
    </row>
    <row r="1714" spans="1:12" x14ac:dyDescent="0.3">
      <c r="A1714" t="s">
        <v>343</v>
      </c>
      <c r="B1714" t="s">
        <v>344</v>
      </c>
      <c r="C1714" s="5" t="s">
        <v>637</v>
      </c>
      <c r="D1714" t="s">
        <v>94</v>
      </c>
      <c r="E1714" t="s">
        <v>168</v>
      </c>
      <c r="F1714">
        <v>9.4090000000000007</v>
      </c>
      <c r="G1714">
        <v>9.4109999999999996</v>
      </c>
      <c r="H1714">
        <v>8.593</v>
      </c>
      <c r="I1714">
        <v>8.4220000000000006</v>
      </c>
      <c r="J1714">
        <v>8.5169999999999995</v>
      </c>
      <c r="K1714" s="4">
        <f>AVERAGE(Data[[#This Row],[2020 '[YR2020']]],Data[[#This Row],[2021 '[YR2021']]],Data[[#This Row],[2022 '[YR2022']]],Data[[#This Row],[2023 '[YR2023']]],Data[[#This Row],[2024 '[YR2024']]])</f>
        <v>8.8704000000000001</v>
      </c>
      <c r="L1714" s="4">
        <f>((J1714-F1714)/Data[[#This Row],[2020 '[YR2020']]])*100</f>
        <v>-9.4802848336699022</v>
      </c>
    </row>
    <row r="1715" spans="1:12" x14ac:dyDescent="0.3">
      <c r="A1715" t="s">
        <v>343</v>
      </c>
      <c r="B1715" t="s">
        <v>344</v>
      </c>
      <c r="C1715" s="5" t="s">
        <v>637</v>
      </c>
      <c r="D1715" t="s">
        <v>95</v>
      </c>
      <c r="E1715" t="s">
        <v>169</v>
      </c>
      <c r="F1715">
        <v>10.433999999999999</v>
      </c>
      <c r="G1715">
        <v>10.422000000000001</v>
      </c>
      <c r="H1715">
        <v>9.5609999999999999</v>
      </c>
      <c r="I1715">
        <v>9.3970000000000002</v>
      </c>
      <c r="J1715">
        <v>9.49</v>
      </c>
      <c r="K1715" s="4">
        <f>AVERAGE(Data[[#This Row],[2020 '[YR2020']]],Data[[#This Row],[2021 '[YR2021']]],Data[[#This Row],[2022 '[YR2022']]],Data[[#This Row],[2023 '[YR2023']]],Data[[#This Row],[2024 '[YR2024']]])</f>
        <v>9.8608000000000011</v>
      </c>
      <c r="L1715" s="4">
        <f>((J1715-F1715)/Data[[#This Row],[2020 '[YR2020']]])*100</f>
        <v>-9.0473452175579752</v>
      </c>
    </row>
    <row r="1716" spans="1:12" x14ac:dyDescent="0.3">
      <c r="A1716" t="s">
        <v>343</v>
      </c>
      <c r="B1716" t="s">
        <v>344</v>
      </c>
      <c r="C1716" s="5" t="s">
        <v>637</v>
      </c>
      <c r="D1716" t="s">
        <v>60</v>
      </c>
      <c r="E1716" t="s">
        <v>192</v>
      </c>
      <c r="F1716">
        <v>889231</v>
      </c>
      <c r="G1716">
        <v>910270</v>
      </c>
      <c r="H1716">
        <v>933176</v>
      </c>
      <c r="I1716">
        <v>958335</v>
      </c>
      <c r="J1716">
        <v>985965</v>
      </c>
      <c r="K1716" s="4">
        <f>AVERAGE(Data[[#This Row],[2020 '[YR2020']]],Data[[#This Row],[2021 '[YR2021']]],Data[[#This Row],[2022 '[YR2022']]],Data[[#This Row],[2023 '[YR2023']]],Data[[#This Row],[2024 '[YR2024']]])</f>
        <v>935395.4</v>
      </c>
      <c r="L1716" s="4">
        <f>((J1716-F1716)/Data[[#This Row],[2020 '[YR2020']]])*100</f>
        <v>10.878388180349088</v>
      </c>
    </row>
    <row r="1717" spans="1:12" x14ac:dyDescent="0.3">
      <c r="A1717" t="s">
        <v>343</v>
      </c>
      <c r="B1717" t="s">
        <v>344</v>
      </c>
      <c r="C1717" s="5" t="s">
        <v>637</v>
      </c>
      <c r="D1717" t="s">
        <v>54</v>
      </c>
      <c r="E1717" t="s">
        <v>198</v>
      </c>
      <c r="F1717">
        <v>575.58600451094503</v>
      </c>
      <c r="G1717">
        <v>554.53067503310399</v>
      </c>
      <c r="H1717">
        <v>623.75970091118199</v>
      </c>
      <c r="I1717">
        <v>606.56975016591696</v>
      </c>
      <c r="J1717">
        <v>606.34529760906298</v>
      </c>
      <c r="K1717" s="4">
        <f>AVERAGE(Data[[#This Row],[2020 '[YR2020']]],Data[[#This Row],[2021 '[YR2021']]],Data[[#This Row],[2022 '[YR2022']]],Data[[#This Row],[2023 '[YR2023']]],Data[[#This Row],[2024 '[YR2024']]])</f>
        <v>593.35828564604219</v>
      </c>
      <c r="L1717" s="4">
        <f>((J1717-F1717)/Data[[#This Row],[2020 '[YR2020']]])*100</f>
        <v>5.3439960070351313</v>
      </c>
    </row>
    <row r="1718" spans="1:12" x14ac:dyDescent="0.3">
      <c r="A1718" t="s">
        <v>343</v>
      </c>
      <c r="B1718" t="s">
        <v>344</v>
      </c>
      <c r="C1718" s="5" t="s">
        <v>637</v>
      </c>
      <c r="D1718" t="s">
        <v>29</v>
      </c>
      <c r="E1718" t="s">
        <v>121</v>
      </c>
      <c r="F1718">
        <v>56.267000000000003</v>
      </c>
      <c r="G1718">
        <v>56.118000000000002</v>
      </c>
      <c r="H1718">
        <v>57.076000000000001</v>
      </c>
      <c r="I1718">
        <v>57.081000000000003</v>
      </c>
      <c r="J1718">
        <v>57.14</v>
      </c>
      <c r="K1718" s="4">
        <f>AVERAGE(Data[[#This Row],[2020 '[YR2020']]],Data[[#This Row],[2021 '[YR2021']]],Data[[#This Row],[2022 '[YR2022']]],Data[[#This Row],[2023 '[YR2023']]],Data[[#This Row],[2024 '[YR2024']]])</f>
        <v>56.736400000000003</v>
      </c>
      <c r="L1718" s="4">
        <f>((J1718-F1718)/Data[[#This Row],[2020 '[YR2020']]])*100</f>
        <v>1.551531092825275</v>
      </c>
    </row>
    <row r="1719" spans="1:12" x14ac:dyDescent="0.3">
      <c r="A1719" t="s">
        <v>343</v>
      </c>
      <c r="B1719" t="s">
        <v>344</v>
      </c>
      <c r="C1719" s="5" t="s">
        <v>637</v>
      </c>
      <c r="D1719" t="s">
        <v>39</v>
      </c>
      <c r="E1719" t="s">
        <v>133</v>
      </c>
      <c r="F1719">
        <v>1874715</v>
      </c>
      <c r="G1719">
        <v>1900739</v>
      </c>
      <c r="H1719">
        <v>1906249</v>
      </c>
      <c r="I1719">
        <v>1927491</v>
      </c>
      <c r="J1719">
        <v>2000171</v>
      </c>
      <c r="K1719" s="4">
        <f>AVERAGE(Data[[#This Row],[2020 '[YR2020']]],Data[[#This Row],[2021 '[YR2021']]],Data[[#This Row],[2022 '[YR2022']]],Data[[#This Row],[2023 '[YR2023']]],Data[[#This Row],[2024 '[YR2024']]])</f>
        <v>1921873</v>
      </c>
      <c r="L1719" s="4">
        <f>((J1719-F1719)/Data[[#This Row],[2020 '[YR2020']]])*100</f>
        <v>6.692003851252057</v>
      </c>
    </row>
    <row r="1720" spans="1:12" x14ac:dyDescent="0.3">
      <c r="A1720" t="s">
        <v>343</v>
      </c>
      <c r="B1720" t="s">
        <v>344</v>
      </c>
      <c r="C1720" s="5" t="s">
        <v>637</v>
      </c>
      <c r="D1720" t="s">
        <v>49</v>
      </c>
      <c r="E1720" t="s">
        <v>182</v>
      </c>
      <c r="F1720">
        <v>-24745</v>
      </c>
      <c r="G1720">
        <v>-85646</v>
      </c>
      <c r="H1720">
        <v>-17430</v>
      </c>
      <c r="I1720">
        <v>-14682</v>
      </c>
      <c r="J1720">
        <v>-15357</v>
      </c>
      <c r="K1720" s="4">
        <f>AVERAGE(Data[[#This Row],[2020 '[YR2020']]],Data[[#This Row],[2021 '[YR2021']]],Data[[#This Row],[2022 '[YR2022']]],Data[[#This Row],[2023 '[YR2023']]],Data[[#This Row],[2024 '[YR2024']]])</f>
        <v>-31572</v>
      </c>
      <c r="L1720" s="4">
        <f>((J1720-F1720)/Data[[#This Row],[2020 '[YR2020']]])*100</f>
        <v>-37.938977571226509</v>
      </c>
    </row>
    <row r="1721" spans="1:12" x14ac:dyDescent="0.3">
      <c r="A1721" t="s">
        <v>343</v>
      </c>
      <c r="B1721" t="s">
        <v>344</v>
      </c>
      <c r="C1721" s="5" t="s">
        <v>637</v>
      </c>
      <c r="D1721" t="s">
        <v>8</v>
      </c>
      <c r="E1721" t="s">
        <v>119</v>
      </c>
      <c r="F1721">
        <v>60.73</v>
      </c>
      <c r="G1721">
        <v>60.631999999999998</v>
      </c>
      <c r="H1721">
        <v>61.438000000000002</v>
      </c>
      <c r="I1721">
        <v>61.509</v>
      </c>
      <c r="J1721">
        <v>61.430999999999997</v>
      </c>
      <c r="K1721" s="4">
        <f>AVERAGE(Data[[#This Row],[2020 '[YR2020']]],Data[[#This Row],[2021 '[YR2021']]],Data[[#This Row],[2022 '[YR2022']]],Data[[#This Row],[2023 '[YR2023']]],Data[[#This Row],[2024 '[YR2024']]])</f>
        <v>61.148000000000003</v>
      </c>
      <c r="L1721" s="4">
        <f>((J1721-F1721)/Data[[#This Row],[2020 '[YR2020']]])*100</f>
        <v>1.1542894780174551</v>
      </c>
    </row>
    <row r="1722" spans="1:12" x14ac:dyDescent="0.3">
      <c r="A1722" t="s">
        <v>343</v>
      </c>
      <c r="B1722" t="s">
        <v>344</v>
      </c>
      <c r="C1722" s="5" t="s">
        <v>637</v>
      </c>
      <c r="D1722" t="s">
        <v>9</v>
      </c>
      <c r="E1722" t="s">
        <v>114</v>
      </c>
      <c r="F1722">
        <v>77.239999999999995</v>
      </c>
      <c r="G1722">
        <v>76.929000000000002</v>
      </c>
      <c r="H1722">
        <v>78.396000000000001</v>
      </c>
      <c r="I1722">
        <v>78.573999999999998</v>
      </c>
      <c r="J1722">
        <v>78.533000000000001</v>
      </c>
      <c r="K1722" s="4">
        <f>AVERAGE(Data[[#This Row],[2020 '[YR2020']]],Data[[#This Row],[2021 '[YR2021']]],Data[[#This Row],[2022 '[YR2022']]],Data[[#This Row],[2023 '[YR2023']]],Data[[#This Row],[2024 '[YR2024']]])</f>
        <v>77.934400000000011</v>
      </c>
      <c r="L1722" s="4">
        <f>((J1722-F1722)/Data[[#This Row],[2020 '[YR2020']]])*100</f>
        <v>1.6740031071983512</v>
      </c>
    </row>
    <row r="1723" spans="1:12" x14ac:dyDescent="0.3">
      <c r="A1723" t="s">
        <v>343</v>
      </c>
      <c r="B1723" t="s">
        <v>344</v>
      </c>
      <c r="C1723" s="5" t="s">
        <v>637</v>
      </c>
      <c r="D1723" t="s">
        <v>10</v>
      </c>
      <c r="E1723" t="s">
        <v>115</v>
      </c>
      <c r="F1723">
        <v>68.477999999999994</v>
      </c>
      <c r="G1723">
        <v>68.260999999999996</v>
      </c>
      <c r="H1723">
        <v>69.242999999999995</v>
      </c>
      <c r="I1723">
        <v>69.266999999999996</v>
      </c>
      <c r="J1723">
        <v>69.236000000000004</v>
      </c>
      <c r="K1723" s="4">
        <f>AVERAGE(Data[[#This Row],[2020 '[YR2020']]],Data[[#This Row],[2021 '[YR2021']]],Data[[#This Row],[2022 '[YR2022']]],Data[[#This Row],[2023 '[YR2023']]],Data[[#This Row],[2024 '[YR2024']]])</f>
        <v>68.896999999999991</v>
      </c>
      <c r="L1723" s="4">
        <f>((J1723-F1723)/Data[[#This Row],[2020 '[YR2020']]])*100</f>
        <v>1.1069248517772274</v>
      </c>
    </row>
    <row r="1724" spans="1:12" x14ac:dyDescent="0.3">
      <c r="A1724" t="s">
        <v>343</v>
      </c>
      <c r="B1724" t="s">
        <v>344</v>
      </c>
      <c r="C1724" s="5" t="s">
        <v>637</v>
      </c>
      <c r="D1724" t="s">
        <v>12</v>
      </c>
      <c r="E1724" t="s">
        <v>117</v>
      </c>
      <c r="F1724">
        <v>58.137</v>
      </c>
      <c r="G1724">
        <v>57.664999999999999</v>
      </c>
      <c r="H1724">
        <v>59.438000000000002</v>
      </c>
      <c r="I1724">
        <v>59.68</v>
      </c>
      <c r="J1724">
        <v>59.713000000000001</v>
      </c>
      <c r="K1724" s="4">
        <f>AVERAGE(Data[[#This Row],[2020 '[YR2020']]],Data[[#This Row],[2021 '[YR2021']]],Data[[#This Row],[2022 '[YR2022']]],Data[[#This Row],[2023 '[YR2023']]],Data[[#This Row],[2024 '[YR2024']]])</f>
        <v>58.926600000000008</v>
      </c>
      <c r="L1724" s="4">
        <f>((J1724-F1724)/Data[[#This Row],[2020 '[YR2020']]])*100</f>
        <v>2.7108381925451961</v>
      </c>
    </row>
    <row r="1725" spans="1:12" x14ac:dyDescent="0.3">
      <c r="A1725" t="s">
        <v>343</v>
      </c>
      <c r="B1725" t="s">
        <v>344</v>
      </c>
      <c r="C1725" s="5" t="s">
        <v>637</v>
      </c>
      <c r="D1725" t="s">
        <v>13</v>
      </c>
      <c r="E1725" t="s">
        <v>118</v>
      </c>
      <c r="F1725">
        <v>53.914999999999999</v>
      </c>
      <c r="G1725">
        <v>53.622999999999998</v>
      </c>
      <c r="H1725">
        <v>55.145000000000003</v>
      </c>
      <c r="I1725">
        <v>55.281999999999996</v>
      </c>
      <c r="J1725">
        <v>55.32</v>
      </c>
      <c r="K1725" s="4">
        <f>AVERAGE(Data[[#This Row],[2020 '[YR2020']]],Data[[#This Row],[2021 '[YR2021']]],Data[[#This Row],[2022 '[YR2022']]],Data[[#This Row],[2023 '[YR2023']]],Data[[#This Row],[2024 '[YR2024']]])</f>
        <v>54.656999999999996</v>
      </c>
      <c r="L1725" s="4">
        <f>((J1725-F1725)/Data[[#This Row],[2020 '[YR2020']]])*100</f>
        <v>2.6059538161921565</v>
      </c>
    </row>
    <row r="1726" spans="1:12" x14ac:dyDescent="0.3">
      <c r="A1726" t="s">
        <v>343</v>
      </c>
      <c r="B1726" t="s">
        <v>344</v>
      </c>
      <c r="C1726" s="5" t="s">
        <v>637</v>
      </c>
      <c r="D1726" t="s">
        <v>30</v>
      </c>
      <c r="E1726" t="s">
        <v>122</v>
      </c>
      <c r="F1726">
        <v>64.176000000000002</v>
      </c>
      <c r="G1726">
        <v>63.655999999999999</v>
      </c>
      <c r="H1726">
        <v>65.025999999999996</v>
      </c>
      <c r="I1726">
        <v>65.168999999999997</v>
      </c>
      <c r="J1726">
        <v>65.272000000000006</v>
      </c>
      <c r="K1726" s="4">
        <f>AVERAGE(Data[[#This Row],[2020 '[YR2020']]],Data[[#This Row],[2021 '[YR2021']]],Data[[#This Row],[2022 '[YR2022']]],Data[[#This Row],[2023 '[YR2023']]],Data[[#This Row],[2024 '[YR2024']]])</f>
        <v>64.65979999999999</v>
      </c>
      <c r="L1726" s="4">
        <f>((J1726-F1726)/Data[[#This Row],[2020 '[YR2020']]])*100</f>
        <v>1.7078035402642788</v>
      </c>
    </row>
    <row r="1727" spans="1:12" x14ac:dyDescent="0.3">
      <c r="A1727" t="s">
        <v>343</v>
      </c>
      <c r="B1727" t="s">
        <v>344</v>
      </c>
      <c r="C1727" s="5" t="s">
        <v>637</v>
      </c>
      <c r="D1727" t="s">
        <v>11</v>
      </c>
      <c r="E1727" t="s">
        <v>116</v>
      </c>
      <c r="F1727">
        <v>49.747</v>
      </c>
      <c r="G1727">
        <v>49.634999999999998</v>
      </c>
      <c r="H1727">
        <v>51.012999999999998</v>
      </c>
      <c r="I1727">
        <v>51.116</v>
      </c>
      <c r="J1727">
        <v>51.109000000000002</v>
      </c>
      <c r="K1727" s="4">
        <f>AVERAGE(Data[[#This Row],[2020 '[YR2020']]],Data[[#This Row],[2021 '[YR2021']]],Data[[#This Row],[2022 '[YR2022']]],Data[[#This Row],[2023 '[YR2023']]],Data[[#This Row],[2024 '[YR2024']]])</f>
        <v>50.524000000000008</v>
      </c>
      <c r="L1727" s="4">
        <f>((J1727-F1727)/Data[[#This Row],[2020 '[YR2020']]])*100</f>
        <v>2.7378535389068723</v>
      </c>
    </row>
    <row r="1728" spans="1:12" x14ac:dyDescent="0.3">
      <c r="A1728" t="s">
        <v>343</v>
      </c>
      <c r="B1728" t="s">
        <v>344</v>
      </c>
      <c r="C1728" s="5" t="s">
        <v>637</v>
      </c>
      <c r="D1728" t="s">
        <v>32</v>
      </c>
      <c r="E1728" t="s">
        <v>125</v>
      </c>
      <c r="F1728">
        <v>65.165999999999997</v>
      </c>
      <c r="G1728">
        <v>65.247</v>
      </c>
      <c r="H1728">
        <v>65.814999999999998</v>
      </c>
      <c r="I1728">
        <v>65.844999999999999</v>
      </c>
      <c r="J1728">
        <v>65.775999999999996</v>
      </c>
      <c r="K1728" s="4">
        <f>AVERAGE(Data[[#This Row],[2020 '[YR2020']]],Data[[#This Row],[2021 '[YR2021']]],Data[[#This Row],[2022 '[YR2022']]],Data[[#This Row],[2023 '[YR2023']]],Data[[#This Row],[2024 '[YR2024']]])</f>
        <v>65.569800000000001</v>
      </c>
      <c r="L1728" s="4">
        <f>((J1728-F1728)/Data[[#This Row],[2020 '[YR2020']]])*100</f>
        <v>0.93607095724764355</v>
      </c>
    </row>
    <row r="1729" spans="1:12" x14ac:dyDescent="0.3">
      <c r="A1729" t="s">
        <v>343</v>
      </c>
      <c r="B1729" t="s">
        <v>344</v>
      </c>
      <c r="C1729" s="5" t="s">
        <v>637</v>
      </c>
      <c r="D1729" t="s">
        <v>33</v>
      </c>
      <c r="E1729" t="s">
        <v>126</v>
      </c>
      <c r="F1729">
        <v>65.775000000000006</v>
      </c>
      <c r="G1729">
        <v>65.822999999999993</v>
      </c>
      <c r="H1729">
        <v>66.403999999999996</v>
      </c>
      <c r="I1729">
        <v>66.412999999999997</v>
      </c>
      <c r="J1729">
        <v>66.361000000000004</v>
      </c>
      <c r="K1729" s="4">
        <f>AVERAGE(Data[[#This Row],[2020 '[YR2020']]],Data[[#This Row],[2021 '[YR2021']]],Data[[#This Row],[2022 '[YR2022']]],Data[[#This Row],[2023 '[YR2023']]],Data[[#This Row],[2024 '[YR2024']]])</f>
        <v>66.155200000000008</v>
      </c>
      <c r="L1729" s="4">
        <f>((J1729-F1729)/Data[[#This Row],[2020 '[YR2020']]])*100</f>
        <v>0.89091600152033223</v>
      </c>
    </row>
    <row r="1730" spans="1:12" x14ac:dyDescent="0.3">
      <c r="A1730" t="s">
        <v>343</v>
      </c>
      <c r="B1730" t="s">
        <v>344</v>
      </c>
      <c r="C1730" s="5" t="s">
        <v>637</v>
      </c>
      <c r="D1730" t="s">
        <v>34</v>
      </c>
      <c r="E1730" t="s">
        <v>128</v>
      </c>
      <c r="F1730">
        <v>81.861999999999995</v>
      </c>
      <c r="G1730">
        <v>81.614000000000004</v>
      </c>
      <c r="H1730">
        <v>82.790999999999997</v>
      </c>
      <c r="I1730">
        <v>82.885999999999996</v>
      </c>
      <c r="J1730">
        <v>82.867999999999995</v>
      </c>
      <c r="K1730" s="4">
        <f>AVERAGE(Data[[#This Row],[2020 '[YR2020']]],Data[[#This Row],[2021 '[YR2021']]],Data[[#This Row],[2022 '[YR2022']]],Data[[#This Row],[2023 '[YR2023']]],Data[[#This Row],[2024 '[YR2024']]])</f>
        <v>82.404200000000003</v>
      </c>
      <c r="L1730" s="4">
        <f>((J1730-F1730)/Data[[#This Row],[2020 '[YR2020']]])*100</f>
        <v>1.2288974127189665</v>
      </c>
    </row>
    <row r="1731" spans="1:12" x14ac:dyDescent="0.3">
      <c r="A1731" t="s">
        <v>343</v>
      </c>
      <c r="B1731" t="s">
        <v>344</v>
      </c>
      <c r="C1731" s="5" t="s">
        <v>637</v>
      </c>
      <c r="D1731" t="s">
        <v>35</v>
      </c>
      <c r="E1731" t="s">
        <v>129</v>
      </c>
      <c r="F1731">
        <v>81.462000000000003</v>
      </c>
      <c r="G1731">
        <v>81.168000000000006</v>
      </c>
      <c r="H1731">
        <v>82.35</v>
      </c>
      <c r="I1731">
        <v>82.436999999999998</v>
      </c>
      <c r="J1731">
        <v>82.412999999999997</v>
      </c>
      <c r="K1731" s="4">
        <f>AVERAGE(Data[[#This Row],[2020 '[YR2020']]],Data[[#This Row],[2021 '[YR2021']]],Data[[#This Row],[2022 '[YR2022']]],Data[[#This Row],[2023 '[YR2023']]],Data[[#This Row],[2024 '[YR2024']]])</f>
        <v>81.965999999999994</v>
      </c>
      <c r="L1731" s="4">
        <f>((J1731-F1731)/Data[[#This Row],[2020 '[YR2020']]])*100</f>
        <v>1.1674154820652494</v>
      </c>
    </row>
    <row r="1732" spans="1:12" x14ac:dyDescent="0.3">
      <c r="A1732" t="s">
        <v>343</v>
      </c>
      <c r="B1732" t="s">
        <v>344</v>
      </c>
      <c r="C1732" s="5" t="s">
        <v>637</v>
      </c>
      <c r="D1732" t="s">
        <v>36</v>
      </c>
      <c r="E1732" t="s">
        <v>130</v>
      </c>
      <c r="F1732">
        <v>73.001999999999995</v>
      </c>
      <c r="G1732">
        <v>72.909000000000006</v>
      </c>
      <c r="H1732">
        <v>73.628</v>
      </c>
      <c r="I1732">
        <v>73.591999999999999</v>
      </c>
      <c r="J1732">
        <v>73.576999999999998</v>
      </c>
      <c r="K1732" s="4">
        <f>AVERAGE(Data[[#This Row],[2020 '[YR2020']]],Data[[#This Row],[2021 '[YR2021']]],Data[[#This Row],[2022 '[YR2022']]],Data[[#This Row],[2023 '[YR2023']]],Data[[#This Row],[2024 '[YR2024']]])</f>
        <v>73.3416</v>
      </c>
      <c r="L1732" s="4">
        <f>((J1732-F1732)/Data[[#This Row],[2020 '[YR2020']]])*100</f>
        <v>0.78764965343415638</v>
      </c>
    </row>
    <row r="1733" spans="1:12" x14ac:dyDescent="0.3">
      <c r="A1733" t="s">
        <v>343</v>
      </c>
      <c r="B1733" t="s">
        <v>344</v>
      </c>
      <c r="C1733" s="5" t="s">
        <v>637</v>
      </c>
      <c r="D1733" t="s">
        <v>37</v>
      </c>
      <c r="E1733" t="s">
        <v>131</v>
      </c>
      <c r="F1733">
        <v>73.144999999999996</v>
      </c>
      <c r="G1733">
        <v>73.018000000000001</v>
      </c>
      <c r="H1733">
        <v>73.759</v>
      </c>
      <c r="I1733">
        <v>73.716999999999999</v>
      </c>
      <c r="J1733">
        <v>73.712000000000003</v>
      </c>
      <c r="K1733" s="4">
        <f>AVERAGE(Data[[#This Row],[2020 '[YR2020']]],Data[[#This Row],[2021 '[YR2021']]],Data[[#This Row],[2022 '[YR2022']]],Data[[#This Row],[2023 '[YR2023']]],Data[[#This Row],[2024 '[YR2024']]])</f>
        <v>73.470200000000006</v>
      </c>
      <c r="L1733" s="4">
        <f>((J1733-F1733)/Data[[#This Row],[2020 '[YR2020']]])*100</f>
        <v>0.77517260236517516</v>
      </c>
    </row>
    <row r="1734" spans="1:12" x14ac:dyDescent="0.3">
      <c r="A1734" t="s">
        <v>343</v>
      </c>
      <c r="B1734" t="s">
        <v>344</v>
      </c>
      <c r="C1734" s="5" t="s">
        <v>637</v>
      </c>
      <c r="D1734" t="s">
        <v>31</v>
      </c>
      <c r="E1734" t="s">
        <v>123</v>
      </c>
      <c r="F1734">
        <v>60.195</v>
      </c>
      <c r="G1734">
        <v>59.862000000000002</v>
      </c>
      <c r="H1734">
        <v>60.975000000000001</v>
      </c>
      <c r="I1734">
        <v>61.015000000000001</v>
      </c>
      <c r="J1734">
        <v>61.12</v>
      </c>
      <c r="K1734" s="4">
        <f>AVERAGE(Data[[#This Row],[2020 '[YR2020']]],Data[[#This Row],[2021 '[YR2021']]],Data[[#This Row],[2022 '[YR2022']]],Data[[#This Row],[2023 '[YR2023']]],Data[[#This Row],[2024 '[YR2024']]])</f>
        <v>60.633400000000009</v>
      </c>
      <c r="L1734" s="4">
        <f>((J1734-F1734)/Data[[#This Row],[2020 '[YR2020']]])*100</f>
        <v>1.5366724811030767</v>
      </c>
    </row>
    <row r="1735" spans="1:12" x14ac:dyDescent="0.3">
      <c r="A1735" t="s">
        <v>343</v>
      </c>
      <c r="B1735" t="s">
        <v>344</v>
      </c>
      <c r="C1735" s="5" t="s">
        <v>637</v>
      </c>
      <c r="D1735" t="s">
        <v>38</v>
      </c>
      <c r="E1735" t="s">
        <v>132</v>
      </c>
      <c r="F1735">
        <v>47.371573812552803</v>
      </c>
      <c r="G1735">
        <v>47.599012805019498</v>
      </c>
      <c r="H1735">
        <v>48.245428587765801</v>
      </c>
      <c r="I1735">
        <v>48.797530053317999</v>
      </c>
      <c r="J1735">
        <v>48.596245021050699</v>
      </c>
      <c r="K1735" s="4">
        <f>AVERAGE(Data[[#This Row],[2020 '[YR2020']]],Data[[#This Row],[2021 '[YR2021']]],Data[[#This Row],[2022 '[YR2022']]],Data[[#This Row],[2023 '[YR2023']]],Data[[#This Row],[2024 '[YR2024']]])</f>
        <v>48.121958055941363</v>
      </c>
      <c r="L1735" s="4">
        <f>((J1735-F1735)/Data[[#This Row],[2020 '[YR2020']]])*100</f>
        <v>2.585244926300875</v>
      </c>
    </row>
    <row r="1736" spans="1:12" x14ac:dyDescent="0.3">
      <c r="A1736" t="s">
        <v>391</v>
      </c>
      <c r="B1736" t="s">
        <v>392</v>
      </c>
      <c r="C1736" s="5" t="s">
        <v>637</v>
      </c>
      <c r="D1736" t="s">
        <v>76</v>
      </c>
      <c r="E1736" t="s">
        <v>161</v>
      </c>
      <c r="F1736">
        <v>15.4320987654321</v>
      </c>
      <c r="G1736">
        <v>32.258064516128997</v>
      </c>
      <c r="H1736">
        <v>25.888324873096401</v>
      </c>
      <c r="I1736">
        <v>25.888324873096501</v>
      </c>
      <c r="J1736">
        <v>26.108374384236502</v>
      </c>
      <c r="K1736" s="4">
        <f>AVERAGE(Data[[#This Row],[2020 '[YR2020']]],Data[[#This Row],[2021 '[YR2021']]],Data[[#This Row],[2022 '[YR2022']]],Data[[#This Row],[2023 '[YR2023']]],Data[[#This Row],[2024 '[YR2024']]])</f>
        <v>25.115037482398101</v>
      </c>
      <c r="L1736" s="4">
        <f>((J1736-F1736)/Data[[#This Row],[2020 '[YR2020']]])*100</f>
        <v>69.182266009852526</v>
      </c>
    </row>
    <row r="1737" spans="1:12" x14ac:dyDescent="0.3">
      <c r="A1737" t="s">
        <v>391</v>
      </c>
      <c r="B1737" t="s">
        <v>392</v>
      </c>
      <c r="C1737" s="5" t="s">
        <v>637</v>
      </c>
      <c r="D1737" t="s">
        <v>71</v>
      </c>
      <c r="E1737" t="s">
        <v>156</v>
      </c>
      <c r="F1737">
        <v>32</v>
      </c>
      <c r="G1737">
        <v>31.6</v>
      </c>
      <c r="H1737">
        <v>31.5</v>
      </c>
      <c r="I1737">
        <v>31.4</v>
      </c>
      <c r="J1737">
        <v>31.5</v>
      </c>
      <c r="K1737" s="4">
        <f>AVERAGE(Data[[#This Row],[2020 '[YR2020']]],Data[[#This Row],[2021 '[YR2021']]],Data[[#This Row],[2022 '[YR2022']]],Data[[#This Row],[2023 '[YR2023']]],Data[[#This Row],[2024 '[YR2024']]])</f>
        <v>31.6</v>
      </c>
      <c r="L1737" s="4">
        <f>((J1737-F1737)/Data[[#This Row],[2020 '[YR2020']]])*100</f>
        <v>-1.5625</v>
      </c>
    </row>
    <row r="1738" spans="1:12" x14ac:dyDescent="0.3">
      <c r="A1738" t="s">
        <v>391</v>
      </c>
      <c r="B1738" t="s">
        <v>392</v>
      </c>
      <c r="C1738" s="5" t="s">
        <v>637</v>
      </c>
      <c r="D1738" t="s">
        <v>68</v>
      </c>
      <c r="E1738" t="s">
        <v>153</v>
      </c>
      <c r="F1738">
        <v>1.9</v>
      </c>
      <c r="G1738">
        <v>2</v>
      </c>
      <c r="H1738">
        <v>2.1</v>
      </c>
      <c r="I1738">
        <v>2.2000000000000002</v>
      </c>
      <c r="J1738">
        <v>2.5</v>
      </c>
      <c r="K1738" s="4">
        <f>AVERAGE(Data[[#This Row],[2020 '[YR2020']]],Data[[#This Row],[2021 '[YR2021']]],Data[[#This Row],[2022 '[YR2022']]],Data[[#This Row],[2023 '[YR2023']]],Data[[#This Row],[2024 '[YR2024']]])</f>
        <v>2.1399999999999997</v>
      </c>
      <c r="L1738" s="4">
        <f>((J1738-F1738)/Data[[#This Row],[2020 '[YR2020']]])*100</f>
        <v>31.578947368421055</v>
      </c>
    </row>
    <row r="1739" spans="1:12" x14ac:dyDescent="0.3">
      <c r="A1739" t="s">
        <v>391</v>
      </c>
      <c r="B1739" t="s">
        <v>392</v>
      </c>
      <c r="C1739" s="5" t="s">
        <v>637</v>
      </c>
      <c r="D1739" t="s">
        <v>62</v>
      </c>
      <c r="E1739" t="s">
        <v>189</v>
      </c>
      <c r="F1739">
        <v>1422547</v>
      </c>
      <c r="G1739">
        <v>1476115</v>
      </c>
      <c r="H1739">
        <v>1532588</v>
      </c>
      <c r="I1739">
        <v>1592324</v>
      </c>
      <c r="J1739">
        <v>1655618</v>
      </c>
      <c r="K1739" s="4">
        <f>AVERAGE(Data[[#This Row],[2020 '[YR2020']]],Data[[#This Row],[2021 '[YR2021']]],Data[[#This Row],[2022 '[YR2022']]],Data[[#This Row],[2023 '[YR2023']]],Data[[#This Row],[2024 '[YR2024']]])</f>
        <v>1535838.4</v>
      </c>
      <c r="L1739" s="4">
        <f>((J1739-F1739)/Data[[#This Row],[2020 '[YR2020']]])*100</f>
        <v>16.384063233060136</v>
      </c>
    </row>
    <row r="1740" spans="1:12" x14ac:dyDescent="0.3">
      <c r="A1740" t="s">
        <v>391</v>
      </c>
      <c r="B1740" t="s">
        <v>392</v>
      </c>
      <c r="C1740" s="5" t="s">
        <v>637</v>
      </c>
      <c r="D1740" t="s">
        <v>63</v>
      </c>
      <c r="E1740" t="s">
        <v>190</v>
      </c>
      <c r="F1740">
        <v>8.2587721954063706</v>
      </c>
      <c r="G1740">
        <v>8.2796297768157405</v>
      </c>
      <c r="H1740">
        <v>8.3043173034804703</v>
      </c>
      <c r="I1740">
        <v>8.2422419636893398</v>
      </c>
      <c r="J1740">
        <v>8.1561060544339803</v>
      </c>
      <c r="K1740" s="4">
        <f>AVERAGE(Data[[#This Row],[2020 '[YR2020']]],Data[[#This Row],[2021 '[YR2021']]],Data[[#This Row],[2022 '[YR2022']]],Data[[#This Row],[2023 '[YR2023']]],Data[[#This Row],[2024 '[YR2024']]])</f>
        <v>8.2482134587651821</v>
      </c>
      <c r="L1740" s="4">
        <f>((J1740-F1740)/Data[[#This Row],[2020 '[YR2020']]])*100</f>
        <v>-1.2431162713205057</v>
      </c>
    </row>
    <row r="1741" spans="1:12" x14ac:dyDescent="0.3">
      <c r="A1741" t="s">
        <v>391</v>
      </c>
      <c r="B1741" t="s">
        <v>392</v>
      </c>
      <c r="C1741" s="5" t="s">
        <v>637</v>
      </c>
      <c r="D1741" t="s">
        <v>61</v>
      </c>
      <c r="E1741" t="s">
        <v>188</v>
      </c>
      <c r="F1741">
        <v>35.113823034647403</v>
      </c>
      <c r="G1741">
        <v>34.816151548844203</v>
      </c>
      <c r="H1741">
        <v>34.510729011644699</v>
      </c>
      <c r="I1741">
        <v>33.8268168707936</v>
      </c>
      <c r="J1741">
        <v>33.032711525968601</v>
      </c>
      <c r="K1741" s="4">
        <f>AVERAGE(Data[[#This Row],[2020 '[YR2020']]],Data[[#This Row],[2021 '[YR2021']]],Data[[#This Row],[2022 '[YR2022']]],Data[[#This Row],[2023 '[YR2023']]],Data[[#This Row],[2024 '[YR2024']]])</f>
        <v>34.2600463983797</v>
      </c>
      <c r="L1741" s="4">
        <f>((J1741-F1741)/Data[[#This Row],[2020 '[YR2020']]])*100</f>
        <v>-5.9267585492623063</v>
      </c>
    </row>
    <row r="1742" spans="1:12" x14ac:dyDescent="0.3">
      <c r="A1742" t="s">
        <v>391</v>
      </c>
      <c r="B1742" t="s">
        <v>392</v>
      </c>
      <c r="C1742" s="5" t="s">
        <v>637</v>
      </c>
      <c r="D1742" t="s">
        <v>77</v>
      </c>
      <c r="E1742" t="s">
        <v>147</v>
      </c>
      <c r="F1742">
        <v>67.848369335027499</v>
      </c>
      <c r="G1742">
        <v>68.1566299123551</v>
      </c>
      <c r="H1742">
        <v>67.172774869109901</v>
      </c>
      <c r="I1742">
        <v>67.303280727453597</v>
      </c>
      <c r="J1742">
        <v>67.053271144450804</v>
      </c>
      <c r="K1742" s="4">
        <f>AVERAGE(Data[[#This Row],[2020 '[YR2020']]],Data[[#This Row],[2021 '[YR2021']]],Data[[#This Row],[2022 '[YR2022']]],Data[[#This Row],[2023 '[YR2023']]],Data[[#This Row],[2024 '[YR2024']]])</f>
        <v>67.506865197679389</v>
      </c>
      <c r="L1742" s="4">
        <f>((J1742-F1742)/Data[[#This Row],[2020 '[YR2020']]])*100</f>
        <v>-1.1718751657104554</v>
      </c>
    </row>
    <row r="1743" spans="1:12" x14ac:dyDescent="0.3">
      <c r="A1743" t="s">
        <v>391</v>
      </c>
      <c r="B1743" t="s">
        <v>392</v>
      </c>
      <c r="C1743" s="5" t="s">
        <v>637</v>
      </c>
      <c r="D1743" t="s">
        <v>66</v>
      </c>
      <c r="E1743" t="s">
        <v>160</v>
      </c>
      <c r="F1743">
        <v>226.29154968261699</v>
      </c>
      <c r="G1743">
        <v>215.85714721679699</v>
      </c>
      <c r="H1743">
        <v>211.43064559085801</v>
      </c>
      <c r="I1743">
        <v>225.07709016085801</v>
      </c>
      <c r="J1743">
        <v>238.08545186933199</v>
      </c>
      <c r="K1743" s="4">
        <f>AVERAGE(Data[[#This Row],[2020 '[YR2020']]],Data[[#This Row],[2021 '[YR2021']]],Data[[#This Row],[2022 '[YR2022']]],Data[[#This Row],[2023 '[YR2023']]],Data[[#This Row],[2024 '[YR2024']]])</f>
        <v>223.34837690409239</v>
      </c>
      <c r="L1743" s="4">
        <f>((J1743-F1743)/Data[[#This Row],[2020 '[YR2020']]])*100</f>
        <v>5.21181732294309</v>
      </c>
    </row>
    <row r="1744" spans="1:12" x14ac:dyDescent="0.3">
      <c r="A1744" t="s">
        <v>391</v>
      </c>
      <c r="B1744" t="s">
        <v>392</v>
      </c>
      <c r="C1744" s="5" t="s">
        <v>637</v>
      </c>
      <c r="D1744" t="s">
        <v>83</v>
      </c>
      <c r="E1744" t="s">
        <v>172</v>
      </c>
      <c r="F1744">
        <v>49.335000000000001</v>
      </c>
      <c r="G1744">
        <v>48.683999999999997</v>
      </c>
      <c r="H1744">
        <v>48.39</v>
      </c>
      <c r="I1744">
        <v>48.536999999999999</v>
      </c>
      <c r="J1744">
        <v>48.514000000000003</v>
      </c>
      <c r="K1744" s="4">
        <f>AVERAGE(Data[[#This Row],[2020 '[YR2020']]],Data[[#This Row],[2021 '[YR2021']]],Data[[#This Row],[2022 '[YR2022']]],Data[[#This Row],[2023 '[YR2023']]],Data[[#This Row],[2024 '[YR2024']]])</f>
        <v>48.692</v>
      </c>
      <c r="L1744" s="4">
        <f>((J1744-F1744)/Data[[#This Row],[2020 '[YR2020']]])*100</f>
        <v>-1.6641329684807904</v>
      </c>
    </row>
    <row r="1745" spans="1:12" x14ac:dyDescent="0.3">
      <c r="A1745" t="s">
        <v>391</v>
      </c>
      <c r="B1745" t="s">
        <v>392</v>
      </c>
      <c r="C1745" s="5" t="s">
        <v>637</v>
      </c>
      <c r="D1745" t="s">
        <v>93</v>
      </c>
      <c r="E1745" t="s">
        <v>167</v>
      </c>
      <c r="F1745">
        <v>0.96699999999999997</v>
      </c>
      <c r="G1745">
        <v>0.90700000000000003</v>
      </c>
      <c r="H1745">
        <v>0.64400000000000002</v>
      </c>
      <c r="I1745">
        <v>0.64100000000000001</v>
      </c>
      <c r="J1745">
        <v>0.66500000000000004</v>
      </c>
      <c r="K1745" s="4">
        <f>AVERAGE(Data[[#This Row],[2020 '[YR2020']]],Data[[#This Row],[2021 '[YR2021']]],Data[[#This Row],[2022 '[YR2022']]],Data[[#This Row],[2023 '[YR2023']]],Data[[#This Row],[2024 '[YR2024']]])</f>
        <v>0.76480000000000004</v>
      </c>
      <c r="L1745" s="4">
        <f>((J1745-F1745)/Data[[#This Row],[2020 '[YR2020']]])*100</f>
        <v>-31.230610134436393</v>
      </c>
    </row>
    <row r="1746" spans="1:12" x14ac:dyDescent="0.3">
      <c r="A1746" t="s">
        <v>391</v>
      </c>
      <c r="B1746" t="s">
        <v>392</v>
      </c>
      <c r="C1746" s="5" t="s">
        <v>637</v>
      </c>
      <c r="D1746" t="s">
        <v>85</v>
      </c>
      <c r="E1746" t="s">
        <v>174</v>
      </c>
      <c r="F1746">
        <v>37.993000000000002</v>
      </c>
      <c r="G1746">
        <v>37.387</v>
      </c>
      <c r="H1746">
        <v>36.875</v>
      </c>
      <c r="I1746">
        <v>37.039000000000001</v>
      </c>
      <c r="J1746">
        <v>37.033000000000001</v>
      </c>
      <c r="K1746" s="4">
        <f>AVERAGE(Data[[#This Row],[2020 '[YR2020']]],Data[[#This Row],[2021 '[YR2021']]],Data[[#This Row],[2022 '[YR2022']]],Data[[#This Row],[2023 '[YR2023']]],Data[[#This Row],[2024 '[YR2024']]])</f>
        <v>37.2654</v>
      </c>
      <c r="L1746" s="4">
        <f>((J1746-F1746)/Data[[#This Row],[2020 '[YR2020']]])*100</f>
        <v>-2.5267812491774824</v>
      </c>
    </row>
    <row r="1747" spans="1:12" x14ac:dyDescent="0.3">
      <c r="A1747" t="s">
        <v>391</v>
      </c>
      <c r="B1747" t="s">
        <v>392</v>
      </c>
      <c r="C1747" s="5" t="s">
        <v>637</v>
      </c>
      <c r="D1747" t="s">
        <v>86</v>
      </c>
      <c r="E1747" t="s">
        <v>175</v>
      </c>
      <c r="F1747">
        <v>21</v>
      </c>
      <c r="G1747">
        <v>21</v>
      </c>
      <c r="H1747">
        <v>21</v>
      </c>
      <c r="I1747">
        <v>21</v>
      </c>
      <c r="J1747">
        <v>21</v>
      </c>
      <c r="K1747" s="4">
        <f>AVERAGE(Data[[#This Row],[2020 '[YR2020']]],Data[[#This Row],[2021 '[YR2021']]],Data[[#This Row],[2022 '[YR2022']]],Data[[#This Row],[2023 '[YR2023']]],Data[[#This Row],[2024 '[YR2024']]])</f>
        <v>21</v>
      </c>
      <c r="L1747" s="4">
        <f>((J1747-F1747)/Data[[#This Row],[2020 '[YR2020']]])*100</f>
        <v>0</v>
      </c>
    </row>
    <row r="1748" spans="1:12" x14ac:dyDescent="0.3">
      <c r="A1748" t="s">
        <v>391</v>
      </c>
      <c r="B1748" t="s">
        <v>392</v>
      </c>
      <c r="C1748" s="5" t="s">
        <v>637</v>
      </c>
      <c r="D1748" t="s">
        <v>87</v>
      </c>
      <c r="E1748" t="s">
        <v>176</v>
      </c>
      <c r="F1748">
        <v>21</v>
      </c>
      <c r="G1748">
        <v>21</v>
      </c>
      <c r="H1748">
        <v>21</v>
      </c>
      <c r="I1748">
        <v>21</v>
      </c>
      <c r="J1748">
        <v>21</v>
      </c>
      <c r="K1748" s="4">
        <f>AVERAGE(Data[[#This Row],[2020 '[YR2020']]],Data[[#This Row],[2021 '[YR2021']]],Data[[#This Row],[2022 '[YR2022']]],Data[[#This Row],[2023 '[YR2023']]],Data[[#This Row],[2024 '[YR2024']]])</f>
        <v>21</v>
      </c>
      <c r="L1748" s="4">
        <f>((J1748-F1748)/Data[[#This Row],[2020 '[YR2020']]])*100</f>
        <v>0</v>
      </c>
    </row>
    <row r="1749" spans="1:12" x14ac:dyDescent="0.3">
      <c r="A1749" t="s">
        <v>391</v>
      </c>
      <c r="B1749" t="s">
        <v>392</v>
      </c>
      <c r="C1749" s="5" t="s">
        <v>637</v>
      </c>
      <c r="D1749" t="s">
        <v>90</v>
      </c>
      <c r="E1749" t="s">
        <v>164</v>
      </c>
      <c r="F1749">
        <v>1.0289999999999999</v>
      </c>
      <c r="G1749">
        <v>1.0549999999999999</v>
      </c>
      <c r="H1749">
        <v>0.746</v>
      </c>
      <c r="I1749">
        <v>0.73399999999999999</v>
      </c>
      <c r="J1749">
        <v>0.74399999999999999</v>
      </c>
      <c r="K1749" s="4">
        <f>AVERAGE(Data[[#This Row],[2020 '[YR2020']]],Data[[#This Row],[2021 '[YR2021']]],Data[[#This Row],[2022 '[YR2022']]],Data[[#This Row],[2023 '[YR2023']]],Data[[#This Row],[2024 '[YR2024']]])</f>
        <v>0.86159999999999992</v>
      </c>
      <c r="L1749" s="4">
        <f>((J1749-F1749)/Data[[#This Row],[2020 '[YR2020']]])*100</f>
        <v>-27.696793002915449</v>
      </c>
    </row>
    <row r="1750" spans="1:12" x14ac:dyDescent="0.3">
      <c r="A1750" t="s">
        <v>391</v>
      </c>
      <c r="B1750" t="s">
        <v>392</v>
      </c>
      <c r="C1750" s="5" t="s">
        <v>637</v>
      </c>
      <c r="D1750" t="s">
        <v>91</v>
      </c>
      <c r="E1750" t="s">
        <v>165</v>
      </c>
      <c r="F1750">
        <v>2.1739999999999999</v>
      </c>
      <c r="G1750">
        <v>1.889</v>
      </c>
      <c r="H1750">
        <v>1.333</v>
      </c>
      <c r="I1750">
        <v>1.306</v>
      </c>
      <c r="J1750">
        <v>1.3220000000000001</v>
      </c>
      <c r="K1750" s="4">
        <f>AVERAGE(Data[[#This Row],[2020 '[YR2020']]],Data[[#This Row],[2021 '[YR2021']]],Data[[#This Row],[2022 '[YR2022']]],Data[[#This Row],[2023 '[YR2023']]],Data[[#This Row],[2024 '[YR2024']]])</f>
        <v>1.6048000000000002</v>
      </c>
      <c r="L1750" s="4">
        <f>((J1750-F1750)/Data[[#This Row],[2020 '[YR2020']]])*100</f>
        <v>-39.190432382704685</v>
      </c>
    </row>
    <row r="1751" spans="1:12" x14ac:dyDescent="0.3">
      <c r="A1751" t="s">
        <v>391</v>
      </c>
      <c r="B1751" t="s">
        <v>392</v>
      </c>
      <c r="C1751" s="5" t="s">
        <v>637</v>
      </c>
      <c r="D1751" t="s">
        <v>95</v>
      </c>
      <c r="E1751" t="s">
        <v>169</v>
      </c>
      <c r="F1751">
        <v>1.9</v>
      </c>
      <c r="G1751">
        <v>2.02</v>
      </c>
      <c r="H1751">
        <v>1.4239999999999999</v>
      </c>
      <c r="I1751">
        <v>1.4179999999999999</v>
      </c>
      <c r="J1751">
        <v>1.4670000000000001</v>
      </c>
      <c r="K1751" s="4">
        <f>AVERAGE(Data[[#This Row],[2020 '[YR2020']]],Data[[#This Row],[2021 '[YR2021']]],Data[[#This Row],[2022 '[YR2022']]],Data[[#This Row],[2023 '[YR2023']]],Data[[#This Row],[2024 '[YR2024']]])</f>
        <v>1.6457999999999999</v>
      </c>
      <c r="L1751" s="4">
        <f>((J1751-F1751)/Data[[#This Row],[2020 '[YR2020']]])*100</f>
        <v>-22.789473684210517</v>
      </c>
    </row>
    <row r="1752" spans="1:12" x14ac:dyDescent="0.3">
      <c r="A1752" t="s">
        <v>391</v>
      </c>
      <c r="B1752" t="s">
        <v>392</v>
      </c>
      <c r="C1752" s="5" t="s">
        <v>637</v>
      </c>
      <c r="D1752" t="s">
        <v>94</v>
      </c>
      <c r="E1752" t="s">
        <v>168</v>
      </c>
      <c r="F1752">
        <v>2.645</v>
      </c>
      <c r="G1752">
        <v>2.9140000000000001</v>
      </c>
      <c r="H1752">
        <v>2.0390000000000001</v>
      </c>
      <c r="I1752">
        <v>2.0339999999999998</v>
      </c>
      <c r="J1752">
        <v>2.101</v>
      </c>
      <c r="K1752" s="4">
        <f>AVERAGE(Data[[#This Row],[2020 '[YR2020']]],Data[[#This Row],[2021 '[YR2021']]],Data[[#This Row],[2022 '[YR2022']]],Data[[#This Row],[2023 '[YR2023']]],Data[[#This Row],[2024 '[YR2024']]])</f>
        <v>2.3466</v>
      </c>
      <c r="L1752" s="4">
        <f>((J1752-F1752)/Data[[#This Row],[2020 '[YR2020']]])*100</f>
        <v>-20.567107750472591</v>
      </c>
    </row>
    <row r="1753" spans="1:12" x14ac:dyDescent="0.3">
      <c r="A1753" t="s">
        <v>391</v>
      </c>
      <c r="B1753" t="s">
        <v>392</v>
      </c>
      <c r="C1753" s="5" t="s">
        <v>637</v>
      </c>
      <c r="D1753" t="s">
        <v>60</v>
      </c>
      <c r="E1753" t="s">
        <v>192</v>
      </c>
      <c r="F1753">
        <v>1422547</v>
      </c>
      <c r="G1753">
        <v>1476115</v>
      </c>
      <c r="H1753">
        <v>1532588</v>
      </c>
      <c r="I1753">
        <v>1592324</v>
      </c>
      <c r="J1753">
        <v>1655618</v>
      </c>
      <c r="K1753" s="4">
        <f>AVERAGE(Data[[#This Row],[2020 '[YR2020']]],Data[[#This Row],[2021 '[YR2021']]],Data[[#This Row],[2022 '[YR2022']]],Data[[#This Row],[2023 '[YR2023']]],Data[[#This Row],[2024 '[YR2024']]])</f>
        <v>1535838.4</v>
      </c>
      <c r="L1753" s="4">
        <f>((J1753-F1753)/Data[[#This Row],[2020 '[YR2020']]])*100</f>
        <v>16.384063233060136</v>
      </c>
    </row>
    <row r="1754" spans="1:12" x14ac:dyDescent="0.3">
      <c r="A1754" t="s">
        <v>391</v>
      </c>
      <c r="B1754" t="s">
        <v>392</v>
      </c>
      <c r="C1754" s="5" t="s">
        <v>637</v>
      </c>
      <c r="D1754" t="s">
        <v>84</v>
      </c>
      <c r="E1754" t="s">
        <v>173</v>
      </c>
      <c r="F1754">
        <v>26.911999999999999</v>
      </c>
      <c r="G1754">
        <v>26.347000000000001</v>
      </c>
      <c r="H1754">
        <v>25.62</v>
      </c>
      <c r="I1754">
        <v>25.779</v>
      </c>
      <c r="J1754">
        <v>25.774999999999999</v>
      </c>
      <c r="K1754" s="4">
        <f>AVERAGE(Data[[#This Row],[2020 '[YR2020']]],Data[[#This Row],[2021 '[YR2021']]],Data[[#This Row],[2022 '[YR2022']]],Data[[#This Row],[2023 '[YR2023']]],Data[[#This Row],[2024 '[YR2024']]])</f>
        <v>26.086599999999997</v>
      </c>
      <c r="L1754" s="4">
        <f>((J1754-F1754)/Data[[#This Row],[2020 '[YR2020']]])*100</f>
        <v>-4.2248810939357924</v>
      </c>
    </row>
    <row r="1755" spans="1:12" x14ac:dyDescent="0.3">
      <c r="A1755" t="s">
        <v>391</v>
      </c>
      <c r="B1755" t="s">
        <v>392</v>
      </c>
      <c r="C1755" s="5" t="s">
        <v>637</v>
      </c>
      <c r="D1755" t="s">
        <v>54</v>
      </c>
      <c r="E1755" t="s">
        <v>198</v>
      </c>
      <c r="F1755">
        <v>575.58600451094503</v>
      </c>
      <c r="G1755">
        <v>554.53067503310399</v>
      </c>
      <c r="H1755">
        <v>623.75970091118199</v>
      </c>
      <c r="I1755">
        <v>606.56975016591696</v>
      </c>
      <c r="J1755">
        <v>606.34529760906298</v>
      </c>
      <c r="K1755" s="4">
        <f>AVERAGE(Data[[#This Row],[2020 '[YR2020']]],Data[[#This Row],[2021 '[YR2021']]],Data[[#This Row],[2022 '[YR2022']]],Data[[#This Row],[2023 '[YR2023']]],Data[[#This Row],[2024 '[YR2024']]])</f>
        <v>593.35828564604219</v>
      </c>
      <c r="L1755" s="4">
        <f>((J1755-F1755)/Data[[#This Row],[2020 '[YR2020']]])*100</f>
        <v>5.3439960070351313</v>
      </c>
    </row>
    <row r="1756" spans="1:12" x14ac:dyDescent="0.3">
      <c r="A1756" t="s">
        <v>391</v>
      </c>
      <c r="B1756" t="s">
        <v>392</v>
      </c>
      <c r="C1756" s="5" t="s">
        <v>637</v>
      </c>
      <c r="D1756" t="s">
        <v>92</v>
      </c>
      <c r="E1756" t="s">
        <v>166</v>
      </c>
      <c r="F1756">
        <v>1.7070000000000001</v>
      </c>
      <c r="G1756">
        <v>1.548</v>
      </c>
      <c r="H1756">
        <v>1.0960000000000001</v>
      </c>
      <c r="I1756">
        <v>1.0740000000000001</v>
      </c>
      <c r="J1756">
        <v>1.0880000000000001</v>
      </c>
      <c r="K1756" s="4">
        <f>AVERAGE(Data[[#This Row],[2020 '[YR2020']]],Data[[#This Row],[2021 '[YR2021']]],Data[[#This Row],[2022 '[YR2022']]],Data[[#This Row],[2023 '[YR2023']]],Data[[#This Row],[2024 '[YR2024']]])</f>
        <v>1.3026</v>
      </c>
      <c r="L1756" s="4">
        <f>((J1756-F1756)/Data[[#This Row],[2020 '[YR2020']]])*100</f>
        <v>-36.262448740480373</v>
      </c>
    </row>
    <row r="1757" spans="1:12" x14ac:dyDescent="0.3">
      <c r="A1757" t="s">
        <v>391</v>
      </c>
      <c r="B1757" t="s">
        <v>392</v>
      </c>
      <c r="C1757" s="5" t="s">
        <v>637</v>
      </c>
      <c r="D1757" t="s">
        <v>39</v>
      </c>
      <c r="E1757" t="s">
        <v>133</v>
      </c>
      <c r="F1757">
        <v>5320890</v>
      </c>
      <c r="G1757">
        <v>5540827</v>
      </c>
      <c r="H1757">
        <v>5881552</v>
      </c>
      <c r="I1757">
        <v>6221467</v>
      </c>
      <c r="J1757">
        <v>6599919</v>
      </c>
      <c r="K1757" s="4">
        <f>AVERAGE(Data[[#This Row],[2020 '[YR2020']]],Data[[#This Row],[2021 '[YR2021']]],Data[[#This Row],[2022 '[YR2022']]],Data[[#This Row],[2023 '[YR2023']]],Data[[#This Row],[2024 '[YR2024']]])</f>
        <v>5912931</v>
      </c>
      <c r="L1757" s="4">
        <f>((J1757-F1757)/Data[[#This Row],[2020 '[YR2020']]])*100</f>
        <v>24.037877122060408</v>
      </c>
    </row>
    <row r="1758" spans="1:12" x14ac:dyDescent="0.3">
      <c r="A1758" t="s">
        <v>391</v>
      </c>
      <c r="B1758" t="s">
        <v>392</v>
      </c>
      <c r="C1758" s="5" t="s">
        <v>637</v>
      </c>
      <c r="D1758" t="s">
        <v>49</v>
      </c>
      <c r="E1758" t="s">
        <v>182</v>
      </c>
      <c r="F1758">
        <v>36605</v>
      </c>
      <c r="G1758">
        <v>74509</v>
      </c>
      <c r="H1758">
        <v>36670</v>
      </c>
      <c r="I1758">
        <v>496830</v>
      </c>
      <c r="J1758">
        <v>204040</v>
      </c>
      <c r="K1758" s="4">
        <f>AVERAGE(Data[[#This Row],[2020 '[YR2020']]],Data[[#This Row],[2021 '[YR2021']]],Data[[#This Row],[2022 '[YR2022']]],Data[[#This Row],[2023 '[YR2023']]],Data[[#This Row],[2024 '[YR2024']]])</f>
        <v>169730.8</v>
      </c>
      <c r="L1758" s="4">
        <f>((J1758-F1758)/Data[[#This Row],[2020 '[YR2020']]])*100</f>
        <v>457.41018986477258</v>
      </c>
    </row>
    <row r="1759" spans="1:12" x14ac:dyDescent="0.3">
      <c r="A1759" t="s">
        <v>391</v>
      </c>
      <c r="B1759" t="s">
        <v>392</v>
      </c>
      <c r="C1759" s="5" t="s">
        <v>637</v>
      </c>
      <c r="D1759" t="s">
        <v>6</v>
      </c>
      <c r="E1759" t="s">
        <v>145</v>
      </c>
      <c r="F1759">
        <v>122.952422521941</v>
      </c>
      <c r="G1759">
        <v>122.00219164626</v>
      </c>
      <c r="H1759">
        <v>129.06371129102601</v>
      </c>
      <c r="I1759">
        <v>143.04951559744899</v>
      </c>
      <c r="J1759">
        <v>155.78021771304199</v>
      </c>
      <c r="K1759" s="4">
        <f>AVERAGE(Data[[#This Row],[2020 '[YR2020']]],Data[[#This Row],[2021 '[YR2021']]],Data[[#This Row],[2022 '[YR2022']]],Data[[#This Row],[2023 '[YR2023']]],Data[[#This Row],[2024 '[YR2024']]])</f>
        <v>134.5696117539436</v>
      </c>
      <c r="L1759" s="4">
        <f>((J1759-F1759)/Data[[#This Row],[2020 '[YR2020']]])*100</f>
        <v>26.699592019216077</v>
      </c>
    </row>
    <row r="1760" spans="1:12" x14ac:dyDescent="0.3">
      <c r="A1760" t="s">
        <v>391</v>
      </c>
      <c r="B1760" t="s">
        <v>392</v>
      </c>
      <c r="C1760" s="5" t="s">
        <v>637</v>
      </c>
      <c r="D1760" t="s">
        <v>8</v>
      </c>
      <c r="E1760" t="s">
        <v>119</v>
      </c>
      <c r="F1760">
        <v>47.561999999999998</v>
      </c>
      <c r="G1760">
        <v>47.706000000000003</v>
      </c>
      <c r="H1760">
        <v>48.390999999999998</v>
      </c>
      <c r="I1760">
        <v>48.344999999999999</v>
      </c>
      <c r="J1760">
        <v>48.087000000000003</v>
      </c>
      <c r="K1760" s="4">
        <f>AVERAGE(Data[[#This Row],[2020 '[YR2020']]],Data[[#This Row],[2021 '[YR2021']]],Data[[#This Row],[2022 '[YR2022']]],Data[[#This Row],[2023 '[YR2023']]],Data[[#This Row],[2024 '[YR2024']]])</f>
        <v>48.0182</v>
      </c>
      <c r="L1760" s="4">
        <f>((J1760-F1760)/Data[[#This Row],[2020 '[YR2020']]])*100</f>
        <v>1.1038223792103059</v>
      </c>
    </row>
    <row r="1761" spans="1:12" x14ac:dyDescent="0.3">
      <c r="A1761" t="s">
        <v>391</v>
      </c>
      <c r="B1761" t="s">
        <v>392</v>
      </c>
      <c r="C1761" s="5" t="s">
        <v>637</v>
      </c>
      <c r="D1761" t="s">
        <v>10</v>
      </c>
      <c r="E1761" t="s">
        <v>115</v>
      </c>
      <c r="F1761">
        <v>58.353000000000002</v>
      </c>
      <c r="G1761">
        <v>58.484000000000002</v>
      </c>
      <c r="H1761">
        <v>59.929000000000002</v>
      </c>
      <c r="I1761">
        <v>59.811999999999998</v>
      </c>
      <c r="J1761">
        <v>59.625999999999998</v>
      </c>
      <c r="K1761" s="4">
        <f>AVERAGE(Data[[#This Row],[2020 '[YR2020']]],Data[[#This Row],[2021 '[YR2021']]],Data[[#This Row],[2022 '[YR2022']]],Data[[#This Row],[2023 '[YR2023']]],Data[[#This Row],[2024 '[YR2024']]])</f>
        <v>59.2408</v>
      </c>
      <c r="L1761" s="4">
        <f>((J1761-F1761)/Data[[#This Row],[2020 '[YR2020']]])*100</f>
        <v>2.1815502202114647</v>
      </c>
    </row>
    <row r="1762" spans="1:12" x14ac:dyDescent="0.3">
      <c r="A1762" t="s">
        <v>391</v>
      </c>
      <c r="B1762" t="s">
        <v>392</v>
      </c>
      <c r="C1762" s="5" t="s">
        <v>637</v>
      </c>
      <c r="D1762" t="s">
        <v>11</v>
      </c>
      <c r="E1762" t="s">
        <v>116</v>
      </c>
      <c r="F1762">
        <v>33.752000000000002</v>
      </c>
      <c r="G1762">
        <v>34.103000000000002</v>
      </c>
      <c r="H1762">
        <v>35.587000000000003</v>
      </c>
      <c r="I1762">
        <v>35.323999999999998</v>
      </c>
      <c r="J1762">
        <v>35.116999999999997</v>
      </c>
      <c r="K1762" s="4">
        <f>AVERAGE(Data[[#This Row],[2020 '[YR2020']]],Data[[#This Row],[2021 '[YR2021']]],Data[[#This Row],[2022 '[YR2022']]],Data[[#This Row],[2023 '[YR2023']]],Data[[#This Row],[2024 '[YR2024']]])</f>
        <v>34.776600000000002</v>
      </c>
      <c r="L1762" s="4">
        <f>((J1762-F1762)/Data[[#This Row],[2020 '[YR2020']]])*100</f>
        <v>4.0442047878644072</v>
      </c>
    </row>
    <row r="1763" spans="1:12" x14ac:dyDescent="0.3">
      <c r="A1763" t="s">
        <v>391</v>
      </c>
      <c r="B1763" t="s">
        <v>392</v>
      </c>
      <c r="C1763" s="5" t="s">
        <v>637</v>
      </c>
      <c r="D1763" t="s">
        <v>12</v>
      </c>
      <c r="E1763" t="s">
        <v>117</v>
      </c>
      <c r="F1763">
        <v>40.601999999999997</v>
      </c>
      <c r="G1763">
        <v>40.673999999999999</v>
      </c>
      <c r="H1763">
        <v>43.506</v>
      </c>
      <c r="I1763">
        <v>43.046999999999997</v>
      </c>
      <c r="J1763">
        <v>42.892000000000003</v>
      </c>
      <c r="K1763" s="4">
        <f>AVERAGE(Data[[#This Row],[2020 '[YR2020']]],Data[[#This Row],[2021 '[YR2021']]],Data[[#This Row],[2022 '[YR2022']]],Data[[#This Row],[2023 '[YR2023']]],Data[[#This Row],[2024 '[YR2024']]])</f>
        <v>42.144199999999998</v>
      </c>
      <c r="L1763" s="4">
        <f>((J1763-F1763)/Data[[#This Row],[2020 '[YR2020']]])*100</f>
        <v>5.6401162504310296</v>
      </c>
    </row>
    <row r="1764" spans="1:12" x14ac:dyDescent="0.3">
      <c r="A1764" t="s">
        <v>391</v>
      </c>
      <c r="B1764" t="s">
        <v>392</v>
      </c>
      <c r="C1764" s="5" t="s">
        <v>637</v>
      </c>
      <c r="D1764" t="s">
        <v>13</v>
      </c>
      <c r="E1764" t="s">
        <v>118</v>
      </c>
      <c r="F1764">
        <v>37.216999999999999</v>
      </c>
      <c r="G1764">
        <v>37.426000000000002</v>
      </c>
      <c r="H1764">
        <v>39.591999999999999</v>
      </c>
      <c r="I1764">
        <v>39.225999999999999</v>
      </c>
      <c r="J1764">
        <v>39.042000000000002</v>
      </c>
      <c r="K1764" s="4">
        <f>AVERAGE(Data[[#This Row],[2020 '[YR2020']]],Data[[#This Row],[2021 '[YR2021']]],Data[[#This Row],[2022 '[YR2022']]],Data[[#This Row],[2023 '[YR2023']]],Data[[#This Row],[2024 '[YR2024']]])</f>
        <v>38.500600000000006</v>
      </c>
      <c r="L1764" s="4">
        <f>((J1764-F1764)/Data[[#This Row],[2020 '[YR2020']]])*100</f>
        <v>4.9036730526372434</v>
      </c>
    </row>
    <row r="1765" spans="1:12" x14ac:dyDescent="0.3">
      <c r="A1765" t="s">
        <v>391</v>
      </c>
      <c r="B1765" t="s">
        <v>392</v>
      </c>
      <c r="C1765" s="5" t="s">
        <v>637</v>
      </c>
      <c r="D1765" t="s">
        <v>28</v>
      </c>
      <c r="E1765" t="s">
        <v>124</v>
      </c>
      <c r="F1765">
        <v>4.4641443723286001</v>
      </c>
      <c r="G1765">
        <v>-0.772844370359139</v>
      </c>
      <c r="H1765">
        <v>5.7880268784361597</v>
      </c>
      <c r="I1765">
        <v>10.8363568399842</v>
      </c>
      <c r="J1765">
        <v>8.8995073226376107</v>
      </c>
      <c r="K1765" s="4">
        <f>AVERAGE(Data[[#This Row],[2020 '[YR2020']]],Data[[#This Row],[2021 '[YR2021']]],Data[[#This Row],[2022 '[YR2022']]],Data[[#This Row],[2023 '[YR2023']]],Data[[#This Row],[2024 '[YR2024']]])</f>
        <v>5.8430382086054866</v>
      </c>
      <c r="L1765" s="4">
        <f>((J1765-F1765)/Data[[#This Row],[2020 '[YR2020']]])*100</f>
        <v>99.35527573440514</v>
      </c>
    </row>
    <row r="1766" spans="1:12" x14ac:dyDescent="0.3">
      <c r="A1766" t="s">
        <v>391</v>
      </c>
      <c r="B1766" t="s">
        <v>392</v>
      </c>
      <c r="C1766" s="5" t="s">
        <v>637</v>
      </c>
      <c r="D1766" t="s">
        <v>29</v>
      </c>
      <c r="E1766" t="s">
        <v>121</v>
      </c>
      <c r="F1766">
        <v>34.082000000000001</v>
      </c>
      <c r="G1766">
        <v>34.414999999999999</v>
      </c>
      <c r="H1766">
        <v>35.817999999999998</v>
      </c>
      <c r="I1766">
        <v>35.552</v>
      </c>
      <c r="J1766">
        <v>35.351999999999997</v>
      </c>
      <c r="K1766" s="4">
        <f>AVERAGE(Data[[#This Row],[2020 '[YR2020']]],Data[[#This Row],[2021 '[YR2021']]],Data[[#This Row],[2022 '[YR2022']]],Data[[#This Row],[2023 '[YR2023']]],Data[[#This Row],[2024 '[YR2024']]])</f>
        <v>35.043799999999997</v>
      </c>
      <c r="L1766" s="4">
        <f>((J1766-F1766)/Data[[#This Row],[2020 '[YR2020']]])*100</f>
        <v>3.7263071415996594</v>
      </c>
    </row>
    <row r="1767" spans="1:12" x14ac:dyDescent="0.3">
      <c r="A1767" t="s">
        <v>391</v>
      </c>
      <c r="B1767" t="s">
        <v>392</v>
      </c>
      <c r="C1767" s="5" t="s">
        <v>637</v>
      </c>
      <c r="D1767" t="s">
        <v>9</v>
      </c>
      <c r="E1767" t="s">
        <v>114</v>
      </c>
      <c r="F1767">
        <v>69.290000000000006</v>
      </c>
      <c r="G1767">
        <v>69.403999999999996</v>
      </c>
      <c r="H1767">
        <v>71.613</v>
      </c>
      <c r="I1767">
        <v>71.417000000000002</v>
      </c>
      <c r="J1767">
        <v>71.298000000000002</v>
      </c>
      <c r="K1767" s="4">
        <f>AVERAGE(Data[[#This Row],[2020 '[YR2020']]],Data[[#This Row],[2021 '[YR2021']]],Data[[#This Row],[2022 '[YR2022']]],Data[[#This Row],[2023 '[YR2023']]],Data[[#This Row],[2024 '[YR2024']]])</f>
        <v>70.604400000000012</v>
      </c>
      <c r="L1767" s="4">
        <f>((J1767-F1767)/Data[[#This Row],[2020 '[YR2020']]])*100</f>
        <v>2.8979650743252927</v>
      </c>
    </row>
    <row r="1768" spans="1:12" x14ac:dyDescent="0.3">
      <c r="A1768" t="s">
        <v>391</v>
      </c>
      <c r="B1768" t="s">
        <v>392</v>
      </c>
      <c r="C1768" s="5" t="s">
        <v>637</v>
      </c>
      <c r="D1768" t="s">
        <v>31</v>
      </c>
      <c r="E1768" t="s">
        <v>123</v>
      </c>
      <c r="F1768">
        <v>37.938000000000002</v>
      </c>
      <c r="G1768">
        <v>38.198</v>
      </c>
      <c r="H1768">
        <v>40.164000000000001</v>
      </c>
      <c r="I1768">
        <v>39.79</v>
      </c>
      <c r="J1768">
        <v>39.624000000000002</v>
      </c>
      <c r="K1768" s="4">
        <f>AVERAGE(Data[[#This Row],[2020 '[YR2020']]],Data[[#This Row],[2021 '[YR2021']]],Data[[#This Row],[2022 '[YR2022']]],Data[[#This Row],[2023 '[YR2023']]],Data[[#This Row],[2024 '[YR2024']]])</f>
        <v>39.142800000000001</v>
      </c>
      <c r="L1768" s="4">
        <f>((J1768-F1768)/Data[[#This Row],[2020 '[YR2020']]])*100</f>
        <v>4.444092993832041</v>
      </c>
    </row>
    <row r="1769" spans="1:12" x14ac:dyDescent="0.3">
      <c r="A1769" t="s">
        <v>391</v>
      </c>
      <c r="B1769" t="s">
        <v>392</v>
      </c>
      <c r="C1769" s="5" t="s">
        <v>637</v>
      </c>
      <c r="D1769" t="s">
        <v>32</v>
      </c>
      <c r="E1769" t="s">
        <v>125</v>
      </c>
      <c r="F1769">
        <v>48.057000000000002</v>
      </c>
      <c r="G1769">
        <v>48.213999999999999</v>
      </c>
      <c r="H1769">
        <v>48.753999999999998</v>
      </c>
      <c r="I1769">
        <v>48.701999999999998</v>
      </c>
      <c r="J1769">
        <v>48.448</v>
      </c>
      <c r="K1769" s="4">
        <f>AVERAGE(Data[[#This Row],[2020 '[YR2020']]],Data[[#This Row],[2021 '[YR2021']]],Data[[#This Row],[2022 '[YR2022']]],Data[[#This Row],[2023 '[YR2023']]],Data[[#This Row],[2024 '[YR2024']]])</f>
        <v>48.435000000000002</v>
      </c>
      <c r="L1769" s="4">
        <f>((J1769-F1769)/Data[[#This Row],[2020 '[YR2020']]])*100</f>
        <v>0.81361716295232367</v>
      </c>
    </row>
    <row r="1770" spans="1:12" x14ac:dyDescent="0.3">
      <c r="A1770" t="s">
        <v>391</v>
      </c>
      <c r="B1770" t="s">
        <v>392</v>
      </c>
      <c r="C1770" s="5" t="s">
        <v>637</v>
      </c>
      <c r="D1770" t="s">
        <v>33</v>
      </c>
      <c r="E1770" t="s">
        <v>126</v>
      </c>
      <c r="F1770">
        <v>48.244999999999997</v>
      </c>
      <c r="G1770">
        <v>48.38</v>
      </c>
      <c r="H1770">
        <v>48.923999999999999</v>
      </c>
      <c r="I1770">
        <v>48.877000000000002</v>
      </c>
      <c r="J1770">
        <v>48.625999999999998</v>
      </c>
      <c r="K1770" s="4">
        <f>AVERAGE(Data[[#This Row],[2020 '[YR2020']]],Data[[#This Row],[2021 '[YR2021']]],Data[[#This Row],[2022 '[YR2022']]],Data[[#This Row],[2023 '[YR2023']]],Data[[#This Row],[2024 '[YR2024']]])</f>
        <v>48.610400000000006</v>
      </c>
      <c r="L1770" s="4">
        <f>((J1770-F1770)/Data[[#This Row],[2020 '[YR2020']]])*100</f>
        <v>0.78971914187998815</v>
      </c>
    </row>
    <row r="1771" spans="1:12" x14ac:dyDescent="0.3">
      <c r="A1771" t="s">
        <v>391</v>
      </c>
      <c r="B1771" t="s">
        <v>392</v>
      </c>
      <c r="C1771" s="5" t="s">
        <v>637</v>
      </c>
      <c r="D1771" t="s">
        <v>34</v>
      </c>
      <c r="E1771" t="s">
        <v>128</v>
      </c>
      <c r="F1771">
        <v>70.83</v>
      </c>
      <c r="G1771">
        <v>70.739999999999995</v>
      </c>
      <c r="H1771">
        <v>72.58</v>
      </c>
      <c r="I1771">
        <v>72.361999999999995</v>
      </c>
      <c r="J1771">
        <v>72.253</v>
      </c>
      <c r="K1771" s="4">
        <f>AVERAGE(Data[[#This Row],[2020 '[YR2020']]],Data[[#This Row],[2021 '[YR2021']]],Data[[#This Row],[2022 '[YR2022']]],Data[[#This Row],[2023 '[YR2023']]],Data[[#This Row],[2024 '[YR2024']]])</f>
        <v>71.752999999999986</v>
      </c>
      <c r="L1771" s="4">
        <f>((J1771-F1771)/Data[[#This Row],[2020 '[YR2020']]])*100</f>
        <v>2.0090357193279713</v>
      </c>
    </row>
    <row r="1772" spans="1:12" x14ac:dyDescent="0.3">
      <c r="A1772" t="s">
        <v>391</v>
      </c>
      <c r="B1772" t="s">
        <v>392</v>
      </c>
      <c r="C1772" s="5" t="s">
        <v>637</v>
      </c>
      <c r="D1772" t="s">
        <v>35</v>
      </c>
      <c r="E1772" t="s">
        <v>129</v>
      </c>
      <c r="F1772">
        <v>70.632000000000005</v>
      </c>
      <c r="G1772">
        <v>70.534999999999997</v>
      </c>
      <c r="H1772">
        <v>72.353999999999999</v>
      </c>
      <c r="I1772">
        <v>72.146000000000001</v>
      </c>
      <c r="J1772">
        <v>72.049000000000007</v>
      </c>
      <c r="K1772" s="4">
        <f>AVERAGE(Data[[#This Row],[2020 '[YR2020']]],Data[[#This Row],[2021 '[YR2021']]],Data[[#This Row],[2022 '[YR2022']]],Data[[#This Row],[2023 '[YR2023']]],Data[[#This Row],[2024 '[YR2024']]])</f>
        <v>71.543199999999999</v>
      </c>
      <c r="L1772" s="4">
        <f>((J1772-F1772)/Data[[#This Row],[2020 '[YR2020']]])*100</f>
        <v>2.0061728395061746</v>
      </c>
    </row>
    <row r="1773" spans="1:12" x14ac:dyDescent="0.3">
      <c r="A1773" t="s">
        <v>391</v>
      </c>
      <c r="B1773" t="s">
        <v>392</v>
      </c>
      <c r="C1773" s="5" t="s">
        <v>637</v>
      </c>
      <c r="D1773" t="s">
        <v>36</v>
      </c>
      <c r="E1773" t="s">
        <v>130</v>
      </c>
      <c r="F1773">
        <v>59.366999999999997</v>
      </c>
      <c r="G1773">
        <v>59.404000000000003</v>
      </c>
      <c r="H1773">
        <v>60.591999999999999</v>
      </c>
      <c r="I1773">
        <v>60.462000000000003</v>
      </c>
      <c r="J1773">
        <v>60.281999999999996</v>
      </c>
      <c r="K1773" s="4">
        <f>AVERAGE(Data[[#This Row],[2020 '[YR2020']]],Data[[#This Row],[2021 '[YR2021']]],Data[[#This Row],[2022 '[YR2022']]],Data[[#This Row],[2023 '[YR2023']]],Data[[#This Row],[2024 '[YR2024']]])</f>
        <v>60.021399999999993</v>
      </c>
      <c r="L1773" s="4">
        <f>((J1773-F1773)/Data[[#This Row],[2020 '[YR2020']]])*100</f>
        <v>1.541260296124108</v>
      </c>
    </row>
    <row r="1774" spans="1:12" x14ac:dyDescent="0.3">
      <c r="A1774" t="s">
        <v>391</v>
      </c>
      <c r="B1774" t="s">
        <v>392</v>
      </c>
      <c r="C1774" s="5" t="s">
        <v>637</v>
      </c>
      <c r="D1774" t="s">
        <v>37</v>
      </c>
      <c r="E1774" t="s">
        <v>131</v>
      </c>
      <c r="F1774">
        <v>59.404000000000003</v>
      </c>
      <c r="G1774">
        <v>59.426000000000002</v>
      </c>
      <c r="H1774">
        <v>60.607999999999997</v>
      </c>
      <c r="I1774">
        <v>60.482999999999997</v>
      </c>
      <c r="J1774">
        <v>60.31</v>
      </c>
      <c r="K1774" s="4">
        <f>AVERAGE(Data[[#This Row],[2020 '[YR2020']]],Data[[#This Row],[2021 '[YR2021']]],Data[[#This Row],[2022 '[YR2022']]],Data[[#This Row],[2023 '[YR2023']]],Data[[#This Row],[2024 '[YR2024']]])</f>
        <v>60.046199999999999</v>
      </c>
      <c r="L1774" s="4">
        <f>((J1774-F1774)/Data[[#This Row],[2020 '[YR2020']]])*100</f>
        <v>1.5251498215608357</v>
      </c>
    </row>
    <row r="1775" spans="1:12" x14ac:dyDescent="0.3">
      <c r="A1775" t="s">
        <v>391</v>
      </c>
      <c r="B1775" t="s">
        <v>392</v>
      </c>
      <c r="C1775" s="5" t="s">
        <v>637</v>
      </c>
      <c r="D1775" t="s">
        <v>38</v>
      </c>
      <c r="E1775" t="s">
        <v>132</v>
      </c>
      <c r="F1775">
        <v>40.746360101411597</v>
      </c>
      <c r="G1775">
        <v>40.844985775589102</v>
      </c>
      <c r="H1775">
        <v>40.484399355816301</v>
      </c>
      <c r="I1775">
        <v>40.514801412592902</v>
      </c>
      <c r="J1775">
        <v>40.414647513098302</v>
      </c>
      <c r="K1775" s="4">
        <f>AVERAGE(Data[[#This Row],[2020 '[YR2020']]],Data[[#This Row],[2021 '[YR2021']]],Data[[#This Row],[2022 '[YR2022']]],Data[[#This Row],[2023 '[YR2023']]],Data[[#This Row],[2024 '[YR2024']]])</f>
        <v>40.601038831701636</v>
      </c>
      <c r="L1775" s="4">
        <f>((J1775-F1775)/Data[[#This Row],[2020 '[YR2020']]])*100</f>
        <v>-0.81409133843541248</v>
      </c>
    </row>
    <row r="1776" spans="1:12" x14ac:dyDescent="0.3">
      <c r="A1776" t="s">
        <v>391</v>
      </c>
      <c r="B1776" t="s">
        <v>392</v>
      </c>
      <c r="C1776" s="5" t="s">
        <v>637</v>
      </c>
      <c r="D1776" t="s">
        <v>30</v>
      </c>
      <c r="E1776" t="s">
        <v>122</v>
      </c>
      <c r="F1776">
        <v>41.706000000000003</v>
      </c>
      <c r="G1776">
        <v>41.895000000000003</v>
      </c>
      <c r="H1776">
        <v>44.411999999999999</v>
      </c>
      <c r="I1776">
        <v>43.941000000000003</v>
      </c>
      <c r="J1776">
        <v>43.811999999999998</v>
      </c>
      <c r="K1776" s="4">
        <f>AVERAGE(Data[[#This Row],[2020 '[YR2020']]],Data[[#This Row],[2021 '[YR2021']]],Data[[#This Row],[2022 '[YR2022']]],Data[[#This Row],[2023 '[YR2023']]],Data[[#This Row],[2024 '[YR2024']]])</f>
        <v>43.153200000000005</v>
      </c>
      <c r="L1776" s="4">
        <f>((J1776-F1776)/Data[[#This Row],[2020 '[YR2020']]])*100</f>
        <v>5.04963314630987</v>
      </c>
    </row>
    <row r="1777" spans="1:12" x14ac:dyDescent="0.3">
      <c r="A1777" t="s">
        <v>205</v>
      </c>
      <c r="B1777" t="s">
        <v>206</v>
      </c>
      <c r="C1777" s="5" t="s">
        <v>636</v>
      </c>
      <c r="D1777" t="s">
        <v>49</v>
      </c>
      <c r="E1777" t="s">
        <v>182</v>
      </c>
      <c r="F1777">
        <v>858</v>
      </c>
      <c r="G1777">
        <v>933</v>
      </c>
      <c r="H1777">
        <v>820</v>
      </c>
      <c r="I1777">
        <v>860</v>
      </c>
      <c r="J1777">
        <v>747</v>
      </c>
      <c r="K1777" s="4">
        <f>AVERAGE(Data[[#This Row],[2020 '[YR2020']]],Data[[#This Row],[2021 '[YR2021']]],Data[[#This Row],[2022 '[YR2022']]],Data[[#This Row],[2023 '[YR2023']]],Data[[#This Row],[2024 '[YR2024']]])</f>
        <v>843.6</v>
      </c>
      <c r="L1777" s="4">
        <f>((J1777-F1777)/Data[[#This Row],[2020 '[YR2020']]])*100</f>
        <v>-12.937062937062937</v>
      </c>
    </row>
    <row r="1778" spans="1:12" x14ac:dyDescent="0.3">
      <c r="A1778" t="s">
        <v>205</v>
      </c>
      <c r="B1778" t="s">
        <v>206</v>
      </c>
      <c r="C1778" s="5" t="s">
        <v>636</v>
      </c>
      <c r="D1778" t="s">
        <v>54</v>
      </c>
      <c r="E1778" t="s">
        <v>198</v>
      </c>
      <c r="F1778">
        <v>0.77999957669715303</v>
      </c>
      <c r="G1778">
        <v>0.72706494468832294</v>
      </c>
      <c r="H1778">
        <v>0.811301715827773</v>
      </c>
      <c r="I1778">
        <v>0.80453890673435302</v>
      </c>
      <c r="J1778">
        <v>0.78241458098626204</v>
      </c>
      <c r="K1778" s="4">
        <f>AVERAGE(Data[[#This Row],[2020 '[YR2020']]],Data[[#This Row],[2021 '[YR2021']]],Data[[#This Row],[2022 '[YR2022']]],Data[[#This Row],[2023 '[YR2023']]],Data[[#This Row],[2024 '[YR2024']]])</f>
        <v>0.78106394498677267</v>
      </c>
      <c r="L1778" s="4">
        <f>((J1778-F1778)/Data[[#This Row],[2020 '[YR2020']]])*100</f>
        <v>0.30961610252856275</v>
      </c>
    </row>
    <row r="1779" spans="1:12" x14ac:dyDescent="0.3">
      <c r="A1779" t="s">
        <v>205</v>
      </c>
      <c r="B1779" t="s">
        <v>206</v>
      </c>
      <c r="C1779" s="5" t="s">
        <v>636</v>
      </c>
      <c r="D1779" t="s">
        <v>77</v>
      </c>
      <c r="E1779" t="s">
        <v>147</v>
      </c>
      <c r="F1779">
        <v>78.995476091219302</v>
      </c>
      <c r="G1779">
        <v>79.308333461249205</v>
      </c>
      <c r="H1779">
        <v>79.440333024976894</v>
      </c>
      <c r="I1779">
        <v>78.721190283903795</v>
      </c>
      <c r="J1779">
        <v>78.650720542084997</v>
      </c>
      <c r="K1779" s="4">
        <f>AVERAGE(Data[[#This Row],[2020 '[YR2020']]],Data[[#This Row],[2021 '[YR2021']]],Data[[#This Row],[2022 '[YR2022']]],Data[[#This Row],[2023 '[YR2023']]],Data[[#This Row],[2024 '[YR2024']]])</f>
        <v>79.023210680686844</v>
      </c>
      <c r="L1779" s="4">
        <f>((J1779-F1779)/Data[[#This Row],[2020 '[YR2020']]])*100</f>
        <v>-0.4364244209835535</v>
      </c>
    </row>
    <row r="1780" spans="1:12" x14ac:dyDescent="0.3">
      <c r="A1780" t="s">
        <v>205</v>
      </c>
      <c r="B1780" t="s">
        <v>206</v>
      </c>
      <c r="C1780" s="5" t="s">
        <v>636</v>
      </c>
      <c r="D1780" t="s">
        <v>83</v>
      </c>
      <c r="E1780" t="s">
        <v>172</v>
      </c>
      <c r="F1780">
        <v>12.282</v>
      </c>
      <c r="G1780">
        <v>11.778</v>
      </c>
      <c r="H1780">
        <v>10.579000000000001</v>
      </c>
      <c r="I1780">
        <v>10.156000000000001</v>
      </c>
      <c r="J1780">
        <v>10.054</v>
      </c>
      <c r="K1780" s="4">
        <f>AVERAGE(Data[[#This Row],[2020 '[YR2020']]],Data[[#This Row],[2021 '[YR2021']]],Data[[#This Row],[2022 '[YR2022']]],Data[[#This Row],[2023 '[YR2023']]],Data[[#This Row],[2024 '[YR2024']]])</f>
        <v>10.969800000000001</v>
      </c>
      <c r="L1780" s="4">
        <f>((J1780-F1780)/Data[[#This Row],[2020 '[YR2020']]])*100</f>
        <v>-18.140368018238071</v>
      </c>
    </row>
    <row r="1781" spans="1:12" x14ac:dyDescent="0.3">
      <c r="A1781" t="s">
        <v>205</v>
      </c>
      <c r="B1781" t="s">
        <v>206</v>
      </c>
      <c r="C1781" s="5" t="s">
        <v>636</v>
      </c>
      <c r="D1781" t="s">
        <v>84</v>
      </c>
      <c r="E1781" t="s">
        <v>173</v>
      </c>
      <c r="F1781">
        <v>10.827</v>
      </c>
      <c r="G1781">
        <v>9.9450000000000003</v>
      </c>
      <c r="H1781">
        <v>8.4939999999999998</v>
      </c>
      <c r="I1781">
        <v>8.4939999999999998</v>
      </c>
      <c r="J1781">
        <v>8.4610000000000003</v>
      </c>
      <c r="K1781" s="4">
        <f>AVERAGE(Data[[#This Row],[2020 '[YR2020']]],Data[[#This Row],[2021 '[YR2021']]],Data[[#This Row],[2022 '[YR2022']]],Data[[#This Row],[2023 '[YR2023']]],Data[[#This Row],[2024 '[YR2024']]])</f>
        <v>9.2441999999999993</v>
      </c>
      <c r="L1781" s="4">
        <f>((J1781-F1781)/Data[[#This Row],[2020 '[YR2020']]])*100</f>
        <v>-21.852775468735565</v>
      </c>
    </row>
    <row r="1782" spans="1:12" x14ac:dyDescent="0.3">
      <c r="A1782" t="s">
        <v>205</v>
      </c>
      <c r="B1782" t="s">
        <v>206</v>
      </c>
      <c r="C1782" s="5" t="s">
        <v>636</v>
      </c>
      <c r="D1782" t="s">
        <v>85</v>
      </c>
      <c r="E1782" t="s">
        <v>174</v>
      </c>
      <c r="F1782">
        <v>11.535</v>
      </c>
      <c r="G1782">
        <v>10.837</v>
      </c>
      <c r="H1782">
        <v>9.5090000000000003</v>
      </c>
      <c r="I1782">
        <v>9.3030000000000008</v>
      </c>
      <c r="J1782">
        <v>9.2360000000000007</v>
      </c>
      <c r="K1782" s="4">
        <f>AVERAGE(Data[[#This Row],[2020 '[YR2020']]],Data[[#This Row],[2021 '[YR2021']]],Data[[#This Row],[2022 '[YR2022']]],Data[[#This Row],[2023 '[YR2023']]],Data[[#This Row],[2024 '[YR2024']]])</f>
        <v>10.084</v>
      </c>
      <c r="L1782" s="4">
        <f>((J1782-F1782)/Data[[#This Row],[2020 '[YR2020']]])*100</f>
        <v>-19.930645860424789</v>
      </c>
    </row>
    <row r="1783" spans="1:12" x14ac:dyDescent="0.3">
      <c r="A1783" t="s">
        <v>205</v>
      </c>
      <c r="B1783" t="s">
        <v>206</v>
      </c>
      <c r="C1783" s="5" t="s">
        <v>636</v>
      </c>
      <c r="D1783" t="s">
        <v>93</v>
      </c>
      <c r="E1783" t="s">
        <v>167</v>
      </c>
      <c r="F1783">
        <v>15.936999999999999</v>
      </c>
      <c r="G1783">
        <v>16.251999999999999</v>
      </c>
      <c r="H1783">
        <v>13.816000000000001</v>
      </c>
      <c r="I1783">
        <v>13.762</v>
      </c>
      <c r="J1783">
        <v>13.898</v>
      </c>
      <c r="K1783" s="4">
        <f>AVERAGE(Data[[#This Row],[2020 '[YR2020']]],Data[[#This Row],[2021 '[YR2021']]],Data[[#This Row],[2022 '[YR2022']]],Data[[#This Row],[2023 '[YR2023']]],Data[[#This Row],[2024 '[YR2024']]])</f>
        <v>14.733000000000001</v>
      </c>
      <c r="L1783" s="4">
        <f>((J1783-F1783)/Data[[#This Row],[2020 '[YR2020']]])*100</f>
        <v>-12.794126874568612</v>
      </c>
    </row>
    <row r="1784" spans="1:12" x14ac:dyDescent="0.3">
      <c r="A1784" t="s">
        <v>205</v>
      </c>
      <c r="B1784" t="s">
        <v>206</v>
      </c>
      <c r="C1784" s="5" t="s">
        <v>636</v>
      </c>
      <c r="D1784" t="s">
        <v>91</v>
      </c>
      <c r="E1784" t="s">
        <v>165</v>
      </c>
      <c r="F1784">
        <v>6.657</v>
      </c>
      <c r="G1784">
        <v>6.5940000000000003</v>
      </c>
      <c r="H1784">
        <v>5.8710000000000004</v>
      </c>
      <c r="I1784">
        <v>5.9829999999999997</v>
      </c>
      <c r="J1784">
        <v>6.056</v>
      </c>
      <c r="K1784" s="4">
        <f>AVERAGE(Data[[#This Row],[2020 '[YR2020']]],Data[[#This Row],[2021 '[YR2021']]],Data[[#This Row],[2022 '[YR2022']]],Data[[#This Row],[2023 '[YR2023']]],Data[[#This Row],[2024 '[YR2024']]])</f>
        <v>6.2322000000000006</v>
      </c>
      <c r="L1784" s="4">
        <f>((J1784-F1784)/Data[[#This Row],[2020 '[YR2020']]])*100</f>
        <v>-9.0280907315607628</v>
      </c>
    </row>
    <row r="1785" spans="1:12" x14ac:dyDescent="0.3">
      <c r="A1785" t="s">
        <v>205</v>
      </c>
      <c r="B1785" t="s">
        <v>206</v>
      </c>
      <c r="C1785" s="5" t="s">
        <v>636</v>
      </c>
      <c r="D1785" t="s">
        <v>92</v>
      </c>
      <c r="E1785" t="s">
        <v>166</v>
      </c>
      <c r="F1785">
        <v>6.8630000000000004</v>
      </c>
      <c r="G1785">
        <v>6.875</v>
      </c>
      <c r="H1785">
        <v>6.1470000000000002</v>
      </c>
      <c r="I1785">
        <v>6.1870000000000003</v>
      </c>
      <c r="J1785">
        <v>6.2560000000000002</v>
      </c>
      <c r="K1785" s="4">
        <f>AVERAGE(Data[[#This Row],[2020 '[YR2020']]],Data[[#This Row],[2021 '[YR2021']]],Data[[#This Row],[2022 '[YR2022']]],Data[[#This Row],[2023 '[YR2023']]],Data[[#This Row],[2024 '[YR2024']]])</f>
        <v>6.4656000000000002</v>
      </c>
      <c r="L1785" s="4">
        <f>((J1785-F1785)/Data[[#This Row],[2020 '[YR2020']]])*100</f>
        <v>-8.8445286317936791</v>
      </c>
    </row>
    <row r="1786" spans="1:12" x14ac:dyDescent="0.3">
      <c r="A1786" t="s">
        <v>205</v>
      </c>
      <c r="B1786" t="s">
        <v>206</v>
      </c>
      <c r="C1786" s="5" t="s">
        <v>636</v>
      </c>
      <c r="D1786" t="s">
        <v>94</v>
      </c>
      <c r="E1786" t="s">
        <v>168</v>
      </c>
      <c r="F1786">
        <v>16.545999999999999</v>
      </c>
      <c r="G1786">
        <v>15.887</v>
      </c>
      <c r="H1786">
        <v>13.432</v>
      </c>
      <c r="I1786">
        <v>13.922000000000001</v>
      </c>
      <c r="J1786">
        <v>14.201000000000001</v>
      </c>
      <c r="K1786" s="4">
        <f>AVERAGE(Data[[#This Row],[2020 '[YR2020']]],Data[[#This Row],[2021 '[YR2021']]],Data[[#This Row],[2022 '[YR2022']]],Data[[#This Row],[2023 '[YR2023']]],Data[[#This Row],[2024 '[YR2024']]])</f>
        <v>14.797599999999999</v>
      </c>
      <c r="L1786" s="4">
        <f>((J1786-F1786)/Data[[#This Row],[2020 '[YR2020']]])*100</f>
        <v>-14.172609694185901</v>
      </c>
    </row>
    <row r="1787" spans="1:12" x14ac:dyDescent="0.3">
      <c r="A1787" t="s">
        <v>205</v>
      </c>
      <c r="B1787" t="s">
        <v>206</v>
      </c>
      <c r="C1787" s="5" t="s">
        <v>636</v>
      </c>
      <c r="D1787" t="s">
        <v>95</v>
      </c>
      <c r="E1787" t="s">
        <v>169</v>
      </c>
      <c r="F1787">
        <v>16.263000000000002</v>
      </c>
      <c r="G1787">
        <v>16.056999999999999</v>
      </c>
      <c r="H1787">
        <v>13.611000000000001</v>
      </c>
      <c r="I1787">
        <v>13.848000000000001</v>
      </c>
      <c r="J1787">
        <v>14.06</v>
      </c>
      <c r="K1787" s="4">
        <f>AVERAGE(Data[[#This Row],[2020 '[YR2020']]],Data[[#This Row],[2021 '[YR2021']]],Data[[#This Row],[2022 '[YR2022']]],Data[[#This Row],[2023 '[YR2023']]],Data[[#This Row],[2024 '[YR2024']]])</f>
        <v>14.767799999999999</v>
      </c>
      <c r="L1787" s="4">
        <f>((J1787-F1787)/Data[[#This Row],[2020 '[YR2020']]])*100</f>
        <v>-13.546086207956717</v>
      </c>
    </row>
    <row r="1788" spans="1:12" x14ac:dyDescent="0.3">
      <c r="A1788" t="s">
        <v>205</v>
      </c>
      <c r="B1788" t="s">
        <v>206</v>
      </c>
      <c r="C1788" s="5" t="s">
        <v>636</v>
      </c>
      <c r="D1788" t="s">
        <v>38</v>
      </c>
      <c r="E1788" t="s">
        <v>132</v>
      </c>
      <c r="F1788">
        <v>44.960946571976898</v>
      </c>
      <c r="G1788">
        <v>45.069232347863903</v>
      </c>
      <c r="H1788">
        <v>45.126641029041203</v>
      </c>
      <c r="I1788">
        <v>44.917957238318202</v>
      </c>
      <c r="J1788">
        <v>44.906306131365596</v>
      </c>
      <c r="K1788" s="4">
        <f>AVERAGE(Data[[#This Row],[2020 '[YR2020']]],Data[[#This Row],[2021 '[YR2021']]],Data[[#This Row],[2022 '[YR2022']]],Data[[#This Row],[2023 '[YR2023']]],Data[[#This Row],[2024 '[YR2024']]])</f>
        <v>44.996216663713156</v>
      </c>
      <c r="L1788" s="4">
        <f>((J1788-F1788)/Data[[#This Row],[2020 '[YR2020']]])*100</f>
        <v>-0.1215286704959129</v>
      </c>
    </row>
    <row r="1789" spans="1:12" x14ac:dyDescent="0.3">
      <c r="A1789" t="s">
        <v>205</v>
      </c>
      <c r="B1789" t="s">
        <v>206</v>
      </c>
      <c r="C1789" s="5" t="s">
        <v>636</v>
      </c>
      <c r="D1789" t="s">
        <v>90</v>
      </c>
      <c r="E1789" t="s">
        <v>164</v>
      </c>
      <c r="F1789">
        <v>7.1159999999999997</v>
      </c>
      <c r="G1789">
        <v>7.2190000000000003</v>
      </c>
      <c r="H1789">
        <v>6.484</v>
      </c>
      <c r="I1789">
        <v>6.4379999999999997</v>
      </c>
      <c r="J1789">
        <v>6.5030000000000001</v>
      </c>
      <c r="K1789" s="4">
        <f>AVERAGE(Data[[#This Row],[2020 '[YR2020']]],Data[[#This Row],[2021 '[YR2021']]],Data[[#This Row],[2022 '[YR2022']]],Data[[#This Row],[2023 '[YR2023']]],Data[[#This Row],[2024 '[YR2024']]])</f>
        <v>6.7520000000000007</v>
      </c>
      <c r="L1789" s="4">
        <f>((J1789-F1789)/Data[[#This Row],[2020 '[YR2020']]])*100</f>
        <v>-8.6143901068015687</v>
      </c>
    </row>
    <row r="1790" spans="1:12" x14ac:dyDescent="0.3">
      <c r="A1790" t="s">
        <v>205</v>
      </c>
      <c r="B1790" t="s">
        <v>206</v>
      </c>
      <c r="C1790" s="5" t="s">
        <v>636</v>
      </c>
      <c r="D1790" t="s">
        <v>37</v>
      </c>
      <c r="E1790" t="s">
        <v>131</v>
      </c>
      <c r="F1790">
        <v>71.989999999999995</v>
      </c>
      <c r="G1790">
        <v>72.843000000000004</v>
      </c>
      <c r="H1790">
        <v>72.933999999999997</v>
      </c>
      <c r="I1790">
        <v>72.459000000000003</v>
      </c>
      <c r="J1790">
        <v>72.421999999999997</v>
      </c>
      <c r="K1790" s="4">
        <f>AVERAGE(Data[[#This Row],[2020 '[YR2020']]],Data[[#This Row],[2021 '[YR2021']]],Data[[#This Row],[2022 '[YR2022']]],Data[[#This Row],[2023 '[YR2023']]],Data[[#This Row],[2024 '[YR2024']]])</f>
        <v>72.529600000000002</v>
      </c>
      <c r="L1790" s="4">
        <f>((J1790-F1790)/Data[[#This Row],[2020 '[YR2020']]])*100</f>
        <v>0.60008334490901827</v>
      </c>
    </row>
    <row r="1791" spans="1:12" x14ac:dyDescent="0.3">
      <c r="A1791" t="s">
        <v>205</v>
      </c>
      <c r="B1791" t="s">
        <v>206</v>
      </c>
      <c r="C1791" s="5" t="s">
        <v>636</v>
      </c>
      <c r="D1791" t="s">
        <v>39</v>
      </c>
      <c r="E1791" t="s">
        <v>133</v>
      </c>
      <c r="F1791">
        <v>81811</v>
      </c>
      <c r="G1791">
        <v>82837</v>
      </c>
      <c r="H1791">
        <v>82951</v>
      </c>
      <c r="I1791">
        <v>82457</v>
      </c>
      <c r="J1791">
        <v>82396</v>
      </c>
      <c r="K1791" s="4">
        <f>AVERAGE(Data[[#This Row],[2020 '[YR2020']]],Data[[#This Row],[2021 '[YR2021']]],Data[[#This Row],[2022 '[YR2022']]],Data[[#This Row],[2023 '[YR2023']]],Data[[#This Row],[2024 '[YR2024']]])</f>
        <v>82490.399999999994</v>
      </c>
      <c r="L1791" s="4">
        <f>((J1791-F1791)/Data[[#This Row],[2020 '[YR2020']]])*100</f>
        <v>0.71506276662062551</v>
      </c>
    </row>
    <row r="1792" spans="1:12" x14ac:dyDescent="0.3">
      <c r="A1792" t="s">
        <v>205</v>
      </c>
      <c r="B1792" t="s">
        <v>206</v>
      </c>
      <c r="C1792" s="5" t="s">
        <v>636</v>
      </c>
      <c r="D1792" t="s">
        <v>35</v>
      </c>
      <c r="E1792" t="s">
        <v>129</v>
      </c>
      <c r="F1792">
        <v>78.721000000000004</v>
      </c>
      <c r="G1792">
        <v>79.510000000000005</v>
      </c>
      <c r="H1792">
        <v>79.525999999999996</v>
      </c>
      <c r="I1792">
        <v>79.31</v>
      </c>
      <c r="J1792">
        <v>79.268000000000001</v>
      </c>
      <c r="K1792" s="4">
        <f>AVERAGE(Data[[#This Row],[2020 '[YR2020']]],Data[[#This Row],[2021 '[YR2021']]],Data[[#This Row],[2022 '[YR2022']]],Data[[#This Row],[2023 '[YR2023']]],Data[[#This Row],[2024 '[YR2024']]])</f>
        <v>79.26700000000001</v>
      </c>
      <c r="L1792" s="4">
        <f>((J1792-F1792)/Data[[#This Row],[2020 '[YR2020']]])*100</f>
        <v>0.69485905920910174</v>
      </c>
    </row>
    <row r="1793" spans="1:12" x14ac:dyDescent="0.3">
      <c r="A1793" t="s">
        <v>205</v>
      </c>
      <c r="B1793" t="s">
        <v>206</v>
      </c>
      <c r="C1793" s="5" t="s">
        <v>636</v>
      </c>
      <c r="D1793" t="s">
        <v>36</v>
      </c>
      <c r="E1793" t="s">
        <v>130</v>
      </c>
      <c r="F1793">
        <v>57.860999999999997</v>
      </c>
      <c r="G1793">
        <v>58.305</v>
      </c>
      <c r="H1793">
        <v>58.095999999999997</v>
      </c>
      <c r="I1793">
        <v>57.442</v>
      </c>
      <c r="J1793">
        <v>57.122</v>
      </c>
      <c r="K1793" s="4">
        <f>AVERAGE(Data[[#This Row],[2020 '[YR2020']]],Data[[#This Row],[2021 '[YR2021']]],Data[[#This Row],[2022 '[YR2022']]],Data[[#This Row],[2023 '[YR2023']]],Data[[#This Row],[2024 '[YR2024']]])</f>
        <v>57.765200000000007</v>
      </c>
      <c r="L1793" s="4">
        <f>((J1793-F1793)/Data[[#This Row],[2020 '[YR2020']]])*100</f>
        <v>-1.2771988040303439</v>
      </c>
    </row>
    <row r="1794" spans="1:12" x14ac:dyDescent="0.3">
      <c r="A1794" t="s">
        <v>205</v>
      </c>
      <c r="B1794" t="s">
        <v>206</v>
      </c>
      <c r="C1794" s="5" t="s">
        <v>636</v>
      </c>
      <c r="D1794" t="s">
        <v>8</v>
      </c>
      <c r="E1794" t="s">
        <v>119</v>
      </c>
      <c r="F1794">
        <v>47.521999999999998</v>
      </c>
      <c r="G1794">
        <v>47.936999999999998</v>
      </c>
      <c r="H1794">
        <v>48.183999999999997</v>
      </c>
      <c r="I1794">
        <v>47.423999999999999</v>
      </c>
      <c r="J1794">
        <v>47.098999999999997</v>
      </c>
      <c r="K1794" s="4">
        <f>AVERAGE(Data[[#This Row],[2020 '[YR2020']]],Data[[#This Row],[2021 '[YR2021']]],Data[[#This Row],[2022 '[YR2022']]],Data[[#This Row],[2023 '[YR2023']]],Data[[#This Row],[2024 '[YR2024']]])</f>
        <v>47.633200000000002</v>
      </c>
      <c r="L1794" s="4">
        <f>((J1794-F1794)/Data[[#This Row],[2020 '[YR2020']]])*100</f>
        <v>-0.8901140524388742</v>
      </c>
    </row>
    <row r="1795" spans="1:12" x14ac:dyDescent="0.3">
      <c r="A1795" t="s">
        <v>205</v>
      </c>
      <c r="B1795" t="s">
        <v>206</v>
      </c>
      <c r="C1795" s="5" t="s">
        <v>636</v>
      </c>
      <c r="D1795" t="s">
        <v>10</v>
      </c>
      <c r="E1795" t="s">
        <v>115</v>
      </c>
      <c r="F1795">
        <v>53.89</v>
      </c>
      <c r="G1795">
        <v>54.296999999999997</v>
      </c>
      <c r="H1795">
        <v>54.524999999999999</v>
      </c>
      <c r="I1795">
        <v>53.889000000000003</v>
      </c>
      <c r="J1795">
        <v>53.548000000000002</v>
      </c>
      <c r="K1795" s="4">
        <f>AVERAGE(Data[[#This Row],[2020 '[YR2020']]],Data[[#This Row],[2021 '[YR2021']]],Data[[#This Row],[2022 '[YR2022']]],Data[[#This Row],[2023 '[YR2023']]],Data[[#This Row],[2024 '[YR2024']]])</f>
        <v>54.029800000000002</v>
      </c>
      <c r="L1795" s="4">
        <f>((J1795-F1795)/Data[[#This Row],[2020 '[YR2020']]])*100</f>
        <v>-0.63462609018370519</v>
      </c>
    </row>
    <row r="1796" spans="1:12" x14ac:dyDescent="0.3">
      <c r="A1796" t="s">
        <v>205</v>
      </c>
      <c r="B1796" t="s">
        <v>206</v>
      </c>
      <c r="C1796" s="5" t="s">
        <v>636</v>
      </c>
      <c r="D1796" t="s">
        <v>11</v>
      </c>
      <c r="E1796" t="s">
        <v>116</v>
      </c>
      <c r="F1796">
        <v>37.954000000000001</v>
      </c>
      <c r="G1796">
        <v>37.707999999999998</v>
      </c>
      <c r="H1796">
        <v>39.137</v>
      </c>
      <c r="I1796">
        <v>39.26</v>
      </c>
      <c r="J1796">
        <v>39.176000000000002</v>
      </c>
      <c r="K1796" s="4">
        <f>AVERAGE(Data[[#This Row],[2020 '[YR2020']]],Data[[#This Row],[2021 '[YR2021']]],Data[[#This Row],[2022 '[YR2022']]],Data[[#This Row],[2023 '[YR2023']]],Data[[#This Row],[2024 '[YR2024']]])</f>
        <v>38.647000000000006</v>
      </c>
      <c r="L1796" s="4">
        <f>((J1796-F1796)/Data[[#This Row],[2020 '[YR2020']]])*100</f>
        <v>3.2196869895136251</v>
      </c>
    </row>
    <row r="1797" spans="1:12" x14ac:dyDescent="0.3">
      <c r="A1797" t="s">
        <v>205</v>
      </c>
      <c r="B1797" t="s">
        <v>206</v>
      </c>
      <c r="C1797" s="5" t="s">
        <v>636</v>
      </c>
      <c r="D1797" t="s">
        <v>12</v>
      </c>
      <c r="E1797" t="s">
        <v>117</v>
      </c>
      <c r="F1797">
        <v>41.185000000000002</v>
      </c>
      <c r="G1797">
        <v>41.286999999999999</v>
      </c>
      <c r="H1797">
        <v>42.89</v>
      </c>
      <c r="I1797">
        <v>42.813000000000002</v>
      </c>
      <c r="J1797">
        <v>42.631999999999998</v>
      </c>
      <c r="K1797" s="4">
        <f>AVERAGE(Data[[#This Row],[2020 '[YR2020']]],Data[[#This Row],[2021 '[YR2021']]],Data[[#This Row],[2022 '[YR2022']]],Data[[#This Row],[2023 '[YR2023']]],Data[[#This Row],[2024 '[YR2024']]])</f>
        <v>42.1614</v>
      </c>
      <c r="L1797" s="4">
        <f>((J1797-F1797)/Data[[#This Row],[2020 '[YR2020']]])*100</f>
        <v>3.5134150783051972</v>
      </c>
    </row>
    <row r="1798" spans="1:12" x14ac:dyDescent="0.3">
      <c r="A1798" t="s">
        <v>205</v>
      </c>
      <c r="B1798" t="s">
        <v>206</v>
      </c>
      <c r="C1798" s="5" t="s">
        <v>636</v>
      </c>
      <c r="D1798" t="s">
        <v>13</v>
      </c>
      <c r="E1798" t="s">
        <v>118</v>
      </c>
      <c r="F1798">
        <v>39.613</v>
      </c>
      <c r="G1798">
        <v>39.545999999999999</v>
      </c>
      <c r="H1798">
        <v>41.063000000000002</v>
      </c>
      <c r="I1798">
        <v>41.085000000000001</v>
      </c>
      <c r="J1798">
        <v>40.951000000000001</v>
      </c>
      <c r="K1798" s="4">
        <f>AVERAGE(Data[[#This Row],[2020 '[YR2020']]],Data[[#This Row],[2021 '[YR2021']]],Data[[#This Row],[2022 '[YR2022']]],Data[[#This Row],[2023 '[YR2023']]],Data[[#This Row],[2024 '[YR2024']]])</f>
        <v>40.451599999999999</v>
      </c>
      <c r="L1798" s="4">
        <f>((J1798-F1798)/Data[[#This Row],[2020 '[YR2020']]])*100</f>
        <v>3.377679044758036</v>
      </c>
    </row>
    <row r="1799" spans="1:12" x14ac:dyDescent="0.3">
      <c r="A1799" t="s">
        <v>205</v>
      </c>
      <c r="B1799" t="s">
        <v>206</v>
      </c>
      <c r="C1799" s="5" t="s">
        <v>636</v>
      </c>
      <c r="D1799" t="s">
        <v>9</v>
      </c>
      <c r="E1799" t="s">
        <v>114</v>
      </c>
      <c r="F1799">
        <v>60.456000000000003</v>
      </c>
      <c r="G1799">
        <v>60.850999999999999</v>
      </c>
      <c r="H1799">
        <v>61.052999999999997</v>
      </c>
      <c r="I1799">
        <v>60.536000000000001</v>
      </c>
      <c r="J1799">
        <v>60.17</v>
      </c>
      <c r="K1799" s="4">
        <f>AVERAGE(Data[[#This Row],[2020 '[YR2020']]],Data[[#This Row],[2021 '[YR2021']]],Data[[#This Row],[2022 '[YR2022']]],Data[[#This Row],[2023 '[YR2023']]],Data[[#This Row],[2024 '[YR2024']]])</f>
        <v>60.613200000000006</v>
      </c>
      <c r="L1799" s="4">
        <f>((J1799-F1799)/Data[[#This Row],[2020 '[YR2020']]])*100</f>
        <v>-0.47307132459971107</v>
      </c>
    </row>
    <row r="1800" spans="1:12" x14ac:dyDescent="0.3">
      <c r="A1800" t="s">
        <v>205</v>
      </c>
      <c r="B1800" t="s">
        <v>206</v>
      </c>
      <c r="C1800" s="5" t="s">
        <v>636</v>
      </c>
      <c r="D1800" t="s">
        <v>30</v>
      </c>
      <c r="E1800" t="s">
        <v>122</v>
      </c>
      <c r="F1800">
        <v>49.35</v>
      </c>
      <c r="G1800">
        <v>49.085000000000001</v>
      </c>
      <c r="H1800">
        <v>49.545000000000002</v>
      </c>
      <c r="I1800">
        <v>49.738</v>
      </c>
      <c r="J1800">
        <v>49.688000000000002</v>
      </c>
      <c r="K1800" s="4">
        <f>AVERAGE(Data[[#This Row],[2020 '[YR2020']]],Data[[#This Row],[2021 '[YR2021']]],Data[[#This Row],[2022 '[YR2022']]],Data[[#This Row],[2023 '[YR2023']]],Data[[#This Row],[2024 '[YR2024']]])</f>
        <v>49.481200000000001</v>
      </c>
      <c r="L1800" s="4">
        <f>((J1800-F1800)/Data[[#This Row],[2020 '[YR2020']]])*100</f>
        <v>0.68490374873353788</v>
      </c>
    </row>
    <row r="1801" spans="1:12" x14ac:dyDescent="0.3">
      <c r="A1801" t="s">
        <v>205</v>
      </c>
      <c r="B1801" t="s">
        <v>206</v>
      </c>
      <c r="C1801" s="5" t="s">
        <v>636</v>
      </c>
      <c r="D1801" t="s">
        <v>31</v>
      </c>
      <c r="E1801" t="s">
        <v>123</v>
      </c>
      <c r="F1801">
        <v>47.307000000000002</v>
      </c>
      <c r="G1801">
        <v>47.11</v>
      </c>
      <c r="H1801">
        <v>47.533000000000001</v>
      </c>
      <c r="I1801">
        <v>47.689</v>
      </c>
      <c r="J1801">
        <v>47.651000000000003</v>
      </c>
      <c r="K1801" s="4">
        <f>AVERAGE(Data[[#This Row],[2020 '[YR2020']]],Data[[#This Row],[2021 '[YR2021']]],Data[[#This Row],[2022 '[YR2022']]],Data[[#This Row],[2023 '[YR2023']]],Data[[#This Row],[2024 '[YR2024']]])</f>
        <v>47.457999999999998</v>
      </c>
      <c r="L1801" s="4">
        <f>((J1801-F1801)/Data[[#This Row],[2020 '[YR2020']]])*100</f>
        <v>0.72716511298539577</v>
      </c>
    </row>
    <row r="1802" spans="1:12" x14ac:dyDescent="0.3">
      <c r="A1802" t="s">
        <v>205</v>
      </c>
      <c r="B1802" t="s">
        <v>206</v>
      </c>
      <c r="C1802" s="5" t="s">
        <v>636</v>
      </c>
      <c r="D1802" t="s">
        <v>32</v>
      </c>
      <c r="E1802" t="s">
        <v>125</v>
      </c>
      <c r="F1802">
        <v>51.162999999999997</v>
      </c>
      <c r="G1802">
        <v>51.667000000000002</v>
      </c>
      <c r="H1802">
        <v>51.524999999999999</v>
      </c>
      <c r="I1802">
        <v>50.686999999999998</v>
      </c>
      <c r="J1802">
        <v>50.375</v>
      </c>
      <c r="K1802" s="4">
        <f>AVERAGE(Data[[#This Row],[2020 '[YR2020']]],Data[[#This Row],[2021 '[YR2021']]],Data[[#This Row],[2022 '[YR2022']]],Data[[#This Row],[2023 '[YR2023']]],Data[[#This Row],[2024 '[YR2024']]])</f>
        <v>51.083399999999997</v>
      </c>
      <c r="L1802" s="4">
        <f>((J1802-F1802)/Data[[#This Row],[2020 '[YR2020']]])*100</f>
        <v>-1.5401755174637859</v>
      </c>
    </row>
    <row r="1803" spans="1:12" x14ac:dyDescent="0.3">
      <c r="A1803" t="s">
        <v>205</v>
      </c>
      <c r="B1803" t="s">
        <v>206</v>
      </c>
      <c r="C1803" s="5" t="s">
        <v>636</v>
      </c>
      <c r="D1803" t="s">
        <v>33</v>
      </c>
      <c r="E1803" t="s">
        <v>126</v>
      </c>
      <c r="F1803">
        <v>65.210999999999999</v>
      </c>
      <c r="G1803">
        <v>66.129000000000005</v>
      </c>
      <c r="H1803">
        <v>66.287000000000006</v>
      </c>
      <c r="I1803">
        <v>65.537999999999997</v>
      </c>
      <c r="J1803">
        <v>65.495000000000005</v>
      </c>
      <c r="K1803" s="4">
        <f>AVERAGE(Data[[#This Row],[2020 '[YR2020']]],Data[[#This Row],[2021 '[YR2021']]],Data[[#This Row],[2022 '[YR2022']]],Data[[#This Row],[2023 '[YR2023']]],Data[[#This Row],[2024 '[YR2024']]])</f>
        <v>65.731999999999999</v>
      </c>
      <c r="L1803" s="4">
        <f>((J1803-F1803)/Data[[#This Row],[2020 '[YR2020']]])*100</f>
        <v>0.43550934658264107</v>
      </c>
    </row>
    <row r="1804" spans="1:12" x14ac:dyDescent="0.3">
      <c r="A1804" t="s">
        <v>205</v>
      </c>
      <c r="B1804" t="s">
        <v>206</v>
      </c>
      <c r="C1804" s="5" t="s">
        <v>636</v>
      </c>
      <c r="D1804" t="s">
        <v>34</v>
      </c>
      <c r="E1804" t="s">
        <v>128</v>
      </c>
      <c r="F1804">
        <v>64.766999999999996</v>
      </c>
      <c r="G1804">
        <v>65.147000000000006</v>
      </c>
      <c r="H1804">
        <v>64.86</v>
      </c>
      <c r="I1804">
        <v>64.388000000000005</v>
      </c>
      <c r="J1804">
        <v>64.049000000000007</v>
      </c>
      <c r="K1804" s="4">
        <f>AVERAGE(Data[[#This Row],[2020 '[YR2020']]],Data[[#This Row],[2021 '[YR2021']]],Data[[#This Row],[2022 '[YR2022']]],Data[[#This Row],[2023 '[YR2023']]],Data[[#This Row],[2024 '[YR2024']]])</f>
        <v>64.642200000000003</v>
      </c>
      <c r="L1804" s="4">
        <f>((J1804-F1804)/Data[[#This Row],[2020 '[YR2020']]])*100</f>
        <v>-1.1085892506986419</v>
      </c>
    </row>
    <row r="1805" spans="1:12" x14ac:dyDescent="0.3">
      <c r="A1805" t="s">
        <v>205</v>
      </c>
      <c r="B1805" t="s">
        <v>206</v>
      </c>
      <c r="C1805" s="5" t="s">
        <v>636</v>
      </c>
      <c r="D1805" t="s">
        <v>29</v>
      </c>
      <c r="E1805" t="s">
        <v>121</v>
      </c>
      <c r="F1805">
        <v>45.149000000000001</v>
      </c>
      <c r="G1805">
        <v>45.026000000000003</v>
      </c>
      <c r="H1805">
        <v>45.411000000000001</v>
      </c>
      <c r="I1805">
        <v>45.524999999999999</v>
      </c>
      <c r="J1805">
        <v>45.5</v>
      </c>
      <c r="K1805" s="4">
        <f>AVERAGE(Data[[#This Row],[2020 '[YR2020']]],Data[[#This Row],[2021 '[YR2021']]],Data[[#This Row],[2022 '[YR2022']]],Data[[#This Row],[2023 '[YR2023']]],Data[[#This Row],[2024 '[YR2024']]])</f>
        <v>45.322200000000002</v>
      </c>
      <c r="L1805" s="4">
        <f>((J1805-F1805)/Data[[#This Row],[2020 '[YR2020']]])*100</f>
        <v>0.7774258566081178</v>
      </c>
    </row>
    <row r="1806" spans="1:12" x14ac:dyDescent="0.3">
      <c r="A1806" t="s">
        <v>481</v>
      </c>
      <c r="B1806" t="s">
        <v>482</v>
      </c>
      <c r="C1806" s="5" t="s">
        <v>640</v>
      </c>
      <c r="D1806" t="s">
        <v>77</v>
      </c>
      <c r="E1806" t="s">
        <v>147</v>
      </c>
      <c r="F1806">
        <v>67.306524476042398</v>
      </c>
      <c r="G1806">
        <v>67.727629627475494</v>
      </c>
      <c r="H1806">
        <v>70.975980023551799</v>
      </c>
      <c r="I1806">
        <v>72.882449471927302</v>
      </c>
      <c r="J1806">
        <v>73.082328470641102</v>
      </c>
      <c r="K1806" s="4">
        <f>AVERAGE(Data[[#This Row],[2020 '[YR2020']]],Data[[#This Row],[2021 '[YR2021']]],Data[[#This Row],[2022 '[YR2022']]],Data[[#This Row],[2023 '[YR2023']]],Data[[#This Row],[2024 '[YR2024']]])</f>
        <v>70.394982413927622</v>
      </c>
      <c r="L1806" s="4">
        <f>((J1806-F1806)/Data[[#This Row],[2020 '[YR2020']]])*100</f>
        <v>8.5813433980751572</v>
      </c>
    </row>
    <row r="1807" spans="1:12" x14ac:dyDescent="0.3">
      <c r="A1807" t="s">
        <v>481</v>
      </c>
      <c r="B1807" t="s">
        <v>482</v>
      </c>
      <c r="C1807" s="5" t="s">
        <v>640</v>
      </c>
      <c r="D1807" t="s">
        <v>76</v>
      </c>
      <c r="E1807" t="s">
        <v>161</v>
      </c>
      <c r="F1807">
        <v>22.580645161290299</v>
      </c>
      <c r="G1807">
        <v>35.4838709677419</v>
      </c>
      <c r="H1807">
        <v>35.4838709677419</v>
      </c>
      <c r="I1807">
        <v>35.4838709677419</v>
      </c>
      <c r="J1807">
        <v>35.4838709677419</v>
      </c>
      <c r="K1807" s="4">
        <f>AVERAGE(Data[[#This Row],[2020 '[YR2020']]],Data[[#This Row],[2021 '[YR2021']]],Data[[#This Row],[2022 '[YR2022']]],Data[[#This Row],[2023 '[YR2023']]],Data[[#This Row],[2024 '[YR2024']]])</f>
        <v>32.903225806451573</v>
      </c>
      <c r="L1807" s="4">
        <f>((J1807-F1807)/Data[[#This Row],[2020 '[YR2020']]])*100</f>
        <v>57.142857142857153</v>
      </c>
    </row>
    <row r="1808" spans="1:12" x14ac:dyDescent="0.3">
      <c r="A1808" t="s">
        <v>481</v>
      </c>
      <c r="B1808" t="s">
        <v>482</v>
      </c>
      <c r="C1808" s="5" t="s">
        <v>640</v>
      </c>
      <c r="D1808" t="s">
        <v>71</v>
      </c>
      <c r="E1808" t="s">
        <v>156</v>
      </c>
      <c r="F1808">
        <v>1.6</v>
      </c>
      <c r="G1808">
        <v>1.6</v>
      </c>
      <c r="H1808">
        <v>1.7</v>
      </c>
      <c r="I1808">
        <v>1.7</v>
      </c>
      <c r="J1808">
        <v>1.7</v>
      </c>
      <c r="K1808" s="4">
        <f>AVERAGE(Data[[#This Row],[2020 '[YR2020']]],Data[[#This Row],[2021 '[YR2021']]],Data[[#This Row],[2022 '[YR2022']]],Data[[#This Row],[2023 '[YR2023']]],Data[[#This Row],[2024 '[YR2024']]])</f>
        <v>1.6600000000000001</v>
      </c>
      <c r="L1808" s="4">
        <f>((J1808-F1808)/Data[[#This Row],[2020 '[YR2020']]])*100</f>
        <v>6.249999999999992</v>
      </c>
    </row>
    <row r="1809" spans="1:12" x14ac:dyDescent="0.3">
      <c r="A1809" t="s">
        <v>481</v>
      </c>
      <c r="B1809" t="s">
        <v>482</v>
      </c>
      <c r="C1809" s="5" t="s">
        <v>640</v>
      </c>
      <c r="D1809" t="s">
        <v>68</v>
      </c>
      <c r="E1809" t="s">
        <v>153</v>
      </c>
      <c r="F1809">
        <v>8.8000000000000007</v>
      </c>
      <c r="G1809">
        <v>8.6999999999999993</v>
      </c>
      <c r="H1809">
        <v>8.6999999999999993</v>
      </c>
      <c r="I1809">
        <v>8.6999999999999993</v>
      </c>
      <c r="J1809">
        <v>8.6999999999999993</v>
      </c>
      <c r="K1809" s="4">
        <f>AVERAGE(Data[[#This Row],[2020 '[YR2020']]],Data[[#This Row],[2021 '[YR2021']]],Data[[#This Row],[2022 '[YR2022']]],Data[[#This Row],[2023 '[YR2023']]],Data[[#This Row],[2024 '[YR2024']]])</f>
        <v>8.7199999999999989</v>
      </c>
      <c r="L1809" s="4">
        <f>((J1809-F1809)/Data[[#This Row],[2020 '[YR2020']]])*100</f>
        <v>-1.1363636363636525</v>
      </c>
    </row>
    <row r="1810" spans="1:12" x14ac:dyDescent="0.3">
      <c r="A1810" t="s">
        <v>481</v>
      </c>
      <c r="B1810" t="s">
        <v>482</v>
      </c>
      <c r="C1810" s="5" t="s">
        <v>640</v>
      </c>
      <c r="D1810" t="s">
        <v>63</v>
      </c>
      <c r="E1810" t="s">
        <v>190</v>
      </c>
      <c r="F1810">
        <v>34.9354930434869</v>
      </c>
      <c r="G1810">
        <v>35.009652897611701</v>
      </c>
      <c r="H1810">
        <v>35.068410859571898</v>
      </c>
      <c r="I1810">
        <v>35.1159771166501</v>
      </c>
      <c r="J1810">
        <v>35.168391275567998</v>
      </c>
      <c r="K1810" s="4">
        <f>AVERAGE(Data[[#This Row],[2020 '[YR2020']]],Data[[#This Row],[2021 '[YR2021']]],Data[[#This Row],[2022 '[YR2022']]],Data[[#This Row],[2023 '[YR2023']]],Data[[#This Row],[2024 '[YR2024']]])</f>
        <v>35.059585038577723</v>
      </c>
      <c r="L1810" s="4">
        <f>((J1810-F1810)/Data[[#This Row],[2020 '[YR2020']]])*100</f>
        <v>0.66665219749780413</v>
      </c>
    </row>
    <row r="1811" spans="1:12" x14ac:dyDescent="0.3">
      <c r="A1811" t="s">
        <v>481</v>
      </c>
      <c r="B1811" t="s">
        <v>482</v>
      </c>
      <c r="C1811" s="5" t="s">
        <v>640</v>
      </c>
      <c r="D1811" t="s">
        <v>65</v>
      </c>
      <c r="E1811" t="s">
        <v>159</v>
      </c>
      <c r="F1811">
        <v>409.84178500000002</v>
      </c>
      <c r="G1811">
        <v>423.01378599999998</v>
      </c>
      <c r="H1811">
        <v>436.52789100000001</v>
      </c>
      <c r="I1811">
        <v>437.09888599999999</v>
      </c>
      <c r="J1811">
        <v>459.70478000000003</v>
      </c>
      <c r="K1811" s="4">
        <f>AVERAGE(Data[[#This Row],[2020 '[YR2020']]],Data[[#This Row],[2021 '[YR2021']]],Data[[#This Row],[2022 '[YR2022']]],Data[[#This Row],[2023 '[YR2023']]],Data[[#This Row],[2024 '[YR2024']]])</f>
        <v>433.23742559999999</v>
      </c>
      <c r="L1811" s="4">
        <f>((J1811-F1811)/Data[[#This Row],[2020 '[YR2020']]])*100</f>
        <v>12.166400993007585</v>
      </c>
    </row>
    <row r="1812" spans="1:12" x14ac:dyDescent="0.3">
      <c r="A1812" t="s">
        <v>481</v>
      </c>
      <c r="B1812" t="s">
        <v>482</v>
      </c>
      <c r="C1812" s="5" t="s">
        <v>640</v>
      </c>
      <c r="D1812" t="s">
        <v>62</v>
      </c>
      <c r="E1812" t="s">
        <v>189</v>
      </c>
      <c r="F1812">
        <v>6767223</v>
      </c>
      <c r="G1812">
        <v>6811595</v>
      </c>
      <c r="H1812">
        <v>6856939</v>
      </c>
      <c r="I1812">
        <v>6903392</v>
      </c>
      <c r="J1812">
        <v>6950952</v>
      </c>
      <c r="K1812" s="4">
        <f>AVERAGE(Data[[#This Row],[2020 '[YR2020']]],Data[[#This Row],[2021 '[YR2021']]],Data[[#This Row],[2022 '[YR2022']]],Data[[#This Row],[2023 '[YR2023']]],Data[[#This Row],[2024 '[YR2024']]])</f>
        <v>6858020.2000000002</v>
      </c>
      <c r="L1812" s="4">
        <f>((J1812-F1812)/Data[[#This Row],[2020 '[YR2020']]])*100</f>
        <v>2.7149836794206426</v>
      </c>
    </row>
    <row r="1813" spans="1:12" x14ac:dyDescent="0.3">
      <c r="A1813" t="s">
        <v>481</v>
      </c>
      <c r="B1813" t="s">
        <v>482</v>
      </c>
      <c r="C1813" s="5" t="s">
        <v>640</v>
      </c>
      <c r="D1813" t="s">
        <v>61</v>
      </c>
      <c r="E1813" t="s">
        <v>188</v>
      </c>
      <c r="F1813">
        <v>39.822966354850998</v>
      </c>
      <c r="G1813">
        <v>39.866600483706797</v>
      </c>
      <c r="H1813">
        <v>39.890357262427898</v>
      </c>
      <c r="I1813">
        <v>39.899078344902399</v>
      </c>
      <c r="J1813">
        <v>39.911469536561</v>
      </c>
      <c r="K1813" s="4">
        <f>AVERAGE(Data[[#This Row],[2020 '[YR2020']]],Data[[#This Row],[2021 '[YR2021']]],Data[[#This Row],[2022 '[YR2022']]],Data[[#This Row],[2023 '[YR2023']]],Data[[#This Row],[2024 '[YR2024']]])</f>
        <v>39.878094396489814</v>
      </c>
      <c r="L1813" s="4">
        <f>((J1813-F1813)/Data[[#This Row],[2020 '[YR2020']]])*100</f>
        <v>0.22224156011226393</v>
      </c>
    </row>
    <row r="1814" spans="1:12" x14ac:dyDescent="0.3">
      <c r="A1814" t="s">
        <v>481</v>
      </c>
      <c r="B1814" t="s">
        <v>482</v>
      </c>
      <c r="C1814" s="5" t="s">
        <v>640</v>
      </c>
      <c r="D1814" t="s">
        <v>83</v>
      </c>
      <c r="E1814" t="s">
        <v>172</v>
      </c>
      <c r="F1814">
        <v>20.579000000000001</v>
      </c>
      <c r="G1814">
        <v>18.337</v>
      </c>
      <c r="H1814">
        <v>16.042000000000002</v>
      </c>
      <c r="I1814">
        <v>16.7</v>
      </c>
      <c r="J1814">
        <v>16.741</v>
      </c>
      <c r="K1814" s="4">
        <f>AVERAGE(Data[[#This Row],[2020 '[YR2020']]],Data[[#This Row],[2021 '[YR2021']]],Data[[#This Row],[2022 '[YR2022']]],Data[[#This Row],[2023 '[YR2023']]],Data[[#This Row],[2024 '[YR2024']]])</f>
        <v>17.6798</v>
      </c>
      <c r="L1814" s="4">
        <f>((J1814-F1814)/Data[[#This Row],[2020 '[YR2020']]])*100</f>
        <v>-18.650080178823075</v>
      </c>
    </row>
    <row r="1815" spans="1:12" x14ac:dyDescent="0.3">
      <c r="A1815" t="s">
        <v>481</v>
      </c>
      <c r="B1815" t="s">
        <v>482</v>
      </c>
      <c r="C1815" s="5" t="s">
        <v>640</v>
      </c>
      <c r="D1815" t="s">
        <v>60</v>
      </c>
      <c r="E1815" t="s">
        <v>192</v>
      </c>
      <c r="F1815">
        <v>6767223</v>
      </c>
      <c r="G1815">
        <v>6811595</v>
      </c>
      <c r="H1815">
        <v>6856939</v>
      </c>
      <c r="I1815">
        <v>6903392</v>
      </c>
      <c r="J1815">
        <v>6950952</v>
      </c>
      <c r="K1815" s="4">
        <f>AVERAGE(Data[[#This Row],[2020 '[YR2020']]],Data[[#This Row],[2021 '[YR2021']]],Data[[#This Row],[2022 '[YR2022']]],Data[[#This Row],[2023 '[YR2023']]],Data[[#This Row],[2024 '[YR2024']]])</f>
        <v>6858020.2000000002</v>
      </c>
      <c r="L1815" s="4">
        <f>((J1815-F1815)/Data[[#This Row],[2020 '[YR2020']]])*100</f>
        <v>2.7149836794206426</v>
      </c>
    </row>
    <row r="1816" spans="1:12" x14ac:dyDescent="0.3">
      <c r="A1816" t="s">
        <v>481</v>
      </c>
      <c r="B1816" t="s">
        <v>482</v>
      </c>
      <c r="C1816" s="5" t="s">
        <v>640</v>
      </c>
      <c r="D1816" t="s">
        <v>84</v>
      </c>
      <c r="E1816" t="s">
        <v>173</v>
      </c>
      <c r="F1816">
        <v>17.907</v>
      </c>
      <c r="G1816">
        <v>14.268000000000001</v>
      </c>
      <c r="H1816">
        <v>12.849</v>
      </c>
      <c r="I1816">
        <v>13.986000000000001</v>
      </c>
      <c r="J1816">
        <v>13.977</v>
      </c>
      <c r="K1816" s="4">
        <f>AVERAGE(Data[[#This Row],[2020 '[YR2020']]],Data[[#This Row],[2021 '[YR2021']]],Data[[#This Row],[2022 '[YR2022']]],Data[[#This Row],[2023 '[YR2023']]],Data[[#This Row],[2024 '[YR2024']]])</f>
        <v>14.597400000000002</v>
      </c>
      <c r="L1816" s="4">
        <f>((J1816-F1816)/Data[[#This Row],[2020 '[YR2020']]])*100</f>
        <v>-21.946724744513318</v>
      </c>
    </row>
    <row r="1817" spans="1:12" x14ac:dyDescent="0.3">
      <c r="A1817" t="s">
        <v>481</v>
      </c>
      <c r="B1817" t="s">
        <v>482</v>
      </c>
      <c r="C1817" s="5" t="s">
        <v>640</v>
      </c>
      <c r="D1817" t="s">
        <v>91</v>
      </c>
      <c r="E1817" t="s">
        <v>165</v>
      </c>
      <c r="F1817">
        <v>10.786</v>
      </c>
      <c r="G1817">
        <v>9.0869999999999997</v>
      </c>
      <c r="H1817">
        <v>7.8390000000000004</v>
      </c>
      <c r="I1817">
        <v>8.7550000000000008</v>
      </c>
      <c r="J1817">
        <v>8.6790000000000003</v>
      </c>
      <c r="K1817" s="4">
        <f>AVERAGE(Data[[#This Row],[2020 '[YR2020']]],Data[[#This Row],[2021 '[YR2021']]],Data[[#This Row],[2022 '[YR2022']]],Data[[#This Row],[2023 '[YR2023']]],Data[[#This Row],[2024 '[YR2024']]])</f>
        <v>9.0291999999999994</v>
      </c>
      <c r="L1817" s="4">
        <f>((J1817-F1817)/Data[[#This Row],[2020 '[YR2020']]])*100</f>
        <v>-19.534581865381043</v>
      </c>
    </row>
    <row r="1818" spans="1:12" x14ac:dyDescent="0.3">
      <c r="A1818" t="s">
        <v>481</v>
      </c>
      <c r="B1818" t="s">
        <v>482</v>
      </c>
      <c r="C1818" s="5" t="s">
        <v>640</v>
      </c>
      <c r="D1818" t="s">
        <v>86</v>
      </c>
      <c r="E1818" t="s">
        <v>175</v>
      </c>
      <c r="F1818">
        <v>37.799999999999997</v>
      </c>
      <c r="G1818">
        <v>37.799999999999997</v>
      </c>
      <c r="H1818">
        <v>37.9</v>
      </c>
      <c r="I1818">
        <v>37.9</v>
      </c>
      <c r="J1818">
        <v>37.9</v>
      </c>
      <c r="K1818" s="4">
        <f>AVERAGE(Data[[#This Row],[2020 '[YR2020']]],Data[[#This Row],[2021 '[YR2021']]],Data[[#This Row],[2022 '[YR2022']]],Data[[#This Row],[2023 '[YR2023']]],Data[[#This Row],[2024 '[YR2024']]])</f>
        <v>37.86</v>
      </c>
      <c r="L1818" s="4">
        <f>((J1818-F1818)/Data[[#This Row],[2020 '[YR2020']]])*100</f>
        <v>0.26455026455026831</v>
      </c>
    </row>
    <row r="1819" spans="1:12" x14ac:dyDescent="0.3">
      <c r="A1819" t="s">
        <v>481</v>
      </c>
      <c r="B1819" t="s">
        <v>482</v>
      </c>
      <c r="C1819" s="5" t="s">
        <v>640</v>
      </c>
      <c r="D1819" t="s">
        <v>87</v>
      </c>
      <c r="E1819" t="s">
        <v>176</v>
      </c>
      <c r="F1819">
        <v>20.9</v>
      </c>
      <c r="G1819">
        <v>20.9</v>
      </c>
      <c r="H1819">
        <v>21</v>
      </c>
      <c r="I1819">
        <v>21</v>
      </c>
      <c r="J1819">
        <v>21.6</v>
      </c>
      <c r="K1819" s="4">
        <f>AVERAGE(Data[[#This Row],[2020 '[YR2020']]],Data[[#This Row],[2021 '[YR2021']]],Data[[#This Row],[2022 '[YR2022']]],Data[[#This Row],[2023 '[YR2023']]],Data[[#This Row],[2024 '[YR2024']]])</f>
        <v>21.080000000000002</v>
      </c>
      <c r="L1819" s="4">
        <f>((J1819-F1819)/Data[[#This Row],[2020 '[YR2020']]])*100</f>
        <v>3.3492822966507316</v>
      </c>
    </row>
    <row r="1820" spans="1:12" x14ac:dyDescent="0.3">
      <c r="A1820" t="s">
        <v>481</v>
      </c>
      <c r="B1820" t="s">
        <v>482</v>
      </c>
      <c r="C1820" s="5" t="s">
        <v>640</v>
      </c>
      <c r="D1820" t="s">
        <v>88</v>
      </c>
      <c r="E1820" t="s">
        <v>171</v>
      </c>
      <c r="F1820">
        <v>39166118109.410103</v>
      </c>
      <c r="G1820">
        <v>51252167799.688103</v>
      </c>
      <c r="H1820">
        <v>39102338845.032799</v>
      </c>
      <c r="I1820">
        <v>46377347796.825104</v>
      </c>
      <c r="J1820">
        <v>44382397504.369499</v>
      </c>
      <c r="K1820" s="4">
        <f>AVERAGE(Data[[#This Row],[2020 '[YR2020']]],Data[[#This Row],[2021 '[YR2021']]],Data[[#This Row],[2022 '[YR2022']]],Data[[#This Row],[2023 '[YR2023']]],Data[[#This Row],[2024 '[YR2024']]])</f>
        <v>44056074011.065125</v>
      </c>
      <c r="L1820" s="4">
        <f>((J1820-F1820)/Data[[#This Row],[2020 '[YR2020']]])*100</f>
        <v>13.318346690340308</v>
      </c>
    </row>
    <row r="1821" spans="1:12" x14ac:dyDescent="0.3">
      <c r="A1821" t="s">
        <v>481</v>
      </c>
      <c r="B1821" t="s">
        <v>482</v>
      </c>
      <c r="C1821" s="5" t="s">
        <v>640</v>
      </c>
      <c r="D1821" t="s">
        <v>89</v>
      </c>
      <c r="E1821" t="s">
        <v>170</v>
      </c>
      <c r="F1821">
        <v>39151178419.410103</v>
      </c>
      <c r="G1821">
        <v>51237789009.688103</v>
      </c>
      <c r="H1821">
        <v>39088021280.032799</v>
      </c>
      <c r="I1821">
        <v>46361054836.825104</v>
      </c>
      <c r="J1821">
        <v>44382397504.369499</v>
      </c>
      <c r="K1821" s="4">
        <f>AVERAGE(Data[[#This Row],[2020 '[YR2020']]],Data[[#This Row],[2021 '[YR2021']]],Data[[#This Row],[2022 '[YR2022']]],Data[[#This Row],[2023 '[YR2023']]],Data[[#This Row],[2024 '[YR2024']]])</f>
        <v>44044088210.065125</v>
      </c>
      <c r="L1821" s="4">
        <f>((J1821-F1821)/Data[[#This Row],[2020 '[YR2020']]])*100</f>
        <v>13.361587814597934</v>
      </c>
    </row>
    <row r="1822" spans="1:12" x14ac:dyDescent="0.3">
      <c r="A1822" t="s">
        <v>481</v>
      </c>
      <c r="B1822" t="s">
        <v>482</v>
      </c>
      <c r="C1822" s="5" t="s">
        <v>640</v>
      </c>
      <c r="D1822" t="s">
        <v>90</v>
      </c>
      <c r="E1822" t="s">
        <v>164</v>
      </c>
      <c r="F1822">
        <v>11.15</v>
      </c>
      <c r="G1822">
        <v>9.5609999999999999</v>
      </c>
      <c r="H1822">
        <v>8.8140000000000001</v>
      </c>
      <c r="I1822">
        <v>9.359</v>
      </c>
      <c r="J1822">
        <v>9.5589999999999993</v>
      </c>
      <c r="K1822" s="4">
        <f>AVERAGE(Data[[#This Row],[2020 '[YR2020']]],Data[[#This Row],[2021 '[YR2021']]],Data[[#This Row],[2022 '[YR2022']]],Data[[#This Row],[2023 '[YR2023']]],Data[[#This Row],[2024 '[YR2024']]])</f>
        <v>9.6885999999999992</v>
      </c>
      <c r="L1822" s="4">
        <f>((J1822-F1822)/Data[[#This Row],[2020 '[YR2020']]])*100</f>
        <v>-14.269058295964134</v>
      </c>
    </row>
    <row r="1823" spans="1:12" x14ac:dyDescent="0.3">
      <c r="A1823" t="s">
        <v>481</v>
      </c>
      <c r="B1823" t="s">
        <v>482</v>
      </c>
      <c r="C1823" s="5" t="s">
        <v>640</v>
      </c>
      <c r="D1823" t="s">
        <v>92</v>
      </c>
      <c r="E1823" t="s">
        <v>166</v>
      </c>
      <c r="F1823">
        <v>10.933999999999999</v>
      </c>
      <c r="G1823">
        <v>9.2810000000000006</v>
      </c>
      <c r="H1823">
        <v>8.2490000000000006</v>
      </c>
      <c r="I1823">
        <v>9.0129999999999999</v>
      </c>
      <c r="J1823">
        <v>9.0559999999999992</v>
      </c>
      <c r="K1823" s="4">
        <f>AVERAGE(Data[[#This Row],[2020 '[YR2020']]],Data[[#This Row],[2021 '[YR2021']]],Data[[#This Row],[2022 '[YR2022']]],Data[[#This Row],[2023 '[YR2023']]],Data[[#This Row],[2024 '[YR2024']]])</f>
        <v>9.3065999999999995</v>
      </c>
      <c r="L1823" s="4">
        <f>((J1823-F1823)/Data[[#This Row],[2020 '[YR2020']]])*100</f>
        <v>-17.175781964514361</v>
      </c>
    </row>
    <row r="1824" spans="1:12" x14ac:dyDescent="0.3">
      <c r="A1824" t="s">
        <v>481</v>
      </c>
      <c r="B1824" t="s">
        <v>482</v>
      </c>
      <c r="C1824" s="5" t="s">
        <v>640</v>
      </c>
      <c r="D1824" t="s">
        <v>93</v>
      </c>
      <c r="E1824" t="s">
        <v>167</v>
      </c>
      <c r="F1824">
        <v>26.024000000000001</v>
      </c>
      <c r="G1824">
        <v>22.594000000000001</v>
      </c>
      <c r="H1824">
        <v>19.879000000000001</v>
      </c>
      <c r="I1824">
        <v>24.323</v>
      </c>
      <c r="J1824">
        <v>24.887</v>
      </c>
      <c r="K1824" s="4">
        <f>AVERAGE(Data[[#This Row],[2020 '[YR2020']]],Data[[#This Row],[2021 '[YR2021']]],Data[[#This Row],[2022 '[YR2022']]],Data[[#This Row],[2023 '[YR2023']]],Data[[#This Row],[2024 '[YR2024']]])</f>
        <v>23.541399999999999</v>
      </c>
      <c r="L1824" s="4">
        <f>((J1824-F1824)/Data[[#This Row],[2020 '[YR2020']]])*100</f>
        <v>-4.3690439594220729</v>
      </c>
    </row>
    <row r="1825" spans="1:12" x14ac:dyDescent="0.3">
      <c r="A1825" t="s">
        <v>481</v>
      </c>
      <c r="B1825" t="s">
        <v>482</v>
      </c>
      <c r="C1825" s="5" t="s">
        <v>640</v>
      </c>
      <c r="D1825" t="s">
        <v>94</v>
      </c>
      <c r="E1825" t="s">
        <v>168</v>
      </c>
      <c r="F1825">
        <v>23.215</v>
      </c>
      <c r="G1825">
        <v>18.943999999999999</v>
      </c>
      <c r="H1825">
        <v>17.096</v>
      </c>
      <c r="I1825">
        <v>20.189</v>
      </c>
      <c r="J1825">
        <v>20.323</v>
      </c>
      <c r="K1825" s="4">
        <f>AVERAGE(Data[[#This Row],[2020 '[YR2020']]],Data[[#This Row],[2021 '[YR2021']]],Data[[#This Row],[2022 '[YR2022']]],Data[[#This Row],[2023 '[YR2023']]],Data[[#This Row],[2024 '[YR2024']]])</f>
        <v>19.953399999999998</v>
      </c>
      <c r="L1825" s="4">
        <f>((J1825-F1825)/Data[[#This Row],[2020 '[YR2020']]])*100</f>
        <v>-12.457462847297004</v>
      </c>
    </row>
    <row r="1826" spans="1:12" x14ac:dyDescent="0.3">
      <c r="A1826" t="s">
        <v>481</v>
      </c>
      <c r="B1826" t="s">
        <v>482</v>
      </c>
      <c r="C1826" s="5" t="s">
        <v>640</v>
      </c>
      <c r="D1826" t="s">
        <v>95</v>
      </c>
      <c r="E1826" t="s">
        <v>169</v>
      </c>
      <c r="F1826">
        <v>24.376999999999999</v>
      </c>
      <c r="G1826">
        <v>20.477</v>
      </c>
      <c r="H1826">
        <v>18.286999999999999</v>
      </c>
      <c r="I1826">
        <v>21.972999999999999</v>
      </c>
      <c r="J1826">
        <v>22.3</v>
      </c>
      <c r="K1826" s="4">
        <f>AVERAGE(Data[[#This Row],[2020 '[YR2020']]],Data[[#This Row],[2021 '[YR2021']]],Data[[#This Row],[2022 '[YR2022']]],Data[[#This Row],[2023 '[YR2023']]],Data[[#This Row],[2024 '[YR2024']]])</f>
        <v>21.482800000000001</v>
      </c>
      <c r="L1826" s="4">
        <f>((J1826-F1826)/Data[[#This Row],[2020 '[YR2020']]])*100</f>
        <v>-8.520326537309753</v>
      </c>
    </row>
    <row r="1827" spans="1:12" x14ac:dyDescent="0.3">
      <c r="A1827" t="s">
        <v>481</v>
      </c>
      <c r="B1827" t="s">
        <v>482</v>
      </c>
      <c r="C1827" s="5" t="s">
        <v>640</v>
      </c>
      <c r="D1827" t="s">
        <v>54</v>
      </c>
      <c r="E1827" t="s">
        <v>198</v>
      </c>
      <c r="F1827">
        <v>792.72720610316901</v>
      </c>
      <c r="G1827">
        <v>758.955378658977</v>
      </c>
      <c r="H1827">
        <v>873.31418954301398</v>
      </c>
      <c r="I1827">
        <v>840.06652665149898</v>
      </c>
      <c r="J1827">
        <v>943.57216742148796</v>
      </c>
      <c r="K1827" s="4">
        <f>AVERAGE(Data[[#This Row],[2020 '[YR2020']]],Data[[#This Row],[2021 '[YR2021']]],Data[[#This Row],[2022 '[YR2022']]],Data[[#This Row],[2023 '[YR2023']]],Data[[#This Row],[2024 '[YR2024']]])</f>
        <v>841.72709367562948</v>
      </c>
      <c r="L1827" s="4">
        <f>((J1827-F1827)/Data[[#This Row],[2020 '[YR2020']]])*100</f>
        <v>19.028609104994857</v>
      </c>
    </row>
    <row r="1828" spans="1:12" x14ac:dyDescent="0.3">
      <c r="A1828" t="s">
        <v>481</v>
      </c>
      <c r="B1828" t="s">
        <v>482</v>
      </c>
      <c r="C1828" s="5" t="s">
        <v>640</v>
      </c>
      <c r="D1828" t="s">
        <v>85</v>
      </c>
      <c r="E1828" t="s">
        <v>174</v>
      </c>
      <c r="F1828">
        <v>19.222000000000001</v>
      </c>
      <c r="G1828">
        <v>16.27</v>
      </c>
      <c r="H1828">
        <v>14.42</v>
      </c>
      <c r="I1828">
        <v>15.321</v>
      </c>
      <c r="J1828">
        <v>15.336</v>
      </c>
      <c r="K1828" s="4">
        <f>AVERAGE(Data[[#This Row],[2020 '[YR2020']]],Data[[#This Row],[2021 '[YR2021']]],Data[[#This Row],[2022 '[YR2022']]],Data[[#This Row],[2023 '[YR2023']]],Data[[#This Row],[2024 '[YR2024']]])</f>
        <v>16.113800000000001</v>
      </c>
      <c r="L1828" s="4">
        <f>((J1828-F1828)/Data[[#This Row],[2020 '[YR2020']]])*100</f>
        <v>-20.216418686921241</v>
      </c>
    </row>
    <row r="1829" spans="1:12" x14ac:dyDescent="0.3">
      <c r="A1829" t="s">
        <v>481</v>
      </c>
      <c r="B1829" t="s">
        <v>482</v>
      </c>
      <c r="C1829" s="5" t="s">
        <v>640</v>
      </c>
      <c r="D1829" t="s">
        <v>49</v>
      </c>
      <c r="E1829" t="s">
        <v>182</v>
      </c>
      <c r="F1829">
        <v>26042</v>
      </c>
      <c r="G1829">
        <v>65480</v>
      </c>
      <c r="H1829">
        <v>59374</v>
      </c>
      <c r="I1829">
        <v>62679</v>
      </c>
      <c r="J1829">
        <v>58316</v>
      </c>
      <c r="K1829" s="4">
        <f>AVERAGE(Data[[#This Row],[2020 '[YR2020']]],Data[[#This Row],[2021 '[YR2021']]],Data[[#This Row],[2022 '[YR2022']]],Data[[#This Row],[2023 '[YR2023']]],Data[[#This Row],[2024 '[YR2024']]])</f>
        <v>54378.2</v>
      </c>
      <c r="L1829" s="4">
        <f>((J1829-F1829)/Data[[#This Row],[2020 '[YR2020']]])*100</f>
        <v>123.93057368865679</v>
      </c>
    </row>
    <row r="1830" spans="1:12" x14ac:dyDescent="0.3">
      <c r="A1830" t="s">
        <v>481</v>
      </c>
      <c r="B1830" t="s">
        <v>482</v>
      </c>
      <c r="C1830" s="5" t="s">
        <v>640</v>
      </c>
      <c r="D1830" t="s">
        <v>29</v>
      </c>
      <c r="E1830" t="s">
        <v>121</v>
      </c>
      <c r="F1830">
        <v>22.33</v>
      </c>
      <c r="G1830">
        <v>22.902000000000001</v>
      </c>
      <c r="H1830">
        <v>25.82</v>
      </c>
      <c r="I1830">
        <v>26.494</v>
      </c>
      <c r="J1830">
        <v>26.390999999999998</v>
      </c>
      <c r="K1830" s="4">
        <f>AVERAGE(Data[[#This Row],[2020 '[YR2020']]],Data[[#This Row],[2021 '[YR2021']]],Data[[#This Row],[2022 '[YR2022']]],Data[[#This Row],[2023 '[YR2023']]],Data[[#This Row],[2024 '[YR2024']]])</f>
        <v>24.787399999999998</v>
      </c>
      <c r="L1830" s="4">
        <f>((J1830-F1830)/Data[[#This Row],[2020 '[YR2020']]])*100</f>
        <v>18.186296462158534</v>
      </c>
    </row>
    <row r="1831" spans="1:12" x14ac:dyDescent="0.3">
      <c r="A1831" t="s">
        <v>481</v>
      </c>
      <c r="B1831" t="s">
        <v>482</v>
      </c>
      <c r="C1831" s="5" t="s">
        <v>640</v>
      </c>
      <c r="D1831" t="s">
        <v>45</v>
      </c>
      <c r="E1831" t="s">
        <v>178</v>
      </c>
      <c r="F1831">
        <v>200592342343306</v>
      </c>
      <c r="G1831">
        <v>224308494741177</v>
      </c>
      <c r="H1831">
        <v>247285479093816</v>
      </c>
      <c r="I1831">
        <v>254535736997170</v>
      </c>
      <c r="J1831">
        <v>269504478723130</v>
      </c>
      <c r="K1831" s="4">
        <f>AVERAGE(Data[[#This Row],[2020 '[YR2020']]],Data[[#This Row],[2021 '[YR2021']]],Data[[#This Row],[2022 '[YR2022']]],Data[[#This Row],[2023 '[YR2023']]],Data[[#This Row],[2024 '[YR2024']]])</f>
        <v>239245306379719.81</v>
      </c>
      <c r="L1831" s="4">
        <f>((J1831-F1831)/Data[[#This Row],[2020 '[YR2020']]])*100</f>
        <v>34.354320596089131</v>
      </c>
    </row>
    <row r="1832" spans="1:12" x14ac:dyDescent="0.3">
      <c r="A1832" t="s">
        <v>481</v>
      </c>
      <c r="B1832" t="s">
        <v>482</v>
      </c>
      <c r="C1832" s="5" t="s">
        <v>640</v>
      </c>
      <c r="D1832" t="s">
        <v>48</v>
      </c>
      <c r="E1832" t="s">
        <v>181</v>
      </c>
      <c r="F1832">
        <v>26140712389990.898</v>
      </c>
      <c r="G1832">
        <v>36050959867881.102</v>
      </c>
      <c r="H1832">
        <v>24723161872630.801</v>
      </c>
      <c r="I1832">
        <v>30082696893160.898</v>
      </c>
      <c r="J1832">
        <v>32166603672779.699</v>
      </c>
      <c r="K1832" s="4">
        <f>AVERAGE(Data[[#This Row],[2020 '[YR2020']]],Data[[#This Row],[2021 '[YR2021']]],Data[[#This Row],[2022 '[YR2022']]],Data[[#This Row],[2023 '[YR2023']]],Data[[#This Row],[2024 '[YR2024']]])</f>
        <v>29832826939288.676</v>
      </c>
      <c r="L1832" s="4">
        <f>((J1832-F1832)/Data[[#This Row],[2020 '[YR2020']]])*100</f>
        <v>23.051748525017526</v>
      </c>
    </row>
    <row r="1833" spans="1:12" x14ac:dyDescent="0.3">
      <c r="A1833" t="s">
        <v>481</v>
      </c>
      <c r="B1833" t="s">
        <v>482</v>
      </c>
      <c r="C1833" s="5" t="s">
        <v>640</v>
      </c>
      <c r="D1833" t="s">
        <v>3</v>
      </c>
      <c r="E1833" t="s">
        <v>139</v>
      </c>
      <c r="F1833">
        <v>188136644376718</v>
      </c>
      <c r="G1833">
        <v>224419258878975</v>
      </c>
      <c r="H1833">
        <v>232928796020748</v>
      </c>
      <c r="I1833">
        <v>239013739596271</v>
      </c>
      <c r="J1833">
        <v>233946326455709</v>
      </c>
      <c r="K1833" s="4">
        <f>AVERAGE(Data[[#This Row],[2020 '[YR2020']]],Data[[#This Row],[2021 '[YR2021']]],Data[[#This Row],[2022 '[YR2022']]],Data[[#This Row],[2023 '[YR2023']]],Data[[#This Row],[2024 '[YR2024']]])</f>
        <v>223688953065684.19</v>
      </c>
      <c r="L1833" s="4">
        <f>((J1833-F1833)/Data[[#This Row],[2020 '[YR2020']]])*100</f>
        <v>24.349154430150964</v>
      </c>
    </row>
    <row r="1834" spans="1:12" x14ac:dyDescent="0.3">
      <c r="A1834" t="s">
        <v>481</v>
      </c>
      <c r="B1834" t="s">
        <v>482</v>
      </c>
      <c r="C1834" s="5" t="s">
        <v>640</v>
      </c>
      <c r="D1834" t="s">
        <v>6</v>
      </c>
      <c r="E1834" t="s">
        <v>145</v>
      </c>
      <c r="F1834">
        <v>135.93098258438999</v>
      </c>
      <c r="G1834">
        <v>142.08127284455</v>
      </c>
      <c r="H1834">
        <v>158.62502687594099</v>
      </c>
      <c r="I1834">
        <v>170.65147280154801</v>
      </c>
      <c r="J1834">
        <v>177.985456906926</v>
      </c>
      <c r="K1834" s="4">
        <f>AVERAGE(Data[[#This Row],[2020 '[YR2020']]],Data[[#This Row],[2021 '[YR2021']]],Data[[#This Row],[2022 '[YR2022']]],Data[[#This Row],[2023 '[YR2023']]],Data[[#This Row],[2024 '[YR2024']]])</f>
        <v>157.054842402671</v>
      </c>
      <c r="L1834" s="4">
        <f>((J1834-F1834)/Data[[#This Row],[2020 '[YR2020']]])*100</f>
        <v>30.938108092043947</v>
      </c>
    </row>
    <row r="1835" spans="1:12" x14ac:dyDescent="0.3">
      <c r="A1835" t="s">
        <v>481</v>
      </c>
      <c r="B1835" t="s">
        <v>482</v>
      </c>
      <c r="C1835" s="5" t="s">
        <v>640</v>
      </c>
      <c r="D1835" t="s">
        <v>8</v>
      </c>
      <c r="E1835" t="s">
        <v>119</v>
      </c>
      <c r="F1835">
        <v>40.375</v>
      </c>
      <c r="G1835">
        <v>42.125999999999998</v>
      </c>
      <c r="H1835">
        <v>45.616999999999997</v>
      </c>
      <c r="I1835">
        <v>47.098999999999997</v>
      </c>
      <c r="J1835">
        <v>47.03</v>
      </c>
      <c r="K1835" s="4">
        <f>AVERAGE(Data[[#This Row],[2020 '[YR2020']]],Data[[#This Row],[2021 '[YR2021']]],Data[[#This Row],[2022 '[YR2022']]],Data[[#This Row],[2023 '[YR2023']]],Data[[#This Row],[2024 '[YR2024']]])</f>
        <v>44.449399999999997</v>
      </c>
      <c r="L1835" s="4">
        <f>((J1835-F1835)/Data[[#This Row],[2020 '[YR2020']]])*100</f>
        <v>16.482972136222912</v>
      </c>
    </row>
    <row r="1836" spans="1:12" x14ac:dyDescent="0.3">
      <c r="A1836" t="s">
        <v>481</v>
      </c>
      <c r="B1836" t="s">
        <v>482</v>
      </c>
      <c r="C1836" s="5" t="s">
        <v>640</v>
      </c>
      <c r="D1836" t="s">
        <v>9</v>
      </c>
      <c r="E1836" t="s">
        <v>114</v>
      </c>
      <c r="F1836">
        <v>60.232999999999997</v>
      </c>
      <c r="G1836">
        <v>62.524000000000001</v>
      </c>
      <c r="H1836">
        <v>64.957999999999998</v>
      </c>
      <c r="I1836">
        <v>65.055000000000007</v>
      </c>
      <c r="J1836">
        <v>64.977999999999994</v>
      </c>
      <c r="K1836" s="4">
        <f>AVERAGE(Data[[#This Row],[2020 '[YR2020']]],Data[[#This Row],[2021 '[YR2021']]],Data[[#This Row],[2022 '[YR2022']]],Data[[#This Row],[2023 '[YR2023']]],Data[[#This Row],[2024 '[YR2024']]])</f>
        <v>63.549599999999998</v>
      </c>
      <c r="L1836" s="4">
        <f>((J1836-F1836)/Data[[#This Row],[2020 '[YR2020']]])*100</f>
        <v>7.877741437418023</v>
      </c>
    </row>
    <row r="1837" spans="1:12" x14ac:dyDescent="0.3">
      <c r="A1837" t="s">
        <v>481</v>
      </c>
      <c r="B1837" t="s">
        <v>482</v>
      </c>
      <c r="C1837" s="5" t="s">
        <v>640</v>
      </c>
      <c r="D1837" t="s">
        <v>10</v>
      </c>
      <c r="E1837" t="s">
        <v>115</v>
      </c>
      <c r="F1837">
        <v>50.195999999999998</v>
      </c>
      <c r="G1837">
        <v>52.210999999999999</v>
      </c>
      <c r="H1837">
        <v>55.177</v>
      </c>
      <c r="I1837">
        <v>55.975999999999999</v>
      </c>
      <c r="J1837">
        <v>55.905000000000001</v>
      </c>
      <c r="K1837" s="4">
        <f>AVERAGE(Data[[#This Row],[2020 '[YR2020']]],Data[[#This Row],[2021 '[YR2021']]],Data[[#This Row],[2022 '[YR2022']]],Data[[#This Row],[2023 '[YR2023']]],Data[[#This Row],[2024 '[YR2024']]])</f>
        <v>53.893000000000008</v>
      </c>
      <c r="L1837" s="4">
        <f>((J1837-F1837)/Data[[#This Row],[2020 '[YR2020']]])*100</f>
        <v>11.373416208462833</v>
      </c>
    </row>
    <row r="1838" spans="1:12" x14ac:dyDescent="0.3">
      <c r="A1838" t="s">
        <v>481</v>
      </c>
      <c r="B1838" t="s">
        <v>482</v>
      </c>
      <c r="C1838" s="5" t="s">
        <v>640</v>
      </c>
      <c r="D1838" t="s">
        <v>11</v>
      </c>
      <c r="E1838" t="s">
        <v>116</v>
      </c>
      <c r="F1838">
        <v>16.518999999999998</v>
      </c>
      <c r="G1838">
        <v>17.728000000000002</v>
      </c>
      <c r="H1838">
        <v>20.687000000000001</v>
      </c>
      <c r="I1838">
        <v>20.05</v>
      </c>
      <c r="J1838">
        <v>19.823</v>
      </c>
      <c r="K1838" s="4">
        <f>AVERAGE(Data[[#This Row],[2020 '[YR2020']]],Data[[#This Row],[2021 '[YR2021']]],Data[[#This Row],[2022 '[YR2022']]],Data[[#This Row],[2023 '[YR2023']]],Data[[#This Row],[2024 '[YR2024']]])</f>
        <v>18.961399999999998</v>
      </c>
      <c r="L1838" s="4">
        <f>((J1838-F1838)/Data[[#This Row],[2020 '[YR2020']]])*100</f>
        <v>20.001210727041602</v>
      </c>
    </row>
    <row r="1839" spans="1:12" x14ac:dyDescent="0.3">
      <c r="A1839" t="s">
        <v>481</v>
      </c>
      <c r="B1839" t="s">
        <v>482</v>
      </c>
      <c r="C1839" s="5" t="s">
        <v>640</v>
      </c>
      <c r="D1839" t="s">
        <v>12</v>
      </c>
      <c r="E1839" t="s">
        <v>117</v>
      </c>
      <c r="F1839">
        <v>23.573</v>
      </c>
      <c r="G1839">
        <v>24.827000000000002</v>
      </c>
      <c r="H1839">
        <v>27.693999999999999</v>
      </c>
      <c r="I1839">
        <v>26.97</v>
      </c>
      <c r="J1839">
        <v>26.623999999999999</v>
      </c>
      <c r="K1839" s="4">
        <f>AVERAGE(Data[[#This Row],[2020 '[YR2020']]],Data[[#This Row],[2021 '[YR2021']]],Data[[#This Row],[2022 '[YR2022']]],Data[[#This Row],[2023 '[YR2023']]],Data[[#This Row],[2024 '[YR2024']]])</f>
        <v>25.937600000000003</v>
      </c>
      <c r="L1839" s="4">
        <f>((J1839-F1839)/Data[[#This Row],[2020 '[YR2020']]])*100</f>
        <v>12.942773512068886</v>
      </c>
    </row>
    <row r="1840" spans="1:12" x14ac:dyDescent="0.3">
      <c r="A1840" t="s">
        <v>481</v>
      </c>
      <c r="B1840" t="s">
        <v>482</v>
      </c>
      <c r="C1840" s="5" t="s">
        <v>640</v>
      </c>
      <c r="D1840" t="s">
        <v>13</v>
      </c>
      <c r="E1840" t="s">
        <v>118</v>
      </c>
      <c r="F1840">
        <v>20.100999999999999</v>
      </c>
      <c r="G1840">
        <v>21.334</v>
      </c>
      <c r="H1840">
        <v>24.247</v>
      </c>
      <c r="I1840">
        <v>23.565999999999999</v>
      </c>
      <c r="J1840">
        <v>23.28</v>
      </c>
      <c r="K1840" s="4">
        <f>AVERAGE(Data[[#This Row],[2020 '[YR2020']]],Data[[#This Row],[2021 '[YR2021']]],Data[[#This Row],[2022 '[YR2022']]],Data[[#This Row],[2023 '[YR2023']]],Data[[#This Row],[2024 '[YR2024']]])</f>
        <v>22.505600000000001</v>
      </c>
      <c r="L1840" s="4">
        <f>((J1840-F1840)/Data[[#This Row],[2020 '[YR2020']]])*100</f>
        <v>15.815133575444019</v>
      </c>
    </row>
    <row r="1841" spans="1:12" x14ac:dyDescent="0.3">
      <c r="A1841" t="s">
        <v>481</v>
      </c>
      <c r="B1841" t="s">
        <v>482</v>
      </c>
      <c r="C1841" s="5" t="s">
        <v>640</v>
      </c>
      <c r="D1841" t="s">
        <v>28</v>
      </c>
      <c r="E1841" t="s">
        <v>124</v>
      </c>
      <c r="F1841">
        <v>3.0454908480432601</v>
      </c>
      <c r="G1841">
        <v>4.5245683825914398</v>
      </c>
      <c r="H1841">
        <v>11.643866711056001</v>
      </c>
      <c r="I1841">
        <v>7.5816825140796196</v>
      </c>
      <c r="J1841">
        <v>4.2976389157252397</v>
      </c>
      <c r="K1841" s="4">
        <f>AVERAGE(Data[[#This Row],[2020 '[YR2020']]],Data[[#This Row],[2021 '[YR2021']]],Data[[#This Row],[2022 '[YR2022']]],Data[[#This Row],[2023 '[YR2023']]],Data[[#This Row],[2024 '[YR2024']]])</f>
        <v>6.2186494742991121</v>
      </c>
      <c r="L1841" s="4">
        <f>((J1841-F1841)/Data[[#This Row],[2020 '[YR2020']]])*100</f>
        <v>41.11481958602797</v>
      </c>
    </row>
    <row r="1842" spans="1:12" x14ac:dyDescent="0.3">
      <c r="A1842" t="s">
        <v>481</v>
      </c>
      <c r="B1842" t="s">
        <v>482</v>
      </c>
      <c r="C1842" s="5" t="s">
        <v>640</v>
      </c>
      <c r="D1842" t="s">
        <v>2</v>
      </c>
      <c r="E1842" t="s">
        <v>138</v>
      </c>
      <c r="F1842">
        <v>18.125638590852802</v>
      </c>
      <c r="G1842">
        <v>17.750903721294399</v>
      </c>
      <c r="H1842">
        <v>17.137987967292698</v>
      </c>
      <c r="I1842">
        <v>18.273978599605702</v>
      </c>
      <c r="J1842">
        <v>8.2544811846505208</v>
      </c>
      <c r="K1842" s="4">
        <f>AVERAGE(Data[[#This Row],[2020 '[YR2020']]],Data[[#This Row],[2021 '[YR2021']]],Data[[#This Row],[2022 '[YR2022']]],Data[[#This Row],[2023 '[YR2023']]],Data[[#This Row],[2024 '[YR2024']]])</f>
        <v>15.908598012739223</v>
      </c>
      <c r="L1842" s="4">
        <f>((J1842-F1842)/Data[[#This Row],[2020 '[YR2020']]])*100</f>
        <v>-54.459639348562384</v>
      </c>
    </row>
    <row r="1843" spans="1:12" x14ac:dyDescent="0.3">
      <c r="A1843" t="s">
        <v>481</v>
      </c>
      <c r="B1843" t="s">
        <v>482</v>
      </c>
      <c r="C1843" s="5" t="s">
        <v>640</v>
      </c>
      <c r="D1843" t="s">
        <v>43</v>
      </c>
      <c r="E1843" t="s">
        <v>185</v>
      </c>
      <c r="F1843">
        <v>41.3</v>
      </c>
      <c r="G1843">
        <v>41.3</v>
      </c>
      <c r="H1843">
        <v>41.4</v>
      </c>
      <c r="I1843">
        <v>41.4</v>
      </c>
      <c r="J1843">
        <v>41.2</v>
      </c>
      <c r="K1843" s="4">
        <f>AVERAGE(Data[[#This Row],[2020 '[YR2020']]],Data[[#This Row],[2021 '[YR2021']]],Data[[#This Row],[2022 '[YR2022']]],Data[[#This Row],[2023 '[YR2023']]],Data[[#This Row],[2024 '[YR2024']]])</f>
        <v>41.320000000000007</v>
      </c>
      <c r="L1843" s="4">
        <f>((J1843-F1843)/Data[[#This Row],[2020 '[YR2020']]])*100</f>
        <v>-0.24213075060531314</v>
      </c>
    </row>
    <row r="1844" spans="1:12" x14ac:dyDescent="0.3">
      <c r="A1844" t="s">
        <v>481</v>
      </c>
      <c r="B1844" t="s">
        <v>482</v>
      </c>
      <c r="C1844" s="5" t="s">
        <v>640</v>
      </c>
      <c r="D1844" t="s">
        <v>31</v>
      </c>
      <c r="E1844" t="s">
        <v>123</v>
      </c>
      <c r="F1844">
        <v>26.581</v>
      </c>
      <c r="G1844">
        <v>26.827999999999999</v>
      </c>
      <c r="H1844">
        <v>29.672999999999998</v>
      </c>
      <c r="I1844">
        <v>30.202999999999999</v>
      </c>
      <c r="J1844">
        <v>29.960999999999999</v>
      </c>
      <c r="K1844" s="4">
        <f>AVERAGE(Data[[#This Row],[2020 '[YR2020']]],Data[[#This Row],[2021 '[YR2021']]],Data[[#This Row],[2022 '[YR2022']]],Data[[#This Row],[2023 '[YR2023']]],Data[[#This Row],[2024 '[YR2024']]])</f>
        <v>28.649199999999997</v>
      </c>
      <c r="L1844" s="4">
        <f>((J1844-F1844)/Data[[#This Row],[2020 '[YR2020']]])*100</f>
        <v>12.715849667055412</v>
      </c>
    </row>
    <row r="1845" spans="1:12" x14ac:dyDescent="0.3">
      <c r="A1845" t="s">
        <v>481</v>
      </c>
      <c r="B1845" t="s">
        <v>482</v>
      </c>
      <c r="C1845" s="5" t="s">
        <v>640</v>
      </c>
      <c r="D1845" t="s">
        <v>32</v>
      </c>
      <c r="E1845" t="s">
        <v>125</v>
      </c>
      <c r="F1845">
        <v>45.442</v>
      </c>
      <c r="G1845">
        <v>46.579000000000001</v>
      </c>
      <c r="H1845">
        <v>50.026000000000003</v>
      </c>
      <c r="I1845">
        <v>51.963000000000001</v>
      </c>
      <c r="J1845">
        <v>52.000999999999998</v>
      </c>
      <c r="K1845" s="4">
        <f>AVERAGE(Data[[#This Row],[2020 '[YR2020']]],Data[[#This Row],[2021 '[YR2021']]],Data[[#This Row],[2022 '[YR2022']]],Data[[#This Row],[2023 '[YR2023']]],Data[[#This Row],[2024 '[YR2024']]])</f>
        <v>49.202199999999998</v>
      </c>
      <c r="L1845" s="4">
        <f>((J1845-F1845)/Data[[#This Row],[2020 '[YR2020']]])*100</f>
        <v>14.433783724307903</v>
      </c>
    </row>
    <row r="1846" spans="1:12" x14ac:dyDescent="0.3">
      <c r="A1846" t="s">
        <v>481</v>
      </c>
      <c r="B1846" t="s">
        <v>482</v>
      </c>
      <c r="C1846" s="5" t="s">
        <v>640</v>
      </c>
      <c r="D1846" t="s">
        <v>33</v>
      </c>
      <c r="E1846" t="s">
        <v>126</v>
      </c>
      <c r="F1846">
        <v>52.633000000000003</v>
      </c>
      <c r="G1846">
        <v>54.219000000000001</v>
      </c>
      <c r="H1846">
        <v>58.268999999999998</v>
      </c>
      <c r="I1846">
        <v>60.576999999999998</v>
      </c>
      <c r="J1846">
        <v>60.886000000000003</v>
      </c>
      <c r="K1846" s="4">
        <f>AVERAGE(Data[[#This Row],[2020 '[YR2020']]],Data[[#This Row],[2021 '[YR2021']]],Data[[#This Row],[2022 '[YR2022']]],Data[[#This Row],[2023 '[YR2023']]],Data[[#This Row],[2024 '[YR2024']]])</f>
        <v>57.316800000000001</v>
      </c>
      <c r="L1846" s="4">
        <f>((J1846-F1846)/Data[[#This Row],[2020 '[YR2020']]])*100</f>
        <v>15.680276632530921</v>
      </c>
    </row>
    <row r="1847" spans="1:12" x14ac:dyDescent="0.3">
      <c r="A1847" t="s">
        <v>481</v>
      </c>
      <c r="B1847" t="s">
        <v>482</v>
      </c>
      <c r="C1847" s="5" t="s">
        <v>640</v>
      </c>
      <c r="D1847" t="s">
        <v>34</v>
      </c>
      <c r="E1847" t="s">
        <v>128</v>
      </c>
      <c r="F1847">
        <v>67.515000000000001</v>
      </c>
      <c r="G1847">
        <v>68.774000000000001</v>
      </c>
      <c r="H1847">
        <v>70.483000000000004</v>
      </c>
      <c r="I1847">
        <v>71.296999999999997</v>
      </c>
      <c r="J1847">
        <v>71.153999999999996</v>
      </c>
      <c r="K1847" s="4">
        <f>AVERAGE(Data[[#This Row],[2020 '[YR2020']]],Data[[#This Row],[2021 '[YR2021']]],Data[[#This Row],[2022 '[YR2022']]],Data[[#This Row],[2023 '[YR2023']]],Data[[#This Row],[2024 '[YR2024']]])</f>
        <v>69.844599999999986</v>
      </c>
      <c r="L1847" s="4">
        <f>((J1847-F1847)/Data[[#This Row],[2020 '[YR2020']]])*100</f>
        <v>5.3899133525883078</v>
      </c>
    </row>
    <row r="1848" spans="1:12" x14ac:dyDescent="0.3">
      <c r="A1848" t="s">
        <v>481</v>
      </c>
      <c r="B1848" t="s">
        <v>482</v>
      </c>
      <c r="C1848" s="5" t="s">
        <v>640</v>
      </c>
      <c r="D1848" t="s">
        <v>35</v>
      </c>
      <c r="E1848" t="s">
        <v>129</v>
      </c>
      <c r="F1848">
        <v>73.790999999999997</v>
      </c>
      <c r="G1848">
        <v>75.504999999999995</v>
      </c>
      <c r="H1848">
        <v>77.453999999999994</v>
      </c>
      <c r="I1848">
        <v>78.340999999999994</v>
      </c>
      <c r="J1848">
        <v>78.426000000000002</v>
      </c>
      <c r="K1848" s="4">
        <f>AVERAGE(Data[[#This Row],[2020 '[YR2020']]],Data[[#This Row],[2021 '[YR2021']]],Data[[#This Row],[2022 '[YR2022']]],Data[[#This Row],[2023 '[YR2023']]],Data[[#This Row],[2024 '[YR2024']]])</f>
        <v>76.703400000000002</v>
      </c>
      <c r="L1848" s="4">
        <f>((J1848-F1848)/Data[[#This Row],[2020 '[YR2020']]])*100</f>
        <v>6.2812538114404264</v>
      </c>
    </row>
    <row r="1849" spans="1:12" x14ac:dyDescent="0.3">
      <c r="A1849" t="s">
        <v>481</v>
      </c>
      <c r="B1849" t="s">
        <v>482</v>
      </c>
      <c r="C1849" s="5" t="s">
        <v>640</v>
      </c>
      <c r="D1849" t="s">
        <v>36</v>
      </c>
      <c r="E1849" t="s">
        <v>130</v>
      </c>
      <c r="F1849">
        <v>56.357999999999997</v>
      </c>
      <c r="G1849">
        <v>57.552</v>
      </c>
      <c r="H1849">
        <v>60.137999999999998</v>
      </c>
      <c r="I1849">
        <v>61.521000000000001</v>
      </c>
      <c r="J1849">
        <v>61.472000000000001</v>
      </c>
      <c r="K1849" s="4">
        <f>AVERAGE(Data[[#This Row],[2020 '[YR2020']]],Data[[#This Row],[2021 '[YR2021']]],Data[[#This Row],[2022 '[YR2022']]],Data[[#This Row],[2023 '[YR2023']]],Data[[#This Row],[2024 '[YR2024']]])</f>
        <v>59.408200000000001</v>
      </c>
      <c r="L1849" s="4">
        <f>((J1849-F1849)/Data[[#This Row],[2020 '[YR2020']]])*100</f>
        <v>9.0741332197735982</v>
      </c>
    </row>
    <row r="1850" spans="1:12" x14ac:dyDescent="0.3">
      <c r="A1850" t="s">
        <v>481</v>
      </c>
      <c r="B1850" t="s">
        <v>482</v>
      </c>
      <c r="C1850" s="5" t="s">
        <v>640</v>
      </c>
      <c r="D1850" t="s">
        <v>37</v>
      </c>
      <c r="E1850" t="s">
        <v>131</v>
      </c>
      <c r="F1850">
        <v>63.253999999999998</v>
      </c>
      <c r="G1850">
        <v>64.903999999999996</v>
      </c>
      <c r="H1850">
        <v>67.900000000000006</v>
      </c>
      <c r="I1850">
        <v>69.495999999999995</v>
      </c>
      <c r="J1850">
        <v>69.694999999999993</v>
      </c>
      <c r="K1850" s="4">
        <f>AVERAGE(Data[[#This Row],[2020 '[YR2020']]],Data[[#This Row],[2021 '[YR2021']]],Data[[#This Row],[2022 '[YR2022']]],Data[[#This Row],[2023 '[YR2023']]],Data[[#This Row],[2024 '[YR2024']]])</f>
        <v>67.049799999999991</v>
      </c>
      <c r="L1850" s="4">
        <f>((J1850-F1850)/Data[[#This Row],[2020 '[YR2020']]])*100</f>
        <v>10.182755240775281</v>
      </c>
    </row>
    <row r="1851" spans="1:12" x14ac:dyDescent="0.3">
      <c r="A1851" t="s">
        <v>481</v>
      </c>
      <c r="B1851" t="s">
        <v>482</v>
      </c>
      <c r="C1851" s="5" t="s">
        <v>640</v>
      </c>
      <c r="D1851" t="s">
        <v>38</v>
      </c>
      <c r="E1851" t="s">
        <v>132</v>
      </c>
      <c r="F1851">
        <v>40.755982964902699</v>
      </c>
      <c r="G1851">
        <v>40.920646423242999</v>
      </c>
      <c r="H1851">
        <v>42.065767954594499</v>
      </c>
      <c r="I1851">
        <v>42.708067698740102</v>
      </c>
      <c r="J1851">
        <v>42.763736135747401</v>
      </c>
      <c r="K1851" s="4">
        <f>AVERAGE(Data[[#This Row],[2020 '[YR2020']]],Data[[#This Row],[2021 '[YR2021']]],Data[[#This Row],[2022 '[YR2022']]],Data[[#This Row],[2023 '[YR2023']]],Data[[#This Row],[2024 '[YR2024']]])</f>
        <v>41.842840235445536</v>
      </c>
      <c r="L1851" s="4">
        <f>((J1851-F1851)/Data[[#This Row],[2020 '[YR2020']]])*100</f>
        <v>4.926278364022509</v>
      </c>
    </row>
    <row r="1852" spans="1:12" x14ac:dyDescent="0.3">
      <c r="A1852" t="s">
        <v>481</v>
      </c>
      <c r="B1852" t="s">
        <v>482</v>
      </c>
      <c r="C1852" s="5" t="s">
        <v>640</v>
      </c>
      <c r="D1852" t="s">
        <v>39</v>
      </c>
      <c r="E1852" t="s">
        <v>133</v>
      </c>
      <c r="F1852">
        <v>8906788</v>
      </c>
      <c r="G1852">
        <v>9171143</v>
      </c>
      <c r="H1852">
        <v>9670728</v>
      </c>
      <c r="I1852">
        <v>9991796</v>
      </c>
      <c r="J1852">
        <v>10088445</v>
      </c>
      <c r="K1852" s="4">
        <f>AVERAGE(Data[[#This Row],[2020 '[YR2020']]],Data[[#This Row],[2021 '[YR2021']]],Data[[#This Row],[2022 '[YR2022']]],Data[[#This Row],[2023 '[YR2023']]],Data[[#This Row],[2024 '[YR2024']]])</f>
        <v>9565780</v>
      </c>
      <c r="L1852" s="4">
        <f>((J1852-F1852)/Data[[#This Row],[2020 '[YR2020']]])*100</f>
        <v>13.266926303848257</v>
      </c>
    </row>
    <row r="1853" spans="1:12" x14ac:dyDescent="0.3">
      <c r="A1853" t="s">
        <v>481</v>
      </c>
      <c r="B1853" t="s">
        <v>482</v>
      </c>
      <c r="C1853" s="5" t="s">
        <v>640</v>
      </c>
      <c r="D1853" t="s">
        <v>30</v>
      </c>
      <c r="E1853" t="s">
        <v>122</v>
      </c>
      <c r="F1853">
        <v>30.701000000000001</v>
      </c>
      <c r="G1853">
        <v>30.63</v>
      </c>
      <c r="H1853">
        <v>33.405000000000001</v>
      </c>
      <c r="I1853">
        <v>33.792999999999999</v>
      </c>
      <c r="J1853">
        <v>33.414000000000001</v>
      </c>
      <c r="K1853" s="4">
        <f>AVERAGE(Data[[#This Row],[2020 '[YR2020']]],Data[[#This Row],[2021 '[YR2021']]],Data[[#This Row],[2022 '[YR2022']]],Data[[#This Row],[2023 '[YR2023']]],Data[[#This Row],[2024 '[YR2024']]])</f>
        <v>32.388599999999997</v>
      </c>
      <c r="L1853" s="4">
        <f>((J1853-F1853)/Data[[#This Row],[2020 '[YR2020']]])*100</f>
        <v>8.8368457053516209</v>
      </c>
    </row>
    <row r="1854" spans="1:12" x14ac:dyDescent="0.3">
      <c r="A1854" t="s">
        <v>441</v>
      </c>
      <c r="B1854" t="s">
        <v>442</v>
      </c>
      <c r="C1854" s="5" t="s">
        <v>635</v>
      </c>
      <c r="D1854" t="s">
        <v>76</v>
      </c>
      <c r="E1854" t="s">
        <v>161</v>
      </c>
      <c r="F1854">
        <v>24.9411764705882</v>
      </c>
      <c r="G1854">
        <v>24.9411764705882</v>
      </c>
      <c r="H1854">
        <v>24.9411764705882</v>
      </c>
      <c r="I1854">
        <v>26.5367819952973</v>
      </c>
      <c r="J1854">
        <v>26.5367819952973</v>
      </c>
      <c r="K1854" s="4">
        <f>AVERAGE(Data[[#This Row],[2020 '[YR2020']]],Data[[#This Row],[2021 '[YR2021']]],Data[[#This Row],[2022 '[YR2022']]],Data[[#This Row],[2023 '[YR2023']]],Data[[#This Row],[2024 '[YR2024']]])</f>
        <v>25.579418680471839</v>
      </c>
      <c r="L1854" s="4">
        <f>((J1854-F1854)/Data[[#This Row],[2020 '[YR2020']]])*100</f>
        <v>6.3974749811449865</v>
      </c>
    </row>
    <row r="1855" spans="1:12" x14ac:dyDescent="0.3">
      <c r="A1855" t="s">
        <v>441</v>
      </c>
      <c r="B1855" t="s">
        <v>442</v>
      </c>
      <c r="C1855" s="5" t="s">
        <v>635</v>
      </c>
      <c r="D1855" t="s">
        <v>71</v>
      </c>
      <c r="E1855" t="s">
        <v>156</v>
      </c>
      <c r="F1855">
        <v>5</v>
      </c>
      <c r="G1855">
        <v>4.8</v>
      </c>
      <c r="H1855">
        <v>4.7</v>
      </c>
      <c r="I1855">
        <v>4.5999999999999996</v>
      </c>
      <c r="J1855">
        <v>4.5</v>
      </c>
      <c r="K1855" s="4">
        <f>AVERAGE(Data[[#This Row],[2020 '[YR2020']]],Data[[#This Row],[2021 '[YR2021']]],Data[[#This Row],[2022 '[YR2022']]],Data[[#This Row],[2023 '[YR2023']]],Data[[#This Row],[2024 '[YR2024']]])</f>
        <v>4.7200000000000006</v>
      </c>
      <c r="L1855" s="4">
        <f>((J1855-F1855)/Data[[#This Row],[2020 '[YR2020']]])*100</f>
        <v>-10</v>
      </c>
    </row>
    <row r="1856" spans="1:12" x14ac:dyDescent="0.3">
      <c r="A1856" t="s">
        <v>441</v>
      </c>
      <c r="B1856" t="s">
        <v>442</v>
      </c>
      <c r="C1856" s="5" t="s">
        <v>635</v>
      </c>
      <c r="D1856" t="s">
        <v>68</v>
      </c>
      <c r="E1856" t="s">
        <v>153</v>
      </c>
      <c r="F1856">
        <v>8.9</v>
      </c>
      <c r="G1856">
        <v>9.3000000000000007</v>
      </c>
      <c r="H1856">
        <v>9.9</v>
      </c>
      <c r="I1856">
        <v>10.4</v>
      </c>
      <c r="J1856">
        <v>11.1</v>
      </c>
      <c r="K1856" s="4">
        <f>AVERAGE(Data[[#This Row],[2020 '[YR2020']]],Data[[#This Row],[2021 '[YR2021']]],Data[[#This Row],[2022 '[YR2022']]],Data[[#This Row],[2023 '[YR2023']]],Data[[#This Row],[2024 '[YR2024']]])</f>
        <v>9.92</v>
      </c>
      <c r="L1856" s="4">
        <f>((J1856-F1856)/Data[[#This Row],[2020 '[YR2020']]])*100</f>
        <v>24.719101123595497</v>
      </c>
    </row>
    <row r="1857" spans="1:12" x14ac:dyDescent="0.3">
      <c r="A1857" t="s">
        <v>441</v>
      </c>
      <c r="B1857" t="s">
        <v>442</v>
      </c>
      <c r="C1857" s="5" t="s">
        <v>635</v>
      </c>
      <c r="D1857" t="s">
        <v>66</v>
      </c>
      <c r="E1857" t="s">
        <v>160</v>
      </c>
      <c r="F1857">
        <v>4.04152488708496</v>
      </c>
      <c r="G1857">
        <v>4.0128278732299796</v>
      </c>
      <c r="H1857">
        <v>3.7888129475313002</v>
      </c>
      <c r="I1857">
        <v>3.6475643829430502</v>
      </c>
      <c r="J1857">
        <v>3.5507893495735798</v>
      </c>
      <c r="K1857" s="4">
        <f>AVERAGE(Data[[#This Row],[2020 '[YR2020']]],Data[[#This Row],[2021 '[YR2021']]],Data[[#This Row],[2022 '[YR2022']]],Data[[#This Row],[2023 '[YR2023']]],Data[[#This Row],[2024 '[YR2024']]])</f>
        <v>3.8083038880725737</v>
      </c>
      <c r="L1857" s="4">
        <f>((J1857-F1857)/Data[[#This Row],[2020 '[YR2020']]])*100</f>
        <v>-12.142336153355576</v>
      </c>
    </row>
    <row r="1858" spans="1:12" x14ac:dyDescent="0.3">
      <c r="A1858" t="s">
        <v>441</v>
      </c>
      <c r="B1858" t="s">
        <v>442</v>
      </c>
      <c r="C1858" s="5" t="s">
        <v>635</v>
      </c>
      <c r="D1858" t="s">
        <v>54</v>
      </c>
      <c r="E1858" t="s">
        <v>198</v>
      </c>
      <c r="F1858">
        <v>6.9007672694492497</v>
      </c>
      <c r="G1858">
        <v>6.4489751802431599</v>
      </c>
      <c r="H1858">
        <v>6.7371581123711897</v>
      </c>
      <c r="I1858">
        <v>7.0839984234363103</v>
      </c>
      <c r="J1858">
        <v>7.1974911078991699</v>
      </c>
      <c r="K1858" s="4">
        <f>AVERAGE(Data[[#This Row],[2020 '[YR2020']]],Data[[#This Row],[2021 '[YR2021']]],Data[[#This Row],[2022 '[YR2022']]],Data[[#This Row],[2023 '[YR2023']]],Data[[#This Row],[2024 '[YR2024']]])</f>
        <v>6.8736780186798159</v>
      </c>
      <c r="L1858" s="4">
        <f>((J1858-F1858)/Data[[#This Row],[2020 '[YR2020']]])*100</f>
        <v>4.2998673461074679</v>
      </c>
    </row>
    <row r="1859" spans="1:12" x14ac:dyDescent="0.3">
      <c r="A1859" t="s">
        <v>441</v>
      </c>
      <c r="B1859" t="s">
        <v>442</v>
      </c>
      <c r="C1859" s="5" t="s">
        <v>635</v>
      </c>
      <c r="D1859" t="s">
        <v>62</v>
      </c>
      <c r="E1859" t="s">
        <v>189</v>
      </c>
      <c r="F1859">
        <v>409712858</v>
      </c>
      <c r="G1859">
        <v>420459351</v>
      </c>
      <c r="H1859">
        <v>431038314</v>
      </c>
      <c r="I1859">
        <v>441275113</v>
      </c>
      <c r="J1859">
        <v>451017824</v>
      </c>
      <c r="K1859" s="4">
        <f>AVERAGE(Data[[#This Row],[2020 '[YR2020']]],Data[[#This Row],[2021 '[YR2021']]],Data[[#This Row],[2022 '[YR2022']]],Data[[#This Row],[2023 '[YR2023']]],Data[[#This Row],[2024 '[YR2024']]])</f>
        <v>430700692</v>
      </c>
      <c r="L1859" s="4">
        <f>((J1859-F1859)/Data[[#This Row],[2020 '[YR2020']]])*100</f>
        <v>10.081442452557834</v>
      </c>
    </row>
    <row r="1860" spans="1:12" x14ac:dyDescent="0.3">
      <c r="A1860" t="s">
        <v>441</v>
      </c>
      <c r="B1860" t="s">
        <v>442</v>
      </c>
      <c r="C1860" s="5" t="s">
        <v>635</v>
      </c>
      <c r="D1860" t="s">
        <v>61</v>
      </c>
      <c r="E1860" t="s">
        <v>188</v>
      </c>
      <c r="F1860">
        <v>3.121614095615</v>
      </c>
      <c r="G1860">
        <v>3.1482473313858002</v>
      </c>
      <c r="H1860">
        <v>3.1770931705656098</v>
      </c>
      <c r="I1860">
        <v>3.2068233622425799</v>
      </c>
      <c r="J1860">
        <v>3.2373559998300898</v>
      </c>
      <c r="K1860" s="4">
        <f>AVERAGE(Data[[#This Row],[2020 '[YR2020']]],Data[[#This Row],[2021 '[YR2021']]],Data[[#This Row],[2022 '[YR2022']]],Data[[#This Row],[2023 '[YR2023']]],Data[[#This Row],[2024 '[YR2024']]])</f>
        <v>3.1782267919278162</v>
      </c>
      <c r="L1860" s="4">
        <f>((J1860-F1860)/Data[[#This Row],[2020 '[YR2020']]])*100</f>
        <v>3.7077582516581717</v>
      </c>
    </row>
    <row r="1861" spans="1:12" x14ac:dyDescent="0.3">
      <c r="A1861" t="s">
        <v>441</v>
      </c>
      <c r="B1861" t="s">
        <v>442</v>
      </c>
      <c r="C1861" s="5" t="s">
        <v>635</v>
      </c>
      <c r="D1861" t="s">
        <v>60</v>
      </c>
      <c r="E1861" t="s">
        <v>192</v>
      </c>
      <c r="F1861">
        <v>27058479</v>
      </c>
      <c r="G1861">
        <v>27795702</v>
      </c>
      <c r="H1861">
        <v>28516903</v>
      </c>
      <c r="I1861">
        <v>29210808</v>
      </c>
      <c r="J1861">
        <v>29867918</v>
      </c>
      <c r="K1861" s="4">
        <f>AVERAGE(Data[[#This Row],[2020 '[YR2020']]],Data[[#This Row],[2021 '[YR2021']]],Data[[#This Row],[2022 '[YR2022']]],Data[[#This Row],[2023 '[YR2023']]],Data[[#This Row],[2024 '[YR2024']]])</f>
        <v>28489962</v>
      </c>
      <c r="L1861" s="4">
        <f>((J1861-F1861)/Data[[#This Row],[2020 '[YR2020']]])*100</f>
        <v>10.382841548484672</v>
      </c>
    </row>
    <row r="1862" spans="1:12" x14ac:dyDescent="0.3">
      <c r="A1862" t="s">
        <v>441</v>
      </c>
      <c r="B1862" t="s">
        <v>442</v>
      </c>
      <c r="C1862" s="5" t="s">
        <v>635</v>
      </c>
      <c r="D1862" t="s">
        <v>77</v>
      </c>
      <c r="E1862" t="s">
        <v>147</v>
      </c>
      <c r="F1862">
        <v>83.298109010011103</v>
      </c>
      <c r="G1862">
        <v>83.902686542602098</v>
      </c>
      <c r="H1862">
        <v>83.6660287482364</v>
      </c>
      <c r="I1862">
        <v>83.730934689088798</v>
      </c>
      <c r="J1862">
        <v>83.756837708998404</v>
      </c>
      <c r="K1862" s="4">
        <f>AVERAGE(Data[[#This Row],[2020 '[YR2020']]],Data[[#This Row],[2021 '[YR2021']]],Data[[#This Row],[2022 '[YR2022']]],Data[[#This Row],[2023 '[YR2023']]],Data[[#This Row],[2024 '[YR2024']]])</f>
        <v>83.670919339787361</v>
      </c>
      <c r="L1862" s="4">
        <f>((J1862-F1862)/Data[[#This Row],[2020 '[YR2020']]])*100</f>
        <v>0.55070721825410096</v>
      </c>
    </row>
    <row r="1863" spans="1:12" x14ac:dyDescent="0.3">
      <c r="A1863" t="s">
        <v>441</v>
      </c>
      <c r="B1863" t="s">
        <v>442</v>
      </c>
      <c r="C1863" s="5" t="s">
        <v>635</v>
      </c>
      <c r="D1863" t="s">
        <v>63</v>
      </c>
      <c r="E1863" t="s">
        <v>190</v>
      </c>
      <c r="F1863">
        <v>29.034998086599099</v>
      </c>
      <c r="G1863">
        <v>29.769984352431401</v>
      </c>
      <c r="H1863">
        <v>30.523009825269501</v>
      </c>
      <c r="I1863">
        <v>31.280356203613799</v>
      </c>
      <c r="J1863">
        <v>32.0414496478245</v>
      </c>
      <c r="K1863" s="4">
        <f>AVERAGE(Data[[#This Row],[2020 '[YR2020']]],Data[[#This Row],[2021 '[YR2021']]],Data[[#This Row],[2022 '[YR2022']]],Data[[#This Row],[2023 '[YR2023']]],Data[[#This Row],[2024 '[YR2024']]])</f>
        <v>30.529959623147658</v>
      </c>
      <c r="L1863" s="4">
        <f>((J1863-F1863)/Data[[#This Row],[2020 '[YR2020']]])*100</f>
        <v>10.354578127604587</v>
      </c>
    </row>
    <row r="1864" spans="1:12" x14ac:dyDescent="0.3">
      <c r="A1864" t="s">
        <v>441</v>
      </c>
      <c r="B1864" t="s">
        <v>442</v>
      </c>
      <c r="C1864" s="5" t="s">
        <v>635</v>
      </c>
      <c r="D1864" t="s">
        <v>83</v>
      </c>
      <c r="E1864" t="s">
        <v>172</v>
      </c>
      <c r="F1864">
        <v>13.933999999999999</v>
      </c>
      <c r="G1864">
        <v>12.500999999999999</v>
      </c>
      <c r="H1864">
        <v>12.615</v>
      </c>
      <c r="I1864">
        <v>12.925000000000001</v>
      </c>
      <c r="J1864">
        <v>12.901999999999999</v>
      </c>
      <c r="K1864" s="4">
        <f>AVERAGE(Data[[#This Row],[2020 '[YR2020']]],Data[[#This Row],[2021 '[YR2021']]],Data[[#This Row],[2022 '[YR2022']]],Data[[#This Row],[2023 '[YR2023']]],Data[[#This Row],[2024 '[YR2024']]])</f>
        <v>12.975399999999999</v>
      </c>
      <c r="L1864" s="4">
        <f>((J1864-F1864)/Data[[#This Row],[2020 '[YR2020']]])*100</f>
        <v>-7.4063441940577013</v>
      </c>
    </row>
    <row r="1865" spans="1:12" x14ac:dyDescent="0.3">
      <c r="A1865" t="s">
        <v>441</v>
      </c>
      <c r="B1865" t="s">
        <v>442</v>
      </c>
      <c r="C1865" s="5" t="s">
        <v>635</v>
      </c>
      <c r="D1865" t="s">
        <v>89</v>
      </c>
      <c r="E1865" t="s">
        <v>170</v>
      </c>
      <c r="F1865">
        <v>3238782371433.71</v>
      </c>
      <c r="G1865">
        <v>3313920330628.8501</v>
      </c>
      <c r="H1865">
        <v>3189689108813.7798</v>
      </c>
      <c r="I1865">
        <v>3301319727518.98</v>
      </c>
      <c r="J1865">
        <v>3264803869739.1201</v>
      </c>
      <c r="K1865" s="4">
        <f>AVERAGE(Data[[#This Row],[2020 '[YR2020']]],Data[[#This Row],[2021 '[YR2021']]],Data[[#This Row],[2022 '[YR2022']]],Data[[#This Row],[2023 '[YR2023']]],Data[[#This Row],[2024 '[YR2024']]])</f>
        <v>3261703081626.8882</v>
      </c>
      <c r="L1865" s="4">
        <f>((J1865-F1865)/Data[[#This Row],[2020 '[YR2020']]])*100</f>
        <v>0.80343460353871299</v>
      </c>
    </row>
    <row r="1866" spans="1:12" x14ac:dyDescent="0.3">
      <c r="A1866" t="s">
        <v>441</v>
      </c>
      <c r="B1866" t="s">
        <v>442</v>
      </c>
      <c r="C1866" s="5" t="s">
        <v>635</v>
      </c>
      <c r="D1866" t="s">
        <v>85</v>
      </c>
      <c r="E1866" t="s">
        <v>174</v>
      </c>
      <c r="F1866">
        <v>12.253</v>
      </c>
      <c r="G1866">
        <v>10.946</v>
      </c>
      <c r="H1866">
        <v>11.205</v>
      </c>
      <c r="I1866">
        <v>11.571</v>
      </c>
      <c r="J1866">
        <v>11.58</v>
      </c>
      <c r="K1866" s="4">
        <f>AVERAGE(Data[[#This Row],[2020 '[YR2020']]],Data[[#This Row],[2021 '[YR2021']]],Data[[#This Row],[2022 '[YR2022']]],Data[[#This Row],[2023 '[YR2023']]],Data[[#This Row],[2024 '[YR2024']]])</f>
        <v>11.510999999999999</v>
      </c>
      <c r="L1866" s="4">
        <f>((J1866-F1866)/Data[[#This Row],[2020 '[YR2020']]])*100</f>
        <v>-5.4925324410348493</v>
      </c>
    </row>
    <row r="1867" spans="1:12" x14ac:dyDescent="0.3">
      <c r="A1867" t="s">
        <v>441</v>
      </c>
      <c r="B1867" t="s">
        <v>442</v>
      </c>
      <c r="C1867" s="5" t="s">
        <v>635</v>
      </c>
      <c r="D1867" t="s">
        <v>86</v>
      </c>
      <c r="E1867" t="s">
        <v>175</v>
      </c>
      <c r="F1867">
        <v>14.7</v>
      </c>
      <c r="G1867">
        <v>14.7</v>
      </c>
      <c r="H1867">
        <v>14.7</v>
      </c>
      <c r="I1867">
        <v>14.7</v>
      </c>
      <c r="J1867">
        <v>14.7</v>
      </c>
      <c r="K1867" s="4">
        <f>AVERAGE(Data[[#This Row],[2020 '[YR2020']]],Data[[#This Row],[2021 '[YR2021']]],Data[[#This Row],[2022 '[YR2022']]],Data[[#This Row],[2023 '[YR2023']]],Data[[#This Row],[2024 '[YR2024']]])</f>
        <v>14.7</v>
      </c>
      <c r="L1867" s="4">
        <f>((J1867-F1867)/Data[[#This Row],[2020 '[YR2020']]])*100</f>
        <v>0</v>
      </c>
    </row>
    <row r="1868" spans="1:12" x14ac:dyDescent="0.3">
      <c r="A1868" t="s">
        <v>441</v>
      </c>
      <c r="B1868" t="s">
        <v>442</v>
      </c>
      <c r="C1868" s="5" t="s">
        <v>635</v>
      </c>
      <c r="D1868" t="s">
        <v>87</v>
      </c>
      <c r="E1868" t="s">
        <v>176</v>
      </c>
      <c r="F1868">
        <v>15.6</v>
      </c>
      <c r="G1868">
        <v>15.6</v>
      </c>
      <c r="H1868">
        <v>15.6</v>
      </c>
      <c r="I1868">
        <v>15.6</v>
      </c>
      <c r="J1868">
        <v>15.6</v>
      </c>
      <c r="K1868" s="4">
        <f>AVERAGE(Data[[#This Row],[2020 '[YR2020']]],Data[[#This Row],[2021 '[YR2021']]],Data[[#This Row],[2022 '[YR2022']]],Data[[#This Row],[2023 '[YR2023']]],Data[[#This Row],[2024 '[YR2024']]])</f>
        <v>15.6</v>
      </c>
      <c r="L1868" s="4">
        <f>((J1868-F1868)/Data[[#This Row],[2020 '[YR2020']]])*100</f>
        <v>0</v>
      </c>
    </row>
    <row r="1869" spans="1:12" x14ac:dyDescent="0.3">
      <c r="A1869" t="s">
        <v>441</v>
      </c>
      <c r="B1869" t="s">
        <v>442</v>
      </c>
      <c r="C1869" s="5" t="s">
        <v>635</v>
      </c>
      <c r="D1869" t="s">
        <v>88</v>
      </c>
      <c r="E1869" t="s">
        <v>171</v>
      </c>
      <c r="F1869">
        <v>3357240875433.71</v>
      </c>
      <c r="G1869">
        <v>3427931394628.8501</v>
      </c>
      <c r="H1869">
        <v>3306839412813.7798</v>
      </c>
      <c r="I1869">
        <v>3449544415518.98</v>
      </c>
      <c r="J1869">
        <v>3264803869739.1201</v>
      </c>
      <c r="K1869" s="4">
        <f>AVERAGE(Data[[#This Row],[2020 '[YR2020']]],Data[[#This Row],[2021 '[YR2021']]],Data[[#This Row],[2022 '[YR2022']]],Data[[#This Row],[2023 '[YR2023']]],Data[[#This Row],[2024 '[YR2024']]])</f>
        <v>3361271993626.8882</v>
      </c>
      <c r="L1869" s="4">
        <f>((J1869-F1869)/Data[[#This Row],[2020 '[YR2020']]])*100</f>
        <v>-2.7533623330690635</v>
      </c>
    </row>
    <row r="1870" spans="1:12" x14ac:dyDescent="0.3">
      <c r="A1870" t="s">
        <v>441</v>
      </c>
      <c r="B1870" t="s">
        <v>442</v>
      </c>
      <c r="C1870" s="5" t="s">
        <v>635</v>
      </c>
      <c r="D1870" t="s">
        <v>90</v>
      </c>
      <c r="E1870" t="s">
        <v>164</v>
      </c>
      <c r="F1870">
        <v>4.3419999999999996</v>
      </c>
      <c r="G1870">
        <v>3.9529999999999998</v>
      </c>
      <c r="H1870">
        <v>4.3259999999999996</v>
      </c>
      <c r="I1870">
        <v>4.0570000000000004</v>
      </c>
      <c r="J1870">
        <v>3.9750000000000001</v>
      </c>
      <c r="K1870" s="4">
        <f>AVERAGE(Data[[#This Row],[2020 '[YR2020']]],Data[[#This Row],[2021 '[YR2021']]],Data[[#This Row],[2022 '[YR2022']]],Data[[#This Row],[2023 '[YR2023']]],Data[[#This Row],[2024 '[YR2024']]])</f>
        <v>4.1305999999999994</v>
      </c>
      <c r="L1870" s="4">
        <f>((J1870-F1870)/Data[[#This Row],[2020 '[YR2020']]])*100</f>
        <v>-8.4523261169967654</v>
      </c>
    </row>
    <row r="1871" spans="1:12" x14ac:dyDescent="0.3">
      <c r="A1871" t="s">
        <v>441</v>
      </c>
      <c r="B1871" t="s">
        <v>442</v>
      </c>
      <c r="C1871" s="5" t="s">
        <v>635</v>
      </c>
      <c r="D1871" t="s">
        <v>91</v>
      </c>
      <c r="E1871" t="s">
        <v>165</v>
      </c>
      <c r="F1871">
        <v>5.5369999999999999</v>
      </c>
      <c r="G1871">
        <v>5.04</v>
      </c>
      <c r="H1871">
        <v>5.516</v>
      </c>
      <c r="I1871">
        <v>5.173</v>
      </c>
      <c r="J1871">
        <v>5.0620000000000003</v>
      </c>
      <c r="K1871" s="4">
        <f>AVERAGE(Data[[#This Row],[2020 '[YR2020']]],Data[[#This Row],[2021 '[YR2021']]],Data[[#This Row],[2022 '[YR2022']]],Data[[#This Row],[2023 '[YR2023']]],Data[[#This Row],[2024 '[YR2024']]])</f>
        <v>5.2656000000000001</v>
      </c>
      <c r="L1871" s="4">
        <f>((J1871-F1871)/Data[[#This Row],[2020 '[YR2020']]])*100</f>
        <v>-8.5786527000180541</v>
      </c>
    </row>
    <row r="1872" spans="1:12" x14ac:dyDescent="0.3">
      <c r="A1872" t="s">
        <v>441</v>
      </c>
      <c r="B1872" t="s">
        <v>442</v>
      </c>
      <c r="C1872" s="5" t="s">
        <v>635</v>
      </c>
      <c r="D1872" t="s">
        <v>92</v>
      </c>
      <c r="E1872" t="s">
        <v>166</v>
      </c>
      <c r="F1872">
        <v>5</v>
      </c>
      <c r="G1872">
        <v>4.55</v>
      </c>
      <c r="H1872">
        <v>4.9800000000000004</v>
      </c>
      <c r="I1872">
        <v>4.67</v>
      </c>
      <c r="J1872">
        <v>4.5709999999999997</v>
      </c>
      <c r="K1872" s="4">
        <f>AVERAGE(Data[[#This Row],[2020 '[YR2020']]],Data[[#This Row],[2021 '[YR2021']]],Data[[#This Row],[2022 '[YR2022']]],Data[[#This Row],[2023 '[YR2023']]],Data[[#This Row],[2024 '[YR2024']]])</f>
        <v>4.7542</v>
      </c>
      <c r="L1872" s="4">
        <f>((J1872-F1872)/Data[[#This Row],[2020 '[YR2020']]])*100</f>
        <v>-8.5800000000000054</v>
      </c>
    </row>
    <row r="1873" spans="1:12" x14ac:dyDescent="0.3">
      <c r="A1873" t="s">
        <v>441</v>
      </c>
      <c r="B1873" t="s">
        <v>442</v>
      </c>
      <c r="C1873" s="5" t="s">
        <v>635</v>
      </c>
      <c r="D1873" t="s">
        <v>93</v>
      </c>
      <c r="E1873" t="s">
        <v>167</v>
      </c>
      <c r="F1873">
        <v>11.388</v>
      </c>
      <c r="G1873">
        <v>11.163</v>
      </c>
      <c r="H1873">
        <v>13.318</v>
      </c>
      <c r="I1873">
        <v>14.178000000000001</v>
      </c>
      <c r="J1873">
        <v>13.545999999999999</v>
      </c>
      <c r="K1873" s="4">
        <f>AVERAGE(Data[[#This Row],[2020 '[YR2020']]],Data[[#This Row],[2021 '[YR2021']]],Data[[#This Row],[2022 '[YR2022']]],Data[[#This Row],[2023 '[YR2023']]],Data[[#This Row],[2024 '[YR2024']]])</f>
        <v>12.718599999999999</v>
      </c>
      <c r="L1873" s="4">
        <f>((J1873-F1873)/Data[[#This Row],[2020 '[YR2020']]])*100</f>
        <v>18.949771689497712</v>
      </c>
    </row>
    <row r="1874" spans="1:12" x14ac:dyDescent="0.3">
      <c r="A1874" t="s">
        <v>441</v>
      </c>
      <c r="B1874" t="s">
        <v>442</v>
      </c>
      <c r="C1874" s="5" t="s">
        <v>635</v>
      </c>
      <c r="D1874" t="s">
        <v>95</v>
      </c>
      <c r="E1874" t="s">
        <v>169</v>
      </c>
      <c r="F1874">
        <v>12.678000000000001</v>
      </c>
      <c r="G1874">
        <v>12.422000000000001</v>
      </c>
      <c r="H1874">
        <v>14.811</v>
      </c>
      <c r="I1874">
        <v>15.744999999999999</v>
      </c>
      <c r="J1874">
        <v>15.226000000000001</v>
      </c>
      <c r="K1874" s="4">
        <f>AVERAGE(Data[[#This Row],[2020 '[YR2020']]],Data[[#This Row],[2021 '[YR2021']]],Data[[#This Row],[2022 '[YR2022']]],Data[[#This Row],[2023 '[YR2023']]],Data[[#This Row],[2024 '[YR2024']]])</f>
        <v>14.176400000000001</v>
      </c>
      <c r="L1874" s="4">
        <f>((J1874-F1874)/Data[[#This Row],[2020 '[YR2020']]])*100</f>
        <v>20.097807225114369</v>
      </c>
    </row>
    <row r="1875" spans="1:12" x14ac:dyDescent="0.3">
      <c r="A1875" t="s">
        <v>441</v>
      </c>
      <c r="B1875" t="s">
        <v>442</v>
      </c>
      <c r="C1875" s="5" t="s">
        <v>635</v>
      </c>
      <c r="D1875" t="s">
        <v>84</v>
      </c>
      <c r="E1875" t="s">
        <v>173</v>
      </c>
      <c r="F1875">
        <v>10.808</v>
      </c>
      <c r="G1875">
        <v>9.6129999999999995</v>
      </c>
      <c r="H1875">
        <v>9.9979999999999993</v>
      </c>
      <c r="I1875">
        <v>10.413</v>
      </c>
      <c r="J1875">
        <v>10.45</v>
      </c>
      <c r="K1875" s="4">
        <f>AVERAGE(Data[[#This Row],[2020 '[YR2020']]],Data[[#This Row],[2021 '[YR2021']]],Data[[#This Row],[2022 '[YR2022']]],Data[[#This Row],[2023 '[YR2023']]],Data[[#This Row],[2024 '[YR2024']]])</f>
        <v>10.256399999999999</v>
      </c>
      <c r="L1875" s="4">
        <f>((J1875-F1875)/Data[[#This Row],[2020 '[YR2020']]])*100</f>
        <v>-3.3123612139156231</v>
      </c>
    </row>
    <row r="1876" spans="1:12" x14ac:dyDescent="0.3">
      <c r="A1876" t="s">
        <v>441</v>
      </c>
      <c r="B1876" t="s">
        <v>442</v>
      </c>
      <c r="C1876" s="5" t="s">
        <v>635</v>
      </c>
      <c r="D1876" t="s">
        <v>49</v>
      </c>
      <c r="E1876" t="s">
        <v>182</v>
      </c>
      <c r="F1876">
        <v>-91577</v>
      </c>
      <c r="G1876">
        <v>-379749</v>
      </c>
      <c r="H1876">
        <v>-293846</v>
      </c>
      <c r="I1876">
        <v>-567724</v>
      </c>
      <c r="J1876">
        <v>-318992</v>
      </c>
      <c r="K1876" s="4">
        <f>AVERAGE(Data[[#This Row],[2020 '[YR2020']]],Data[[#This Row],[2021 '[YR2021']]],Data[[#This Row],[2022 '[YR2022']]],Data[[#This Row],[2023 '[YR2023']]],Data[[#This Row],[2024 '[YR2024']]])</f>
        <v>-330377.59999999998</v>
      </c>
      <c r="L1876" s="4">
        <f>((J1876-F1876)/Data[[#This Row],[2020 '[YR2020']]])*100</f>
        <v>248.33200476102078</v>
      </c>
    </row>
    <row r="1877" spans="1:12" x14ac:dyDescent="0.3">
      <c r="A1877" t="s">
        <v>441</v>
      </c>
      <c r="B1877" t="s">
        <v>442</v>
      </c>
      <c r="C1877" s="5" t="s">
        <v>635</v>
      </c>
      <c r="D1877" t="s">
        <v>94</v>
      </c>
      <c r="E1877" t="s">
        <v>168</v>
      </c>
      <c r="F1877">
        <v>13.641999999999999</v>
      </c>
      <c r="G1877">
        <v>13.374000000000001</v>
      </c>
      <c r="H1877">
        <v>15.933999999999999</v>
      </c>
      <c r="I1877">
        <v>16.919</v>
      </c>
      <c r="J1877">
        <v>16.481999999999999</v>
      </c>
      <c r="K1877" s="4">
        <f>AVERAGE(Data[[#This Row],[2020 '[YR2020']]],Data[[#This Row],[2021 '[YR2021']]],Data[[#This Row],[2022 '[YR2022']]],Data[[#This Row],[2023 '[YR2023']]],Data[[#This Row],[2024 '[YR2024']]])</f>
        <v>15.270199999999999</v>
      </c>
      <c r="L1877" s="4">
        <f>((J1877-F1877)/Data[[#This Row],[2020 '[YR2020']]])*100</f>
        <v>20.818061867761326</v>
      </c>
    </row>
    <row r="1878" spans="1:12" x14ac:dyDescent="0.3">
      <c r="A1878" t="s">
        <v>441</v>
      </c>
      <c r="B1878" t="s">
        <v>442</v>
      </c>
      <c r="C1878" s="5" t="s">
        <v>635</v>
      </c>
      <c r="D1878" t="s">
        <v>45</v>
      </c>
      <c r="E1878" t="s">
        <v>178</v>
      </c>
      <c r="F1878">
        <v>244000457968308</v>
      </c>
      <c r="G1878">
        <v>267342833607684</v>
      </c>
      <c r="H1878">
        <v>294948575392955</v>
      </c>
      <c r="I1878">
        <v>325791448972235</v>
      </c>
      <c r="J1878">
        <v>353253824220714</v>
      </c>
      <c r="K1878" s="4">
        <f>AVERAGE(Data[[#This Row],[2020 '[YR2020']]],Data[[#This Row],[2021 '[YR2021']]],Data[[#This Row],[2022 '[YR2022']]],Data[[#This Row],[2023 '[YR2023']]],Data[[#This Row],[2024 '[YR2024']]])</f>
        <v>297067428032379.19</v>
      </c>
      <c r="L1878" s="4">
        <f>((J1878-F1878)/Data[[#This Row],[2020 '[YR2020']]])*100</f>
        <v>44.775885734852338</v>
      </c>
    </row>
    <row r="1879" spans="1:12" x14ac:dyDescent="0.3">
      <c r="A1879" t="s">
        <v>441</v>
      </c>
      <c r="B1879" t="s">
        <v>442</v>
      </c>
      <c r="C1879" s="5" t="s">
        <v>635</v>
      </c>
      <c r="D1879" t="s">
        <v>48</v>
      </c>
      <c r="E1879" t="s">
        <v>181</v>
      </c>
      <c r="F1879">
        <v>26886430520561.898</v>
      </c>
      <c r="G1879">
        <v>27976656533759.801</v>
      </c>
      <c r="H1879">
        <v>28576349952884.699</v>
      </c>
      <c r="I1879">
        <v>28939799752868.398</v>
      </c>
      <c r="J1879">
        <v>30268231153200.602</v>
      </c>
      <c r="K1879" s="4">
        <f>AVERAGE(Data[[#This Row],[2020 '[YR2020']]],Data[[#This Row],[2021 '[YR2021']]],Data[[#This Row],[2022 '[YR2022']]],Data[[#This Row],[2023 '[YR2023']]],Data[[#This Row],[2024 '[YR2024']]])</f>
        <v>28529493582655.082</v>
      </c>
      <c r="L1879" s="4">
        <f>((J1879-F1879)/Data[[#This Row],[2020 '[YR2020']]])*100</f>
        <v>12.578094478002233</v>
      </c>
    </row>
    <row r="1880" spans="1:12" x14ac:dyDescent="0.3">
      <c r="A1880" t="s">
        <v>441</v>
      </c>
      <c r="B1880" t="s">
        <v>442</v>
      </c>
      <c r="C1880" s="5" t="s">
        <v>635</v>
      </c>
      <c r="D1880" t="s">
        <v>6</v>
      </c>
      <c r="E1880" t="s">
        <v>145</v>
      </c>
      <c r="F1880">
        <v>128.109443605623</v>
      </c>
      <c r="G1880">
        <v>129.366216637457</v>
      </c>
      <c r="H1880">
        <v>131.91935666853499</v>
      </c>
      <c r="I1880">
        <v>132.229151902431</v>
      </c>
      <c r="J1880">
        <v>132.51758194778299</v>
      </c>
      <c r="K1880" s="4">
        <f>AVERAGE(Data[[#This Row],[2020 '[YR2020']]],Data[[#This Row],[2021 '[YR2021']]],Data[[#This Row],[2022 '[YR2022']]],Data[[#This Row],[2023 '[YR2023']]],Data[[#This Row],[2024 '[YR2024']]])</f>
        <v>130.8283501523658</v>
      </c>
      <c r="L1880" s="4">
        <f>((J1880-F1880)/Data[[#This Row],[2020 '[YR2020']]])*100</f>
        <v>3.4409159997058203</v>
      </c>
    </row>
    <row r="1881" spans="1:12" x14ac:dyDescent="0.3">
      <c r="A1881" t="s">
        <v>441</v>
      </c>
      <c r="B1881" t="s">
        <v>442</v>
      </c>
      <c r="C1881" s="5" t="s">
        <v>635</v>
      </c>
      <c r="D1881" t="s">
        <v>8</v>
      </c>
      <c r="E1881" t="s">
        <v>119</v>
      </c>
      <c r="F1881">
        <v>57.305999999999997</v>
      </c>
      <c r="G1881">
        <v>58.762</v>
      </c>
      <c r="H1881">
        <v>57.302999999999997</v>
      </c>
      <c r="I1881">
        <v>57.515999999999998</v>
      </c>
      <c r="J1881">
        <v>57.194000000000003</v>
      </c>
      <c r="K1881" s="4">
        <f>AVERAGE(Data[[#This Row],[2020 '[YR2020']]],Data[[#This Row],[2021 '[YR2021']]],Data[[#This Row],[2022 '[YR2022']]],Data[[#This Row],[2023 '[YR2023']]],Data[[#This Row],[2024 '[YR2024']]])</f>
        <v>57.616199999999992</v>
      </c>
      <c r="L1881" s="4">
        <f>((J1881-F1881)/Data[[#This Row],[2020 '[YR2020']]])*100</f>
        <v>-0.19544201305272532</v>
      </c>
    </row>
    <row r="1882" spans="1:12" x14ac:dyDescent="0.3">
      <c r="A1882" t="s">
        <v>441</v>
      </c>
      <c r="B1882" t="s">
        <v>442</v>
      </c>
      <c r="C1882" s="5" t="s">
        <v>635</v>
      </c>
      <c r="D1882" t="s">
        <v>9</v>
      </c>
      <c r="E1882" t="s">
        <v>114</v>
      </c>
      <c r="F1882">
        <v>67.938000000000002</v>
      </c>
      <c r="G1882">
        <v>69.242999999999995</v>
      </c>
      <c r="H1882">
        <v>67.638999999999996</v>
      </c>
      <c r="I1882">
        <v>67.893000000000001</v>
      </c>
      <c r="J1882">
        <v>67.513999999999996</v>
      </c>
      <c r="K1882" s="4">
        <f>AVERAGE(Data[[#This Row],[2020 '[YR2020']]],Data[[#This Row],[2021 '[YR2021']]],Data[[#This Row],[2022 '[YR2022']]],Data[[#This Row],[2023 '[YR2023']]],Data[[#This Row],[2024 '[YR2024']]])</f>
        <v>68.045400000000001</v>
      </c>
      <c r="L1882" s="4">
        <f>((J1882-F1882)/Data[[#This Row],[2020 '[YR2020']]])*100</f>
        <v>-0.62409844269776349</v>
      </c>
    </row>
    <row r="1883" spans="1:12" x14ac:dyDescent="0.3">
      <c r="A1883" t="s">
        <v>441</v>
      </c>
      <c r="B1883" t="s">
        <v>442</v>
      </c>
      <c r="C1883" s="5" t="s">
        <v>635</v>
      </c>
      <c r="D1883" t="s">
        <v>10</v>
      </c>
      <c r="E1883" t="s">
        <v>115</v>
      </c>
      <c r="F1883">
        <v>62.677999999999997</v>
      </c>
      <c r="G1883">
        <v>64.055999999999997</v>
      </c>
      <c r="H1883">
        <v>62.523000000000003</v>
      </c>
      <c r="I1883">
        <v>62.756</v>
      </c>
      <c r="J1883">
        <v>62.404000000000003</v>
      </c>
      <c r="K1883" s="4">
        <f>AVERAGE(Data[[#This Row],[2020 '[YR2020']]],Data[[#This Row],[2021 '[YR2021']]],Data[[#This Row],[2022 '[YR2022']]],Data[[#This Row],[2023 '[YR2023']]],Data[[#This Row],[2024 '[YR2024']]])</f>
        <v>62.883400000000009</v>
      </c>
      <c r="L1883" s="4">
        <f>((J1883-F1883)/Data[[#This Row],[2020 '[YR2020']]])*100</f>
        <v>-0.43715498260951818</v>
      </c>
    </row>
    <row r="1884" spans="1:12" x14ac:dyDescent="0.3">
      <c r="A1884" t="s">
        <v>441</v>
      </c>
      <c r="B1884" t="s">
        <v>442</v>
      </c>
      <c r="C1884" s="5" t="s">
        <v>635</v>
      </c>
      <c r="D1884" t="s">
        <v>11</v>
      </c>
      <c r="E1884" t="s">
        <v>116</v>
      </c>
      <c r="F1884">
        <v>38.911000000000001</v>
      </c>
      <c r="G1884">
        <v>40.151000000000003</v>
      </c>
      <c r="H1884">
        <v>38.82</v>
      </c>
      <c r="I1884">
        <v>37.994999999999997</v>
      </c>
      <c r="J1884">
        <v>37.892000000000003</v>
      </c>
      <c r="K1884" s="4">
        <f>AVERAGE(Data[[#This Row],[2020 '[YR2020']]],Data[[#This Row],[2021 '[YR2021']]],Data[[#This Row],[2022 '[YR2022']]],Data[[#This Row],[2023 '[YR2023']]],Data[[#This Row],[2024 '[YR2024']]])</f>
        <v>38.753799999999998</v>
      </c>
      <c r="L1884" s="4">
        <f>((J1884-F1884)/Data[[#This Row],[2020 '[YR2020']]])*100</f>
        <v>-2.6187967412813813</v>
      </c>
    </row>
    <row r="1885" spans="1:12" x14ac:dyDescent="0.3">
      <c r="A1885" t="s">
        <v>441</v>
      </c>
      <c r="B1885" t="s">
        <v>442</v>
      </c>
      <c r="C1885" s="5" t="s">
        <v>635</v>
      </c>
      <c r="D1885" t="s">
        <v>12</v>
      </c>
      <c r="E1885" t="s">
        <v>117</v>
      </c>
      <c r="F1885">
        <v>43.604999999999997</v>
      </c>
      <c r="G1885">
        <v>44.395000000000003</v>
      </c>
      <c r="H1885">
        <v>42.850999999999999</v>
      </c>
      <c r="I1885">
        <v>41.975000000000001</v>
      </c>
      <c r="J1885">
        <v>41.781999999999996</v>
      </c>
      <c r="K1885" s="4">
        <f>AVERAGE(Data[[#This Row],[2020 '[YR2020']]],Data[[#This Row],[2021 '[YR2021']]],Data[[#This Row],[2022 '[YR2022']]],Data[[#This Row],[2023 '[YR2023']]],Data[[#This Row],[2024 '[YR2024']]])</f>
        <v>42.921599999999998</v>
      </c>
      <c r="L1885" s="4">
        <f>((J1885-F1885)/Data[[#This Row],[2020 '[YR2020']]])*100</f>
        <v>-4.1807132209609001</v>
      </c>
    </row>
    <row r="1886" spans="1:12" x14ac:dyDescent="0.3">
      <c r="A1886" t="s">
        <v>441</v>
      </c>
      <c r="B1886" t="s">
        <v>442</v>
      </c>
      <c r="C1886" s="5" t="s">
        <v>635</v>
      </c>
      <c r="D1886" t="s">
        <v>13</v>
      </c>
      <c r="E1886" t="s">
        <v>118</v>
      </c>
      <c r="F1886">
        <v>41.435000000000002</v>
      </c>
      <c r="G1886">
        <v>42.436</v>
      </c>
      <c r="H1886">
        <v>40.991</v>
      </c>
      <c r="I1886">
        <v>40.140999999999998</v>
      </c>
      <c r="J1886">
        <v>39.99</v>
      </c>
      <c r="K1886" s="4">
        <f>AVERAGE(Data[[#This Row],[2020 '[YR2020']]],Data[[#This Row],[2021 '[YR2021']]],Data[[#This Row],[2022 '[YR2022']]],Data[[#This Row],[2023 '[YR2023']]],Data[[#This Row],[2024 '[YR2024']]])</f>
        <v>40.998600000000003</v>
      </c>
      <c r="L1886" s="4">
        <f>((J1886-F1886)/Data[[#This Row],[2020 '[YR2020']]])*100</f>
        <v>-3.4873898877760352</v>
      </c>
    </row>
    <row r="1887" spans="1:12" x14ac:dyDescent="0.3">
      <c r="A1887" t="s">
        <v>441</v>
      </c>
      <c r="B1887" t="s">
        <v>442</v>
      </c>
      <c r="C1887" s="5" t="s">
        <v>635</v>
      </c>
      <c r="D1887" t="s">
        <v>28</v>
      </c>
      <c r="E1887" t="s">
        <v>124</v>
      </c>
      <c r="F1887">
        <v>2.4194218945778201</v>
      </c>
      <c r="G1887">
        <v>0.98101513554488196</v>
      </c>
      <c r="H1887">
        <v>1.97357555739051</v>
      </c>
      <c r="I1887">
        <v>0.23483682889305099</v>
      </c>
      <c r="J1887">
        <v>0.21812893843917699</v>
      </c>
      <c r="K1887" s="4">
        <f>AVERAGE(Data[[#This Row],[2020 '[YR2020']]],Data[[#This Row],[2021 '[YR2021']]],Data[[#This Row],[2022 '[YR2022']]],Data[[#This Row],[2023 '[YR2023']]],Data[[#This Row],[2024 '[YR2024']]])</f>
        <v>1.165395670969088</v>
      </c>
      <c r="L1887" s="4">
        <f>((J1887-F1887)/Data[[#This Row],[2020 '[YR2020']]])*100</f>
        <v>-90.984253762106277</v>
      </c>
    </row>
    <row r="1888" spans="1:12" x14ac:dyDescent="0.3">
      <c r="A1888" t="s">
        <v>441</v>
      </c>
      <c r="B1888" t="s">
        <v>442</v>
      </c>
      <c r="C1888" s="5" t="s">
        <v>635</v>
      </c>
      <c r="D1888" t="s">
        <v>29</v>
      </c>
      <c r="E1888" t="s">
        <v>121</v>
      </c>
      <c r="F1888">
        <v>43.911999999999999</v>
      </c>
      <c r="G1888">
        <v>45.197000000000003</v>
      </c>
      <c r="H1888">
        <v>44.783999999999999</v>
      </c>
      <c r="I1888">
        <v>44.271999999999998</v>
      </c>
      <c r="J1888">
        <v>43.829000000000001</v>
      </c>
      <c r="K1888" s="4">
        <f>AVERAGE(Data[[#This Row],[2020 '[YR2020']]],Data[[#This Row],[2021 '[YR2021']]],Data[[#This Row],[2022 '[YR2022']]],Data[[#This Row],[2023 '[YR2023']]],Data[[#This Row],[2024 '[YR2024']]])</f>
        <v>44.398800000000001</v>
      </c>
      <c r="L1888" s="4">
        <f>((J1888-F1888)/Data[[#This Row],[2020 '[YR2020']]])*100</f>
        <v>-0.18901439242120244</v>
      </c>
    </row>
    <row r="1889" spans="1:12" x14ac:dyDescent="0.3">
      <c r="A1889" t="s">
        <v>441</v>
      </c>
      <c r="B1889" t="s">
        <v>442</v>
      </c>
      <c r="C1889" s="5" t="s">
        <v>635</v>
      </c>
      <c r="D1889" t="s">
        <v>30</v>
      </c>
      <c r="E1889" t="s">
        <v>122</v>
      </c>
      <c r="F1889">
        <v>50.493000000000002</v>
      </c>
      <c r="G1889">
        <v>51.249000000000002</v>
      </c>
      <c r="H1889">
        <v>50.972000000000001</v>
      </c>
      <c r="I1889">
        <v>50.523000000000003</v>
      </c>
      <c r="J1889">
        <v>50.027000000000001</v>
      </c>
      <c r="K1889" s="4">
        <f>AVERAGE(Data[[#This Row],[2020 '[YR2020']]],Data[[#This Row],[2021 '[YR2021']]],Data[[#This Row],[2022 '[YR2022']]],Data[[#This Row],[2023 '[YR2023']]],Data[[#This Row],[2024 '[YR2024']]])</f>
        <v>50.652799999999999</v>
      </c>
      <c r="L1889" s="4">
        <f>((J1889-F1889)/Data[[#This Row],[2020 '[YR2020']]])*100</f>
        <v>-0.92290020398867378</v>
      </c>
    </row>
    <row r="1890" spans="1:12" x14ac:dyDescent="0.3">
      <c r="A1890" t="s">
        <v>441</v>
      </c>
      <c r="B1890" t="s">
        <v>442</v>
      </c>
      <c r="C1890" s="5" t="s">
        <v>635</v>
      </c>
      <c r="D1890" t="s">
        <v>3</v>
      </c>
      <c r="E1890" t="s">
        <v>139</v>
      </c>
      <c r="F1890">
        <v>214766371891765</v>
      </c>
      <c r="G1890">
        <v>234258021725870</v>
      </c>
      <c r="H1890">
        <v>261580238098694</v>
      </c>
      <c r="I1890">
        <v>287342842925609</v>
      </c>
      <c r="J1890">
        <v>306912922284009</v>
      </c>
      <c r="K1890" s="4">
        <f>AVERAGE(Data[[#This Row],[2020 '[YR2020']]],Data[[#This Row],[2021 '[YR2021']]],Data[[#This Row],[2022 '[YR2022']]],Data[[#This Row],[2023 '[YR2023']]],Data[[#This Row],[2024 '[YR2024']]])</f>
        <v>260972079385189.41</v>
      </c>
      <c r="L1890" s="4">
        <f>((J1890-F1890)/Data[[#This Row],[2020 '[YR2020']]])*100</f>
        <v>42.905483563638512</v>
      </c>
    </row>
    <row r="1891" spans="1:12" x14ac:dyDescent="0.3">
      <c r="A1891" t="s">
        <v>441</v>
      </c>
      <c r="B1891" t="s">
        <v>442</v>
      </c>
      <c r="C1891" s="5" t="s">
        <v>635</v>
      </c>
      <c r="D1891" t="s">
        <v>32</v>
      </c>
      <c r="E1891" t="s">
        <v>125</v>
      </c>
      <c r="F1891">
        <v>59.908000000000001</v>
      </c>
      <c r="G1891">
        <v>61.180999999999997</v>
      </c>
      <c r="H1891">
        <v>59.893999999999998</v>
      </c>
      <c r="I1891">
        <v>59.948</v>
      </c>
      <c r="J1891">
        <v>59.561999999999998</v>
      </c>
      <c r="K1891" s="4">
        <f>AVERAGE(Data[[#This Row],[2020 '[YR2020']]],Data[[#This Row],[2021 '[YR2021']]],Data[[#This Row],[2022 '[YR2022']]],Data[[#This Row],[2023 '[YR2023']]],Data[[#This Row],[2024 '[YR2024']]])</f>
        <v>60.098599999999998</v>
      </c>
      <c r="L1891" s="4">
        <f>((J1891-F1891)/Data[[#This Row],[2020 '[YR2020']]])*100</f>
        <v>-0.57755224677839967</v>
      </c>
    </row>
    <row r="1892" spans="1:12" x14ac:dyDescent="0.3">
      <c r="A1892" t="s">
        <v>441</v>
      </c>
      <c r="B1892" t="s">
        <v>442</v>
      </c>
      <c r="C1892" s="5" t="s">
        <v>635</v>
      </c>
      <c r="D1892" t="s">
        <v>33</v>
      </c>
      <c r="E1892" t="s">
        <v>126</v>
      </c>
      <c r="F1892">
        <v>68.822000000000003</v>
      </c>
      <c r="G1892">
        <v>70.635999999999996</v>
      </c>
      <c r="H1892">
        <v>69.540000000000006</v>
      </c>
      <c r="I1892">
        <v>69.94</v>
      </c>
      <c r="J1892">
        <v>69.692999999999998</v>
      </c>
      <c r="K1892" s="4">
        <f>AVERAGE(Data[[#This Row],[2020 '[YR2020']]],Data[[#This Row],[2021 '[YR2021']]],Data[[#This Row],[2022 '[YR2022']]],Data[[#This Row],[2023 '[YR2023']]],Data[[#This Row],[2024 '[YR2024']]])</f>
        <v>69.726199999999992</v>
      </c>
      <c r="L1892" s="4">
        <f>((J1892-F1892)/Data[[#This Row],[2020 '[YR2020']]])*100</f>
        <v>1.2655836796373181</v>
      </c>
    </row>
    <row r="1893" spans="1:12" x14ac:dyDescent="0.3">
      <c r="A1893" t="s">
        <v>441</v>
      </c>
      <c r="B1893" t="s">
        <v>442</v>
      </c>
      <c r="C1893" s="5" t="s">
        <v>635</v>
      </c>
      <c r="D1893" t="s">
        <v>34</v>
      </c>
      <c r="E1893" t="s">
        <v>128</v>
      </c>
      <c r="F1893">
        <v>71.92</v>
      </c>
      <c r="G1893">
        <v>72.918999999999997</v>
      </c>
      <c r="H1893">
        <v>71.587000000000003</v>
      </c>
      <c r="I1893">
        <v>71.596000000000004</v>
      </c>
      <c r="J1893">
        <v>71.113</v>
      </c>
      <c r="K1893" s="4">
        <f>AVERAGE(Data[[#This Row],[2020 '[YR2020']]],Data[[#This Row],[2021 '[YR2021']]],Data[[#This Row],[2022 '[YR2022']]],Data[[#This Row],[2023 '[YR2023']]],Data[[#This Row],[2024 '[YR2024']]])</f>
        <v>71.826999999999998</v>
      </c>
      <c r="L1893" s="4">
        <f>((J1893-F1893)/Data[[#This Row],[2020 '[YR2020']]])*100</f>
        <v>-1.1220800889877671</v>
      </c>
    </row>
    <row r="1894" spans="1:12" x14ac:dyDescent="0.3">
      <c r="A1894" t="s">
        <v>441</v>
      </c>
      <c r="B1894" t="s">
        <v>442</v>
      </c>
      <c r="C1894" s="5" t="s">
        <v>635</v>
      </c>
      <c r="D1894" t="s">
        <v>35</v>
      </c>
      <c r="E1894" t="s">
        <v>129</v>
      </c>
      <c r="F1894">
        <v>79.396000000000001</v>
      </c>
      <c r="G1894">
        <v>80.784999999999997</v>
      </c>
      <c r="H1894">
        <v>79.55</v>
      </c>
      <c r="I1894">
        <v>79.805000000000007</v>
      </c>
      <c r="J1894">
        <v>79.385999999999996</v>
      </c>
      <c r="K1894" s="4">
        <f>AVERAGE(Data[[#This Row],[2020 '[YR2020']]],Data[[#This Row],[2021 '[YR2021']]],Data[[#This Row],[2022 '[YR2022']]],Data[[#This Row],[2023 '[YR2023']]],Data[[#This Row],[2024 '[YR2024']]])</f>
        <v>79.784400000000005</v>
      </c>
      <c r="L1894" s="4">
        <f>((J1894-F1894)/Data[[#This Row],[2020 '[YR2020']]])*100</f>
        <v>-1.2595092951792427E-2</v>
      </c>
    </row>
    <row r="1895" spans="1:12" x14ac:dyDescent="0.3">
      <c r="A1895" t="s">
        <v>441</v>
      </c>
      <c r="B1895" t="s">
        <v>442</v>
      </c>
      <c r="C1895" s="5" t="s">
        <v>635</v>
      </c>
      <c r="D1895" t="s">
        <v>36</v>
      </c>
      <c r="E1895" t="s">
        <v>130</v>
      </c>
      <c r="F1895">
        <v>65.975999999999999</v>
      </c>
      <c r="G1895">
        <v>67.11</v>
      </c>
      <c r="H1895">
        <v>65.8</v>
      </c>
      <c r="I1895">
        <v>65.83</v>
      </c>
      <c r="J1895">
        <v>65.393000000000001</v>
      </c>
      <c r="K1895" s="4">
        <f>AVERAGE(Data[[#This Row],[2020 '[YR2020']]],Data[[#This Row],[2021 '[YR2021']]],Data[[#This Row],[2022 '[YR2022']]],Data[[#This Row],[2023 '[YR2023']]],Data[[#This Row],[2024 '[YR2024']]])</f>
        <v>66.021800000000013</v>
      </c>
      <c r="L1895" s="4">
        <f>((J1895-F1895)/Data[[#This Row],[2020 '[YR2020']]])*100</f>
        <v>-0.88365466230144052</v>
      </c>
    </row>
    <row r="1896" spans="1:12" x14ac:dyDescent="0.3">
      <c r="A1896" t="s">
        <v>441</v>
      </c>
      <c r="B1896" t="s">
        <v>442</v>
      </c>
      <c r="C1896" s="5" t="s">
        <v>635</v>
      </c>
      <c r="D1896" t="s">
        <v>37</v>
      </c>
      <c r="E1896" t="s">
        <v>131</v>
      </c>
      <c r="F1896">
        <v>74.262</v>
      </c>
      <c r="G1896">
        <v>75.861999999999995</v>
      </c>
      <c r="H1896">
        <v>74.7</v>
      </c>
      <c r="I1896">
        <v>75.03</v>
      </c>
      <c r="J1896">
        <v>74.697999999999993</v>
      </c>
      <c r="K1896" s="4">
        <f>AVERAGE(Data[[#This Row],[2020 '[YR2020']]],Data[[#This Row],[2021 '[YR2021']]],Data[[#This Row],[2022 '[YR2022']]],Data[[#This Row],[2023 '[YR2023']]],Data[[#This Row],[2024 '[YR2024']]])</f>
        <v>74.91040000000001</v>
      </c>
      <c r="L1896" s="4">
        <f>((J1896-F1896)/Data[[#This Row],[2020 '[YR2020']]])*100</f>
        <v>0.5871105006598164</v>
      </c>
    </row>
    <row r="1897" spans="1:12" x14ac:dyDescent="0.3">
      <c r="A1897" t="s">
        <v>441</v>
      </c>
      <c r="B1897" t="s">
        <v>442</v>
      </c>
      <c r="C1897" s="5" t="s">
        <v>635</v>
      </c>
      <c r="D1897" t="s">
        <v>38</v>
      </c>
      <c r="E1897" t="s">
        <v>132</v>
      </c>
      <c r="F1897">
        <v>44.928758127070999</v>
      </c>
      <c r="G1897">
        <v>45.114320356218002</v>
      </c>
      <c r="H1897">
        <v>45.050710883741601</v>
      </c>
      <c r="I1897">
        <v>45.081944652775697</v>
      </c>
      <c r="J1897">
        <v>45.100170639672299</v>
      </c>
      <c r="K1897" s="4">
        <f>AVERAGE(Data[[#This Row],[2020 '[YR2020']]],Data[[#This Row],[2021 '[YR2021']]],Data[[#This Row],[2022 '[YR2022']]],Data[[#This Row],[2023 '[YR2023']]],Data[[#This Row],[2024 '[YR2024']]])</f>
        <v>45.05518093189572</v>
      </c>
      <c r="L1897" s="4">
        <f>((J1897-F1897)/Data[[#This Row],[2020 '[YR2020']]])*100</f>
        <v>0.38152070020831208</v>
      </c>
    </row>
    <row r="1898" spans="1:12" x14ac:dyDescent="0.3">
      <c r="A1898" t="s">
        <v>441</v>
      </c>
      <c r="B1898" t="s">
        <v>442</v>
      </c>
      <c r="C1898" s="5" t="s">
        <v>635</v>
      </c>
      <c r="D1898" t="s">
        <v>39</v>
      </c>
      <c r="E1898" t="s">
        <v>133</v>
      </c>
      <c r="F1898">
        <v>763830073</v>
      </c>
      <c r="G1898">
        <v>781187865</v>
      </c>
      <c r="H1898">
        <v>770113477</v>
      </c>
      <c r="I1898">
        <v>774607590</v>
      </c>
      <c r="J1898">
        <v>773128536</v>
      </c>
      <c r="K1898" s="4">
        <f>AVERAGE(Data[[#This Row],[2020 '[YR2020']]],Data[[#This Row],[2021 '[YR2021']]],Data[[#This Row],[2022 '[YR2022']]],Data[[#This Row],[2023 '[YR2023']]],Data[[#This Row],[2024 '[YR2024']]])</f>
        <v>772573508.20000005</v>
      </c>
      <c r="L1898" s="4">
        <f>((J1898-F1898)/Data[[#This Row],[2020 '[YR2020']]])*100</f>
        <v>1.2173470682398755</v>
      </c>
    </row>
    <row r="1899" spans="1:12" x14ac:dyDescent="0.3">
      <c r="A1899" t="s">
        <v>441</v>
      </c>
      <c r="B1899" t="s">
        <v>442</v>
      </c>
      <c r="C1899" s="5" t="s">
        <v>635</v>
      </c>
      <c r="D1899" t="s">
        <v>40</v>
      </c>
      <c r="E1899" t="s">
        <v>127</v>
      </c>
      <c r="F1899">
        <v>4.3499999999999996</v>
      </c>
      <c r="G1899">
        <v>4.3499999999999996</v>
      </c>
      <c r="H1899">
        <v>4.3499999999999996</v>
      </c>
      <c r="I1899">
        <v>4.3499999999999996</v>
      </c>
      <c r="J1899">
        <v>4.3499999999999996</v>
      </c>
      <c r="K1899" s="4">
        <f>AVERAGE(Data[[#This Row],[2020 '[YR2020']]],Data[[#This Row],[2021 '[YR2021']]],Data[[#This Row],[2022 '[YR2022']]],Data[[#This Row],[2023 '[YR2023']]],Data[[#This Row],[2024 '[YR2024']]])</f>
        <v>4.3499999999999996</v>
      </c>
      <c r="L1899" s="4">
        <f>((J1899-F1899)/Data[[#This Row],[2020 '[YR2020']]])*100</f>
        <v>0</v>
      </c>
    </row>
    <row r="1900" spans="1:12" x14ac:dyDescent="0.3">
      <c r="A1900" t="s">
        <v>441</v>
      </c>
      <c r="B1900" t="s">
        <v>442</v>
      </c>
      <c r="C1900" s="5" t="s">
        <v>635</v>
      </c>
      <c r="D1900" t="s">
        <v>43</v>
      </c>
      <c r="E1900" t="s">
        <v>185</v>
      </c>
      <c r="F1900">
        <v>5.5</v>
      </c>
      <c r="G1900">
        <v>5.5</v>
      </c>
      <c r="H1900">
        <v>5.5</v>
      </c>
      <c r="I1900">
        <v>5.5</v>
      </c>
      <c r="J1900">
        <v>4.8</v>
      </c>
      <c r="K1900" s="4">
        <f>AVERAGE(Data[[#This Row],[2020 '[YR2020']]],Data[[#This Row],[2021 '[YR2021']]],Data[[#This Row],[2022 '[YR2022']]],Data[[#This Row],[2023 '[YR2023']]],Data[[#This Row],[2024 '[YR2024']]])</f>
        <v>5.36</v>
      </c>
      <c r="L1900" s="4">
        <f>((J1900-F1900)/Data[[#This Row],[2020 '[YR2020']]])*100</f>
        <v>-12.727272727272732</v>
      </c>
    </row>
    <row r="1901" spans="1:12" x14ac:dyDescent="0.3">
      <c r="A1901" t="s">
        <v>441</v>
      </c>
      <c r="B1901" t="s">
        <v>442</v>
      </c>
      <c r="C1901" s="5" t="s">
        <v>635</v>
      </c>
      <c r="D1901" t="s">
        <v>31</v>
      </c>
      <c r="E1901" t="s">
        <v>123</v>
      </c>
      <c r="F1901">
        <v>47.451000000000001</v>
      </c>
      <c r="G1901">
        <v>48.454999999999998</v>
      </c>
      <c r="H1901">
        <v>48.118000000000002</v>
      </c>
      <c r="I1901">
        <v>47.642000000000003</v>
      </c>
      <c r="J1901">
        <v>47.171999999999997</v>
      </c>
      <c r="K1901" s="4">
        <f>AVERAGE(Data[[#This Row],[2020 '[YR2020']]],Data[[#This Row],[2021 '[YR2021']]],Data[[#This Row],[2022 '[YR2022']]],Data[[#This Row],[2023 '[YR2023']]],Data[[#This Row],[2024 '[YR2024']]])</f>
        <v>47.767600000000002</v>
      </c>
      <c r="L1901" s="4">
        <f>((J1901-F1901)/Data[[#This Row],[2020 '[YR2020']]])*100</f>
        <v>-0.58797496364671653</v>
      </c>
    </row>
    <row r="1902" spans="1:12" x14ac:dyDescent="0.3">
      <c r="A1902" t="s">
        <v>625</v>
      </c>
      <c r="B1902" t="s">
        <v>626</v>
      </c>
      <c r="C1902" s="5" t="s">
        <v>640</v>
      </c>
      <c r="D1902" t="s">
        <v>77</v>
      </c>
      <c r="E1902" t="s">
        <v>147</v>
      </c>
      <c r="F1902">
        <v>67.026006216311899</v>
      </c>
      <c r="G1902">
        <v>66.649041127690595</v>
      </c>
      <c r="H1902">
        <v>67.060837503292106</v>
      </c>
      <c r="I1902">
        <v>68.055537328906496</v>
      </c>
      <c r="J1902">
        <v>68.038145346925305</v>
      </c>
      <c r="K1902" s="4">
        <f>AVERAGE(Data[[#This Row],[2020 '[YR2020']]],Data[[#This Row],[2021 '[YR2021']]],Data[[#This Row],[2022 '[YR2022']]],Data[[#This Row],[2023 '[YR2023']]],Data[[#This Row],[2024 '[YR2024']]])</f>
        <v>67.365913504625283</v>
      </c>
      <c r="L1902" s="4">
        <f>((J1902-F1902)/Data[[#This Row],[2020 '[YR2020']]])*100</f>
        <v>1.5100692816858969</v>
      </c>
    </row>
    <row r="1903" spans="1:12" x14ac:dyDescent="0.3">
      <c r="A1903" t="s">
        <v>625</v>
      </c>
      <c r="B1903" t="s">
        <v>626</v>
      </c>
      <c r="C1903" s="5" t="s">
        <v>640</v>
      </c>
      <c r="D1903" t="s">
        <v>76</v>
      </c>
      <c r="E1903" t="s">
        <v>161</v>
      </c>
      <c r="F1903">
        <v>18.3431952662722</v>
      </c>
      <c r="G1903">
        <v>18.823529411764699</v>
      </c>
      <c r="H1903">
        <v>28.877005347593599</v>
      </c>
      <c r="I1903">
        <v>28.877005347593599</v>
      </c>
      <c r="J1903">
        <v>29.411764705882401</v>
      </c>
      <c r="K1903" s="4">
        <f>AVERAGE(Data[[#This Row],[2020 '[YR2020']]],Data[[#This Row],[2021 '[YR2021']]],Data[[#This Row],[2022 '[YR2022']]],Data[[#This Row],[2023 '[YR2023']]],Data[[#This Row],[2024 '[YR2024']]])</f>
        <v>24.866500015821298</v>
      </c>
      <c r="L1903" s="4">
        <f>((J1903-F1903)/Data[[#This Row],[2020 '[YR2020']]])*100</f>
        <v>60.341555977229767</v>
      </c>
    </row>
    <row r="1904" spans="1:12" x14ac:dyDescent="0.3">
      <c r="A1904" t="s">
        <v>625</v>
      </c>
      <c r="B1904" t="s">
        <v>626</v>
      </c>
      <c r="C1904" s="5" t="s">
        <v>640</v>
      </c>
      <c r="D1904" t="s">
        <v>71</v>
      </c>
      <c r="E1904" t="s">
        <v>156</v>
      </c>
      <c r="F1904">
        <v>11.2</v>
      </c>
      <c r="G1904">
        <v>11.2</v>
      </c>
      <c r="H1904">
        <v>11.3</v>
      </c>
      <c r="I1904">
        <v>11.4</v>
      </c>
      <c r="J1904">
        <v>11.6</v>
      </c>
      <c r="K1904" s="4">
        <f>AVERAGE(Data[[#This Row],[2020 '[YR2020']]],Data[[#This Row],[2021 '[YR2021']]],Data[[#This Row],[2022 '[YR2022']]],Data[[#This Row],[2023 '[YR2023']]],Data[[#This Row],[2024 '[YR2024']]])</f>
        <v>11.34</v>
      </c>
      <c r="L1904" s="4">
        <f>((J1904-F1904)/Data[[#This Row],[2020 '[YR2020']]])*100</f>
        <v>3.5714285714285747</v>
      </c>
    </row>
    <row r="1905" spans="1:12" x14ac:dyDescent="0.3">
      <c r="A1905" t="s">
        <v>625</v>
      </c>
      <c r="B1905" t="s">
        <v>626</v>
      </c>
      <c r="C1905" s="5" t="s">
        <v>640</v>
      </c>
      <c r="D1905" t="s">
        <v>68</v>
      </c>
      <c r="E1905" t="s">
        <v>153</v>
      </c>
      <c r="F1905">
        <v>5.9</v>
      </c>
      <c r="G1905">
        <v>6.1</v>
      </c>
      <c r="H1905">
        <v>6.3</v>
      </c>
      <c r="I1905">
        <v>6.5</v>
      </c>
      <c r="J1905">
        <v>6.8</v>
      </c>
      <c r="K1905" s="4">
        <f>AVERAGE(Data[[#This Row],[2020 '[YR2020']]],Data[[#This Row],[2021 '[YR2021']]],Data[[#This Row],[2022 '[YR2022']]],Data[[#This Row],[2023 '[YR2023']]],Data[[#This Row],[2024 '[YR2024']]])</f>
        <v>6.32</v>
      </c>
      <c r="L1905" s="4">
        <f>((J1905-F1905)/Data[[#This Row],[2020 '[YR2020']]])*100</f>
        <v>15.254237288135583</v>
      </c>
    </row>
    <row r="1906" spans="1:12" x14ac:dyDescent="0.3">
      <c r="A1906" t="s">
        <v>625</v>
      </c>
      <c r="B1906" t="s">
        <v>626</v>
      </c>
      <c r="C1906" s="5" t="s">
        <v>640</v>
      </c>
      <c r="D1906" t="s">
        <v>60</v>
      </c>
      <c r="E1906" t="s">
        <v>192</v>
      </c>
      <c r="F1906">
        <v>10978360</v>
      </c>
      <c r="G1906">
        <v>11167392</v>
      </c>
      <c r="H1906">
        <v>11344312</v>
      </c>
      <c r="I1906">
        <v>11507960</v>
      </c>
      <c r="J1906">
        <v>11658211</v>
      </c>
      <c r="K1906" s="4">
        <f>AVERAGE(Data[[#This Row],[2020 '[YR2020']]],Data[[#This Row],[2021 '[YR2021']]],Data[[#This Row],[2022 '[YR2022']]],Data[[#This Row],[2023 '[YR2023']]],Data[[#This Row],[2024 '[YR2024']]])</f>
        <v>11331247</v>
      </c>
      <c r="L1906" s="4">
        <f>((J1906-F1906)/Data[[#This Row],[2020 '[YR2020']]])*100</f>
        <v>6.1926462604614896</v>
      </c>
    </row>
    <row r="1907" spans="1:12" x14ac:dyDescent="0.3">
      <c r="A1907" t="s">
        <v>625</v>
      </c>
      <c r="B1907" t="s">
        <v>626</v>
      </c>
      <c r="C1907" s="5" t="s">
        <v>640</v>
      </c>
      <c r="D1907" t="s">
        <v>63</v>
      </c>
      <c r="E1907" t="s">
        <v>190</v>
      </c>
      <c r="F1907">
        <v>44.297043904624402</v>
      </c>
      <c r="G1907">
        <v>44.403700440724897</v>
      </c>
      <c r="H1907">
        <v>44.4897675098956</v>
      </c>
      <c r="I1907">
        <v>44.518314505001698</v>
      </c>
      <c r="J1907">
        <v>44.534026663924699</v>
      </c>
      <c r="K1907" s="4">
        <f>AVERAGE(Data[[#This Row],[2020 '[YR2020']]],Data[[#This Row],[2021 '[YR2021']]],Data[[#This Row],[2022 '[YR2022']]],Data[[#This Row],[2023 '[YR2023']]],Data[[#This Row],[2024 '[YR2024']]])</f>
        <v>44.448570604834252</v>
      </c>
      <c r="L1907" s="4">
        <f>((J1907-F1907)/Data[[#This Row],[2020 '[YR2020']]])*100</f>
        <v>0.53498549431547227</v>
      </c>
    </row>
    <row r="1908" spans="1:12" x14ac:dyDescent="0.3">
      <c r="A1908" t="s">
        <v>625</v>
      </c>
      <c r="B1908" t="s">
        <v>626</v>
      </c>
      <c r="C1908" s="5" t="s">
        <v>640</v>
      </c>
      <c r="D1908" t="s">
        <v>62</v>
      </c>
      <c r="E1908" t="s">
        <v>189</v>
      </c>
      <c r="F1908">
        <v>22427592</v>
      </c>
      <c r="G1908">
        <v>22729443</v>
      </c>
      <c r="H1908">
        <v>23018091</v>
      </c>
      <c r="I1908">
        <v>23292495</v>
      </c>
      <c r="J1908">
        <v>23552427</v>
      </c>
      <c r="K1908" s="4">
        <f>AVERAGE(Data[[#This Row],[2020 '[YR2020']]],Data[[#This Row],[2021 '[YR2021']]],Data[[#This Row],[2022 '[YR2022']]],Data[[#This Row],[2023 '[YR2023']]],Data[[#This Row],[2024 '[YR2024']]])</f>
        <v>23004009.600000001</v>
      </c>
      <c r="L1908" s="4">
        <f>((J1908-F1908)/Data[[#This Row],[2020 '[YR2020']]])*100</f>
        <v>5.0154069148395424</v>
      </c>
    </row>
    <row r="1909" spans="1:12" x14ac:dyDescent="0.3">
      <c r="A1909" t="s">
        <v>625</v>
      </c>
      <c r="B1909" t="s">
        <v>626</v>
      </c>
      <c r="C1909" s="5" t="s">
        <v>640</v>
      </c>
      <c r="D1909" t="s">
        <v>61</v>
      </c>
      <c r="E1909" t="s">
        <v>188</v>
      </c>
      <c r="F1909">
        <v>26.630038829146301</v>
      </c>
      <c r="G1909">
        <v>26.689933678548002</v>
      </c>
      <c r="H1909">
        <v>26.7233199287753</v>
      </c>
      <c r="I1909">
        <v>26.707691010899801</v>
      </c>
      <c r="J1909">
        <v>26.670726150109601</v>
      </c>
      <c r="K1909" s="4">
        <f>AVERAGE(Data[[#This Row],[2020 '[YR2020']]],Data[[#This Row],[2021 '[YR2021']]],Data[[#This Row],[2022 '[YR2022']]],Data[[#This Row],[2023 '[YR2023']]],Data[[#This Row],[2024 '[YR2024']]])</f>
        <v>26.6843419194958</v>
      </c>
      <c r="L1909" s="4">
        <f>((J1909-F1909)/Data[[#This Row],[2020 '[YR2020']]])*100</f>
        <v>0.15278731369617332</v>
      </c>
    </row>
    <row r="1910" spans="1:12" x14ac:dyDescent="0.3">
      <c r="A1910" t="s">
        <v>625</v>
      </c>
      <c r="B1910" t="s">
        <v>626</v>
      </c>
      <c r="C1910" s="5" t="s">
        <v>640</v>
      </c>
      <c r="D1910" t="s">
        <v>83</v>
      </c>
      <c r="E1910" t="s">
        <v>172</v>
      </c>
      <c r="F1910">
        <v>37.036999999999999</v>
      </c>
      <c r="G1910">
        <v>35.908000000000001</v>
      </c>
      <c r="H1910">
        <v>31.731999999999999</v>
      </c>
      <c r="I1910">
        <v>30.032</v>
      </c>
      <c r="J1910">
        <v>30.02</v>
      </c>
      <c r="K1910" s="4">
        <f>AVERAGE(Data[[#This Row],[2020 '[YR2020']]],Data[[#This Row],[2021 '[YR2021']]],Data[[#This Row],[2022 '[YR2022']]],Data[[#This Row],[2023 '[YR2023']]],Data[[#This Row],[2024 '[YR2024']]])</f>
        <v>32.945800000000006</v>
      </c>
      <c r="L1910" s="4">
        <f>((J1910-F1910)/Data[[#This Row],[2020 '[YR2020']]])*100</f>
        <v>-18.945918945918944</v>
      </c>
    </row>
    <row r="1911" spans="1:12" x14ac:dyDescent="0.3">
      <c r="A1911" t="s">
        <v>625</v>
      </c>
      <c r="B1911" t="s">
        <v>626</v>
      </c>
      <c r="C1911" s="5" t="s">
        <v>640</v>
      </c>
      <c r="D1911" t="s">
        <v>65</v>
      </c>
      <c r="E1911" t="s">
        <v>159</v>
      </c>
      <c r="F1911">
        <v>1270.743624</v>
      </c>
      <c r="G1911">
        <v>1340.326407</v>
      </c>
      <c r="H1911">
        <v>1373.8705480000001</v>
      </c>
      <c r="I1911">
        <v>1445.979656</v>
      </c>
      <c r="J1911">
        <v>1493.3959480000001</v>
      </c>
      <c r="K1911" s="4">
        <f>AVERAGE(Data[[#This Row],[2020 '[YR2020']]],Data[[#This Row],[2021 '[YR2021']]],Data[[#This Row],[2022 '[YR2022']]],Data[[#This Row],[2023 '[YR2023']]],Data[[#This Row],[2024 '[YR2024']]])</f>
        <v>1384.8632365999999</v>
      </c>
      <c r="L1911" s="4">
        <f>((J1911-F1911)/Data[[#This Row],[2020 '[YR2020']]])*100</f>
        <v>17.521419725809313</v>
      </c>
    </row>
    <row r="1912" spans="1:12" x14ac:dyDescent="0.3">
      <c r="A1912" t="s">
        <v>625</v>
      </c>
      <c r="B1912" t="s">
        <v>626</v>
      </c>
      <c r="C1912" s="5" t="s">
        <v>640</v>
      </c>
      <c r="D1912" t="s">
        <v>84</v>
      </c>
      <c r="E1912" t="s">
        <v>173</v>
      </c>
      <c r="F1912">
        <v>20.442</v>
      </c>
      <c r="G1912">
        <v>18.852</v>
      </c>
      <c r="H1912">
        <v>17.315999999999999</v>
      </c>
      <c r="I1912">
        <v>16.643000000000001</v>
      </c>
      <c r="J1912">
        <v>16.600999999999999</v>
      </c>
      <c r="K1912" s="4">
        <f>AVERAGE(Data[[#This Row],[2020 '[YR2020']]],Data[[#This Row],[2021 '[YR2021']]],Data[[#This Row],[2022 '[YR2022']]],Data[[#This Row],[2023 '[YR2023']]],Data[[#This Row],[2024 '[YR2024']]])</f>
        <v>17.970800000000001</v>
      </c>
      <c r="L1912" s="4">
        <f>((J1912-F1912)/Data[[#This Row],[2020 '[YR2020']]])*100</f>
        <v>-18.789746600136979</v>
      </c>
    </row>
    <row r="1913" spans="1:12" x14ac:dyDescent="0.3">
      <c r="A1913" t="s">
        <v>625</v>
      </c>
      <c r="B1913" t="s">
        <v>626</v>
      </c>
      <c r="C1913" s="5" t="s">
        <v>640</v>
      </c>
      <c r="D1913" t="s">
        <v>89</v>
      </c>
      <c r="E1913" t="s">
        <v>170</v>
      </c>
      <c r="F1913">
        <v>58247760144.890999</v>
      </c>
      <c r="G1913">
        <v>57745106149.255501</v>
      </c>
      <c r="H1913">
        <v>56431563332.193199</v>
      </c>
      <c r="I1913">
        <v>58730697948.587196</v>
      </c>
      <c r="J1913">
        <v>61505803384.490196</v>
      </c>
      <c r="K1913" s="4">
        <f>AVERAGE(Data[[#This Row],[2020 '[YR2020']]],Data[[#This Row],[2021 '[YR2021']]],Data[[#This Row],[2022 '[YR2022']]],Data[[#This Row],[2023 '[YR2023']]],Data[[#This Row],[2024 '[YR2024']]])</f>
        <v>58532186191.883408</v>
      </c>
      <c r="L1913" s="4">
        <f>((J1913-F1913)/Data[[#This Row],[2020 '[YR2020']]])*100</f>
        <v>5.5934223590655368</v>
      </c>
    </row>
    <row r="1914" spans="1:12" x14ac:dyDescent="0.3">
      <c r="A1914" t="s">
        <v>625</v>
      </c>
      <c r="B1914" t="s">
        <v>626</v>
      </c>
      <c r="C1914" s="5" t="s">
        <v>640</v>
      </c>
      <c r="D1914" t="s">
        <v>86</v>
      </c>
      <c r="E1914" t="s">
        <v>175</v>
      </c>
      <c r="F1914">
        <v>17</v>
      </c>
      <c r="G1914">
        <v>17</v>
      </c>
      <c r="H1914">
        <v>16.7</v>
      </c>
      <c r="I1914">
        <v>16.7</v>
      </c>
      <c r="J1914">
        <v>26.4</v>
      </c>
      <c r="K1914" s="4">
        <f>AVERAGE(Data[[#This Row],[2020 '[YR2020']]],Data[[#This Row],[2021 '[YR2021']]],Data[[#This Row],[2022 '[YR2022']]],Data[[#This Row],[2023 '[YR2023']]],Data[[#This Row],[2024 '[YR2024']]])</f>
        <v>18.760000000000002</v>
      </c>
      <c r="L1914" s="4">
        <f>((J1914-F1914)/Data[[#This Row],[2020 '[YR2020']]])*100</f>
        <v>55.294117647058819</v>
      </c>
    </row>
    <row r="1915" spans="1:12" x14ac:dyDescent="0.3">
      <c r="A1915" t="s">
        <v>625</v>
      </c>
      <c r="B1915" t="s">
        <v>626</v>
      </c>
      <c r="C1915" s="5" t="s">
        <v>640</v>
      </c>
      <c r="D1915" t="s">
        <v>87</v>
      </c>
      <c r="E1915" t="s">
        <v>176</v>
      </c>
      <c r="F1915">
        <v>16.899999999999999</v>
      </c>
      <c r="G1915">
        <v>16.899999999999999</v>
      </c>
      <c r="H1915">
        <v>16.399999999999999</v>
      </c>
      <c r="I1915">
        <v>16.399999999999999</v>
      </c>
      <c r="J1915">
        <v>17</v>
      </c>
      <c r="K1915" s="4">
        <f>AVERAGE(Data[[#This Row],[2020 '[YR2020']]],Data[[#This Row],[2021 '[YR2021']]],Data[[#This Row],[2022 '[YR2022']]],Data[[#This Row],[2023 '[YR2023']]],Data[[#This Row],[2024 '[YR2024']]])</f>
        <v>16.72</v>
      </c>
      <c r="L1915" s="4">
        <f>((J1915-F1915)/Data[[#This Row],[2020 '[YR2020']]])*100</f>
        <v>0.59171597633136941</v>
      </c>
    </row>
    <row r="1916" spans="1:12" x14ac:dyDescent="0.3">
      <c r="A1916" t="s">
        <v>625</v>
      </c>
      <c r="B1916" t="s">
        <v>626</v>
      </c>
      <c r="C1916" s="5" t="s">
        <v>640</v>
      </c>
      <c r="D1916" t="s">
        <v>88</v>
      </c>
      <c r="E1916" t="s">
        <v>171</v>
      </c>
      <c r="F1916">
        <v>58499477956.7248</v>
      </c>
      <c r="G1916">
        <v>58018679406.687302</v>
      </c>
      <c r="H1916">
        <v>56703971712.560501</v>
      </c>
      <c r="I1916">
        <v>59040690523.790398</v>
      </c>
      <c r="J1916">
        <v>61505803384.490196</v>
      </c>
      <c r="K1916" s="4">
        <f>AVERAGE(Data[[#This Row],[2020 '[YR2020']]],Data[[#This Row],[2021 '[YR2021']]],Data[[#This Row],[2022 '[YR2022']]],Data[[#This Row],[2023 '[YR2023']]],Data[[#This Row],[2024 '[YR2024']]])</f>
        <v>58753724596.850632</v>
      </c>
      <c r="L1916" s="4">
        <f>((J1916-F1916)/Data[[#This Row],[2020 '[YR2020']]])*100</f>
        <v>5.1390636853021769</v>
      </c>
    </row>
    <row r="1917" spans="1:12" x14ac:dyDescent="0.3">
      <c r="A1917" t="s">
        <v>625</v>
      </c>
      <c r="B1917" t="s">
        <v>626</v>
      </c>
      <c r="C1917" s="5" t="s">
        <v>640</v>
      </c>
      <c r="D1917" t="s">
        <v>90</v>
      </c>
      <c r="E1917" t="s">
        <v>164</v>
      </c>
      <c r="F1917">
        <v>20.526</v>
      </c>
      <c r="G1917">
        <v>18.170999999999999</v>
      </c>
      <c r="H1917">
        <v>13.247</v>
      </c>
      <c r="I1917">
        <v>11.882</v>
      </c>
      <c r="J1917">
        <v>11.975</v>
      </c>
      <c r="K1917" s="4">
        <f>AVERAGE(Data[[#This Row],[2020 '[YR2020']]],Data[[#This Row],[2021 '[YR2021']]],Data[[#This Row],[2022 '[YR2022']]],Data[[#This Row],[2023 '[YR2023']]],Data[[#This Row],[2024 '[YR2024']]])</f>
        <v>15.1602</v>
      </c>
      <c r="L1917" s="4">
        <f>((J1917-F1917)/Data[[#This Row],[2020 '[YR2020']]])*100</f>
        <v>-41.65935886193121</v>
      </c>
    </row>
    <row r="1918" spans="1:12" x14ac:dyDescent="0.3">
      <c r="A1918" t="s">
        <v>625</v>
      </c>
      <c r="B1918" t="s">
        <v>626</v>
      </c>
      <c r="C1918" s="5" t="s">
        <v>640</v>
      </c>
      <c r="D1918" t="s">
        <v>91</v>
      </c>
      <c r="E1918" t="s">
        <v>165</v>
      </c>
      <c r="F1918">
        <v>12.807</v>
      </c>
      <c r="G1918">
        <v>10.925000000000001</v>
      </c>
      <c r="H1918">
        <v>8.6549999999999994</v>
      </c>
      <c r="I1918">
        <v>7.968</v>
      </c>
      <c r="J1918">
        <v>7.9249999999999998</v>
      </c>
      <c r="K1918" s="4">
        <f>AVERAGE(Data[[#This Row],[2020 '[YR2020']]],Data[[#This Row],[2021 '[YR2021']]],Data[[#This Row],[2022 '[YR2022']]],Data[[#This Row],[2023 '[YR2023']]],Data[[#This Row],[2024 '[YR2024']]])</f>
        <v>9.6560000000000006</v>
      </c>
      <c r="L1918" s="4">
        <f>((J1918-F1918)/Data[[#This Row],[2020 '[YR2020']]])*100</f>
        <v>-38.119778246271572</v>
      </c>
    </row>
    <row r="1919" spans="1:12" x14ac:dyDescent="0.3">
      <c r="A1919" t="s">
        <v>625</v>
      </c>
      <c r="B1919" t="s">
        <v>626</v>
      </c>
      <c r="C1919" s="5" t="s">
        <v>640</v>
      </c>
      <c r="D1919" t="s">
        <v>92</v>
      </c>
      <c r="E1919" t="s">
        <v>166</v>
      </c>
      <c r="F1919">
        <v>15.983000000000001</v>
      </c>
      <c r="G1919">
        <v>13.898</v>
      </c>
      <c r="H1919">
        <v>10.547000000000001</v>
      </c>
      <c r="I1919">
        <v>9.5939999999999994</v>
      </c>
      <c r="J1919">
        <v>9.6080000000000005</v>
      </c>
      <c r="K1919" s="4">
        <f>AVERAGE(Data[[#This Row],[2020 '[YR2020']]],Data[[#This Row],[2021 '[YR2021']]],Data[[#This Row],[2022 '[YR2022']]],Data[[#This Row],[2023 '[YR2023']]],Data[[#This Row],[2024 '[YR2024']]])</f>
        <v>11.925999999999998</v>
      </c>
      <c r="L1919" s="4">
        <f>((J1919-F1919)/Data[[#This Row],[2020 '[YR2020']]])*100</f>
        <v>-39.88612901207533</v>
      </c>
    </row>
    <row r="1920" spans="1:12" x14ac:dyDescent="0.3">
      <c r="A1920" t="s">
        <v>625</v>
      </c>
      <c r="B1920" t="s">
        <v>626</v>
      </c>
      <c r="C1920" s="5" t="s">
        <v>640</v>
      </c>
      <c r="D1920" t="s">
        <v>93</v>
      </c>
      <c r="E1920" t="s">
        <v>167</v>
      </c>
      <c r="F1920">
        <v>35.191000000000003</v>
      </c>
      <c r="G1920">
        <v>32.090000000000003</v>
      </c>
      <c r="H1920">
        <v>26.463999999999999</v>
      </c>
      <c r="I1920">
        <v>23.776</v>
      </c>
      <c r="J1920">
        <v>24.297999999999998</v>
      </c>
      <c r="K1920" s="4">
        <f>AVERAGE(Data[[#This Row],[2020 '[YR2020']]],Data[[#This Row],[2021 '[YR2021']]],Data[[#This Row],[2022 '[YR2022']]],Data[[#This Row],[2023 '[YR2023']]],Data[[#This Row],[2024 '[YR2024']]])</f>
        <v>28.363799999999998</v>
      </c>
      <c r="L1920" s="4">
        <f>((J1920-F1920)/Data[[#This Row],[2020 '[YR2020']]])*100</f>
        <v>-30.953937086186816</v>
      </c>
    </row>
    <row r="1921" spans="1:12" x14ac:dyDescent="0.3">
      <c r="A1921" t="s">
        <v>625</v>
      </c>
      <c r="B1921" t="s">
        <v>626</v>
      </c>
      <c r="C1921" s="5" t="s">
        <v>640</v>
      </c>
      <c r="D1921" t="s">
        <v>94</v>
      </c>
      <c r="E1921" t="s">
        <v>168</v>
      </c>
      <c r="F1921">
        <v>21.707999999999998</v>
      </c>
      <c r="G1921">
        <v>19.599</v>
      </c>
      <c r="H1921">
        <v>17.123000000000001</v>
      </c>
      <c r="I1921">
        <v>16.222999999999999</v>
      </c>
      <c r="J1921">
        <v>16.507999999999999</v>
      </c>
      <c r="K1921" s="4">
        <f>AVERAGE(Data[[#This Row],[2020 '[YR2020']]],Data[[#This Row],[2021 '[YR2021']]],Data[[#This Row],[2022 '[YR2022']]],Data[[#This Row],[2023 '[YR2023']]],Data[[#This Row],[2024 '[YR2024']]])</f>
        <v>18.232199999999999</v>
      </c>
      <c r="L1921" s="4">
        <f>((J1921-F1921)/Data[[#This Row],[2020 '[YR2020']]])*100</f>
        <v>-23.954302561267735</v>
      </c>
    </row>
    <row r="1922" spans="1:12" x14ac:dyDescent="0.3">
      <c r="A1922" t="s">
        <v>625</v>
      </c>
      <c r="B1922" t="s">
        <v>626</v>
      </c>
      <c r="C1922" s="5" t="s">
        <v>640</v>
      </c>
      <c r="D1922" t="s">
        <v>95</v>
      </c>
      <c r="E1922" t="s">
        <v>169</v>
      </c>
      <c r="F1922">
        <v>27.248000000000001</v>
      </c>
      <c r="G1922">
        <v>24.757000000000001</v>
      </c>
      <c r="H1922">
        <v>20.981999999999999</v>
      </c>
      <c r="I1922">
        <v>19.369</v>
      </c>
      <c r="J1922">
        <v>19.760999999999999</v>
      </c>
      <c r="K1922" s="4">
        <f>AVERAGE(Data[[#This Row],[2020 '[YR2020']]],Data[[#This Row],[2021 '[YR2021']]],Data[[#This Row],[2022 '[YR2022']]],Data[[#This Row],[2023 '[YR2023']]],Data[[#This Row],[2024 '[YR2024']]])</f>
        <v>22.423399999999997</v>
      </c>
      <c r="L1922" s="4">
        <f>((J1922-F1922)/Data[[#This Row],[2020 '[YR2020']]])*100</f>
        <v>-27.477246036406349</v>
      </c>
    </row>
    <row r="1923" spans="1:12" x14ac:dyDescent="0.3">
      <c r="A1923" t="s">
        <v>625</v>
      </c>
      <c r="B1923" t="s">
        <v>626</v>
      </c>
      <c r="C1923" s="5" t="s">
        <v>640</v>
      </c>
      <c r="D1923" t="s">
        <v>54</v>
      </c>
      <c r="E1923" t="s">
        <v>198</v>
      </c>
      <c r="F1923">
        <v>3693.27583333333</v>
      </c>
      <c r="G1923">
        <v>3744.24416666667</v>
      </c>
      <c r="H1923">
        <v>4256.1941666666698</v>
      </c>
      <c r="I1923">
        <v>4325.9549999999999</v>
      </c>
      <c r="J1923">
        <v>4074.4341666666701</v>
      </c>
      <c r="K1923" s="4">
        <f>AVERAGE(Data[[#This Row],[2020 '[YR2020']]],Data[[#This Row],[2021 '[YR2021']]],Data[[#This Row],[2022 '[YR2022']]],Data[[#This Row],[2023 '[YR2023']]],Data[[#This Row],[2024 '[YR2024']]])</f>
        <v>4018.8206666666679</v>
      </c>
      <c r="L1923" s="4">
        <f>((J1923-F1923)/Data[[#This Row],[2020 '[YR2020']]])*100</f>
        <v>10.32033215318579</v>
      </c>
    </row>
    <row r="1924" spans="1:12" x14ac:dyDescent="0.3">
      <c r="A1924" t="s">
        <v>625</v>
      </c>
      <c r="B1924" t="s">
        <v>626</v>
      </c>
      <c r="C1924" s="5" t="s">
        <v>640</v>
      </c>
      <c r="D1924" t="s">
        <v>85</v>
      </c>
      <c r="E1924" t="s">
        <v>174</v>
      </c>
      <c r="F1924">
        <v>28.63</v>
      </c>
      <c r="G1924">
        <v>27.263999999999999</v>
      </c>
      <c r="H1924">
        <v>24.422999999999998</v>
      </c>
      <c r="I1924">
        <v>23.24</v>
      </c>
      <c r="J1924">
        <v>23.209</v>
      </c>
      <c r="K1924" s="4">
        <f>AVERAGE(Data[[#This Row],[2020 '[YR2020']]],Data[[#This Row],[2021 '[YR2021']]],Data[[#This Row],[2022 '[YR2022']]],Data[[#This Row],[2023 '[YR2023']]],Data[[#This Row],[2024 '[YR2024']]])</f>
        <v>25.353199999999998</v>
      </c>
      <c r="L1924" s="4">
        <f>((J1924-F1924)/Data[[#This Row],[2020 '[YR2020']]])*100</f>
        <v>-18.93468389800908</v>
      </c>
    </row>
    <row r="1925" spans="1:12" x14ac:dyDescent="0.3">
      <c r="A1925" t="s">
        <v>625</v>
      </c>
      <c r="B1925" t="s">
        <v>626</v>
      </c>
      <c r="C1925" s="5" t="s">
        <v>640</v>
      </c>
      <c r="D1925" t="s">
        <v>49</v>
      </c>
      <c r="E1925" t="s">
        <v>182</v>
      </c>
      <c r="F1925">
        <v>227130</v>
      </c>
      <c r="G1925">
        <v>199070</v>
      </c>
      <c r="H1925">
        <v>183180</v>
      </c>
      <c r="I1925">
        <v>154521</v>
      </c>
      <c r="J1925">
        <v>141643</v>
      </c>
      <c r="K1925" s="4">
        <f>AVERAGE(Data[[#This Row],[2020 '[YR2020']]],Data[[#This Row],[2021 '[YR2021']]],Data[[#This Row],[2022 '[YR2022']]],Data[[#This Row],[2023 '[YR2023']]],Data[[#This Row],[2024 '[YR2024']]])</f>
        <v>181108.8</v>
      </c>
      <c r="L1925" s="4">
        <f>((J1925-F1925)/Data[[#This Row],[2020 '[YR2020']]])*100</f>
        <v>-37.637916611632107</v>
      </c>
    </row>
    <row r="1926" spans="1:12" x14ac:dyDescent="0.3">
      <c r="A1926" t="s">
        <v>625</v>
      </c>
      <c r="B1926" t="s">
        <v>626</v>
      </c>
      <c r="C1926" s="5" t="s">
        <v>640</v>
      </c>
      <c r="D1926" t="s">
        <v>40</v>
      </c>
      <c r="E1926" t="s">
        <v>127</v>
      </c>
      <c r="F1926">
        <v>9.8505242512901408</v>
      </c>
      <c r="G1926">
        <v>9.3378484091001006</v>
      </c>
      <c r="H1926">
        <v>15.807508870630301</v>
      </c>
      <c r="I1926">
        <v>21.030636830486198</v>
      </c>
      <c r="J1926">
        <v>16.3744226380092</v>
      </c>
      <c r="K1926" s="4">
        <f>AVERAGE(Data[[#This Row],[2020 '[YR2020']]],Data[[#This Row],[2021 '[YR2021']]],Data[[#This Row],[2022 '[YR2022']]],Data[[#This Row],[2023 '[YR2023']]],Data[[#This Row],[2024 '[YR2024']]])</f>
        <v>14.480188199903187</v>
      </c>
      <c r="L1926" s="4">
        <f>((J1926-F1926)/Data[[#This Row],[2020 '[YR2020']]])*100</f>
        <v>66.228945996093685</v>
      </c>
    </row>
    <row r="1927" spans="1:12" x14ac:dyDescent="0.3">
      <c r="A1927" t="s">
        <v>625</v>
      </c>
      <c r="B1927" t="s">
        <v>626</v>
      </c>
      <c r="C1927" s="5" t="s">
        <v>640</v>
      </c>
      <c r="D1927" t="s">
        <v>45</v>
      </c>
      <c r="E1927" t="s">
        <v>178</v>
      </c>
      <c r="F1927">
        <v>624576177385468</v>
      </c>
      <c r="G1927">
        <v>698912481873524</v>
      </c>
      <c r="H1927">
        <v>802274404865480</v>
      </c>
      <c r="I1927">
        <v>832511847323666</v>
      </c>
      <c r="J1927">
        <v>871879708510798</v>
      </c>
      <c r="K1927" s="4">
        <f>AVERAGE(Data[[#This Row],[2020 '[YR2020']]],Data[[#This Row],[2021 '[YR2021']]],Data[[#This Row],[2022 '[YR2022']]],Data[[#This Row],[2023 '[YR2023']]],Data[[#This Row],[2024 '[YR2024']]])</f>
        <v>766030923991787.25</v>
      </c>
      <c r="L1927" s="4">
        <f>((J1927-F1927)/Data[[#This Row],[2020 '[YR2020']]])*100</f>
        <v>39.595415271931252</v>
      </c>
    </row>
    <row r="1928" spans="1:12" x14ac:dyDescent="0.3">
      <c r="A1928" t="s">
        <v>625</v>
      </c>
      <c r="B1928" t="s">
        <v>626</v>
      </c>
      <c r="C1928" s="5" t="s">
        <v>640</v>
      </c>
      <c r="D1928" t="s">
        <v>2</v>
      </c>
      <c r="E1928" t="s">
        <v>138</v>
      </c>
      <c r="F1928">
        <v>6.5546369444526302</v>
      </c>
      <c r="G1928">
        <v>5.7150421301964496</v>
      </c>
      <c r="H1928">
        <v>4.96704638360871</v>
      </c>
      <c r="I1928">
        <v>5.4371251877957203</v>
      </c>
      <c r="J1928">
        <v>4.8882655781937698</v>
      </c>
      <c r="K1928" s="4">
        <f>AVERAGE(Data[[#This Row],[2020 '[YR2020']]],Data[[#This Row],[2021 '[YR2021']]],Data[[#This Row],[2022 '[YR2022']]],Data[[#This Row],[2023 '[YR2023']]],Data[[#This Row],[2024 '[YR2024']]])</f>
        <v>5.5124232448494563</v>
      </c>
      <c r="L1928" s="4">
        <f>((J1928-F1928)/Data[[#This Row],[2020 '[YR2020']]])*100</f>
        <v>-25.422786652877189</v>
      </c>
    </row>
    <row r="1929" spans="1:12" x14ac:dyDescent="0.3">
      <c r="A1929" t="s">
        <v>625</v>
      </c>
      <c r="B1929" t="s">
        <v>626</v>
      </c>
      <c r="C1929" s="5" t="s">
        <v>640</v>
      </c>
      <c r="D1929" t="s">
        <v>6</v>
      </c>
      <c r="E1929" t="s">
        <v>145</v>
      </c>
      <c r="F1929">
        <v>144.509087395731</v>
      </c>
      <c r="G1929">
        <v>149.55976319986601</v>
      </c>
      <c r="H1929">
        <v>164.780806314133</v>
      </c>
      <c r="I1929">
        <v>184.11932436903399</v>
      </c>
      <c r="J1929">
        <v>196.28792874372701</v>
      </c>
      <c r="K1929" s="4">
        <f>AVERAGE(Data[[#This Row],[2020 '[YR2020']]],Data[[#This Row],[2021 '[YR2021']]],Data[[#This Row],[2022 '[YR2022']]],Data[[#This Row],[2023 '[YR2023']]],Data[[#This Row],[2024 '[YR2024']]])</f>
        <v>167.85138200449819</v>
      </c>
      <c r="L1929" s="4">
        <f>((J1929-F1929)/Data[[#This Row],[2020 '[YR2020']]])*100</f>
        <v>35.830854848735015</v>
      </c>
    </row>
    <row r="1930" spans="1:12" x14ac:dyDescent="0.3">
      <c r="A1930" t="s">
        <v>625</v>
      </c>
      <c r="B1930" t="s">
        <v>626</v>
      </c>
      <c r="C1930" s="5" t="s">
        <v>640</v>
      </c>
      <c r="D1930" t="s">
        <v>48</v>
      </c>
      <c r="E1930" t="s">
        <v>181</v>
      </c>
      <c r="F1930">
        <v>207983866214081</v>
      </c>
      <c r="G1930">
        <v>241245731660258</v>
      </c>
      <c r="H1930">
        <v>251739000412877</v>
      </c>
      <c r="I1930">
        <v>217564258515527</v>
      </c>
      <c r="J1930">
        <v>273504755526715</v>
      </c>
      <c r="K1930" s="4">
        <f>AVERAGE(Data[[#This Row],[2020 '[YR2020']]],Data[[#This Row],[2021 '[YR2021']]],Data[[#This Row],[2022 '[YR2022']]],Data[[#This Row],[2023 '[YR2023']]],Data[[#This Row],[2024 '[YR2024']]])</f>
        <v>238407522465891.59</v>
      </c>
      <c r="L1930" s="4">
        <f>((J1930-F1930)/Data[[#This Row],[2020 '[YR2020']]])*100</f>
        <v>31.502871114624025</v>
      </c>
    </row>
    <row r="1931" spans="1:12" x14ac:dyDescent="0.3">
      <c r="A1931" t="s">
        <v>625</v>
      </c>
      <c r="B1931" t="s">
        <v>626</v>
      </c>
      <c r="C1931" s="5" t="s">
        <v>640</v>
      </c>
      <c r="D1931" t="s">
        <v>9</v>
      </c>
      <c r="E1931" t="s">
        <v>114</v>
      </c>
      <c r="F1931">
        <v>66.484999999999999</v>
      </c>
      <c r="G1931">
        <v>69.067999999999998</v>
      </c>
      <c r="H1931">
        <v>69.367000000000004</v>
      </c>
      <c r="I1931">
        <v>70.129000000000005</v>
      </c>
      <c r="J1931">
        <v>70</v>
      </c>
      <c r="K1931" s="4">
        <f>AVERAGE(Data[[#This Row],[2020 '[YR2020']]],Data[[#This Row],[2021 '[YR2021']]],Data[[#This Row],[2022 '[YR2022']]],Data[[#This Row],[2023 '[YR2023']]],Data[[#This Row],[2024 '[YR2024']]])</f>
        <v>69.009800000000013</v>
      </c>
      <c r="L1931" s="4">
        <f>((J1931-F1931)/Data[[#This Row],[2020 '[YR2020']]])*100</f>
        <v>5.2869068210874639</v>
      </c>
    </row>
    <row r="1932" spans="1:12" x14ac:dyDescent="0.3">
      <c r="A1932" t="s">
        <v>625</v>
      </c>
      <c r="B1932" t="s">
        <v>626</v>
      </c>
      <c r="C1932" s="5" t="s">
        <v>640</v>
      </c>
      <c r="D1932" t="s">
        <v>10</v>
      </c>
      <c r="E1932" t="s">
        <v>115</v>
      </c>
      <c r="F1932">
        <v>53.279000000000003</v>
      </c>
      <c r="G1932">
        <v>55.389000000000003</v>
      </c>
      <c r="H1932">
        <v>56.497999999999998</v>
      </c>
      <c r="I1932">
        <v>57.646000000000001</v>
      </c>
      <c r="J1932">
        <v>57.5</v>
      </c>
      <c r="K1932" s="4">
        <f>AVERAGE(Data[[#This Row],[2020 '[YR2020']]],Data[[#This Row],[2021 '[YR2021']]],Data[[#This Row],[2022 '[YR2022']]],Data[[#This Row],[2023 '[YR2023']]],Data[[#This Row],[2024 '[YR2024']]])</f>
        <v>56.062400000000004</v>
      </c>
      <c r="L1932" s="4">
        <f>((J1932-F1932)/Data[[#This Row],[2020 '[YR2020']]])*100</f>
        <v>7.922445991854195</v>
      </c>
    </row>
    <row r="1933" spans="1:12" x14ac:dyDescent="0.3">
      <c r="A1933" t="s">
        <v>625</v>
      </c>
      <c r="B1933" t="s">
        <v>626</v>
      </c>
      <c r="C1933" s="5" t="s">
        <v>640</v>
      </c>
      <c r="D1933" t="s">
        <v>11</v>
      </c>
      <c r="E1933" t="s">
        <v>116</v>
      </c>
      <c r="F1933">
        <v>25.335000000000001</v>
      </c>
      <c r="G1933">
        <v>27.495000000000001</v>
      </c>
      <c r="H1933">
        <v>27.388000000000002</v>
      </c>
      <c r="I1933">
        <v>28.835999999999999</v>
      </c>
      <c r="J1933">
        <v>28.446999999999999</v>
      </c>
      <c r="K1933" s="4">
        <f>AVERAGE(Data[[#This Row],[2020 '[YR2020']]],Data[[#This Row],[2021 '[YR2021']]],Data[[#This Row],[2022 '[YR2022']]],Data[[#This Row],[2023 '[YR2023']]],Data[[#This Row],[2024 '[YR2024']]])</f>
        <v>27.5002</v>
      </c>
      <c r="L1933" s="4">
        <f>((J1933-F1933)/Data[[#This Row],[2020 '[YR2020']]])*100</f>
        <v>12.283402407736325</v>
      </c>
    </row>
    <row r="1934" spans="1:12" x14ac:dyDescent="0.3">
      <c r="A1934" t="s">
        <v>625</v>
      </c>
      <c r="B1934" t="s">
        <v>626</v>
      </c>
      <c r="C1934" s="5" t="s">
        <v>640</v>
      </c>
      <c r="D1934" t="s">
        <v>12</v>
      </c>
      <c r="E1934" t="s">
        <v>117</v>
      </c>
      <c r="F1934">
        <v>42.737000000000002</v>
      </c>
      <c r="G1934">
        <v>45.029000000000003</v>
      </c>
      <c r="H1934">
        <v>42.649000000000001</v>
      </c>
      <c r="I1934">
        <v>43.107999999999997</v>
      </c>
      <c r="J1934">
        <v>42.456000000000003</v>
      </c>
      <c r="K1934" s="4">
        <f>AVERAGE(Data[[#This Row],[2020 '[YR2020']]],Data[[#This Row],[2021 '[YR2021']]],Data[[#This Row],[2022 '[YR2022']]],Data[[#This Row],[2023 '[YR2023']]],Data[[#This Row],[2024 '[YR2024']]])</f>
        <v>43.195800000000006</v>
      </c>
      <c r="L1934" s="4">
        <f>((J1934-F1934)/Data[[#This Row],[2020 '[YR2020']]])*100</f>
        <v>-0.65750988604721616</v>
      </c>
    </row>
    <row r="1935" spans="1:12" x14ac:dyDescent="0.3">
      <c r="A1935" t="s">
        <v>625</v>
      </c>
      <c r="B1935" t="s">
        <v>626</v>
      </c>
      <c r="C1935" s="5" t="s">
        <v>640</v>
      </c>
      <c r="D1935" t="s">
        <v>13</v>
      </c>
      <c r="E1935" t="s">
        <v>118</v>
      </c>
      <c r="F1935">
        <v>34.151000000000003</v>
      </c>
      <c r="G1935">
        <v>36.381</v>
      </c>
      <c r="H1935">
        <v>35.125</v>
      </c>
      <c r="I1935">
        <v>36.076000000000001</v>
      </c>
      <c r="J1935">
        <v>35.558</v>
      </c>
      <c r="K1935" s="4">
        <f>AVERAGE(Data[[#This Row],[2020 '[YR2020']]],Data[[#This Row],[2021 '[YR2021']]],Data[[#This Row],[2022 '[YR2022']]],Data[[#This Row],[2023 '[YR2023']]],Data[[#This Row],[2024 '[YR2024']]])</f>
        <v>35.458199999999998</v>
      </c>
      <c r="L1935" s="4">
        <f>((J1935-F1935)/Data[[#This Row],[2020 '[YR2020']]])*100</f>
        <v>4.1199379227548132</v>
      </c>
    </row>
    <row r="1936" spans="1:12" x14ac:dyDescent="0.3">
      <c r="A1936" t="s">
        <v>625</v>
      </c>
      <c r="B1936" t="s">
        <v>626</v>
      </c>
      <c r="C1936" s="5" t="s">
        <v>640</v>
      </c>
      <c r="D1936" t="s">
        <v>28</v>
      </c>
      <c r="E1936" t="s">
        <v>124</v>
      </c>
      <c r="F1936">
        <v>2.5266350008470599</v>
      </c>
      <c r="G1936">
        <v>3.49505757399448</v>
      </c>
      <c r="H1936">
        <v>10.1772313546166</v>
      </c>
      <c r="I1936">
        <v>11.735904494868899</v>
      </c>
      <c r="J1936">
        <v>6.6090859372822797</v>
      </c>
      <c r="K1936" s="4">
        <f>AVERAGE(Data[[#This Row],[2020 '[YR2020']]],Data[[#This Row],[2021 '[YR2021']]],Data[[#This Row],[2022 '[YR2022']]],Data[[#This Row],[2023 '[YR2023']]],Data[[#This Row],[2024 '[YR2024']]])</f>
        <v>6.9087828723218632</v>
      </c>
      <c r="L1936" s="4">
        <f>((J1936-F1936)/Data[[#This Row],[2020 '[YR2020']]])*100</f>
        <v>161.57660030303424</v>
      </c>
    </row>
    <row r="1937" spans="1:12" x14ac:dyDescent="0.3">
      <c r="A1937" t="s">
        <v>625</v>
      </c>
      <c r="B1937" t="s">
        <v>626</v>
      </c>
      <c r="C1937" s="5" t="s">
        <v>640</v>
      </c>
      <c r="D1937" t="s">
        <v>29</v>
      </c>
      <c r="E1937" t="s">
        <v>121</v>
      </c>
      <c r="F1937">
        <v>39.091999999999999</v>
      </c>
      <c r="G1937">
        <v>40.487000000000002</v>
      </c>
      <c r="H1937">
        <v>37.244</v>
      </c>
      <c r="I1937">
        <v>37.83</v>
      </c>
      <c r="J1937">
        <v>37.578000000000003</v>
      </c>
      <c r="K1937" s="4">
        <f>AVERAGE(Data[[#This Row],[2020 '[YR2020']]],Data[[#This Row],[2021 '[YR2021']]],Data[[#This Row],[2022 '[YR2022']]],Data[[#This Row],[2023 '[YR2023']]],Data[[#This Row],[2024 '[YR2024']]])</f>
        <v>38.446200000000005</v>
      </c>
      <c r="L1937" s="4">
        <f>((J1937-F1937)/Data[[#This Row],[2020 '[YR2020']]])*100</f>
        <v>-3.8729151744602368</v>
      </c>
    </row>
    <row r="1938" spans="1:12" x14ac:dyDescent="0.3">
      <c r="A1938" t="s">
        <v>625</v>
      </c>
      <c r="B1938" t="s">
        <v>626</v>
      </c>
      <c r="C1938" s="5" t="s">
        <v>640</v>
      </c>
      <c r="D1938" t="s">
        <v>30</v>
      </c>
      <c r="E1938" t="s">
        <v>122</v>
      </c>
      <c r="F1938">
        <v>54.587000000000003</v>
      </c>
      <c r="G1938">
        <v>56.006</v>
      </c>
      <c r="H1938">
        <v>51.460999999999999</v>
      </c>
      <c r="I1938">
        <v>51.456000000000003</v>
      </c>
      <c r="J1938">
        <v>50.85</v>
      </c>
      <c r="K1938" s="4">
        <f>AVERAGE(Data[[#This Row],[2020 '[YR2020']]],Data[[#This Row],[2021 '[YR2021']]],Data[[#This Row],[2022 '[YR2022']]],Data[[#This Row],[2023 '[YR2023']]],Data[[#This Row],[2024 '[YR2024']]])</f>
        <v>52.872</v>
      </c>
      <c r="L1938" s="4">
        <f>((J1938-F1938)/Data[[#This Row],[2020 '[YR2020']]])*100</f>
        <v>-6.8459523329730558</v>
      </c>
    </row>
    <row r="1939" spans="1:12" x14ac:dyDescent="0.3">
      <c r="A1939" t="s">
        <v>625</v>
      </c>
      <c r="B1939" t="s">
        <v>626</v>
      </c>
      <c r="C1939" s="5" t="s">
        <v>640</v>
      </c>
      <c r="D1939" t="s">
        <v>8</v>
      </c>
      <c r="E1939" t="s">
        <v>119</v>
      </c>
      <c r="F1939">
        <v>40.618000000000002</v>
      </c>
      <c r="G1939">
        <v>42.289000000000001</v>
      </c>
      <c r="H1939">
        <v>44.18</v>
      </c>
      <c r="I1939">
        <v>45.697000000000003</v>
      </c>
      <c r="J1939">
        <v>45.531999999999996</v>
      </c>
      <c r="K1939" s="4">
        <f>AVERAGE(Data[[#This Row],[2020 '[YR2020']]],Data[[#This Row],[2021 '[YR2021']]],Data[[#This Row],[2022 '[YR2022']]],Data[[#This Row],[2023 '[YR2023']]],Data[[#This Row],[2024 '[YR2024']]])</f>
        <v>43.663200000000003</v>
      </c>
      <c r="L1939" s="4">
        <f>((J1939-F1939)/Data[[#This Row],[2020 '[YR2020']]])*100</f>
        <v>12.098084593037555</v>
      </c>
    </row>
    <row r="1940" spans="1:12" x14ac:dyDescent="0.3">
      <c r="A1940" t="s">
        <v>625</v>
      </c>
      <c r="B1940" t="s">
        <v>626</v>
      </c>
      <c r="C1940" s="5" t="s">
        <v>640</v>
      </c>
      <c r="D1940" t="s">
        <v>32</v>
      </c>
      <c r="E1940" t="s">
        <v>125</v>
      </c>
      <c r="F1940">
        <v>51.107999999999997</v>
      </c>
      <c r="G1940">
        <v>51.679000000000002</v>
      </c>
      <c r="H1940">
        <v>50.926000000000002</v>
      </c>
      <c r="I1940">
        <v>51.859000000000002</v>
      </c>
      <c r="J1940">
        <v>51.725999999999999</v>
      </c>
      <c r="K1940" s="4">
        <f>AVERAGE(Data[[#This Row],[2020 '[YR2020']]],Data[[#This Row],[2021 '[YR2021']]],Data[[#This Row],[2022 '[YR2022']]],Data[[#This Row],[2023 '[YR2023']]],Data[[#This Row],[2024 '[YR2024']]])</f>
        <v>51.459600000000002</v>
      </c>
      <c r="L1940" s="4">
        <f>((J1940-F1940)/Data[[#This Row],[2020 '[YR2020']]])*100</f>
        <v>1.209204038506696</v>
      </c>
    </row>
    <row r="1941" spans="1:12" x14ac:dyDescent="0.3">
      <c r="A1941" t="s">
        <v>625</v>
      </c>
      <c r="B1941" t="s">
        <v>626</v>
      </c>
      <c r="C1941" s="5" t="s">
        <v>640</v>
      </c>
      <c r="D1941" t="s">
        <v>33</v>
      </c>
      <c r="E1941" t="s">
        <v>126</v>
      </c>
      <c r="F1941">
        <v>56.137</v>
      </c>
      <c r="G1941">
        <v>57.052</v>
      </c>
      <c r="H1941">
        <v>56.307000000000002</v>
      </c>
      <c r="I1941">
        <v>57.530999999999999</v>
      </c>
      <c r="J1941">
        <v>57.631</v>
      </c>
      <c r="K1941" s="4">
        <f>AVERAGE(Data[[#This Row],[2020 '[YR2020']]],Data[[#This Row],[2021 '[YR2021']]],Data[[#This Row],[2022 '[YR2022']]],Data[[#This Row],[2023 '[YR2023']]],Data[[#This Row],[2024 '[YR2024']]])</f>
        <v>56.931600000000003</v>
      </c>
      <c r="L1941" s="4">
        <f>((J1941-F1941)/Data[[#This Row],[2020 '[YR2020']]])*100</f>
        <v>2.6613463491102123</v>
      </c>
    </row>
    <row r="1942" spans="1:12" x14ac:dyDescent="0.3">
      <c r="A1942" t="s">
        <v>625</v>
      </c>
      <c r="B1942" t="s">
        <v>626</v>
      </c>
      <c r="C1942" s="5" t="s">
        <v>640</v>
      </c>
      <c r="D1942" t="s">
        <v>34</v>
      </c>
      <c r="E1942" t="s">
        <v>128</v>
      </c>
      <c r="F1942">
        <v>76.251000000000005</v>
      </c>
      <c r="G1942">
        <v>77.539000000000001</v>
      </c>
      <c r="H1942">
        <v>75.94</v>
      </c>
      <c r="I1942">
        <v>76.200999999999993</v>
      </c>
      <c r="J1942">
        <v>76.025000000000006</v>
      </c>
      <c r="K1942" s="4">
        <f>AVERAGE(Data[[#This Row],[2020 '[YR2020']]],Data[[#This Row],[2021 '[YR2021']]],Data[[#This Row],[2022 '[YR2022']]],Data[[#This Row],[2023 '[YR2023']]],Data[[#This Row],[2024 '[YR2024']]])</f>
        <v>76.391199999999998</v>
      </c>
      <c r="L1942" s="4">
        <f>((J1942-F1942)/Data[[#This Row],[2020 '[YR2020']]])*100</f>
        <v>-0.29638955554681129</v>
      </c>
    </row>
    <row r="1943" spans="1:12" x14ac:dyDescent="0.3">
      <c r="A1943" t="s">
        <v>625</v>
      </c>
      <c r="B1943" t="s">
        <v>626</v>
      </c>
      <c r="C1943" s="5" t="s">
        <v>640</v>
      </c>
      <c r="D1943" t="s">
        <v>35</v>
      </c>
      <c r="E1943" t="s">
        <v>129</v>
      </c>
      <c r="F1943">
        <v>80.600999999999999</v>
      </c>
      <c r="G1943">
        <v>82.236999999999995</v>
      </c>
      <c r="H1943">
        <v>80.489999999999995</v>
      </c>
      <c r="I1943">
        <v>80.861999999999995</v>
      </c>
      <c r="J1943">
        <v>80.897000000000006</v>
      </c>
      <c r="K1943" s="4">
        <f>AVERAGE(Data[[#This Row],[2020 '[YR2020']]],Data[[#This Row],[2021 '[YR2021']]],Data[[#This Row],[2022 '[YR2022']]],Data[[#This Row],[2023 '[YR2023']]],Data[[#This Row],[2024 '[YR2024']]])</f>
        <v>81.017399999999981</v>
      </c>
      <c r="L1943" s="4">
        <f>((J1943-F1943)/Data[[#This Row],[2020 '[YR2020']]])*100</f>
        <v>0.36724110122703996</v>
      </c>
    </row>
    <row r="1944" spans="1:12" x14ac:dyDescent="0.3">
      <c r="A1944" t="s">
        <v>625</v>
      </c>
      <c r="B1944" t="s">
        <v>626</v>
      </c>
      <c r="C1944" s="5" t="s">
        <v>640</v>
      </c>
      <c r="D1944" t="s">
        <v>36</v>
      </c>
      <c r="E1944" t="s">
        <v>130</v>
      </c>
      <c r="F1944">
        <v>63.414999999999999</v>
      </c>
      <c r="G1944">
        <v>64.33</v>
      </c>
      <c r="H1944">
        <v>63.158999999999999</v>
      </c>
      <c r="I1944">
        <v>63.764000000000003</v>
      </c>
      <c r="J1944">
        <v>63.610999999999997</v>
      </c>
      <c r="K1944" s="4">
        <f>AVERAGE(Data[[#This Row],[2020 '[YR2020']]],Data[[#This Row],[2021 '[YR2021']]],Data[[#This Row],[2022 '[YR2022']]],Data[[#This Row],[2023 '[YR2023']]],Data[[#This Row],[2024 '[YR2024']]])</f>
        <v>63.655799999999999</v>
      </c>
      <c r="L1944" s="4">
        <f>((J1944-F1944)/Data[[#This Row],[2020 '[YR2020']]])*100</f>
        <v>0.30907513995111241</v>
      </c>
    </row>
    <row r="1945" spans="1:12" x14ac:dyDescent="0.3">
      <c r="A1945" t="s">
        <v>625</v>
      </c>
      <c r="B1945" t="s">
        <v>626</v>
      </c>
      <c r="C1945" s="5" t="s">
        <v>640</v>
      </c>
      <c r="D1945" t="s">
        <v>37</v>
      </c>
      <c r="E1945" t="s">
        <v>131</v>
      </c>
      <c r="F1945">
        <v>68.244</v>
      </c>
      <c r="G1945">
        <v>69.516999999999996</v>
      </c>
      <c r="H1945">
        <v>68.278999999999996</v>
      </c>
      <c r="I1945">
        <v>69.087000000000003</v>
      </c>
      <c r="J1945">
        <v>69.161000000000001</v>
      </c>
      <c r="K1945" s="4">
        <f>AVERAGE(Data[[#This Row],[2020 '[YR2020']]],Data[[#This Row],[2021 '[YR2021']]],Data[[#This Row],[2022 '[YR2022']]],Data[[#This Row],[2023 '[YR2023']]],Data[[#This Row],[2024 '[YR2024']]])</f>
        <v>68.857600000000005</v>
      </c>
      <c r="L1945" s="4">
        <f>((J1945-F1945)/Data[[#This Row],[2020 '[YR2020']]])*100</f>
        <v>1.3437078717542956</v>
      </c>
    </row>
    <row r="1946" spans="1:12" x14ac:dyDescent="0.3">
      <c r="A1946" t="s">
        <v>625</v>
      </c>
      <c r="B1946" t="s">
        <v>626</v>
      </c>
      <c r="C1946" s="5" t="s">
        <v>640</v>
      </c>
      <c r="D1946" t="s">
        <v>38</v>
      </c>
      <c r="E1946" t="s">
        <v>132</v>
      </c>
      <c r="F1946">
        <v>41.144401385178703</v>
      </c>
      <c r="G1946">
        <v>41.034526667209398</v>
      </c>
      <c r="H1946">
        <v>41.199472137858301</v>
      </c>
      <c r="I1946">
        <v>41.553153593363596</v>
      </c>
      <c r="J1946">
        <v>41.5421651422228</v>
      </c>
      <c r="K1946" s="4">
        <f>AVERAGE(Data[[#This Row],[2020 '[YR2020']]],Data[[#This Row],[2021 '[YR2021']]],Data[[#This Row],[2022 '[YR2022']]],Data[[#This Row],[2023 '[YR2023']]],Data[[#This Row],[2024 '[YR2024']]])</f>
        <v>41.294743785166553</v>
      </c>
      <c r="L1946" s="4">
        <f>((J1946-F1946)/Data[[#This Row],[2020 '[YR2020']]])*100</f>
        <v>0.96675062378567289</v>
      </c>
    </row>
    <row r="1947" spans="1:12" x14ac:dyDescent="0.3">
      <c r="A1947" t="s">
        <v>625</v>
      </c>
      <c r="B1947" t="s">
        <v>626</v>
      </c>
      <c r="C1947" s="5" t="s">
        <v>640</v>
      </c>
      <c r="D1947" t="s">
        <v>39</v>
      </c>
      <c r="E1947" t="s">
        <v>133</v>
      </c>
      <c r="F1947">
        <v>25151123</v>
      </c>
      <c r="G1947">
        <v>25915910</v>
      </c>
      <c r="H1947">
        <v>25830229</v>
      </c>
      <c r="I1947">
        <v>26490194</v>
      </c>
      <c r="J1947">
        <v>26821693</v>
      </c>
      <c r="K1947" s="4">
        <f>AVERAGE(Data[[#This Row],[2020 '[YR2020']]],Data[[#This Row],[2021 '[YR2021']]],Data[[#This Row],[2022 '[YR2022']]],Data[[#This Row],[2023 '[YR2023']]],Data[[#This Row],[2024 '[YR2024']]])</f>
        <v>26041829.800000001</v>
      </c>
      <c r="L1947" s="4">
        <f>((J1947-F1947)/Data[[#This Row],[2020 '[YR2020']]])*100</f>
        <v>6.6421288623971186</v>
      </c>
    </row>
    <row r="1948" spans="1:12" x14ac:dyDescent="0.3">
      <c r="A1948" t="s">
        <v>625</v>
      </c>
      <c r="B1948" t="s">
        <v>626</v>
      </c>
      <c r="C1948" s="5" t="s">
        <v>640</v>
      </c>
      <c r="D1948" t="s">
        <v>43</v>
      </c>
      <c r="E1948" t="s">
        <v>185</v>
      </c>
      <c r="F1948">
        <v>17.2</v>
      </c>
      <c r="G1948">
        <v>17.2</v>
      </c>
      <c r="H1948">
        <v>17.100000000000001</v>
      </c>
      <c r="I1948">
        <v>17.100000000000001</v>
      </c>
      <c r="J1948">
        <v>41.1</v>
      </c>
      <c r="K1948" s="4">
        <f>AVERAGE(Data[[#This Row],[2020 '[YR2020']]],Data[[#This Row],[2021 '[YR2021']]],Data[[#This Row],[2022 '[YR2022']]],Data[[#This Row],[2023 '[YR2023']]],Data[[#This Row],[2024 '[YR2024']]])</f>
        <v>21.939999999999998</v>
      </c>
      <c r="L1948" s="4">
        <f>((J1948-F1948)/Data[[#This Row],[2020 '[YR2020']]])*100</f>
        <v>138.95348837209303</v>
      </c>
    </row>
    <row r="1949" spans="1:12" x14ac:dyDescent="0.3">
      <c r="A1949" t="s">
        <v>625</v>
      </c>
      <c r="B1949" t="s">
        <v>626</v>
      </c>
      <c r="C1949" s="5" t="s">
        <v>640</v>
      </c>
      <c r="D1949" t="s">
        <v>31</v>
      </c>
      <c r="E1949" t="s">
        <v>123</v>
      </c>
      <c r="F1949">
        <v>46.942</v>
      </c>
      <c r="G1949">
        <v>48.351999999999997</v>
      </c>
      <c r="H1949">
        <v>44.451999999999998</v>
      </c>
      <c r="I1949">
        <v>44.741999999999997</v>
      </c>
      <c r="J1949">
        <v>44.314999999999998</v>
      </c>
      <c r="K1949" s="4">
        <f>AVERAGE(Data[[#This Row],[2020 '[YR2020']]],Data[[#This Row],[2021 '[YR2021']]],Data[[#This Row],[2022 '[YR2022']]],Data[[#This Row],[2023 '[YR2023']]],Data[[#This Row],[2024 '[YR2024']]])</f>
        <v>45.760599999999997</v>
      </c>
      <c r="L1949" s="4">
        <f>((J1949-F1949)/Data[[#This Row],[2020 '[YR2020']]])*100</f>
        <v>-5.5962677346512768</v>
      </c>
    </row>
    <row r="1950" spans="1:12" x14ac:dyDescent="0.3">
      <c r="A1950" t="s">
        <v>367</v>
      </c>
      <c r="B1950" t="s">
        <v>368</v>
      </c>
      <c r="C1950" s="5" t="s">
        <v>637</v>
      </c>
      <c r="D1950" t="s">
        <v>95</v>
      </c>
      <c r="E1950" t="s">
        <v>169</v>
      </c>
      <c r="F1950">
        <v>10.468999999999999</v>
      </c>
      <c r="G1950">
        <v>9.7569999999999997</v>
      </c>
      <c r="H1950">
        <v>8.6519999999999992</v>
      </c>
      <c r="I1950">
        <v>8.6140000000000008</v>
      </c>
      <c r="J1950">
        <v>8.8680000000000003</v>
      </c>
      <c r="K1950" s="4">
        <f>AVERAGE(Data[[#This Row],[2020 '[YR2020']]],Data[[#This Row],[2021 '[YR2021']]],Data[[#This Row],[2022 '[YR2022']]],Data[[#This Row],[2023 '[YR2023']]],Data[[#This Row],[2024 '[YR2024']]])</f>
        <v>9.272000000000002</v>
      </c>
      <c r="L1950" s="4">
        <f>((J1950-F1950)/Data[[#This Row],[2020 '[YR2020']]])*100</f>
        <v>-15.292769127901416</v>
      </c>
    </row>
    <row r="1951" spans="1:12" x14ac:dyDescent="0.3">
      <c r="A1951" t="s">
        <v>367</v>
      </c>
      <c r="B1951" t="s">
        <v>368</v>
      </c>
      <c r="C1951" s="5" t="s">
        <v>637</v>
      </c>
      <c r="D1951" t="s">
        <v>84</v>
      </c>
      <c r="E1951" t="s">
        <v>173</v>
      </c>
      <c r="F1951">
        <v>20.46</v>
      </c>
      <c r="G1951">
        <v>19.581</v>
      </c>
      <c r="H1951">
        <v>19.646000000000001</v>
      </c>
      <c r="I1951">
        <v>19.664000000000001</v>
      </c>
      <c r="J1951">
        <v>19.673999999999999</v>
      </c>
      <c r="K1951" s="4">
        <f>AVERAGE(Data[[#This Row],[2020 '[YR2020']]],Data[[#This Row],[2021 '[YR2021']]],Data[[#This Row],[2022 '[YR2022']]],Data[[#This Row],[2023 '[YR2023']]],Data[[#This Row],[2024 '[YR2024']]])</f>
        <v>19.805</v>
      </c>
      <c r="L1951" s="4">
        <f>((J1951-F1951)/Data[[#This Row],[2020 '[YR2020']]])*100</f>
        <v>-3.8416422287390097</v>
      </c>
    </row>
    <row r="1952" spans="1:12" x14ac:dyDescent="0.3">
      <c r="A1952" t="s">
        <v>367</v>
      </c>
      <c r="B1952" t="s">
        <v>368</v>
      </c>
      <c r="C1952" s="5" t="s">
        <v>637</v>
      </c>
      <c r="D1952" t="s">
        <v>71</v>
      </c>
      <c r="E1952" t="s">
        <v>156</v>
      </c>
      <c r="F1952">
        <v>19.8</v>
      </c>
      <c r="G1952">
        <v>18.899999999999999</v>
      </c>
      <c r="H1952">
        <v>18.3</v>
      </c>
      <c r="I1952">
        <v>17.7</v>
      </c>
      <c r="J1952">
        <v>17.399999999999999</v>
      </c>
      <c r="K1952" s="4">
        <f>AVERAGE(Data[[#This Row],[2020 '[YR2020']]],Data[[#This Row],[2021 '[YR2021']]],Data[[#This Row],[2022 '[YR2022']]],Data[[#This Row],[2023 '[YR2023']]],Data[[#This Row],[2024 '[YR2024']]])</f>
        <v>18.419999999999998</v>
      </c>
      <c r="L1952" s="4">
        <f>((J1952-F1952)/Data[[#This Row],[2020 '[YR2020']]])*100</f>
        <v>-12.121212121212132</v>
      </c>
    </row>
    <row r="1953" spans="1:12" x14ac:dyDescent="0.3">
      <c r="A1953" t="s">
        <v>367</v>
      </c>
      <c r="B1953" t="s">
        <v>368</v>
      </c>
      <c r="C1953" s="5" t="s">
        <v>637</v>
      </c>
      <c r="D1953" t="s">
        <v>77</v>
      </c>
      <c r="E1953" t="s">
        <v>147</v>
      </c>
      <c r="F1953">
        <v>67.788782265099798</v>
      </c>
      <c r="G1953">
        <v>69.307416429828095</v>
      </c>
      <c r="H1953">
        <v>68.722775747258794</v>
      </c>
      <c r="I1953">
        <v>68.904706079383701</v>
      </c>
      <c r="J1953">
        <v>69.274293153520006</v>
      </c>
      <c r="K1953" s="4">
        <f>AVERAGE(Data[[#This Row],[2020 '[YR2020']]],Data[[#This Row],[2021 '[YR2021']]],Data[[#This Row],[2022 '[YR2022']]],Data[[#This Row],[2023 '[YR2023']]],Data[[#This Row],[2024 '[YR2024']]])</f>
        <v>68.799594735018076</v>
      </c>
      <c r="L1953" s="4">
        <f>((J1953-F1953)/Data[[#This Row],[2020 '[YR2020']]])*100</f>
        <v>2.1913815808209387</v>
      </c>
    </row>
    <row r="1954" spans="1:12" x14ac:dyDescent="0.3">
      <c r="A1954" t="s">
        <v>367</v>
      </c>
      <c r="B1954" t="s">
        <v>368</v>
      </c>
      <c r="C1954" s="5" t="s">
        <v>637</v>
      </c>
      <c r="D1954" t="s">
        <v>76</v>
      </c>
      <c r="E1954" t="s">
        <v>161</v>
      </c>
      <c r="F1954">
        <v>16.6666666666667</v>
      </c>
      <c r="G1954">
        <v>16.6666666666667</v>
      </c>
      <c r="H1954">
        <v>16.6666666666667</v>
      </c>
      <c r="I1954">
        <v>16.6666666666667</v>
      </c>
      <c r="J1954">
        <v>16.6666666666667</v>
      </c>
      <c r="K1954" s="4">
        <f>AVERAGE(Data[[#This Row],[2020 '[YR2020']]],Data[[#This Row],[2021 '[YR2021']]],Data[[#This Row],[2022 '[YR2022']]],Data[[#This Row],[2023 '[YR2023']]],Data[[#This Row],[2024 '[YR2024']]])</f>
        <v>16.6666666666667</v>
      </c>
      <c r="L1954" s="4">
        <f>((J1954-F1954)/Data[[#This Row],[2020 '[YR2020']]])*100</f>
        <v>0</v>
      </c>
    </row>
    <row r="1955" spans="1:12" x14ac:dyDescent="0.3">
      <c r="A1955" t="s">
        <v>367</v>
      </c>
      <c r="B1955" t="s">
        <v>368</v>
      </c>
      <c r="C1955" s="5" t="s">
        <v>637</v>
      </c>
      <c r="D1955" t="s">
        <v>85</v>
      </c>
      <c r="E1955" t="s">
        <v>174</v>
      </c>
      <c r="F1955">
        <v>22.599</v>
      </c>
      <c r="G1955">
        <v>21.167999999999999</v>
      </c>
      <c r="H1955">
        <v>21.228999999999999</v>
      </c>
      <c r="I1955">
        <v>21.268999999999998</v>
      </c>
      <c r="J1955">
        <v>21.311</v>
      </c>
      <c r="K1955" s="4">
        <f>AVERAGE(Data[[#This Row],[2020 '[YR2020']]],Data[[#This Row],[2021 '[YR2021']]],Data[[#This Row],[2022 '[YR2022']]],Data[[#This Row],[2023 '[YR2023']]],Data[[#This Row],[2024 '[YR2024']]])</f>
        <v>21.5152</v>
      </c>
      <c r="L1955" s="4">
        <f>((J1955-F1955)/Data[[#This Row],[2020 '[YR2020']]])*100</f>
        <v>-5.6993672286384367</v>
      </c>
    </row>
    <row r="1956" spans="1:12" x14ac:dyDescent="0.3">
      <c r="A1956" t="s">
        <v>367</v>
      </c>
      <c r="B1956" t="s">
        <v>368</v>
      </c>
      <c r="C1956" s="5" t="s">
        <v>637</v>
      </c>
      <c r="D1956" t="s">
        <v>83</v>
      </c>
      <c r="E1956" t="s">
        <v>172</v>
      </c>
      <c r="F1956">
        <v>24.786999999999999</v>
      </c>
      <c r="G1956">
        <v>22.805</v>
      </c>
      <c r="H1956">
        <v>22.87</v>
      </c>
      <c r="I1956">
        <v>22.937999999999999</v>
      </c>
      <c r="J1956">
        <v>23.02</v>
      </c>
      <c r="K1956" s="4">
        <f>AVERAGE(Data[[#This Row],[2020 '[YR2020']]],Data[[#This Row],[2021 '[YR2021']]],Data[[#This Row],[2022 '[YR2022']]],Data[[#This Row],[2023 '[YR2023']]],Data[[#This Row],[2024 '[YR2024']]])</f>
        <v>23.283999999999999</v>
      </c>
      <c r="L1956" s="4">
        <f>((J1956-F1956)/Data[[#This Row],[2020 '[YR2020']]])*100</f>
        <v>-7.1287368378585532</v>
      </c>
    </row>
    <row r="1957" spans="1:12" x14ac:dyDescent="0.3">
      <c r="A1957" t="s">
        <v>367</v>
      </c>
      <c r="B1957" t="s">
        <v>368</v>
      </c>
      <c r="C1957" s="5" t="s">
        <v>637</v>
      </c>
      <c r="D1957" t="s">
        <v>86</v>
      </c>
      <c r="E1957" t="s">
        <v>175</v>
      </c>
      <c r="F1957">
        <v>0.7</v>
      </c>
      <c r="G1957">
        <v>0.7</v>
      </c>
      <c r="H1957">
        <v>0.7</v>
      </c>
      <c r="I1957">
        <v>0.7</v>
      </c>
      <c r="J1957">
        <v>0.7</v>
      </c>
      <c r="K1957" s="4">
        <f>AVERAGE(Data[[#This Row],[2020 '[YR2020']]],Data[[#This Row],[2021 '[YR2021']]],Data[[#This Row],[2022 '[YR2022']]],Data[[#This Row],[2023 '[YR2023']]],Data[[#This Row],[2024 '[YR2024']]])</f>
        <v>0.7</v>
      </c>
      <c r="L1957" s="4">
        <f>((J1957-F1957)/Data[[#This Row],[2020 '[YR2020']]])*100</f>
        <v>0</v>
      </c>
    </row>
    <row r="1958" spans="1:12" x14ac:dyDescent="0.3">
      <c r="A1958" t="s">
        <v>367</v>
      </c>
      <c r="B1958" t="s">
        <v>368</v>
      </c>
      <c r="C1958" s="5" t="s">
        <v>637</v>
      </c>
      <c r="D1958" t="s">
        <v>91</v>
      </c>
      <c r="E1958" t="s">
        <v>165</v>
      </c>
      <c r="F1958">
        <v>4.0529999999999999</v>
      </c>
      <c r="G1958">
        <v>3.9409999999999998</v>
      </c>
      <c r="H1958">
        <v>3.3650000000000002</v>
      </c>
      <c r="I1958">
        <v>3.3290000000000002</v>
      </c>
      <c r="J1958">
        <v>3.4089999999999998</v>
      </c>
      <c r="K1958" s="4">
        <f>AVERAGE(Data[[#This Row],[2020 '[YR2020']]],Data[[#This Row],[2021 '[YR2021']]],Data[[#This Row],[2022 '[YR2022']]],Data[[#This Row],[2023 '[YR2023']]],Data[[#This Row],[2024 '[YR2024']]])</f>
        <v>3.6194000000000002</v>
      </c>
      <c r="L1958" s="4">
        <f>((J1958-F1958)/Data[[#This Row],[2020 '[YR2020']]])*100</f>
        <v>-15.889464594127812</v>
      </c>
    </row>
    <row r="1959" spans="1:12" x14ac:dyDescent="0.3">
      <c r="A1959" t="s">
        <v>367</v>
      </c>
      <c r="B1959" t="s">
        <v>368</v>
      </c>
      <c r="C1959" s="5" t="s">
        <v>637</v>
      </c>
      <c r="D1959" t="s">
        <v>88</v>
      </c>
      <c r="E1959" t="s">
        <v>171</v>
      </c>
      <c r="F1959">
        <v>294339897.88933003</v>
      </c>
      <c r="G1959">
        <v>329671751.96891999</v>
      </c>
      <c r="H1959">
        <v>283746116.06747502</v>
      </c>
      <c r="I1959">
        <v>324560634.116795</v>
      </c>
      <c r="J1959">
        <v>322435665.15221101</v>
      </c>
      <c r="K1959" s="4">
        <f>AVERAGE(Data[[#This Row],[2020 '[YR2020']]],Data[[#This Row],[2021 '[YR2021']]],Data[[#This Row],[2022 '[YR2022']]],Data[[#This Row],[2023 '[YR2023']]],Data[[#This Row],[2024 '[YR2024']]])</f>
        <v>310950813.03894621</v>
      </c>
      <c r="L1959" s="4">
        <f>((J1959-F1959)/Data[[#This Row],[2020 '[YR2020']]])*100</f>
        <v>9.5453479002852717</v>
      </c>
    </row>
    <row r="1960" spans="1:12" x14ac:dyDescent="0.3">
      <c r="A1960" t="s">
        <v>367</v>
      </c>
      <c r="B1960" t="s">
        <v>368</v>
      </c>
      <c r="C1960" s="5" t="s">
        <v>637</v>
      </c>
      <c r="D1960" t="s">
        <v>89</v>
      </c>
      <c r="E1960" t="s">
        <v>170</v>
      </c>
      <c r="F1960">
        <v>293245492.90861899</v>
      </c>
      <c r="G1960">
        <v>328618435.64223701</v>
      </c>
      <c r="H1960">
        <v>282697284.76992798</v>
      </c>
      <c r="I1960">
        <v>323367095.52432603</v>
      </c>
      <c r="J1960">
        <v>322435665.15221101</v>
      </c>
      <c r="K1960" s="4">
        <f>AVERAGE(Data[[#This Row],[2020 '[YR2020']]],Data[[#This Row],[2021 '[YR2021']]],Data[[#This Row],[2022 '[YR2022']]],Data[[#This Row],[2023 '[YR2023']]],Data[[#This Row],[2024 '[YR2024']]])</f>
        <v>310072794.79946417</v>
      </c>
      <c r="L1960" s="4">
        <f>((J1960-F1960)/Data[[#This Row],[2020 '[YR2020']]])*100</f>
        <v>9.9541759206809868</v>
      </c>
    </row>
    <row r="1961" spans="1:12" x14ac:dyDescent="0.3">
      <c r="A1961" t="s">
        <v>367</v>
      </c>
      <c r="B1961" t="s">
        <v>368</v>
      </c>
      <c r="C1961" s="5" t="s">
        <v>637</v>
      </c>
      <c r="D1961" t="s">
        <v>90</v>
      </c>
      <c r="E1961" t="s">
        <v>164</v>
      </c>
      <c r="F1961">
        <v>5.0860000000000003</v>
      </c>
      <c r="G1961">
        <v>5.0469999999999997</v>
      </c>
      <c r="H1961">
        <v>4.4710000000000001</v>
      </c>
      <c r="I1961">
        <v>4.4269999999999996</v>
      </c>
      <c r="J1961">
        <v>4.5490000000000004</v>
      </c>
      <c r="K1961" s="4">
        <f>AVERAGE(Data[[#This Row],[2020 '[YR2020']]],Data[[#This Row],[2021 '[YR2021']]],Data[[#This Row],[2022 '[YR2022']]],Data[[#This Row],[2023 '[YR2023']]],Data[[#This Row],[2024 '[YR2024']]])</f>
        <v>4.7159999999999993</v>
      </c>
      <c r="L1961" s="4">
        <f>((J1961-F1961)/Data[[#This Row],[2020 '[YR2020']]])*100</f>
        <v>-10.558395595753044</v>
      </c>
    </row>
    <row r="1962" spans="1:12" x14ac:dyDescent="0.3">
      <c r="A1962" t="s">
        <v>367</v>
      </c>
      <c r="B1962" t="s">
        <v>368</v>
      </c>
      <c r="C1962" s="5" t="s">
        <v>637</v>
      </c>
      <c r="D1962" t="s">
        <v>92</v>
      </c>
      <c r="E1962" t="s">
        <v>166</v>
      </c>
      <c r="F1962">
        <v>4.4710000000000001</v>
      </c>
      <c r="G1962">
        <v>4.3940000000000001</v>
      </c>
      <c r="H1962">
        <v>3.8159999999999998</v>
      </c>
      <c r="I1962">
        <v>3.7759999999999998</v>
      </c>
      <c r="J1962">
        <v>3.875</v>
      </c>
      <c r="K1962" s="4">
        <f>AVERAGE(Data[[#This Row],[2020 '[YR2020']]],Data[[#This Row],[2021 '[YR2021']]],Data[[#This Row],[2022 '[YR2022']]],Data[[#This Row],[2023 '[YR2023']]],Data[[#This Row],[2024 '[YR2024']]])</f>
        <v>4.0663999999999998</v>
      </c>
      <c r="L1962" s="4">
        <f>((J1962-F1962)/Data[[#This Row],[2020 '[YR2020']]])*100</f>
        <v>-13.330351151867593</v>
      </c>
    </row>
    <row r="1963" spans="1:12" x14ac:dyDescent="0.3">
      <c r="A1963" t="s">
        <v>367</v>
      </c>
      <c r="B1963" t="s">
        <v>368</v>
      </c>
      <c r="C1963" s="5" t="s">
        <v>637</v>
      </c>
      <c r="D1963" t="s">
        <v>93</v>
      </c>
      <c r="E1963" t="s">
        <v>167</v>
      </c>
      <c r="F1963">
        <v>11.542999999999999</v>
      </c>
      <c r="G1963">
        <v>10.826000000000001</v>
      </c>
      <c r="H1963">
        <v>9.4410000000000007</v>
      </c>
      <c r="I1963">
        <v>9.4019999999999992</v>
      </c>
      <c r="J1963">
        <v>9.6489999999999991</v>
      </c>
      <c r="K1963" s="4">
        <f>AVERAGE(Data[[#This Row],[2020 '[YR2020']]],Data[[#This Row],[2021 '[YR2021']]],Data[[#This Row],[2022 '[YR2022']]],Data[[#This Row],[2023 '[YR2023']]],Data[[#This Row],[2024 '[YR2024']]])</f>
        <v>10.1722</v>
      </c>
      <c r="L1963" s="4">
        <f>((J1963-F1963)/Data[[#This Row],[2020 '[YR2020']]])*100</f>
        <v>-16.408212769643942</v>
      </c>
    </row>
    <row r="1964" spans="1:12" x14ac:dyDescent="0.3">
      <c r="A1964" t="s">
        <v>367</v>
      </c>
      <c r="B1964" t="s">
        <v>368</v>
      </c>
      <c r="C1964" s="5" t="s">
        <v>637</v>
      </c>
      <c r="D1964" t="s">
        <v>94</v>
      </c>
      <c r="E1964" t="s">
        <v>168</v>
      </c>
      <c r="F1964">
        <v>9.6959999999999997</v>
      </c>
      <c r="G1964">
        <v>8.9890000000000008</v>
      </c>
      <c r="H1964">
        <v>8.0879999999999992</v>
      </c>
      <c r="I1964">
        <v>8.0510000000000002</v>
      </c>
      <c r="J1964">
        <v>8.3130000000000006</v>
      </c>
      <c r="K1964" s="4">
        <f>AVERAGE(Data[[#This Row],[2020 '[YR2020']]],Data[[#This Row],[2021 '[YR2021']]],Data[[#This Row],[2022 '[YR2022']]],Data[[#This Row],[2023 '[YR2023']]],Data[[#This Row],[2024 '[YR2024']]])</f>
        <v>8.6274000000000015</v>
      </c>
      <c r="L1964" s="4">
        <f>((J1964-F1964)/Data[[#This Row],[2020 '[YR2020']]])*100</f>
        <v>-14.26361386138613</v>
      </c>
    </row>
    <row r="1965" spans="1:12" x14ac:dyDescent="0.3">
      <c r="A1965" t="s">
        <v>367</v>
      </c>
      <c r="B1965" t="s">
        <v>368</v>
      </c>
      <c r="C1965" s="5" t="s">
        <v>637</v>
      </c>
      <c r="D1965" t="s">
        <v>68</v>
      </c>
      <c r="E1965" t="s">
        <v>153</v>
      </c>
      <c r="F1965">
        <v>4.9000000000000004</v>
      </c>
      <c r="G1965">
        <v>4.5999999999999996</v>
      </c>
      <c r="H1965">
        <v>4.3</v>
      </c>
      <c r="I1965">
        <v>4.0999999999999996</v>
      </c>
      <c r="J1965">
        <v>3.9</v>
      </c>
      <c r="K1965" s="4">
        <f>AVERAGE(Data[[#This Row],[2020 '[YR2020']]],Data[[#This Row],[2021 '[YR2021']]],Data[[#This Row],[2022 '[YR2022']]],Data[[#This Row],[2023 '[YR2023']]],Data[[#This Row],[2024 '[YR2024']]])</f>
        <v>4.3599999999999994</v>
      </c>
      <c r="L1965" s="4">
        <f>((J1965-F1965)/Data[[#This Row],[2020 '[YR2020']]])*100</f>
        <v>-20.408163265306133</v>
      </c>
    </row>
    <row r="1966" spans="1:12" x14ac:dyDescent="0.3">
      <c r="A1966" t="s">
        <v>367</v>
      </c>
      <c r="B1966" t="s">
        <v>368</v>
      </c>
      <c r="C1966" s="5" t="s">
        <v>637</v>
      </c>
      <c r="D1966" t="s">
        <v>87</v>
      </c>
      <c r="E1966" t="s">
        <v>176</v>
      </c>
      <c r="F1966">
        <v>33.799999999999997</v>
      </c>
      <c r="G1966">
        <v>33.799999999999997</v>
      </c>
      <c r="H1966">
        <v>33.799999999999997</v>
      </c>
      <c r="I1966">
        <v>33.799999999999997</v>
      </c>
      <c r="J1966">
        <v>33.700000000000003</v>
      </c>
      <c r="K1966" s="4">
        <f>AVERAGE(Data[[#This Row],[2020 '[YR2020']]],Data[[#This Row],[2021 '[YR2021']]],Data[[#This Row],[2022 '[YR2022']]],Data[[#This Row],[2023 '[YR2023']]],Data[[#This Row],[2024 '[YR2024']]])</f>
        <v>33.779999999999994</v>
      </c>
      <c r="L1966" s="4">
        <f>((J1966-F1966)/Data[[#This Row],[2020 '[YR2020']]])*100</f>
        <v>-0.29585798816566367</v>
      </c>
    </row>
    <row r="1967" spans="1:12" x14ac:dyDescent="0.3">
      <c r="A1967" t="s">
        <v>367</v>
      </c>
      <c r="B1967" t="s">
        <v>368</v>
      </c>
      <c r="C1967" s="5" t="s">
        <v>637</v>
      </c>
      <c r="D1967" t="s">
        <v>54</v>
      </c>
      <c r="E1967" t="s">
        <v>198</v>
      </c>
      <c r="F1967">
        <v>430.720912236792</v>
      </c>
      <c r="G1967">
        <v>415.95584914812201</v>
      </c>
      <c r="H1967">
        <v>467.18426118717599</v>
      </c>
      <c r="I1967">
        <v>454.99123669182302</v>
      </c>
      <c r="J1967">
        <v>454.52386125200002</v>
      </c>
      <c r="K1967" s="4">
        <f>AVERAGE(Data[[#This Row],[2020 '[YR2020']]],Data[[#This Row],[2021 '[YR2021']]],Data[[#This Row],[2022 '[YR2022']]],Data[[#This Row],[2023 '[YR2023']]],Data[[#This Row],[2024 '[YR2024']]])</f>
        <v>444.67522410318259</v>
      </c>
      <c r="L1967" s="4">
        <f>((J1967-F1967)/Data[[#This Row],[2020 '[YR2020']]])*100</f>
        <v>5.5263044674557538</v>
      </c>
    </row>
    <row r="1968" spans="1:12" x14ac:dyDescent="0.3">
      <c r="A1968" t="s">
        <v>367</v>
      </c>
      <c r="B1968" t="s">
        <v>368</v>
      </c>
      <c r="C1968" s="5" t="s">
        <v>637</v>
      </c>
      <c r="D1968" t="s">
        <v>33</v>
      </c>
      <c r="E1968" t="s">
        <v>126</v>
      </c>
      <c r="F1968">
        <v>41.402999999999999</v>
      </c>
      <c r="G1968">
        <v>42.787999999999997</v>
      </c>
      <c r="H1968">
        <v>43.018999999999998</v>
      </c>
      <c r="I1968">
        <v>42.994</v>
      </c>
      <c r="J1968">
        <v>43.381</v>
      </c>
      <c r="K1968" s="4">
        <f>AVERAGE(Data[[#This Row],[2020 '[YR2020']]],Data[[#This Row],[2021 '[YR2021']]],Data[[#This Row],[2022 '[YR2022']]],Data[[#This Row],[2023 '[YR2023']]],Data[[#This Row],[2024 '[YR2024']]])</f>
        <v>42.716999999999999</v>
      </c>
      <c r="L1968" s="4">
        <f>((J1968-F1968)/Data[[#This Row],[2020 '[YR2020']]])*100</f>
        <v>4.7774315870830657</v>
      </c>
    </row>
    <row r="1969" spans="1:12" x14ac:dyDescent="0.3">
      <c r="A1969" t="s">
        <v>367</v>
      </c>
      <c r="B1969" t="s">
        <v>368</v>
      </c>
      <c r="C1969" s="5" t="s">
        <v>637</v>
      </c>
      <c r="D1969" t="s">
        <v>43</v>
      </c>
      <c r="E1969" t="s">
        <v>185</v>
      </c>
      <c r="F1969">
        <v>0.4</v>
      </c>
      <c r="G1969">
        <v>0.4</v>
      </c>
      <c r="H1969">
        <v>0.4</v>
      </c>
      <c r="I1969">
        <v>0.4</v>
      </c>
      <c r="J1969">
        <v>0.4</v>
      </c>
      <c r="K1969" s="4">
        <f>AVERAGE(Data[[#This Row],[2020 '[YR2020']]],Data[[#This Row],[2021 '[YR2021']]],Data[[#This Row],[2022 '[YR2022']]],Data[[#This Row],[2023 '[YR2023']]],Data[[#This Row],[2024 '[YR2024']]])</f>
        <v>0.4</v>
      </c>
      <c r="L1969" s="4">
        <f>((J1969-F1969)/Data[[#This Row],[2020 '[YR2020']]])*100</f>
        <v>0</v>
      </c>
    </row>
    <row r="1970" spans="1:12" x14ac:dyDescent="0.3">
      <c r="A1970" t="s">
        <v>367</v>
      </c>
      <c r="B1970" t="s">
        <v>368</v>
      </c>
      <c r="C1970" s="5" t="s">
        <v>637</v>
      </c>
      <c r="D1970" t="s">
        <v>8</v>
      </c>
      <c r="E1970" t="s">
        <v>119</v>
      </c>
      <c r="F1970">
        <v>37.613999999999997</v>
      </c>
      <c r="G1970">
        <v>38.901000000000003</v>
      </c>
      <c r="H1970">
        <v>39.337000000000003</v>
      </c>
      <c r="I1970">
        <v>39.322000000000003</v>
      </c>
      <c r="J1970">
        <v>39.616999999999997</v>
      </c>
      <c r="K1970" s="4">
        <f>AVERAGE(Data[[#This Row],[2020 '[YR2020']]],Data[[#This Row],[2021 '[YR2021']]],Data[[#This Row],[2022 '[YR2022']]],Data[[#This Row],[2023 '[YR2023']]],Data[[#This Row],[2024 '[YR2024']]])</f>
        <v>38.958199999999998</v>
      </c>
      <c r="L1970" s="4">
        <f>((J1970-F1970)/Data[[#This Row],[2020 '[YR2020']]])*100</f>
        <v>5.3251448928590426</v>
      </c>
    </row>
    <row r="1971" spans="1:12" x14ac:dyDescent="0.3">
      <c r="A1971" t="s">
        <v>367</v>
      </c>
      <c r="B1971" t="s">
        <v>368</v>
      </c>
      <c r="C1971" s="5" t="s">
        <v>637</v>
      </c>
      <c r="D1971" t="s">
        <v>9</v>
      </c>
      <c r="E1971" t="s">
        <v>114</v>
      </c>
      <c r="F1971">
        <v>56.091000000000001</v>
      </c>
      <c r="G1971">
        <v>56.783000000000001</v>
      </c>
      <c r="H1971">
        <v>57.902000000000001</v>
      </c>
      <c r="I1971">
        <v>57.722000000000001</v>
      </c>
      <c r="J1971">
        <v>57.872</v>
      </c>
      <c r="K1971" s="4">
        <f>AVERAGE(Data[[#This Row],[2020 '[YR2020']]],Data[[#This Row],[2021 '[YR2021']]],Data[[#This Row],[2022 '[YR2022']]],Data[[#This Row],[2023 '[YR2023']]],Data[[#This Row],[2024 '[YR2024']]])</f>
        <v>57.274000000000001</v>
      </c>
      <c r="L1971" s="4">
        <f>((J1971-F1971)/Data[[#This Row],[2020 '[YR2020']]])*100</f>
        <v>3.1751974470057567</v>
      </c>
    </row>
    <row r="1972" spans="1:12" x14ac:dyDescent="0.3">
      <c r="A1972" t="s">
        <v>367</v>
      </c>
      <c r="B1972" t="s">
        <v>368</v>
      </c>
      <c r="C1972" s="5" t="s">
        <v>637</v>
      </c>
      <c r="D1972" t="s">
        <v>10</v>
      </c>
      <c r="E1972" t="s">
        <v>115</v>
      </c>
      <c r="F1972">
        <v>46.84</v>
      </c>
      <c r="G1972">
        <v>47.835999999999999</v>
      </c>
      <c r="H1972">
        <v>48.62</v>
      </c>
      <c r="I1972">
        <v>48.529000000000003</v>
      </c>
      <c r="J1972">
        <v>48.753</v>
      </c>
      <c r="K1972" s="4">
        <f>AVERAGE(Data[[#This Row],[2020 '[YR2020']]],Data[[#This Row],[2021 '[YR2021']]],Data[[#This Row],[2022 '[YR2022']]],Data[[#This Row],[2023 '[YR2023']]],Data[[#This Row],[2024 '[YR2024']]])</f>
        <v>48.115599999999993</v>
      </c>
      <c r="L1972" s="4">
        <f>((J1972-F1972)/Data[[#This Row],[2020 '[YR2020']]])*100</f>
        <v>4.0841161400512309</v>
      </c>
    </row>
    <row r="1973" spans="1:12" x14ac:dyDescent="0.3">
      <c r="A1973" t="s">
        <v>367</v>
      </c>
      <c r="B1973" t="s">
        <v>368</v>
      </c>
      <c r="C1973" s="5" t="s">
        <v>637</v>
      </c>
      <c r="D1973" t="s">
        <v>11</v>
      </c>
      <c r="E1973" t="s">
        <v>116</v>
      </c>
      <c r="F1973">
        <v>15.092000000000001</v>
      </c>
      <c r="G1973">
        <v>16.216000000000001</v>
      </c>
      <c r="H1973">
        <v>16.399000000000001</v>
      </c>
      <c r="I1973">
        <v>16.268999999999998</v>
      </c>
      <c r="J1973">
        <v>16.318999999999999</v>
      </c>
      <c r="K1973" s="4">
        <f>AVERAGE(Data[[#This Row],[2020 '[YR2020']]],Data[[#This Row],[2021 '[YR2021']]],Data[[#This Row],[2022 '[YR2022']]],Data[[#This Row],[2023 '[YR2023']]],Data[[#This Row],[2024 '[YR2024']]])</f>
        <v>16.059000000000001</v>
      </c>
      <c r="L1973" s="4">
        <f>((J1973-F1973)/Data[[#This Row],[2020 '[YR2020']]])*100</f>
        <v>8.1301351709514869</v>
      </c>
    </row>
    <row r="1974" spans="1:12" x14ac:dyDescent="0.3">
      <c r="A1974" t="s">
        <v>367</v>
      </c>
      <c r="B1974" t="s">
        <v>368</v>
      </c>
      <c r="C1974" s="5" t="s">
        <v>637</v>
      </c>
      <c r="D1974" t="s">
        <v>12</v>
      </c>
      <c r="E1974" t="s">
        <v>117</v>
      </c>
      <c r="F1974">
        <v>20.937999999999999</v>
      </c>
      <c r="G1974">
        <v>22.32</v>
      </c>
      <c r="H1974">
        <v>22.451000000000001</v>
      </c>
      <c r="I1974">
        <v>22.225999999999999</v>
      </c>
      <c r="J1974">
        <v>22.364999999999998</v>
      </c>
      <c r="K1974" s="4">
        <f>AVERAGE(Data[[#This Row],[2020 '[YR2020']]],Data[[#This Row],[2021 '[YR2021']]],Data[[#This Row],[2022 '[YR2022']]],Data[[#This Row],[2023 '[YR2023']]],Data[[#This Row],[2024 '[YR2024']]])</f>
        <v>22.06</v>
      </c>
      <c r="L1974" s="4">
        <f>((J1974-F1974)/Data[[#This Row],[2020 '[YR2020']]])*100</f>
        <v>6.815359633202787</v>
      </c>
    </row>
    <row r="1975" spans="1:12" x14ac:dyDescent="0.3">
      <c r="A1975" t="s">
        <v>367</v>
      </c>
      <c r="B1975" t="s">
        <v>368</v>
      </c>
      <c r="C1975" s="5" t="s">
        <v>637</v>
      </c>
      <c r="D1975" t="s">
        <v>13</v>
      </c>
      <c r="E1975" t="s">
        <v>118</v>
      </c>
      <c r="F1975">
        <v>18.048999999999999</v>
      </c>
      <c r="G1975">
        <v>19.315000000000001</v>
      </c>
      <c r="H1975">
        <v>19.48</v>
      </c>
      <c r="I1975">
        <v>19.306999999999999</v>
      </c>
      <c r="J1975">
        <v>19.405000000000001</v>
      </c>
      <c r="K1975" s="4">
        <f>AVERAGE(Data[[#This Row],[2020 '[YR2020']]],Data[[#This Row],[2021 '[YR2021']]],Data[[#This Row],[2022 '[YR2022']]],Data[[#This Row],[2023 '[YR2023']]],Data[[#This Row],[2024 '[YR2024']]])</f>
        <v>19.111200000000004</v>
      </c>
      <c r="L1975" s="4">
        <f>((J1975-F1975)/Data[[#This Row],[2020 '[YR2020']]])*100</f>
        <v>7.5128816000886571</v>
      </c>
    </row>
    <row r="1976" spans="1:12" x14ac:dyDescent="0.3">
      <c r="A1976" t="s">
        <v>367</v>
      </c>
      <c r="B1976" t="s">
        <v>368</v>
      </c>
      <c r="C1976" s="5" t="s">
        <v>637</v>
      </c>
      <c r="D1976" t="s">
        <v>29</v>
      </c>
      <c r="E1976" t="s">
        <v>121</v>
      </c>
      <c r="F1976">
        <v>17.061</v>
      </c>
      <c r="G1976">
        <v>18.184999999999999</v>
      </c>
      <c r="H1976">
        <v>18.108000000000001</v>
      </c>
      <c r="I1976">
        <v>17.957999999999998</v>
      </c>
      <c r="J1976">
        <v>18.062000000000001</v>
      </c>
      <c r="K1976" s="4">
        <f>AVERAGE(Data[[#This Row],[2020 '[YR2020']]],Data[[#This Row],[2021 '[YR2021']]],Data[[#This Row],[2022 '[YR2022']]],Data[[#This Row],[2023 '[YR2023']]],Data[[#This Row],[2024 '[YR2024']]])</f>
        <v>17.8748</v>
      </c>
      <c r="L1976" s="4">
        <f>((J1976-F1976)/Data[[#This Row],[2020 '[YR2020']]])*100</f>
        <v>5.8671824629271505</v>
      </c>
    </row>
    <row r="1977" spans="1:12" x14ac:dyDescent="0.3">
      <c r="A1977" t="s">
        <v>367</v>
      </c>
      <c r="B1977" t="s">
        <v>368</v>
      </c>
      <c r="C1977" s="5" t="s">
        <v>637</v>
      </c>
      <c r="D1977" t="s">
        <v>30</v>
      </c>
      <c r="E1977" t="s">
        <v>122</v>
      </c>
      <c r="F1977">
        <v>23.186</v>
      </c>
      <c r="G1977">
        <v>24.524000000000001</v>
      </c>
      <c r="H1977">
        <v>24.427</v>
      </c>
      <c r="I1977">
        <v>24.172000000000001</v>
      </c>
      <c r="J1977">
        <v>24.391999999999999</v>
      </c>
      <c r="K1977" s="4">
        <f>AVERAGE(Data[[#This Row],[2020 '[YR2020']]],Data[[#This Row],[2021 '[YR2021']]],Data[[#This Row],[2022 '[YR2022']]],Data[[#This Row],[2023 '[YR2023']]],Data[[#This Row],[2024 '[YR2024']]])</f>
        <v>24.1402</v>
      </c>
      <c r="L1977" s="4">
        <f>((J1977-F1977)/Data[[#This Row],[2020 '[YR2020']]])*100</f>
        <v>5.2014146467696003</v>
      </c>
    </row>
    <row r="1978" spans="1:12" x14ac:dyDescent="0.3">
      <c r="A1978" t="s">
        <v>367</v>
      </c>
      <c r="B1978" t="s">
        <v>368</v>
      </c>
      <c r="C1978" s="5" t="s">
        <v>637</v>
      </c>
      <c r="D1978" t="s">
        <v>49</v>
      </c>
      <c r="E1978" t="s">
        <v>182</v>
      </c>
      <c r="F1978">
        <v>-1766</v>
      </c>
      <c r="G1978">
        <v>-1766</v>
      </c>
      <c r="H1978">
        <v>-2002</v>
      </c>
      <c r="I1978">
        <v>-2002</v>
      </c>
      <c r="J1978">
        <v>-2051</v>
      </c>
      <c r="K1978" s="4">
        <f>AVERAGE(Data[[#This Row],[2020 '[YR2020']]],Data[[#This Row],[2021 '[YR2021']]],Data[[#This Row],[2022 '[YR2022']]],Data[[#This Row],[2023 '[YR2023']]],Data[[#This Row],[2024 '[YR2024']]])</f>
        <v>-1917.4</v>
      </c>
      <c r="L1978" s="4">
        <f>((J1978-F1978)/Data[[#This Row],[2020 '[YR2020']]])*100</f>
        <v>16.138165345413363</v>
      </c>
    </row>
    <row r="1979" spans="1:12" x14ac:dyDescent="0.3">
      <c r="A1979" t="s">
        <v>367</v>
      </c>
      <c r="B1979" t="s">
        <v>368</v>
      </c>
      <c r="C1979" s="5" t="s">
        <v>637</v>
      </c>
      <c r="D1979" t="s">
        <v>32</v>
      </c>
      <c r="E1979" t="s">
        <v>125</v>
      </c>
      <c r="F1979">
        <v>39.630000000000003</v>
      </c>
      <c r="G1979">
        <v>40.969000000000001</v>
      </c>
      <c r="H1979">
        <v>41.177999999999997</v>
      </c>
      <c r="I1979">
        <v>41.143000000000001</v>
      </c>
      <c r="J1979">
        <v>41.505000000000003</v>
      </c>
      <c r="K1979" s="4">
        <f>AVERAGE(Data[[#This Row],[2020 '[YR2020']]],Data[[#This Row],[2021 '[YR2021']]],Data[[#This Row],[2022 '[YR2022']]],Data[[#This Row],[2023 '[YR2023']]],Data[[#This Row],[2024 '[YR2024']]])</f>
        <v>40.885000000000005</v>
      </c>
      <c r="L1979" s="4">
        <f>((J1979-F1979)/Data[[#This Row],[2020 '[YR2020']]])*100</f>
        <v>4.7312641937925806</v>
      </c>
    </row>
    <row r="1980" spans="1:12" x14ac:dyDescent="0.3">
      <c r="A1980" t="s">
        <v>367</v>
      </c>
      <c r="B1980" t="s">
        <v>368</v>
      </c>
      <c r="C1980" s="5" t="s">
        <v>637</v>
      </c>
      <c r="D1980" t="s">
        <v>34</v>
      </c>
      <c r="E1980" t="s">
        <v>128</v>
      </c>
      <c r="F1980">
        <v>58.460999999999999</v>
      </c>
      <c r="G1980">
        <v>59.112000000000002</v>
      </c>
      <c r="H1980">
        <v>59.918999999999997</v>
      </c>
      <c r="I1980">
        <v>59.71</v>
      </c>
      <c r="J1980">
        <v>59.914000000000001</v>
      </c>
      <c r="K1980" s="4">
        <f>AVERAGE(Data[[#This Row],[2020 '[YR2020']]],Data[[#This Row],[2021 '[YR2021']]],Data[[#This Row],[2022 '[YR2022']]],Data[[#This Row],[2023 '[YR2023']]],Data[[#This Row],[2024 '[YR2024']]])</f>
        <v>59.423200000000008</v>
      </c>
      <c r="L1980" s="4">
        <f>((J1980-F1980)/Data[[#This Row],[2020 '[YR2020']]])*100</f>
        <v>2.4854176288465863</v>
      </c>
    </row>
    <row r="1981" spans="1:12" x14ac:dyDescent="0.3">
      <c r="A1981" t="s">
        <v>367</v>
      </c>
      <c r="B1981" t="s">
        <v>368</v>
      </c>
      <c r="C1981" s="5" t="s">
        <v>637</v>
      </c>
      <c r="D1981" t="s">
        <v>35</v>
      </c>
      <c r="E1981" t="s">
        <v>129</v>
      </c>
      <c r="F1981">
        <v>60.110999999999997</v>
      </c>
      <c r="G1981">
        <v>60.811</v>
      </c>
      <c r="H1981">
        <v>61.603000000000002</v>
      </c>
      <c r="I1981">
        <v>61.393000000000001</v>
      </c>
      <c r="J1981">
        <v>61.613</v>
      </c>
      <c r="K1981" s="4">
        <f>AVERAGE(Data[[#This Row],[2020 '[YR2020']]],Data[[#This Row],[2021 '[YR2021']]],Data[[#This Row],[2022 '[YR2022']]],Data[[#This Row],[2023 '[YR2023']]],Data[[#This Row],[2024 '[YR2024']]])</f>
        <v>61.106200000000001</v>
      </c>
      <c r="L1981" s="4">
        <f>((J1981-F1981)/Data[[#This Row],[2020 '[YR2020']]])*100</f>
        <v>2.4987107185041051</v>
      </c>
    </row>
    <row r="1982" spans="1:12" x14ac:dyDescent="0.3">
      <c r="A1982" t="s">
        <v>367</v>
      </c>
      <c r="B1982" t="s">
        <v>368</v>
      </c>
      <c r="C1982" s="5" t="s">
        <v>637</v>
      </c>
      <c r="D1982" t="s">
        <v>36</v>
      </c>
      <c r="E1982" t="s">
        <v>130</v>
      </c>
      <c r="F1982">
        <v>49.033000000000001</v>
      </c>
      <c r="G1982">
        <v>50.034999999999997</v>
      </c>
      <c r="H1982">
        <v>50.548999999999999</v>
      </c>
      <c r="I1982">
        <v>50.433</v>
      </c>
      <c r="J1982">
        <v>50.719000000000001</v>
      </c>
      <c r="K1982" s="4">
        <f>AVERAGE(Data[[#This Row],[2020 '[YR2020']]],Data[[#This Row],[2021 '[YR2021']]],Data[[#This Row],[2022 '[YR2022']]],Data[[#This Row],[2023 '[YR2023']]],Data[[#This Row],[2024 '[YR2024']]])</f>
        <v>50.153799999999997</v>
      </c>
      <c r="L1982" s="4">
        <f>((J1982-F1982)/Data[[#This Row],[2020 '[YR2020']]])*100</f>
        <v>3.4385006016356328</v>
      </c>
    </row>
    <row r="1983" spans="1:12" x14ac:dyDescent="0.3">
      <c r="A1983" t="s">
        <v>367</v>
      </c>
      <c r="B1983" t="s">
        <v>368</v>
      </c>
      <c r="C1983" s="5" t="s">
        <v>637</v>
      </c>
      <c r="D1983" t="s">
        <v>37</v>
      </c>
      <c r="E1983" t="s">
        <v>131</v>
      </c>
      <c r="F1983">
        <v>50.790999999999997</v>
      </c>
      <c r="G1983">
        <v>51.843000000000004</v>
      </c>
      <c r="H1983">
        <v>52.366999999999997</v>
      </c>
      <c r="I1983">
        <v>52.258000000000003</v>
      </c>
      <c r="J1983">
        <v>52.564999999999998</v>
      </c>
      <c r="K1983" s="4">
        <f>AVERAGE(Data[[#This Row],[2020 '[YR2020']]],Data[[#This Row],[2021 '[YR2021']]],Data[[#This Row],[2022 '[YR2022']]],Data[[#This Row],[2023 '[YR2023']]],Data[[#This Row],[2024 '[YR2024']]])</f>
        <v>51.964800000000004</v>
      </c>
      <c r="L1983" s="4">
        <f>((J1983-F1983)/Data[[#This Row],[2020 '[YR2020']]])*100</f>
        <v>3.4927447776180842</v>
      </c>
    </row>
    <row r="1984" spans="1:12" x14ac:dyDescent="0.3">
      <c r="A1984" t="s">
        <v>367</v>
      </c>
      <c r="B1984" t="s">
        <v>368</v>
      </c>
      <c r="C1984" s="5" t="s">
        <v>637</v>
      </c>
      <c r="D1984" t="s">
        <v>38</v>
      </c>
      <c r="E1984" t="s">
        <v>132</v>
      </c>
      <c r="F1984">
        <v>40.465305920727502</v>
      </c>
      <c r="G1984">
        <v>40.966134084595801</v>
      </c>
      <c r="H1984">
        <v>40.727047033020597</v>
      </c>
      <c r="I1984">
        <v>40.7598614370321</v>
      </c>
      <c r="J1984">
        <v>40.876839412545799</v>
      </c>
      <c r="K1984" s="4">
        <f>AVERAGE(Data[[#This Row],[2020 '[YR2020']]],Data[[#This Row],[2021 '[YR2021']]],Data[[#This Row],[2022 '[YR2022']]],Data[[#This Row],[2023 '[YR2023']]],Data[[#This Row],[2024 '[YR2024']]])</f>
        <v>40.759037577584358</v>
      </c>
      <c r="L1984" s="4">
        <f>((J1984-F1984)/Data[[#This Row],[2020 '[YR2020']]])*100</f>
        <v>1.017003288260073</v>
      </c>
    </row>
    <row r="1985" spans="1:12" x14ac:dyDescent="0.3">
      <c r="A1985" t="s">
        <v>367</v>
      </c>
      <c r="B1985" t="s">
        <v>368</v>
      </c>
      <c r="C1985" s="5" t="s">
        <v>637</v>
      </c>
      <c r="D1985" t="s">
        <v>39</v>
      </c>
      <c r="E1985" t="s">
        <v>133</v>
      </c>
      <c r="F1985">
        <v>242808</v>
      </c>
      <c r="G1985">
        <v>253795</v>
      </c>
      <c r="H1985">
        <v>262624</v>
      </c>
      <c r="I1985">
        <v>268470</v>
      </c>
      <c r="J1985">
        <v>276379</v>
      </c>
      <c r="K1985" s="4">
        <f>AVERAGE(Data[[#This Row],[2020 '[YR2020']]],Data[[#This Row],[2021 '[YR2021']]],Data[[#This Row],[2022 '[YR2022']]],Data[[#This Row],[2023 '[YR2023']]],Data[[#This Row],[2024 '[YR2024']]])</f>
        <v>260815.2</v>
      </c>
      <c r="L1985" s="4">
        <f>((J1985-F1985)/Data[[#This Row],[2020 '[YR2020']]])*100</f>
        <v>13.826150703436459</v>
      </c>
    </row>
    <row r="1986" spans="1:12" x14ac:dyDescent="0.3">
      <c r="A1986" t="s">
        <v>367</v>
      </c>
      <c r="B1986" t="s">
        <v>368</v>
      </c>
      <c r="C1986" s="5" t="s">
        <v>637</v>
      </c>
      <c r="D1986" t="s">
        <v>31</v>
      </c>
      <c r="E1986" t="s">
        <v>123</v>
      </c>
      <c r="F1986">
        <v>20.158999999999999</v>
      </c>
      <c r="G1986">
        <v>21.404</v>
      </c>
      <c r="H1986">
        <v>21.324999999999999</v>
      </c>
      <c r="I1986">
        <v>21.126999999999999</v>
      </c>
      <c r="J1986">
        <v>21.292999999999999</v>
      </c>
      <c r="K1986" s="4">
        <f>AVERAGE(Data[[#This Row],[2020 '[YR2020']]],Data[[#This Row],[2021 '[YR2021']]],Data[[#This Row],[2022 '[YR2022']]],Data[[#This Row],[2023 '[YR2023']]],Data[[#This Row],[2024 '[YR2024']]])</f>
        <v>21.061599999999999</v>
      </c>
      <c r="L1986" s="4">
        <f>((J1986-F1986)/Data[[#This Row],[2020 '[YR2020']]])*100</f>
        <v>5.6252790316980033</v>
      </c>
    </row>
    <row r="1987" spans="1:12" x14ac:dyDescent="0.3">
      <c r="A1987" t="s">
        <v>533</v>
      </c>
      <c r="B1987" t="s">
        <v>534</v>
      </c>
      <c r="C1987" s="5" t="s">
        <v>637</v>
      </c>
      <c r="D1987" t="s">
        <v>62</v>
      </c>
      <c r="E1987" t="s">
        <v>189</v>
      </c>
      <c r="F1987">
        <v>22065674</v>
      </c>
      <c r="G1987">
        <v>23033974</v>
      </c>
      <c r="H1987">
        <v>24047684</v>
      </c>
      <c r="I1987">
        <v>25107076</v>
      </c>
      <c r="J1987">
        <v>26211368</v>
      </c>
      <c r="K1987" s="4">
        <f>AVERAGE(Data[[#This Row],[2020 '[YR2020']]],Data[[#This Row],[2021 '[YR2021']]],Data[[#This Row],[2022 '[YR2022']]],Data[[#This Row],[2023 '[YR2023']]],Data[[#This Row],[2024 '[YR2024']]])</f>
        <v>24093155.199999999</v>
      </c>
      <c r="L1987" s="4">
        <f>((J1987-F1987)/Data[[#This Row],[2020 '[YR2020']]])*100</f>
        <v>18.787978105722036</v>
      </c>
    </row>
    <row r="1988" spans="1:12" x14ac:dyDescent="0.3">
      <c r="A1988" t="s">
        <v>533</v>
      </c>
      <c r="B1988" t="s">
        <v>534</v>
      </c>
      <c r="C1988" s="5" t="s">
        <v>637</v>
      </c>
      <c r="D1988" t="s">
        <v>63</v>
      </c>
      <c r="E1988" t="s">
        <v>190</v>
      </c>
      <c r="F1988">
        <v>22.9874720905818</v>
      </c>
      <c r="G1988">
        <v>23.2316914921484</v>
      </c>
      <c r="H1988">
        <v>23.484761775368199</v>
      </c>
      <c r="I1988">
        <v>23.7329991887398</v>
      </c>
      <c r="J1988">
        <v>23.986332256139999</v>
      </c>
      <c r="K1988" s="4">
        <f>AVERAGE(Data[[#This Row],[2020 '[YR2020']]],Data[[#This Row],[2021 '[YR2021']]],Data[[#This Row],[2022 '[YR2022']]],Data[[#This Row],[2023 '[YR2023']]],Data[[#This Row],[2024 '[YR2024']]])</f>
        <v>23.484651360595642</v>
      </c>
      <c r="L1988" s="4">
        <f>((J1988-F1988)/Data[[#This Row],[2020 '[YR2020']]])*100</f>
        <v>4.3452370996784895</v>
      </c>
    </row>
    <row r="1989" spans="1:12" x14ac:dyDescent="0.3">
      <c r="A1989" t="s">
        <v>533</v>
      </c>
      <c r="B1989" t="s">
        <v>534</v>
      </c>
      <c r="C1989" s="5" t="s">
        <v>637</v>
      </c>
      <c r="D1989" t="s">
        <v>68</v>
      </c>
      <c r="E1989" t="s">
        <v>153</v>
      </c>
      <c r="F1989">
        <v>3.4</v>
      </c>
      <c r="G1989">
        <v>3.5</v>
      </c>
      <c r="H1989">
        <v>3.6</v>
      </c>
      <c r="I1989">
        <v>3.8</v>
      </c>
      <c r="J1989">
        <v>4.2</v>
      </c>
      <c r="K1989" s="4">
        <f>AVERAGE(Data[[#This Row],[2020 '[YR2020']]],Data[[#This Row],[2021 '[YR2021']]],Data[[#This Row],[2022 '[YR2022']]],Data[[#This Row],[2023 '[YR2023']]],Data[[#This Row],[2024 '[YR2024']]])</f>
        <v>3.7</v>
      </c>
      <c r="L1989" s="4">
        <f>((J1989-F1989)/Data[[#This Row],[2020 '[YR2020']]])*100</f>
        <v>23.529411764705891</v>
      </c>
    </row>
    <row r="1990" spans="1:12" x14ac:dyDescent="0.3">
      <c r="A1990" t="s">
        <v>533</v>
      </c>
      <c r="B1990" t="s">
        <v>534</v>
      </c>
      <c r="C1990" s="5" t="s">
        <v>637</v>
      </c>
      <c r="D1990" t="s">
        <v>71</v>
      </c>
      <c r="E1990" t="s">
        <v>156</v>
      </c>
      <c r="F1990">
        <v>42.5</v>
      </c>
      <c r="G1990">
        <v>42.8</v>
      </c>
      <c r="H1990">
        <v>43.3</v>
      </c>
      <c r="I1990">
        <v>43.7</v>
      </c>
      <c r="J1990">
        <v>44.1</v>
      </c>
      <c r="K1990" s="4">
        <f>AVERAGE(Data[[#This Row],[2020 '[YR2020']]],Data[[#This Row],[2021 '[YR2021']]],Data[[#This Row],[2022 '[YR2022']]],Data[[#This Row],[2023 '[YR2023']]],Data[[#This Row],[2024 '[YR2024']]])</f>
        <v>43.28</v>
      </c>
      <c r="L1990" s="4">
        <f>((J1990-F1990)/Data[[#This Row],[2020 '[YR2020']]])*100</f>
        <v>3.7647058823529442</v>
      </c>
    </row>
    <row r="1991" spans="1:12" x14ac:dyDescent="0.3">
      <c r="A1991" t="s">
        <v>533</v>
      </c>
      <c r="B1991" t="s">
        <v>534</v>
      </c>
      <c r="C1991" s="5" t="s">
        <v>637</v>
      </c>
      <c r="D1991" t="s">
        <v>76</v>
      </c>
      <c r="E1991" t="s">
        <v>161</v>
      </c>
      <c r="F1991">
        <v>12.8</v>
      </c>
      <c r="G1991">
        <v>12.8</v>
      </c>
      <c r="H1991">
        <v>12.8</v>
      </c>
      <c r="I1991">
        <v>12.8</v>
      </c>
      <c r="J1991">
        <v>12.9979035639413</v>
      </c>
      <c r="K1991" s="4">
        <f>AVERAGE(Data[[#This Row],[2020 '[YR2020']]],Data[[#This Row],[2021 '[YR2021']]],Data[[#This Row],[2022 '[YR2022']]],Data[[#This Row],[2023 '[YR2023']]],Data[[#This Row],[2024 '[YR2024']]])</f>
        <v>12.839580712788262</v>
      </c>
      <c r="L1991" s="4">
        <f>((J1991-F1991)/Data[[#This Row],[2020 '[YR2020']]])*100</f>
        <v>1.5461215932913996</v>
      </c>
    </row>
    <row r="1992" spans="1:12" x14ac:dyDescent="0.3">
      <c r="A1992" t="s">
        <v>533</v>
      </c>
      <c r="B1992" t="s">
        <v>534</v>
      </c>
      <c r="C1992" s="5" t="s">
        <v>637</v>
      </c>
      <c r="D1992" t="s">
        <v>77</v>
      </c>
      <c r="E1992" t="s">
        <v>147</v>
      </c>
      <c r="F1992">
        <v>90.312186202658793</v>
      </c>
      <c r="G1992">
        <v>89.903215104790206</v>
      </c>
      <c r="H1992">
        <v>90.479922213998606</v>
      </c>
      <c r="I1992">
        <v>90.851960398349405</v>
      </c>
      <c r="J1992">
        <v>90.9240827763346</v>
      </c>
      <c r="K1992" s="4">
        <f>AVERAGE(Data[[#This Row],[2020 '[YR2020']]],Data[[#This Row],[2021 '[YR2021']]],Data[[#This Row],[2022 '[YR2022']]],Data[[#This Row],[2023 '[YR2023']]],Data[[#This Row],[2024 '[YR2024']]])</f>
        <v>90.494273339226325</v>
      </c>
      <c r="L1992" s="4">
        <f>((J1992-F1992)/Data[[#This Row],[2020 '[YR2020']]])*100</f>
        <v>0.67753489247035059</v>
      </c>
    </row>
    <row r="1993" spans="1:12" x14ac:dyDescent="0.3">
      <c r="A1993" t="s">
        <v>533</v>
      </c>
      <c r="B1993" t="s">
        <v>534</v>
      </c>
      <c r="C1993" s="5" t="s">
        <v>637</v>
      </c>
      <c r="D1993" t="s">
        <v>83</v>
      </c>
      <c r="E1993" t="s">
        <v>172</v>
      </c>
      <c r="F1993">
        <v>33.984999999999999</v>
      </c>
      <c r="G1993">
        <v>34.314</v>
      </c>
      <c r="H1993">
        <v>34.067999999999998</v>
      </c>
      <c r="I1993">
        <v>34.021000000000001</v>
      </c>
      <c r="J1993">
        <v>33.898000000000003</v>
      </c>
      <c r="K1993" s="4">
        <f>AVERAGE(Data[[#This Row],[2020 '[YR2020']]],Data[[#This Row],[2021 '[YR2021']]],Data[[#This Row],[2022 '[YR2022']]],Data[[#This Row],[2023 '[YR2023']]],Data[[#This Row],[2024 '[YR2024']]])</f>
        <v>34.057200000000002</v>
      </c>
      <c r="L1993" s="4">
        <f>((J1993-F1993)/Data[[#This Row],[2020 '[YR2020']]])*100</f>
        <v>-0.2559952920405949</v>
      </c>
    </row>
    <row r="1994" spans="1:12" x14ac:dyDescent="0.3">
      <c r="A1994" t="s">
        <v>533</v>
      </c>
      <c r="B1994" t="s">
        <v>534</v>
      </c>
      <c r="C1994" s="5" t="s">
        <v>637</v>
      </c>
      <c r="D1994" t="s">
        <v>84</v>
      </c>
      <c r="E1994" t="s">
        <v>173</v>
      </c>
      <c r="F1994">
        <v>28.75</v>
      </c>
      <c r="G1994">
        <v>29.847999999999999</v>
      </c>
      <c r="H1994">
        <v>29.509</v>
      </c>
      <c r="I1994">
        <v>29.378</v>
      </c>
      <c r="J1994">
        <v>29.169</v>
      </c>
      <c r="K1994" s="4">
        <f>AVERAGE(Data[[#This Row],[2020 '[YR2020']]],Data[[#This Row],[2021 '[YR2021']]],Data[[#This Row],[2022 '[YR2022']]],Data[[#This Row],[2023 '[YR2023']]],Data[[#This Row],[2024 '[YR2024']]])</f>
        <v>29.3308</v>
      </c>
      <c r="L1994" s="4">
        <f>((J1994-F1994)/Data[[#This Row],[2020 '[YR2020']]])*100</f>
        <v>1.4573913043478277</v>
      </c>
    </row>
    <row r="1995" spans="1:12" x14ac:dyDescent="0.3">
      <c r="A1995" t="s">
        <v>533</v>
      </c>
      <c r="B1995" t="s">
        <v>534</v>
      </c>
      <c r="C1995" s="5" t="s">
        <v>637</v>
      </c>
      <c r="D1995" t="s">
        <v>90</v>
      </c>
      <c r="E1995" t="s">
        <v>164</v>
      </c>
      <c r="F1995">
        <v>4.165</v>
      </c>
      <c r="G1995">
        <v>4.1989999999999998</v>
      </c>
      <c r="H1995">
        <v>3.6469999999999998</v>
      </c>
      <c r="I1995">
        <v>3.62</v>
      </c>
      <c r="J1995">
        <v>3.681</v>
      </c>
      <c r="K1995" s="4">
        <f>AVERAGE(Data[[#This Row],[2020 '[YR2020']]],Data[[#This Row],[2021 '[YR2021']]],Data[[#This Row],[2022 '[YR2022']]],Data[[#This Row],[2023 '[YR2023']]],Data[[#This Row],[2024 '[YR2024']]])</f>
        <v>3.8624000000000001</v>
      </c>
      <c r="L1995" s="4">
        <f>((J1995-F1995)/Data[[#This Row],[2020 '[YR2020']]])*100</f>
        <v>-11.620648259303721</v>
      </c>
    </row>
    <row r="1996" spans="1:12" x14ac:dyDescent="0.3">
      <c r="A1996" t="s">
        <v>533</v>
      </c>
      <c r="B1996" t="s">
        <v>534</v>
      </c>
      <c r="C1996" s="5" t="s">
        <v>637</v>
      </c>
      <c r="D1996" t="s">
        <v>86</v>
      </c>
      <c r="E1996" t="s">
        <v>175</v>
      </c>
      <c r="F1996">
        <v>13.8</v>
      </c>
      <c r="G1996">
        <v>13.8</v>
      </c>
      <c r="H1996">
        <v>13.8</v>
      </c>
      <c r="I1996">
        <v>13.8</v>
      </c>
      <c r="J1996">
        <v>14.9</v>
      </c>
      <c r="K1996" s="4">
        <f>AVERAGE(Data[[#This Row],[2020 '[YR2020']]],Data[[#This Row],[2021 '[YR2021']]],Data[[#This Row],[2022 '[YR2022']]],Data[[#This Row],[2023 '[YR2023']]],Data[[#This Row],[2024 '[YR2024']]])</f>
        <v>14.020000000000001</v>
      </c>
      <c r="L1996" s="4">
        <f>((J1996-F1996)/Data[[#This Row],[2020 '[YR2020']]])*100</f>
        <v>7.9710144927536195</v>
      </c>
    </row>
    <row r="1997" spans="1:12" x14ac:dyDescent="0.3">
      <c r="A1997" t="s">
        <v>533</v>
      </c>
      <c r="B1997" t="s">
        <v>534</v>
      </c>
      <c r="C1997" s="5" t="s">
        <v>637</v>
      </c>
      <c r="D1997" t="s">
        <v>87</v>
      </c>
      <c r="E1997" t="s">
        <v>176</v>
      </c>
      <c r="F1997">
        <v>13.8</v>
      </c>
      <c r="G1997">
        <v>13.8</v>
      </c>
      <c r="H1997">
        <v>13.9</v>
      </c>
      <c r="I1997">
        <v>13.9</v>
      </c>
      <c r="J1997">
        <v>14.9</v>
      </c>
      <c r="K1997" s="4">
        <f>AVERAGE(Data[[#This Row],[2020 '[YR2020']]],Data[[#This Row],[2021 '[YR2021']]],Data[[#This Row],[2022 '[YR2022']]],Data[[#This Row],[2023 '[YR2023']]],Data[[#This Row],[2024 '[YR2024']]])</f>
        <v>14.059999999999999</v>
      </c>
      <c r="L1997" s="4">
        <f>((J1997-F1997)/Data[[#This Row],[2020 '[YR2020']]])*100</f>
        <v>7.9710144927536195</v>
      </c>
    </row>
    <row r="1998" spans="1:12" x14ac:dyDescent="0.3">
      <c r="A1998" t="s">
        <v>533</v>
      </c>
      <c r="B1998" t="s">
        <v>534</v>
      </c>
      <c r="C1998" s="5" t="s">
        <v>637</v>
      </c>
      <c r="D1998" t="s">
        <v>91</v>
      </c>
      <c r="E1998" t="s">
        <v>165</v>
      </c>
      <c r="F1998">
        <v>6.4450000000000003</v>
      </c>
      <c r="G1998">
        <v>6.2830000000000004</v>
      </c>
      <c r="H1998">
        <v>5.3390000000000004</v>
      </c>
      <c r="I1998">
        <v>5.2949999999999999</v>
      </c>
      <c r="J1998">
        <v>5.3780000000000001</v>
      </c>
      <c r="K1998" s="4">
        <f>AVERAGE(Data[[#This Row],[2020 '[YR2020']]],Data[[#This Row],[2021 '[YR2021']]],Data[[#This Row],[2022 '[YR2022']]],Data[[#This Row],[2023 '[YR2023']]],Data[[#This Row],[2024 '[YR2024']]])</f>
        <v>5.7480000000000002</v>
      </c>
      <c r="L1998" s="4">
        <f>((J1998-F1998)/Data[[#This Row],[2020 '[YR2020']]])*100</f>
        <v>-16.555469356089993</v>
      </c>
    </row>
    <row r="1999" spans="1:12" x14ac:dyDescent="0.3">
      <c r="A1999" t="s">
        <v>533</v>
      </c>
      <c r="B1999" t="s">
        <v>534</v>
      </c>
      <c r="C1999" s="5" t="s">
        <v>637</v>
      </c>
      <c r="D1999" t="s">
        <v>92</v>
      </c>
      <c r="E1999" t="s">
        <v>166</v>
      </c>
      <c r="F1999">
        <v>5.3449999999999998</v>
      </c>
      <c r="G1999">
        <v>5.28</v>
      </c>
      <c r="H1999">
        <v>4.5220000000000002</v>
      </c>
      <c r="I1999">
        <v>4.484</v>
      </c>
      <c r="J1999">
        <v>4.556</v>
      </c>
      <c r="K1999" s="4">
        <f>AVERAGE(Data[[#This Row],[2020 '[YR2020']]],Data[[#This Row],[2021 '[YR2021']]],Data[[#This Row],[2022 '[YR2022']]],Data[[#This Row],[2023 '[YR2023']]],Data[[#This Row],[2024 '[YR2024']]])</f>
        <v>4.8374000000000006</v>
      </c>
      <c r="L1999" s="4">
        <f>((J1999-F1999)/Data[[#This Row],[2020 '[YR2020']]])*100</f>
        <v>-14.761459307764261</v>
      </c>
    </row>
    <row r="2000" spans="1:12" x14ac:dyDescent="0.3">
      <c r="A2000" t="s">
        <v>533</v>
      </c>
      <c r="B2000" t="s">
        <v>534</v>
      </c>
      <c r="C2000" s="5" t="s">
        <v>637</v>
      </c>
      <c r="D2000" t="s">
        <v>93</v>
      </c>
      <c r="E2000" t="s">
        <v>167</v>
      </c>
      <c r="F2000">
        <v>7.6079999999999997</v>
      </c>
      <c r="G2000">
        <v>7.6120000000000001</v>
      </c>
      <c r="H2000">
        <v>6.5439999999999996</v>
      </c>
      <c r="I2000">
        <v>6.5250000000000004</v>
      </c>
      <c r="J2000">
        <v>6.5979999999999999</v>
      </c>
      <c r="K2000" s="4">
        <f>AVERAGE(Data[[#This Row],[2020 '[YR2020']]],Data[[#This Row],[2021 '[YR2021']]],Data[[#This Row],[2022 '[YR2022']]],Data[[#This Row],[2023 '[YR2023']]],Data[[#This Row],[2024 '[YR2024']]])</f>
        <v>6.9774000000000003</v>
      </c>
      <c r="L2000" s="4">
        <f>((J2000-F2000)/Data[[#This Row],[2020 '[YR2020']]])*100</f>
        <v>-13.275499474237643</v>
      </c>
    </row>
    <row r="2001" spans="1:12" x14ac:dyDescent="0.3">
      <c r="A2001" t="s">
        <v>533</v>
      </c>
      <c r="B2001" t="s">
        <v>534</v>
      </c>
      <c r="C2001" s="5" t="s">
        <v>637</v>
      </c>
      <c r="D2001" t="s">
        <v>94</v>
      </c>
      <c r="E2001" t="s">
        <v>168</v>
      </c>
      <c r="F2001">
        <v>11.696999999999999</v>
      </c>
      <c r="G2001">
        <v>12.037000000000001</v>
      </c>
      <c r="H2001">
        <v>10.742000000000001</v>
      </c>
      <c r="I2001">
        <v>10.715</v>
      </c>
      <c r="J2001">
        <v>10.804</v>
      </c>
      <c r="K2001" s="4">
        <f>AVERAGE(Data[[#This Row],[2020 '[YR2020']]],Data[[#This Row],[2021 '[YR2021']]],Data[[#This Row],[2022 '[YR2022']]],Data[[#This Row],[2023 '[YR2023']]],Data[[#This Row],[2024 '[YR2024']]])</f>
        <v>11.199000000000002</v>
      </c>
      <c r="L2001" s="4">
        <f>((J2001-F2001)/Data[[#This Row],[2020 '[YR2020']]])*100</f>
        <v>-7.6344361802171417</v>
      </c>
    </row>
    <row r="2002" spans="1:12" x14ac:dyDescent="0.3">
      <c r="A2002" t="s">
        <v>533</v>
      </c>
      <c r="B2002" t="s">
        <v>534</v>
      </c>
      <c r="C2002" s="5" t="s">
        <v>637</v>
      </c>
      <c r="D2002" t="s">
        <v>61</v>
      </c>
      <c r="E2002" t="s">
        <v>188</v>
      </c>
      <c r="F2002">
        <v>32.739378260754897</v>
      </c>
      <c r="G2002">
        <v>32.656996522518497</v>
      </c>
      <c r="H2002">
        <v>32.585890711336901</v>
      </c>
      <c r="I2002">
        <v>32.506969393642798</v>
      </c>
      <c r="J2002">
        <v>32.434666434748202</v>
      </c>
      <c r="K2002" s="4">
        <f>AVERAGE(Data[[#This Row],[2020 '[YR2020']]],Data[[#This Row],[2021 '[YR2021']]],Data[[#This Row],[2022 '[YR2022']]],Data[[#This Row],[2023 '[YR2023']]],Data[[#This Row],[2024 '[YR2024']]])</f>
        <v>32.584780264600262</v>
      </c>
      <c r="L2002" s="4">
        <f>((J2002-F2002)/Data[[#This Row],[2020 '[YR2020']]])*100</f>
        <v>-0.93071964769702764</v>
      </c>
    </row>
    <row r="2003" spans="1:12" x14ac:dyDescent="0.3">
      <c r="A2003" t="s">
        <v>533</v>
      </c>
      <c r="B2003" t="s">
        <v>534</v>
      </c>
      <c r="C2003" s="5" t="s">
        <v>637</v>
      </c>
      <c r="D2003" t="s">
        <v>85</v>
      </c>
      <c r="E2003" t="s">
        <v>174</v>
      </c>
      <c r="F2003">
        <v>31.373000000000001</v>
      </c>
      <c r="G2003">
        <v>32.085999999999999</v>
      </c>
      <c r="H2003">
        <v>31.794</v>
      </c>
      <c r="I2003">
        <v>31.706</v>
      </c>
      <c r="J2003">
        <v>31.541</v>
      </c>
      <c r="K2003" s="4">
        <f>AVERAGE(Data[[#This Row],[2020 '[YR2020']]],Data[[#This Row],[2021 '[YR2021']]],Data[[#This Row],[2022 '[YR2022']]],Data[[#This Row],[2023 '[YR2023']]],Data[[#This Row],[2024 '[YR2024']]])</f>
        <v>31.7</v>
      </c>
      <c r="L2003" s="4">
        <f>((J2003-F2003)/Data[[#This Row],[2020 '[YR2020']]])*100</f>
        <v>0.53549230229815203</v>
      </c>
    </row>
    <row r="2004" spans="1:12" x14ac:dyDescent="0.3">
      <c r="A2004" t="s">
        <v>533</v>
      </c>
      <c r="B2004" t="s">
        <v>534</v>
      </c>
      <c r="C2004" s="5" t="s">
        <v>637</v>
      </c>
      <c r="D2004" t="s">
        <v>95</v>
      </c>
      <c r="E2004" t="s">
        <v>169</v>
      </c>
      <c r="F2004">
        <v>9.6170000000000009</v>
      </c>
      <c r="G2004">
        <v>9.6229999999999993</v>
      </c>
      <c r="H2004">
        <v>8.4369999999999994</v>
      </c>
      <c r="I2004">
        <v>8.407</v>
      </c>
      <c r="J2004">
        <v>8.4849999999999994</v>
      </c>
      <c r="K2004" s="4">
        <f>AVERAGE(Data[[#This Row],[2020 '[YR2020']]],Data[[#This Row],[2021 '[YR2021']]],Data[[#This Row],[2022 '[YR2022']]],Data[[#This Row],[2023 '[YR2023']]],Data[[#This Row],[2024 '[YR2024']]])</f>
        <v>8.9138000000000002</v>
      </c>
      <c r="L2004" s="4">
        <f>((J2004-F2004)/Data[[#This Row],[2020 '[YR2020']]])*100</f>
        <v>-11.770822501819708</v>
      </c>
    </row>
    <row r="2005" spans="1:12" x14ac:dyDescent="0.3">
      <c r="A2005" t="s">
        <v>533</v>
      </c>
      <c r="B2005" t="s">
        <v>534</v>
      </c>
      <c r="C2005" s="5" t="s">
        <v>637</v>
      </c>
      <c r="D2005" t="s">
        <v>60</v>
      </c>
      <c r="E2005" t="s">
        <v>192</v>
      </c>
      <c r="F2005">
        <v>14342439</v>
      </c>
      <c r="G2005">
        <v>14970460</v>
      </c>
      <c r="H2005">
        <v>15628085</v>
      </c>
      <c r="I2005">
        <v>16315534</v>
      </c>
      <c r="J2005">
        <v>17032322</v>
      </c>
      <c r="K2005" s="4">
        <f>AVERAGE(Data[[#This Row],[2020 '[YR2020']]],Data[[#This Row],[2021 '[YR2021']]],Data[[#This Row],[2022 '[YR2022']]],Data[[#This Row],[2023 '[YR2023']]],Data[[#This Row],[2024 '[YR2024']]])</f>
        <v>15657768</v>
      </c>
      <c r="L2005" s="4">
        <f>((J2005-F2005)/Data[[#This Row],[2020 '[YR2020']]])*100</f>
        <v>18.754711105970191</v>
      </c>
    </row>
    <row r="2006" spans="1:12" x14ac:dyDescent="0.3">
      <c r="A2006" t="s">
        <v>533</v>
      </c>
      <c r="B2006" t="s">
        <v>534</v>
      </c>
      <c r="C2006" s="5" t="s">
        <v>637</v>
      </c>
      <c r="D2006" t="s">
        <v>43</v>
      </c>
      <c r="E2006" t="s">
        <v>185</v>
      </c>
      <c r="F2006">
        <v>0.2</v>
      </c>
      <c r="G2006">
        <v>0.2</v>
      </c>
      <c r="H2006">
        <v>0.2</v>
      </c>
      <c r="I2006">
        <v>0.2</v>
      </c>
      <c r="J2006">
        <v>0.5</v>
      </c>
      <c r="K2006" s="4">
        <f>AVERAGE(Data[[#This Row],[2020 '[YR2020']]],Data[[#This Row],[2021 '[YR2021']]],Data[[#This Row],[2022 '[YR2022']]],Data[[#This Row],[2023 '[YR2023']]],Data[[#This Row],[2024 '[YR2024']]])</f>
        <v>0.26</v>
      </c>
      <c r="L2006" s="4">
        <f>((J2006-F2006)/Data[[#This Row],[2020 '[YR2020']]])*100</f>
        <v>149.99999999999997</v>
      </c>
    </row>
    <row r="2007" spans="1:12" x14ac:dyDescent="0.3">
      <c r="A2007" t="s">
        <v>533</v>
      </c>
      <c r="B2007" t="s">
        <v>534</v>
      </c>
      <c r="C2007" s="5" t="s">
        <v>637</v>
      </c>
      <c r="D2007" t="s">
        <v>49</v>
      </c>
      <c r="E2007" t="s">
        <v>182</v>
      </c>
      <c r="F2007">
        <v>-1633</v>
      </c>
      <c r="G2007">
        <v>-64639</v>
      </c>
      <c r="H2007">
        <v>-14991</v>
      </c>
      <c r="I2007">
        <v>-14992</v>
      </c>
      <c r="J2007">
        <v>-26968</v>
      </c>
      <c r="K2007" s="4">
        <f>AVERAGE(Data[[#This Row],[2020 '[YR2020']]],Data[[#This Row],[2021 '[YR2021']]],Data[[#This Row],[2022 '[YR2022']]],Data[[#This Row],[2023 '[YR2023']]],Data[[#This Row],[2024 '[YR2024']]])</f>
        <v>-24644.6</v>
      </c>
      <c r="L2007" s="4">
        <f>((J2007-F2007)/Data[[#This Row],[2020 '[YR2020']]])*100</f>
        <v>1551.4390691977956</v>
      </c>
    </row>
    <row r="2008" spans="1:12" x14ac:dyDescent="0.3">
      <c r="A2008" t="s">
        <v>533</v>
      </c>
      <c r="B2008" t="s">
        <v>534</v>
      </c>
      <c r="C2008" s="5" t="s">
        <v>637</v>
      </c>
      <c r="D2008" t="s">
        <v>8</v>
      </c>
      <c r="E2008" t="s">
        <v>119</v>
      </c>
      <c r="F2008">
        <v>57.749000000000002</v>
      </c>
      <c r="G2008">
        <v>59.712000000000003</v>
      </c>
      <c r="H2008">
        <v>60.073</v>
      </c>
      <c r="I2008">
        <v>60.054000000000002</v>
      </c>
      <c r="J2008">
        <v>60.01</v>
      </c>
      <c r="K2008" s="4">
        <f>AVERAGE(Data[[#This Row],[2020 '[YR2020']]],Data[[#This Row],[2021 '[YR2021']]],Data[[#This Row],[2022 '[YR2022']]],Data[[#This Row],[2023 '[YR2023']]],Data[[#This Row],[2024 '[YR2024']]])</f>
        <v>59.519600000000004</v>
      </c>
      <c r="L2008" s="4">
        <f>((J2008-F2008)/Data[[#This Row],[2020 '[YR2020']]])*100</f>
        <v>3.9152193111568958</v>
      </c>
    </row>
    <row r="2009" spans="1:12" x14ac:dyDescent="0.3">
      <c r="A2009" t="s">
        <v>533</v>
      </c>
      <c r="B2009" t="s">
        <v>534</v>
      </c>
      <c r="C2009" s="5" t="s">
        <v>637</v>
      </c>
      <c r="D2009" t="s">
        <v>9</v>
      </c>
      <c r="E2009" t="s">
        <v>114</v>
      </c>
      <c r="F2009">
        <v>62.423000000000002</v>
      </c>
      <c r="G2009">
        <v>64.972999999999999</v>
      </c>
      <c r="H2009">
        <v>65.227999999999994</v>
      </c>
      <c r="I2009">
        <v>64.951999999999998</v>
      </c>
      <c r="J2009">
        <v>64.837000000000003</v>
      </c>
      <c r="K2009" s="4">
        <f>AVERAGE(Data[[#This Row],[2020 '[YR2020']]],Data[[#This Row],[2021 '[YR2021']]],Data[[#This Row],[2022 '[YR2022']]],Data[[#This Row],[2023 '[YR2023']]],Data[[#This Row],[2024 '[YR2024']]])</f>
        <v>64.482600000000005</v>
      </c>
      <c r="L2009" s="4">
        <f>((J2009-F2009)/Data[[#This Row],[2020 '[YR2020']]])*100</f>
        <v>3.8671643464748593</v>
      </c>
    </row>
    <row r="2010" spans="1:12" x14ac:dyDescent="0.3">
      <c r="A2010" t="s">
        <v>533</v>
      </c>
      <c r="B2010" t="s">
        <v>534</v>
      </c>
      <c r="C2010" s="5" t="s">
        <v>637</v>
      </c>
      <c r="D2010" t="s">
        <v>10</v>
      </c>
      <c r="E2010" t="s">
        <v>115</v>
      </c>
      <c r="F2010">
        <v>60.048999999999999</v>
      </c>
      <c r="G2010">
        <v>62.301000000000002</v>
      </c>
      <c r="H2010">
        <v>62.609000000000002</v>
      </c>
      <c r="I2010">
        <v>62.463000000000001</v>
      </c>
      <c r="J2010">
        <v>62.384</v>
      </c>
      <c r="K2010" s="4">
        <f>AVERAGE(Data[[#This Row],[2020 '[YR2020']]],Data[[#This Row],[2021 '[YR2021']]],Data[[#This Row],[2022 '[YR2022']]],Data[[#This Row],[2023 '[YR2023']]],Data[[#This Row],[2024 '[YR2024']]])</f>
        <v>61.961199999999998</v>
      </c>
      <c r="L2010" s="4">
        <f>((J2010-F2010)/Data[[#This Row],[2020 '[YR2020']]])*100</f>
        <v>3.8884910656297373</v>
      </c>
    </row>
    <row r="2011" spans="1:12" x14ac:dyDescent="0.3">
      <c r="A2011" t="s">
        <v>533</v>
      </c>
      <c r="B2011" t="s">
        <v>534</v>
      </c>
      <c r="C2011" s="5" t="s">
        <v>637</v>
      </c>
      <c r="D2011" t="s">
        <v>11</v>
      </c>
      <c r="E2011" t="s">
        <v>116</v>
      </c>
      <c r="F2011">
        <v>40.947000000000003</v>
      </c>
      <c r="G2011">
        <v>35.704999999999998</v>
      </c>
      <c r="H2011">
        <v>35.351999999999997</v>
      </c>
      <c r="I2011">
        <v>34.99</v>
      </c>
      <c r="J2011">
        <v>34.875</v>
      </c>
      <c r="K2011" s="4">
        <f>AVERAGE(Data[[#This Row],[2020 '[YR2020']]],Data[[#This Row],[2021 '[YR2021']]],Data[[#This Row],[2022 '[YR2022']]],Data[[#This Row],[2023 '[YR2023']]],Data[[#This Row],[2024 '[YR2024']]])</f>
        <v>36.373800000000003</v>
      </c>
      <c r="L2011" s="4">
        <f>((J2011-F2011)/Data[[#This Row],[2020 '[YR2020']]])*100</f>
        <v>-14.828925195985059</v>
      </c>
    </row>
    <row r="2012" spans="1:12" x14ac:dyDescent="0.3">
      <c r="A2012" t="s">
        <v>533</v>
      </c>
      <c r="B2012" t="s">
        <v>534</v>
      </c>
      <c r="C2012" s="5" t="s">
        <v>637</v>
      </c>
      <c r="D2012" t="s">
        <v>13</v>
      </c>
      <c r="E2012" t="s">
        <v>118</v>
      </c>
      <c r="F2012">
        <v>39.444000000000003</v>
      </c>
      <c r="G2012">
        <v>32.093000000000004</v>
      </c>
      <c r="H2012">
        <v>31.625</v>
      </c>
      <c r="I2012">
        <v>31.209</v>
      </c>
      <c r="J2012">
        <v>31.088999999999999</v>
      </c>
      <c r="K2012" s="4">
        <f>AVERAGE(Data[[#This Row],[2020 '[YR2020']]],Data[[#This Row],[2021 '[YR2021']]],Data[[#This Row],[2022 '[YR2022']]],Data[[#This Row],[2023 '[YR2023']]],Data[[#This Row],[2024 '[YR2024']]])</f>
        <v>33.091999999999999</v>
      </c>
      <c r="L2012" s="4">
        <f>((J2012-F2012)/Data[[#This Row],[2020 '[YR2020']]])*100</f>
        <v>-21.181928810465479</v>
      </c>
    </row>
    <row r="2013" spans="1:12" x14ac:dyDescent="0.3">
      <c r="A2013" t="s">
        <v>533</v>
      </c>
      <c r="B2013" t="s">
        <v>534</v>
      </c>
      <c r="C2013" s="5" t="s">
        <v>637</v>
      </c>
      <c r="D2013" t="s">
        <v>29</v>
      </c>
      <c r="E2013" t="s">
        <v>121</v>
      </c>
      <c r="F2013">
        <v>44.317999999999998</v>
      </c>
      <c r="G2013">
        <v>38.646999999999998</v>
      </c>
      <c r="H2013">
        <v>37.826999999999998</v>
      </c>
      <c r="I2013">
        <v>37.433</v>
      </c>
      <c r="J2013">
        <v>37.338999999999999</v>
      </c>
      <c r="K2013" s="4">
        <f>AVERAGE(Data[[#This Row],[2020 '[YR2020']]],Data[[#This Row],[2021 '[YR2021']]],Data[[#This Row],[2022 '[YR2022']]],Data[[#This Row],[2023 '[YR2023']]],Data[[#This Row],[2024 '[YR2024']]])</f>
        <v>39.1128</v>
      </c>
      <c r="L2013" s="4">
        <f>((J2013-F2013)/Data[[#This Row],[2020 '[YR2020']]])*100</f>
        <v>-15.747551784827834</v>
      </c>
    </row>
    <row r="2014" spans="1:12" x14ac:dyDescent="0.3">
      <c r="A2014" t="s">
        <v>533</v>
      </c>
      <c r="B2014" t="s">
        <v>534</v>
      </c>
      <c r="C2014" s="5" t="s">
        <v>637</v>
      </c>
      <c r="D2014" t="s">
        <v>30</v>
      </c>
      <c r="E2014" t="s">
        <v>122</v>
      </c>
      <c r="F2014">
        <v>42.959000000000003</v>
      </c>
      <c r="G2014">
        <v>32.357999999999997</v>
      </c>
      <c r="H2014">
        <v>31.233000000000001</v>
      </c>
      <c r="I2014">
        <v>30.693999999999999</v>
      </c>
      <c r="J2014">
        <v>30.581</v>
      </c>
      <c r="K2014" s="4">
        <f>AVERAGE(Data[[#This Row],[2020 '[YR2020']]],Data[[#This Row],[2021 '[YR2021']]],Data[[#This Row],[2022 '[YR2022']]],Data[[#This Row],[2023 '[YR2023']]],Data[[#This Row],[2024 '[YR2024']]])</f>
        <v>33.564999999999998</v>
      </c>
      <c r="L2014" s="4">
        <f>((J2014-F2014)/Data[[#This Row],[2020 '[YR2020']]])*100</f>
        <v>-28.813519867780911</v>
      </c>
    </row>
    <row r="2015" spans="1:12" x14ac:dyDescent="0.3">
      <c r="A2015" t="s">
        <v>533</v>
      </c>
      <c r="B2015" t="s">
        <v>534</v>
      </c>
      <c r="C2015" s="5" t="s">
        <v>637</v>
      </c>
      <c r="D2015" t="s">
        <v>12</v>
      </c>
      <c r="E2015" t="s">
        <v>117</v>
      </c>
      <c r="F2015">
        <v>37.933999999999997</v>
      </c>
      <c r="G2015">
        <v>28.463000000000001</v>
      </c>
      <c r="H2015">
        <v>27.878</v>
      </c>
      <c r="I2015">
        <v>27.405000000000001</v>
      </c>
      <c r="J2015">
        <v>27.277000000000001</v>
      </c>
      <c r="K2015" s="4">
        <f>AVERAGE(Data[[#This Row],[2020 '[YR2020']]],Data[[#This Row],[2021 '[YR2021']]],Data[[#This Row],[2022 '[YR2022']]],Data[[#This Row],[2023 '[YR2023']]],Data[[#This Row],[2024 '[YR2024']]])</f>
        <v>29.791399999999999</v>
      </c>
      <c r="L2015" s="4">
        <f>((J2015-F2015)/Data[[#This Row],[2020 '[YR2020']]])*100</f>
        <v>-28.093530869404749</v>
      </c>
    </row>
    <row r="2016" spans="1:12" x14ac:dyDescent="0.3">
      <c r="A2016" t="s">
        <v>533</v>
      </c>
      <c r="B2016" t="s">
        <v>534</v>
      </c>
      <c r="C2016" s="5" t="s">
        <v>637</v>
      </c>
      <c r="D2016" t="s">
        <v>32</v>
      </c>
      <c r="E2016" t="s">
        <v>125</v>
      </c>
      <c r="F2016">
        <v>60.259</v>
      </c>
      <c r="G2016">
        <v>62.329000000000001</v>
      </c>
      <c r="H2016">
        <v>62.347000000000001</v>
      </c>
      <c r="I2016">
        <v>62.308999999999997</v>
      </c>
      <c r="J2016">
        <v>62.302999999999997</v>
      </c>
      <c r="K2016" s="4">
        <f>AVERAGE(Data[[#This Row],[2020 '[YR2020']]],Data[[#This Row],[2021 '[YR2021']]],Data[[#This Row],[2022 '[YR2022']]],Data[[#This Row],[2023 '[YR2023']]],Data[[#This Row],[2024 '[YR2024']]])</f>
        <v>61.909400000000005</v>
      </c>
      <c r="L2016" s="4">
        <f>((J2016-F2016)/Data[[#This Row],[2020 '[YR2020']]])*100</f>
        <v>3.3920244278862857</v>
      </c>
    </row>
    <row r="2017" spans="1:12" x14ac:dyDescent="0.3">
      <c r="A2017" t="s">
        <v>533</v>
      </c>
      <c r="B2017" t="s">
        <v>534</v>
      </c>
      <c r="C2017" s="5" t="s">
        <v>637</v>
      </c>
      <c r="D2017" t="s">
        <v>31</v>
      </c>
      <c r="E2017" t="s">
        <v>123</v>
      </c>
      <c r="F2017">
        <v>43.64</v>
      </c>
      <c r="G2017">
        <v>35.51</v>
      </c>
      <c r="H2017">
        <v>34.539000000000001</v>
      </c>
      <c r="I2017">
        <v>34.073999999999998</v>
      </c>
      <c r="J2017">
        <v>33.970999999999997</v>
      </c>
      <c r="K2017" s="4">
        <f>AVERAGE(Data[[#This Row],[2020 '[YR2020']]],Data[[#This Row],[2021 '[YR2021']]],Data[[#This Row],[2022 '[YR2022']]],Data[[#This Row],[2023 '[YR2023']]],Data[[#This Row],[2024 '[YR2024']]])</f>
        <v>36.346800000000002</v>
      </c>
      <c r="L2017" s="4">
        <f>((J2017-F2017)/Data[[#This Row],[2020 '[YR2020']]])*100</f>
        <v>-22.156278643446388</v>
      </c>
    </row>
    <row r="2018" spans="1:12" x14ac:dyDescent="0.3">
      <c r="A2018" t="s">
        <v>533</v>
      </c>
      <c r="B2018" t="s">
        <v>534</v>
      </c>
      <c r="C2018" s="5" t="s">
        <v>637</v>
      </c>
      <c r="D2018" t="s">
        <v>38</v>
      </c>
      <c r="E2018" t="s">
        <v>132</v>
      </c>
      <c r="F2018">
        <v>48.243153359767398</v>
      </c>
      <c r="G2018">
        <v>48.136797407420303</v>
      </c>
      <c r="H2018">
        <v>48.303258158662203</v>
      </c>
      <c r="I2018">
        <v>48.412157236367399</v>
      </c>
      <c r="J2018">
        <v>48.4360426921235</v>
      </c>
      <c r="K2018" s="4">
        <f>AVERAGE(Data[[#This Row],[2020 '[YR2020']]],Data[[#This Row],[2021 '[YR2021']]],Data[[#This Row],[2022 '[YR2022']]],Data[[#This Row],[2023 '[YR2023']]],Data[[#This Row],[2024 '[YR2024']]])</f>
        <v>48.306281770868154</v>
      </c>
      <c r="L2018" s="4">
        <f>((J2018-F2018)/Data[[#This Row],[2020 '[YR2020']]])*100</f>
        <v>0.39982737222348258</v>
      </c>
    </row>
    <row r="2019" spans="1:12" x14ac:dyDescent="0.3">
      <c r="A2019" t="s">
        <v>533</v>
      </c>
      <c r="B2019" t="s">
        <v>534</v>
      </c>
      <c r="C2019" s="5" t="s">
        <v>637</v>
      </c>
      <c r="D2019" t="s">
        <v>37</v>
      </c>
      <c r="E2019" t="s">
        <v>131</v>
      </c>
      <c r="F2019">
        <v>63.600999999999999</v>
      </c>
      <c r="G2019">
        <v>66.242000000000004</v>
      </c>
      <c r="H2019">
        <v>66.084999999999994</v>
      </c>
      <c r="I2019">
        <v>65.915999999999997</v>
      </c>
      <c r="J2019">
        <v>65.888000000000005</v>
      </c>
      <c r="K2019" s="4">
        <f>AVERAGE(Data[[#This Row],[2020 '[YR2020']]],Data[[#This Row],[2021 '[YR2021']]],Data[[#This Row],[2022 '[YR2022']]],Data[[#This Row],[2023 '[YR2023']]],Data[[#This Row],[2024 '[YR2024']]])</f>
        <v>65.546399999999991</v>
      </c>
      <c r="L2019" s="4">
        <f>((J2019-F2019)/Data[[#This Row],[2020 '[YR2020']]])*100</f>
        <v>3.5958554110784515</v>
      </c>
    </row>
    <row r="2020" spans="1:12" x14ac:dyDescent="0.3">
      <c r="A2020" t="s">
        <v>533</v>
      </c>
      <c r="B2020" t="s">
        <v>534</v>
      </c>
      <c r="C2020" s="5" t="s">
        <v>637</v>
      </c>
      <c r="D2020" t="s">
        <v>36</v>
      </c>
      <c r="E2020" t="s">
        <v>130</v>
      </c>
      <c r="F2020">
        <v>63.44</v>
      </c>
      <c r="G2020">
        <v>65.774000000000001</v>
      </c>
      <c r="H2020">
        <v>65.575000000000003</v>
      </c>
      <c r="I2020">
        <v>65.394999999999996</v>
      </c>
      <c r="J2020">
        <v>65.361999999999995</v>
      </c>
      <c r="K2020" s="4">
        <f>AVERAGE(Data[[#This Row],[2020 '[YR2020']]],Data[[#This Row],[2021 '[YR2021']]],Data[[#This Row],[2022 '[YR2022']]],Data[[#This Row],[2023 '[YR2023']]],Data[[#This Row],[2024 '[YR2024']]])</f>
        <v>65.109199999999987</v>
      </c>
      <c r="L2020" s="4">
        <f>((J2020-F2020)/Data[[#This Row],[2020 '[YR2020']]])*100</f>
        <v>3.0296343001260988</v>
      </c>
    </row>
    <row r="2021" spans="1:12" x14ac:dyDescent="0.3">
      <c r="A2021" t="s">
        <v>533</v>
      </c>
      <c r="B2021" t="s">
        <v>534</v>
      </c>
      <c r="C2021" s="5" t="s">
        <v>637</v>
      </c>
      <c r="D2021" t="s">
        <v>39</v>
      </c>
      <c r="E2021" t="s">
        <v>133</v>
      </c>
      <c r="F2021">
        <v>32851843</v>
      </c>
      <c r="G2021">
        <v>35154175</v>
      </c>
      <c r="H2021">
        <v>36183996</v>
      </c>
      <c r="I2021">
        <v>37296766</v>
      </c>
      <c r="J2021">
        <v>38546033</v>
      </c>
      <c r="K2021" s="4">
        <f>AVERAGE(Data[[#This Row],[2020 '[YR2020']]],Data[[#This Row],[2021 '[YR2021']]],Data[[#This Row],[2022 '[YR2022']]],Data[[#This Row],[2023 '[YR2023']]],Data[[#This Row],[2024 '[YR2024']]])</f>
        <v>36006562.600000001</v>
      </c>
      <c r="L2021" s="4">
        <f>((J2021-F2021)/Data[[#This Row],[2020 '[YR2020']]])*100</f>
        <v>17.332939281366954</v>
      </c>
    </row>
    <row r="2022" spans="1:12" x14ac:dyDescent="0.3">
      <c r="A2022" t="s">
        <v>533</v>
      </c>
      <c r="B2022" t="s">
        <v>534</v>
      </c>
      <c r="C2022" s="5" t="s">
        <v>637</v>
      </c>
      <c r="D2022" t="s">
        <v>34</v>
      </c>
      <c r="E2022" t="s">
        <v>128</v>
      </c>
      <c r="F2022">
        <v>66.722999999999999</v>
      </c>
      <c r="G2022">
        <v>69.328999999999994</v>
      </c>
      <c r="H2022">
        <v>68.906999999999996</v>
      </c>
      <c r="I2022">
        <v>68.582999999999998</v>
      </c>
      <c r="J2022">
        <v>68.522000000000006</v>
      </c>
      <c r="K2022" s="4">
        <f>AVERAGE(Data[[#This Row],[2020 '[YR2020']]],Data[[#This Row],[2021 '[YR2021']]],Data[[#This Row],[2022 '[YR2022']]],Data[[#This Row],[2023 '[YR2023']]],Data[[#This Row],[2024 '[YR2024']]])</f>
        <v>68.412800000000004</v>
      </c>
      <c r="L2022" s="4">
        <f>((J2022-F2022)/Data[[#This Row],[2020 '[YR2020']]])*100</f>
        <v>2.6962216926697038</v>
      </c>
    </row>
    <row r="2023" spans="1:12" x14ac:dyDescent="0.3">
      <c r="A2023" t="s">
        <v>533</v>
      </c>
      <c r="B2023" t="s">
        <v>534</v>
      </c>
      <c r="C2023" s="5" t="s">
        <v>637</v>
      </c>
      <c r="D2023" t="s">
        <v>33</v>
      </c>
      <c r="E2023" t="s">
        <v>126</v>
      </c>
      <c r="F2023">
        <v>60.588999999999999</v>
      </c>
      <c r="G2023">
        <v>63.165999999999997</v>
      </c>
      <c r="H2023">
        <v>63.23</v>
      </c>
      <c r="I2023">
        <v>63.198</v>
      </c>
      <c r="J2023">
        <v>63.195</v>
      </c>
      <c r="K2023" s="4">
        <f>AVERAGE(Data[[#This Row],[2020 '[YR2020']]],Data[[#This Row],[2021 '[YR2021']]],Data[[#This Row],[2022 '[YR2022']]],Data[[#This Row],[2023 '[YR2023']]],Data[[#This Row],[2024 '[YR2024']]])</f>
        <v>62.675599999999996</v>
      </c>
      <c r="L2023" s="4">
        <f>((J2023-F2023)/Data[[#This Row],[2020 '[YR2020']]])*100</f>
        <v>4.3011107626796967</v>
      </c>
    </row>
    <row r="2024" spans="1:12" x14ac:dyDescent="0.3">
      <c r="A2024" t="s">
        <v>533</v>
      </c>
      <c r="B2024" t="s">
        <v>534</v>
      </c>
      <c r="C2024" s="5" t="s">
        <v>637</v>
      </c>
      <c r="D2024" t="s">
        <v>35</v>
      </c>
      <c r="E2024" t="s">
        <v>129</v>
      </c>
      <c r="F2024">
        <v>66.680999999999997</v>
      </c>
      <c r="G2024">
        <v>69.388999999999996</v>
      </c>
      <c r="H2024">
        <v>69.004999999999995</v>
      </c>
      <c r="I2024">
        <v>68.697000000000003</v>
      </c>
      <c r="J2024">
        <v>68.644000000000005</v>
      </c>
      <c r="K2024" s="4">
        <f>AVERAGE(Data[[#This Row],[2020 '[YR2020']]],Data[[#This Row],[2021 '[YR2021']]],Data[[#This Row],[2022 '[YR2022']]],Data[[#This Row],[2023 '[YR2023']]],Data[[#This Row],[2024 '[YR2024']]])</f>
        <v>68.483199999999997</v>
      </c>
      <c r="L2024" s="4">
        <f>((J2024-F2024)/Data[[#This Row],[2020 '[YR2020']]])*100</f>
        <v>2.9438670685802677</v>
      </c>
    </row>
    <row r="2025" spans="1:12" x14ac:dyDescent="0.3">
      <c r="A2025" t="s">
        <v>393</v>
      </c>
      <c r="B2025" t="s">
        <v>394</v>
      </c>
      <c r="C2025" s="5" t="s">
        <v>637</v>
      </c>
      <c r="D2025" t="s">
        <v>77</v>
      </c>
      <c r="E2025" t="s">
        <v>147</v>
      </c>
      <c r="F2025">
        <v>95.418821398311295</v>
      </c>
      <c r="G2025">
        <v>95.939884662433698</v>
      </c>
      <c r="H2025">
        <v>95.137423753139601</v>
      </c>
      <c r="I2025">
        <v>95.188968921284498</v>
      </c>
      <c r="J2025">
        <v>95.137284170338603</v>
      </c>
      <c r="K2025" s="4">
        <f>AVERAGE(Data[[#This Row],[2020 '[YR2020']]],Data[[#This Row],[2021 '[YR2021']]],Data[[#This Row],[2022 '[YR2022']]],Data[[#This Row],[2023 '[YR2023']]],Data[[#This Row],[2024 '[YR2024']]])</f>
        <v>95.364476581101528</v>
      </c>
      <c r="L2025" s="4">
        <f>((J2025-F2025)/Data[[#This Row],[2020 '[YR2020']]])*100</f>
        <v>-0.29505418726296923</v>
      </c>
    </row>
    <row r="2026" spans="1:12" x14ac:dyDescent="0.3">
      <c r="A2026" t="s">
        <v>393</v>
      </c>
      <c r="B2026" t="s">
        <v>394</v>
      </c>
      <c r="C2026" s="5" t="s">
        <v>637</v>
      </c>
      <c r="D2026" t="s">
        <v>61</v>
      </c>
      <c r="E2026" t="s">
        <v>188</v>
      </c>
      <c r="F2026">
        <v>61.200734688668398</v>
      </c>
      <c r="G2026">
        <v>61.3822927558789</v>
      </c>
      <c r="H2026">
        <v>61.538938101950002</v>
      </c>
      <c r="I2026">
        <v>61.660768794529197</v>
      </c>
      <c r="J2026">
        <v>61.779482634025598</v>
      </c>
      <c r="K2026" s="4">
        <f>AVERAGE(Data[[#This Row],[2020 '[YR2020']]],Data[[#This Row],[2021 '[YR2021']]],Data[[#This Row],[2022 '[YR2022']]],Data[[#This Row],[2023 '[YR2023']]],Data[[#This Row],[2024 '[YR2024']]])</f>
        <v>61.512443395010415</v>
      </c>
      <c r="L2026" s="4">
        <f>((J2026-F2026)/Data[[#This Row],[2020 '[YR2020']]])*100</f>
        <v>0.94565522505787558</v>
      </c>
    </row>
    <row r="2027" spans="1:12" x14ac:dyDescent="0.3">
      <c r="A2027" t="s">
        <v>393</v>
      </c>
      <c r="B2027" t="s">
        <v>394</v>
      </c>
      <c r="C2027" s="5" t="s">
        <v>637</v>
      </c>
      <c r="D2027" t="s">
        <v>62</v>
      </c>
      <c r="E2027" t="s">
        <v>189</v>
      </c>
      <c r="F2027">
        <v>3602371</v>
      </c>
      <c r="G2027">
        <v>3723569</v>
      </c>
      <c r="H2027">
        <v>3847425</v>
      </c>
      <c r="I2027">
        <v>3974120</v>
      </c>
      <c r="J2027">
        <v>4103934</v>
      </c>
      <c r="K2027" s="4">
        <f>AVERAGE(Data[[#This Row],[2020 '[YR2020']]],Data[[#This Row],[2021 '[YR2021']]],Data[[#This Row],[2022 '[YR2022']]],Data[[#This Row],[2023 '[YR2023']]],Data[[#This Row],[2024 '[YR2024']]])</f>
        <v>3850283.8</v>
      </c>
      <c r="L2027" s="4">
        <f>((J2027-F2027)/Data[[#This Row],[2020 '[YR2020']]])*100</f>
        <v>13.923135623732257</v>
      </c>
    </row>
    <row r="2028" spans="1:12" x14ac:dyDescent="0.3">
      <c r="A2028" t="s">
        <v>393</v>
      </c>
      <c r="B2028" t="s">
        <v>394</v>
      </c>
      <c r="C2028" s="5" t="s">
        <v>637</v>
      </c>
      <c r="D2028" t="s">
        <v>63</v>
      </c>
      <c r="E2028" t="s">
        <v>190</v>
      </c>
      <c r="F2028">
        <v>62.619535456789599</v>
      </c>
      <c r="G2028">
        <v>63.195067091432797</v>
      </c>
      <c r="H2028">
        <v>63.750765521190701</v>
      </c>
      <c r="I2028">
        <v>64.276142933274699</v>
      </c>
      <c r="J2028">
        <v>64.802767615338198</v>
      </c>
      <c r="K2028" s="4">
        <f>AVERAGE(Data[[#This Row],[2020 '[YR2020']]],Data[[#This Row],[2021 '[YR2021']]],Data[[#This Row],[2022 '[YR2022']]],Data[[#This Row],[2023 '[YR2023']]],Data[[#This Row],[2024 '[YR2024']]])</f>
        <v>63.728855723605207</v>
      </c>
      <c r="L2028" s="4">
        <f>((J2028-F2028)/Data[[#This Row],[2020 '[YR2020']]])*100</f>
        <v>3.4865032814801551</v>
      </c>
    </row>
    <row r="2029" spans="1:12" x14ac:dyDescent="0.3">
      <c r="A2029" t="s">
        <v>393</v>
      </c>
      <c r="B2029" t="s">
        <v>394</v>
      </c>
      <c r="C2029" s="5" t="s">
        <v>637</v>
      </c>
      <c r="D2029" t="s">
        <v>68</v>
      </c>
      <c r="E2029" t="s">
        <v>153</v>
      </c>
      <c r="F2029">
        <v>4</v>
      </c>
      <c r="G2029">
        <v>4.0999999999999996</v>
      </c>
      <c r="H2029">
        <v>4.4000000000000004</v>
      </c>
      <c r="I2029">
        <v>4.8</v>
      </c>
      <c r="J2029">
        <v>5.3</v>
      </c>
      <c r="K2029" s="4">
        <f>AVERAGE(Data[[#This Row],[2020 '[YR2020']]],Data[[#This Row],[2021 '[YR2021']]],Data[[#This Row],[2022 '[YR2022']]],Data[[#This Row],[2023 '[YR2023']]],Data[[#This Row],[2024 '[YR2024']]])</f>
        <v>4.5200000000000005</v>
      </c>
      <c r="L2029" s="4">
        <f>((J2029-F2029)/Data[[#This Row],[2020 '[YR2020']]])*100</f>
        <v>32.499999999999993</v>
      </c>
    </row>
    <row r="2030" spans="1:12" x14ac:dyDescent="0.3">
      <c r="A2030" t="s">
        <v>393</v>
      </c>
      <c r="B2030" t="s">
        <v>394</v>
      </c>
      <c r="C2030" s="5" t="s">
        <v>637</v>
      </c>
      <c r="D2030" t="s">
        <v>71</v>
      </c>
      <c r="E2030" t="s">
        <v>156</v>
      </c>
      <c r="F2030">
        <v>17.600000000000001</v>
      </c>
      <c r="G2030">
        <v>17.100000000000001</v>
      </c>
      <c r="H2030">
        <v>16.8</v>
      </c>
      <c r="I2030">
        <v>16.5</v>
      </c>
      <c r="J2030">
        <v>16.3</v>
      </c>
      <c r="K2030" s="4">
        <f>AVERAGE(Data[[#This Row],[2020 '[YR2020']]],Data[[#This Row],[2021 '[YR2021']]],Data[[#This Row],[2022 '[YR2022']]],Data[[#This Row],[2023 '[YR2023']]],Data[[#This Row],[2024 '[YR2024']]])</f>
        <v>16.86</v>
      </c>
      <c r="L2030" s="4">
        <f>((J2030-F2030)/Data[[#This Row],[2020 '[YR2020']]])*100</f>
        <v>-7.3863636363636394</v>
      </c>
    </row>
    <row r="2031" spans="1:12" x14ac:dyDescent="0.3">
      <c r="A2031" t="s">
        <v>393</v>
      </c>
      <c r="B2031" t="s">
        <v>394</v>
      </c>
      <c r="C2031" s="5" t="s">
        <v>637</v>
      </c>
      <c r="D2031" t="s">
        <v>76</v>
      </c>
      <c r="E2031" t="s">
        <v>161</v>
      </c>
      <c r="F2031">
        <v>11.2582781456954</v>
      </c>
      <c r="G2031">
        <v>11.2582781456954</v>
      </c>
      <c r="H2031">
        <v>14.5695364238411</v>
      </c>
      <c r="I2031">
        <v>14.5695364238411</v>
      </c>
      <c r="J2031">
        <v>14.5695364238411</v>
      </c>
      <c r="K2031" s="4">
        <f>AVERAGE(Data[[#This Row],[2020 '[YR2020']]],Data[[#This Row],[2021 '[YR2021']]],Data[[#This Row],[2022 '[YR2022']]],Data[[#This Row],[2023 '[YR2023']]],Data[[#This Row],[2024 '[YR2024']]])</f>
        <v>13.245033112582821</v>
      </c>
      <c r="L2031" s="4">
        <f>((J2031-F2031)/Data[[#This Row],[2020 '[YR2020']]])*100</f>
        <v>29.411764705882309</v>
      </c>
    </row>
    <row r="2032" spans="1:12" x14ac:dyDescent="0.3">
      <c r="A2032" t="s">
        <v>393</v>
      </c>
      <c r="B2032" t="s">
        <v>394</v>
      </c>
      <c r="C2032" s="5" t="s">
        <v>637</v>
      </c>
      <c r="D2032" t="s">
        <v>83</v>
      </c>
      <c r="E2032" t="s">
        <v>172</v>
      </c>
      <c r="F2032">
        <v>34.262999999999998</v>
      </c>
      <c r="G2032">
        <v>33.203000000000003</v>
      </c>
      <c r="H2032">
        <v>32.383000000000003</v>
      </c>
      <c r="I2032">
        <v>32.386000000000003</v>
      </c>
      <c r="J2032">
        <v>32.377000000000002</v>
      </c>
      <c r="K2032" s="4">
        <f>AVERAGE(Data[[#This Row],[2020 '[YR2020']]],Data[[#This Row],[2021 '[YR2021']]],Data[[#This Row],[2022 '[YR2022']]],Data[[#This Row],[2023 '[YR2023']]],Data[[#This Row],[2024 '[YR2024']]])</f>
        <v>32.922400000000003</v>
      </c>
      <c r="L2032" s="4">
        <f>((J2032-F2032)/Data[[#This Row],[2020 '[YR2020']]])*100</f>
        <v>-5.5044800513673522</v>
      </c>
    </row>
    <row r="2033" spans="1:12" x14ac:dyDescent="0.3">
      <c r="A2033" t="s">
        <v>393</v>
      </c>
      <c r="B2033" t="s">
        <v>394</v>
      </c>
      <c r="C2033" s="5" t="s">
        <v>637</v>
      </c>
      <c r="D2033" t="s">
        <v>60</v>
      </c>
      <c r="E2033" t="s">
        <v>192</v>
      </c>
      <c r="F2033">
        <v>2388090</v>
      </c>
      <c r="G2033">
        <v>2469630</v>
      </c>
      <c r="H2033">
        <v>2552813</v>
      </c>
      <c r="I2033">
        <v>2637733</v>
      </c>
      <c r="J2033">
        <v>2724566</v>
      </c>
      <c r="K2033" s="4">
        <f>AVERAGE(Data[[#This Row],[2020 '[YR2020']]],Data[[#This Row],[2021 '[YR2021']]],Data[[#This Row],[2022 '[YR2022']]],Data[[#This Row],[2023 '[YR2023']]],Data[[#This Row],[2024 '[YR2024']]])</f>
        <v>2554566.4</v>
      </c>
      <c r="L2033" s="4">
        <f>((J2033-F2033)/Data[[#This Row],[2020 '[YR2020']]])*100</f>
        <v>14.089753736249472</v>
      </c>
    </row>
    <row r="2034" spans="1:12" x14ac:dyDescent="0.3">
      <c r="A2034" t="s">
        <v>393</v>
      </c>
      <c r="B2034" t="s">
        <v>394</v>
      </c>
      <c r="C2034" s="5" t="s">
        <v>637</v>
      </c>
      <c r="D2034" t="s">
        <v>85</v>
      </c>
      <c r="E2034" t="s">
        <v>174</v>
      </c>
      <c r="F2034">
        <v>31.120999999999999</v>
      </c>
      <c r="G2034">
        <v>30.084</v>
      </c>
      <c r="H2034">
        <v>29.286000000000001</v>
      </c>
      <c r="I2034">
        <v>29.253</v>
      </c>
      <c r="J2034">
        <v>29.248999999999999</v>
      </c>
      <c r="K2034" s="4">
        <f>AVERAGE(Data[[#This Row],[2020 '[YR2020']]],Data[[#This Row],[2021 '[YR2021']]],Data[[#This Row],[2022 '[YR2022']]],Data[[#This Row],[2023 '[YR2023']]],Data[[#This Row],[2024 '[YR2024']]])</f>
        <v>29.7986</v>
      </c>
      <c r="L2034" s="4">
        <f>((J2034-F2034)/Data[[#This Row],[2020 '[YR2020']]])*100</f>
        <v>-6.015230873043925</v>
      </c>
    </row>
    <row r="2035" spans="1:12" x14ac:dyDescent="0.3">
      <c r="A2035" t="s">
        <v>393</v>
      </c>
      <c r="B2035" t="s">
        <v>394</v>
      </c>
      <c r="C2035" s="5" t="s">
        <v>637</v>
      </c>
      <c r="D2035" t="s">
        <v>86</v>
      </c>
      <c r="E2035" t="s">
        <v>175</v>
      </c>
      <c r="F2035">
        <v>33.299999999999997</v>
      </c>
      <c r="G2035">
        <v>33.299999999999997</v>
      </c>
      <c r="H2035">
        <v>33.299999999999997</v>
      </c>
      <c r="I2035">
        <v>33.299999999999997</v>
      </c>
      <c r="J2035">
        <v>33.299999999999997</v>
      </c>
      <c r="K2035" s="4">
        <f>AVERAGE(Data[[#This Row],[2020 '[YR2020']]],Data[[#This Row],[2021 '[YR2021']]],Data[[#This Row],[2022 '[YR2022']]],Data[[#This Row],[2023 '[YR2023']]],Data[[#This Row],[2024 '[YR2024']]])</f>
        <v>33.299999999999997</v>
      </c>
      <c r="L2035" s="4">
        <f>((J2035-F2035)/Data[[#This Row],[2020 '[YR2020']]])*100</f>
        <v>0</v>
      </c>
    </row>
    <row r="2036" spans="1:12" x14ac:dyDescent="0.3">
      <c r="A2036" t="s">
        <v>393</v>
      </c>
      <c r="B2036" t="s">
        <v>394</v>
      </c>
      <c r="C2036" s="5" t="s">
        <v>637</v>
      </c>
      <c r="D2036" t="s">
        <v>87</v>
      </c>
      <c r="E2036" t="s">
        <v>176</v>
      </c>
      <c r="F2036">
        <v>36.799999999999997</v>
      </c>
      <c r="G2036">
        <v>36.799999999999997</v>
      </c>
      <c r="H2036">
        <v>36.799999999999997</v>
      </c>
      <c r="I2036">
        <v>36.799999999999997</v>
      </c>
      <c r="J2036">
        <v>36.799999999999997</v>
      </c>
      <c r="K2036" s="4">
        <f>AVERAGE(Data[[#This Row],[2020 '[YR2020']]],Data[[#This Row],[2021 '[YR2021']]],Data[[#This Row],[2022 '[YR2022']]],Data[[#This Row],[2023 '[YR2023']]],Data[[#This Row],[2024 '[YR2024']]])</f>
        <v>36.799999999999997</v>
      </c>
      <c r="L2036" s="4">
        <f>((J2036-F2036)/Data[[#This Row],[2020 '[YR2020']]])*100</f>
        <v>0</v>
      </c>
    </row>
    <row r="2037" spans="1:12" x14ac:dyDescent="0.3">
      <c r="A2037" t="s">
        <v>393</v>
      </c>
      <c r="B2037" t="s">
        <v>394</v>
      </c>
      <c r="C2037" s="5" t="s">
        <v>637</v>
      </c>
      <c r="D2037" t="s">
        <v>90</v>
      </c>
      <c r="E2037" t="s">
        <v>164</v>
      </c>
      <c r="F2037">
        <v>23.433</v>
      </c>
      <c r="G2037">
        <v>23.213000000000001</v>
      </c>
      <c r="H2037">
        <v>21.436</v>
      </c>
      <c r="I2037">
        <v>21.218</v>
      </c>
      <c r="J2037">
        <v>21.012</v>
      </c>
      <c r="K2037" s="4">
        <f>AVERAGE(Data[[#This Row],[2020 '[YR2020']]],Data[[#This Row],[2021 '[YR2021']]],Data[[#This Row],[2022 '[YR2022']]],Data[[#This Row],[2023 '[YR2023']]],Data[[#This Row],[2024 '[YR2024']]])</f>
        <v>22.0624</v>
      </c>
      <c r="L2037" s="4">
        <f>((J2037-F2037)/Data[[#This Row],[2020 '[YR2020']]])*100</f>
        <v>-10.331583664063498</v>
      </c>
    </row>
    <row r="2038" spans="1:12" x14ac:dyDescent="0.3">
      <c r="A2038" t="s">
        <v>393</v>
      </c>
      <c r="B2038" t="s">
        <v>394</v>
      </c>
      <c r="C2038" s="5" t="s">
        <v>637</v>
      </c>
      <c r="D2038" t="s">
        <v>91</v>
      </c>
      <c r="E2038" t="s">
        <v>165</v>
      </c>
      <c r="F2038">
        <v>21.006</v>
      </c>
      <c r="G2038">
        <v>20.744</v>
      </c>
      <c r="H2038">
        <v>18.827999999999999</v>
      </c>
      <c r="I2038">
        <v>18.626999999999999</v>
      </c>
      <c r="J2038">
        <v>18.422999999999998</v>
      </c>
      <c r="K2038" s="4">
        <f>AVERAGE(Data[[#This Row],[2020 '[YR2020']]],Data[[#This Row],[2021 '[YR2021']]],Data[[#This Row],[2022 '[YR2022']]],Data[[#This Row],[2023 '[YR2023']]],Data[[#This Row],[2024 '[YR2024']]])</f>
        <v>19.525600000000001</v>
      </c>
      <c r="L2038" s="4">
        <f>((J2038-F2038)/Data[[#This Row],[2020 '[YR2020']]])*100</f>
        <v>-12.296486718080557</v>
      </c>
    </row>
    <row r="2039" spans="1:12" x14ac:dyDescent="0.3">
      <c r="A2039" t="s">
        <v>393</v>
      </c>
      <c r="B2039" t="s">
        <v>394</v>
      </c>
      <c r="C2039" s="5" t="s">
        <v>637</v>
      </c>
      <c r="D2039" t="s">
        <v>92</v>
      </c>
      <c r="E2039" t="s">
        <v>166</v>
      </c>
      <c r="F2039">
        <v>22.198</v>
      </c>
      <c r="G2039">
        <v>21.96</v>
      </c>
      <c r="H2039">
        <v>20.108000000000001</v>
      </c>
      <c r="I2039">
        <v>19.898</v>
      </c>
      <c r="J2039">
        <v>19.693999999999999</v>
      </c>
      <c r="K2039" s="4">
        <f>AVERAGE(Data[[#This Row],[2020 '[YR2020']]],Data[[#This Row],[2021 '[YR2021']]],Data[[#This Row],[2022 '[YR2022']]],Data[[#This Row],[2023 '[YR2023']]],Data[[#This Row],[2024 '[YR2024']]])</f>
        <v>20.771599999999999</v>
      </c>
      <c r="L2039" s="4">
        <f>((J2039-F2039)/Data[[#This Row],[2020 '[YR2020']]])*100</f>
        <v>-11.280295522119117</v>
      </c>
    </row>
    <row r="2040" spans="1:12" x14ac:dyDescent="0.3">
      <c r="A2040" t="s">
        <v>393</v>
      </c>
      <c r="B2040" t="s">
        <v>394</v>
      </c>
      <c r="C2040" s="5" t="s">
        <v>637</v>
      </c>
      <c r="D2040" t="s">
        <v>93</v>
      </c>
      <c r="E2040" t="s">
        <v>167</v>
      </c>
      <c r="F2040">
        <v>45.392000000000003</v>
      </c>
      <c r="G2040">
        <v>43.473999999999997</v>
      </c>
      <c r="H2040">
        <v>39.749000000000002</v>
      </c>
      <c r="I2040">
        <v>39.326999999999998</v>
      </c>
      <c r="J2040">
        <v>38.985999999999997</v>
      </c>
      <c r="K2040" s="4">
        <f>AVERAGE(Data[[#This Row],[2020 '[YR2020']]],Data[[#This Row],[2021 '[YR2021']]],Data[[#This Row],[2022 '[YR2022']]],Data[[#This Row],[2023 '[YR2023']]],Data[[#This Row],[2024 '[YR2024']]])</f>
        <v>41.385599999999997</v>
      </c>
      <c r="L2040" s="4">
        <f>((J2040-F2040)/Data[[#This Row],[2020 '[YR2020']]])*100</f>
        <v>-14.112618963694054</v>
      </c>
    </row>
    <row r="2041" spans="1:12" x14ac:dyDescent="0.3">
      <c r="A2041" t="s">
        <v>393</v>
      </c>
      <c r="B2041" t="s">
        <v>394</v>
      </c>
      <c r="C2041" s="5" t="s">
        <v>637</v>
      </c>
      <c r="D2041" t="s">
        <v>95</v>
      </c>
      <c r="E2041" t="s">
        <v>169</v>
      </c>
      <c r="F2041">
        <v>46.326000000000001</v>
      </c>
      <c r="G2041">
        <v>44.597000000000001</v>
      </c>
      <c r="H2041">
        <v>40.869</v>
      </c>
      <c r="I2041">
        <v>40.411999999999999</v>
      </c>
      <c r="J2041">
        <v>39.988</v>
      </c>
      <c r="K2041" s="4">
        <f>AVERAGE(Data[[#This Row],[2020 '[YR2020']]],Data[[#This Row],[2021 '[YR2021']]],Data[[#This Row],[2022 '[YR2022']]],Data[[#This Row],[2023 '[YR2023']]],Data[[#This Row],[2024 '[YR2024']]])</f>
        <v>42.438400000000001</v>
      </c>
      <c r="L2041" s="4">
        <f>((J2041-F2041)/Data[[#This Row],[2020 '[YR2020']]])*100</f>
        <v>-13.681302076587661</v>
      </c>
    </row>
    <row r="2042" spans="1:12" x14ac:dyDescent="0.3">
      <c r="A2042" t="s">
        <v>393</v>
      </c>
      <c r="B2042" t="s">
        <v>394</v>
      </c>
      <c r="C2042" s="5" t="s">
        <v>637</v>
      </c>
      <c r="D2042" t="s">
        <v>84</v>
      </c>
      <c r="E2042" t="s">
        <v>173</v>
      </c>
      <c r="F2042">
        <v>28.007000000000001</v>
      </c>
      <c r="G2042">
        <v>26.992999999999999</v>
      </c>
      <c r="H2042">
        <v>26.216000000000001</v>
      </c>
      <c r="I2042">
        <v>26.149000000000001</v>
      </c>
      <c r="J2042">
        <v>26.15</v>
      </c>
      <c r="K2042" s="4">
        <f>AVERAGE(Data[[#This Row],[2020 '[YR2020']]],Data[[#This Row],[2021 '[YR2021']]],Data[[#This Row],[2022 '[YR2022']]],Data[[#This Row],[2023 '[YR2023']]],Data[[#This Row],[2024 '[YR2024']]])</f>
        <v>26.703000000000003</v>
      </c>
      <c r="L2042" s="4">
        <f>((J2042-F2042)/Data[[#This Row],[2020 '[YR2020']]])*100</f>
        <v>-6.630485235833909</v>
      </c>
    </row>
    <row r="2043" spans="1:12" x14ac:dyDescent="0.3">
      <c r="A2043" t="s">
        <v>393</v>
      </c>
      <c r="B2043" t="s">
        <v>394</v>
      </c>
      <c r="C2043" s="5" t="s">
        <v>637</v>
      </c>
      <c r="D2043" t="s">
        <v>54</v>
      </c>
      <c r="E2043" t="s">
        <v>198</v>
      </c>
      <c r="F2043">
        <v>575.58600451094503</v>
      </c>
      <c r="G2043">
        <v>554.53067503310399</v>
      </c>
      <c r="H2043">
        <v>623.75970091118199</v>
      </c>
      <c r="I2043">
        <v>606.56975016591696</v>
      </c>
      <c r="J2043">
        <v>606.34529760906298</v>
      </c>
      <c r="K2043" s="4">
        <f>AVERAGE(Data[[#This Row],[2020 '[YR2020']]],Data[[#This Row],[2021 '[YR2021']]],Data[[#This Row],[2022 '[YR2022']]],Data[[#This Row],[2023 '[YR2023']]],Data[[#This Row],[2024 '[YR2024']]])</f>
        <v>593.35828564604219</v>
      </c>
      <c r="L2043" s="4">
        <f>((J2043-F2043)/Data[[#This Row],[2020 '[YR2020']]])*100</f>
        <v>5.3439960070351313</v>
      </c>
    </row>
    <row r="2044" spans="1:12" x14ac:dyDescent="0.3">
      <c r="A2044" t="s">
        <v>393</v>
      </c>
      <c r="B2044" t="s">
        <v>394</v>
      </c>
      <c r="C2044" s="5" t="s">
        <v>637</v>
      </c>
      <c r="D2044" t="s">
        <v>94</v>
      </c>
      <c r="E2044" t="s">
        <v>168</v>
      </c>
      <c r="F2044">
        <v>47.302999999999997</v>
      </c>
      <c r="G2044">
        <v>45.777000000000001</v>
      </c>
      <c r="H2044">
        <v>42.033999999999999</v>
      </c>
      <c r="I2044">
        <v>41.539000000000001</v>
      </c>
      <c r="J2044">
        <v>41.027999999999999</v>
      </c>
      <c r="K2044" s="4">
        <f>AVERAGE(Data[[#This Row],[2020 '[YR2020']]],Data[[#This Row],[2021 '[YR2021']]],Data[[#This Row],[2022 '[YR2022']]],Data[[#This Row],[2023 '[YR2023']]],Data[[#This Row],[2024 '[YR2024']]])</f>
        <v>43.536200000000001</v>
      </c>
      <c r="L2044" s="4">
        <f>((J2044-F2044)/Data[[#This Row],[2020 '[YR2020']]])*100</f>
        <v>-13.265543411622941</v>
      </c>
    </row>
    <row r="2045" spans="1:12" x14ac:dyDescent="0.3">
      <c r="A2045" t="s">
        <v>393</v>
      </c>
      <c r="B2045" t="s">
        <v>394</v>
      </c>
      <c r="C2045" s="5" t="s">
        <v>637</v>
      </c>
      <c r="D2045" t="s">
        <v>43</v>
      </c>
      <c r="E2045" t="s">
        <v>185</v>
      </c>
      <c r="F2045">
        <v>3</v>
      </c>
      <c r="G2045">
        <v>3</v>
      </c>
      <c r="H2045">
        <v>3</v>
      </c>
      <c r="I2045">
        <v>3</v>
      </c>
      <c r="J2045">
        <v>3.5</v>
      </c>
      <c r="K2045" s="4">
        <f>AVERAGE(Data[[#This Row],[2020 '[YR2020']]],Data[[#This Row],[2021 '[YR2021']]],Data[[#This Row],[2022 '[YR2022']]],Data[[#This Row],[2023 '[YR2023']]],Data[[#This Row],[2024 '[YR2024']]])</f>
        <v>3.1</v>
      </c>
      <c r="L2045" s="4">
        <f>((J2045-F2045)/Data[[#This Row],[2020 '[YR2020']]])*100</f>
        <v>16.666666666666664</v>
      </c>
    </row>
    <row r="2046" spans="1:12" x14ac:dyDescent="0.3">
      <c r="A2046" t="s">
        <v>393</v>
      </c>
      <c r="B2046" t="s">
        <v>394</v>
      </c>
      <c r="C2046" s="5" t="s">
        <v>637</v>
      </c>
      <c r="D2046" t="s">
        <v>49</v>
      </c>
      <c r="E2046" t="s">
        <v>182</v>
      </c>
      <c r="F2046">
        <v>-4472</v>
      </c>
      <c r="G2046">
        <v>-4476</v>
      </c>
      <c r="H2046">
        <v>-995</v>
      </c>
      <c r="I2046">
        <v>-995</v>
      </c>
      <c r="J2046">
        <v>-2491</v>
      </c>
      <c r="K2046" s="4">
        <f>AVERAGE(Data[[#This Row],[2020 '[YR2020']]],Data[[#This Row],[2021 '[YR2021']]],Data[[#This Row],[2022 '[YR2022']]],Data[[#This Row],[2023 '[YR2023']]],Data[[#This Row],[2024 '[YR2024']]])</f>
        <v>-2685.8</v>
      </c>
      <c r="L2046" s="4">
        <f>((J2046-F2046)/Data[[#This Row],[2020 '[YR2020']]])*100</f>
        <v>-44.297853309481219</v>
      </c>
    </row>
    <row r="2047" spans="1:12" x14ac:dyDescent="0.3">
      <c r="A2047" t="s">
        <v>393</v>
      </c>
      <c r="B2047" t="s">
        <v>394</v>
      </c>
      <c r="C2047" s="5" t="s">
        <v>637</v>
      </c>
      <c r="D2047" t="s">
        <v>8</v>
      </c>
      <c r="E2047" t="s">
        <v>119</v>
      </c>
      <c r="F2047">
        <v>50.012</v>
      </c>
      <c r="G2047">
        <v>50.588000000000001</v>
      </c>
      <c r="H2047">
        <v>52.076999999999998</v>
      </c>
      <c r="I2047">
        <v>52.265000000000001</v>
      </c>
      <c r="J2047">
        <v>52.356999999999999</v>
      </c>
      <c r="K2047" s="4">
        <f>AVERAGE(Data[[#This Row],[2020 '[YR2020']]],Data[[#This Row],[2021 '[YR2021']]],Data[[#This Row],[2022 '[YR2022']]],Data[[#This Row],[2023 '[YR2023']]],Data[[#This Row],[2024 '[YR2024']]])</f>
        <v>51.459799999999994</v>
      </c>
      <c r="L2047" s="4">
        <f>((J2047-F2047)/Data[[#This Row],[2020 '[YR2020']]])*100</f>
        <v>4.688874670079179</v>
      </c>
    </row>
    <row r="2048" spans="1:12" x14ac:dyDescent="0.3">
      <c r="A2048" t="s">
        <v>393</v>
      </c>
      <c r="B2048" t="s">
        <v>394</v>
      </c>
      <c r="C2048" s="5" t="s">
        <v>637</v>
      </c>
      <c r="D2048" t="s">
        <v>9</v>
      </c>
      <c r="E2048" t="s">
        <v>114</v>
      </c>
      <c r="F2048">
        <v>54.075000000000003</v>
      </c>
      <c r="G2048">
        <v>54.423000000000002</v>
      </c>
      <c r="H2048">
        <v>56.557000000000002</v>
      </c>
      <c r="I2048">
        <v>56.712000000000003</v>
      </c>
      <c r="J2048">
        <v>56.837000000000003</v>
      </c>
      <c r="K2048" s="4">
        <f>AVERAGE(Data[[#This Row],[2020 '[YR2020']]],Data[[#This Row],[2021 '[YR2021']]],Data[[#This Row],[2022 '[YR2022']]],Data[[#This Row],[2023 '[YR2023']]],Data[[#This Row],[2024 '[YR2024']]])</f>
        <v>55.720799999999997</v>
      </c>
      <c r="L2048" s="4">
        <f>((J2048-F2048)/Data[[#This Row],[2020 '[YR2020']]])*100</f>
        <v>5.1077207582061952</v>
      </c>
    </row>
    <row r="2049" spans="1:12" x14ac:dyDescent="0.3">
      <c r="A2049" t="s">
        <v>393</v>
      </c>
      <c r="B2049" t="s">
        <v>394</v>
      </c>
      <c r="C2049" s="5" t="s">
        <v>637</v>
      </c>
      <c r="D2049" t="s">
        <v>10</v>
      </c>
      <c r="E2049" t="s">
        <v>115</v>
      </c>
      <c r="F2049">
        <v>52.031999999999996</v>
      </c>
      <c r="G2049">
        <v>52.494</v>
      </c>
      <c r="H2049">
        <v>54.302999999999997</v>
      </c>
      <c r="I2049">
        <v>54.475000000000001</v>
      </c>
      <c r="J2049">
        <v>54.582999999999998</v>
      </c>
      <c r="K2049" s="4">
        <f>AVERAGE(Data[[#This Row],[2020 '[YR2020']]],Data[[#This Row],[2021 '[YR2021']]],Data[[#This Row],[2022 '[YR2022']]],Data[[#This Row],[2023 '[YR2023']]],Data[[#This Row],[2024 '[YR2024']]])</f>
        <v>53.577399999999997</v>
      </c>
      <c r="L2049" s="4">
        <f>((J2049-F2049)/Data[[#This Row],[2020 '[YR2020']]])*100</f>
        <v>4.9027521525215292</v>
      </c>
    </row>
    <row r="2050" spans="1:12" x14ac:dyDescent="0.3">
      <c r="A2050" t="s">
        <v>393</v>
      </c>
      <c r="B2050" t="s">
        <v>394</v>
      </c>
      <c r="C2050" s="5" t="s">
        <v>637</v>
      </c>
      <c r="D2050" t="s">
        <v>12</v>
      </c>
      <c r="E2050" t="s">
        <v>117</v>
      </c>
      <c r="F2050">
        <v>22.047999999999998</v>
      </c>
      <c r="G2050">
        <v>22.526</v>
      </c>
      <c r="H2050">
        <v>24.887</v>
      </c>
      <c r="I2050">
        <v>25.077000000000002</v>
      </c>
      <c r="J2050">
        <v>25.32</v>
      </c>
      <c r="K2050" s="4">
        <f>AVERAGE(Data[[#This Row],[2020 '[YR2020']]],Data[[#This Row],[2021 '[YR2021']]],Data[[#This Row],[2022 '[YR2022']]],Data[[#This Row],[2023 '[YR2023']]],Data[[#This Row],[2024 '[YR2024']]])</f>
        <v>23.971600000000002</v>
      </c>
      <c r="L2050" s="4">
        <f>((J2050-F2050)/Data[[#This Row],[2020 '[YR2020']]])*100</f>
        <v>14.840348330914379</v>
      </c>
    </row>
    <row r="2051" spans="1:12" x14ac:dyDescent="0.3">
      <c r="A2051" t="s">
        <v>393</v>
      </c>
      <c r="B2051" t="s">
        <v>394</v>
      </c>
      <c r="C2051" s="5" t="s">
        <v>637</v>
      </c>
      <c r="D2051" t="s">
        <v>13</v>
      </c>
      <c r="E2051" t="s">
        <v>118</v>
      </c>
      <c r="F2051">
        <v>23.068000000000001</v>
      </c>
      <c r="G2051">
        <v>23.707000000000001</v>
      </c>
      <c r="H2051">
        <v>26.007999999999999</v>
      </c>
      <c r="I2051">
        <v>26.190999999999999</v>
      </c>
      <c r="J2051">
        <v>26.385999999999999</v>
      </c>
      <c r="K2051" s="4">
        <f>AVERAGE(Data[[#This Row],[2020 '[YR2020']]],Data[[#This Row],[2021 '[YR2021']]],Data[[#This Row],[2022 '[YR2022']]],Data[[#This Row],[2023 '[YR2023']]],Data[[#This Row],[2024 '[YR2024']]])</f>
        <v>25.071999999999999</v>
      </c>
      <c r="L2051" s="4">
        <f>((J2051-F2051)/Data[[#This Row],[2020 '[YR2020']]])*100</f>
        <v>14.383561643835607</v>
      </c>
    </row>
    <row r="2052" spans="1:12" x14ac:dyDescent="0.3">
      <c r="A2052" t="s">
        <v>393</v>
      </c>
      <c r="B2052" t="s">
        <v>394</v>
      </c>
      <c r="C2052" s="5" t="s">
        <v>637</v>
      </c>
      <c r="D2052" t="s">
        <v>29</v>
      </c>
      <c r="E2052" t="s">
        <v>121</v>
      </c>
      <c r="F2052">
        <v>44.128</v>
      </c>
      <c r="G2052">
        <v>44.045999999999999</v>
      </c>
      <c r="H2052">
        <v>45.045999999999999</v>
      </c>
      <c r="I2052">
        <v>45.021000000000001</v>
      </c>
      <c r="J2052">
        <v>45.008000000000003</v>
      </c>
      <c r="K2052" s="4">
        <f>AVERAGE(Data[[#This Row],[2020 '[YR2020']]],Data[[#This Row],[2021 '[YR2021']]],Data[[#This Row],[2022 '[YR2022']]],Data[[#This Row],[2023 '[YR2023']]],Data[[#This Row],[2024 '[YR2024']]])</f>
        <v>44.649799999999999</v>
      </c>
      <c r="L2052" s="4">
        <f>((J2052-F2052)/Data[[#This Row],[2020 '[YR2020']]])*100</f>
        <v>1.9941986947063148</v>
      </c>
    </row>
    <row r="2053" spans="1:12" x14ac:dyDescent="0.3">
      <c r="A2053" t="s">
        <v>393</v>
      </c>
      <c r="B2053" t="s">
        <v>394</v>
      </c>
      <c r="C2053" s="5" t="s">
        <v>637</v>
      </c>
      <c r="D2053" t="s">
        <v>30</v>
      </c>
      <c r="E2053" t="s">
        <v>122</v>
      </c>
      <c r="F2053">
        <v>41.838999999999999</v>
      </c>
      <c r="G2053">
        <v>41.542999999999999</v>
      </c>
      <c r="H2053">
        <v>42.933</v>
      </c>
      <c r="I2053">
        <v>42.895000000000003</v>
      </c>
      <c r="J2053">
        <v>42.936</v>
      </c>
      <c r="K2053" s="4">
        <f>AVERAGE(Data[[#This Row],[2020 '[YR2020']]],Data[[#This Row],[2021 '[YR2021']]],Data[[#This Row],[2022 '[YR2022']]],Data[[#This Row],[2023 '[YR2023']]],Data[[#This Row],[2024 '[YR2024']]])</f>
        <v>42.429200000000002</v>
      </c>
      <c r="L2053" s="4">
        <f>((J2053-F2053)/Data[[#This Row],[2020 '[YR2020']]])*100</f>
        <v>2.6219555916728443</v>
      </c>
    </row>
    <row r="2054" spans="1:12" x14ac:dyDescent="0.3">
      <c r="A2054" t="s">
        <v>393</v>
      </c>
      <c r="B2054" t="s">
        <v>394</v>
      </c>
      <c r="C2054" s="5" t="s">
        <v>637</v>
      </c>
      <c r="D2054" t="s">
        <v>11</v>
      </c>
      <c r="E2054" t="s">
        <v>116</v>
      </c>
      <c r="F2054">
        <v>24.097000000000001</v>
      </c>
      <c r="G2054">
        <v>24.898</v>
      </c>
      <c r="H2054">
        <v>27.140999999999998</v>
      </c>
      <c r="I2054">
        <v>27.315000000000001</v>
      </c>
      <c r="J2054">
        <v>27.460999999999999</v>
      </c>
      <c r="K2054" s="4">
        <f>AVERAGE(Data[[#This Row],[2020 '[YR2020']]],Data[[#This Row],[2021 '[YR2021']]],Data[[#This Row],[2022 '[YR2022']]],Data[[#This Row],[2023 '[YR2023']]],Data[[#This Row],[2024 '[YR2024']]])</f>
        <v>26.182399999999994</v>
      </c>
      <c r="L2054" s="4">
        <f>((J2054-F2054)/Data[[#This Row],[2020 '[YR2020']]])*100</f>
        <v>13.960244013777636</v>
      </c>
    </row>
    <row r="2055" spans="1:12" x14ac:dyDescent="0.3">
      <c r="A2055" t="s">
        <v>393</v>
      </c>
      <c r="B2055" t="s">
        <v>394</v>
      </c>
      <c r="C2055" s="5" t="s">
        <v>637</v>
      </c>
      <c r="D2055" t="s">
        <v>32</v>
      </c>
      <c r="E2055" t="s">
        <v>125</v>
      </c>
      <c r="F2055">
        <v>65.317999999999998</v>
      </c>
      <c r="G2055">
        <v>65.88</v>
      </c>
      <c r="H2055">
        <v>66.287000000000006</v>
      </c>
      <c r="I2055">
        <v>66.340999999999994</v>
      </c>
      <c r="J2055">
        <v>66.284999999999997</v>
      </c>
      <c r="K2055" s="4">
        <f>AVERAGE(Data[[#This Row],[2020 '[YR2020']]],Data[[#This Row],[2021 '[YR2021']]],Data[[#This Row],[2022 '[YR2022']]],Data[[#This Row],[2023 '[YR2023']]],Data[[#This Row],[2024 '[YR2024']]])</f>
        <v>66.022199999999998</v>
      </c>
      <c r="L2055" s="4">
        <f>((J2055-F2055)/Data[[#This Row],[2020 '[YR2020']]])*100</f>
        <v>1.4804494932484136</v>
      </c>
    </row>
    <row r="2056" spans="1:12" x14ac:dyDescent="0.3">
      <c r="A2056" t="s">
        <v>393</v>
      </c>
      <c r="B2056" t="s">
        <v>394</v>
      </c>
      <c r="C2056" s="5" t="s">
        <v>637</v>
      </c>
      <c r="D2056" t="s">
        <v>33</v>
      </c>
      <c r="E2056" t="s">
        <v>126</v>
      </c>
      <c r="F2056">
        <v>66.241</v>
      </c>
      <c r="G2056">
        <v>66.756</v>
      </c>
      <c r="H2056">
        <v>67.221999999999994</v>
      </c>
      <c r="I2056">
        <v>67.287999999999997</v>
      </c>
      <c r="J2056">
        <v>67.236999999999995</v>
      </c>
      <c r="K2056" s="4">
        <f>AVERAGE(Data[[#This Row],[2020 '[YR2020']]],Data[[#This Row],[2021 '[YR2021']]],Data[[#This Row],[2022 '[YR2022']]],Data[[#This Row],[2023 '[YR2023']]],Data[[#This Row],[2024 '[YR2024']]])</f>
        <v>66.948800000000006</v>
      </c>
      <c r="L2056" s="4">
        <f>((J2056-F2056)/Data[[#This Row],[2020 '[YR2020']]])*100</f>
        <v>1.5036004891230434</v>
      </c>
    </row>
    <row r="2057" spans="1:12" x14ac:dyDescent="0.3">
      <c r="A2057" t="s">
        <v>393</v>
      </c>
      <c r="B2057" t="s">
        <v>394</v>
      </c>
      <c r="C2057" s="5" t="s">
        <v>637</v>
      </c>
      <c r="D2057" t="s">
        <v>34</v>
      </c>
      <c r="E2057" t="s">
        <v>128</v>
      </c>
      <c r="F2057">
        <v>68.453999999999994</v>
      </c>
      <c r="G2057">
        <v>68.668000000000006</v>
      </c>
      <c r="H2057">
        <v>69.674999999999997</v>
      </c>
      <c r="I2057">
        <v>69.694000000000003</v>
      </c>
      <c r="J2057">
        <v>69.673000000000002</v>
      </c>
      <c r="K2057" s="4">
        <f>AVERAGE(Data[[#This Row],[2020 '[YR2020']]],Data[[#This Row],[2021 '[YR2021']]],Data[[#This Row],[2022 '[YR2022']]],Data[[#This Row],[2023 '[YR2023']]],Data[[#This Row],[2024 '[YR2024']]])</f>
        <v>69.232800000000012</v>
      </c>
      <c r="L2057" s="4">
        <f>((J2057-F2057)/Data[[#This Row],[2020 '[YR2020']]])*100</f>
        <v>1.780757881204909</v>
      </c>
    </row>
    <row r="2058" spans="1:12" x14ac:dyDescent="0.3">
      <c r="A2058" t="s">
        <v>393</v>
      </c>
      <c r="B2058" t="s">
        <v>394</v>
      </c>
      <c r="C2058" s="5" t="s">
        <v>637</v>
      </c>
      <c r="D2058" t="s">
        <v>35</v>
      </c>
      <c r="E2058" t="s">
        <v>129</v>
      </c>
      <c r="F2058">
        <v>69.25</v>
      </c>
      <c r="G2058">
        <v>69.436000000000007</v>
      </c>
      <c r="H2058">
        <v>70.45</v>
      </c>
      <c r="I2058">
        <v>70.481999999999999</v>
      </c>
      <c r="J2058">
        <v>70.460999999999999</v>
      </c>
      <c r="K2058" s="4">
        <f>AVERAGE(Data[[#This Row],[2020 '[YR2020']]],Data[[#This Row],[2021 '[YR2021']]],Data[[#This Row],[2022 '[YR2022']]],Data[[#This Row],[2023 '[YR2023']]],Data[[#This Row],[2024 '[YR2024']]])</f>
        <v>70.015800000000013</v>
      </c>
      <c r="L2058" s="4">
        <f>((J2058-F2058)/Data[[#This Row],[2020 '[YR2020']]])*100</f>
        <v>1.7487364620938608</v>
      </c>
    </row>
    <row r="2059" spans="1:12" x14ac:dyDescent="0.3">
      <c r="A2059" t="s">
        <v>393</v>
      </c>
      <c r="B2059" t="s">
        <v>394</v>
      </c>
      <c r="C2059" s="5" t="s">
        <v>637</v>
      </c>
      <c r="D2059" t="s">
        <v>36</v>
      </c>
      <c r="E2059" t="s">
        <v>130</v>
      </c>
      <c r="F2059">
        <v>66.876999999999995</v>
      </c>
      <c r="G2059">
        <v>67.266000000000005</v>
      </c>
      <c r="H2059">
        <v>67.971000000000004</v>
      </c>
      <c r="I2059">
        <v>68.007000000000005</v>
      </c>
      <c r="J2059">
        <v>67.968000000000004</v>
      </c>
      <c r="K2059" s="4">
        <f>AVERAGE(Data[[#This Row],[2020 '[YR2020']]],Data[[#This Row],[2021 '[YR2021']]],Data[[#This Row],[2022 '[YR2022']]],Data[[#This Row],[2023 '[YR2023']]],Data[[#This Row],[2024 '[YR2024']]])</f>
        <v>67.617800000000003</v>
      </c>
      <c r="L2059" s="4">
        <f>((J2059-F2059)/Data[[#This Row],[2020 '[YR2020']]])*100</f>
        <v>1.6313530810293648</v>
      </c>
    </row>
    <row r="2060" spans="1:12" x14ac:dyDescent="0.3">
      <c r="A2060" t="s">
        <v>393</v>
      </c>
      <c r="B2060" t="s">
        <v>394</v>
      </c>
      <c r="C2060" s="5" t="s">
        <v>637</v>
      </c>
      <c r="D2060" t="s">
        <v>37</v>
      </c>
      <c r="E2060" t="s">
        <v>131</v>
      </c>
      <c r="F2060">
        <v>67.742999999999995</v>
      </c>
      <c r="G2060">
        <v>68.093000000000004</v>
      </c>
      <c r="H2060">
        <v>68.832999999999998</v>
      </c>
      <c r="I2060">
        <v>68.882000000000005</v>
      </c>
      <c r="J2060">
        <v>68.846000000000004</v>
      </c>
      <c r="K2060" s="4">
        <f>AVERAGE(Data[[#This Row],[2020 '[YR2020']]],Data[[#This Row],[2021 '[YR2021']]],Data[[#This Row],[2022 '[YR2022']]],Data[[#This Row],[2023 '[YR2023']]],Data[[#This Row],[2024 '[YR2024']]])</f>
        <v>68.479400000000012</v>
      </c>
      <c r="L2060" s="4">
        <f>((J2060-F2060)/Data[[#This Row],[2020 '[YR2020']]])*100</f>
        <v>1.6282125090415374</v>
      </c>
    </row>
    <row r="2061" spans="1:12" x14ac:dyDescent="0.3">
      <c r="A2061" t="s">
        <v>393</v>
      </c>
      <c r="B2061" t="s">
        <v>394</v>
      </c>
      <c r="C2061" s="5" t="s">
        <v>637</v>
      </c>
      <c r="D2061" t="s">
        <v>38</v>
      </c>
      <c r="E2061" t="s">
        <v>132</v>
      </c>
      <c r="F2061">
        <v>49.115525350982402</v>
      </c>
      <c r="G2061">
        <v>49.261247885086803</v>
      </c>
      <c r="H2061">
        <v>49.057322557031199</v>
      </c>
      <c r="I2061">
        <v>49.076866693298797</v>
      </c>
      <c r="J2061">
        <v>49.068440738319197</v>
      </c>
      <c r="K2061" s="4">
        <f>AVERAGE(Data[[#This Row],[2020 '[YR2020']]],Data[[#This Row],[2021 '[YR2021']]],Data[[#This Row],[2022 '[YR2022']]],Data[[#This Row],[2023 '[YR2023']]],Data[[#This Row],[2024 '[YR2024']]])</f>
        <v>49.11588064494368</v>
      </c>
      <c r="L2061" s="4">
        <f>((J2061-F2061)/Data[[#This Row],[2020 '[YR2020']]])*100</f>
        <v>-9.5865029085479642E-2</v>
      </c>
    </row>
    <row r="2062" spans="1:12" x14ac:dyDescent="0.3">
      <c r="A2062" t="s">
        <v>393</v>
      </c>
      <c r="B2062" t="s">
        <v>394</v>
      </c>
      <c r="C2062" s="5" t="s">
        <v>637</v>
      </c>
      <c r="D2062" t="s">
        <v>39</v>
      </c>
      <c r="E2062" t="s">
        <v>133</v>
      </c>
      <c r="F2062">
        <v>2240426</v>
      </c>
      <c r="G2062">
        <v>2316880</v>
      </c>
      <c r="H2062">
        <v>2409732</v>
      </c>
      <c r="I2062">
        <v>2485719</v>
      </c>
      <c r="J2062">
        <v>2563444</v>
      </c>
      <c r="K2062" s="4">
        <f>AVERAGE(Data[[#This Row],[2020 '[YR2020']]],Data[[#This Row],[2021 '[YR2021']]],Data[[#This Row],[2022 '[YR2022']]],Data[[#This Row],[2023 '[YR2023']]],Data[[#This Row],[2024 '[YR2024']]])</f>
        <v>2403240.2000000002</v>
      </c>
      <c r="L2062" s="4">
        <f>((J2062-F2062)/Data[[#This Row],[2020 '[YR2020']]])*100</f>
        <v>14.417704490128216</v>
      </c>
    </row>
    <row r="2063" spans="1:12" x14ac:dyDescent="0.3">
      <c r="A2063" t="s">
        <v>393</v>
      </c>
      <c r="B2063" t="s">
        <v>394</v>
      </c>
      <c r="C2063" s="5" t="s">
        <v>637</v>
      </c>
      <c r="D2063" t="s">
        <v>31</v>
      </c>
      <c r="E2063" t="s">
        <v>123</v>
      </c>
      <c r="F2063">
        <v>42.978000000000002</v>
      </c>
      <c r="G2063">
        <v>42.789000000000001</v>
      </c>
      <c r="H2063">
        <v>43.984999999999999</v>
      </c>
      <c r="I2063">
        <v>43.953000000000003</v>
      </c>
      <c r="J2063">
        <v>43.966999999999999</v>
      </c>
      <c r="K2063" s="4">
        <f>AVERAGE(Data[[#This Row],[2020 '[YR2020']]],Data[[#This Row],[2021 '[YR2021']]],Data[[#This Row],[2022 '[YR2022']]],Data[[#This Row],[2023 '[YR2023']]],Data[[#This Row],[2024 '[YR2024']]])</f>
        <v>43.534400000000005</v>
      </c>
      <c r="L2063" s="4">
        <f>((J2063-F2063)/Data[[#This Row],[2020 '[YR2020']]])*100</f>
        <v>2.3011773465493905</v>
      </c>
    </row>
    <row r="2064" spans="1:12" x14ac:dyDescent="0.3">
      <c r="A2064" t="s">
        <v>615</v>
      </c>
      <c r="B2064" t="s">
        <v>616</v>
      </c>
      <c r="C2064" s="5" t="s">
        <v>639</v>
      </c>
      <c r="D2064" t="s">
        <v>77</v>
      </c>
      <c r="E2064" t="s">
        <v>147</v>
      </c>
      <c r="F2064">
        <v>66.569946484540694</v>
      </c>
      <c r="G2064">
        <v>68.146369912248602</v>
      </c>
      <c r="H2064">
        <v>68.745214918516893</v>
      </c>
      <c r="I2064">
        <v>62.911856618958602</v>
      </c>
      <c r="J2064">
        <v>62.735302117182201</v>
      </c>
      <c r="K2064" s="4">
        <f>AVERAGE(Data[[#This Row],[2020 '[YR2020']]],Data[[#This Row],[2021 '[YR2021']]],Data[[#This Row],[2022 '[YR2022']]],Data[[#This Row],[2023 '[YR2023']]],Data[[#This Row],[2024 '[YR2024']]])</f>
        <v>65.821738010289394</v>
      </c>
      <c r="L2064" s="4">
        <f>((J2064-F2064)/Data[[#This Row],[2020 '[YR2020']]])*100</f>
        <v>-5.7603236443174834</v>
      </c>
    </row>
    <row r="2065" spans="1:12" x14ac:dyDescent="0.3">
      <c r="A2065" t="s">
        <v>615</v>
      </c>
      <c r="B2065" t="s">
        <v>616</v>
      </c>
      <c r="C2065" s="5" t="s">
        <v>639</v>
      </c>
      <c r="D2065" t="s">
        <v>76</v>
      </c>
      <c r="E2065" t="s">
        <v>161</v>
      </c>
      <c r="F2065">
        <v>45.614035087719301</v>
      </c>
      <c r="G2065">
        <v>45.614035087719301</v>
      </c>
      <c r="H2065">
        <v>47.368421052631597</v>
      </c>
      <c r="I2065">
        <v>47.368421052631597</v>
      </c>
      <c r="J2065">
        <v>49.122807017543899</v>
      </c>
      <c r="K2065" s="4">
        <f>AVERAGE(Data[[#This Row],[2020 '[YR2020']]],Data[[#This Row],[2021 '[YR2021']]],Data[[#This Row],[2022 '[YR2022']]],Data[[#This Row],[2023 '[YR2023']]],Data[[#This Row],[2024 '[YR2024']]])</f>
        <v>47.017543859649138</v>
      </c>
      <c r="L2065" s="4">
        <f>((J2065-F2065)/Data[[#This Row],[2020 '[YR2020']]])*100</f>
        <v>7.6923076923077707</v>
      </c>
    </row>
    <row r="2066" spans="1:12" x14ac:dyDescent="0.3">
      <c r="A2066" t="s">
        <v>615</v>
      </c>
      <c r="B2066" t="s">
        <v>616</v>
      </c>
      <c r="C2066" s="5" t="s">
        <v>639</v>
      </c>
      <c r="D2066" t="s">
        <v>71</v>
      </c>
      <c r="E2066" t="s">
        <v>156</v>
      </c>
      <c r="F2066">
        <v>8.6</v>
      </c>
      <c r="G2066">
        <v>9.1</v>
      </c>
      <c r="H2066">
        <v>9.6999999999999993</v>
      </c>
      <c r="I2066">
        <v>10.1</v>
      </c>
      <c r="J2066">
        <v>10.6</v>
      </c>
      <c r="K2066" s="4">
        <f>AVERAGE(Data[[#This Row],[2020 '[YR2020']]],Data[[#This Row],[2021 '[YR2021']]],Data[[#This Row],[2022 '[YR2022']]],Data[[#This Row],[2023 '[YR2023']]],Data[[#This Row],[2024 '[YR2024']]])</f>
        <v>9.620000000000001</v>
      </c>
      <c r="L2066" s="4">
        <f>((J2066-F2066)/Data[[#This Row],[2020 '[YR2020']]])*100</f>
        <v>23.255813953488371</v>
      </c>
    </row>
    <row r="2067" spans="1:12" x14ac:dyDescent="0.3">
      <c r="A2067" t="s">
        <v>615</v>
      </c>
      <c r="B2067" t="s">
        <v>616</v>
      </c>
      <c r="C2067" s="5" t="s">
        <v>639</v>
      </c>
      <c r="D2067" t="s">
        <v>68</v>
      </c>
      <c r="E2067" t="s">
        <v>153</v>
      </c>
      <c r="F2067">
        <v>7.6</v>
      </c>
      <c r="G2067">
        <v>7.6</v>
      </c>
      <c r="H2067">
        <v>7.7</v>
      </c>
      <c r="I2067">
        <v>7.8</v>
      </c>
      <c r="J2067">
        <v>7.9</v>
      </c>
      <c r="K2067" s="4">
        <f>AVERAGE(Data[[#This Row],[2020 '[YR2020']]],Data[[#This Row],[2021 '[YR2021']]],Data[[#This Row],[2022 '[YR2022']]],Data[[#This Row],[2023 '[YR2023']]],Data[[#This Row],[2024 '[YR2024']]])</f>
        <v>7.7200000000000006</v>
      </c>
      <c r="L2067" s="4">
        <f>((J2067-F2067)/Data[[#This Row],[2020 '[YR2020']]])*100</f>
        <v>3.9473684210526412</v>
      </c>
    </row>
    <row r="2068" spans="1:12" x14ac:dyDescent="0.3">
      <c r="A2068" t="s">
        <v>615</v>
      </c>
      <c r="B2068" t="s">
        <v>616</v>
      </c>
      <c r="C2068" s="5" t="s">
        <v>639</v>
      </c>
      <c r="D2068" t="s">
        <v>60</v>
      </c>
      <c r="E2068" t="s">
        <v>192</v>
      </c>
      <c r="F2068">
        <v>1399629</v>
      </c>
      <c r="G2068">
        <v>1420533</v>
      </c>
      <c r="H2068">
        <v>1441324</v>
      </c>
      <c r="I2068">
        <v>1461989</v>
      </c>
      <c r="J2068">
        <v>1482460</v>
      </c>
      <c r="K2068" s="4">
        <f>AVERAGE(Data[[#This Row],[2020 '[YR2020']]],Data[[#This Row],[2021 '[YR2021']]],Data[[#This Row],[2022 '[YR2022']]],Data[[#This Row],[2023 '[YR2023']]],Data[[#This Row],[2024 '[YR2024']]])</f>
        <v>1441187</v>
      </c>
      <c r="L2068" s="4">
        <f>((J2068-F2068)/Data[[#This Row],[2020 '[YR2020']]])*100</f>
        <v>5.9180682880963449</v>
      </c>
    </row>
    <row r="2069" spans="1:12" x14ac:dyDescent="0.3">
      <c r="A2069" t="s">
        <v>615</v>
      </c>
      <c r="B2069" t="s">
        <v>616</v>
      </c>
      <c r="C2069" s="5" t="s">
        <v>639</v>
      </c>
      <c r="D2069" t="s">
        <v>63</v>
      </c>
      <c r="E2069" t="s">
        <v>190</v>
      </c>
      <c r="F2069">
        <v>27.801748796262501</v>
      </c>
      <c r="G2069">
        <v>28.073841281837002</v>
      </c>
      <c r="H2069">
        <v>28.3626653337964</v>
      </c>
      <c r="I2069">
        <v>28.635429265354698</v>
      </c>
      <c r="J2069">
        <v>28.898362739307299</v>
      </c>
      <c r="K2069" s="4">
        <f>AVERAGE(Data[[#This Row],[2020 '[YR2020']]],Data[[#This Row],[2021 '[YR2021']]],Data[[#This Row],[2022 '[YR2022']]],Data[[#This Row],[2023 '[YR2023']]],Data[[#This Row],[2024 '[YR2024']]])</f>
        <v>28.354409483311581</v>
      </c>
      <c r="L2069" s="4">
        <f>((J2069-F2069)/Data[[#This Row],[2020 '[YR2020']]])*100</f>
        <v>3.9444063432161487</v>
      </c>
    </row>
    <row r="2070" spans="1:12" x14ac:dyDescent="0.3">
      <c r="A2070" t="s">
        <v>615</v>
      </c>
      <c r="B2070" t="s">
        <v>616</v>
      </c>
      <c r="C2070" s="5" t="s">
        <v>639</v>
      </c>
      <c r="D2070" t="s">
        <v>62</v>
      </c>
      <c r="E2070" t="s">
        <v>189</v>
      </c>
      <c r="F2070">
        <v>1399629</v>
      </c>
      <c r="G2070">
        <v>1420533</v>
      </c>
      <c r="H2070">
        <v>1441324</v>
      </c>
      <c r="I2070">
        <v>1461989</v>
      </c>
      <c r="J2070">
        <v>1482460</v>
      </c>
      <c r="K2070" s="4">
        <f>AVERAGE(Data[[#This Row],[2020 '[YR2020']]],Data[[#This Row],[2021 '[YR2021']]],Data[[#This Row],[2022 '[YR2022']]],Data[[#This Row],[2023 '[YR2023']]],Data[[#This Row],[2024 '[YR2024']]])</f>
        <v>1441187</v>
      </c>
      <c r="L2070" s="4">
        <f>((J2070-F2070)/Data[[#This Row],[2020 '[YR2020']]])*100</f>
        <v>5.9180682880963449</v>
      </c>
    </row>
    <row r="2071" spans="1:12" x14ac:dyDescent="0.3">
      <c r="A2071" t="s">
        <v>615</v>
      </c>
      <c r="B2071" t="s">
        <v>616</v>
      </c>
      <c r="C2071" s="5" t="s">
        <v>639</v>
      </c>
      <c r="D2071" t="s">
        <v>61</v>
      </c>
      <c r="E2071" t="s">
        <v>188</v>
      </c>
      <c r="F2071">
        <v>34.420455498416104</v>
      </c>
      <c r="G2071">
        <v>34.478161304533003</v>
      </c>
      <c r="H2071">
        <v>34.570906235323903</v>
      </c>
      <c r="I2071">
        <v>34.6583577646566</v>
      </c>
      <c r="J2071">
        <v>34.747393113431698</v>
      </c>
      <c r="K2071" s="4">
        <f>AVERAGE(Data[[#This Row],[2020 '[YR2020']]],Data[[#This Row],[2021 '[YR2021']]],Data[[#This Row],[2022 '[YR2022']]],Data[[#This Row],[2023 '[YR2023']]],Data[[#This Row],[2024 '[YR2024']]])</f>
        <v>34.575054783272265</v>
      </c>
      <c r="L2071" s="4">
        <f>((J2071-F2071)/Data[[#This Row],[2020 '[YR2020']]])*100</f>
        <v>0.94983523687139859</v>
      </c>
    </row>
    <row r="2072" spans="1:12" x14ac:dyDescent="0.3">
      <c r="A2072" t="s">
        <v>615</v>
      </c>
      <c r="B2072" t="s">
        <v>616</v>
      </c>
      <c r="C2072" s="5" t="s">
        <v>639</v>
      </c>
      <c r="D2072" t="s">
        <v>83</v>
      </c>
      <c r="E2072" t="s">
        <v>172</v>
      </c>
      <c r="F2072">
        <v>23.789000000000001</v>
      </c>
      <c r="G2072">
        <v>22.314</v>
      </c>
      <c r="H2072">
        <v>21.145</v>
      </c>
      <c r="I2072">
        <v>23.491</v>
      </c>
      <c r="J2072">
        <v>23.471</v>
      </c>
      <c r="K2072" s="4">
        <f>AVERAGE(Data[[#This Row],[2020 '[YR2020']]],Data[[#This Row],[2021 '[YR2021']]],Data[[#This Row],[2022 '[YR2022']]],Data[[#This Row],[2023 '[YR2023']]],Data[[#This Row],[2024 '[YR2024']]])</f>
        <v>22.842000000000002</v>
      </c>
      <c r="L2072" s="4">
        <f>((J2072-F2072)/Data[[#This Row],[2020 '[YR2020']]])*100</f>
        <v>-1.3367522804657672</v>
      </c>
    </row>
    <row r="2073" spans="1:12" x14ac:dyDescent="0.3">
      <c r="A2073" t="s">
        <v>615</v>
      </c>
      <c r="B2073" t="s">
        <v>616</v>
      </c>
      <c r="C2073" s="5" t="s">
        <v>639</v>
      </c>
      <c r="D2073" t="s">
        <v>65</v>
      </c>
      <c r="E2073" t="s">
        <v>159</v>
      </c>
      <c r="F2073">
        <v>328.02413799999999</v>
      </c>
      <c r="G2073">
        <v>334.11867599999999</v>
      </c>
      <c r="H2073">
        <v>340.13102400000002</v>
      </c>
      <c r="I2073">
        <v>328.30903499999999</v>
      </c>
      <c r="J2073">
        <v>320.708643</v>
      </c>
      <c r="K2073" s="4">
        <f>AVERAGE(Data[[#This Row],[2020 '[YR2020']]],Data[[#This Row],[2021 '[YR2021']]],Data[[#This Row],[2022 '[YR2022']]],Data[[#This Row],[2023 '[YR2023']]],Data[[#This Row],[2024 '[YR2024']]])</f>
        <v>330.2583032</v>
      </c>
      <c r="L2073" s="4">
        <f>((J2073-F2073)/Data[[#This Row],[2020 '[YR2020']]])*100</f>
        <v>-2.2301697200100556</v>
      </c>
    </row>
    <row r="2074" spans="1:12" x14ac:dyDescent="0.3">
      <c r="A2074" t="s">
        <v>615</v>
      </c>
      <c r="B2074" t="s">
        <v>616</v>
      </c>
      <c r="C2074" s="5" t="s">
        <v>639</v>
      </c>
      <c r="D2074" t="s">
        <v>84</v>
      </c>
      <c r="E2074" t="s">
        <v>173</v>
      </c>
      <c r="F2074">
        <v>16.257999999999999</v>
      </c>
      <c r="G2074">
        <v>15.802</v>
      </c>
      <c r="H2074">
        <v>13.375999999999999</v>
      </c>
      <c r="I2074">
        <v>18.38</v>
      </c>
      <c r="J2074">
        <v>18.27</v>
      </c>
      <c r="K2074" s="4">
        <f>AVERAGE(Data[[#This Row],[2020 '[YR2020']]],Data[[#This Row],[2021 '[YR2021']]],Data[[#This Row],[2022 '[YR2022']]],Data[[#This Row],[2023 '[YR2023']]],Data[[#This Row],[2024 '[YR2024']]])</f>
        <v>16.417200000000001</v>
      </c>
      <c r="L2074" s="4">
        <f>((J2074-F2074)/Data[[#This Row],[2020 '[YR2020']]])*100</f>
        <v>12.375445934309266</v>
      </c>
    </row>
    <row r="2075" spans="1:12" x14ac:dyDescent="0.3">
      <c r="A2075" t="s">
        <v>615</v>
      </c>
      <c r="B2075" t="s">
        <v>616</v>
      </c>
      <c r="C2075" s="5" t="s">
        <v>639</v>
      </c>
      <c r="D2075" t="s">
        <v>93</v>
      </c>
      <c r="E2075" t="s">
        <v>167</v>
      </c>
      <c r="F2075">
        <v>49.463000000000001</v>
      </c>
      <c r="G2075">
        <v>46.834000000000003</v>
      </c>
      <c r="H2075">
        <v>36.878999999999998</v>
      </c>
      <c r="I2075">
        <v>28.515000000000001</v>
      </c>
      <c r="J2075">
        <v>26.193000000000001</v>
      </c>
      <c r="K2075" s="4">
        <f>AVERAGE(Data[[#This Row],[2020 '[YR2020']]],Data[[#This Row],[2021 '[YR2021']]],Data[[#This Row],[2022 '[YR2022']]],Data[[#This Row],[2023 '[YR2023']]],Data[[#This Row],[2024 '[YR2024']]])</f>
        <v>37.576799999999999</v>
      </c>
      <c r="L2075" s="4">
        <f>((J2075-F2075)/Data[[#This Row],[2020 '[YR2020']]])*100</f>
        <v>-47.045266158542745</v>
      </c>
    </row>
    <row r="2076" spans="1:12" x14ac:dyDescent="0.3">
      <c r="A2076" t="s">
        <v>615</v>
      </c>
      <c r="B2076" t="s">
        <v>616</v>
      </c>
      <c r="C2076" s="5" t="s">
        <v>639</v>
      </c>
      <c r="D2076" t="s">
        <v>86</v>
      </c>
      <c r="E2076" t="s">
        <v>175</v>
      </c>
      <c r="F2076">
        <v>4.8</v>
      </c>
      <c r="G2076">
        <v>4.8</v>
      </c>
      <c r="H2076">
        <v>28.8</v>
      </c>
      <c r="I2076">
        <v>28.8</v>
      </c>
      <c r="J2076">
        <v>28.2</v>
      </c>
      <c r="K2076" s="4">
        <f>AVERAGE(Data[[#This Row],[2020 '[YR2020']]],Data[[#This Row],[2021 '[YR2021']]],Data[[#This Row],[2022 '[YR2022']]],Data[[#This Row],[2023 '[YR2023']]],Data[[#This Row],[2024 '[YR2024']]])</f>
        <v>19.080000000000002</v>
      </c>
      <c r="L2076" s="4">
        <f>((J2076-F2076)/Data[[#This Row],[2020 '[YR2020']]])*100</f>
        <v>487.5</v>
      </c>
    </row>
    <row r="2077" spans="1:12" x14ac:dyDescent="0.3">
      <c r="A2077" t="s">
        <v>615</v>
      </c>
      <c r="B2077" t="s">
        <v>616</v>
      </c>
      <c r="C2077" s="5" t="s">
        <v>639</v>
      </c>
      <c r="D2077" t="s">
        <v>87</v>
      </c>
      <c r="E2077" t="s">
        <v>176</v>
      </c>
      <c r="F2077">
        <v>28.4</v>
      </c>
      <c r="G2077">
        <v>28.4</v>
      </c>
      <c r="H2077">
        <v>26.6</v>
      </c>
      <c r="I2077">
        <v>26.6</v>
      </c>
      <c r="J2077">
        <v>26.5</v>
      </c>
      <c r="K2077" s="4">
        <f>AVERAGE(Data[[#This Row],[2020 '[YR2020']]],Data[[#This Row],[2021 '[YR2021']]],Data[[#This Row],[2022 '[YR2022']]],Data[[#This Row],[2023 '[YR2023']]],Data[[#This Row],[2024 '[YR2024']]])</f>
        <v>27.3</v>
      </c>
      <c r="L2077" s="4">
        <f>((J2077-F2077)/Data[[#This Row],[2020 '[YR2020']]])*100</f>
        <v>-6.6901408450704176</v>
      </c>
    </row>
    <row r="2078" spans="1:12" x14ac:dyDescent="0.3">
      <c r="A2078" t="s">
        <v>615</v>
      </c>
      <c r="B2078" t="s">
        <v>616</v>
      </c>
      <c r="C2078" s="5" t="s">
        <v>639</v>
      </c>
      <c r="D2078" t="s">
        <v>88</v>
      </c>
      <c r="E2078" t="s">
        <v>171</v>
      </c>
      <c r="F2078">
        <v>7231533677.4130497</v>
      </c>
      <c r="G2078">
        <v>6921168830.7490301</v>
      </c>
      <c r="H2078">
        <v>8554013584.2095203</v>
      </c>
      <c r="I2078">
        <v>13225042447.0425</v>
      </c>
      <c r="J2078">
        <v>14177018013.5179</v>
      </c>
      <c r="K2078" s="4">
        <f>AVERAGE(Data[[#This Row],[2020 '[YR2020']]],Data[[#This Row],[2021 '[YR2021']]],Data[[#This Row],[2022 '[YR2022']]],Data[[#This Row],[2023 '[YR2023']]],Data[[#This Row],[2024 '[YR2024']]])</f>
        <v>10021755310.586399</v>
      </c>
      <c r="L2078" s="4">
        <f>((J2078-F2078)/Data[[#This Row],[2020 '[YR2020']]])*100</f>
        <v>96.04441666085792</v>
      </c>
    </row>
    <row r="2079" spans="1:12" x14ac:dyDescent="0.3">
      <c r="A2079" t="s">
        <v>615</v>
      </c>
      <c r="B2079" t="s">
        <v>616</v>
      </c>
      <c r="C2079" s="5" t="s">
        <v>639</v>
      </c>
      <c r="D2079" t="s">
        <v>89</v>
      </c>
      <c r="E2079" t="s">
        <v>170</v>
      </c>
      <c r="F2079">
        <v>7231533677.4130497</v>
      </c>
      <c r="G2079">
        <v>6921168830.7490301</v>
      </c>
      <c r="H2079">
        <v>8554013584.2095203</v>
      </c>
      <c r="I2079">
        <v>13225042447.0425</v>
      </c>
      <c r="J2079">
        <v>14177018013.5179</v>
      </c>
      <c r="K2079" s="4">
        <f>AVERAGE(Data[[#This Row],[2020 '[YR2020']]],Data[[#This Row],[2021 '[YR2021']]],Data[[#This Row],[2022 '[YR2022']]],Data[[#This Row],[2023 '[YR2023']]],Data[[#This Row],[2024 '[YR2024']]])</f>
        <v>10021755310.586399</v>
      </c>
      <c r="L2079" s="4">
        <f>((J2079-F2079)/Data[[#This Row],[2020 '[YR2020']]])*100</f>
        <v>96.04441666085792</v>
      </c>
    </row>
    <row r="2080" spans="1:12" x14ac:dyDescent="0.3">
      <c r="A2080" t="s">
        <v>615</v>
      </c>
      <c r="B2080" t="s">
        <v>616</v>
      </c>
      <c r="C2080" s="5" t="s">
        <v>639</v>
      </c>
      <c r="D2080" t="s">
        <v>90</v>
      </c>
      <c r="E2080" t="s">
        <v>164</v>
      </c>
      <c r="F2080">
        <v>21.175000000000001</v>
      </c>
      <c r="G2080">
        <v>20.04</v>
      </c>
      <c r="H2080">
        <v>15.134</v>
      </c>
      <c r="I2080">
        <v>10.210000000000001</v>
      </c>
      <c r="J2080">
        <v>9.1859999999999999</v>
      </c>
      <c r="K2080" s="4">
        <f>AVERAGE(Data[[#This Row],[2020 '[YR2020']]],Data[[#This Row],[2021 '[YR2021']]],Data[[#This Row],[2022 '[YR2022']]],Data[[#This Row],[2023 '[YR2023']]],Data[[#This Row],[2024 '[YR2024']]])</f>
        <v>15.149000000000001</v>
      </c>
      <c r="L2080" s="4">
        <f>((J2080-F2080)/Data[[#This Row],[2020 '[YR2020']]])*100</f>
        <v>-56.618654073199522</v>
      </c>
    </row>
    <row r="2081" spans="1:12" x14ac:dyDescent="0.3">
      <c r="A2081" t="s">
        <v>615</v>
      </c>
      <c r="B2081" t="s">
        <v>616</v>
      </c>
      <c r="C2081" s="5" t="s">
        <v>639</v>
      </c>
      <c r="D2081" t="s">
        <v>91</v>
      </c>
      <c r="E2081" t="s">
        <v>165</v>
      </c>
      <c r="F2081">
        <v>13.153</v>
      </c>
      <c r="G2081">
        <v>11.667999999999999</v>
      </c>
      <c r="H2081">
        <v>8.6029999999999998</v>
      </c>
      <c r="I2081">
        <v>7.0919999999999996</v>
      </c>
      <c r="J2081">
        <v>6.9749999999999996</v>
      </c>
      <c r="K2081" s="4">
        <f>AVERAGE(Data[[#This Row],[2020 '[YR2020']]],Data[[#This Row],[2021 '[YR2021']]],Data[[#This Row],[2022 '[YR2022']]],Data[[#This Row],[2023 '[YR2023']]],Data[[#This Row],[2024 '[YR2024']]])</f>
        <v>9.4982000000000006</v>
      </c>
      <c r="L2081" s="4">
        <f>((J2081-F2081)/Data[[#This Row],[2020 '[YR2020']]])*100</f>
        <v>-46.970272941534255</v>
      </c>
    </row>
    <row r="2082" spans="1:12" x14ac:dyDescent="0.3">
      <c r="A2082" t="s">
        <v>615</v>
      </c>
      <c r="B2082" t="s">
        <v>616</v>
      </c>
      <c r="C2082" s="5" t="s">
        <v>639</v>
      </c>
      <c r="D2082" t="s">
        <v>92</v>
      </c>
      <c r="E2082" t="s">
        <v>166</v>
      </c>
      <c r="F2082">
        <v>16.431999999999999</v>
      </c>
      <c r="G2082">
        <v>15.138999999999999</v>
      </c>
      <c r="H2082">
        <v>11.324999999999999</v>
      </c>
      <c r="I2082">
        <v>8.3249999999999993</v>
      </c>
      <c r="J2082">
        <v>7.8479999999999999</v>
      </c>
      <c r="K2082" s="4">
        <f>AVERAGE(Data[[#This Row],[2020 '[YR2020']]],Data[[#This Row],[2021 '[YR2021']]],Data[[#This Row],[2022 '[YR2022']]],Data[[#This Row],[2023 '[YR2023']]],Data[[#This Row],[2024 '[YR2024']]])</f>
        <v>11.813800000000001</v>
      </c>
      <c r="L2082" s="4">
        <f>((J2082-F2082)/Data[[#This Row],[2020 '[YR2020']]])*100</f>
        <v>-52.239532619279458</v>
      </c>
    </row>
    <row r="2083" spans="1:12" x14ac:dyDescent="0.3">
      <c r="A2083" t="s">
        <v>615</v>
      </c>
      <c r="B2083" t="s">
        <v>616</v>
      </c>
      <c r="C2083" s="5" t="s">
        <v>639</v>
      </c>
      <c r="D2083" t="s">
        <v>49</v>
      </c>
      <c r="E2083" t="s">
        <v>182</v>
      </c>
      <c r="F2083">
        <v>1029</v>
      </c>
      <c r="G2083">
        <v>1018</v>
      </c>
      <c r="H2083">
        <v>1006</v>
      </c>
      <c r="I2083">
        <v>995</v>
      </c>
      <c r="J2083">
        <v>967</v>
      </c>
      <c r="K2083" s="4">
        <f>AVERAGE(Data[[#This Row],[2020 '[YR2020']]],Data[[#This Row],[2021 '[YR2021']]],Data[[#This Row],[2022 '[YR2022']]],Data[[#This Row],[2023 '[YR2023']]],Data[[#This Row],[2024 '[YR2024']]])</f>
        <v>1003</v>
      </c>
      <c r="L2083" s="4">
        <f>((J2083-F2083)/Data[[#This Row],[2020 '[YR2020']]])*100</f>
        <v>-6.0252672497570456</v>
      </c>
    </row>
    <row r="2084" spans="1:12" x14ac:dyDescent="0.3">
      <c r="A2084" t="s">
        <v>615</v>
      </c>
      <c r="B2084" t="s">
        <v>616</v>
      </c>
      <c r="C2084" s="5" t="s">
        <v>639</v>
      </c>
      <c r="D2084" t="s">
        <v>94</v>
      </c>
      <c r="E2084" t="s">
        <v>168</v>
      </c>
      <c r="F2084">
        <v>33.371000000000002</v>
      </c>
      <c r="G2084">
        <v>33.122</v>
      </c>
      <c r="H2084">
        <v>26.149000000000001</v>
      </c>
      <c r="I2084">
        <v>21.210999999999999</v>
      </c>
      <c r="J2084">
        <v>20.725999999999999</v>
      </c>
      <c r="K2084" s="4">
        <f>AVERAGE(Data[[#This Row],[2020 '[YR2020']]],Data[[#This Row],[2021 '[YR2021']]],Data[[#This Row],[2022 '[YR2022']]],Data[[#This Row],[2023 '[YR2023']]],Data[[#This Row],[2024 '[YR2024']]])</f>
        <v>26.915800000000001</v>
      </c>
      <c r="L2084" s="4">
        <f>((J2084-F2084)/Data[[#This Row],[2020 '[YR2020']]])*100</f>
        <v>-37.892181834526987</v>
      </c>
    </row>
    <row r="2085" spans="1:12" x14ac:dyDescent="0.3">
      <c r="A2085" t="s">
        <v>615</v>
      </c>
      <c r="B2085" t="s">
        <v>616</v>
      </c>
      <c r="C2085" s="5" t="s">
        <v>639</v>
      </c>
      <c r="D2085" t="s">
        <v>95</v>
      </c>
      <c r="E2085" t="s">
        <v>169</v>
      </c>
      <c r="F2085">
        <v>40.107999999999997</v>
      </c>
      <c r="G2085">
        <v>39.200000000000003</v>
      </c>
      <c r="H2085">
        <v>30.718</v>
      </c>
      <c r="I2085">
        <v>24.308</v>
      </c>
      <c r="J2085">
        <v>23.045999999999999</v>
      </c>
      <c r="K2085" s="4">
        <f>AVERAGE(Data[[#This Row],[2020 '[YR2020']]],Data[[#This Row],[2021 '[YR2021']]],Data[[#This Row],[2022 '[YR2022']]],Data[[#This Row],[2023 '[YR2023']]],Data[[#This Row],[2024 '[YR2024']]])</f>
        <v>31.475999999999999</v>
      </c>
      <c r="L2085" s="4">
        <f>((J2085-F2085)/Data[[#This Row],[2020 '[YR2020']]])*100</f>
        <v>-42.540141617632386</v>
      </c>
    </row>
    <row r="2086" spans="1:12" x14ac:dyDescent="0.3">
      <c r="A2086" t="s">
        <v>615</v>
      </c>
      <c r="B2086" t="s">
        <v>616</v>
      </c>
      <c r="C2086" s="5" t="s">
        <v>639</v>
      </c>
      <c r="D2086" t="s">
        <v>85</v>
      </c>
      <c r="E2086" t="s">
        <v>174</v>
      </c>
      <c r="F2086">
        <v>19.946000000000002</v>
      </c>
      <c r="G2086">
        <v>18.991</v>
      </c>
      <c r="H2086">
        <v>17.181000000000001</v>
      </c>
      <c r="I2086">
        <v>20.882999999999999</v>
      </c>
      <c r="J2086">
        <v>20.817</v>
      </c>
      <c r="K2086" s="4">
        <f>AVERAGE(Data[[#This Row],[2020 '[YR2020']]],Data[[#This Row],[2021 '[YR2021']]],Data[[#This Row],[2022 '[YR2022']]],Data[[#This Row],[2023 '[YR2023']]],Data[[#This Row],[2024 '[YR2024']]])</f>
        <v>19.563599999999997</v>
      </c>
      <c r="L2086" s="4">
        <f>((J2086-F2086)/Data[[#This Row],[2020 '[YR2020']]])*100</f>
        <v>4.3667903339015268</v>
      </c>
    </row>
    <row r="2087" spans="1:12" x14ac:dyDescent="0.3">
      <c r="A2087" t="s">
        <v>615</v>
      </c>
      <c r="B2087" t="s">
        <v>616</v>
      </c>
      <c r="C2087" s="5" t="s">
        <v>639</v>
      </c>
      <c r="D2087" t="s">
        <v>48</v>
      </c>
      <c r="E2087" t="s">
        <v>181</v>
      </c>
      <c r="F2087">
        <v>3753294725286.0898</v>
      </c>
      <c r="G2087">
        <v>3943964201198.8999</v>
      </c>
      <c r="H2087">
        <v>4493908724721.04</v>
      </c>
      <c r="I2087">
        <v>6473363640564.7695</v>
      </c>
      <c r="J2087">
        <v>6614076227436.8604</v>
      </c>
      <c r="K2087" s="4">
        <f>AVERAGE(Data[[#This Row],[2020 '[YR2020']]],Data[[#This Row],[2021 '[YR2021']]],Data[[#This Row],[2022 '[YR2022']]],Data[[#This Row],[2023 '[YR2023']]],Data[[#This Row],[2024 '[YR2024']]])</f>
        <v>5055721503841.5322</v>
      </c>
      <c r="L2087" s="4">
        <f>((J2087-F2087)/Data[[#This Row],[2020 '[YR2020']]])*100</f>
        <v>76.220539860021546</v>
      </c>
    </row>
    <row r="2088" spans="1:12" x14ac:dyDescent="0.3">
      <c r="A2088" t="s">
        <v>615</v>
      </c>
      <c r="B2088" t="s">
        <v>616</v>
      </c>
      <c r="C2088" s="5" t="s">
        <v>639</v>
      </c>
      <c r="D2088" t="s">
        <v>54</v>
      </c>
      <c r="E2088" t="s">
        <v>198</v>
      </c>
      <c r="F2088">
        <v>584.90085496230404</v>
      </c>
      <c r="G2088">
        <v>620.78472001408102</v>
      </c>
      <c r="H2088">
        <v>647.13581763136301</v>
      </c>
      <c r="I2088">
        <v>544.05077550563203</v>
      </c>
      <c r="J2088">
        <v>515.10977192140297</v>
      </c>
      <c r="K2088" s="4">
        <f>AVERAGE(Data[[#This Row],[2020 '[YR2020']]],Data[[#This Row],[2021 '[YR2021']]],Data[[#This Row],[2022 '[YR2022']]],Data[[#This Row],[2023 '[YR2023']]],Data[[#This Row],[2024 '[YR2024']]])</f>
        <v>582.39638800695661</v>
      </c>
      <c r="L2088" s="4">
        <f>((J2088-F2088)/Data[[#This Row],[2020 '[YR2020']]])*100</f>
        <v>-11.932121905583298</v>
      </c>
    </row>
    <row r="2089" spans="1:12" x14ac:dyDescent="0.3">
      <c r="A2089" t="s">
        <v>615</v>
      </c>
      <c r="B2089" t="s">
        <v>616</v>
      </c>
      <c r="C2089" s="5" t="s">
        <v>639</v>
      </c>
      <c r="D2089" t="s">
        <v>43</v>
      </c>
      <c r="E2089" t="s">
        <v>185</v>
      </c>
      <c r="F2089">
        <v>2.7</v>
      </c>
      <c r="G2089">
        <v>2.7</v>
      </c>
      <c r="H2089">
        <v>29</v>
      </c>
      <c r="I2089">
        <v>29</v>
      </c>
      <c r="J2089">
        <v>28.4</v>
      </c>
      <c r="K2089" s="4">
        <f>AVERAGE(Data[[#This Row],[2020 '[YR2020']]],Data[[#This Row],[2021 '[YR2021']]],Data[[#This Row],[2022 '[YR2022']]],Data[[#This Row],[2023 '[YR2023']]],Data[[#This Row],[2024 '[YR2024']]])</f>
        <v>18.36</v>
      </c>
      <c r="L2089" s="4">
        <f>((J2089-F2089)/Data[[#This Row],[2020 '[YR2020']]])*100</f>
        <v>951.85185185185173</v>
      </c>
    </row>
    <row r="2090" spans="1:12" x14ac:dyDescent="0.3">
      <c r="A2090" t="s">
        <v>615</v>
      </c>
      <c r="B2090" t="s">
        <v>616</v>
      </c>
      <c r="C2090" s="5" t="s">
        <v>639</v>
      </c>
      <c r="D2090" t="s">
        <v>45</v>
      </c>
      <c r="E2090" t="s">
        <v>178</v>
      </c>
      <c r="F2090">
        <v>26115950393299.602</v>
      </c>
      <c r="G2090">
        <v>28484431653509.699</v>
      </c>
      <c r="H2090">
        <v>28223952872795.898</v>
      </c>
      <c r="I2090">
        <v>28018092134304.102</v>
      </c>
      <c r="J2090">
        <v>29705643987030.898</v>
      </c>
      <c r="K2090" s="4">
        <f>AVERAGE(Data[[#This Row],[2020 '[YR2020']]],Data[[#This Row],[2021 '[YR2021']]],Data[[#This Row],[2022 '[YR2022']]],Data[[#This Row],[2023 '[YR2023']]],Data[[#This Row],[2024 '[YR2024']]])</f>
        <v>28109614208188.039</v>
      </c>
      <c r="L2090" s="4">
        <f>((J2090-F2090)/Data[[#This Row],[2020 '[YR2020']]])*100</f>
        <v>13.745215240768266</v>
      </c>
    </row>
    <row r="2091" spans="1:12" x14ac:dyDescent="0.3">
      <c r="A2091" t="s">
        <v>615</v>
      </c>
      <c r="B2091" t="s">
        <v>616</v>
      </c>
      <c r="C2091" s="5" t="s">
        <v>639</v>
      </c>
      <c r="D2091" t="s">
        <v>3</v>
      </c>
      <c r="E2091" t="s">
        <v>139</v>
      </c>
      <c r="F2091">
        <v>20023406059595</v>
      </c>
      <c r="G2091">
        <v>21779229156782.898</v>
      </c>
      <c r="H2091">
        <v>21266301113457.699</v>
      </c>
      <c r="I2091">
        <v>22323915183560.301</v>
      </c>
      <c r="J2091">
        <v>25173534518550.801</v>
      </c>
      <c r="K2091" s="4">
        <f>AVERAGE(Data[[#This Row],[2020 '[YR2020']]],Data[[#This Row],[2021 '[YR2021']]],Data[[#This Row],[2022 '[YR2022']]],Data[[#This Row],[2023 '[YR2023']]],Data[[#This Row],[2024 '[YR2024']]])</f>
        <v>22113277206389.336</v>
      </c>
      <c r="L2091" s="4">
        <f>((J2091-F2091)/Data[[#This Row],[2020 '[YR2020']]])*100</f>
        <v>25.720541468457686</v>
      </c>
    </row>
    <row r="2092" spans="1:12" x14ac:dyDescent="0.3">
      <c r="A2092" t="s">
        <v>615</v>
      </c>
      <c r="B2092" t="s">
        <v>616</v>
      </c>
      <c r="C2092" s="5" t="s">
        <v>639</v>
      </c>
      <c r="D2092" t="s">
        <v>6</v>
      </c>
      <c r="E2092" t="s">
        <v>145</v>
      </c>
      <c r="F2092">
        <v>129.77976091938001</v>
      </c>
      <c r="G2092">
        <v>132.020379357515</v>
      </c>
      <c r="H2092">
        <v>142.944768574546</v>
      </c>
      <c r="I2092">
        <v>143.69550522011701</v>
      </c>
      <c r="J2092">
        <v>143.10138272938801</v>
      </c>
      <c r="K2092" s="4">
        <f>AVERAGE(Data[[#This Row],[2020 '[YR2020']]],Data[[#This Row],[2021 '[YR2021']]],Data[[#This Row],[2022 '[YR2022']]],Data[[#This Row],[2023 '[YR2023']]],Data[[#This Row],[2024 '[YR2024']]])</f>
        <v>138.3083593601892</v>
      </c>
      <c r="L2092" s="4">
        <f>((J2092-F2092)/Data[[#This Row],[2020 '[YR2020']]])*100</f>
        <v>10.264791455644206</v>
      </c>
    </row>
    <row r="2093" spans="1:12" x14ac:dyDescent="0.3">
      <c r="A2093" t="s">
        <v>615</v>
      </c>
      <c r="B2093" t="s">
        <v>616</v>
      </c>
      <c r="C2093" s="5" t="s">
        <v>639</v>
      </c>
      <c r="D2093" t="s">
        <v>8</v>
      </c>
      <c r="E2093" t="s">
        <v>119</v>
      </c>
      <c r="F2093">
        <v>38.338999999999999</v>
      </c>
      <c r="G2093">
        <v>40.176000000000002</v>
      </c>
      <c r="H2093">
        <v>42.673000000000002</v>
      </c>
      <c r="I2093">
        <v>39.587000000000003</v>
      </c>
      <c r="J2093">
        <v>39.798999999999999</v>
      </c>
      <c r="K2093" s="4">
        <f>AVERAGE(Data[[#This Row],[2020 '[YR2020']]],Data[[#This Row],[2021 '[YR2021']]],Data[[#This Row],[2022 '[YR2022']]],Data[[#This Row],[2023 '[YR2023']]],Data[[#This Row],[2024 '[YR2024']]])</f>
        <v>40.114800000000002</v>
      </c>
      <c r="L2093" s="4">
        <f>((J2093-F2093)/Data[[#This Row],[2020 '[YR2020']]])*100</f>
        <v>3.8081327108166638</v>
      </c>
    </row>
    <row r="2094" spans="1:12" x14ac:dyDescent="0.3">
      <c r="A2094" t="s">
        <v>615</v>
      </c>
      <c r="B2094" t="s">
        <v>616</v>
      </c>
      <c r="C2094" s="5" t="s">
        <v>639</v>
      </c>
      <c r="D2094" t="s">
        <v>9</v>
      </c>
      <c r="E2094" t="s">
        <v>114</v>
      </c>
      <c r="F2094">
        <v>63.453000000000003</v>
      </c>
      <c r="G2094">
        <v>65.128</v>
      </c>
      <c r="H2094">
        <v>66.852000000000004</v>
      </c>
      <c r="I2094">
        <v>65.108999999999995</v>
      </c>
      <c r="J2094">
        <v>64.984999999999999</v>
      </c>
      <c r="K2094" s="4">
        <f>AVERAGE(Data[[#This Row],[2020 '[YR2020']]],Data[[#This Row],[2021 '[YR2021']]],Data[[#This Row],[2022 '[YR2022']]],Data[[#This Row],[2023 '[YR2023']]],Data[[#This Row],[2024 '[YR2024']]])</f>
        <v>65.105400000000003</v>
      </c>
      <c r="L2094" s="4">
        <f>((J2094-F2094)/Data[[#This Row],[2020 '[YR2020']]])*100</f>
        <v>2.4143854506485058</v>
      </c>
    </row>
    <row r="2095" spans="1:12" x14ac:dyDescent="0.3">
      <c r="A2095" t="s">
        <v>615</v>
      </c>
      <c r="B2095" t="s">
        <v>616</v>
      </c>
      <c r="C2095" s="5" t="s">
        <v>639</v>
      </c>
      <c r="D2095" t="s">
        <v>10</v>
      </c>
      <c r="E2095" t="s">
        <v>115</v>
      </c>
      <c r="F2095">
        <v>50.66</v>
      </c>
      <c r="G2095">
        <v>52.412999999999997</v>
      </c>
      <c r="H2095">
        <v>54.527000000000001</v>
      </c>
      <c r="I2095">
        <v>52.098999999999997</v>
      </c>
      <c r="J2095">
        <v>52.146999999999998</v>
      </c>
      <c r="K2095" s="4">
        <f>AVERAGE(Data[[#This Row],[2020 '[YR2020']]],Data[[#This Row],[2021 '[YR2021']]],Data[[#This Row],[2022 '[YR2022']]],Data[[#This Row],[2023 '[YR2023']]],Data[[#This Row],[2024 '[YR2024']]])</f>
        <v>52.369199999999999</v>
      </c>
      <c r="L2095" s="4">
        <f>((J2095-F2095)/Data[[#This Row],[2020 '[YR2020']]])*100</f>
        <v>2.9352546387682628</v>
      </c>
    </row>
    <row r="2096" spans="1:12" x14ac:dyDescent="0.3">
      <c r="A2096" t="s">
        <v>615</v>
      </c>
      <c r="B2096" t="s">
        <v>616</v>
      </c>
      <c r="C2096" s="5" t="s">
        <v>639</v>
      </c>
      <c r="D2096" t="s">
        <v>11</v>
      </c>
      <c r="E2096" t="s">
        <v>116</v>
      </c>
      <c r="F2096">
        <v>18.978999999999999</v>
      </c>
      <c r="G2096">
        <v>21.852</v>
      </c>
      <c r="H2096">
        <v>23.582999999999998</v>
      </c>
      <c r="I2096">
        <v>23.475000000000001</v>
      </c>
      <c r="J2096">
        <v>24.106000000000002</v>
      </c>
      <c r="K2096" s="4">
        <f>AVERAGE(Data[[#This Row],[2020 '[YR2020']]],Data[[#This Row],[2021 '[YR2021']]],Data[[#This Row],[2022 '[YR2022']]],Data[[#This Row],[2023 '[YR2023']]],Data[[#This Row],[2024 '[YR2024']]])</f>
        <v>22.399000000000001</v>
      </c>
      <c r="L2096" s="4">
        <f>((J2096-F2096)/Data[[#This Row],[2020 '[YR2020']]])*100</f>
        <v>27.014068180620697</v>
      </c>
    </row>
    <row r="2097" spans="1:12" x14ac:dyDescent="0.3">
      <c r="A2097" t="s">
        <v>615</v>
      </c>
      <c r="B2097" t="s">
        <v>616</v>
      </c>
      <c r="C2097" s="5" t="s">
        <v>639</v>
      </c>
      <c r="D2097" t="s">
        <v>12</v>
      </c>
      <c r="E2097" t="s">
        <v>117</v>
      </c>
      <c r="F2097">
        <v>33.347999999999999</v>
      </c>
      <c r="G2097">
        <v>33.136000000000003</v>
      </c>
      <c r="H2097">
        <v>35.707999999999998</v>
      </c>
      <c r="I2097">
        <v>33.722000000000001</v>
      </c>
      <c r="J2097">
        <v>33.707999999999998</v>
      </c>
      <c r="K2097" s="4">
        <f>AVERAGE(Data[[#This Row],[2020 '[YR2020']]],Data[[#This Row],[2021 '[YR2021']]],Data[[#This Row],[2022 '[YR2022']]],Data[[#This Row],[2023 '[YR2023']]],Data[[#This Row],[2024 '[YR2024']]])</f>
        <v>33.924400000000006</v>
      </c>
      <c r="L2097" s="4">
        <f>((J2097-F2097)/Data[[#This Row],[2020 '[YR2020']]])*100</f>
        <v>1.0795250089960402</v>
      </c>
    </row>
    <row r="2098" spans="1:12" x14ac:dyDescent="0.3">
      <c r="A2098" t="s">
        <v>615</v>
      </c>
      <c r="B2098" t="s">
        <v>616</v>
      </c>
      <c r="C2098" s="5" t="s">
        <v>639</v>
      </c>
      <c r="D2098" t="s">
        <v>13</v>
      </c>
      <c r="E2098" t="s">
        <v>118</v>
      </c>
      <c r="F2098">
        <v>26.31</v>
      </c>
      <c r="G2098">
        <v>27.609000000000002</v>
      </c>
      <c r="H2098">
        <v>29.77</v>
      </c>
      <c r="I2098">
        <v>28.704000000000001</v>
      </c>
      <c r="J2098">
        <v>29.006</v>
      </c>
      <c r="K2098" s="4">
        <f>AVERAGE(Data[[#This Row],[2020 '[YR2020']]],Data[[#This Row],[2021 '[YR2021']]],Data[[#This Row],[2022 '[YR2022']]],Data[[#This Row],[2023 '[YR2023']]],Data[[#This Row],[2024 '[YR2024']]])</f>
        <v>28.279800000000002</v>
      </c>
      <c r="L2098" s="4">
        <f>((J2098-F2098)/Data[[#This Row],[2020 '[YR2020']]])*100</f>
        <v>10.247054351957436</v>
      </c>
    </row>
    <row r="2099" spans="1:12" x14ac:dyDescent="0.3">
      <c r="A2099" t="s">
        <v>615</v>
      </c>
      <c r="B2099" t="s">
        <v>616</v>
      </c>
      <c r="C2099" s="5" t="s">
        <v>639</v>
      </c>
      <c r="D2099" t="s">
        <v>28</v>
      </c>
      <c r="E2099" t="s">
        <v>124</v>
      </c>
      <c r="F2099">
        <v>0.72491147813137602</v>
      </c>
      <c r="G2099">
        <v>1.72647755109241</v>
      </c>
      <c r="H2099">
        <v>8.2747749023265396</v>
      </c>
      <c r="I2099">
        <v>0.52519350869345505</v>
      </c>
      <c r="J2099">
        <v>-0.41345934225228997</v>
      </c>
      <c r="K2099" s="4">
        <f>AVERAGE(Data[[#This Row],[2020 '[YR2020']]],Data[[#This Row],[2021 '[YR2021']]],Data[[#This Row],[2022 '[YR2022']]],Data[[#This Row],[2023 '[YR2023']]],Data[[#This Row],[2024 '[YR2024']]])</f>
        <v>2.1675796195982979</v>
      </c>
      <c r="L2099" s="4">
        <f>((J2099-F2099)/Data[[#This Row],[2020 '[YR2020']]])*100</f>
        <v>-157.03583881966875</v>
      </c>
    </row>
    <row r="2100" spans="1:12" x14ac:dyDescent="0.3">
      <c r="A2100" t="s">
        <v>615</v>
      </c>
      <c r="B2100" t="s">
        <v>616</v>
      </c>
      <c r="C2100" s="5" t="s">
        <v>639</v>
      </c>
      <c r="D2100" t="s">
        <v>29</v>
      </c>
      <c r="E2100" t="s">
        <v>121</v>
      </c>
      <c r="F2100">
        <v>37.554000000000002</v>
      </c>
      <c r="G2100">
        <v>41.100999999999999</v>
      </c>
      <c r="H2100">
        <v>37.362000000000002</v>
      </c>
      <c r="I2100">
        <v>32.838999999999999</v>
      </c>
      <c r="J2100">
        <v>32.661000000000001</v>
      </c>
      <c r="K2100" s="4">
        <f>AVERAGE(Data[[#This Row],[2020 '[YR2020']]],Data[[#This Row],[2021 '[YR2021']]],Data[[#This Row],[2022 '[YR2022']]],Data[[#This Row],[2023 '[YR2023']]],Data[[#This Row],[2024 '[YR2024']]])</f>
        <v>36.303399999999996</v>
      </c>
      <c r="L2100" s="4">
        <f>((J2100-F2100)/Data[[#This Row],[2020 '[YR2020']]])*100</f>
        <v>-13.029237897427706</v>
      </c>
    </row>
    <row r="2101" spans="1:12" x14ac:dyDescent="0.3">
      <c r="A2101" t="s">
        <v>615</v>
      </c>
      <c r="B2101" t="s">
        <v>616</v>
      </c>
      <c r="C2101" s="5" t="s">
        <v>639</v>
      </c>
      <c r="D2101" t="s">
        <v>2</v>
      </c>
      <c r="E2101" t="s">
        <v>138</v>
      </c>
      <c r="F2101">
        <v>20.601548841913299</v>
      </c>
      <c r="G2101">
        <v>22.226700342439202</v>
      </c>
      <c r="H2101">
        <v>21.3893118523476</v>
      </c>
      <c r="I2101">
        <v>24.193687556206001</v>
      </c>
      <c r="J2101">
        <v>26.124342578149999</v>
      </c>
      <c r="K2101" s="4">
        <f>AVERAGE(Data[[#This Row],[2020 '[YR2020']]],Data[[#This Row],[2021 '[YR2021']]],Data[[#This Row],[2022 '[YR2022']]],Data[[#This Row],[2023 '[YR2023']]],Data[[#This Row],[2024 '[YR2024']]])</f>
        <v>22.907118234211218</v>
      </c>
      <c r="L2101" s="4">
        <f>((J2101-F2101)/Data[[#This Row],[2020 '[YR2020']]])*100</f>
        <v>26.807662756892942</v>
      </c>
    </row>
    <row r="2102" spans="1:12" x14ac:dyDescent="0.3">
      <c r="A2102" t="s">
        <v>615</v>
      </c>
      <c r="B2102" t="s">
        <v>616</v>
      </c>
      <c r="C2102" s="5" t="s">
        <v>639</v>
      </c>
      <c r="D2102" t="s">
        <v>31</v>
      </c>
      <c r="E2102" t="s">
        <v>123</v>
      </c>
      <c r="F2102">
        <v>43.93</v>
      </c>
      <c r="G2102">
        <v>45.411000000000001</v>
      </c>
      <c r="H2102">
        <v>42.97</v>
      </c>
      <c r="I2102">
        <v>37.921999999999997</v>
      </c>
      <c r="J2102">
        <v>37.692</v>
      </c>
      <c r="K2102" s="4">
        <f>AVERAGE(Data[[#This Row],[2020 '[YR2020']]],Data[[#This Row],[2021 '[YR2021']]],Data[[#This Row],[2022 '[YR2022']]],Data[[#This Row],[2023 '[YR2023']]],Data[[#This Row],[2024 '[YR2024']]])</f>
        <v>41.585000000000001</v>
      </c>
      <c r="L2102" s="4">
        <f>((J2102-F2102)/Data[[#This Row],[2020 '[YR2020']]])*100</f>
        <v>-14.1998634190758</v>
      </c>
    </row>
    <row r="2103" spans="1:12" x14ac:dyDescent="0.3">
      <c r="A2103" t="s">
        <v>615</v>
      </c>
      <c r="B2103" t="s">
        <v>616</v>
      </c>
      <c r="C2103" s="5" t="s">
        <v>639</v>
      </c>
      <c r="D2103" t="s">
        <v>32</v>
      </c>
      <c r="E2103" t="s">
        <v>125</v>
      </c>
      <c r="F2103">
        <v>48.637999999999998</v>
      </c>
      <c r="G2103">
        <v>50.244999999999997</v>
      </c>
      <c r="H2103">
        <v>50.283000000000001</v>
      </c>
      <c r="I2103">
        <v>44.088000000000001</v>
      </c>
      <c r="J2103">
        <v>43.825000000000003</v>
      </c>
      <c r="K2103" s="4">
        <f>AVERAGE(Data[[#This Row],[2020 '[YR2020']]],Data[[#This Row],[2021 '[YR2021']]],Data[[#This Row],[2022 '[YR2022']]],Data[[#This Row],[2023 '[YR2023']]],Data[[#This Row],[2024 '[YR2024']]])</f>
        <v>47.415800000000004</v>
      </c>
      <c r="L2103" s="4">
        <f>((J2103-F2103)/Data[[#This Row],[2020 '[YR2020']]])*100</f>
        <v>-9.8955549159093614</v>
      </c>
    </row>
    <row r="2104" spans="1:12" x14ac:dyDescent="0.3">
      <c r="A2104" t="s">
        <v>615</v>
      </c>
      <c r="B2104" t="s">
        <v>616</v>
      </c>
      <c r="C2104" s="5" t="s">
        <v>639</v>
      </c>
      <c r="D2104" t="s">
        <v>33</v>
      </c>
      <c r="E2104" t="s">
        <v>126</v>
      </c>
      <c r="F2104">
        <v>54.881</v>
      </c>
      <c r="G2104">
        <v>57.014000000000003</v>
      </c>
      <c r="H2104">
        <v>57.484999999999999</v>
      </c>
      <c r="I2104">
        <v>50.878999999999998</v>
      </c>
      <c r="J2104">
        <v>50.866</v>
      </c>
      <c r="K2104" s="4">
        <f>AVERAGE(Data[[#This Row],[2020 '[YR2020']]],Data[[#This Row],[2021 '[YR2021']]],Data[[#This Row],[2022 '[YR2022']]],Data[[#This Row],[2023 '[YR2023']]],Data[[#This Row],[2024 '[YR2024']]])</f>
        <v>54.225000000000001</v>
      </c>
      <c r="L2104" s="4">
        <f>((J2104-F2104)/Data[[#This Row],[2020 '[YR2020']]])*100</f>
        <v>-7.3158287932071211</v>
      </c>
    </row>
    <row r="2105" spans="1:12" x14ac:dyDescent="0.3">
      <c r="A2105" t="s">
        <v>615</v>
      </c>
      <c r="B2105" t="s">
        <v>616</v>
      </c>
      <c r="C2105" s="5" t="s">
        <v>639</v>
      </c>
      <c r="D2105" t="s">
        <v>34</v>
      </c>
      <c r="E2105" t="s">
        <v>128</v>
      </c>
      <c r="F2105">
        <v>73.063000000000002</v>
      </c>
      <c r="G2105">
        <v>73.730999999999995</v>
      </c>
      <c r="H2105">
        <v>73.144000000000005</v>
      </c>
      <c r="I2105">
        <v>70.078999999999994</v>
      </c>
      <c r="J2105">
        <v>69.856999999999999</v>
      </c>
      <c r="K2105" s="4">
        <f>AVERAGE(Data[[#This Row],[2020 '[YR2020']]],Data[[#This Row],[2021 '[YR2021']]],Data[[#This Row],[2022 '[YR2022']]],Data[[#This Row],[2023 '[YR2023']]],Data[[#This Row],[2024 '[YR2024']]])</f>
        <v>71.974800000000002</v>
      </c>
      <c r="L2105" s="4">
        <f>((J2105-F2105)/Data[[#This Row],[2020 '[YR2020']]])*100</f>
        <v>-4.3879939230527114</v>
      </c>
    </row>
    <row r="2106" spans="1:12" x14ac:dyDescent="0.3">
      <c r="A2106" t="s">
        <v>615</v>
      </c>
      <c r="B2106" t="s">
        <v>616</v>
      </c>
      <c r="C2106" s="5" t="s">
        <v>639</v>
      </c>
      <c r="D2106" t="s">
        <v>35</v>
      </c>
      <c r="E2106" t="s">
        <v>129</v>
      </c>
      <c r="F2106">
        <v>79.001000000000005</v>
      </c>
      <c r="G2106">
        <v>79.897999999999996</v>
      </c>
      <c r="H2106">
        <v>79.837999999999994</v>
      </c>
      <c r="I2106">
        <v>77.134</v>
      </c>
      <c r="J2106">
        <v>77.203999999999994</v>
      </c>
      <c r="K2106" s="4">
        <f>AVERAGE(Data[[#This Row],[2020 '[YR2020']]],Data[[#This Row],[2021 '[YR2021']]],Data[[#This Row],[2022 '[YR2022']]],Data[[#This Row],[2023 '[YR2023']]],Data[[#This Row],[2024 '[YR2024']]])</f>
        <v>78.614999999999995</v>
      </c>
      <c r="L2106" s="4">
        <f>((J2106-F2106)/Data[[#This Row],[2020 '[YR2020']]])*100</f>
        <v>-2.2746547512056949</v>
      </c>
    </row>
    <row r="2107" spans="1:12" x14ac:dyDescent="0.3">
      <c r="A2107" t="s">
        <v>615</v>
      </c>
      <c r="B2107" t="s">
        <v>616</v>
      </c>
      <c r="C2107" s="5" t="s">
        <v>639</v>
      </c>
      <c r="D2107" t="s">
        <v>36</v>
      </c>
      <c r="E2107" t="s">
        <v>130</v>
      </c>
      <c r="F2107">
        <v>60.621000000000002</v>
      </c>
      <c r="G2107">
        <v>61.762999999999998</v>
      </c>
      <c r="H2107">
        <v>61.491</v>
      </c>
      <c r="I2107">
        <v>56.83</v>
      </c>
      <c r="J2107">
        <v>56.588000000000001</v>
      </c>
      <c r="K2107" s="4">
        <f>AVERAGE(Data[[#This Row],[2020 '[YR2020']]],Data[[#This Row],[2021 '[YR2021']]],Data[[#This Row],[2022 '[YR2022']]],Data[[#This Row],[2023 '[YR2023']]],Data[[#This Row],[2024 '[YR2024']]])</f>
        <v>59.458600000000004</v>
      </c>
      <c r="L2107" s="4">
        <f>((J2107-F2107)/Data[[#This Row],[2020 '[YR2020']]])*100</f>
        <v>-6.6528100823147112</v>
      </c>
    </row>
    <row r="2108" spans="1:12" x14ac:dyDescent="0.3">
      <c r="A2108" t="s">
        <v>615</v>
      </c>
      <c r="B2108" t="s">
        <v>616</v>
      </c>
      <c r="C2108" s="5" t="s">
        <v>639</v>
      </c>
      <c r="D2108" t="s">
        <v>37</v>
      </c>
      <c r="E2108" t="s">
        <v>131</v>
      </c>
      <c r="F2108">
        <v>66.852999999999994</v>
      </c>
      <c r="G2108">
        <v>68.376999999999995</v>
      </c>
      <c r="H2108">
        <v>68.587999999999994</v>
      </c>
      <c r="I2108">
        <v>63.926000000000002</v>
      </c>
      <c r="J2108">
        <v>63.962000000000003</v>
      </c>
      <c r="K2108" s="4">
        <f>AVERAGE(Data[[#This Row],[2020 '[YR2020']]],Data[[#This Row],[2021 '[YR2021']]],Data[[#This Row],[2022 '[YR2022']]],Data[[#This Row],[2023 '[YR2023']]],Data[[#This Row],[2024 '[YR2024']]])</f>
        <v>66.341199999999986</v>
      </c>
      <c r="L2108" s="4">
        <f>((J2108-F2108)/Data[[#This Row],[2020 '[YR2020']]])*100</f>
        <v>-4.324413264924523</v>
      </c>
    </row>
    <row r="2109" spans="1:12" x14ac:dyDescent="0.3">
      <c r="A2109" t="s">
        <v>615</v>
      </c>
      <c r="B2109" t="s">
        <v>616</v>
      </c>
      <c r="C2109" s="5" t="s">
        <v>639</v>
      </c>
      <c r="D2109" t="s">
        <v>38</v>
      </c>
      <c r="E2109" t="s">
        <v>132</v>
      </c>
      <c r="F2109">
        <v>40.871280612679399</v>
      </c>
      <c r="G2109">
        <v>41.455024001625098</v>
      </c>
      <c r="H2109">
        <v>41.681936895827903</v>
      </c>
      <c r="I2109">
        <v>39.546019865956701</v>
      </c>
      <c r="J2109">
        <v>39.475994055626501</v>
      </c>
      <c r="K2109" s="4">
        <f>AVERAGE(Data[[#This Row],[2020 '[YR2020']]],Data[[#This Row],[2021 '[YR2021']]],Data[[#This Row],[2022 '[YR2022']]],Data[[#This Row],[2023 '[YR2023']]],Data[[#This Row],[2024 '[YR2024']]])</f>
        <v>40.606051086343122</v>
      </c>
      <c r="L2109" s="4">
        <f>((J2109-F2109)/Data[[#This Row],[2020 '[YR2020']]])*100</f>
        <v>-3.4138557347284144</v>
      </c>
    </row>
    <row r="2110" spans="1:12" x14ac:dyDescent="0.3">
      <c r="A2110" t="s">
        <v>615</v>
      </c>
      <c r="B2110" t="s">
        <v>616</v>
      </c>
      <c r="C2110" s="5" t="s">
        <v>639</v>
      </c>
      <c r="D2110" t="s">
        <v>39</v>
      </c>
      <c r="E2110" t="s">
        <v>133</v>
      </c>
      <c r="F2110">
        <v>2419014</v>
      </c>
      <c r="G2110">
        <v>2490873</v>
      </c>
      <c r="H2110">
        <v>2504874</v>
      </c>
      <c r="I2110">
        <v>2340587</v>
      </c>
      <c r="J2110">
        <v>2357187</v>
      </c>
      <c r="K2110" s="4">
        <f>AVERAGE(Data[[#This Row],[2020 '[YR2020']]],Data[[#This Row],[2021 '[YR2021']]],Data[[#This Row],[2022 '[YR2022']]],Data[[#This Row],[2023 '[YR2023']]],Data[[#This Row],[2024 '[YR2024']]])</f>
        <v>2422507</v>
      </c>
      <c r="L2110" s="4">
        <f>((J2110-F2110)/Data[[#This Row],[2020 '[YR2020']]])*100</f>
        <v>-2.5558760718209981</v>
      </c>
    </row>
    <row r="2111" spans="1:12" x14ac:dyDescent="0.3">
      <c r="A2111" t="s">
        <v>615</v>
      </c>
      <c r="B2111" t="s">
        <v>616</v>
      </c>
      <c r="C2111" s="5" t="s">
        <v>639</v>
      </c>
      <c r="D2111" t="s">
        <v>40</v>
      </c>
      <c r="E2111" t="s">
        <v>127</v>
      </c>
      <c r="F2111">
        <v>6.6380823758333296</v>
      </c>
      <c r="G2111">
        <v>5.5122123199999997</v>
      </c>
      <c r="H2111">
        <v>7.3608507316666696</v>
      </c>
      <c r="I2111">
        <v>9.0965367566666693</v>
      </c>
      <c r="J2111">
        <v>7.3348769516666703</v>
      </c>
      <c r="K2111" s="4">
        <f>AVERAGE(Data[[#This Row],[2020 '[YR2020']]],Data[[#This Row],[2021 '[YR2021']]],Data[[#This Row],[2022 '[YR2022']]],Data[[#This Row],[2023 '[YR2023']]],Data[[#This Row],[2024 '[YR2024']]])</f>
        <v>7.1885118271666668</v>
      </c>
      <c r="L2111" s="4">
        <f>((J2111-F2111)/Data[[#This Row],[2020 '[YR2020']]])*100</f>
        <v>10.496925714120362</v>
      </c>
    </row>
    <row r="2112" spans="1:12" x14ac:dyDescent="0.3">
      <c r="A2112" t="s">
        <v>615</v>
      </c>
      <c r="B2112" t="s">
        <v>616</v>
      </c>
      <c r="C2112" s="5" t="s">
        <v>639</v>
      </c>
      <c r="D2112" t="s">
        <v>30</v>
      </c>
      <c r="E2112" t="s">
        <v>122</v>
      </c>
      <c r="F2112">
        <v>50.05</v>
      </c>
      <c r="G2112">
        <v>49.546999999999997</v>
      </c>
      <c r="H2112">
        <v>48.351999999999997</v>
      </c>
      <c r="I2112">
        <v>42.8</v>
      </c>
      <c r="J2112">
        <v>42.521000000000001</v>
      </c>
      <c r="K2112" s="4">
        <f>AVERAGE(Data[[#This Row],[2020 '[YR2020']]],Data[[#This Row],[2021 '[YR2021']]],Data[[#This Row],[2022 '[YR2022']]],Data[[#This Row],[2023 '[YR2023']]],Data[[#This Row],[2024 '[YR2024']]])</f>
        <v>46.653999999999996</v>
      </c>
      <c r="L2112" s="4">
        <f>((J2112-F2112)/Data[[#This Row],[2020 '[YR2020']]])*100</f>
        <v>-15.042957042957037</v>
      </c>
    </row>
    <row r="2113" spans="1:12" x14ac:dyDescent="0.3">
      <c r="A2113" t="s">
        <v>627</v>
      </c>
      <c r="B2113" t="s">
        <v>628</v>
      </c>
      <c r="C2113" s="5" t="s">
        <v>637</v>
      </c>
      <c r="D2113" t="s">
        <v>71</v>
      </c>
      <c r="E2113" t="s">
        <v>156</v>
      </c>
      <c r="F2113">
        <v>21.7</v>
      </c>
      <c r="G2113">
        <v>21.1</v>
      </c>
      <c r="H2113">
        <v>20.7</v>
      </c>
      <c r="I2113">
        <v>20.5</v>
      </c>
      <c r="J2113">
        <v>20.3</v>
      </c>
      <c r="K2113" s="4">
        <f>AVERAGE(Data[[#This Row],[2020 '[YR2020']]],Data[[#This Row],[2021 '[YR2021']]],Data[[#This Row],[2022 '[YR2022']]],Data[[#This Row],[2023 '[YR2023']]],Data[[#This Row],[2024 '[YR2024']]])</f>
        <v>20.86</v>
      </c>
      <c r="L2113" s="4">
        <f>((J2113-F2113)/Data[[#This Row],[2020 '[YR2020']]])*100</f>
        <v>-6.4516129032258007</v>
      </c>
    </row>
    <row r="2114" spans="1:12" x14ac:dyDescent="0.3">
      <c r="A2114" t="s">
        <v>627</v>
      </c>
      <c r="B2114" t="s">
        <v>628</v>
      </c>
      <c r="C2114" s="5" t="s">
        <v>637</v>
      </c>
      <c r="D2114" t="s">
        <v>68</v>
      </c>
      <c r="E2114" t="s">
        <v>153</v>
      </c>
      <c r="F2114">
        <v>2.4</v>
      </c>
      <c r="G2114">
        <v>2.6</v>
      </c>
      <c r="H2114">
        <v>2.8</v>
      </c>
      <c r="I2114">
        <v>3.1</v>
      </c>
      <c r="J2114">
        <v>3.5</v>
      </c>
      <c r="K2114" s="4">
        <f>AVERAGE(Data[[#This Row],[2020 '[YR2020']]],Data[[#This Row],[2021 '[YR2021']]],Data[[#This Row],[2022 '[YR2022']]],Data[[#This Row],[2023 '[YR2023']]],Data[[#This Row],[2024 '[YR2024']]])</f>
        <v>2.88</v>
      </c>
      <c r="L2114" s="4">
        <f>((J2114-F2114)/Data[[#This Row],[2020 '[YR2020']]])*100</f>
        <v>45.833333333333336</v>
      </c>
    </row>
    <row r="2115" spans="1:12" x14ac:dyDescent="0.3">
      <c r="A2115" t="s">
        <v>627</v>
      </c>
      <c r="B2115" t="s">
        <v>628</v>
      </c>
      <c r="C2115" s="5" t="s">
        <v>637</v>
      </c>
      <c r="D2115" t="s">
        <v>66</v>
      </c>
      <c r="E2115" t="s">
        <v>160</v>
      </c>
      <c r="F2115">
        <v>235.66371154785199</v>
      </c>
      <c r="G2115">
        <v>238.539962768555</v>
      </c>
      <c r="H2115">
        <v>232.51779635532299</v>
      </c>
      <c r="I2115">
        <v>233.12251281397801</v>
      </c>
      <c r="J2115">
        <v>234.292881406585</v>
      </c>
      <c r="K2115" s="4">
        <f>AVERAGE(Data[[#This Row],[2020 '[YR2020']]],Data[[#This Row],[2021 '[YR2021']]],Data[[#This Row],[2022 '[YR2022']]],Data[[#This Row],[2023 '[YR2023']]],Data[[#This Row],[2024 '[YR2024']]])</f>
        <v>234.82737297845861</v>
      </c>
      <c r="L2115" s="4">
        <f>((J2115-F2115)/Data[[#This Row],[2020 '[YR2020']]])*100</f>
        <v>-0.5816891078661649</v>
      </c>
    </row>
    <row r="2116" spans="1:12" x14ac:dyDescent="0.3">
      <c r="A2116" t="s">
        <v>627</v>
      </c>
      <c r="B2116" t="s">
        <v>628</v>
      </c>
      <c r="C2116" s="5" t="s">
        <v>637</v>
      </c>
      <c r="D2116" t="s">
        <v>54</v>
      </c>
      <c r="E2116" t="s">
        <v>198</v>
      </c>
      <c r="F2116">
        <v>575.58600451094503</v>
      </c>
      <c r="G2116">
        <v>554.53067503310399</v>
      </c>
      <c r="H2116">
        <v>623.75970091118199</v>
      </c>
      <c r="I2116">
        <v>606.56975016591696</v>
      </c>
      <c r="J2116">
        <v>606.34529760906298</v>
      </c>
      <c r="K2116" s="4">
        <f>AVERAGE(Data[[#This Row],[2020 '[YR2020']]],Data[[#This Row],[2021 '[YR2021']]],Data[[#This Row],[2022 '[YR2022']]],Data[[#This Row],[2023 '[YR2023']]],Data[[#This Row],[2024 '[YR2024']]])</f>
        <v>593.35828564604219</v>
      </c>
      <c r="L2116" s="4">
        <f>((J2116-F2116)/Data[[#This Row],[2020 '[YR2020']]])*100</f>
        <v>5.3439960070351313</v>
      </c>
    </row>
    <row r="2117" spans="1:12" x14ac:dyDescent="0.3">
      <c r="A2117" t="s">
        <v>627</v>
      </c>
      <c r="B2117" t="s">
        <v>628</v>
      </c>
      <c r="C2117" s="5" t="s">
        <v>637</v>
      </c>
      <c r="D2117" t="s">
        <v>62</v>
      </c>
      <c r="E2117" t="s">
        <v>189</v>
      </c>
      <c r="F2117">
        <v>5202762</v>
      </c>
      <c r="G2117">
        <v>5354826</v>
      </c>
      <c r="H2117">
        <v>5515790</v>
      </c>
      <c r="I2117">
        <v>5686350</v>
      </c>
      <c r="J2117">
        <v>5866704</v>
      </c>
      <c r="K2117" s="4">
        <f>AVERAGE(Data[[#This Row],[2020 '[YR2020']]],Data[[#This Row],[2021 '[YR2021']]],Data[[#This Row],[2022 '[YR2022']]],Data[[#This Row],[2023 '[YR2023']]],Data[[#This Row],[2024 '[YR2024']]])</f>
        <v>5525286.4000000004</v>
      </c>
      <c r="L2117" s="4">
        <f>((J2117-F2117)/Data[[#This Row],[2020 '[YR2020']]])*100</f>
        <v>12.761337151305401</v>
      </c>
    </row>
    <row r="2118" spans="1:12" x14ac:dyDescent="0.3">
      <c r="A2118" t="s">
        <v>627</v>
      </c>
      <c r="B2118" t="s">
        <v>628</v>
      </c>
      <c r="C2118" s="5" t="s">
        <v>637</v>
      </c>
      <c r="D2118" t="s">
        <v>61</v>
      </c>
      <c r="E2118" t="s">
        <v>188</v>
      </c>
      <c r="F2118">
        <v>34.798704730686602</v>
      </c>
      <c r="G2118">
        <v>34.623180866123597</v>
      </c>
      <c r="H2118">
        <v>34.460092993314099</v>
      </c>
      <c r="I2118">
        <v>34.329087256862401</v>
      </c>
      <c r="J2118">
        <v>34.246530722036397</v>
      </c>
      <c r="K2118" s="4">
        <f>AVERAGE(Data[[#This Row],[2020 '[YR2020']]],Data[[#This Row],[2021 '[YR2021']]],Data[[#This Row],[2022 '[YR2022']]],Data[[#This Row],[2023 '[YR2023']]],Data[[#This Row],[2024 '[YR2024']]])</f>
        <v>34.491519313804623</v>
      </c>
      <c r="L2118" s="4">
        <f>((J2118-F2118)/Data[[#This Row],[2020 '[YR2020']]])*100</f>
        <v>-1.5867659814455117</v>
      </c>
    </row>
    <row r="2119" spans="1:12" x14ac:dyDescent="0.3">
      <c r="A2119" t="s">
        <v>627</v>
      </c>
      <c r="B2119" t="s">
        <v>628</v>
      </c>
      <c r="C2119" s="5" t="s">
        <v>637</v>
      </c>
      <c r="D2119" t="s">
        <v>60</v>
      </c>
      <c r="E2119" t="s">
        <v>192</v>
      </c>
      <c r="F2119">
        <v>5202762</v>
      </c>
      <c r="G2119">
        <v>5354826</v>
      </c>
      <c r="H2119">
        <v>5515790</v>
      </c>
      <c r="I2119">
        <v>5686350</v>
      </c>
      <c r="J2119">
        <v>5866704</v>
      </c>
      <c r="K2119" s="4">
        <f>AVERAGE(Data[[#This Row],[2020 '[YR2020']]],Data[[#This Row],[2021 '[YR2021']]],Data[[#This Row],[2022 '[YR2022']]],Data[[#This Row],[2023 '[YR2023']]],Data[[#This Row],[2024 '[YR2024']]])</f>
        <v>5525286.4000000004</v>
      </c>
      <c r="L2119" s="4">
        <f>((J2119-F2119)/Data[[#This Row],[2020 '[YR2020']]])*100</f>
        <v>12.761337151305401</v>
      </c>
    </row>
    <row r="2120" spans="1:12" x14ac:dyDescent="0.3">
      <c r="A2120" t="s">
        <v>627</v>
      </c>
      <c r="B2120" t="s">
        <v>628</v>
      </c>
      <c r="C2120" s="5" t="s">
        <v>637</v>
      </c>
      <c r="D2120" t="s">
        <v>76</v>
      </c>
      <c r="E2120" t="s">
        <v>161</v>
      </c>
      <c r="F2120">
        <v>11.372549019607799</v>
      </c>
      <c r="G2120">
        <v>14.1732283464567</v>
      </c>
      <c r="H2120">
        <v>14.1732283464567</v>
      </c>
      <c r="I2120">
        <v>13.7254901960784</v>
      </c>
      <c r="J2120">
        <v>13.3858267716535</v>
      </c>
      <c r="K2120" s="4">
        <f>AVERAGE(Data[[#This Row],[2020 '[YR2020']]],Data[[#This Row],[2021 '[YR2021']]],Data[[#This Row],[2022 '[YR2022']]],Data[[#This Row],[2023 '[YR2023']]],Data[[#This Row],[2024 '[YR2024']]])</f>
        <v>13.366064536050619</v>
      </c>
      <c r="L2120" s="4">
        <f>((J2120-F2120)/Data[[#This Row],[2020 '[YR2020']]])*100</f>
        <v>17.702959543850199</v>
      </c>
    </row>
    <row r="2121" spans="1:12" x14ac:dyDescent="0.3">
      <c r="A2121" t="s">
        <v>627</v>
      </c>
      <c r="B2121" t="s">
        <v>628</v>
      </c>
      <c r="C2121" s="5" t="s">
        <v>637</v>
      </c>
      <c r="D2121" t="s">
        <v>63</v>
      </c>
      <c r="E2121" t="s">
        <v>190</v>
      </c>
      <c r="F2121">
        <v>17.993018195913201</v>
      </c>
      <c r="G2121">
        <v>18.0663754899841</v>
      </c>
      <c r="H2121">
        <v>18.147029567558501</v>
      </c>
      <c r="I2121">
        <v>18.245566096575399</v>
      </c>
      <c r="J2121">
        <v>18.371208574623498</v>
      </c>
      <c r="K2121" s="4">
        <f>AVERAGE(Data[[#This Row],[2020 '[YR2020']]],Data[[#This Row],[2021 '[YR2021']]],Data[[#This Row],[2022 '[YR2022']]],Data[[#This Row],[2023 '[YR2023']]],Data[[#This Row],[2024 '[YR2024']]])</f>
        <v>18.164639584930942</v>
      </c>
      <c r="L2121" s="4">
        <f>((J2121-F2121)/Data[[#This Row],[2020 '[YR2020']]])*100</f>
        <v>2.1018729297800425</v>
      </c>
    </row>
    <row r="2122" spans="1:12" x14ac:dyDescent="0.3">
      <c r="A2122" t="s">
        <v>627</v>
      </c>
      <c r="B2122" t="s">
        <v>628</v>
      </c>
      <c r="C2122" s="5" t="s">
        <v>637</v>
      </c>
      <c r="D2122" t="s">
        <v>77</v>
      </c>
      <c r="E2122" t="s">
        <v>147</v>
      </c>
      <c r="F2122">
        <v>77.584151904977205</v>
      </c>
      <c r="G2122">
        <v>78.358610304399306</v>
      </c>
      <c r="H2122">
        <v>78.930598693370499</v>
      </c>
      <c r="I2122">
        <v>79.243962198109898</v>
      </c>
      <c r="J2122">
        <v>79.278101884911294</v>
      </c>
      <c r="K2122" s="4">
        <f>AVERAGE(Data[[#This Row],[2020 '[YR2020']]],Data[[#This Row],[2021 '[YR2021']]],Data[[#This Row],[2022 '[YR2022']]],Data[[#This Row],[2023 '[YR2023']]],Data[[#This Row],[2024 '[YR2024']]])</f>
        <v>78.679084997153637</v>
      </c>
      <c r="L2122" s="4">
        <f>((J2122-F2122)/Data[[#This Row],[2020 '[YR2020']]])*100</f>
        <v>2.1833711374570282</v>
      </c>
    </row>
    <row r="2123" spans="1:12" x14ac:dyDescent="0.3">
      <c r="A2123" t="s">
        <v>627</v>
      </c>
      <c r="B2123" t="s">
        <v>628</v>
      </c>
      <c r="C2123" s="5" t="s">
        <v>637</v>
      </c>
      <c r="D2123" t="s">
        <v>90</v>
      </c>
      <c r="E2123" t="s">
        <v>164</v>
      </c>
      <c r="F2123">
        <v>3.0539999999999998</v>
      </c>
      <c r="G2123">
        <v>2.988</v>
      </c>
      <c r="H2123">
        <v>2.5670000000000002</v>
      </c>
      <c r="I2123">
        <v>2.528</v>
      </c>
      <c r="J2123">
        <v>2.5960000000000001</v>
      </c>
      <c r="K2123" s="4">
        <f>AVERAGE(Data[[#This Row],[2020 '[YR2020']]],Data[[#This Row],[2021 '[YR2021']]],Data[[#This Row],[2022 '[YR2022']]],Data[[#This Row],[2023 '[YR2023']]],Data[[#This Row],[2024 '[YR2024']]])</f>
        <v>2.7465999999999999</v>
      </c>
      <c r="L2123" s="4">
        <f>((J2123-F2123)/Data[[#This Row],[2020 '[YR2020']]])*100</f>
        <v>-14.996725605762926</v>
      </c>
    </row>
    <row r="2124" spans="1:12" x14ac:dyDescent="0.3">
      <c r="A2124" t="s">
        <v>627</v>
      </c>
      <c r="B2124" t="s">
        <v>628</v>
      </c>
      <c r="C2124" s="5" t="s">
        <v>637</v>
      </c>
      <c r="D2124" t="s">
        <v>84</v>
      </c>
      <c r="E2124" t="s">
        <v>173</v>
      </c>
      <c r="F2124">
        <v>12.794</v>
      </c>
      <c r="G2124">
        <v>12.744999999999999</v>
      </c>
      <c r="H2124">
        <v>13.013</v>
      </c>
      <c r="I2124">
        <v>13.252000000000001</v>
      </c>
      <c r="J2124">
        <v>13.286</v>
      </c>
      <c r="K2124" s="4">
        <f>AVERAGE(Data[[#This Row],[2020 '[YR2020']]],Data[[#This Row],[2021 '[YR2021']]],Data[[#This Row],[2022 '[YR2022']]],Data[[#This Row],[2023 '[YR2023']]],Data[[#This Row],[2024 '[YR2024']]])</f>
        <v>13.018000000000001</v>
      </c>
      <c r="L2124" s="4">
        <f>((J2124-F2124)/Data[[#This Row],[2020 '[YR2020']]])*100</f>
        <v>3.8455526027825475</v>
      </c>
    </row>
    <row r="2125" spans="1:12" x14ac:dyDescent="0.3">
      <c r="A2125" t="s">
        <v>627</v>
      </c>
      <c r="B2125" t="s">
        <v>628</v>
      </c>
      <c r="C2125" s="5" t="s">
        <v>637</v>
      </c>
      <c r="D2125" t="s">
        <v>85</v>
      </c>
      <c r="E2125" t="s">
        <v>174</v>
      </c>
      <c r="F2125">
        <v>21.234000000000002</v>
      </c>
      <c r="G2125">
        <v>19.84</v>
      </c>
      <c r="H2125">
        <v>18.777000000000001</v>
      </c>
      <c r="I2125">
        <v>19.050999999999998</v>
      </c>
      <c r="J2125">
        <v>19.129000000000001</v>
      </c>
      <c r="K2125" s="4">
        <f>AVERAGE(Data[[#This Row],[2020 '[YR2020']]],Data[[#This Row],[2021 '[YR2021']]],Data[[#This Row],[2022 '[YR2022']]],Data[[#This Row],[2023 '[YR2023']]],Data[[#This Row],[2024 '[YR2024']]])</f>
        <v>19.606200000000001</v>
      </c>
      <c r="L2125" s="4">
        <f>((J2125-F2125)/Data[[#This Row],[2020 '[YR2020']]])*100</f>
        <v>-9.9133465197325066</v>
      </c>
    </row>
    <row r="2126" spans="1:12" x14ac:dyDescent="0.3">
      <c r="A2126" t="s">
        <v>627</v>
      </c>
      <c r="B2126" t="s">
        <v>628</v>
      </c>
      <c r="C2126" s="5" t="s">
        <v>637</v>
      </c>
      <c r="D2126" t="s">
        <v>86</v>
      </c>
      <c r="E2126" t="s">
        <v>175</v>
      </c>
      <c r="F2126">
        <v>14.9</v>
      </c>
      <c r="G2126">
        <v>14.9</v>
      </c>
      <c r="H2126">
        <v>14.9</v>
      </c>
      <c r="I2126">
        <v>14.9</v>
      </c>
      <c r="J2126">
        <v>14.9</v>
      </c>
      <c r="K2126" s="4">
        <f>AVERAGE(Data[[#This Row],[2020 '[YR2020']]],Data[[#This Row],[2021 '[YR2021']]],Data[[#This Row],[2022 '[YR2022']]],Data[[#This Row],[2023 '[YR2023']]],Data[[#This Row],[2024 '[YR2024']]])</f>
        <v>14.9</v>
      </c>
      <c r="L2126" s="4">
        <f>((J2126-F2126)/Data[[#This Row],[2020 '[YR2020']]])*100</f>
        <v>0</v>
      </c>
    </row>
    <row r="2127" spans="1:12" x14ac:dyDescent="0.3">
      <c r="A2127" t="s">
        <v>627</v>
      </c>
      <c r="B2127" t="s">
        <v>628</v>
      </c>
      <c r="C2127" s="5" t="s">
        <v>637</v>
      </c>
      <c r="D2127" t="s">
        <v>87</v>
      </c>
      <c r="E2127" t="s">
        <v>176</v>
      </c>
      <c r="F2127">
        <v>23</v>
      </c>
      <c r="G2127">
        <v>23</v>
      </c>
      <c r="H2127">
        <v>23</v>
      </c>
      <c r="I2127">
        <v>23</v>
      </c>
      <c r="J2127">
        <v>22.8</v>
      </c>
      <c r="K2127" s="4">
        <f>AVERAGE(Data[[#This Row],[2020 '[YR2020']]],Data[[#This Row],[2021 '[YR2021']]],Data[[#This Row],[2022 '[YR2022']]],Data[[#This Row],[2023 '[YR2023']]],Data[[#This Row],[2024 '[YR2024']]])</f>
        <v>22.96</v>
      </c>
      <c r="L2127" s="4">
        <f>((J2127-F2127)/Data[[#This Row],[2020 '[YR2020']]])*100</f>
        <v>-0.86956521739130122</v>
      </c>
    </row>
    <row r="2128" spans="1:12" x14ac:dyDescent="0.3">
      <c r="A2128" t="s">
        <v>627</v>
      </c>
      <c r="B2128" t="s">
        <v>628</v>
      </c>
      <c r="C2128" s="5" t="s">
        <v>637</v>
      </c>
      <c r="D2128" t="s">
        <v>91</v>
      </c>
      <c r="E2128" t="s">
        <v>165</v>
      </c>
      <c r="F2128">
        <v>2.238</v>
      </c>
      <c r="G2128">
        <v>2.363</v>
      </c>
      <c r="H2128">
        <v>2.11</v>
      </c>
      <c r="I2128">
        <v>2.0739999999999998</v>
      </c>
      <c r="J2128">
        <v>2.0539999999999998</v>
      </c>
      <c r="K2128" s="4">
        <f>AVERAGE(Data[[#This Row],[2020 '[YR2020']]],Data[[#This Row],[2021 '[YR2021']]],Data[[#This Row],[2022 '[YR2022']]],Data[[#This Row],[2023 '[YR2023']]],Data[[#This Row],[2024 '[YR2024']]])</f>
        <v>2.1678000000000002</v>
      </c>
      <c r="L2128" s="4">
        <f>((J2128-F2128)/Data[[#This Row],[2020 '[YR2020']]])*100</f>
        <v>-8.2216264521894615</v>
      </c>
    </row>
    <row r="2129" spans="1:12" x14ac:dyDescent="0.3">
      <c r="A2129" t="s">
        <v>627</v>
      </c>
      <c r="B2129" t="s">
        <v>628</v>
      </c>
      <c r="C2129" s="5" t="s">
        <v>637</v>
      </c>
      <c r="D2129" t="s">
        <v>92</v>
      </c>
      <c r="E2129" t="s">
        <v>166</v>
      </c>
      <c r="F2129">
        <v>2.5840000000000001</v>
      </c>
      <c r="G2129">
        <v>2.63</v>
      </c>
      <c r="H2129">
        <v>2.306</v>
      </c>
      <c r="I2129">
        <v>2.27</v>
      </c>
      <c r="J2129">
        <v>2.2879999999999998</v>
      </c>
      <c r="K2129" s="4">
        <f>AVERAGE(Data[[#This Row],[2020 '[YR2020']]],Data[[#This Row],[2021 '[YR2021']]],Data[[#This Row],[2022 '[YR2022']]],Data[[#This Row],[2023 '[YR2023']]],Data[[#This Row],[2024 '[YR2024']]])</f>
        <v>2.4156000000000004</v>
      </c>
      <c r="L2129" s="4">
        <f>((J2129-F2129)/Data[[#This Row],[2020 '[YR2020']]])*100</f>
        <v>-11.455108359133137</v>
      </c>
    </row>
    <row r="2130" spans="1:12" x14ac:dyDescent="0.3">
      <c r="A2130" t="s">
        <v>627</v>
      </c>
      <c r="B2130" t="s">
        <v>628</v>
      </c>
      <c r="C2130" s="5" t="s">
        <v>637</v>
      </c>
      <c r="D2130" t="s">
        <v>93</v>
      </c>
      <c r="E2130" t="s">
        <v>167</v>
      </c>
      <c r="F2130">
        <v>5.7050000000000001</v>
      </c>
      <c r="G2130">
        <v>5.4749999999999996</v>
      </c>
      <c r="H2130">
        <v>4.7519999999999998</v>
      </c>
      <c r="I2130">
        <v>4.7080000000000002</v>
      </c>
      <c r="J2130">
        <v>4.4180000000000001</v>
      </c>
      <c r="K2130" s="4">
        <f>AVERAGE(Data[[#This Row],[2020 '[YR2020']]],Data[[#This Row],[2021 '[YR2021']]],Data[[#This Row],[2022 '[YR2022']]],Data[[#This Row],[2023 '[YR2023']]],Data[[#This Row],[2024 '[YR2024']]])</f>
        <v>5.0115999999999996</v>
      </c>
      <c r="L2130" s="4">
        <f>((J2130-F2130)/Data[[#This Row],[2020 '[YR2020']]])*100</f>
        <v>-22.55915863277826</v>
      </c>
    </row>
    <row r="2131" spans="1:12" x14ac:dyDescent="0.3">
      <c r="A2131" t="s">
        <v>627</v>
      </c>
      <c r="B2131" t="s">
        <v>628</v>
      </c>
      <c r="C2131" s="5" t="s">
        <v>637</v>
      </c>
      <c r="D2131" t="s">
        <v>94</v>
      </c>
      <c r="E2131" t="s">
        <v>168</v>
      </c>
      <c r="F2131">
        <v>3.93</v>
      </c>
      <c r="G2131">
        <v>4.218</v>
      </c>
      <c r="H2131">
        <v>3.9169999999999998</v>
      </c>
      <c r="I2131">
        <v>3.8780000000000001</v>
      </c>
      <c r="J2131">
        <v>3.5419999999999998</v>
      </c>
      <c r="K2131" s="4">
        <f>AVERAGE(Data[[#This Row],[2020 '[YR2020']]],Data[[#This Row],[2021 '[YR2021']]],Data[[#This Row],[2022 '[YR2022']]],Data[[#This Row],[2023 '[YR2023']]],Data[[#This Row],[2024 '[YR2024']]])</f>
        <v>3.8969999999999998</v>
      </c>
      <c r="L2131" s="4">
        <f>((J2131-F2131)/Data[[#This Row],[2020 '[YR2020']]])*100</f>
        <v>-9.8727735368956822</v>
      </c>
    </row>
    <row r="2132" spans="1:12" x14ac:dyDescent="0.3">
      <c r="A2132" t="s">
        <v>627</v>
      </c>
      <c r="B2132" t="s">
        <v>628</v>
      </c>
      <c r="C2132" s="5" t="s">
        <v>637</v>
      </c>
      <c r="D2132" t="s">
        <v>95</v>
      </c>
      <c r="E2132" t="s">
        <v>169</v>
      </c>
      <c r="F2132">
        <v>4.6980000000000004</v>
      </c>
      <c r="G2132">
        <v>4.7629999999999999</v>
      </c>
      <c r="H2132">
        <v>4.2779999999999996</v>
      </c>
      <c r="I2132">
        <v>4.2380000000000004</v>
      </c>
      <c r="J2132">
        <v>3.923</v>
      </c>
      <c r="K2132" s="4">
        <f>AVERAGE(Data[[#This Row],[2020 '[YR2020']]],Data[[#This Row],[2021 '[YR2021']]],Data[[#This Row],[2022 '[YR2022']]],Data[[#This Row],[2023 '[YR2023']]],Data[[#This Row],[2024 '[YR2024']]])</f>
        <v>4.38</v>
      </c>
      <c r="L2132" s="4">
        <f>((J2132-F2132)/Data[[#This Row],[2020 '[YR2020']]])*100</f>
        <v>-16.496381438910181</v>
      </c>
    </row>
    <row r="2133" spans="1:12" x14ac:dyDescent="0.3">
      <c r="A2133" t="s">
        <v>627</v>
      </c>
      <c r="B2133" t="s">
        <v>628</v>
      </c>
      <c r="C2133" s="5" t="s">
        <v>637</v>
      </c>
      <c r="D2133" t="s">
        <v>49</v>
      </c>
      <c r="E2133" t="s">
        <v>182</v>
      </c>
      <c r="F2133">
        <v>-12390</v>
      </c>
      <c r="G2133">
        <v>1322</v>
      </c>
      <c r="H2133">
        <v>26777</v>
      </c>
      <c r="I2133">
        <v>6002</v>
      </c>
      <c r="J2133">
        <v>7838</v>
      </c>
      <c r="K2133" s="4">
        <f>AVERAGE(Data[[#This Row],[2020 '[YR2020']]],Data[[#This Row],[2021 '[YR2021']]],Data[[#This Row],[2022 '[YR2022']]],Data[[#This Row],[2023 '[YR2023']]],Data[[#This Row],[2024 '[YR2024']]])</f>
        <v>5909.8</v>
      </c>
      <c r="L2133" s="4">
        <f>((J2133-F2133)/Data[[#This Row],[2020 '[YR2020']]])*100</f>
        <v>-163.26069410815174</v>
      </c>
    </row>
    <row r="2134" spans="1:12" x14ac:dyDescent="0.3">
      <c r="A2134" t="s">
        <v>627</v>
      </c>
      <c r="B2134" t="s">
        <v>628</v>
      </c>
      <c r="C2134" s="5" t="s">
        <v>637</v>
      </c>
      <c r="D2134" t="s">
        <v>83</v>
      </c>
      <c r="E2134" t="s">
        <v>172</v>
      </c>
      <c r="F2134">
        <v>30.309000000000001</v>
      </c>
      <c r="G2134">
        <v>27.49</v>
      </c>
      <c r="H2134">
        <v>24.992999999999999</v>
      </c>
      <c r="I2134">
        <v>25.289000000000001</v>
      </c>
      <c r="J2134">
        <v>25.387</v>
      </c>
      <c r="K2134" s="4">
        <f>AVERAGE(Data[[#This Row],[2020 '[YR2020']]],Data[[#This Row],[2021 '[YR2021']]],Data[[#This Row],[2022 '[YR2022']]],Data[[#This Row],[2023 '[YR2023']]],Data[[#This Row],[2024 '[YR2024']]])</f>
        <v>26.693600000000004</v>
      </c>
      <c r="L2134" s="4">
        <f>((J2134-F2134)/Data[[#This Row],[2020 '[YR2020']]])*100</f>
        <v>-16.239400838034911</v>
      </c>
    </row>
    <row r="2135" spans="1:12" x14ac:dyDescent="0.3">
      <c r="A2135" t="s">
        <v>627</v>
      </c>
      <c r="B2135" t="s">
        <v>628</v>
      </c>
      <c r="C2135" s="5" t="s">
        <v>637</v>
      </c>
      <c r="D2135" t="s">
        <v>48</v>
      </c>
      <c r="E2135" t="s">
        <v>181</v>
      </c>
      <c r="F2135">
        <v>3219895958729.9702</v>
      </c>
      <c r="G2135">
        <v>4157565323663.2402</v>
      </c>
      <c r="H2135">
        <v>3913464205573.7598</v>
      </c>
      <c r="I2135">
        <v>2650861149086.3101</v>
      </c>
      <c r="J2135">
        <v>4367429372983.7002</v>
      </c>
      <c r="K2135" s="4">
        <f>AVERAGE(Data[[#This Row],[2020 '[YR2020']]],Data[[#This Row],[2021 '[YR2021']]],Data[[#This Row],[2022 '[YR2022']]],Data[[#This Row],[2023 '[YR2023']]],Data[[#This Row],[2024 '[YR2024']]])</f>
        <v>3661843202007.396</v>
      </c>
      <c r="L2135" s="4">
        <f>((J2135-F2135)/Data[[#This Row],[2020 '[YR2020']]])*100</f>
        <v>35.638835197220281</v>
      </c>
    </row>
    <row r="2136" spans="1:12" x14ac:dyDescent="0.3">
      <c r="A2136" t="s">
        <v>627</v>
      </c>
      <c r="B2136" t="s">
        <v>628</v>
      </c>
      <c r="C2136" s="5" t="s">
        <v>637</v>
      </c>
      <c r="D2136" t="s">
        <v>36</v>
      </c>
      <c r="E2136" t="s">
        <v>130</v>
      </c>
      <c r="F2136">
        <v>65.02</v>
      </c>
      <c r="G2136">
        <v>66.525000000000006</v>
      </c>
      <c r="H2136">
        <v>67.013000000000005</v>
      </c>
      <c r="I2136">
        <v>66.748999999999995</v>
      </c>
      <c r="J2136">
        <v>66.700999999999993</v>
      </c>
      <c r="K2136" s="4">
        <f>AVERAGE(Data[[#This Row],[2020 '[YR2020']]],Data[[#This Row],[2021 '[YR2021']]],Data[[#This Row],[2022 '[YR2022']]],Data[[#This Row],[2023 '[YR2023']]],Data[[#This Row],[2024 '[YR2024']]])</f>
        <v>66.401600000000002</v>
      </c>
      <c r="L2136" s="4">
        <f>((J2136-F2136)/Data[[#This Row],[2020 '[YR2020']]])*100</f>
        <v>2.5853583512765264</v>
      </c>
    </row>
    <row r="2137" spans="1:12" x14ac:dyDescent="0.3">
      <c r="A2137" t="s">
        <v>627</v>
      </c>
      <c r="B2137" t="s">
        <v>628</v>
      </c>
      <c r="C2137" s="5" t="s">
        <v>637</v>
      </c>
      <c r="D2137" t="s">
        <v>43</v>
      </c>
      <c r="E2137" t="s">
        <v>185</v>
      </c>
      <c r="F2137">
        <v>0.1</v>
      </c>
      <c r="G2137">
        <v>0.1</v>
      </c>
      <c r="H2137">
        <v>0.1</v>
      </c>
      <c r="I2137">
        <v>0.1</v>
      </c>
      <c r="J2137">
        <v>0.1</v>
      </c>
      <c r="K2137" s="4">
        <f>AVERAGE(Data[[#This Row],[2020 '[YR2020']]],Data[[#This Row],[2021 '[YR2021']]],Data[[#This Row],[2022 '[YR2022']]],Data[[#This Row],[2023 '[YR2023']]],Data[[#This Row],[2024 '[YR2024']]])</f>
        <v>0.1</v>
      </c>
      <c r="L2137" s="4">
        <f>((J2137-F2137)/Data[[#This Row],[2020 '[YR2020']]])*100</f>
        <v>0</v>
      </c>
    </row>
    <row r="2138" spans="1:12" x14ac:dyDescent="0.3">
      <c r="A2138" t="s">
        <v>627</v>
      </c>
      <c r="B2138" t="s">
        <v>628</v>
      </c>
      <c r="C2138" s="5" t="s">
        <v>637</v>
      </c>
      <c r="D2138" t="s">
        <v>2</v>
      </c>
      <c r="E2138" t="s">
        <v>138</v>
      </c>
      <c r="F2138">
        <v>16.282154857803398</v>
      </c>
      <c r="G2138">
        <v>19.979150892343402</v>
      </c>
      <c r="H2138">
        <v>19.1293449032949</v>
      </c>
      <c r="I2138">
        <v>11.5428540620014</v>
      </c>
      <c r="J2138">
        <v>15.2273423680722</v>
      </c>
      <c r="K2138" s="4">
        <f>AVERAGE(Data[[#This Row],[2020 '[YR2020']]],Data[[#This Row],[2021 '[YR2021']]],Data[[#This Row],[2022 '[YR2022']]],Data[[#This Row],[2023 '[YR2023']]],Data[[#This Row],[2024 '[YR2024']]])</f>
        <v>16.432169416703061</v>
      </c>
      <c r="L2138" s="4">
        <f>((J2138-F2138)/Data[[#This Row],[2020 '[YR2020']]])*100</f>
        <v>-6.4783347102589897</v>
      </c>
    </row>
    <row r="2139" spans="1:12" x14ac:dyDescent="0.3">
      <c r="A2139" t="s">
        <v>627</v>
      </c>
      <c r="B2139" t="s">
        <v>628</v>
      </c>
      <c r="C2139" s="5" t="s">
        <v>637</v>
      </c>
      <c r="D2139" t="s">
        <v>45</v>
      </c>
      <c r="E2139" t="s">
        <v>178</v>
      </c>
      <c r="F2139">
        <v>12042667971972</v>
      </c>
      <c r="G2139">
        <v>13764046011871</v>
      </c>
      <c r="H2139">
        <v>15708140172867</v>
      </c>
      <c r="I2139">
        <v>17669808150678</v>
      </c>
      <c r="J2139">
        <v>19848189538766</v>
      </c>
      <c r="K2139" s="4">
        <f>AVERAGE(Data[[#This Row],[2020 '[YR2020']]],Data[[#This Row],[2021 '[YR2021']]],Data[[#This Row],[2022 '[YR2022']]],Data[[#This Row],[2023 '[YR2023']]],Data[[#This Row],[2024 '[YR2024']]])</f>
        <v>15806570369230.801</v>
      </c>
      <c r="L2139" s="4">
        <f>((J2139-F2139)/Data[[#This Row],[2020 '[YR2020']]])*100</f>
        <v>64.81555071484577</v>
      </c>
    </row>
    <row r="2140" spans="1:12" x14ac:dyDescent="0.3">
      <c r="A2140" t="s">
        <v>627</v>
      </c>
      <c r="B2140" t="s">
        <v>628</v>
      </c>
      <c r="C2140" s="5" t="s">
        <v>637</v>
      </c>
      <c r="D2140" t="s">
        <v>6</v>
      </c>
      <c r="E2140" t="s">
        <v>145</v>
      </c>
      <c r="F2140">
        <v>114.31345442113501</v>
      </c>
      <c r="G2140">
        <v>118.99110598776601</v>
      </c>
      <c r="H2140">
        <v>125.269275743533</v>
      </c>
      <c r="I2140">
        <v>130.76498552318401</v>
      </c>
      <c r="J2140">
        <v>135.29778786651801</v>
      </c>
      <c r="K2140" s="4">
        <f>AVERAGE(Data[[#This Row],[2020 '[YR2020']]],Data[[#This Row],[2021 '[YR2021']]],Data[[#This Row],[2022 '[YR2022']]],Data[[#This Row],[2023 '[YR2023']]],Data[[#This Row],[2024 '[YR2024']]])</f>
        <v>124.92732190842722</v>
      </c>
      <c r="L2140" s="4">
        <f>((J2140-F2140)/Data[[#This Row],[2020 '[YR2020']]])*100</f>
        <v>18.356836079921038</v>
      </c>
    </row>
    <row r="2141" spans="1:12" x14ac:dyDescent="0.3">
      <c r="A2141" t="s">
        <v>627</v>
      </c>
      <c r="B2141" t="s">
        <v>628</v>
      </c>
      <c r="C2141" s="5" t="s">
        <v>637</v>
      </c>
      <c r="D2141" t="s">
        <v>8</v>
      </c>
      <c r="E2141" t="s">
        <v>119</v>
      </c>
      <c r="F2141">
        <v>54.902000000000001</v>
      </c>
      <c r="G2141">
        <v>56.537999999999997</v>
      </c>
      <c r="H2141">
        <v>57.444000000000003</v>
      </c>
      <c r="I2141">
        <v>57.375</v>
      </c>
      <c r="J2141">
        <v>57.314</v>
      </c>
      <c r="K2141" s="4">
        <f>AVERAGE(Data[[#This Row],[2020 '[YR2020']]],Data[[#This Row],[2021 '[YR2021']]],Data[[#This Row],[2022 '[YR2022']]],Data[[#This Row],[2023 '[YR2023']]],Data[[#This Row],[2024 '[YR2024']]])</f>
        <v>56.714600000000004</v>
      </c>
      <c r="L2141" s="4">
        <f>((J2141-F2141)/Data[[#This Row],[2020 '[YR2020']]])*100</f>
        <v>4.3932825762267296</v>
      </c>
    </row>
    <row r="2142" spans="1:12" x14ac:dyDescent="0.3">
      <c r="A2142" t="s">
        <v>627</v>
      </c>
      <c r="B2142" t="s">
        <v>628</v>
      </c>
      <c r="C2142" s="5" t="s">
        <v>637</v>
      </c>
      <c r="D2142" t="s">
        <v>9</v>
      </c>
      <c r="E2142" t="s">
        <v>114</v>
      </c>
      <c r="F2142">
        <v>71.358999999999995</v>
      </c>
      <c r="G2142">
        <v>72.617999999999995</v>
      </c>
      <c r="H2142">
        <v>73.120999999999995</v>
      </c>
      <c r="I2142">
        <v>72.742000000000004</v>
      </c>
      <c r="J2142">
        <v>72.697000000000003</v>
      </c>
      <c r="K2142" s="4">
        <f>AVERAGE(Data[[#This Row],[2020 '[YR2020']]],Data[[#This Row],[2021 '[YR2021']]],Data[[#This Row],[2022 '[YR2022']]],Data[[#This Row],[2023 '[YR2023']]],Data[[#This Row],[2024 '[YR2024']]])</f>
        <v>72.50739999999999</v>
      </c>
      <c r="L2142" s="4">
        <f>((J2142-F2142)/Data[[#This Row],[2020 '[YR2020']]])*100</f>
        <v>1.8750262755924385</v>
      </c>
    </row>
    <row r="2143" spans="1:12" x14ac:dyDescent="0.3">
      <c r="A2143" t="s">
        <v>627</v>
      </c>
      <c r="B2143" t="s">
        <v>628</v>
      </c>
      <c r="C2143" s="5" t="s">
        <v>637</v>
      </c>
      <c r="D2143" t="s">
        <v>10</v>
      </c>
      <c r="E2143" t="s">
        <v>115</v>
      </c>
      <c r="F2143">
        <v>63.338999999999999</v>
      </c>
      <c r="G2143">
        <v>64.775000000000006</v>
      </c>
      <c r="H2143">
        <v>65.468000000000004</v>
      </c>
      <c r="I2143">
        <v>65.233999999999995</v>
      </c>
      <c r="J2143">
        <v>65.174999999999997</v>
      </c>
      <c r="K2143" s="4">
        <f>AVERAGE(Data[[#This Row],[2020 '[YR2020']]],Data[[#This Row],[2021 '[YR2021']]],Data[[#This Row],[2022 '[YR2022']]],Data[[#This Row],[2023 '[YR2023']]],Data[[#This Row],[2024 '[YR2024']]])</f>
        <v>64.798199999999994</v>
      </c>
      <c r="L2143" s="4">
        <f>((J2143-F2143)/Data[[#This Row],[2020 '[YR2020']]])*100</f>
        <v>2.8986880121252288</v>
      </c>
    </row>
    <row r="2144" spans="1:12" x14ac:dyDescent="0.3">
      <c r="A2144" t="s">
        <v>627</v>
      </c>
      <c r="B2144" t="s">
        <v>628</v>
      </c>
      <c r="C2144" s="5" t="s">
        <v>637</v>
      </c>
      <c r="D2144" t="s">
        <v>11</v>
      </c>
      <c r="E2144" t="s">
        <v>116</v>
      </c>
      <c r="F2144">
        <v>35.026000000000003</v>
      </c>
      <c r="G2144">
        <v>33.856000000000002</v>
      </c>
      <c r="H2144">
        <v>31.841999999999999</v>
      </c>
      <c r="I2144">
        <v>31.356000000000002</v>
      </c>
      <c r="J2144">
        <v>31.047000000000001</v>
      </c>
      <c r="K2144" s="4">
        <f>AVERAGE(Data[[#This Row],[2020 '[YR2020']]],Data[[#This Row],[2021 '[YR2021']]],Data[[#This Row],[2022 '[YR2022']]],Data[[#This Row],[2023 '[YR2023']]],Data[[#This Row],[2024 '[YR2024']]])</f>
        <v>32.625399999999999</v>
      </c>
      <c r="L2144" s="4">
        <f>((J2144-F2144)/Data[[#This Row],[2020 '[YR2020']]])*100</f>
        <v>-11.360132473020048</v>
      </c>
    </row>
    <row r="2145" spans="1:12" x14ac:dyDescent="0.3">
      <c r="A2145" t="s">
        <v>627</v>
      </c>
      <c r="B2145" t="s">
        <v>628</v>
      </c>
      <c r="C2145" s="5" t="s">
        <v>637</v>
      </c>
      <c r="D2145" t="s">
        <v>12</v>
      </c>
      <c r="E2145" t="s">
        <v>117</v>
      </c>
      <c r="F2145">
        <v>43.53</v>
      </c>
      <c r="G2145">
        <v>41.61</v>
      </c>
      <c r="H2145">
        <v>39.020000000000003</v>
      </c>
      <c r="I2145">
        <v>38.325000000000003</v>
      </c>
      <c r="J2145">
        <v>37.951000000000001</v>
      </c>
      <c r="K2145" s="4">
        <f>AVERAGE(Data[[#This Row],[2020 '[YR2020']]],Data[[#This Row],[2021 '[YR2021']]],Data[[#This Row],[2022 '[YR2022']]],Data[[#This Row],[2023 '[YR2023']]],Data[[#This Row],[2024 '[YR2024']]])</f>
        <v>40.087200000000003</v>
      </c>
      <c r="L2145" s="4">
        <f>((J2145-F2145)/Data[[#This Row],[2020 '[YR2020']]])*100</f>
        <v>-12.816448426372617</v>
      </c>
    </row>
    <row r="2146" spans="1:12" x14ac:dyDescent="0.3">
      <c r="A2146" t="s">
        <v>627</v>
      </c>
      <c r="B2146" t="s">
        <v>628</v>
      </c>
      <c r="C2146" s="5" t="s">
        <v>637</v>
      </c>
      <c r="D2146" t="s">
        <v>13</v>
      </c>
      <c r="E2146" t="s">
        <v>118</v>
      </c>
      <c r="F2146">
        <v>39.432000000000002</v>
      </c>
      <c r="G2146">
        <v>37.878999999999998</v>
      </c>
      <c r="H2146">
        <v>35.566000000000003</v>
      </c>
      <c r="I2146">
        <v>34.968000000000004</v>
      </c>
      <c r="J2146">
        <v>34.616999999999997</v>
      </c>
      <c r="K2146" s="4">
        <f>AVERAGE(Data[[#This Row],[2020 '[YR2020']]],Data[[#This Row],[2021 '[YR2021']]],Data[[#This Row],[2022 '[YR2022']]],Data[[#This Row],[2023 '[YR2023']]],Data[[#This Row],[2024 '[YR2024']]])</f>
        <v>36.492400000000004</v>
      </c>
      <c r="L2146" s="4">
        <f>((J2146-F2146)/Data[[#This Row],[2020 '[YR2020']]])*100</f>
        <v>-12.21089470480829</v>
      </c>
    </row>
    <row r="2147" spans="1:12" x14ac:dyDescent="0.3">
      <c r="A2147" t="s">
        <v>627</v>
      </c>
      <c r="B2147" t="s">
        <v>628</v>
      </c>
      <c r="C2147" s="5" t="s">
        <v>637</v>
      </c>
      <c r="D2147" t="s">
        <v>28</v>
      </c>
      <c r="E2147" t="s">
        <v>124</v>
      </c>
      <c r="F2147">
        <v>2.4250065682181501</v>
      </c>
      <c r="G2147">
        <v>4.0919518969286299</v>
      </c>
      <c r="H2147">
        <v>5.2761672426284596</v>
      </c>
      <c r="I2147">
        <v>4.3871170700327902</v>
      </c>
      <c r="J2147">
        <v>3.4663731466016499</v>
      </c>
      <c r="K2147" s="4">
        <f>AVERAGE(Data[[#This Row],[2020 '[YR2020']]],Data[[#This Row],[2021 '[YR2021']]],Data[[#This Row],[2022 '[YR2022']]],Data[[#This Row],[2023 '[YR2023']]],Data[[#This Row],[2024 '[YR2024']]])</f>
        <v>3.9293231848819361</v>
      </c>
      <c r="L2147" s="4">
        <f>((J2147-F2147)/Data[[#This Row],[2020 '[YR2020']]])*100</f>
        <v>42.942835373377015</v>
      </c>
    </row>
    <row r="2148" spans="1:12" x14ac:dyDescent="0.3">
      <c r="A2148" t="s">
        <v>627</v>
      </c>
      <c r="B2148" t="s">
        <v>628</v>
      </c>
      <c r="C2148" s="5" t="s">
        <v>637</v>
      </c>
      <c r="D2148" t="s">
        <v>3</v>
      </c>
      <c r="E2148" t="s">
        <v>139</v>
      </c>
      <c r="F2148">
        <v>13042567711704.699</v>
      </c>
      <c r="G2148">
        <v>15487394121215</v>
      </c>
      <c r="H2148">
        <v>16878624072339</v>
      </c>
      <c r="I2148">
        <v>17440073865948</v>
      </c>
      <c r="J2148">
        <v>19814273524030</v>
      </c>
      <c r="K2148" s="4">
        <f>AVERAGE(Data[[#This Row],[2020 '[YR2020']]],Data[[#This Row],[2021 '[YR2021']]],Data[[#This Row],[2022 '[YR2022']]],Data[[#This Row],[2023 '[YR2023']]],Data[[#This Row],[2024 '[YR2024']]])</f>
        <v>16532586659047.34</v>
      </c>
      <c r="L2148" s="4">
        <f>((J2148-F2148)/Data[[#This Row],[2020 '[YR2020']]])*100</f>
        <v>51.920035701621984</v>
      </c>
    </row>
    <row r="2149" spans="1:12" x14ac:dyDescent="0.3">
      <c r="A2149" t="s">
        <v>627</v>
      </c>
      <c r="B2149" t="s">
        <v>628</v>
      </c>
      <c r="C2149" s="5" t="s">
        <v>637</v>
      </c>
      <c r="D2149" t="s">
        <v>30</v>
      </c>
      <c r="E2149" t="s">
        <v>122</v>
      </c>
      <c r="F2149">
        <v>45.311</v>
      </c>
      <c r="G2149">
        <v>43.442999999999998</v>
      </c>
      <c r="H2149">
        <v>40.610999999999997</v>
      </c>
      <c r="I2149">
        <v>39.871000000000002</v>
      </c>
      <c r="J2149">
        <v>39.344000000000001</v>
      </c>
      <c r="K2149" s="4">
        <f>AVERAGE(Data[[#This Row],[2020 '[YR2020']]],Data[[#This Row],[2021 '[YR2021']]],Data[[#This Row],[2022 '[YR2022']]],Data[[#This Row],[2023 '[YR2023']]],Data[[#This Row],[2024 '[YR2024']]])</f>
        <v>41.715999999999994</v>
      </c>
      <c r="L2149" s="4">
        <f>((J2149-F2149)/Data[[#This Row],[2020 '[YR2020']]])*100</f>
        <v>-13.168987663039877</v>
      </c>
    </row>
    <row r="2150" spans="1:12" x14ac:dyDescent="0.3">
      <c r="A2150" t="s">
        <v>627</v>
      </c>
      <c r="B2150" t="s">
        <v>628</v>
      </c>
      <c r="C2150" s="5" t="s">
        <v>637</v>
      </c>
      <c r="D2150" t="s">
        <v>29</v>
      </c>
      <c r="E2150" t="s">
        <v>121</v>
      </c>
      <c r="F2150">
        <v>37.145000000000003</v>
      </c>
      <c r="G2150">
        <v>35.817</v>
      </c>
      <c r="H2150">
        <v>33.43</v>
      </c>
      <c r="I2150">
        <v>32.905000000000001</v>
      </c>
      <c r="J2150">
        <v>32.481999999999999</v>
      </c>
      <c r="K2150" s="4">
        <f>AVERAGE(Data[[#This Row],[2020 '[YR2020']]],Data[[#This Row],[2021 '[YR2021']]],Data[[#This Row],[2022 '[YR2022']]],Data[[#This Row],[2023 '[YR2023']]],Data[[#This Row],[2024 '[YR2024']]])</f>
        <v>34.355800000000002</v>
      </c>
      <c r="L2150" s="4">
        <f>((J2150-F2150)/Data[[#This Row],[2020 '[YR2020']]])*100</f>
        <v>-12.553506528469521</v>
      </c>
    </row>
    <row r="2151" spans="1:12" x14ac:dyDescent="0.3">
      <c r="A2151" t="s">
        <v>627</v>
      </c>
      <c r="B2151" t="s">
        <v>628</v>
      </c>
      <c r="C2151" s="5" t="s">
        <v>637</v>
      </c>
      <c r="D2151" t="s">
        <v>39</v>
      </c>
      <c r="E2151" t="s">
        <v>133</v>
      </c>
      <c r="F2151">
        <v>10870521</v>
      </c>
      <c r="G2151">
        <v>11440310</v>
      </c>
      <c r="H2151">
        <v>11882499</v>
      </c>
      <c r="I2151">
        <v>12216126</v>
      </c>
      <c r="J2151">
        <v>12594667</v>
      </c>
      <c r="K2151" s="4">
        <f>AVERAGE(Data[[#This Row],[2020 '[YR2020']]],Data[[#This Row],[2021 '[YR2021']]],Data[[#This Row],[2022 '[YR2022']]],Data[[#This Row],[2023 '[YR2023']]],Data[[#This Row],[2024 '[YR2024']]])</f>
        <v>11800824.6</v>
      </c>
      <c r="L2151" s="4">
        <f>((J2151-F2151)/Data[[#This Row],[2020 '[YR2020']]])*100</f>
        <v>15.860748532660027</v>
      </c>
    </row>
    <row r="2152" spans="1:12" x14ac:dyDescent="0.3">
      <c r="A2152" t="s">
        <v>627</v>
      </c>
      <c r="B2152" t="s">
        <v>628</v>
      </c>
      <c r="C2152" s="5" t="s">
        <v>637</v>
      </c>
      <c r="D2152" t="s">
        <v>37</v>
      </c>
      <c r="E2152" t="s">
        <v>131</v>
      </c>
      <c r="F2152">
        <v>66.358000000000004</v>
      </c>
      <c r="G2152">
        <v>67.718000000000004</v>
      </c>
      <c r="H2152">
        <v>68.082999999999998</v>
      </c>
      <c r="I2152">
        <v>67.834999999999994</v>
      </c>
      <c r="J2152">
        <v>67.784000000000006</v>
      </c>
      <c r="K2152" s="4">
        <f>AVERAGE(Data[[#This Row],[2020 '[YR2020']]],Data[[#This Row],[2021 '[YR2021']]],Data[[#This Row],[2022 '[YR2022']]],Data[[#This Row],[2023 '[YR2023']]],Data[[#This Row],[2024 '[YR2024']]])</f>
        <v>67.555599999999998</v>
      </c>
      <c r="L2152" s="4">
        <f>((J2152-F2152)/Data[[#This Row],[2020 '[YR2020']]])*100</f>
        <v>2.1489496368184722</v>
      </c>
    </row>
    <row r="2153" spans="1:12" x14ac:dyDescent="0.3">
      <c r="A2153" t="s">
        <v>627</v>
      </c>
      <c r="B2153" t="s">
        <v>628</v>
      </c>
      <c r="C2153" s="5" t="s">
        <v>637</v>
      </c>
      <c r="D2153" t="s">
        <v>35</v>
      </c>
      <c r="E2153" t="s">
        <v>129</v>
      </c>
      <c r="F2153">
        <v>74.022000000000006</v>
      </c>
      <c r="G2153">
        <v>75.251999999999995</v>
      </c>
      <c r="H2153">
        <v>75.471999999999994</v>
      </c>
      <c r="I2153">
        <v>75.076999999999998</v>
      </c>
      <c r="J2153">
        <v>74.995999999999995</v>
      </c>
      <c r="K2153" s="4">
        <f>AVERAGE(Data[[#This Row],[2020 '[YR2020']]],Data[[#This Row],[2021 '[YR2021']]],Data[[#This Row],[2022 '[YR2022']]],Data[[#This Row],[2023 '[YR2023']]],Data[[#This Row],[2024 '[YR2024']]])</f>
        <v>74.963799999999992</v>
      </c>
      <c r="L2153" s="4">
        <f>((J2153-F2153)/Data[[#This Row],[2020 '[YR2020']]])*100</f>
        <v>1.3158250249925556</v>
      </c>
    </row>
    <row r="2154" spans="1:12" x14ac:dyDescent="0.3">
      <c r="A2154" t="s">
        <v>627</v>
      </c>
      <c r="B2154" t="s">
        <v>628</v>
      </c>
      <c r="C2154" s="5" t="s">
        <v>637</v>
      </c>
      <c r="D2154" t="s">
        <v>38</v>
      </c>
      <c r="E2154" t="s">
        <v>132</v>
      </c>
      <c r="F2154">
        <v>42.4426943290023</v>
      </c>
      <c r="G2154">
        <v>42.730223219475697</v>
      </c>
      <c r="H2154">
        <v>42.950064628661003</v>
      </c>
      <c r="I2154">
        <v>43.086081463141397</v>
      </c>
      <c r="J2154">
        <v>43.131954183465098</v>
      </c>
      <c r="K2154" s="4">
        <f>AVERAGE(Data[[#This Row],[2020 '[YR2020']]],Data[[#This Row],[2021 '[YR2021']]],Data[[#This Row],[2022 '[YR2022']]],Data[[#This Row],[2023 '[YR2023']]],Data[[#This Row],[2024 '[YR2024']]])</f>
        <v>42.868203564749095</v>
      </c>
      <c r="L2154" s="4">
        <f>((J2154-F2154)/Data[[#This Row],[2020 '[YR2020']]])*100</f>
        <v>1.6239776134848405</v>
      </c>
    </row>
    <row r="2155" spans="1:12" x14ac:dyDescent="0.3">
      <c r="A2155" t="s">
        <v>627</v>
      </c>
      <c r="B2155" t="s">
        <v>628</v>
      </c>
      <c r="C2155" s="5" t="s">
        <v>637</v>
      </c>
      <c r="D2155" t="s">
        <v>33</v>
      </c>
      <c r="E2155" t="s">
        <v>126</v>
      </c>
      <c r="F2155">
        <v>58.274999999999999</v>
      </c>
      <c r="G2155">
        <v>59.784999999999997</v>
      </c>
      <c r="H2155">
        <v>60.316000000000003</v>
      </c>
      <c r="I2155">
        <v>60.234999999999999</v>
      </c>
      <c r="J2155">
        <v>60.225000000000001</v>
      </c>
      <c r="K2155" s="4">
        <f>AVERAGE(Data[[#This Row],[2020 '[YR2020']]],Data[[#This Row],[2021 '[YR2021']]],Data[[#This Row],[2022 '[YR2022']]],Data[[#This Row],[2023 '[YR2023']]],Data[[#This Row],[2024 '[YR2024']]])</f>
        <v>59.767200000000003</v>
      </c>
      <c r="L2155" s="4">
        <f>((J2155-F2155)/Data[[#This Row],[2020 '[YR2020']]])*100</f>
        <v>3.3462033462033509</v>
      </c>
    </row>
    <row r="2156" spans="1:12" x14ac:dyDescent="0.3">
      <c r="A2156" t="s">
        <v>627</v>
      </c>
      <c r="B2156" t="s">
        <v>628</v>
      </c>
      <c r="C2156" s="5" t="s">
        <v>637</v>
      </c>
      <c r="D2156" t="s">
        <v>32</v>
      </c>
      <c r="E2156" t="s">
        <v>125</v>
      </c>
      <c r="F2156">
        <v>56.631</v>
      </c>
      <c r="G2156">
        <v>58.28</v>
      </c>
      <c r="H2156">
        <v>58.957999999999998</v>
      </c>
      <c r="I2156">
        <v>58.863999999999997</v>
      </c>
      <c r="J2156">
        <v>58.841000000000001</v>
      </c>
      <c r="K2156" s="4">
        <f>AVERAGE(Data[[#This Row],[2020 '[YR2020']]],Data[[#This Row],[2021 '[YR2021']]],Data[[#This Row],[2022 '[YR2022']]],Data[[#This Row],[2023 '[YR2023']]],Data[[#This Row],[2024 '[YR2024']]])</f>
        <v>58.314800000000005</v>
      </c>
      <c r="L2156" s="4">
        <f>((J2156-F2156)/Data[[#This Row],[2020 '[YR2020']]])*100</f>
        <v>3.9024562518761825</v>
      </c>
    </row>
    <row r="2157" spans="1:12" x14ac:dyDescent="0.3">
      <c r="A2157" t="s">
        <v>627</v>
      </c>
      <c r="B2157" t="s">
        <v>628</v>
      </c>
      <c r="C2157" s="5" t="s">
        <v>637</v>
      </c>
      <c r="D2157" t="s">
        <v>31</v>
      </c>
      <c r="E2157" t="s">
        <v>123</v>
      </c>
      <c r="F2157">
        <v>41.375999999999998</v>
      </c>
      <c r="G2157">
        <v>39.773000000000003</v>
      </c>
      <c r="H2157">
        <v>37.155999999999999</v>
      </c>
      <c r="I2157">
        <v>36.515000000000001</v>
      </c>
      <c r="J2157">
        <v>36.030999999999999</v>
      </c>
      <c r="K2157" s="4">
        <f>AVERAGE(Data[[#This Row],[2020 '[YR2020']]],Data[[#This Row],[2021 '[YR2021']]],Data[[#This Row],[2022 '[YR2022']]],Data[[#This Row],[2023 '[YR2023']]],Data[[#This Row],[2024 '[YR2024']]])</f>
        <v>38.170200000000001</v>
      </c>
      <c r="L2157" s="4">
        <f>((J2157-F2157)/Data[[#This Row],[2020 '[YR2020']]])*100</f>
        <v>-12.918116782675945</v>
      </c>
    </row>
    <row r="2158" spans="1:12" x14ac:dyDescent="0.3">
      <c r="A2158" t="s">
        <v>627</v>
      </c>
      <c r="B2158" t="s">
        <v>628</v>
      </c>
      <c r="C2158" s="5" t="s">
        <v>637</v>
      </c>
      <c r="D2158" t="s">
        <v>34</v>
      </c>
      <c r="E2158" t="s">
        <v>128</v>
      </c>
      <c r="F2158">
        <v>72.992999999999995</v>
      </c>
      <c r="G2158">
        <v>74.376000000000005</v>
      </c>
      <c r="H2158">
        <v>74.695999999999998</v>
      </c>
      <c r="I2158">
        <v>74.281999999999996</v>
      </c>
      <c r="J2158">
        <v>74.221000000000004</v>
      </c>
      <c r="K2158" s="4">
        <f>AVERAGE(Data[[#This Row],[2020 '[YR2020']]],Data[[#This Row],[2021 '[YR2021']]],Data[[#This Row],[2022 '[YR2022']]],Data[[#This Row],[2023 '[YR2023']]],Data[[#This Row],[2024 '[YR2024']]])</f>
        <v>74.113599999999991</v>
      </c>
      <c r="L2158" s="4">
        <f>((J2158-F2158)/Data[[#This Row],[2020 '[YR2020']]])*100</f>
        <v>1.6823531023522922</v>
      </c>
    </row>
    <row r="2159" spans="1:12" x14ac:dyDescent="0.3">
      <c r="A2159" t="s">
        <v>493</v>
      </c>
      <c r="B2159" t="s">
        <v>494</v>
      </c>
      <c r="C2159" s="5" t="s">
        <v>636</v>
      </c>
      <c r="D2159" t="s">
        <v>54</v>
      </c>
      <c r="E2159" t="s">
        <v>198</v>
      </c>
      <c r="F2159">
        <v>6.6140555000000001</v>
      </c>
      <c r="G2159">
        <v>6.3600831666666702</v>
      </c>
      <c r="H2159">
        <v>7.1597415</v>
      </c>
      <c r="I2159">
        <v>0.92483955847069799</v>
      </c>
      <c r="J2159">
        <v>0.92388954611760699</v>
      </c>
      <c r="K2159" s="4">
        <f>AVERAGE(Data[[#This Row],[2020 '[YR2020']]],Data[[#This Row],[2021 '[YR2021']]],Data[[#This Row],[2022 '[YR2022']]],Data[[#This Row],[2023 '[YR2023']]],Data[[#This Row],[2024 '[YR2024']]])</f>
        <v>4.3965218542509952</v>
      </c>
      <c r="L2159" s="4">
        <f>((J2159-F2159)/Data[[#This Row],[2020 '[YR2020']]])*100</f>
        <v>-86.031421325121826</v>
      </c>
    </row>
    <row r="2160" spans="1:12" x14ac:dyDescent="0.3">
      <c r="A2160" t="s">
        <v>493</v>
      </c>
      <c r="B2160" t="s">
        <v>494</v>
      </c>
      <c r="C2160" s="5" t="s">
        <v>636</v>
      </c>
      <c r="D2160" t="s">
        <v>84</v>
      </c>
      <c r="E2160" t="s">
        <v>173</v>
      </c>
      <c r="F2160">
        <v>12.191000000000001</v>
      </c>
      <c r="G2160">
        <v>12.147</v>
      </c>
      <c r="H2160">
        <v>12.173</v>
      </c>
      <c r="I2160">
        <v>10.055</v>
      </c>
      <c r="J2160">
        <v>10.081</v>
      </c>
      <c r="K2160" s="4">
        <f>AVERAGE(Data[[#This Row],[2020 '[YR2020']]],Data[[#This Row],[2021 '[YR2021']]],Data[[#This Row],[2022 '[YR2022']]],Data[[#This Row],[2023 '[YR2023']]],Data[[#This Row],[2024 '[YR2024']]])</f>
        <v>11.329400000000001</v>
      </c>
      <c r="L2160" s="4">
        <f>((J2160-F2160)/Data[[#This Row],[2020 '[YR2020']]])*100</f>
        <v>-17.307850053318031</v>
      </c>
    </row>
    <row r="2161" spans="1:12" x14ac:dyDescent="0.3">
      <c r="A2161" t="s">
        <v>493</v>
      </c>
      <c r="B2161" t="s">
        <v>494</v>
      </c>
      <c r="C2161" s="5" t="s">
        <v>636</v>
      </c>
      <c r="D2161" t="s">
        <v>60</v>
      </c>
      <c r="E2161" t="s">
        <v>192</v>
      </c>
      <c r="F2161">
        <v>684878</v>
      </c>
      <c r="G2161">
        <v>684524</v>
      </c>
      <c r="H2161">
        <v>684254</v>
      </c>
      <c r="I2161">
        <v>684114</v>
      </c>
      <c r="J2161">
        <v>684142</v>
      </c>
      <c r="K2161" s="4">
        <f>AVERAGE(Data[[#This Row],[2020 '[YR2020']]],Data[[#This Row],[2021 '[YR2021']]],Data[[#This Row],[2022 '[YR2022']]],Data[[#This Row],[2023 '[YR2023']]],Data[[#This Row],[2024 '[YR2024']]])</f>
        <v>684382.4</v>
      </c>
      <c r="L2161" s="4">
        <f>((J2161-F2161)/Data[[#This Row],[2020 '[YR2020']]])*100</f>
        <v>-0.10746439511854666</v>
      </c>
    </row>
    <row r="2162" spans="1:12" x14ac:dyDescent="0.3">
      <c r="A2162" t="s">
        <v>493</v>
      </c>
      <c r="B2162" t="s">
        <v>494</v>
      </c>
      <c r="C2162" s="5" t="s">
        <v>636</v>
      </c>
      <c r="D2162" t="s">
        <v>61</v>
      </c>
      <c r="E2162" t="s">
        <v>188</v>
      </c>
      <c r="F2162">
        <v>30.401958856380901</v>
      </c>
      <c r="G2162">
        <v>30.490001011101199</v>
      </c>
      <c r="H2162">
        <v>30.482876230222399</v>
      </c>
      <c r="I2162">
        <v>30.259672303434499</v>
      </c>
      <c r="J2162">
        <v>30.288348091411098</v>
      </c>
      <c r="K2162" s="4">
        <f>AVERAGE(Data[[#This Row],[2020 '[YR2020']]],Data[[#This Row],[2021 '[YR2021']]],Data[[#This Row],[2022 '[YR2022']]],Data[[#This Row],[2023 '[YR2023']]],Data[[#This Row],[2024 '[YR2024']]])</f>
        <v>30.384571298510018</v>
      </c>
      <c r="L2162" s="4">
        <f>((J2162-F2162)/Data[[#This Row],[2020 '[YR2020']]])*100</f>
        <v>-0.3736955421408889</v>
      </c>
    </row>
    <row r="2163" spans="1:12" x14ac:dyDescent="0.3">
      <c r="A2163" t="s">
        <v>493</v>
      </c>
      <c r="B2163" t="s">
        <v>494</v>
      </c>
      <c r="C2163" s="5" t="s">
        <v>636</v>
      </c>
      <c r="D2163" t="s">
        <v>76</v>
      </c>
      <c r="E2163" t="s">
        <v>161</v>
      </c>
      <c r="F2163">
        <v>31.125827814569501</v>
      </c>
      <c r="G2163">
        <v>31.125827814569501</v>
      </c>
      <c r="H2163">
        <v>31.788079470198699</v>
      </c>
      <c r="I2163">
        <v>31.788079470198699</v>
      </c>
      <c r="J2163">
        <v>33.112582781457</v>
      </c>
      <c r="K2163" s="4">
        <f>AVERAGE(Data[[#This Row],[2020 '[YR2020']]],Data[[#This Row],[2021 '[YR2021']]],Data[[#This Row],[2022 '[YR2022']]],Data[[#This Row],[2023 '[YR2023']]],Data[[#This Row],[2024 '[YR2024']]])</f>
        <v>31.788079470198682</v>
      </c>
      <c r="L2163" s="4">
        <f>((J2163-F2163)/Data[[#This Row],[2020 '[YR2020']]])*100</f>
        <v>6.382978723404527</v>
      </c>
    </row>
    <row r="2164" spans="1:12" x14ac:dyDescent="0.3">
      <c r="A2164" t="s">
        <v>493</v>
      </c>
      <c r="B2164" t="s">
        <v>494</v>
      </c>
      <c r="C2164" s="5" t="s">
        <v>636</v>
      </c>
      <c r="D2164" t="s">
        <v>77</v>
      </c>
      <c r="E2164" t="s">
        <v>147</v>
      </c>
      <c r="F2164">
        <v>76.423183325601002</v>
      </c>
      <c r="G2164">
        <v>77.736748064324004</v>
      </c>
      <c r="H2164">
        <v>79.532857602928999</v>
      </c>
      <c r="I2164">
        <v>81.476616777850694</v>
      </c>
      <c r="J2164">
        <v>81.590727695457502</v>
      </c>
      <c r="K2164" s="4">
        <f>AVERAGE(Data[[#This Row],[2020 '[YR2020']]],Data[[#This Row],[2021 '[YR2021']]],Data[[#This Row],[2022 '[YR2022']]],Data[[#This Row],[2023 '[YR2023']]],Data[[#This Row],[2024 '[YR2024']]])</f>
        <v>79.352026693232432</v>
      </c>
      <c r="L2164" s="4">
        <f>((J2164-F2164)/Data[[#This Row],[2020 '[YR2020']]])*100</f>
        <v>6.7617497007945557</v>
      </c>
    </row>
    <row r="2165" spans="1:12" x14ac:dyDescent="0.3">
      <c r="A2165" t="s">
        <v>493</v>
      </c>
      <c r="B2165" t="s">
        <v>494</v>
      </c>
      <c r="C2165" s="5" t="s">
        <v>636</v>
      </c>
      <c r="D2165" t="s">
        <v>83</v>
      </c>
      <c r="E2165" t="s">
        <v>172</v>
      </c>
      <c r="F2165">
        <v>12.295999999999999</v>
      </c>
      <c r="G2165">
        <v>13.266</v>
      </c>
      <c r="H2165">
        <v>11.644</v>
      </c>
      <c r="I2165">
        <v>9.5869999999999997</v>
      </c>
      <c r="J2165">
        <v>9.6</v>
      </c>
      <c r="K2165" s="4">
        <f>AVERAGE(Data[[#This Row],[2020 '[YR2020']]],Data[[#This Row],[2021 '[YR2021']]],Data[[#This Row],[2022 '[YR2022']]],Data[[#This Row],[2023 '[YR2023']]],Data[[#This Row],[2024 '[YR2024']]])</f>
        <v>11.278599999999999</v>
      </c>
      <c r="L2165" s="4">
        <f>((J2165-F2165)/Data[[#This Row],[2020 '[YR2020']]])*100</f>
        <v>-21.925829538061155</v>
      </c>
    </row>
    <row r="2166" spans="1:12" x14ac:dyDescent="0.3">
      <c r="A2166" t="s">
        <v>493</v>
      </c>
      <c r="B2166" t="s">
        <v>494</v>
      </c>
      <c r="C2166" s="5" t="s">
        <v>636</v>
      </c>
      <c r="D2166" t="s">
        <v>85</v>
      </c>
      <c r="E2166" t="s">
        <v>174</v>
      </c>
      <c r="F2166">
        <v>12.242000000000001</v>
      </c>
      <c r="G2166">
        <v>12.69</v>
      </c>
      <c r="H2166">
        <v>11.916</v>
      </c>
      <c r="I2166">
        <v>9.8279999999999994</v>
      </c>
      <c r="J2166">
        <v>9.8469999999999995</v>
      </c>
      <c r="K2166" s="4">
        <f>AVERAGE(Data[[#This Row],[2020 '[YR2020']]],Data[[#This Row],[2021 '[YR2021']]],Data[[#This Row],[2022 '[YR2022']]],Data[[#This Row],[2023 '[YR2023']]],Data[[#This Row],[2024 '[YR2024']]])</f>
        <v>11.304600000000001</v>
      </c>
      <c r="L2166" s="4">
        <f>((J2166-F2166)/Data[[#This Row],[2020 '[YR2020']]])*100</f>
        <v>-19.563796765234446</v>
      </c>
    </row>
    <row r="2167" spans="1:12" x14ac:dyDescent="0.3">
      <c r="A2167" t="s">
        <v>493</v>
      </c>
      <c r="B2167" t="s">
        <v>494</v>
      </c>
      <c r="C2167" s="5" t="s">
        <v>636</v>
      </c>
      <c r="D2167" t="s">
        <v>90</v>
      </c>
      <c r="E2167" t="s">
        <v>164</v>
      </c>
      <c r="F2167">
        <v>7.5780000000000003</v>
      </c>
      <c r="G2167">
        <v>8.0210000000000008</v>
      </c>
      <c r="H2167">
        <v>7.9050000000000002</v>
      </c>
      <c r="I2167">
        <v>6.6219999999999999</v>
      </c>
      <c r="J2167">
        <v>5.6870000000000003</v>
      </c>
      <c r="K2167" s="4">
        <f>AVERAGE(Data[[#This Row],[2020 '[YR2020']]],Data[[#This Row],[2021 '[YR2021']]],Data[[#This Row],[2022 '[YR2022']]],Data[[#This Row],[2023 '[YR2023']]],Data[[#This Row],[2024 '[YR2024']]])</f>
        <v>7.1626000000000003</v>
      </c>
      <c r="L2167" s="4">
        <f>((J2167-F2167)/Data[[#This Row],[2020 '[YR2020']]])*100</f>
        <v>-24.953813671153338</v>
      </c>
    </row>
    <row r="2168" spans="1:12" x14ac:dyDescent="0.3">
      <c r="A2168" t="s">
        <v>493</v>
      </c>
      <c r="B2168" t="s">
        <v>494</v>
      </c>
      <c r="C2168" s="5" t="s">
        <v>636</v>
      </c>
      <c r="D2168" t="s">
        <v>87</v>
      </c>
      <c r="E2168" t="s">
        <v>176</v>
      </c>
      <c r="F2168">
        <v>38.4</v>
      </c>
      <c r="G2168">
        <v>38.4</v>
      </c>
      <c r="H2168">
        <v>38.5</v>
      </c>
      <c r="I2168">
        <v>38.5</v>
      </c>
      <c r="J2168">
        <v>38.4</v>
      </c>
      <c r="K2168" s="4">
        <f>AVERAGE(Data[[#This Row],[2020 '[YR2020']]],Data[[#This Row],[2021 '[YR2021']]],Data[[#This Row],[2022 '[YR2022']]],Data[[#This Row],[2023 '[YR2023']]],Data[[#This Row],[2024 '[YR2024']]])</f>
        <v>38.440000000000005</v>
      </c>
      <c r="L2168" s="4">
        <f>((J2168-F2168)/Data[[#This Row],[2020 '[YR2020']]])*100</f>
        <v>0</v>
      </c>
    </row>
    <row r="2169" spans="1:12" x14ac:dyDescent="0.3">
      <c r="A2169" t="s">
        <v>493</v>
      </c>
      <c r="B2169" t="s">
        <v>494</v>
      </c>
      <c r="C2169" s="5" t="s">
        <v>636</v>
      </c>
      <c r="D2169" t="s">
        <v>88</v>
      </c>
      <c r="E2169" t="s">
        <v>171</v>
      </c>
      <c r="F2169">
        <v>23253815166.031898</v>
      </c>
      <c r="G2169">
        <v>28308830585.931301</v>
      </c>
      <c r="H2169">
        <v>29726299387.3297</v>
      </c>
      <c r="I2169">
        <v>3176284868.2480502</v>
      </c>
      <c r="J2169">
        <v>3335632832.65449</v>
      </c>
      <c r="K2169" s="4">
        <f>AVERAGE(Data[[#This Row],[2020 '[YR2020']]],Data[[#This Row],[2021 '[YR2021']]],Data[[#This Row],[2022 '[YR2022']]],Data[[#This Row],[2023 '[YR2023']]],Data[[#This Row],[2024 '[YR2024']]])</f>
        <v>17560172568.039085</v>
      </c>
      <c r="L2169" s="4">
        <f>((J2169-F2169)/Data[[#This Row],[2020 '[YR2020']]])*100</f>
        <v>-85.655545944447738</v>
      </c>
    </row>
    <row r="2170" spans="1:12" x14ac:dyDescent="0.3">
      <c r="A2170" t="s">
        <v>493</v>
      </c>
      <c r="B2170" t="s">
        <v>494</v>
      </c>
      <c r="C2170" s="5" t="s">
        <v>636</v>
      </c>
      <c r="D2170" t="s">
        <v>89</v>
      </c>
      <c r="E2170" t="s">
        <v>170</v>
      </c>
      <c r="F2170">
        <v>23253815166.031898</v>
      </c>
      <c r="G2170">
        <v>28308830585.931301</v>
      </c>
      <c r="H2170">
        <v>29613933687.3297</v>
      </c>
      <c r="I2170">
        <v>3176284868.2480502</v>
      </c>
      <c r="J2170">
        <v>3335632832.65449</v>
      </c>
      <c r="K2170" s="4">
        <f>AVERAGE(Data[[#This Row],[2020 '[YR2020']]],Data[[#This Row],[2021 '[YR2021']]],Data[[#This Row],[2022 '[YR2022']]],Data[[#This Row],[2023 '[YR2023']]],Data[[#This Row],[2024 '[YR2024']]])</f>
        <v>17537699428.039085</v>
      </c>
      <c r="L2170" s="4">
        <f>((J2170-F2170)/Data[[#This Row],[2020 '[YR2020']]])*100</f>
        <v>-85.655545944447738</v>
      </c>
    </row>
    <row r="2171" spans="1:12" x14ac:dyDescent="0.3">
      <c r="A2171" t="s">
        <v>493</v>
      </c>
      <c r="B2171" t="s">
        <v>494</v>
      </c>
      <c r="C2171" s="5" t="s">
        <v>636</v>
      </c>
      <c r="D2171" t="s">
        <v>91</v>
      </c>
      <c r="E2171" t="s">
        <v>165</v>
      </c>
      <c r="F2171">
        <v>7.4470000000000001</v>
      </c>
      <c r="G2171">
        <v>7.2549999999999999</v>
      </c>
      <c r="H2171">
        <v>6.1349999999999998</v>
      </c>
      <c r="I2171">
        <v>5.6070000000000002</v>
      </c>
      <c r="J2171">
        <v>4.8339999999999996</v>
      </c>
      <c r="K2171" s="4">
        <f>AVERAGE(Data[[#This Row],[2020 '[YR2020']]],Data[[#This Row],[2021 '[YR2021']]],Data[[#This Row],[2022 '[YR2022']]],Data[[#This Row],[2023 '[YR2023']]],Data[[#This Row],[2024 '[YR2024']]])</f>
        <v>6.2555999999999994</v>
      </c>
      <c r="L2171" s="4">
        <f>((J2171-F2171)/Data[[#This Row],[2020 '[YR2020']]])*100</f>
        <v>-35.087954881160208</v>
      </c>
    </row>
    <row r="2172" spans="1:12" x14ac:dyDescent="0.3">
      <c r="A2172" t="s">
        <v>493</v>
      </c>
      <c r="B2172" t="s">
        <v>494</v>
      </c>
      <c r="C2172" s="5" t="s">
        <v>636</v>
      </c>
      <c r="D2172" t="s">
        <v>92</v>
      </c>
      <c r="E2172" t="s">
        <v>166</v>
      </c>
      <c r="F2172">
        <v>7.5069999999999997</v>
      </c>
      <c r="G2172">
        <v>7.6079999999999997</v>
      </c>
      <c r="H2172">
        <v>6.96</v>
      </c>
      <c r="I2172">
        <v>6.0860000000000003</v>
      </c>
      <c r="J2172">
        <v>5.2359999999999998</v>
      </c>
      <c r="K2172" s="4">
        <f>AVERAGE(Data[[#This Row],[2020 '[YR2020']]],Data[[#This Row],[2021 '[YR2021']]],Data[[#This Row],[2022 '[YR2022']]],Data[[#This Row],[2023 '[YR2023']]],Data[[#This Row],[2024 '[YR2024']]])</f>
        <v>6.6793999999999993</v>
      </c>
      <c r="L2172" s="4">
        <f>((J2172-F2172)/Data[[#This Row],[2020 '[YR2020']]])*100</f>
        <v>-30.251765019315307</v>
      </c>
    </row>
    <row r="2173" spans="1:12" x14ac:dyDescent="0.3">
      <c r="A2173" t="s">
        <v>493</v>
      </c>
      <c r="B2173" t="s">
        <v>494</v>
      </c>
      <c r="C2173" s="5" t="s">
        <v>636</v>
      </c>
      <c r="D2173" t="s">
        <v>93</v>
      </c>
      <c r="E2173" t="s">
        <v>167</v>
      </c>
      <c r="F2173">
        <v>25.177</v>
      </c>
      <c r="G2173">
        <v>26.498000000000001</v>
      </c>
      <c r="H2173">
        <v>22.725000000000001</v>
      </c>
      <c r="I2173">
        <v>21.661999999999999</v>
      </c>
      <c r="J2173">
        <v>18.199000000000002</v>
      </c>
      <c r="K2173" s="4">
        <f>AVERAGE(Data[[#This Row],[2020 '[YR2020']]],Data[[#This Row],[2021 '[YR2021']]],Data[[#This Row],[2022 '[YR2022']]],Data[[#This Row],[2023 '[YR2023']]],Data[[#This Row],[2024 '[YR2024']]])</f>
        <v>22.852200000000003</v>
      </c>
      <c r="L2173" s="4">
        <f>((J2173-F2173)/Data[[#This Row],[2020 '[YR2020']]])*100</f>
        <v>-27.715772331890211</v>
      </c>
    </row>
    <row r="2174" spans="1:12" x14ac:dyDescent="0.3">
      <c r="A2174" t="s">
        <v>493</v>
      </c>
      <c r="B2174" t="s">
        <v>494</v>
      </c>
      <c r="C2174" s="5" t="s">
        <v>636</v>
      </c>
      <c r="D2174" t="s">
        <v>94</v>
      </c>
      <c r="E2174" t="s">
        <v>168</v>
      </c>
      <c r="F2174">
        <v>18.815999999999999</v>
      </c>
      <c r="G2174">
        <v>18.983000000000001</v>
      </c>
      <c r="H2174">
        <v>14.827</v>
      </c>
      <c r="I2174">
        <v>17.141999999999999</v>
      </c>
      <c r="J2174">
        <v>15.507999999999999</v>
      </c>
      <c r="K2174" s="4">
        <f>AVERAGE(Data[[#This Row],[2020 '[YR2020']]],Data[[#This Row],[2021 '[YR2021']]],Data[[#This Row],[2022 '[YR2022']]],Data[[#This Row],[2023 '[YR2023']]],Data[[#This Row],[2024 '[YR2024']]])</f>
        <v>17.055199999999999</v>
      </c>
      <c r="L2174" s="4">
        <f>((J2174-F2174)/Data[[#This Row],[2020 '[YR2020']]])*100</f>
        <v>-17.580782312925169</v>
      </c>
    </row>
    <row r="2175" spans="1:12" x14ac:dyDescent="0.3">
      <c r="A2175" t="s">
        <v>493</v>
      </c>
      <c r="B2175" t="s">
        <v>494</v>
      </c>
      <c r="C2175" s="5" t="s">
        <v>636</v>
      </c>
      <c r="D2175" t="s">
        <v>95</v>
      </c>
      <c r="E2175" t="s">
        <v>169</v>
      </c>
      <c r="F2175">
        <v>21.222000000000001</v>
      </c>
      <c r="G2175">
        <v>21.995999999999999</v>
      </c>
      <c r="H2175">
        <v>18.082999999999998</v>
      </c>
      <c r="I2175">
        <v>18.901</v>
      </c>
      <c r="J2175">
        <v>16.558</v>
      </c>
      <c r="K2175" s="4">
        <f>AVERAGE(Data[[#This Row],[2020 '[YR2020']]],Data[[#This Row],[2021 '[YR2021']]],Data[[#This Row],[2022 '[YR2022']]],Data[[#This Row],[2023 '[YR2023']]],Data[[#This Row],[2024 '[YR2024']]])</f>
        <v>19.351999999999997</v>
      </c>
      <c r="L2175" s="4">
        <f>((J2175-F2175)/Data[[#This Row],[2020 '[YR2020']]])*100</f>
        <v>-21.977193478465747</v>
      </c>
    </row>
    <row r="2176" spans="1:12" x14ac:dyDescent="0.3">
      <c r="A2176" t="s">
        <v>493</v>
      </c>
      <c r="B2176" t="s">
        <v>494</v>
      </c>
      <c r="C2176" s="5" t="s">
        <v>636</v>
      </c>
      <c r="D2176" t="s">
        <v>86</v>
      </c>
      <c r="E2176" t="s">
        <v>175</v>
      </c>
      <c r="F2176">
        <v>23.9</v>
      </c>
      <c r="G2176">
        <v>23.9</v>
      </c>
      <c r="H2176">
        <v>23.9</v>
      </c>
      <c r="I2176">
        <v>23.9</v>
      </c>
      <c r="J2176">
        <v>24.1</v>
      </c>
      <c r="K2176" s="4">
        <f>AVERAGE(Data[[#This Row],[2020 '[YR2020']]],Data[[#This Row],[2021 '[YR2021']]],Data[[#This Row],[2022 '[YR2022']]],Data[[#This Row],[2023 '[YR2023']]],Data[[#This Row],[2024 '[YR2024']]])</f>
        <v>23.939999999999998</v>
      </c>
      <c r="L2176" s="4">
        <f>((J2176-F2176)/Data[[#This Row],[2020 '[YR2020']]])*100</f>
        <v>0.83682008368202032</v>
      </c>
    </row>
    <row r="2177" spans="1:12" x14ac:dyDescent="0.3">
      <c r="A2177" t="s">
        <v>493</v>
      </c>
      <c r="B2177" t="s">
        <v>494</v>
      </c>
      <c r="C2177" s="5" t="s">
        <v>636</v>
      </c>
      <c r="D2177" t="s">
        <v>49</v>
      </c>
      <c r="E2177" t="s">
        <v>182</v>
      </c>
      <c r="F2177">
        <v>-8552</v>
      </c>
      <c r="G2177">
        <v>-4517</v>
      </c>
      <c r="H2177">
        <v>11681</v>
      </c>
      <c r="I2177">
        <v>10202</v>
      </c>
      <c r="J2177">
        <v>-5186</v>
      </c>
      <c r="K2177" s="4">
        <f>AVERAGE(Data[[#This Row],[2020 '[YR2020']]],Data[[#This Row],[2021 '[YR2021']]],Data[[#This Row],[2022 '[YR2022']]],Data[[#This Row],[2023 '[YR2023']]],Data[[#This Row],[2024 '[YR2024']]])</f>
        <v>725.6</v>
      </c>
      <c r="L2177" s="4">
        <f>((J2177-F2177)/Data[[#This Row],[2020 '[YR2020']]])*100</f>
        <v>-39.359214218896163</v>
      </c>
    </row>
    <row r="2178" spans="1:12" x14ac:dyDescent="0.3">
      <c r="A2178" t="s">
        <v>493</v>
      </c>
      <c r="B2178" t="s">
        <v>494</v>
      </c>
      <c r="C2178" s="5" t="s">
        <v>636</v>
      </c>
      <c r="D2178" t="s">
        <v>43</v>
      </c>
      <c r="E2178" t="s">
        <v>185</v>
      </c>
      <c r="F2178">
        <v>9</v>
      </c>
      <c r="G2178">
        <v>9</v>
      </c>
      <c r="H2178">
        <v>9</v>
      </c>
      <c r="I2178">
        <v>9</v>
      </c>
      <c r="J2178">
        <v>9.3000000000000007</v>
      </c>
      <c r="K2178" s="4">
        <f>AVERAGE(Data[[#This Row],[2020 '[YR2020']]],Data[[#This Row],[2021 '[YR2021']]],Data[[#This Row],[2022 '[YR2022']]],Data[[#This Row],[2023 '[YR2023']]],Data[[#This Row],[2024 '[YR2024']]])</f>
        <v>9.0599999999999987</v>
      </c>
      <c r="L2178" s="4">
        <f>((J2178-F2178)/Data[[#This Row],[2020 '[YR2020']]])*100</f>
        <v>3.333333333333341</v>
      </c>
    </row>
    <row r="2179" spans="1:12" x14ac:dyDescent="0.3">
      <c r="A2179" t="s">
        <v>493</v>
      </c>
      <c r="B2179" t="s">
        <v>494</v>
      </c>
      <c r="C2179" s="5" t="s">
        <v>636</v>
      </c>
      <c r="D2179" t="s">
        <v>45</v>
      </c>
      <c r="E2179" t="s">
        <v>178</v>
      </c>
      <c r="F2179">
        <v>41681000000</v>
      </c>
      <c r="G2179">
        <v>42903000000</v>
      </c>
      <c r="H2179">
        <v>45474000000</v>
      </c>
      <c r="I2179">
        <v>46423000000</v>
      </c>
      <c r="J2179">
        <v>49640000000</v>
      </c>
      <c r="K2179" s="4">
        <f>AVERAGE(Data[[#This Row],[2020 '[YR2020']]],Data[[#This Row],[2021 '[YR2021']]],Data[[#This Row],[2022 '[YR2022']]],Data[[#This Row],[2023 '[YR2023']]],Data[[#This Row],[2024 '[YR2024']]])</f>
        <v>45224200000</v>
      </c>
      <c r="L2179" s="4">
        <f>((J2179-F2179)/Data[[#This Row],[2020 '[YR2020']]])*100</f>
        <v>19.095031309229622</v>
      </c>
    </row>
    <row r="2180" spans="1:12" x14ac:dyDescent="0.3">
      <c r="A2180" t="s">
        <v>493</v>
      </c>
      <c r="B2180" t="s">
        <v>494</v>
      </c>
      <c r="C2180" s="5" t="s">
        <v>636</v>
      </c>
      <c r="D2180" t="s">
        <v>48</v>
      </c>
      <c r="E2180" t="s">
        <v>181</v>
      </c>
      <c r="F2180">
        <v>16643515930.621901</v>
      </c>
      <c r="G2180">
        <v>21337115044.653099</v>
      </c>
      <c r="H2180">
        <v>27781222378.315701</v>
      </c>
      <c r="I2180">
        <v>24601864356.720402</v>
      </c>
      <c r="J2180">
        <v>21733574182.019199</v>
      </c>
      <c r="K2180" s="4">
        <f>AVERAGE(Data[[#This Row],[2020 '[YR2020']]],Data[[#This Row],[2021 '[YR2021']]],Data[[#This Row],[2022 '[YR2022']]],Data[[#This Row],[2023 '[YR2023']]],Data[[#This Row],[2024 '[YR2024']]])</f>
        <v>22419458378.466057</v>
      </c>
      <c r="L2180" s="4">
        <f>((J2180-F2180)/Data[[#This Row],[2020 '[YR2020']]])*100</f>
        <v>30.582830410443833</v>
      </c>
    </row>
    <row r="2181" spans="1:12" x14ac:dyDescent="0.3">
      <c r="A2181" t="s">
        <v>493</v>
      </c>
      <c r="B2181" t="s">
        <v>494</v>
      </c>
      <c r="C2181" s="5" t="s">
        <v>636</v>
      </c>
      <c r="D2181" t="s">
        <v>8</v>
      </c>
      <c r="E2181" t="s">
        <v>119</v>
      </c>
      <c r="F2181">
        <v>41.106000000000002</v>
      </c>
      <c r="G2181">
        <v>42.018000000000001</v>
      </c>
      <c r="H2181">
        <v>43.213000000000001</v>
      </c>
      <c r="I2181">
        <v>44.021999999999998</v>
      </c>
      <c r="J2181">
        <v>44.348999999999997</v>
      </c>
      <c r="K2181" s="4">
        <f>AVERAGE(Data[[#This Row],[2020 '[YR2020']]],Data[[#This Row],[2021 '[YR2021']]],Data[[#This Row],[2022 '[YR2022']]],Data[[#This Row],[2023 '[YR2023']]],Data[[#This Row],[2024 '[YR2024']]])</f>
        <v>42.941599999999994</v>
      </c>
      <c r="L2181" s="4">
        <f>((J2181-F2181)/Data[[#This Row],[2020 '[YR2020']]])*100</f>
        <v>7.8893592176324496</v>
      </c>
    </row>
    <row r="2182" spans="1:12" x14ac:dyDescent="0.3">
      <c r="A2182" t="s">
        <v>493</v>
      </c>
      <c r="B2182" t="s">
        <v>494</v>
      </c>
      <c r="C2182" s="5" t="s">
        <v>636</v>
      </c>
      <c r="D2182" t="s">
        <v>9</v>
      </c>
      <c r="E2182" t="s">
        <v>114</v>
      </c>
      <c r="F2182">
        <v>53.863</v>
      </c>
      <c r="G2182">
        <v>54.500999999999998</v>
      </c>
      <c r="H2182">
        <v>55.378</v>
      </c>
      <c r="I2182">
        <v>54.618000000000002</v>
      </c>
      <c r="J2182">
        <v>54.847999999999999</v>
      </c>
      <c r="K2182" s="4">
        <f>AVERAGE(Data[[#This Row],[2020 '[YR2020']]],Data[[#This Row],[2021 '[YR2021']]],Data[[#This Row],[2022 '[YR2022']]],Data[[#This Row],[2023 '[YR2023']]],Data[[#This Row],[2024 '[YR2024']]])</f>
        <v>54.641600000000004</v>
      </c>
      <c r="L2182" s="4">
        <f>((J2182-F2182)/Data[[#This Row],[2020 '[YR2020']]])*100</f>
        <v>1.8287135881774121</v>
      </c>
    </row>
    <row r="2183" spans="1:12" x14ac:dyDescent="0.3">
      <c r="A2183" t="s">
        <v>493</v>
      </c>
      <c r="B2183" t="s">
        <v>494</v>
      </c>
      <c r="C2183" s="5" t="s">
        <v>636</v>
      </c>
      <c r="D2183" t="s">
        <v>10</v>
      </c>
      <c r="E2183" t="s">
        <v>115</v>
      </c>
      <c r="F2183">
        <v>47.180999999999997</v>
      </c>
      <c r="G2183">
        <v>47.965000000000003</v>
      </c>
      <c r="H2183">
        <v>49.011000000000003</v>
      </c>
      <c r="I2183">
        <v>49.075000000000003</v>
      </c>
      <c r="J2183">
        <v>49.359000000000002</v>
      </c>
      <c r="K2183" s="4">
        <f>AVERAGE(Data[[#This Row],[2020 '[YR2020']]],Data[[#This Row],[2021 '[YR2021']]],Data[[#This Row],[2022 '[YR2022']]],Data[[#This Row],[2023 '[YR2023']]],Data[[#This Row],[2024 '[YR2024']]])</f>
        <v>48.518200000000007</v>
      </c>
      <c r="L2183" s="4">
        <f>((J2183-F2183)/Data[[#This Row],[2020 '[YR2020']]])*100</f>
        <v>4.6162650219368055</v>
      </c>
    </row>
    <row r="2184" spans="1:12" x14ac:dyDescent="0.3">
      <c r="A2184" t="s">
        <v>493</v>
      </c>
      <c r="B2184" t="s">
        <v>494</v>
      </c>
      <c r="C2184" s="5" t="s">
        <v>636</v>
      </c>
      <c r="D2184" t="s">
        <v>11</v>
      </c>
      <c r="E2184" t="s">
        <v>116</v>
      </c>
      <c r="F2184">
        <v>18.95</v>
      </c>
      <c r="G2184">
        <v>20.018000000000001</v>
      </c>
      <c r="H2184">
        <v>22.963000000000001</v>
      </c>
      <c r="I2184">
        <v>19.559999999999999</v>
      </c>
      <c r="J2184">
        <v>20.43</v>
      </c>
      <c r="K2184" s="4">
        <f>AVERAGE(Data[[#This Row],[2020 '[YR2020']]],Data[[#This Row],[2021 '[YR2021']]],Data[[#This Row],[2022 '[YR2022']]],Data[[#This Row],[2023 '[YR2023']]],Data[[#This Row],[2024 '[YR2024']]])</f>
        <v>20.3842</v>
      </c>
      <c r="L2184" s="4">
        <f>((J2184-F2184)/Data[[#This Row],[2020 '[YR2020']]])*100</f>
        <v>7.8100263852242762</v>
      </c>
    </row>
    <row r="2185" spans="1:12" x14ac:dyDescent="0.3">
      <c r="A2185" t="s">
        <v>493</v>
      </c>
      <c r="B2185" t="s">
        <v>494</v>
      </c>
      <c r="C2185" s="5" t="s">
        <v>636</v>
      </c>
      <c r="D2185" t="s">
        <v>13</v>
      </c>
      <c r="E2185" t="s">
        <v>118</v>
      </c>
      <c r="F2185">
        <v>25.588999999999999</v>
      </c>
      <c r="G2185">
        <v>25.715</v>
      </c>
      <c r="H2185">
        <v>28.67</v>
      </c>
      <c r="I2185">
        <v>25.286999999999999</v>
      </c>
      <c r="J2185">
        <v>25.978000000000002</v>
      </c>
      <c r="K2185" s="4">
        <f>AVERAGE(Data[[#This Row],[2020 '[YR2020']]],Data[[#This Row],[2021 '[YR2021']]],Data[[#This Row],[2022 '[YR2022']]],Data[[#This Row],[2023 '[YR2023']]],Data[[#This Row],[2024 '[YR2024']]])</f>
        <v>26.247800000000002</v>
      </c>
      <c r="L2185" s="4">
        <f>((J2185-F2185)/Data[[#This Row],[2020 '[YR2020']]])*100</f>
        <v>1.5201844542577003</v>
      </c>
    </row>
    <row r="2186" spans="1:12" x14ac:dyDescent="0.3">
      <c r="A2186" t="s">
        <v>493</v>
      </c>
      <c r="B2186" t="s">
        <v>494</v>
      </c>
      <c r="C2186" s="5" t="s">
        <v>636</v>
      </c>
      <c r="D2186" t="s">
        <v>29</v>
      </c>
      <c r="E2186" t="s">
        <v>121</v>
      </c>
      <c r="F2186">
        <v>25.327000000000002</v>
      </c>
      <c r="G2186">
        <v>27.234999999999999</v>
      </c>
      <c r="H2186">
        <v>29.716000000000001</v>
      </c>
      <c r="I2186">
        <v>24.969000000000001</v>
      </c>
      <c r="J2186">
        <v>24.975999999999999</v>
      </c>
      <c r="K2186" s="4">
        <f>AVERAGE(Data[[#This Row],[2020 '[YR2020']]],Data[[#This Row],[2021 '[YR2021']]],Data[[#This Row],[2022 '[YR2022']]],Data[[#This Row],[2023 '[YR2023']]],Data[[#This Row],[2024 '[YR2024']]])</f>
        <v>26.444599999999998</v>
      </c>
      <c r="L2186" s="4">
        <f>((J2186-F2186)/Data[[#This Row],[2020 '[YR2020']]])*100</f>
        <v>-1.3858727839854803</v>
      </c>
    </row>
    <row r="2187" spans="1:12" x14ac:dyDescent="0.3">
      <c r="A2187" t="s">
        <v>493</v>
      </c>
      <c r="B2187" t="s">
        <v>494</v>
      </c>
      <c r="C2187" s="5" t="s">
        <v>636</v>
      </c>
      <c r="D2187" t="s">
        <v>30</v>
      </c>
      <c r="E2187" t="s">
        <v>122</v>
      </c>
      <c r="F2187">
        <v>39.223999999999997</v>
      </c>
      <c r="G2187">
        <v>38.366999999999997</v>
      </c>
      <c r="H2187">
        <v>39.984999999999999</v>
      </c>
      <c r="I2187">
        <v>37.052</v>
      </c>
      <c r="J2187">
        <v>36.963000000000001</v>
      </c>
      <c r="K2187" s="4">
        <f>AVERAGE(Data[[#This Row],[2020 '[YR2020']]],Data[[#This Row],[2021 '[YR2021']]],Data[[#This Row],[2022 '[YR2022']]],Data[[#This Row],[2023 '[YR2023']]],Data[[#This Row],[2024 '[YR2024']]])</f>
        <v>38.318199999999997</v>
      </c>
      <c r="L2187" s="4">
        <f>((J2187-F2187)/Data[[#This Row],[2020 '[YR2020']]])*100</f>
        <v>-5.7643279624719455</v>
      </c>
    </row>
    <row r="2188" spans="1:12" x14ac:dyDescent="0.3">
      <c r="A2188" t="s">
        <v>493</v>
      </c>
      <c r="B2188" t="s">
        <v>494</v>
      </c>
      <c r="C2188" s="5" t="s">
        <v>636</v>
      </c>
      <c r="D2188" t="s">
        <v>12</v>
      </c>
      <c r="E2188" t="s">
        <v>117</v>
      </c>
      <c r="F2188">
        <v>31.844000000000001</v>
      </c>
      <c r="G2188">
        <v>31.084</v>
      </c>
      <c r="H2188">
        <v>34.055999999999997</v>
      </c>
      <c r="I2188">
        <v>30.701000000000001</v>
      </c>
      <c r="J2188">
        <v>31.23</v>
      </c>
      <c r="K2188" s="4">
        <f>AVERAGE(Data[[#This Row],[2020 '[YR2020']]],Data[[#This Row],[2021 '[YR2021']]],Data[[#This Row],[2022 '[YR2022']]],Data[[#This Row],[2023 '[YR2023']]],Data[[#This Row],[2024 '[YR2024']]])</f>
        <v>31.782999999999998</v>
      </c>
      <c r="L2188" s="4">
        <f>((J2188-F2188)/Data[[#This Row],[2020 '[YR2020']]])*100</f>
        <v>-1.9281497299334278</v>
      </c>
    </row>
    <row r="2189" spans="1:12" x14ac:dyDescent="0.3">
      <c r="A2189" t="s">
        <v>493</v>
      </c>
      <c r="B2189" t="s">
        <v>494</v>
      </c>
      <c r="C2189" s="5" t="s">
        <v>636</v>
      </c>
      <c r="D2189" t="s">
        <v>32</v>
      </c>
      <c r="E2189" t="s">
        <v>125</v>
      </c>
      <c r="F2189">
        <v>44.475999999999999</v>
      </c>
      <c r="G2189">
        <v>45.682000000000002</v>
      </c>
      <c r="H2189">
        <v>46.921999999999997</v>
      </c>
      <c r="I2189">
        <v>47.143999999999998</v>
      </c>
      <c r="J2189">
        <v>47.024000000000001</v>
      </c>
      <c r="K2189" s="4">
        <f>AVERAGE(Data[[#This Row],[2020 '[YR2020']]],Data[[#This Row],[2021 '[YR2021']]],Data[[#This Row],[2022 '[YR2022']]],Data[[#This Row],[2023 '[YR2023']]],Data[[#This Row],[2024 '[YR2024']]])</f>
        <v>46.249600000000001</v>
      </c>
      <c r="L2189" s="4">
        <f>((J2189-F2189)/Data[[#This Row],[2020 '[YR2020']]])*100</f>
        <v>5.7289324579548566</v>
      </c>
    </row>
    <row r="2190" spans="1:12" x14ac:dyDescent="0.3">
      <c r="A2190" t="s">
        <v>493</v>
      </c>
      <c r="B2190" t="s">
        <v>494</v>
      </c>
      <c r="C2190" s="5" t="s">
        <v>636</v>
      </c>
      <c r="D2190" t="s">
        <v>31</v>
      </c>
      <c r="E2190" t="s">
        <v>123</v>
      </c>
      <c r="F2190">
        <v>32.482999999999997</v>
      </c>
      <c r="G2190">
        <v>32.965000000000003</v>
      </c>
      <c r="H2190">
        <v>34.999000000000002</v>
      </c>
      <c r="I2190">
        <v>31.18</v>
      </c>
      <c r="J2190">
        <v>31.132999999999999</v>
      </c>
      <c r="K2190" s="4">
        <f>AVERAGE(Data[[#This Row],[2020 '[YR2020']]],Data[[#This Row],[2021 '[YR2021']]],Data[[#This Row],[2022 '[YR2022']]],Data[[#This Row],[2023 '[YR2023']]],Data[[#This Row],[2024 '[YR2024']]])</f>
        <v>32.552000000000007</v>
      </c>
      <c r="L2190" s="4">
        <f>((J2190-F2190)/Data[[#This Row],[2020 '[YR2020']]])*100</f>
        <v>-4.1560200720376752</v>
      </c>
    </row>
    <row r="2191" spans="1:12" x14ac:dyDescent="0.3">
      <c r="A2191" t="s">
        <v>493</v>
      </c>
      <c r="B2191" t="s">
        <v>494</v>
      </c>
      <c r="C2191" s="5" t="s">
        <v>636</v>
      </c>
      <c r="D2191" t="s">
        <v>38</v>
      </c>
      <c r="E2191" t="s">
        <v>132</v>
      </c>
      <c r="F2191">
        <v>45.6670224182011</v>
      </c>
      <c r="G2191">
        <v>46.077795654458598</v>
      </c>
      <c r="H2191">
        <v>46.623508614087598</v>
      </c>
      <c r="I2191">
        <v>47.195535539500902</v>
      </c>
      <c r="J2191">
        <v>47.205171038922501</v>
      </c>
      <c r="K2191" s="4">
        <f>AVERAGE(Data[[#This Row],[2020 '[YR2020']]],Data[[#This Row],[2021 '[YR2021']]],Data[[#This Row],[2022 '[YR2022']]],Data[[#This Row],[2023 '[YR2023']]],Data[[#This Row],[2024 '[YR2024']]])</f>
        <v>46.553806653034144</v>
      </c>
      <c r="L2191" s="4">
        <f>((J2191-F2191)/Data[[#This Row],[2020 '[YR2020']]])*100</f>
        <v>3.3681824197680879</v>
      </c>
    </row>
    <row r="2192" spans="1:12" x14ac:dyDescent="0.3">
      <c r="A2192" t="s">
        <v>493</v>
      </c>
      <c r="B2192" t="s">
        <v>494</v>
      </c>
      <c r="C2192" s="5" t="s">
        <v>636</v>
      </c>
      <c r="D2192" t="s">
        <v>37</v>
      </c>
      <c r="E2192" t="s">
        <v>131</v>
      </c>
      <c r="F2192">
        <v>67.236000000000004</v>
      </c>
      <c r="G2192">
        <v>68.805000000000007</v>
      </c>
      <c r="H2192">
        <v>70.010000000000005</v>
      </c>
      <c r="I2192">
        <v>69.876999999999995</v>
      </c>
      <c r="J2192">
        <v>69.977999999999994</v>
      </c>
      <c r="K2192" s="4">
        <f>AVERAGE(Data[[#This Row],[2020 '[YR2020']]],Data[[#This Row],[2021 '[YR2021']]],Data[[#This Row],[2022 '[YR2022']]],Data[[#This Row],[2023 '[YR2023']]],Data[[#This Row],[2024 '[YR2024']]])</f>
        <v>69.181200000000004</v>
      </c>
      <c r="L2192" s="4">
        <f>((J2192-F2192)/Data[[#This Row],[2020 '[YR2020']]])*100</f>
        <v>4.0781724076387498</v>
      </c>
    </row>
    <row r="2193" spans="1:12" x14ac:dyDescent="0.3">
      <c r="A2193" t="s">
        <v>493</v>
      </c>
      <c r="B2193" t="s">
        <v>494</v>
      </c>
      <c r="C2193" s="5" t="s">
        <v>636</v>
      </c>
      <c r="D2193" t="s">
        <v>36</v>
      </c>
      <c r="E2193" t="s">
        <v>130</v>
      </c>
      <c r="F2193">
        <v>51.011000000000003</v>
      </c>
      <c r="G2193">
        <v>51.914000000000001</v>
      </c>
      <c r="H2193">
        <v>52.677</v>
      </c>
      <c r="I2193">
        <v>52.255000000000003</v>
      </c>
      <c r="J2193">
        <v>52.085999999999999</v>
      </c>
      <c r="K2193" s="4">
        <f>AVERAGE(Data[[#This Row],[2020 '[YR2020']]],Data[[#This Row],[2021 '[YR2021']]],Data[[#This Row],[2022 '[YR2022']]],Data[[#This Row],[2023 '[YR2023']]],Data[[#This Row],[2024 '[YR2024']]])</f>
        <v>51.988599999999998</v>
      </c>
      <c r="L2193" s="4">
        <f>((J2193-F2193)/Data[[#This Row],[2020 '[YR2020']]])*100</f>
        <v>2.1073886024582849</v>
      </c>
    </row>
    <row r="2194" spans="1:12" x14ac:dyDescent="0.3">
      <c r="A2194" t="s">
        <v>493</v>
      </c>
      <c r="B2194" t="s">
        <v>494</v>
      </c>
      <c r="C2194" s="5" t="s">
        <v>636</v>
      </c>
      <c r="D2194" t="s">
        <v>39</v>
      </c>
      <c r="E2194" t="s">
        <v>133</v>
      </c>
      <c r="F2194">
        <v>1708121</v>
      </c>
      <c r="G2194">
        <v>1724158</v>
      </c>
      <c r="H2194">
        <v>1740579</v>
      </c>
      <c r="I2194">
        <v>1731721</v>
      </c>
      <c r="J2194">
        <v>1718030</v>
      </c>
      <c r="K2194" s="4">
        <f>AVERAGE(Data[[#This Row],[2020 '[YR2020']]],Data[[#This Row],[2021 '[YR2021']]],Data[[#This Row],[2022 '[YR2022']]],Data[[#This Row],[2023 '[YR2023']]],Data[[#This Row],[2024 '[YR2024']]])</f>
        <v>1724521.8</v>
      </c>
      <c r="L2194" s="4">
        <f>((J2194-F2194)/Data[[#This Row],[2020 '[YR2020']]])*100</f>
        <v>0.58011112795873365</v>
      </c>
    </row>
    <row r="2195" spans="1:12" x14ac:dyDescent="0.3">
      <c r="A2195" t="s">
        <v>493</v>
      </c>
      <c r="B2195" t="s">
        <v>494</v>
      </c>
      <c r="C2195" s="5" t="s">
        <v>636</v>
      </c>
      <c r="D2195" t="s">
        <v>34</v>
      </c>
      <c r="E2195" t="s">
        <v>128</v>
      </c>
      <c r="F2195">
        <v>58.197000000000003</v>
      </c>
      <c r="G2195">
        <v>58.765000000000001</v>
      </c>
      <c r="H2195">
        <v>58.997</v>
      </c>
      <c r="I2195">
        <v>57.862000000000002</v>
      </c>
      <c r="J2195">
        <v>57.634</v>
      </c>
      <c r="K2195" s="4">
        <f>AVERAGE(Data[[#This Row],[2020 '[YR2020']]],Data[[#This Row],[2021 '[YR2021']]],Data[[#This Row],[2022 '[YR2022']]],Data[[#This Row],[2023 '[YR2023']]],Data[[#This Row],[2024 '[YR2024']]])</f>
        <v>58.290999999999997</v>
      </c>
      <c r="L2195" s="4">
        <f>((J2195-F2195)/Data[[#This Row],[2020 '[YR2020']]])*100</f>
        <v>-0.96740381806622744</v>
      </c>
    </row>
    <row r="2196" spans="1:12" x14ac:dyDescent="0.3">
      <c r="A2196" t="s">
        <v>493</v>
      </c>
      <c r="B2196" t="s">
        <v>494</v>
      </c>
      <c r="C2196" s="5" t="s">
        <v>636</v>
      </c>
      <c r="D2196" t="s">
        <v>33</v>
      </c>
      <c r="E2196" t="s">
        <v>126</v>
      </c>
      <c r="F2196">
        <v>61.691000000000003</v>
      </c>
      <c r="G2196">
        <v>63.843000000000004</v>
      </c>
      <c r="H2196">
        <v>65.706999999999994</v>
      </c>
      <c r="I2196">
        <v>66.370999999999995</v>
      </c>
      <c r="J2196">
        <v>66.531999999999996</v>
      </c>
      <c r="K2196" s="4">
        <f>AVERAGE(Data[[#This Row],[2020 '[YR2020']]],Data[[#This Row],[2021 '[YR2021']]],Data[[#This Row],[2022 '[YR2022']]],Data[[#This Row],[2023 '[YR2023']]],Data[[#This Row],[2024 '[YR2024']]])</f>
        <v>64.828799999999987</v>
      </c>
      <c r="L2196" s="4">
        <f>((J2196-F2196)/Data[[#This Row],[2020 '[YR2020']]])*100</f>
        <v>7.8471738178988728</v>
      </c>
    </row>
    <row r="2197" spans="1:12" x14ac:dyDescent="0.3">
      <c r="A2197" t="s">
        <v>493</v>
      </c>
      <c r="B2197" t="s">
        <v>494</v>
      </c>
      <c r="C2197" s="5" t="s">
        <v>636</v>
      </c>
      <c r="D2197" t="s">
        <v>35</v>
      </c>
      <c r="E2197" t="s">
        <v>129</v>
      </c>
      <c r="F2197">
        <v>72.765000000000001</v>
      </c>
      <c r="G2197">
        <v>73.747</v>
      </c>
      <c r="H2197">
        <v>74.289000000000001</v>
      </c>
      <c r="I2197">
        <v>73.36</v>
      </c>
      <c r="J2197">
        <v>73.397000000000006</v>
      </c>
      <c r="K2197" s="4">
        <f>AVERAGE(Data[[#This Row],[2020 '[YR2020']]],Data[[#This Row],[2021 '[YR2021']]],Data[[#This Row],[2022 '[YR2022']]],Data[[#This Row],[2023 '[YR2023']]],Data[[#This Row],[2024 '[YR2024']]])</f>
        <v>73.511600000000001</v>
      </c>
      <c r="L2197" s="4">
        <f>((J2197-F2197)/Data[[#This Row],[2020 '[YR2020']]])*100</f>
        <v>0.86854943997801826</v>
      </c>
    </row>
    <row r="2198" spans="1:12" x14ac:dyDescent="0.3">
      <c r="A2198" t="s">
        <v>277</v>
      </c>
      <c r="B2198" t="s">
        <v>278</v>
      </c>
      <c r="C2198" s="5" t="s">
        <v>639</v>
      </c>
      <c r="D2198" t="s">
        <v>83</v>
      </c>
      <c r="E2198" t="s">
        <v>172</v>
      </c>
      <c r="F2198">
        <v>18.803000000000001</v>
      </c>
      <c r="G2198">
        <v>17.234000000000002</v>
      </c>
      <c r="H2198">
        <v>15.835000000000001</v>
      </c>
      <c r="I2198">
        <v>15.430999999999999</v>
      </c>
      <c r="J2198">
        <v>15.2</v>
      </c>
      <c r="K2198" s="4">
        <f>AVERAGE(Data[[#This Row],[2020 '[YR2020']]],Data[[#This Row],[2021 '[YR2021']]],Data[[#This Row],[2022 '[YR2022']]],Data[[#This Row],[2023 '[YR2023']]],Data[[#This Row],[2024 '[YR2024']]])</f>
        <v>16.500600000000002</v>
      </c>
      <c r="L2198" s="4">
        <f>((J2198-F2198)/Data[[#This Row],[2020 '[YR2020']]])*100</f>
        <v>-19.161835877253637</v>
      </c>
    </row>
    <row r="2199" spans="1:12" x14ac:dyDescent="0.3">
      <c r="A2199" t="s">
        <v>277</v>
      </c>
      <c r="B2199" t="s">
        <v>278</v>
      </c>
      <c r="C2199" s="5" t="s">
        <v>639</v>
      </c>
      <c r="D2199" t="s">
        <v>62</v>
      </c>
      <c r="E2199" t="s">
        <v>189</v>
      </c>
      <c r="F2199">
        <v>2140423</v>
      </c>
      <c r="G2199">
        <v>2142866</v>
      </c>
      <c r="H2199">
        <v>2145691</v>
      </c>
      <c r="I2199">
        <v>2148930</v>
      </c>
      <c r="J2199">
        <v>2152518</v>
      </c>
      <c r="K2199" s="4">
        <f>AVERAGE(Data[[#This Row],[2020 '[YR2020']]],Data[[#This Row],[2021 '[YR2021']]],Data[[#This Row],[2022 '[YR2022']]],Data[[#This Row],[2023 '[YR2023']]],Data[[#This Row],[2024 '[YR2024']]])</f>
        <v>2146085.6</v>
      </c>
      <c r="L2199" s="4">
        <f>((J2199-F2199)/Data[[#This Row],[2020 '[YR2020']]])*100</f>
        <v>0.56507522111283603</v>
      </c>
    </row>
    <row r="2200" spans="1:12" x14ac:dyDescent="0.3">
      <c r="A2200" t="s">
        <v>277</v>
      </c>
      <c r="B2200" t="s">
        <v>278</v>
      </c>
      <c r="C2200" s="5" t="s">
        <v>639</v>
      </c>
      <c r="D2200" t="s">
        <v>63</v>
      </c>
      <c r="E2200" t="s">
        <v>190</v>
      </c>
      <c r="F2200">
        <v>19.1513529367448</v>
      </c>
      <c r="G2200">
        <v>19.266621399712701</v>
      </c>
      <c r="H2200">
        <v>19.400776866169601</v>
      </c>
      <c r="I2200">
        <v>19.500394330962699</v>
      </c>
      <c r="J2200">
        <v>19.6043765163665</v>
      </c>
      <c r="K2200" s="4">
        <f>AVERAGE(Data[[#This Row],[2020 '[YR2020']]],Data[[#This Row],[2021 '[YR2021']]],Data[[#This Row],[2022 '[YR2022']]],Data[[#This Row],[2023 '[YR2023']]],Data[[#This Row],[2024 '[YR2024']]])</f>
        <v>19.384704409991262</v>
      </c>
      <c r="L2200" s="4">
        <f>((J2200-F2200)/Data[[#This Row],[2020 '[YR2020']]])*100</f>
        <v>2.3654912585966961</v>
      </c>
    </row>
    <row r="2201" spans="1:12" x14ac:dyDescent="0.3">
      <c r="A2201" t="s">
        <v>277</v>
      </c>
      <c r="B2201" t="s">
        <v>278</v>
      </c>
      <c r="C2201" s="5" t="s">
        <v>639</v>
      </c>
      <c r="D2201" t="s">
        <v>68</v>
      </c>
      <c r="E2201" t="s">
        <v>153</v>
      </c>
      <c r="F2201">
        <v>10.199999999999999</v>
      </c>
      <c r="G2201">
        <v>10.3</v>
      </c>
      <c r="H2201">
        <v>10.4</v>
      </c>
      <c r="I2201">
        <v>10.5</v>
      </c>
      <c r="J2201">
        <v>10.6</v>
      </c>
      <c r="K2201" s="4">
        <f>AVERAGE(Data[[#This Row],[2020 '[YR2020']]],Data[[#This Row],[2021 '[YR2021']]],Data[[#This Row],[2022 '[YR2022']]],Data[[#This Row],[2023 '[YR2023']]],Data[[#This Row],[2024 '[YR2024']]])</f>
        <v>10.4</v>
      </c>
      <c r="L2201" s="4">
        <f>((J2201-F2201)/Data[[#This Row],[2020 '[YR2020']]])*100</f>
        <v>3.9215686274509838</v>
      </c>
    </row>
    <row r="2202" spans="1:12" x14ac:dyDescent="0.3">
      <c r="A2202" t="s">
        <v>277</v>
      </c>
      <c r="B2202" t="s">
        <v>278</v>
      </c>
      <c r="C2202" s="5" t="s">
        <v>639</v>
      </c>
      <c r="D2202" t="s">
        <v>71</v>
      </c>
      <c r="E2202" t="s">
        <v>156</v>
      </c>
      <c r="F2202">
        <v>7</v>
      </c>
      <c r="G2202">
        <v>7</v>
      </c>
      <c r="H2202">
        <v>7.1</v>
      </c>
      <c r="I2202">
        <v>7.2</v>
      </c>
      <c r="J2202">
        <v>7.3</v>
      </c>
      <c r="K2202" s="4">
        <f>AVERAGE(Data[[#This Row],[2020 '[YR2020']]],Data[[#This Row],[2021 '[YR2021']]],Data[[#This Row],[2022 '[YR2022']]],Data[[#This Row],[2023 '[YR2023']]],Data[[#This Row],[2024 '[YR2024']]])</f>
        <v>7.12</v>
      </c>
      <c r="L2202" s="4">
        <f>((J2202-F2202)/Data[[#This Row],[2020 '[YR2020']]])*100</f>
        <v>4.2857142857142829</v>
      </c>
    </row>
    <row r="2203" spans="1:12" x14ac:dyDescent="0.3">
      <c r="A2203" t="s">
        <v>277</v>
      </c>
      <c r="B2203" t="s">
        <v>278</v>
      </c>
      <c r="C2203" s="5" t="s">
        <v>639</v>
      </c>
      <c r="D2203" t="s">
        <v>76</v>
      </c>
      <c r="E2203" t="s">
        <v>161</v>
      </c>
      <c r="F2203">
        <v>53.223140495867803</v>
      </c>
      <c r="G2203">
        <v>53.412969283276396</v>
      </c>
      <c r="H2203">
        <v>53.412969283276396</v>
      </c>
      <c r="I2203">
        <v>55.744680851063798</v>
      </c>
      <c r="J2203">
        <v>55.744680851063798</v>
      </c>
      <c r="K2203" s="4">
        <f>AVERAGE(Data[[#This Row],[2020 '[YR2020']]],Data[[#This Row],[2021 '[YR2021']]],Data[[#This Row],[2022 '[YR2022']]],Data[[#This Row],[2023 '[YR2023']]],Data[[#This Row],[2024 '[YR2024']]])</f>
        <v>54.307688152909634</v>
      </c>
      <c r="L2203" s="4">
        <f>((J2203-F2203)/Data[[#This Row],[2020 '[YR2020']]])*100</f>
        <v>4.7376767543278762</v>
      </c>
    </row>
    <row r="2204" spans="1:12" x14ac:dyDescent="0.3">
      <c r="A2204" t="s">
        <v>277</v>
      </c>
      <c r="B2204" t="s">
        <v>278</v>
      </c>
      <c r="C2204" s="5" t="s">
        <v>639</v>
      </c>
      <c r="D2204" t="s">
        <v>77</v>
      </c>
      <c r="E2204" t="s">
        <v>147</v>
      </c>
      <c r="F2204">
        <v>64.206072752143299</v>
      </c>
      <c r="G2204">
        <v>63.868849353560599</v>
      </c>
      <c r="H2204">
        <v>61.225200666363797</v>
      </c>
      <c r="I2204">
        <v>60.708803817571201</v>
      </c>
      <c r="J2204">
        <v>60.3330382490308</v>
      </c>
      <c r="K2204" s="4">
        <f>AVERAGE(Data[[#This Row],[2020 '[YR2020']]],Data[[#This Row],[2021 '[YR2021']]],Data[[#This Row],[2022 '[YR2022']]],Data[[#This Row],[2023 '[YR2023']]],Data[[#This Row],[2024 '[YR2024']]])</f>
        <v>62.068392967733942</v>
      </c>
      <c r="L2204" s="4">
        <f>((J2204-F2204)/Data[[#This Row],[2020 '[YR2020']]])*100</f>
        <v>-6.0321934313965837</v>
      </c>
    </row>
    <row r="2205" spans="1:12" x14ac:dyDescent="0.3">
      <c r="A2205" t="s">
        <v>277</v>
      </c>
      <c r="B2205" t="s">
        <v>278</v>
      </c>
      <c r="C2205" s="5" t="s">
        <v>639</v>
      </c>
      <c r="D2205" t="s">
        <v>84</v>
      </c>
      <c r="E2205" t="s">
        <v>173</v>
      </c>
      <c r="F2205">
        <v>10.02</v>
      </c>
      <c r="G2205">
        <v>9.1449999999999996</v>
      </c>
      <c r="H2205">
        <v>7.6239999999999997</v>
      </c>
      <c r="I2205">
        <v>7.4459999999999997</v>
      </c>
      <c r="J2205">
        <v>7.2510000000000003</v>
      </c>
      <c r="K2205" s="4">
        <f>AVERAGE(Data[[#This Row],[2020 '[YR2020']]],Data[[#This Row],[2021 '[YR2021']]],Data[[#This Row],[2022 '[YR2022']]],Data[[#This Row],[2023 '[YR2023']]],Data[[#This Row],[2024 '[YR2024']]])</f>
        <v>8.2972000000000001</v>
      </c>
      <c r="L2205" s="4">
        <f>((J2205-F2205)/Data[[#This Row],[2020 '[YR2020']]])*100</f>
        <v>-27.634730538922149</v>
      </c>
    </row>
    <row r="2206" spans="1:12" x14ac:dyDescent="0.3">
      <c r="A2206" t="s">
        <v>277</v>
      </c>
      <c r="B2206" t="s">
        <v>278</v>
      </c>
      <c r="C2206" s="5" t="s">
        <v>639</v>
      </c>
      <c r="D2206" t="s">
        <v>61</v>
      </c>
      <c r="E2206" t="s">
        <v>188</v>
      </c>
      <c r="F2206">
        <v>24.809379337523399</v>
      </c>
      <c r="G2206">
        <v>24.927057913724902</v>
      </c>
      <c r="H2206">
        <v>25.065280160029701</v>
      </c>
      <c r="I2206">
        <v>25.1543343008723</v>
      </c>
      <c r="J2206">
        <v>25.2448288115854</v>
      </c>
      <c r="K2206" s="4">
        <f>AVERAGE(Data[[#This Row],[2020 '[YR2020']]],Data[[#This Row],[2021 '[YR2021']]],Data[[#This Row],[2022 '[YR2022']]],Data[[#This Row],[2023 '[YR2023']]],Data[[#This Row],[2024 '[YR2024']]])</f>
        <v>25.04017610474714</v>
      </c>
      <c r="L2206" s="4">
        <f>((J2206-F2206)/Data[[#This Row],[2020 '[YR2020']]])*100</f>
        <v>1.7551808456707219</v>
      </c>
    </row>
    <row r="2207" spans="1:12" x14ac:dyDescent="0.3">
      <c r="A2207" t="s">
        <v>277</v>
      </c>
      <c r="B2207" t="s">
        <v>278</v>
      </c>
      <c r="C2207" s="5" t="s">
        <v>639</v>
      </c>
      <c r="D2207" t="s">
        <v>85</v>
      </c>
      <c r="E2207" t="s">
        <v>174</v>
      </c>
      <c r="F2207">
        <v>14.307</v>
      </c>
      <c r="G2207">
        <v>13.093</v>
      </c>
      <c r="H2207">
        <v>11.632999999999999</v>
      </c>
      <c r="I2207">
        <v>11.345000000000001</v>
      </c>
      <c r="J2207">
        <v>11.134</v>
      </c>
      <c r="K2207" s="4">
        <f>AVERAGE(Data[[#This Row],[2020 '[YR2020']]],Data[[#This Row],[2021 '[YR2021']]],Data[[#This Row],[2022 '[YR2022']]],Data[[#This Row],[2023 '[YR2023']]],Data[[#This Row],[2024 '[YR2024']]])</f>
        <v>12.3024</v>
      </c>
      <c r="L2207" s="4">
        <f>((J2207-F2207)/Data[[#This Row],[2020 '[YR2020']]])*100</f>
        <v>-22.177954847277555</v>
      </c>
    </row>
    <row r="2208" spans="1:12" x14ac:dyDescent="0.3">
      <c r="A2208" t="s">
        <v>277</v>
      </c>
      <c r="B2208" t="s">
        <v>278</v>
      </c>
      <c r="C2208" s="5" t="s">
        <v>639</v>
      </c>
      <c r="D2208" t="s">
        <v>86</v>
      </c>
      <c r="E2208" t="s">
        <v>175</v>
      </c>
      <c r="F2208">
        <v>6.7</v>
      </c>
      <c r="G2208">
        <v>6.7</v>
      </c>
      <c r="H2208">
        <v>6.7</v>
      </c>
      <c r="I2208">
        <v>6.7</v>
      </c>
      <c r="J2208">
        <v>6.9</v>
      </c>
      <c r="K2208" s="4">
        <f>AVERAGE(Data[[#This Row],[2020 '[YR2020']]],Data[[#This Row],[2021 '[YR2021']]],Data[[#This Row],[2022 '[YR2022']]],Data[[#This Row],[2023 '[YR2023']]],Data[[#This Row],[2024 '[YR2024']]])</f>
        <v>6.74</v>
      </c>
      <c r="L2208" s="4">
        <f>((J2208-F2208)/Data[[#This Row],[2020 '[YR2020']]])*100</f>
        <v>2.9850746268656745</v>
      </c>
    </row>
    <row r="2209" spans="1:12" x14ac:dyDescent="0.3">
      <c r="A2209" t="s">
        <v>277</v>
      </c>
      <c r="B2209" t="s">
        <v>278</v>
      </c>
      <c r="C2209" s="5" t="s">
        <v>639</v>
      </c>
      <c r="D2209" t="s">
        <v>87</v>
      </c>
      <c r="E2209" t="s">
        <v>176</v>
      </c>
      <c r="F2209">
        <v>16.2</v>
      </c>
      <c r="G2209">
        <v>16.2</v>
      </c>
      <c r="H2209">
        <v>16.2</v>
      </c>
      <c r="I2209">
        <v>16.2</v>
      </c>
      <c r="J2209">
        <v>15.6</v>
      </c>
      <c r="K2209" s="4">
        <f>AVERAGE(Data[[#This Row],[2020 '[YR2020']]],Data[[#This Row],[2021 '[YR2021']]],Data[[#This Row],[2022 '[YR2022']]],Data[[#This Row],[2023 '[YR2023']]],Data[[#This Row],[2024 '[YR2024']]])</f>
        <v>16.079999999999998</v>
      </c>
      <c r="L2209" s="4">
        <f>((J2209-F2209)/Data[[#This Row],[2020 '[YR2020']]])*100</f>
        <v>-3.7037037037037015</v>
      </c>
    </row>
    <row r="2210" spans="1:12" x14ac:dyDescent="0.3">
      <c r="A2210" t="s">
        <v>277</v>
      </c>
      <c r="B2210" t="s">
        <v>278</v>
      </c>
      <c r="C2210" s="5" t="s">
        <v>639</v>
      </c>
      <c r="D2210" t="s">
        <v>90</v>
      </c>
      <c r="E2210" t="s">
        <v>164</v>
      </c>
      <c r="F2210">
        <v>2.2810000000000001</v>
      </c>
      <c r="G2210">
        <v>2.1920000000000002</v>
      </c>
      <c r="H2210">
        <v>1.946</v>
      </c>
      <c r="I2210">
        <v>1.853</v>
      </c>
      <c r="J2210">
        <v>1.64</v>
      </c>
      <c r="K2210" s="4">
        <f>AVERAGE(Data[[#This Row],[2020 '[YR2020']]],Data[[#This Row],[2021 '[YR2021']]],Data[[#This Row],[2022 '[YR2022']]],Data[[#This Row],[2023 '[YR2023']]],Data[[#This Row],[2024 '[YR2024']]])</f>
        <v>1.9824000000000002</v>
      </c>
      <c r="L2210" s="4">
        <f>((J2210-F2210)/Data[[#This Row],[2020 '[YR2020']]])*100</f>
        <v>-28.101709776413863</v>
      </c>
    </row>
    <row r="2211" spans="1:12" x14ac:dyDescent="0.3">
      <c r="A2211" t="s">
        <v>277</v>
      </c>
      <c r="B2211" t="s">
        <v>278</v>
      </c>
      <c r="C2211" s="5" t="s">
        <v>639</v>
      </c>
      <c r="D2211" t="s">
        <v>91</v>
      </c>
      <c r="E2211" t="s">
        <v>165</v>
      </c>
      <c r="F2211">
        <v>2.2130000000000001</v>
      </c>
      <c r="G2211">
        <v>2.0659999999999998</v>
      </c>
      <c r="H2211">
        <v>1.7390000000000001</v>
      </c>
      <c r="I2211">
        <v>1.635</v>
      </c>
      <c r="J2211">
        <v>1.4610000000000001</v>
      </c>
      <c r="K2211" s="4">
        <f>AVERAGE(Data[[#This Row],[2020 '[YR2020']]],Data[[#This Row],[2021 '[YR2021']]],Data[[#This Row],[2022 '[YR2022']]],Data[[#This Row],[2023 '[YR2023']]],Data[[#This Row],[2024 '[YR2024']]])</f>
        <v>1.8227999999999998</v>
      </c>
      <c r="L2211" s="4">
        <f>((J2211-F2211)/Data[[#This Row],[2020 '[YR2020']]])*100</f>
        <v>-33.981021238138268</v>
      </c>
    </row>
    <row r="2212" spans="1:12" x14ac:dyDescent="0.3">
      <c r="A2212" t="s">
        <v>277</v>
      </c>
      <c r="B2212" t="s">
        <v>278</v>
      </c>
      <c r="C2212" s="5" t="s">
        <v>639</v>
      </c>
      <c r="D2212" t="s">
        <v>92</v>
      </c>
      <c r="E2212" t="s">
        <v>166</v>
      </c>
      <c r="F2212">
        <v>2.2400000000000002</v>
      </c>
      <c r="G2212">
        <v>2.1160000000000001</v>
      </c>
      <c r="H2212">
        <v>1.82</v>
      </c>
      <c r="I2212">
        <v>1.7190000000000001</v>
      </c>
      <c r="J2212">
        <v>1.53</v>
      </c>
      <c r="K2212" s="4">
        <f>AVERAGE(Data[[#This Row],[2020 '[YR2020']]],Data[[#This Row],[2021 '[YR2021']]],Data[[#This Row],[2022 '[YR2022']]],Data[[#This Row],[2023 '[YR2023']]],Data[[#This Row],[2024 '[YR2024']]])</f>
        <v>1.8850000000000002</v>
      </c>
      <c r="L2212" s="4">
        <f>((J2212-F2212)/Data[[#This Row],[2020 '[YR2020']]])*100</f>
        <v>-31.696428571428577</v>
      </c>
    </row>
    <row r="2213" spans="1:12" x14ac:dyDescent="0.3">
      <c r="A2213" t="s">
        <v>277</v>
      </c>
      <c r="B2213" t="s">
        <v>278</v>
      </c>
      <c r="C2213" s="5" t="s">
        <v>639</v>
      </c>
      <c r="D2213" t="s">
        <v>93</v>
      </c>
      <c r="E2213" t="s">
        <v>167</v>
      </c>
      <c r="F2213">
        <v>4.851</v>
      </c>
      <c r="G2213">
        <v>4.5640000000000001</v>
      </c>
      <c r="H2213">
        <v>3.8860000000000001</v>
      </c>
      <c r="I2213">
        <v>3.8050000000000002</v>
      </c>
      <c r="J2213">
        <v>3.5150000000000001</v>
      </c>
      <c r="K2213" s="4">
        <f>AVERAGE(Data[[#This Row],[2020 '[YR2020']]],Data[[#This Row],[2021 '[YR2021']]],Data[[#This Row],[2022 '[YR2022']]],Data[[#This Row],[2023 '[YR2023']]],Data[[#This Row],[2024 '[YR2024']]])</f>
        <v>4.1242000000000001</v>
      </c>
      <c r="L2213" s="4">
        <f>((J2213-F2213)/Data[[#This Row],[2020 '[YR2020']]])*100</f>
        <v>-27.540713254998966</v>
      </c>
    </row>
    <row r="2214" spans="1:12" x14ac:dyDescent="0.3">
      <c r="A2214" t="s">
        <v>277</v>
      </c>
      <c r="B2214" t="s">
        <v>278</v>
      </c>
      <c r="C2214" s="5" t="s">
        <v>639</v>
      </c>
      <c r="D2214" t="s">
        <v>94</v>
      </c>
      <c r="E2214" t="s">
        <v>168</v>
      </c>
      <c r="F2214">
        <v>5.4480000000000004</v>
      </c>
      <c r="G2214">
        <v>5.2050000000000001</v>
      </c>
      <c r="H2214">
        <v>4.5990000000000002</v>
      </c>
      <c r="I2214">
        <v>4.4930000000000003</v>
      </c>
      <c r="J2214">
        <v>4.1120000000000001</v>
      </c>
      <c r="K2214" s="4">
        <f>AVERAGE(Data[[#This Row],[2020 '[YR2020']]],Data[[#This Row],[2021 '[YR2021']]],Data[[#This Row],[2022 '[YR2022']]],Data[[#This Row],[2023 '[YR2023']]],Data[[#This Row],[2024 '[YR2024']]])</f>
        <v>4.7713999999999999</v>
      </c>
      <c r="L2214" s="4">
        <f>((J2214-F2214)/Data[[#This Row],[2020 '[YR2020']]])*100</f>
        <v>-24.522760646108669</v>
      </c>
    </row>
    <row r="2215" spans="1:12" x14ac:dyDescent="0.3">
      <c r="A2215" t="s">
        <v>277</v>
      </c>
      <c r="B2215" t="s">
        <v>278</v>
      </c>
      <c r="C2215" s="5" t="s">
        <v>639</v>
      </c>
      <c r="D2215" t="s">
        <v>95</v>
      </c>
      <c r="E2215" t="s">
        <v>169</v>
      </c>
      <c r="F2215">
        <v>5.2039999999999997</v>
      </c>
      <c r="G2215">
        <v>4.9420000000000002</v>
      </c>
      <c r="H2215">
        <v>4.3099999999999996</v>
      </c>
      <c r="I2215">
        <v>4.2149999999999999</v>
      </c>
      <c r="J2215">
        <v>3.87</v>
      </c>
      <c r="K2215" s="4">
        <f>AVERAGE(Data[[#This Row],[2020 '[YR2020']]],Data[[#This Row],[2021 '[YR2021']]],Data[[#This Row],[2022 '[YR2022']]],Data[[#This Row],[2023 '[YR2023']]],Data[[#This Row],[2024 '[YR2024']]])</f>
        <v>4.5082000000000004</v>
      </c>
      <c r="L2215" s="4">
        <f>((J2215-F2215)/Data[[#This Row],[2020 '[YR2020']]])*100</f>
        <v>-25.634127594158336</v>
      </c>
    </row>
    <row r="2216" spans="1:12" x14ac:dyDescent="0.3">
      <c r="A2216" t="s">
        <v>277</v>
      </c>
      <c r="B2216" t="s">
        <v>278</v>
      </c>
      <c r="C2216" s="5" t="s">
        <v>639</v>
      </c>
      <c r="D2216" t="s">
        <v>60</v>
      </c>
      <c r="E2216" t="s">
        <v>192</v>
      </c>
      <c r="F2216">
        <v>2140423</v>
      </c>
      <c r="G2216">
        <v>2142866</v>
      </c>
      <c r="H2216">
        <v>2145691</v>
      </c>
      <c r="I2216">
        <v>2148930</v>
      </c>
      <c r="J2216">
        <v>2152518</v>
      </c>
      <c r="K2216" s="4">
        <f>AVERAGE(Data[[#This Row],[2020 '[YR2020']]],Data[[#This Row],[2021 '[YR2021']]],Data[[#This Row],[2022 '[YR2022']]],Data[[#This Row],[2023 '[YR2023']]],Data[[#This Row],[2024 '[YR2024']]])</f>
        <v>2146085.6</v>
      </c>
      <c r="L2216" s="4">
        <f>((J2216-F2216)/Data[[#This Row],[2020 '[YR2020']]])*100</f>
        <v>0.56507522111283603</v>
      </c>
    </row>
    <row r="2217" spans="1:12" x14ac:dyDescent="0.3">
      <c r="A2217" t="s">
        <v>277</v>
      </c>
      <c r="B2217" t="s">
        <v>278</v>
      </c>
      <c r="C2217" s="5" t="s">
        <v>639</v>
      </c>
      <c r="D2217" t="s">
        <v>31</v>
      </c>
      <c r="E2217" t="s">
        <v>123</v>
      </c>
      <c r="F2217">
        <v>36.725999999999999</v>
      </c>
      <c r="G2217">
        <v>37.395000000000003</v>
      </c>
      <c r="H2217">
        <v>40.238</v>
      </c>
      <c r="I2217">
        <v>40.244999999999997</v>
      </c>
      <c r="J2217">
        <v>40.243000000000002</v>
      </c>
      <c r="K2217" s="4">
        <f>AVERAGE(Data[[#This Row],[2020 '[YR2020']]],Data[[#This Row],[2021 '[YR2021']]],Data[[#This Row],[2022 '[YR2022']]],Data[[#This Row],[2023 '[YR2023']]],Data[[#This Row],[2024 '[YR2024']]])</f>
        <v>38.9694</v>
      </c>
      <c r="L2217" s="4">
        <f>((J2217-F2217)/Data[[#This Row],[2020 '[YR2020']]])*100</f>
        <v>9.5763219517508116</v>
      </c>
    </row>
    <row r="2218" spans="1:12" x14ac:dyDescent="0.3">
      <c r="A2218" t="s">
        <v>277</v>
      </c>
      <c r="B2218" t="s">
        <v>278</v>
      </c>
      <c r="C2218" s="5" t="s">
        <v>639</v>
      </c>
      <c r="D2218" t="s">
        <v>43</v>
      </c>
      <c r="E2218" t="s">
        <v>185</v>
      </c>
      <c r="F2218">
        <v>3.9</v>
      </c>
      <c r="G2218">
        <v>3.9</v>
      </c>
      <c r="H2218">
        <v>3.9</v>
      </c>
      <c r="I2218">
        <v>3.9</v>
      </c>
      <c r="J2218">
        <v>4.2</v>
      </c>
      <c r="K2218" s="4">
        <f>AVERAGE(Data[[#This Row],[2020 '[YR2020']]],Data[[#This Row],[2021 '[YR2021']]],Data[[#This Row],[2022 '[YR2022']]],Data[[#This Row],[2023 '[YR2023']]],Data[[#This Row],[2024 '[YR2024']]])</f>
        <v>3.96</v>
      </c>
      <c r="L2218" s="4">
        <f>((J2218-F2218)/Data[[#This Row],[2020 '[YR2020']]])*100</f>
        <v>7.6923076923076996</v>
      </c>
    </row>
    <row r="2219" spans="1:12" x14ac:dyDescent="0.3">
      <c r="A2219" t="s">
        <v>277</v>
      </c>
      <c r="B2219" t="s">
        <v>278</v>
      </c>
      <c r="C2219" s="5" t="s">
        <v>639</v>
      </c>
      <c r="D2219" t="s">
        <v>49</v>
      </c>
      <c r="E2219" t="s">
        <v>182</v>
      </c>
      <c r="F2219">
        <v>-11976</v>
      </c>
      <c r="G2219">
        <v>-11976</v>
      </c>
      <c r="H2219">
        <v>-23149</v>
      </c>
      <c r="I2219">
        <v>-22797</v>
      </c>
      <c r="J2219">
        <v>-22356</v>
      </c>
      <c r="K2219" s="4">
        <f>AVERAGE(Data[[#This Row],[2020 '[YR2020']]],Data[[#This Row],[2021 '[YR2021']]],Data[[#This Row],[2022 '[YR2022']]],Data[[#This Row],[2023 '[YR2023']]],Data[[#This Row],[2024 '[YR2024']]])</f>
        <v>-18450.8</v>
      </c>
      <c r="L2219" s="4">
        <f>((J2219-F2219)/Data[[#This Row],[2020 '[YR2020']]])*100</f>
        <v>86.673346693386776</v>
      </c>
    </row>
    <row r="2220" spans="1:12" x14ac:dyDescent="0.3">
      <c r="A2220" t="s">
        <v>277</v>
      </c>
      <c r="B2220" t="s">
        <v>278</v>
      </c>
      <c r="C2220" s="5" t="s">
        <v>639</v>
      </c>
      <c r="D2220" t="s">
        <v>8</v>
      </c>
      <c r="E2220" t="s">
        <v>119</v>
      </c>
      <c r="F2220">
        <v>39.445999999999998</v>
      </c>
      <c r="G2220">
        <v>39.572000000000003</v>
      </c>
      <c r="H2220">
        <v>39.64</v>
      </c>
      <c r="I2220">
        <v>39.206000000000003</v>
      </c>
      <c r="J2220">
        <v>38.881</v>
      </c>
      <c r="K2220" s="4">
        <f>AVERAGE(Data[[#This Row],[2020 '[YR2020']]],Data[[#This Row],[2021 '[YR2021']]],Data[[#This Row],[2022 '[YR2022']]],Data[[#This Row],[2023 '[YR2023']]],Data[[#This Row],[2024 '[YR2024']]])</f>
        <v>39.349000000000004</v>
      </c>
      <c r="L2220" s="4">
        <f>((J2220-F2220)/Data[[#This Row],[2020 '[YR2020']]])*100</f>
        <v>-1.4323378796329103</v>
      </c>
    </row>
    <row r="2221" spans="1:12" x14ac:dyDescent="0.3">
      <c r="A2221" t="s">
        <v>277</v>
      </c>
      <c r="B2221" t="s">
        <v>278</v>
      </c>
      <c r="C2221" s="5" t="s">
        <v>639</v>
      </c>
      <c r="D2221" t="s">
        <v>9</v>
      </c>
      <c r="E2221" t="s">
        <v>114</v>
      </c>
      <c r="F2221">
        <v>61.48</v>
      </c>
      <c r="G2221">
        <v>62.037999999999997</v>
      </c>
      <c r="H2221">
        <v>64.882000000000005</v>
      </c>
      <c r="I2221">
        <v>64.724999999999994</v>
      </c>
      <c r="J2221">
        <v>64.561000000000007</v>
      </c>
      <c r="K2221" s="4">
        <f>AVERAGE(Data[[#This Row],[2020 '[YR2020']]],Data[[#This Row],[2021 '[YR2021']]],Data[[#This Row],[2022 '[YR2022']]],Data[[#This Row],[2023 '[YR2023']]],Data[[#This Row],[2024 '[YR2024']]])</f>
        <v>63.537200000000006</v>
      </c>
      <c r="L2221" s="4">
        <f>((J2221-F2221)/Data[[#This Row],[2020 '[YR2020']]])*100</f>
        <v>5.0113858165257161</v>
      </c>
    </row>
    <row r="2222" spans="1:12" x14ac:dyDescent="0.3">
      <c r="A2222" t="s">
        <v>277</v>
      </c>
      <c r="B2222" t="s">
        <v>278</v>
      </c>
      <c r="C2222" s="5" t="s">
        <v>639</v>
      </c>
      <c r="D2222" t="s">
        <v>10</v>
      </c>
      <c r="E2222" t="s">
        <v>115</v>
      </c>
      <c r="F2222">
        <v>50.265000000000001</v>
      </c>
      <c r="G2222">
        <v>50.588999999999999</v>
      </c>
      <c r="H2222">
        <v>52.002000000000002</v>
      </c>
      <c r="I2222">
        <v>51.697000000000003</v>
      </c>
      <c r="J2222">
        <v>51.444000000000003</v>
      </c>
      <c r="K2222" s="4">
        <f>AVERAGE(Data[[#This Row],[2020 '[YR2020']]],Data[[#This Row],[2021 '[YR2021']]],Data[[#This Row],[2022 '[YR2022']]],Data[[#This Row],[2023 '[YR2023']]],Data[[#This Row],[2024 '[YR2024']]])</f>
        <v>51.199400000000004</v>
      </c>
      <c r="L2222" s="4">
        <f>((J2222-F2222)/Data[[#This Row],[2020 '[YR2020']]])*100</f>
        <v>2.3455684870188045</v>
      </c>
    </row>
    <row r="2223" spans="1:12" x14ac:dyDescent="0.3">
      <c r="A2223" t="s">
        <v>277</v>
      </c>
      <c r="B2223" t="s">
        <v>278</v>
      </c>
      <c r="C2223" s="5" t="s">
        <v>639</v>
      </c>
      <c r="D2223" t="s">
        <v>11</v>
      </c>
      <c r="E2223" t="s">
        <v>116</v>
      </c>
      <c r="F2223">
        <v>29.254000000000001</v>
      </c>
      <c r="G2223">
        <v>29.978000000000002</v>
      </c>
      <c r="H2223">
        <v>32.052</v>
      </c>
      <c r="I2223">
        <v>32.078000000000003</v>
      </c>
      <c r="J2223">
        <v>32.194000000000003</v>
      </c>
      <c r="K2223" s="4">
        <f>AVERAGE(Data[[#This Row],[2020 '[YR2020']]],Data[[#This Row],[2021 '[YR2021']]],Data[[#This Row],[2022 '[YR2022']]],Data[[#This Row],[2023 '[YR2023']]],Data[[#This Row],[2024 '[YR2024']]])</f>
        <v>31.111199999999997</v>
      </c>
      <c r="L2223" s="4">
        <f>((J2223-F2223)/Data[[#This Row],[2020 '[YR2020']]])*100</f>
        <v>10.049907704929243</v>
      </c>
    </row>
    <row r="2224" spans="1:12" x14ac:dyDescent="0.3">
      <c r="A2224" t="s">
        <v>277</v>
      </c>
      <c r="B2224" t="s">
        <v>278</v>
      </c>
      <c r="C2224" s="5" t="s">
        <v>639</v>
      </c>
      <c r="D2224" t="s">
        <v>12</v>
      </c>
      <c r="E2224" t="s">
        <v>117</v>
      </c>
      <c r="F2224">
        <v>40.116999999999997</v>
      </c>
      <c r="G2224">
        <v>40.856000000000002</v>
      </c>
      <c r="H2224">
        <v>44.658000000000001</v>
      </c>
      <c r="I2224">
        <v>44.723999999999997</v>
      </c>
      <c r="J2224">
        <v>44.883000000000003</v>
      </c>
      <c r="K2224" s="4">
        <f>AVERAGE(Data[[#This Row],[2020 '[YR2020']]],Data[[#This Row],[2021 '[YR2021']]],Data[[#This Row],[2022 '[YR2022']]],Data[[#This Row],[2023 '[YR2023']]],Data[[#This Row],[2024 '[YR2024']]])</f>
        <v>43.047600000000003</v>
      </c>
      <c r="L2224" s="4">
        <f>((J2224-F2224)/Data[[#This Row],[2020 '[YR2020']]])*100</f>
        <v>11.880250267966213</v>
      </c>
    </row>
    <row r="2225" spans="1:12" x14ac:dyDescent="0.3">
      <c r="A2225" t="s">
        <v>277</v>
      </c>
      <c r="B2225" t="s">
        <v>278</v>
      </c>
      <c r="C2225" s="5" t="s">
        <v>639</v>
      </c>
      <c r="D2225" t="s">
        <v>13</v>
      </c>
      <c r="E2225" t="s">
        <v>118</v>
      </c>
      <c r="F2225">
        <v>34.814999999999998</v>
      </c>
      <c r="G2225">
        <v>35.546999999999997</v>
      </c>
      <c r="H2225">
        <v>38.503</v>
      </c>
      <c r="I2225">
        <v>38.548000000000002</v>
      </c>
      <c r="J2225">
        <v>38.685000000000002</v>
      </c>
      <c r="K2225" s="4">
        <f>AVERAGE(Data[[#This Row],[2020 '[YR2020']]],Data[[#This Row],[2021 '[YR2021']]],Data[[#This Row],[2022 '[YR2022']]],Data[[#This Row],[2023 '[YR2023']]],Data[[#This Row],[2024 '[YR2024']]])</f>
        <v>37.2196</v>
      </c>
      <c r="L2225" s="4">
        <f>((J2225-F2225)/Data[[#This Row],[2020 '[YR2020']]])*100</f>
        <v>11.115898319689803</v>
      </c>
    </row>
    <row r="2226" spans="1:12" x14ac:dyDescent="0.3">
      <c r="A2226" t="s">
        <v>277</v>
      </c>
      <c r="B2226" t="s">
        <v>278</v>
      </c>
      <c r="C2226" s="5" t="s">
        <v>639</v>
      </c>
      <c r="D2226" t="s">
        <v>29</v>
      </c>
      <c r="E2226" t="s">
        <v>121</v>
      </c>
      <c r="F2226">
        <v>30.745000000000001</v>
      </c>
      <c r="G2226">
        <v>31.411999999999999</v>
      </c>
      <c r="H2226">
        <v>33.347999999999999</v>
      </c>
      <c r="I2226">
        <v>33.347000000000001</v>
      </c>
      <c r="J2226">
        <v>33.366999999999997</v>
      </c>
      <c r="K2226" s="4">
        <f>AVERAGE(Data[[#This Row],[2020 '[YR2020']]],Data[[#This Row],[2021 '[YR2021']]],Data[[#This Row],[2022 '[YR2022']]],Data[[#This Row],[2023 '[YR2023']]],Data[[#This Row],[2024 '[YR2024']]])</f>
        <v>32.443799999999996</v>
      </c>
      <c r="L2226" s="4">
        <f>((J2226-F2226)/Data[[#This Row],[2020 '[YR2020']]])*100</f>
        <v>8.528215970076424</v>
      </c>
    </row>
    <row r="2227" spans="1:12" x14ac:dyDescent="0.3">
      <c r="A2227" t="s">
        <v>277</v>
      </c>
      <c r="B2227" t="s">
        <v>278</v>
      </c>
      <c r="C2227" s="5" t="s">
        <v>639</v>
      </c>
      <c r="D2227" t="s">
        <v>30</v>
      </c>
      <c r="E2227" t="s">
        <v>122</v>
      </c>
      <c r="F2227">
        <v>42.427999999999997</v>
      </c>
      <c r="G2227">
        <v>43.1</v>
      </c>
      <c r="H2227">
        <v>46.811</v>
      </c>
      <c r="I2227">
        <v>46.828000000000003</v>
      </c>
      <c r="J2227">
        <v>46.808</v>
      </c>
      <c r="K2227" s="4">
        <f>AVERAGE(Data[[#This Row],[2020 '[YR2020']]],Data[[#This Row],[2021 '[YR2021']]],Data[[#This Row],[2022 '[YR2022']]],Data[[#This Row],[2023 '[YR2023']]],Data[[#This Row],[2024 '[YR2024']]])</f>
        <v>45.195</v>
      </c>
      <c r="L2227" s="4">
        <f>((J2227-F2227)/Data[[#This Row],[2020 '[YR2020']]])*100</f>
        <v>10.323371358536821</v>
      </c>
    </row>
    <row r="2228" spans="1:12" x14ac:dyDescent="0.3">
      <c r="A2228" t="s">
        <v>277</v>
      </c>
      <c r="B2228" t="s">
        <v>278</v>
      </c>
      <c r="C2228" s="5" t="s">
        <v>639</v>
      </c>
      <c r="D2228" t="s">
        <v>32</v>
      </c>
      <c r="E2228" t="s">
        <v>125</v>
      </c>
      <c r="F2228">
        <v>40.366999999999997</v>
      </c>
      <c r="G2228">
        <v>40.459000000000003</v>
      </c>
      <c r="H2228">
        <v>40.427</v>
      </c>
      <c r="I2228">
        <v>39.947000000000003</v>
      </c>
      <c r="J2228">
        <v>39.529000000000003</v>
      </c>
      <c r="K2228" s="4">
        <f>AVERAGE(Data[[#This Row],[2020 '[YR2020']]],Data[[#This Row],[2021 '[YR2021']]],Data[[#This Row],[2022 '[YR2022']]],Data[[#This Row],[2023 '[YR2023']]],Data[[#This Row],[2024 '[YR2024']]])</f>
        <v>40.145799999999994</v>
      </c>
      <c r="L2228" s="4">
        <f>((J2228-F2228)/Data[[#This Row],[2020 '[YR2020']]])*100</f>
        <v>-2.0759531300319418</v>
      </c>
    </row>
    <row r="2229" spans="1:12" x14ac:dyDescent="0.3">
      <c r="A2229" t="s">
        <v>277</v>
      </c>
      <c r="B2229" t="s">
        <v>278</v>
      </c>
      <c r="C2229" s="5" t="s">
        <v>639</v>
      </c>
      <c r="D2229" t="s">
        <v>33</v>
      </c>
      <c r="E2229" t="s">
        <v>126</v>
      </c>
      <c r="F2229">
        <v>49.826000000000001</v>
      </c>
      <c r="G2229">
        <v>50.052</v>
      </c>
      <c r="H2229">
        <v>50.19</v>
      </c>
      <c r="I2229">
        <v>49.83</v>
      </c>
      <c r="J2229">
        <v>49.570999999999998</v>
      </c>
      <c r="K2229" s="4">
        <f>AVERAGE(Data[[#This Row],[2020 '[YR2020']]],Data[[#This Row],[2021 '[YR2021']]],Data[[#This Row],[2022 '[YR2022']]],Data[[#This Row],[2023 '[YR2023']]],Data[[#This Row],[2024 '[YR2024']]])</f>
        <v>49.893799999999992</v>
      </c>
      <c r="L2229" s="4">
        <f>((J2229-F2229)/Data[[#This Row],[2020 '[YR2020']]])*100</f>
        <v>-0.51178099787260178</v>
      </c>
    </row>
    <row r="2230" spans="1:12" x14ac:dyDescent="0.3">
      <c r="A2230" t="s">
        <v>277</v>
      </c>
      <c r="B2230" t="s">
        <v>278</v>
      </c>
      <c r="C2230" s="5" t="s">
        <v>639</v>
      </c>
      <c r="D2230" t="s">
        <v>34</v>
      </c>
      <c r="E2230" t="s">
        <v>128</v>
      </c>
      <c r="F2230">
        <v>62.871000000000002</v>
      </c>
      <c r="G2230">
        <v>63.347000000000001</v>
      </c>
      <c r="H2230">
        <v>66.03</v>
      </c>
      <c r="I2230">
        <v>65.801000000000002</v>
      </c>
      <c r="J2230">
        <v>65.518000000000001</v>
      </c>
      <c r="K2230" s="4">
        <f>AVERAGE(Data[[#This Row],[2020 '[YR2020']]],Data[[#This Row],[2021 '[YR2021']]],Data[[#This Row],[2022 '[YR2022']]],Data[[#This Row],[2023 '[YR2023']]],Data[[#This Row],[2024 '[YR2024']]])</f>
        <v>64.713400000000007</v>
      </c>
      <c r="L2230" s="4">
        <f>((J2230-F2230)/Data[[#This Row],[2020 '[YR2020']]])*100</f>
        <v>4.2102082041004572</v>
      </c>
    </row>
    <row r="2231" spans="1:12" x14ac:dyDescent="0.3">
      <c r="A2231" t="s">
        <v>277</v>
      </c>
      <c r="B2231" t="s">
        <v>278</v>
      </c>
      <c r="C2231" s="5" t="s">
        <v>639</v>
      </c>
      <c r="D2231" t="s">
        <v>35</v>
      </c>
      <c r="E2231" t="s">
        <v>129</v>
      </c>
      <c r="F2231">
        <v>73.891999999999996</v>
      </c>
      <c r="G2231">
        <v>74.400000000000006</v>
      </c>
      <c r="H2231">
        <v>77.554000000000002</v>
      </c>
      <c r="I2231">
        <v>77.495999999999995</v>
      </c>
      <c r="J2231">
        <v>77.421999999999997</v>
      </c>
      <c r="K2231" s="4">
        <f>AVERAGE(Data[[#This Row],[2020 '[YR2020']]],Data[[#This Row],[2021 '[YR2021']]],Data[[#This Row],[2022 '[YR2022']]],Data[[#This Row],[2023 '[YR2023']]],Data[[#This Row],[2024 '[YR2024']]])</f>
        <v>76.152799999999999</v>
      </c>
      <c r="L2231" s="4">
        <f>((J2231-F2231)/Data[[#This Row],[2020 '[YR2020']]])*100</f>
        <v>4.7772424619715279</v>
      </c>
    </row>
    <row r="2232" spans="1:12" x14ac:dyDescent="0.3">
      <c r="A2232" t="s">
        <v>277</v>
      </c>
      <c r="B2232" t="s">
        <v>278</v>
      </c>
      <c r="C2232" s="5" t="s">
        <v>639</v>
      </c>
      <c r="D2232" t="s">
        <v>36</v>
      </c>
      <c r="E2232" t="s">
        <v>130</v>
      </c>
      <c r="F2232">
        <v>51.417000000000002</v>
      </c>
      <c r="G2232">
        <v>51.682000000000002</v>
      </c>
      <c r="H2232">
        <v>52.966000000000001</v>
      </c>
      <c r="I2232">
        <v>52.600999999999999</v>
      </c>
      <c r="J2232">
        <v>52.243000000000002</v>
      </c>
      <c r="K2232" s="4">
        <f>AVERAGE(Data[[#This Row],[2020 '[YR2020']]],Data[[#This Row],[2021 '[YR2021']]],Data[[#This Row],[2022 '[YR2022']]],Data[[#This Row],[2023 '[YR2023']]],Data[[#This Row],[2024 '[YR2024']]])</f>
        <v>52.181799999999996</v>
      </c>
      <c r="L2232" s="4">
        <f>((J2232-F2232)/Data[[#This Row],[2020 '[YR2020']]])*100</f>
        <v>1.6064725674387856</v>
      </c>
    </row>
    <row r="2233" spans="1:12" x14ac:dyDescent="0.3">
      <c r="A2233" t="s">
        <v>277</v>
      </c>
      <c r="B2233" t="s">
        <v>278</v>
      </c>
      <c r="C2233" s="5" t="s">
        <v>639</v>
      </c>
      <c r="D2233" t="s">
        <v>37</v>
      </c>
      <c r="E2233" t="s">
        <v>131</v>
      </c>
      <c r="F2233">
        <v>61.847000000000001</v>
      </c>
      <c r="G2233">
        <v>62.216999999999999</v>
      </c>
      <c r="H2233">
        <v>63.866</v>
      </c>
      <c r="I2233">
        <v>63.661999999999999</v>
      </c>
      <c r="J2233">
        <v>63.5</v>
      </c>
      <c r="K2233" s="4">
        <f>AVERAGE(Data[[#This Row],[2020 '[YR2020']]],Data[[#This Row],[2021 '[YR2021']]],Data[[#This Row],[2022 '[YR2022']]],Data[[#This Row],[2023 '[YR2023']]],Data[[#This Row],[2024 '[YR2024']]])</f>
        <v>63.0184</v>
      </c>
      <c r="L2233" s="4">
        <f>((J2233-F2233)/Data[[#This Row],[2020 '[YR2020']]])*100</f>
        <v>2.6727246269018687</v>
      </c>
    </row>
    <row r="2234" spans="1:12" x14ac:dyDescent="0.3">
      <c r="A2234" t="s">
        <v>277</v>
      </c>
      <c r="B2234" t="s">
        <v>278</v>
      </c>
      <c r="C2234" s="5" t="s">
        <v>639</v>
      </c>
      <c r="D2234" t="s">
        <v>38</v>
      </c>
      <c r="E2234" t="s">
        <v>132</v>
      </c>
      <c r="F2234">
        <v>39.958912886925901</v>
      </c>
      <c r="G2234">
        <v>39.896346625410203</v>
      </c>
      <c r="H2234">
        <v>38.945399369786401</v>
      </c>
      <c r="I2234">
        <v>38.772951115418202</v>
      </c>
      <c r="J2234">
        <v>38.649158386641197</v>
      </c>
      <c r="K2234" s="4">
        <f>AVERAGE(Data[[#This Row],[2020 '[YR2020']]],Data[[#This Row],[2021 '[YR2021']]],Data[[#This Row],[2022 '[YR2022']]],Data[[#This Row],[2023 '[YR2023']]],Data[[#This Row],[2024 '[YR2024']]])</f>
        <v>39.244553676836382</v>
      </c>
      <c r="L2234" s="4">
        <f>((J2234-F2234)/Data[[#This Row],[2020 '[YR2020']]])*100</f>
        <v>-3.2777530860036008</v>
      </c>
    </row>
    <row r="2235" spans="1:12" x14ac:dyDescent="0.3">
      <c r="A2235" t="s">
        <v>277</v>
      </c>
      <c r="B2235" t="s">
        <v>278</v>
      </c>
      <c r="C2235" s="5" t="s">
        <v>639</v>
      </c>
      <c r="D2235" t="s">
        <v>39</v>
      </c>
      <c r="E2235" t="s">
        <v>133</v>
      </c>
      <c r="F2235">
        <v>4836553</v>
      </c>
      <c r="G2235">
        <v>4841907</v>
      </c>
      <c r="H2235">
        <v>4939595</v>
      </c>
      <c r="I2235">
        <v>4897311</v>
      </c>
      <c r="J2235">
        <v>4858882</v>
      </c>
      <c r="K2235" s="4">
        <f>AVERAGE(Data[[#This Row],[2020 '[YR2020']]],Data[[#This Row],[2021 '[YR2021']]],Data[[#This Row],[2022 '[YR2022']]],Data[[#This Row],[2023 '[YR2023']]],Data[[#This Row],[2024 '[YR2024']]])</f>
        <v>4874849.5999999996</v>
      </c>
      <c r="L2235" s="4">
        <f>((J2235-F2235)/Data[[#This Row],[2020 '[YR2020']]])*100</f>
        <v>0.46167177326496783</v>
      </c>
    </row>
    <row r="2236" spans="1:12" x14ac:dyDescent="0.3">
      <c r="A2236" t="s">
        <v>233</v>
      </c>
      <c r="B2236" t="s">
        <v>234</v>
      </c>
      <c r="C2236" s="5" t="s">
        <v>640</v>
      </c>
      <c r="D2236" t="s">
        <v>87</v>
      </c>
      <c r="E2236" t="s">
        <v>176</v>
      </c>
      <c r="F2236">
        <v>15.7</v>
      </c>
      <c r="G2236">
        <v>15.7</v>
      </c>
      <c r="H2236">
        <v>15.7</v>
      </c>
      <c r="I2236">
        <v>15.7</v>
      </c>
      <c r="J2236">
        <v>16.7</v>
      </c>
      <c r="K2236" s="4">
        <f>AVERAGE(Data[[#This Row],[2020 '[YR2020']]],Data[[#This Row],[2021 '[YR2021']]],Data[[#This Row],[2022 '[YR2022']]],Data[[#This Row],[2023 '[YR2023']]],Data[[#This Row],[2024 '[YR2024']]])</f>
        <v>15.9</v>
      </c>
      <c r="L2236" s="4">
        <f>((J2236-F2236)/Data[[#This Row],[2020 '[YR2020']]])*100</f>
        <v>6.369426751592357</v>
      </c>
    </row>
    <row r="2237" spans="1:12" x14ac:dyDescent="0.3">
      <c r="A2237" t="s">
        <v>233</v>
      </c>
      <c r="B2237" t="s">
        <v>234</v>
      </c>
      <c r="C2237" s="5" t="s">
        <v>640</v>
      </c>
      <c r="D2237" t="s">
        <v>86</v>
      </c>
      <c r="E2237" t="s">
        <v>175</v>
      </c>
      <c r="F2237">
        <v>0.3</v>
      </c>
      <c r="G2237">
        <v>0.3</v>
      </c>
      <c r="H2237">
        <v>0.3</v>
      </c>
      <c r="I2237">
        <v>0.3</v>
      </c>
      <c r="J2237">
        <v>0.3</v>
      </c>
      <c r="K2237" s="4">
        <f>AVERAGE(Data[[#This Row],[2020 '[YR2020']]],Data[[#This Row],[2021 '[YR2021']]],Data[[#This Row],[2022 '[YR2022']]],Data[[#This Row],[2023 '[YR2023']]],Data[[#This Row],[2024 '[YR2024']]])</f>
        <v>0.3</v>
      </c>
      <c r="L2237" s="4">
        <f>((J2237-F2237)/Data[[#This Row],[2020 '[YR2020']]])*100</f>
        <v>0</v>
      </c>
    </row>
    <row r="2238" spans="1:12" x14ac:dyDescent="0.3">
      <c r="A2238" t="s">
        <v>233</v>
      </c>
      <c r="B2238" t="s">
        <v>234</v>
      </c>
      <c r="C2238" s="5" t="s">
        <v>640</v>
      </c>
      <c r="D2238" t="s">
        <v>54</v>
      </c>
      <c r="E2238" t="s">
        <v>198</v>
      </c>
      <c r="F2238">
        <v>1.79</v>
      </c>
      <c r="G2238">
        <v>1.79</v>
      </c>
      <c r="H2238">
        <v>1.79</v>
      </c>
      <c r="I2238">
        <v>1.79</v>
      </c>
      <c r="J2238">
        <v>1.79</v>
      </c>
      <c r="K2238" s="4">
        <f>AVERAGE(Data[[#This Row],[2020 '[YR2020']]],Data[[#This Row],[2021 '[YR2021']]],Data[[#This Row],[2022 '[YR2022']]],Data[[#This Row],[2023 '[YR2023']]],Data[[#This Row],[2024 '[YR2024']]])</f>
        <v>1.7899999999999998</v>
      </c>
      <c r="L2238" s="4">
        <f>((J2238-F2238)/Data[[#This Row],[2020 '[YR2020']]])*100</f>
        <v>0</v>
      </c>
    </row>
    <row r="2239" spans="1:12" x14ac:dyDescent="0.3">
      <c r="A2239" t="s">
        <v>233</v>
      </c>
      <c r="B2239" t="s">
        <v>234</v>
      </c>
      <c r="C2239" s="5" t="s">
        <v>640</v>
      </c>
      <c r="D2239" t="s">
        <v>49</v>
      </c>
      <c r="E2239" t="s">
        <v>182</v>
      </c>
      <c r="F2239">
        <v>992</v>
      </c>
      <c r="G2239">
        <v>503</v>
      </c>
      <c r="H2239">
        <v>518</v>
      </c>
      <c r="I2239">
        <v>518</v>
      </c>
      <c r="J2239">
        <v>513</v>
      </c>
      <c r="K2239" s="4">
        <f>AVERAGE(Data[[#This Row],[2020 '[YR2020']]],Data[[#This Row],[2021 '[YR2021']]],Data[[#This Row],[2022 '[YR2022']]],Data[[#This Row],[2023 '[YR2023']]],Data[[#This Row],[2024 '[YR2024']]])</f>
        <v>608.79999999999995</v>
      </c>
      <c r="L2239" s="4">
        <f>((J2239-F2239)/Data[[#This Row],[2020 '[YR2020']]])*100</f>
        <v>-48.286290322580641</v>
      </c>
    </row>
    <row r="2240" spans="1:12" x14ac:dyDescent="0.3">
      <c r="A2240" t="s">
        <v>233</v>
      </c>
      <c r="B2240" t="s">
        <v>234</v>
      </c>
      <c r="C2240" s="5" t="s">
        <v>640</v>
      </c>
      <c r="D2240" t="s">
        <v>43</v>
      </c>
      <c r="E2240" t="s">
        <v>185</v>
      </c>
      <c r="F2240">
        <v>0</v>
      </c>
      <c r="G2240">
        <v>0</v>
      </c>
      <c r="H2240">
        <v>0</v>
      </c>
      <c r="I2240">
        <v>0</v>
      </c>
      <c r="J2240">
        <v>0</v>
      </c>
      <c r="K2240" s="4">
        <f>AVERAGE(Data[[#This Row],[2020 '[YR2020']]],Data[[#This Row],[2021 '[YR2021']]],Data[[#This Row],[2022 '[YR2022']]],Data[[#This Row],[2023 '[YR2023']]],Data[[#This Row],[2024 '[YR2024']]])</f>
        <v>0</v>
      </c>
      <c r="L2240" s="4" t="e">
        <f>((J2240-F2240)/Data[[#This Row],[2020 '[YR2020']]])*100</f>
        <v>#DIV/0!</v>
      </c>
    </row>
    <row r="2241" spans="1:12" x14ac:dyDescent="0.3">
      <c r="A2241" t="s">
        <v>421</v>
      </c>
      <c r="B2241" t="s">
        <v>422</v>
      </c>
      <c r="C2241" s="5" t="s">
        <v>636</v>
      </c>
      <c r="D2241" t="s">
        <v>48</v>
      </c>
      <c r="E2241" t="s">
        <v>181</v>
      </c>
      <c r="F2241">
        <v>18292583405.653702</v>
      </c>
      <c r="G2241">
        <v>20919368004.5453</v>
      </c>
      <c r="H2241">
        <v>23898387762.732899</v>
      </c>
      <c r="I2241">
        <v>27308431865.223</v>
      </c>
      <c r="J2241">
        <v>31875748090.527199</v>
      </c>
      <c r="K2241" s="4">
        <f>AVERAGE(Data[[#This Row],[2020 '[YR2020']]],Data[[#This Row],[2021 '[YR2021']]],Data[[#This Row],[2022 '[YR2022']]],Data[[#This Row],[2023 '[YR2023']]],Data[[#This Row],[2024 '[YR2024']]])</f>
        <v>24458903825.73642</v>
      </c>
      <c r="L2241" s="4">
        <f>((J2241-F2241)/Data[[#This Row],[2020 '[YR2020']]])*100</f>
        <v>74.255037594500394</v>
      </c>
    </row>
    <row r="2242" spans="1:12" x14ac:dyDescent="0.3">
      <c r="A2242" t="s">
        <v>421</v>
      </c>
      <c r="B2242" t="s">
        <v>422</v>
      </c>
      <c r="C2242" s="5" t="s">
        <v>636</v>
      </c>
      <c r="D2242" t="s">
        <v>54</v>
      </c>
      <c r="E2242" t="s">
        <v>198</v>
      </c>
      <c r="F2242">
        <v>0.87550639698799804</v>
      </c>
      <c r="G2242">
        <v>0.84549413889045</v>
      </c>
      <c r="H2242">
        <v>0.94962375315694103</v>
      </c>
      <c r="I2242">
        <v>0.92483955847069799</v>
      </c>
      <c r="J2242">
        <v>0.92388954611760699</v>
      </c>
      <c r="K2242" s="4">
        <f>AVERAGE(Data[[#This Row],[2020 '[YR2020']]],Data[[#This Row],[2021 '[YR2021']]],Data[[#This Row],[2022 '[YR2022']]],Data[[#This Row],[2023 '[YR2023']]],Data[[#This Row],[2024 '[YR2024']]])</f>
        <v>0.90387067872473881</v>
      </c>
      <c r="L2242" s="4">
        <f>((J2242-F2242)/Data[[#This Row],[2020 '[YR2020']]])*100</f>
        <v>5.5263044674557884</v>
      </c>
    </row>
    <row r="2243" spans="1:12" x14ac:dyDescent="0.3">
      <c r="A2243" t="s">
        <v>421</v>
      </c>
      <c r="B2243" t="s">
        <v>422</v>
      </c>
      <c r="C2243" s="5" t="s">
        <v>636</v>
      </c>
      <c r="D2243" t="s">
        <v>76</v>
      </c>
      <c r="E2243" t="s">
        <v>161</v>
      </c>
      <c r="F2243">
        <v>19.6428571428571</v>
      </c>
      <c r="G2243">
        <v>14.285714285714301</v>
      </c>
      <c r="H2243">
        <v>14.285714285714301</v>
      </c>
      <c r="I2243">
        <v>14.285714285714301</v>
      </c>
      <c r="J2243">
        <v>14.285714285714301</v>
      </c>
      <c r="K2243" s="4">
        <f>AVERAGE(Data[[#This Row],[2020 '[YR2020']]],Data[[#This Row],[2021 '[YR2021']]],Data[[#This Row],[2022 '[YR2022']]],Data[[#This Row],[2023 '[YR2023']]],Data[[#This Row],[2024 '[YR2024']]])</f>
        <v>15.357142857142861</v>
      </c>
      <c r="L2243" s="4">
        <f>((J2243-F2243)/Data[[#This Row],[2020 '[YR2020']]])*100</f>
        <v>-27.272727272727039</v>
      </c>
    </row>
    <row r="2244" spans="1:12" x14ac:dyDescent="0.3">
      <c r="A2244" t="s">
        <v>421</v>
      </c>
      <c r="B2244" t="s">
        <v>422</v>
      </c>
      <c r="C2244" s="5" t="s">
        <v>636</v>
      </c>
      <c r="D2244" t="s">
        <v>77</v>
      </c>
      <c r="E2244" t="s">
        <v>147</v>
      </c>
      <c r="F2244">
        <v>81.604731830682297</v>
      </c>
      <c r="G2244">
        <v>81.145474123243403</v>
      </c>
      <c r="H2244">
        <v>82.745151044130594</v>
      </c>
      <c r="I2244">
        <v>85.248205660016893</v>
      </c>
      <c r="J2244">
        <v>85.426048867291797</v>
      </c>
      <c r="K2244" s="4">
        <f>AVERAGE(Data[[#This Row],[2020 '[YR2020']]],Data[[#This Row],[2021 '[YR2021']]],Data[[#This Row],[2022 '[YR2022']]],Data[[#This Row],[2023 '[YR2023']]],Data[[#This Row],[2024 '[YR2024']]])</f>
        <v>83.233922305072994</v>
      </c>
      <c r="L2244" s="4">
        <f>((J2244-F2244)/Data[[#This Row],[2020 '[YR2020']]])*100</f>
        <v>4.6827150226265868</v>
      </c>
    </row>
    <row r="2245" spans="1:12" x14ac:dyDescent="0.3">
      <c r="A2245" t="s">
        <v>421</v>
      </c>
      <c r="B2245" t="s">
        <v>422</v>
      </c>
      <c r="C2245" s="5" t="s">
        <v>636</v>
      </c>
      <c r="D2245" t="s">
        <v>83</v>
      </c>
      <c r="E2245" t="s">
        <v>172</v>
      </c>
      <c r="F2245">
        <v>13.456</v>
      </c>
      <c r="G2245">
        <v>13.702999999999999</v>
      </c>
      <c r="H2245">
        <v>16.251999999999999</v>
      </c>
      <c r="I2245">
        <v>12.851000000000001</v>
      </c>
      <c r="J2245">
        <v>12.808999999999999</v>
      </c>
      <c r="K2245" s="4">
        <f>AVERAGE(Data[[#This Row],[2020 '[YR2020']]],Data[[#This Row],[2021 '[YR2021']]],Data[[#This Row],[2022 '[YR2022']]],Data[[#This Row],[2023 '[YR2023']]],Data[[#This Row],[2024 '[YR2024']]])</f>
        <v>13.8142</v>
      </c>
      <c r="L2245" s="4">
        <f>((J2245-F2245)/Data[[#This Row],[2020 '[YR2020']]])*100</f>
        <v>-4.808263971462547</v>
      </c>
    </row>
    <row r="2246" spans="1:12" x14ac:dyDescent="0.3">
      <c r="A2246" t="s">
        <v>421</v>
      </c>
      <c r="B2246" t="s">
        <v>422</v>
      </c>
      <c r="C2246" s="5" t="s">
        <v>636</v>
      </c>
      <c r="D2246" t="s">
        <v>84</v>
      </c>
      <c r="E2246" t="s">
        <v>173</v>
      </c>
      <c r="F2246">
        <v>15.214</v>
      </c>
      <c r="G2246">
        <v>13.842000000000001</v>
      </c>
      <c r="H2246">
        <v>13.260999999999999</v>
      </c>
      <c r="I2246">
        <v>11.083</v>
      </c>
      <c r="J2246">
        <v>11.141999999999999</v>
      </c>
      <c r="K2246" s="4">
        <f>AVERAGE(Data[[#This Row],[2020 '[YR2020']]],Data[[#This Row],[2021 '[YR2021']]],Data[[#This Row],[2022 '[YR2022']]],Data[[#This Row],[2023 '[YR2023']]],Data[[#This Row],[2024 '[YR2024']]])</f>
        <v>12.9084</v>
      </c>
      <c r="L2246" s="4">
        <f>((J2246-F2246)/Data[[#This Row],[2020 '[YR2020']]])*100</f>
        <v>-26.764821874589202</v>
      </c>
    </row>
    <row r="2247" spans="1:12" x14ac:dyDescent="0.3">
      <c r="A2247" t="s">
        <v>421</v>
      </c>
      <c r="B2247" t="s">
        <v>422</v>
      </c>
      <c r="C2247" s="5" t="s">
        <v>636</v>
      </c>
      <c r="D2247" t="s">
        <v>85</v>
      </c>
      <c r="E2247" t="s">
        <v>174</v>
      </c>
      <c r="F2247">
        <v>14.356999999999999</v>
      </c>
      <c r="G2247">
        <v>13.773999999999999</v>
      </c>
      <c r="H2247">
        <v>14.721</v>
      </c>
      <c r="I2247">
        <v>11.946</v>
      </c>
      <c r="J2247">
        <v>11.955</v>
      </c>
      <c r="K2247" s="4">
        <f>AVERAGE(Data[[#This Row],[2020 '[YR2020']]],Data[[#This Row],[2021 '[YR2021']]],Data[[#This Row],[2022 '[YR2022']]],Data[[#This Row],[2023 '[YR2023']]],Data[[#This Row],[2024 '[YR2024']]])</f>
        <v>13.3506</v>
      </c>
      <c r="L2247" s="4">
        <f>((J2247-F2247)/Data[[#This Row],[2020 '[YR2020']]])*100</f>
        <v>-16.730514731489862</v>
      </c>
    </row>
    <row r="2248" spans="1:12" x14ac:dyDescent="0.3">
      <c r="A2248" t="s">
        <v>421</v>
      </c>
      <c r="B2248" t="s">
        <v>422</v>
      </c>
      <c r="C2248" s="5" t="s">
        <v>636</v>
      </c>
      <c r="D2248" t="s">
        <v>86</v>
      </c>
      <c r="E2248" t="s">
        <v>175</v>
      </c>
      <c r="F2248">
        <v>11.2</v>
      </c>
      <c r="G2248">
        <v>11.2</v>
      </c>
      <c r="H2248">
        <v>11.2</v>
      </c>
      <c r="I2248">
        <v>11.2</v>
      </c>
      <c r="J2248">
        <v>11.1</v>
      </c>
      <c r="K2248" s="4">
        <f>AVERAGE(Data[[#This Row],[2020 '[YR2020']]],Data[[#This Row],[2021 '[YR2021']]],Data[[#This Row],[2022 '[YR2022']]],Data[[#This Row],[2023 '[YR2023']]],Data[[#This Row],[2024 '[YR2024']]])</f>
        <v>11.18</v>
      </c>
      <c r="L2248" s="4">
        <f>((J2248-F2248)/Data[[#This Row],[2020 '[YR2020']]])*100</f>
        <v>-0.89285714285713969</v>
      </c>
    </row>
    <row r="2249" spans="1:12" x14ac:dyDescent="0.3">
      <c r="A2249" t="s">
        <v>421</v>
      </c>
      <c r="B2249" t="s">
        <v>422</v>
      </c>
      <c r="C2249" s="5" t="s">
        <v>636</v>
      </c>
      <c r="D2249" t="s">
        <v>87</v>
      </c>
      <c r="E2249" t="s">
        <v>176</v>
      </c>
      <c r="F2249">
        <v>38.6</v>
      </c>
      <c r="G2249">
        <v>38.700000000000003</v>
      </c>
      <c r="H2249">
        <v>38.700000000000003</v>
      </c>
      <c r="I2249">
        <v>38.700000000000003</v>
      </c>
      <c r="J2249">
        <v>38.6</v>
      </c>
      <c r="K2249" s="4">
        <f>AVERAGE(Data[[#This Row],[2020 '[YR2020']]],Data[[#This Row],[2021 '[YR2021']]],Data[[#This Row],[2022 '[YR2022']]],Data[[#This Row],[2023 '[YR2023']]],Data[[#This Row],[2024 '[YR2024']]])</f>
        <v>38.660000000000004</v>
      </c>
      <c r="L2249" s="4">
        <f>((J2249-F2249)/Data[[#This Row],[2020 '[YR2020']]])*100</f>
        <v>0</v>
      </c>
    </row>
    <row r="2250" spans="1:12" x14ac:dyDescent="0.3">
      <c r="A2250" t="s">
        <v>421</v>
      </c>
      <c r="B2250" t="s">
        <v>422</v>
      </c>
      <c r="C2250" s="5" t="s">
        <v>636</v>
      </c>
      <c r="D2250" t="s">
        <v>88</v>
      </c>
      <c r="E2250" t="s">
        <v>171</v>
      </c>
      <c r="F2250">
        <v>1237326347.35603</v>
      </c>
      <c r="G2250">
        <v>1611044560.4098799</v>
      </c>
      <c r="H2250">
        <v>1670555054.0917301</v>
      </c>
      <c r="I2250">
        <v>1789231286.1808</v>
      </c>
      <c r="J2250">
        <v>921268672.47628999</v>
      </c>
      <c r="K2250" s="4">
        <f>AVERAGE(Data[[#This Row],[2020 '[YR2020']]],Data[[#This Row],[2021 '[YR2021']]],Data[[#This Row],[2022 '[YR2022']]],Data[[#This Row],[2023 '[YR2023']]],Data[[#This Row],[2024 '[YR2024']]])</f>
        <v>1445885184.102946</v>
      </c>
      <c r="L2250" s="4">
        <f>((J2250-F2250)/Data[[#This Row],[2020 '[YR2020']]])*100</f>
        <v>-25.543598546584338</v>
      </c>
    </row>
    <row r="2251" spans="1:12" x14ac:dyDescent="0.3">
      <c r="A2251" t="s">
        <v>421</v>
      </c>
      <c r="B2251" t="s">
        <v>422</v>
      </c>
      <c r="C2251" s="5" t="s">
        <v>636</v>
      </c>
      <c r="D2251" t="s">
        <v>89</v>
      </c>
      <c r="E2251" t="s">
        <v>170</v>
      </c>
      <c r="F2251">
        <v>392004647.35602701</v>
      </c>
      <c r="G2251">
        <v>797459860.40988505</v>
      </c>
      <c r="H2251">
        <v>860434604.09173095</v>
      </c>
      <c r="I2251">
        <v>867338486.18080401</v>
      </c>
      <c r="J2251">
        <v>921268672.47628999</v>
      </c>
      <c r="K2251" s="4">
        <f>AVERAGE(Data[[#This Row],[2020 '[YR2020']]],Data[[#This Row],[2021 '[YR2021']]],Data[[#This Row],[2022 '[YR2022']]],Data[[#This Row],[2023 '[YR2023']]],Data[[#This Row],[2024 '[YR2024']]])</f>
        <v>767701254.10294747</v>
      </c>
      <c r="L2251" s="4">
        <f>((J2251-F2251)/Data[[#This Row],[2020 '[YR2020']]])*100</f>
        <v>135.01473227167483</v>
      </c>
    </row>
    <row r="2252" spans="1:12" x14ac:dyDescent="0.3">
      <c r="A2252" t="s">
        <v>421</v>
      </c>
      <c r="B2252" t="s">
        <v>422</v>
      </c>
      <c r="C2252" s="5" t="s">
        <v>636</v>
      </c>
      <c r="D2252" t="s">
        <v>90</v>
      </c>
      <c r="E2252" t="s">
        <v>164</v>
      </c>
      <c r="F2252">
        <v>7.8179999999999996</v>
      </c>
      <c r="G2252">
        <v>8.0280000000000005</v>
      </c>
      <c r="H2252">
        <v>7.7889999999999997</v>
      </c>
      <c r="I2252">
        <v>6.1719999999999997</v>
      </c>
      <c r="J2252">
        <v>5.7640000000000002</v>
      </c>
      <c r="K2252" s="4">
        <f>AVERAGE(Data[[#This Row],[2020 '[YR2020']]],Data[[#This Row],[2021 '[YR2021']]],Data[[#This Row],[2022 '[YR2022']]],Data[[#This Row],[2023 '[YR2023']]],Data[[#This Row],[2024 '[YR2024']]])</f>
        <v>7.1141999999999994</v>
      </c>
      <c r="L2252" s="4">
        <f>((J2252-F2252)/Data[[#This Row],[2020 '[YR2020']]])*100</f>
        <v>-26.272704016372465</v>
      </c>
    </row>
    <row r="2253" spans="1:12" x14ac:dyDescent="0.3">
      <c r="A2253" t="s">
        <v>421</v>
      </c>
      <c r="B2253" t="s">
        <v>422</v>
      </c>
      <c r="C2253" s="5" t="s">
        <v>636</v>
      </c>
      <c r="D2253" t="s">
        <v>91</v>
      </c>
      <c r="E2253" t="s">
        <v>165</v>
      </c>
      <c r="F2253">
        <v>7.7039999999999997</v>
      </c>
      <c r="G2253">
        <v>7.0990000000000002</v>
      </c>
      <c r="H2253">
        <v>5.9980000000000002</v>
      </c>
      <c r="I2253">
        <v>6.0350000000000001</v>
      </c>
      <c r="J2253">
        <v>5.4640000000000004</v>
      </c>
      <c r="K2253" s="4">
        <f>AVERAGE(Data[[#This Row],[2020 '[YR2020']]],Data[[#This Row],[2021 '[YR2021']]],Data[[#This Row],[2022 '[YR2022']]],Data[[#This Row],[2023 '[YR2023']]],Data[[#This Row],[2024 '[YR2024']]])</f>
        <v>6.4600000000000009</v>
      </c>
      <c r="L2253" s="4">
        <f>((J2253-F2253)/Data[[#This Row],[2020 '[YR2020']]])*100</f>
        <v>-29.07580477673935</v>
      </c>
    </row>
    <row r="2254" spans="1:12" x14ac:dyDescent="0.3">
      <c r="A2254" t="s">
        <v>421</v>
      </c>
      <c r="B2254" t="s">
        <v>422</v>
      </c>
      <c r="C2254" s="5" t="s">
        <v>636</v>
      </c>
      <c r="D2254" t="s">
        <v>92</v>
      </c>
      <c r="E2254" t="s">
        <v>166</v>
      </c>
      <c r="F2254">
        <v>7.7549999999999999</v>
      </c>
      <c r="G2254">
        <v>7.5129999999999999</v>
      </c>
      <c r="H2254">
        <v>6.806</v>
      </c>
      <c r="I2254">
        <v>6.0979999999999999</v>
      </c>
      <c r="J2254">
        <v>5.6020000000000003</v>
      </c>
      <c r="K2254" s="4">
        <f>AVERAGE(Data[[#This Row],[2020 '[YR2020']]],Data[[#This Row],[2021 '[YR2021']]],Data[[#This Row],[2022 '[YR2022']]],Data[[#This Row],[2023 '[YR2023']]],Data[[#This Row],[2024 '[YR2024']]])</f>
        <v>6.7548000000000004</v>
      </c>
      <c r="L2254" s="4">
        <f>((J2254-F2254)/Data[[#This Row],[2020 '[YR2020']]])*100</f>
        <v>-27.76273372018052</v>
      </c>
    </row>
    <row r="2255" spans="1:12" x14ac:dyDescent="0.3">
      <c r="A2255" t="s">
        <v>421</v>
      </c>
      <c r="B2255" t="s">
        <v>422</v>
      </c>
      <c r="C2255" s="5" t="s">
        <v>636</v>
      </c>
      <c r="D2255" t="s">
        <v>93</v>
      </c>
      <c r="E2255" t="s">
        <v>167</v>
      </c>
      <c r="F2255">
        <v>12.343</v>
      </c>
      <c r="G2255">
        <v>16.452999999999999</v>
      </c>
      <c r="H2255">
        <v>18.606999999999999</v>
      </c>
      <c r="I2255">
        <v>14.622</v>
      </c>
      <c r="J2255">
        <v>13.709</v>
      </c>
      <c r="K2255" s="4">
        <f>AVERAGE(Data[[#This Row],[2020 '[YR2020']]],Data[[#This Row],[2021 '[YR2021']]],Data[[#This Row],[2022 '[YR2022']]],Data[[#This Row],[2023 '[YR2023']]],Data[[#This Row],[2024 '[YR2024']]])</f>
        <v>15.146799999999999</v>
      </c>
      <c r="L2255" s="4">
        <f>((J2255-F2255)/Data[[#This Row],[2020 '[YR2020']]])*100</f>
        <v>11.067001539334033</v>
      </c>
    </row>
    <row r="2256" spans="1:12" x14ac:dyDescent="0.3">
      <c r="A2256" t="s">
        <v>421</v>
      </c>
      <c r="B2256" t="s">
        <v>422</v>
      </c>
      <c r="C2256" s="5" t="s">
        <v>636</v>
      </c>
      <c r="D2256" t="s">
        <v>94</v>
      </c>
      <c r="E2256" t="s">
        <v>168</v>
      </c>
      <c r="F2256">
        <v>23.817</v>
      </c>
      <c r="G2256">
        <v>17.786000000000001</v>
      </c>
      <c r="H2256">
        <v>18.797000000000001</v>
      </c>
      <c r="I2256">
        <v>19.013999999999999</v>
      </c>
      <c r="J2256">
        <v>17.393000000000001</v>
      </c>
      <c r="K2256" s="4">
        <f>AVERAGE(Data[[#This Row],[2020 '[YR2020']]],Data[[#This Row],[2021 '[YR2021']]],Data[[#This Row],[2022 '[YR2022']]],Data[[#This Row],[2023 '[YR2023']]],Data[[#This Row],[2024 '[YR2024']]])</f>
        <v>19.3614</v>
      </c>
      <c r="L2256" s="4">
        <f>((J2256-F2256)/Data[[#This Row],[2020 '[YR2020']]])*100</f>
        <v>-26.972330688163915</v>
      </c>
    </row>
    <row r="2257" spans="1:12" x14ac:dyDescent="0.3">
      <c r="A2257" t="s">
        <v>421</v>
      </c>
      <c r="B2257" t="s">
        <v>422</v>
      </c>
      <c r="C2257" s="5" t="s">
        <v>636</v>
      </c>
      <c r="D2257" t="s">
        <v>95</v>
      </c>
      <c r="E2257" t="s">
        <v>169</v>
      </c>
      <c r="F2257">
        <v>18.491</v>
      </c>
      <c r="G2257">
        <v>17.172999999999998</v>
      </c>
      <c r="H2257">
        <v>18.707000000000001</v>
      </c>
      <c r="I2257">
        <v>16.931999999999999</v>
      </c>
      <c r="J2257">
        <v>15.641999999999999</v>
      </c>
      <c r="K2257" s="4">
        <f>AVERAGE(Data[[#This Row],[2020 '[YR2020']]],Data[[#This Row],[2021 '[YR2021']]],Data[[#This Row],[2022 '[YR2022']]],Data[[#This Row],[2023 '[YR2023']]],Data[[#This Row],[2024 '[YR2024']]])</f>
        <v>17.388999999999999</v>
      </c>
      <c r="L2257" s="4">
        <f>((J2257-F2257)/Data[[#This Row],[2020 '[YR2020']]])*100</f>
        <v>-15.40749553837002</v>
      </c>
    </row>
    <row r="2258" spans="1:12" x14ac:dyDescent="0.3">
      <c r="A2258" t="s">
        <v>421</v>
      </c>
      <c r="B2258" t="s">
        <v>422</v>
      </c>
      <c r="C2258" s="5" t="s">
        <v>636</v>
      </c>
      <c r="D2258" t="s">
        <v>45</v>
      </c>
      <c r="E2258" t="s">
        <v>178</v>
      </c>
      <c r="F2258">
        <v>30564000000</v>
      </c>
      <c r="G2258">
        <v>29511000000</v>
      </c>
      <c r="H2258">
        <v>27154000000</v>
      </c>
      <c r="I2258">
        <v>25015000000</v>
      </c>
      <c r="J2258">
        <v>24816000000</v>
      </c>
      <c r="K2258" s="4">
        <f>AVERAGE(Data[[#This Row],[2020 '[YR2020']]],Data[[#This Row],[2021 '[YR2021']]],Data[[#This Row],[2022 '[YR2022']]],Data[[#This Row],[2023 '[YR2023']]],Data[[#This Row],[2024 '[YR2024']]])</f>
        <v>27412000000</v>
      </c>
      <c r="L2258" s="4">
        <f>((J2258-F2258)/Data[[#This Row],[2020 '[YR2020']]])*100</f>
        <v>-18.806438947781704</v>
      </c>
    </row>
    <row r="2259" spans="1:12" x14ac:dyDescent="0.3">
      <c r="A2259" t="s">
        <v>421</v>
      </c>
      <c r="B2259" t="s">
        <v>422</v>
      </c>
      <c r="C2259" s="5" t="s">
        <v>636</v>
      </c>
      <c r="D2259" t="s">
        <v>43</v>
      </c>
      <c r="E2259" t="s">
        <v>185</v>
      </c>
      <c r="F2259">
        <v>8.6</v>
      </c>
      <c r="G2259">
        <v>8.6</v>
      </c>
      <c r="H2259">
        <v>8.6</v>
      </c>
      <c r="I2259">
        <v>8.6</v>
      </c>
      <c r="J2259">
        <v>8.6</v>
      </c>
      <c r="K2259" s="4">
        <f>AVERAGE(Data[[#This Row],[2020 '[YR2020']]],Data[[#This Row],[2021 '[YR2021']]],Data[[#This Row],[2022 '[YR2022']]],Data[[#This Row],[2023 '[YR2023']]],Data[[#This Row],[2024 '[YR2024']]])</f>
        <v>8.6</v>
      </c>
      <c r="L2259" s="4">
        <f>((J2259-F2259)/Data[[#This Row],[2020 '[YR2020']]])*100</f>
        <v>0</v>
      </c>
    </row>
    <row r="2260" spans="1:12" x14ac:dyDescent="0.3">
      <c r="A2260" t="s">
        <v>421</v>
      </c>
      <c r="B2260" t="s">
        <v>422</v>
      </c>
      <c r="C2260" s="5" t="s">
        <v>636</v>
      </c>
      <c r="D2260" t="s">
        <v>49</v>
      </c>
      <c r="E2260" t="s">
        <v>182</v>
      </c>
      <c r="F2260">
        <v>9653</v>
      </c>
      <c r="G2260">
        <v>9341</v>
      </c>
      <c r="H2260">
        <v>9014</v>
      </c>
      <c r="I2260">
        <v>8697</v>
      </c>
      <c r="J2260">
        <v>8138</v>
      </c>
      <c r="K2260" s="4">
        <f>AVERAGE(Data[[#This Row],[2020 '[YR2020']]],Data[[#This Row],[2021 '[YR2021']]],Data[[#This Row],[2022 '[YR2022']]],Data[[#This Row],[2023 '[YR2023']]],Data[[#This Row],[2024 '[YR2024']]])</f>
        <v>8968.6</v>
      </c>
      <c r="L2260" s="4">
        <f>((J2260-F2260)/Data[[#This Row],[2020 '[YR2020']]])*100</f>
        <v>-15.694602714182118</v>
      </c>
    </row>
    <row r="2261" spans="1:12" x14ac:dyDescent="0.3">
      <c r="A2261" t="s">
        <v>421</v>
      </c>
      <c r="B2261" t="s">
        <v>422</v>
      </c>
      <c r="C2261" s="5" t="s">
        <v>636</v>
      </c>
      <c r="D2261" t="s">
        <v>38</v>
      </c>
      <c r="E2261" t="s">
        <v>132</v>
      </c>
      <c r="F2261">
        <v>44.725090376391101</v>
      </c>
      <c r="G2261">
        <v>44.6115472185408</v>
      </c>
      <c r="H2261">
        <v>45.1110155759119</v>
      </c>
      <c r="I2261">
        <v>45.856019911140798</v>
      </c>
      <c r="J2261">
        <v>45.910514008405798</v>
      </c>
      <c r="K2261" s="4">
        <f>AVERAGE(Data[[#This Row],[2020 '[YR2020']]],Data[[#This Row],[2021 '[YR2021']]],Data[[#This Row],[2022 '[YR2022']]],Data[[#This Row],[2023 '[YR2023']]],Data[[#This Row],[2024 '[YR2024']]])</f>
        <v>45.242837418078082</v>
      </c>
      <c r="L2261" s="4">
        <f>((J2261-F2261)/Data[[#This Row],[2020 '[YR2020']]])*100</f>
        <v>2.6504667112767706</v>
      </c>
    </row>
    <row r="2262" spans="1:12" x14ac:dyDescent="0.3">
      <c r="A2262" t="s">
        <v>421</v>
      </c>
      <c r="B2262" t="s">
        <v>422</v>
      </c>
      <c r="C2262" s="5" t="s">
        <v>636</v>
      </c>
      <c r="D2262" t="s">
        <v>39</v>
      </c>
      <c r="E2262" t="s">
        <v>133</v>
      </c>
      <c r="F2262">
        <v>719491</v>
      </c>
      <c r="G2262">
        <v>735675</v>
      </c>
      <c r="H2262">
        <v>755975</v>
      </c>
      <c r="I2262">
        <v>766606</v>
      </c>
      <c r="J2262">
        <v>772322</v>
      </c>
      <c r="K2262" s="4">
        <f>AVERAGE(Data[[#This Row],[2020 '[YR2020']]],Data[[#This Row],[2021 '[YR2021']]],Data[[#This Row],[2022 '[YR2022']]],Data[[#This Row],[2023 '[YR2023']]],Data[[#This Row],[2024 '[YR2024']]])</f>
        <v>750013.8</v>
      </c>
      <c r="L2262" s="4">
        <f>((J2262-F2262)/Data[[#This Row],[2020 '[YR2020']]])*100</f>
        <v>7.342829861666095</v>
      </c>
    </row>
    <row r="2263" spans="1:12" x14ac:dyDescent="0.3">
      <c r="A2263" t="s">
        <v>421</v>
      </c>
      <c r="B2263" t="s">
        <v>422</v>
      </c>
      <c r="C2263" s="5" t="s">
        <v>636</v>
      </c>
      <c r="D2263" t="s">
        <v>6</v>
      </c>
      <c r="E2263" t="s">
        <v>145</v>
      </c>
      <c r="F2263">
        <v>101.85653837444799</v>
      </c>
      <c r="G2263">
        <v>104.348039621067</v>
      </c>
      <c r="H2263">
        <v>113.108561527348</v>
      </c>
      <c r="I2263">
        <v>117.114122395083</v>
      </c>
      <c r="J2263">
        <v>119.222446178799</v>
      </c>
      <c r="K2263" s="4">
        <f>AVERAGE(Data[[#This Row],[2020 '[YR2020']]],Data[[#This Row],[2021 '[YR2021']]],Data[[#This Row],[2022 '[YR2022']]],Data[[#This Row],[2023 '[YR2023']]],Data[[#This Row],[2024 '[YR2024']]])</f>
        <v>111.12994161934901</v>
      </c>
      <c r="L2263" s="4">
        <f>((J2263-F2263)/Data[[#This Row],[2020 '[YR2020']]])*100</f>
        <v>17.049379530757221</v>
      </c>
    </row>
    <row r="2264" spans="1:12" x14ac:dyDescent="0.3">
      <c r="A2264" t="s">
        <v>421</v>
      </c>
      <c r="B2264" t="s">
        <v>422</v>
      </c>
      <c r="C2264" s="5" t="s">
        <v>636</v>
      </c>
      <c r="D2264" t="s">
        <v>8</v>
      </c>
      <c r="E2264" t="s">
        <v>119</v>
      </c>
      <c r="F2264">
        <v>54.433</v>
      </c>
      <c r="G2264">
        <v>54.755000000000003</v>
      </c>
      <c r="H2264">
        <v>56.451000000000001</v>
      </c>
      <c r="I2264">
        <v>58.619</v>
      </c>
      <c r="J2264">
        <v>58.811</v>
      </c>
      <c r="K2264" s="4">
        <f>AVERAGE(Data[[#This Row],[2020 '[YR2020']]],Data[[#This Row],[2021 '[YR2021']]],Data[[#This Row],[2022 '[YR2022']]],Data[[#This Row],[2023 '[YR2023']]],Data[[#This Row],[2024 '[YR2024']]])</f>
        <v>56.613800000000005</v>
      </c>
      <c r="L2264" s="4">
        <f>((J2264-F2264)/Data[[#This Row],[2020 '[YR2020']]])*100</f>
        <v>8.0429151433872832</v>
      </c>
    </row>
    <row r="2265" spans="1:12" x14ac:dyDescent="0.3">
      <c r="A2265" t="s">
        <v>421</v>
      </c>
      <c r="B2265" t="s">
        <v>422</v>
      </c>
      <c r="C2265" s="5" t="s">
        <v>636</v>
      </c>
      <c r="D2265" t="s">
        <v>10</v>
      </c>
      <c r="E2265" t="s">
        <v>115</v>
      </c>
      <c r="F2265">
        <v>60.636000000000003</v>
      </c>
      <c r="G2265">
        <v>61.481999999999999</v>
      </c>
      <c r="H2265">
        <v>63.021999999999998</v>
      </c>
      <c r="I2265">
        <v>63.758000000000003</v>
      </c>
      <c r="J2265">
        <v>63.954000000000001</v>
      </c>
      <c r="K2265" s="4">
        <f>AVERAGE(Data[[#This Row],[2020 '[YR2020']]],Data[[#This Row],[2021 '[YR2021']]],Data[[#This Row],[2022 '[YR2022']]],Data[[#This Row],[2023 '[YR2023']]],Data[[#This Row],[2024 '[YR2024']]])</f>
        <v>62.570399999999992</v>
      </c>
      <c r="L2265" s="4">
        <f>((J2265-F2265)/Data[[#This Row],[2020 '[YR2020']]])*100</f>
        <v>5.4719968335642157</v>
      </c>
    </row>
    <row r="2266" spans="1:12" x14ac:dyDescent="0.3">
      <c r="A2266" t="s">
        <v>421</v>
      </c>
      <c r="B2266" t="s">
        <v>422</v>
      </c>
      <c r="C2266" s="5" t="s">
        <v>636</v>
      </c>
      <c r="D2266" t="s">
        <v>11</v>
      </c>
      <c r="E2266" t="s">
        <v>116</v>
      </c>
      <c r="F2266">
        <v>32.207000000000001</v>
      </c>
      <c r="G2266">
        <v>33.148000000000003</v>
      </c>
      <c r="H2266">
        <v>33.426000000000002</v>
      </c>
      <c r="I2266">
        <v>36.442999999999998</v>
      </c>
      <c r="J2266">
        <v>36.890999999999998</v>
      </c>
      <c r="K2266" s="4">
        <f>AVERAGE(Data[[#This Row],[2020 '[YR2020']]],Data[[#This Row],[2021 '[YR2021']]],Data[[#This Row],[2022 '[YR2022']]],Data[[#This Row],[2023 '[YR2023']]],Data[[#This Row],[2024 '[YR2024']]])</f>
        <v>34.422999999999995</v>
      </c>
      <c r="L2266" s="4">
        <f>((J2266-F2266)/Data[[#This Row],[2020 '[YR2020']]])*100</f>
        <v>14.543422237401799</v>
      </c>
    </row>
    <row r="2267" spans="1:12" x14ac:dyDescent="0.3">
      <c r="A2267" t="s">
        <v>421</v>
      </c>
      <c r="B2267" t="s">
        <v>422</v>
      </c>
      <c r="C2267" s="5" t="s">
        <v>636</v>
      </c>
      <c r="D2267" t="s">
        <v>12</v>
      </c>
      <c r="E2267" t="s">
        <v>117</v>
      </c>
      <c r="F2267">
        <v>30.742000000000001</v>
      </c>
      <c r="G2267">
        <v>36.5</v>
      </c>
      <c r="H2267">
        <v>35.481999999999999</v>
      </c>
      <c r="I2267">
        <v>36.557000000000002</v>
      </c>
      <c r="J2267">
        <v>37.158000000000001</v>
      </c>
      <c r="K2267" s="4">
        <f>AVERAGE(Data[[#This Row],[2020 '[YR2020']]],Data[[#This Row],[2021 '[YR2021']]],Data[[#This Row],[2022 '[YR2022']]],Data[[#This Row],[2023 '[YR2023']]],Data[[#This Row],[2024 '[YR2024']]])</f>
        <v>35.287800000000004</v>
      </c>
      <c r="L2267" s="4">
        <f>((J2267-F2267)/Data[[#This Row],[2020 '[YR2020']]])*100</f>
        <v>20.870470366274152</v>
      </c>
    </row>
    <row r="2268" spans="1:12" x14ac:dyDescent="0.3">
      <c r="A2268" t="s">
        <v>421</v>
      </c>
      <c r="B2268" t="s">
        <v>422</v>
      </c>
      <c r="C2268" s="5" t="s">
        <v>636</v>
      </c>
      <c r="D2268" t="s">
        <v>13</v>
      </c>
      <c r="E2268" t="s">
        <v>118</v>
      </c>
      <c r="F2268">
        <v>31.456</v>
      </c>
      <c r="G2268">
        <v>34.863999999999997</v>
      </c>
      <c r="H2268">
        <v>34.478000000000002</v>
      </c>
      <c r="I2268">
        <v>36.500999999999998</v>
      </c>
      <c r="J2268">
        <v>37.027999999999999</v>
      </c>
      <c r="K2268" s="4">
        <f>AVERAGE(Data[[#This Row],[2020 '[YR2020']]],Data[[#This Row],[2021 '[YR2021']]],Data[[#This Row],[2022 '[YR2022']]],Data[[#This Row],[2023 '[YR2023']]],Data[[#This Row],[2024 '[YR2024']]])</f>
        <v>34.865400000000001</v>
      </c>
      <c r="L2268" s="4">
        <f>((J2268-F2268)/Data[[#This Row],[2020 '[YR2020']]])*100</f>
        <v>17.713631739572737</v>
      </c>
    </row>
    <row r="2269" spans="1:12" x14ac:dyDescent="0.3">
      <c r="A2269" t="s">
        <v>421</v>
      </c>
      <c r="B2269" t="s">
        <v>422</v>
      </c>
      <c r="C2269" s="5" t="s">
        <v>636</v>
      </c>
      <c r="D2269" t="s">
        <v>28</v>
      </c>
      <c r="E2269" t="s">
        <v>124</v>
      </c>
      <c r="F2269">
        <v>-0.63842279797895896</v>
      </c>
      <c r="G2269">
        <v>2.4460886717547399</v>
      </c>
      <c r="H2269">
        <v>8.3954829799333393</v>
      </c>
      <c r="I2269">
        <v>3.54134188751663</v>
      </c>
      <c r="J2269">
        <v>1.80023018624815</v>
      </c>
      <c r="K2269" s="4">
        <f>AVERAGE(Data[[#This Row],[2020 '[YR2020']]],Data[[#This Row],[2021 '[YR2021']]],Data[[#This Row],[2022 '[YR2022']]],Data[[#This Row],[2023 '[YR2023']]],Data[[#This Row],[2024 '[YR2024']]])</f>
        <v>3.1089441854947801</v>
      </c>
      <c r="L2269" s="4">
        <f>((J2269-F2269)/Data[[#This Row],[2020 '[YR2020']]])*100</f>
        <v>-381.98087410836507</v>
      </c>
    </row>
    <row r="2270" spans="1:12" x14ac:dyDescent="0.3">
      <c r="A2270" t="s">
        <v>421</v>
      </c>
      <c r="B2270" t="s">
        <v>422</v>
      </c>
      <c r="C2270" s="5" t="s">
        <v>636</v>
      </c>
      <c r="D2270" t="s">
        <v>29</v>
      </c>
      <c r="E2270" t="s">
        <v>121</v>
      </c>
      <c r="F2270">
        <v>36.741999999999997</v>
      </c>
      <c r="G2270">
        <v>39.676000000000002</v>
      </c>
      <c r="H2270">
        <v>41.067999999999998</v>
      </c>
      <c r="I2270">
        <v>42.683999999999997</v>
      </c>
      <c r="J2270">
        <v>42.752000000000002</v>
      </c>
      <c r="K2270" s="4">
        <f>AVERAGE(Data[[#This Row],[2020 '[YR2020']]],Data[[#This Row],[2021 '[YR2021']]],Data[[#This Row],[2022 '[YR2022']]],Data[[#This Row],[2023 '[YR2023']]],Data[[#This Row],[2024 '[YR2024']]])</f>
        <v>40.584400000000002</v>
      </c>
      <c r="L2270" s="4">
        <f>((J2270-F2270)/Data[[#This Row],[2020 '[YR2020']]])*100</f>
        <v>16.357302269881892</v>
      </c>
    </row>
    <row r="2271" spans="1:12" x14ac:dyDescent="0.3">
      <c r="A2271" t="s">
        <v>421</v>
      </c>
      <c r="B2271" t="s">
        <v>422</v>
      </c>
      <c r="C2271" s="5" t="s">
        <v>636</v>
      </c>
      <c r="D2271" t="s">
        <v>9</v>
      </c>
      <c r="E2271" t="s">
        <v>114</v>
      </c>
      <c r="F2271">
        <v>66.787000000000006</v>
      </c>
      <c r="G2271">
        <v>68.159000000000006</v>
      </c>
      <c r="H2271">
        <v>69.548000000000002</v>
      </c>
      <c r="I2271">
        <v>68.863</v>
      </c>
      <c r="J2271">
        <v>69.063000000000002</v>
      </c>
      <c r="K2271" s="4">
        <f>AVERAGE(Data[[#This Row],[2020 '[YR2020']]],Data[[#This Row],[2021 '[YR2021']]],Data[[#This Row],[2022 '[YR2022']]],Data[[#This Row],[2023 '[YR2023']]],Data[[#This Row],[2024 '[YR2024']]])</f>
        <v>68.484000000000009</v>
      </c>
      <c r="L2271" s="4">
        <f>((J2271-F2271)/Data[[#This Row],[2020 '[YR2020']]])*100</f>
        <v>3.407848832856688</v>
      </c>
    </row>
    <row r="2272" spans="1:12" x14ac:dyDescent="0.3">
      <c r="A2272" t="s">
        <v>421</v>
      </c>
      <c r="B2272" t="s">
        <v>422</v>
      </c>
      <c r="C2272" s="5" t="s">
        <v>636</v>
      </c>
      <c r="D2272" t="s">
        <v>31</v>
      </c>
      <c r="E2272" t="s">
        <v>123</v>
      </c>
      <c r="F2272">
        <v>38.591999999999999</v>
      </c>
      <c r="G2272">
        <v>42.093000000000004</v>
      </c>
      <c r="H2272">
        <v>42.412999999999997</v>
      </c>
      <c r="I2272">
        <v>43.941000000000003</v>
      </c>
      <c r="J2272">
        <v>43.893999999999998</v>
      </c>
      <c r="K2272" s="4">
        <f>AVERAGE(Data[[#This Row],[2020 '[YR2020']]],Data[[#This Row],[2021 '[YR2021']]],Data[[#This Row],[2022 '[YR2022']]],Data[[#This Row],[2023 '[YR2023']]],Data[[#This Row],[2024 '[YR2024']]])</f>
        <v>42.186599999999999</v>
      </c>
      <c r="L2272" s="4">
        <f>((J2272-F2272)/Data[[#This Row],[2020 '[YR2020']]])*100</f>
        <v>13.738598673300165</v>
      </c>
    </row>
    <row r="2273" spans="1:12" x14ac:dyDescent="0.3">
      <c r="A2273" t="s">
        <v>421</v>
      </c>
      <c r="B2273" t="s">
        <v>422</v>
      </c>
      <c r="C2273" s="5" t="s">
        <v>636</v>
      </c>
      <c r="D2273" t="s">
        <v>32</v>
      </c>
      <c r="E2273" t="s">
        <v>125</v>
      </c>
      <c r="F2273">
        <v>59.05</v>
      </c>
      <c r="G2273">
        <v>59.533999999999999</v>
      </c>
      <c r="H2273">
        <v>61.219000000000001</v>
      </c>
      <c r="I2273">
        <v>62.475000000000001</v>
      </c>
      <c r="J2273">
        <v>62.408000000000001</v>
      </c>
      <c r="K2273" s="4">
        <f>AVERAGE(Data[[#This Row],[2020 '[YR2020']]],Data[[#This Row],[2021 '[YR2021']]],Data[[#This Row],[2022 '[YR2022']]],Data[[#This Row],[2023 '[YR2023']]],Data[[#This Row],[2024 '[YR2024']]])</f>
        <v>60.937199999999997</v>
      </c>
      <c r="L2273" s="4">
        <f>((J2273-F2273)/Data[[#This Row],[2020 '[YR2020']]])*100</f>
        <v>5.6867061812023776</v>
      </c>
    </row>
    <row r="2274" spans="1:12" x14ac:dyDescent="0.3">
      <c r="A2274" t="s">
        <v>421</v>
      </c>
      <c r="B2274" t="s">
        <v>422</v>
      </c>
      <c r="C2274" s="5" t="s">
        <v>636</v>
      </c>
      <c r="D2274" t="s">
        <v>33</v>
      </c>
      <c r="E2274" t="s">
        <v>126</v>
      </c>
      <c r="F2274">
        <v>70.644999999999996</v>
      </c>
      <c r="G2274">
        <v>71.554000000000002</v>
      </c>
      <c r="H2274">
        <v>73.576999999999998</v>
      </c>
      <c r="I2274">
        <v>75.212999999999994</v>
      </c>
      <c r="J2274">
        <v>75.424999999999997</v>
      </c>
      <c r="K2274" s="4">
        <f>AVERAGE(Data[[#This Row],[2020 '[YR2020']]],Data[[#This Row],[2021 '[YR2021']]],Data[[#This Row],[2022 '[YR2022']]],Data[[#This Row],[2023 '[YR2023']]],Data[[#This Row],[2024 '[YR2024']]])</f>
        <v>73.282800000000009</v>
      </c>
      <c r="L2274" s="4">
        <f>((J2274-F2274)/Data[[#This Row],[2020 '[YR2020']]])*100</f>
        <v>6.7662254936655124</v>
      </c>
    </row>
    <row r="2275" spans="1:12" x14ac:dyDescent="0.3">
      <c r="A2275" t="s">
        <v>421</v>
      </c>
      <c r="B2275" t="s">
        <v>422</v>
      </c>
      <c r="C2275" s="5" t="s">
        <v>636</v>
      </c>
      <c r="D2275" t="s">
        <v>34</v>
      </c>
      <c r="E2275" t="s">
        <v>128</v>
      </c>
      <c r="F2275">
        <v>72.361000000000004</v>
      </c>
      <c r="G2275">
        <v>73.367000000000004</v>
      </c>
      <c r="H2275">
        <v>73.984999999999999</v>
      </c>
      <c r="I2275">
        <v>73.286000000000001</v>
      </c>
      <c r="J2275">
        <v>73.055000000000007</v>
      </c>
      <c r="K2275" s="4">
        <f>AVERAGE(Data[[#This Row],[2020 '[YR2020']]],Data[[#This Row],[2021 '[YR2021']]],Data[[#This Row],[2022 '[YR2022']]],Data[[#This Row],[2023 '[YR2023']]],Data[[#This Row],[2024 '[YR2024']]])</f>
        <v>73.210800000000006</v>
      </c>
      <c r="L2275" s="4">
        <f>((J2275-F2275)/Data[[#This Row],[2020 '[YR2020']]])*100</f>
        <v>0.95908016749354286</v>
      </c>
    </row>
    <row r="2276" spans="1:12" x14ac:dyDescent="0.3">
      <c r="A2276" t="s">
        <v>421</v>
      </c>
      <c r="B2276" t="s">
        <v>422</v>
      </c>
      <c r="C2276" s="5" t="s">
        <v>636</v>
      </c>
      <c r="D2276" t="s">
        <v>35</v>
      </c>
      <c r="E2276" t="s">
        <v>129</v>
      </c>
      <c r="F2276">
        <v>82.533000000000001</v>
      </c>
      <c r="G2276">
        <v>83.331999999999994</v>
      </c>
      <c r="H2276">
        <v>84.308000000000007</v>
      </c>
      <c r="I2276">
        <v>84.129000000000005</v>
      </c>
      <c r="J2276">
        <v>84.156999999999996</v>
      </c>
      <c r="K2276" s="4">
        <f>AVERAGE(Data[[#This Row],[2020 '[YR2020']]],Data[[#This Row],[2021 '[YR2021']]],Data[[#This Row],[2022 '[YR2022']]],Data[[#This Row],[2023 '[YR2023']]],Data[[#This Row],[2024 '[YR2024']]])</f>
        <v>83.691800000000001</v>
      </c>
      <c r="L2276" s="4">
        <f>((J2276-F2276)/Data[[#This Row],[2020 '[YR2020']]])*100</f>
        <v>1.9676977693770918</v>
      </c>
    </row>
    <row r="2277" spans="1:12" x14ac:dyDescent="0.3">
      <c r="A2277" t="s">
        <v>421</v>
      </c>
      <c r="B2277" t="s">
        <v>422</v>
      </c>
      <c r="C2277" s="5" t="s">
        <v>636</v>
      </c>
      <c r="D2277" t="s">
        <v>36</v>
      </c>
      <c r="E2277" t="s">
        <v>130</v>
      </c>
      <c r="F2277">
        <v>65.733999999999995</v>
      </c>
      <c r="G2277">
        <v>66.475999999999999</v>
      </c>
      <c r="H2277">
        <v>67.623999999999995</v>
      </c>
      <c r="I2277">
        <v>67.897999999999996</v>
      </c>
      <c r="J2277">
        <v>67.748999999999995</v>
      </c>
      <c r="K2277" s="4">
        <f>AVERAGE(Data[[#This Row],[2020 '[YR2020']]],Data[[#This Row],[2021 '[YR2021']]],Data[[#This Row],[2022 '[YR2022']]],Data[[#This Row],[2023 '[YR2023']]],Data[[#This Row],[2024 '[YR2024']]])</f>
        <v>67.096199999999996</v>
      </c>
      <c r="L2277" s="4">
        <f>((J2277-F2277)/Data[[#This Row],[2020 '[YR2020']]])*100</f>
        <v>3.0653847324063661</v>
      </c>
    </row>
    <row r="2278" spans="1:12" x14ac:dyDescent="0.3">
      <c r="A2278" t="s">
        <v>421</v>
      </c>
      <c r="B2278" t="s">
        <v>422</v>
      </c>
      <c r="C2278" s="5" t="s">
        <v>636</v>
      </c>
      <c r="D2278" t="s">
        <v>30</v>
      </c>
      <c r="E2278" t="s">
        <v>122</v>
      </c>
      <c r="F2278">
        <v>40.351999999999997</v>
      </c>
      <c r="G2278">
        <v>44.396000000000001</v>
      </c>
      <c r="H2278">
        <v>43.695</v>
      </c>
      <c r="I2278">
        <v>45.14</v>
      </c>
      <c r="J2278">
        <v>44.981999999999999</v>
      </c>
      <c r="K2278" s="4">
        <f>AVERAGE(Data[[#This Row],[2020 '[YR2020']]],Data[[#This Row],[2021 '[YR2021']]],Data[[#This Row],[2022 '[YR2022']]],Data[[#This Row],[2023 '[YR2023']]],Data[[#This Row],[2024 '[YR2024']]])</f>
        <v>43.712999999999994</v>
      </c>
      <c r="L2278" s="4">
        <f>((J2278-F2278)/Data[[#This Row],[2020 '[YR2020']]])*100</f>
        <v>11.474028548770825</v>
      </c>
    </row>
    <row r="2279" spans="1:12" x14ac:dyDescent="0.3">
      <c r="A2279" t="s">
        <v>421</v>
      </c>
      <c r="B2279" t="s">
        <v>422</v>
      </c>
      <c r="C2279" s="5" t="s">
        <v>636</v>
      </c>
      <c r="D2279" t="s">
        <v>37</v>
      </c>
      <c r="E2279" t="s">
        <v>131</v>
      </c>
      <c r="F2279">
        <v>76.712000000000003</v>
      </c>
      <c r="G2279">
        <v>77.563000000000002</v>
      </c>
      <c r="H2279">
        <v>79.052000000000007</v>
      </c>
      <c r="I2279">
        <v>79.760999999999996</v>
      </c>
      <c r="J2279">
        <v>79.879000000000005</v>
      </c>
      <c r="K2279" s="4">
        <f>AVERAGE(Data[[#This Row],[2020 '[YR2020']]],Data[[#This Row],[2021 '[YR2021']]],Data[[#This Row],[2022 '[YR2022']]],Data[[#This Row],[2023 '[YR2023']]],Data[[#This Row],[2024 '[YR2024']]])</f>
        <v>78.593400000000003</v>
      </c>
      <c r="L2279" s="4">
        <f>((J2279-F2279)/Data[[#This Row],[2020 '[YR2020']]])*100</f>
        <v>4.1284284075503201</v>
      </c>
    </row>
    <row r="2280" spans="1:12" x14ac:dyDescent="0.3">
      <c r="A2280" t="s">
        <v>425</v>
      </c>
      <c r="B2280" t="s">
        <v>426</v>
      </c>
      <c r="C2280" s="5" t="s">
        <v>636</v>
      </c>
      <c r="D2280" t="s">
        <v>68</v>
      </c>
      <c r="E2280" t="s">
        <v>153</v>
      </c>
      <c r="F2280">
        <v>5.7</v>
      </c>
      <c r="G2280">
        <v>5.9</v>
      </c>
      <c r="H2280">
        <v>6.1</v>
      </c>
      <c r="I2280">
        <v>6.3</v>
      </c>
      <c r="J2280">
        <v>6.6</v>
      </c>
      <c r="K2280" s="4">
        <f>AVERAGE(Data[[#This Row],[2020 '[YR2020']]],Data[[#This Row],[2021 '[YR2021']]],Data[[#This Row],[2022 '[YR2022']]],Data[[#This Row],[2023 '[YR2023']]],Data[[#This Row],[2024 '[YR2024']]])</f>
        <v>6.12</v>
      </c>
      <c r="L2280" s="4">
        <f>((J2280-F2280)/Data[[#This Row],[2020 '[YR2020']]])*100</f>
        <v>15.789473684210517</v>
      </c>
    </row>
    <row r="2281" spans="1:12" x14ac:dyDescent="0.3">
      <c r="A2281" t="s">
        <v>425</v>
      </c>
      <c r="B2281" t="s">
        <v>426</v>
      </c>
      <c r="C2281" s="5" t="s">
        <v>636</v>
      </c>
      <c r="D2281" t="s">
        <v>65</v>
      </c>
      <c r="E2281" t="s">
        <v>159</v>
      </c>
      <c r="F2281">
        <v>12.150266999999999</v>
      </c>
      <c r="G2281">
        <v>12.56189</v>
      </c>
      <c r="H2281">
        <v>12.774898</v>
      </c>
      <c r="I2281">
        <v>13.177331000000001</v>
      </c>
      <c r="J2281">
        <v>13.375503</v>
      </c>
      <c r="K2281" s="4">
        <f>AVERAGE(Data[[#This Row],[2020 '[YR2020']]],Data[[#This Row],[2021 '[YR2021']]],Data[[#This Row],[2022 '[YR2022']]],Data[[#This Row],[2023 '[YR2023']]],Data[[#This Row],[2024 '[YR2024']]])</f>
        <v>12.8079778</v>
      </c>
      <c r="L2281" s="4">
        <f>((J2281-F2281)/Data[[#This Row],[2020 '[YR2020']]])*100</f>
        <v>10.084025314011624</v>
      </c>
    </row>
    <row r="2282" spans="1:12" x14ac:dyDescent="0.3">
      <c r="A2282" t="s">
        <v>425</v>
      </c>
      <c r="B2282" t="s">
        <v>426</v>
      </c>
      <c r="C2282" s="5" t="s">
        <v>636</v>
      </c>
      <c r="D2282" t="s">
        <v>63</v>
      </c>
      <c r="E2282" t="s">
        <v>190</v>
      </c>
      <c r="F2282">
        <v>12.205592932716099</v>
      </c>
      <c r="G2282">
        <v>12.490267254990901</v>
      </c>
      <c r="H2282">
        <v>12.350734877556601</v>
      </c>
      <c r="I2282">
        <v>12.1809083580494</v>
      </c>
      <c r="J2282">
        <v>12.351876211401899</v>
      </c>
      <c r="K2282" s="4">
        <f>AVERAGE(Data[[#This Row],[2020 '[YR2020']]],Data[[#This Row],[2021 '[YR2021']]],Data[[#This Row],[2022 '[YR2022']]],Data[[#This Row],[2023 '[YR2023']]],Data[[#This Row],[2024 '[YR2024']]])</f>
        <v>12.315875926942981</v>
      </c>
      <c r="L2282" s="4">
        <f>((J2282-F2282)/Data[[#This Row],[2020 '[YR2020']]])*100</f>
        <v>1.1984938338693871</v>
      </c>
    </row>
    <row r="2283" spans="1:12" x14ac:dyDescent="0.3">
      <c r="A2283" t="s">
        <v>425</v>
      </c>
      <c r="B2283" t="s">
        <v>426</v>
      </c>
      <c r="C2283" s="5" t="s">
        <v>636</v>
      </c>
      <c r="D2283" t="s">
        <v>62</v>
      </c>
      <c r="E2283" t="s">
        <v>189</v>
      </c>
      <c r="F2283">
        <v>1305737</v>
      </c>
      <c r="G2283">
        <v>1312199</v>
      </c>
      <c r="H2283">
        <v>1318085</v>
      </c>
      <c r="I2283">
        <v>1323339</v>
      </c>
      <c r="J2283">
        <v>1327947</v>
      </c>
      <c r="K2283" s="4">
        <f>AVERAGE(Data[[#This Row],[2020 '[YR2020']]],Data[[#This Row],[2021 '[YR2021']]],Data[[#This Row],[2022 '[YR2022']]],Data[[#This Row],[2023 '[YR2023']]],Data[[#This Row],[2024 '[YR2024']]])</f>
        <v>1317461.3999999999</v>
      </c>
      <c r="L2283" s="4">
        <f>((J2283-F2283)/Data[[#This Row],[2020 '[YR2020']]])*100</f>
        <v>1.7009550927943378</v>
      </c>
    </row>
    <row r="2284" spans="1:12" x14ac:dyDescent="0.3">
      <c r="A2284" t="s">
        <v>425</v>
      </c>
      <c r="B2284" t="s">
        <v>426</v>
      </c>
      <c r="C2284" s="5" t="s">
        <v>636</v>
      </c>
      <c r="D2284" t="s">
        <v>61</v>
      </c>
      <c r="E2284" t="s">
        <v>188</v>
      </c>
      <c r="F2284">
        <v>16.480458456020301</v>
      </c>
      <c r="G2284">
        <v>16.830068000093402</v>
      </c>
      <c r="H2284">
        <v>16.605583979340899</v>
      </c>
      <c r="I2284">
        <v>16.338807468885499</v>
      </c>
      <c r="J2284">
        <v>16.526902153723</v>
      </c>
      <c r="K2284" s="4">
        <f>AVERAGE(Data[[#This Row],[2020 '[YR2020']]],Data[[#This Row],[2021 '[YR2021']]],Data[[#This Row],[2022 '[YR2022']]],Data[[#This Row],[2023 '[YR2023']]],Data[[#This Row],[2024 '[YR2024']]])</f>
        <v>16.556364011612622</v>
      </c>
      <c r="L2284" s="4">
        <f>((J2284-F2284)/Data[[#This Row],[2020 '[YR2020']]])*100</f>
        <v>0.28181071434777549</v>
      </c>
    </row>
    <row r="2285" spans="1:12" x14ac:dyDescent="0.3">
      <c r="A2285" t="s">
        <v>425</v>
      </c>
      <c r="B2285" t="s">
        <v>426</v>
      </c>
      <c r="C2285" s="5" t="s">
        <v>636</v>
      </c>
      <c r="D2285" t="s">
        <v>60</v>
      </c>
      <c r="E2285" t="s">
        <v>192</v>
      </c>
      <c r="F2285">
        <v>1305737</v>
      </c>
      <c r="G2285">
        <v>1312199</v>
      </c>
      <c r="H2285">
        <v>1318085</v>
      </c>
      <c r="I2285">
        <v>1323339</v>
      </c>
      <c r="J2285">
        <v>1327947</v>
      </c>
      <c r="K2285" s="4">
        <f>AVERAGE(Data[[#This Row],[2020 '[YR2020']]],Data[[#This Row],[2021 '[YR2021']]],Data[[#This Row],[2022 '[YR2022']]],Data[[#This Row],[2023 '[YR2023']]],Data[[#This Row],[2024 '[YR2024']]])</f>
        <v>1317461.3999999999</v>
      </c>
      <c r="L2285" s="4">
        <f>((J2285-F2285)/Data[[#This Row],[2020 '[YR2020']]])*100</f>
        <v>1.7009550927943378</v>
      </c>
    </row>
    <row r="2286" spans="1:12" x14ac:dyDescent="0.3">
      <c r="A2286" t="s">
        <v>425</v>
      </c>
      <c r="B2286" t="s">
        <v>426</v>
      </c>
      <c r="C2286" s="5" t="s">
        <v>636</v>
      </c>
      <c r="D2286" t="s">
        <v>54</v>
      </c>
      <c r="E2286" t="s">
        <v>198</v>
      </c>
      <c r="F2286">
        <v>23.210249999999998</v>
      </c>
      <c r="G2286">
        <v>21.678166666666701</v>
      </c>
      <c r="H2286">
        <v>23.356999999999999</v>
      </c>
      <c r="I2286">
        <v>22.198083333333301</v>
      </c>
      <c r="J2286">
        <v>23.216833333333302</v>
      </c>
      <c r="K2286" s="4">
        <f>AVERAGE(Data[[#This Row],[2020 '[YR2020']]],Data[[#This Row],[2021 '[YR2021']]],Data[[#This Row],[2022 '[YR2022']]],Data[[#This Row],[2023 '[YR2023']]],Data[[#This Row],[2024 '[YR2024']]])</f>
        <v>22.732066666666661</v>
      </c>
      <c r="L2286" s="4">
        <f>((J2286-F2286)/Data[[#This Row],[2020 '[YR2020']]])*100</f>
        <v>2.8363905314691518E-2</v>
      </c>
    </row>
    <row r="2287" spans="1:12" x14ac:dyDescent="0.3">
      <c r="A2287" t="s">
        <v>425</v>
      </c>
      <c r="B2287" t="s">
        <v>426</v>
      </c>
      <c r="C2287" s="5" t="s">
        <v>636</v>
      </c>
      <c r="D2287" t="s">
        <v>55</v>
      </c>
      <c r="E2287" t="s">
        <v>199</v>
      </c>
      <c r="F2287">
        <v>1.21934907977933</v>
      </c>
      <c r="G2287">
        <v>1.61350866676839</v>
      </c>
      <c r="H2287">
        <v>1.56813504665432</v>
      </c>
      <c r="I2287">
        <v>1.3538681377806401</v>
      </c>
      <c r="J2287">
        <v>1.4036756794944301</v>
      </c>
      <c r="K2287" s="4">
        <f>AVERAGE(Data[[#This Row],[2020 '[YR2020']]],Data[[#This Row],[2021 '[YR2021']]],Data[[#This Row],[2022 '[YR2022']]],Data[[#This Row],[2023 '[YR2023']]],Data[[#This Row],[2024 '[YR2024']]])</f>
        <v>1.4317073220954222</v>
      </c>
      <c r="L2287" s="4">
        <f>((J2287-F2287)/Data[[#This Row],[2020 '[YR2020']]])*100</f>
        <v>15.116803118304583</v>
      </c>
    </row>
    <row r="2288" spans="1:12" x14ac:dyDescent="0.3">
      <c r="A2288" t="s">
        <v>425</v>
      </c>
      <c r="B2288" t="s">
        <v>426</v>
      </c>
      <c r="C2288" s="5" t="s">
        <v>636</v>
      </c>
      <c r="D2288" t="s">
        <v>49</v>
      </c>
      <c r="E2288" t="s">
        <v>182</v>
      </c>
      <c r="F2288">
        <v>4336</v>
      </c>
      <c r="G2288">
        <v>4111</v>
      </c>
      <c r="H2288">
        <v>329739</v>
      </c>
      <c r="I2288">
        <v>-14638</v>
      </c>
      <c r="J2288">
        <v>-86169</v>
      </c>
      <c r="K2288" s="4">
        <f>AVERAGE(Data[[#This Row],[2020 '[YR2020']]],Data[[#This Row],[2021 '[YR2021']]],Data[[#This Row],[2022 '[YR2022']]],Data[[#This Row],[2023 '[YR2023']]],Data[[#This Row],[2024 '[YR2024']]])</f>
        <v>47475.8</v>
      </c>
      <c r="L2288" s="4">
        <f>((J2288-F2288)/Data[[#This Row],[2020 '[YR2020']]])*100</f>
        <v>-2087.2924354243546</v>
      </c>
    </row>
    <row r="2289" spans="1:12" x14ac:dyDescent="0.3">
      <c r="A2289" t="s">
        <v>425</v>
      </c>
      <c r="B2289" t="s">
        <v>426</v>
      </c>
      <c r="C2289" s="5" t="s">
        <v>636</v>
      </c>
      <c r="D2289" t="s">
        <v>48</v>
      </c>
      <c r="E2289" t="s">
        <v>181</v>
      </c>
      <c r="F2289">
        <v>2504960775579.8101</v>
      </c>
      <c r="G2289">
        <v>2545374567749.6699</v>
      </c>
      <c r="H2289">
        <v>2202400115323.1602</v>
      </c>
      <c r="I2289">
        <v>2477279067107.2002</v>
      </c>
      <c r="J2289">
        <v>2731645314711.98</v>
      </c>
      <c r="K2289" s="4">
        <f>AVERAGE(Data[[#This Row],[2020 '[YR2020']]],Data[[#This Row],[2021 '[YR2021']]],Data[[#This Row],[2022 '[YR2022']]],Data[[#This Row],[2023 '[YR2023']]],Data[[#This Row],[2024 '[YR2024']]])</f>
        <v>2492331968094.3643</v>
      </c>
      <c r="L2289" s="4">
        <f>((J2289-F2289)/Data[[#This Row],[2020 '[YR2020']]])*100</f>
        <v>9.0494246992630227</v>
      </c>
    </row>
    <row r="2290" spans="1:12" x14ac:dyDescent="0.3">
      <c r="A2290" t="s">
        <v>425</v>
      </c>
      <c r="B2290" t="s">
        <v>426</v>
      </c>
      <c r="C2290" s="5" t="s">
        <v>636</v>
      </c>
      <c r="D2290" t="s">
        <v>45</v>
      </c>
      <c r="E2290" t="s">
        <v>178</v>
      </c>
      <c r="F2290">
        <v>3821606000000</v>
      </c>
      <c r="G2290">
        <v>4286195000000</v>
      </c>
      <c r="H2290">
        <v>4792765000000</v>
      </c>
      <c r="I2290">
        <v>5087104000000</v>
      </c>
      <c r="J2290">
        <v>5502502000000</v>
      </c>
      <c r="K2290" s="4">
        <f>AVERAGE(Data[[#This Row],[2020 '[YR2020']]],Data[[#This Row],[2021 '[YR2021']]],Data[[#This Row],[2022 '[YR2022']]],Data[[#This Row],[2023 '[YR2023']]],Data[[#This Row],[2024 '[YR2024']]])</f>
        <v>4698034400000</v>
      </c>
      <c r="L2290" s="4">
        <f>((J2290-F2290)/Data[[#This Row],[2020 '[YR2020']]])*100</f>
        <v>43.984021377399976</v>
      </c>
    </row>
    <row r="2291" spans="1:12" x14ac:dyDescent="0.3">
      <c r="A2291" t="s">
        <v>425</v>
      </c>
      <c r="B2291" t="s">
        <v>426</v>
      </c>
      <c r="C2291" s="5" t="s">
        <v>636</v>
      </c>
      <c r="D2291" t="s">
        <v>71</v>
      </c>
      <c r="E2291" t="s">
        <v>156</v>
      </c>
      <c r="F2291">
        <v>2.2999999999999998</v>
      </c>
      <c r="G2291">
        <v>2.2999999999999998</v>
      </c>
      <c r="H2291">
        <v>2.2999999999999998</v>
      </c>
      <c r="I2291">
        <v>2.4</v>
      </c>
      <c r="J2291">
        <v>2.4</v>
      </c>
      <c r="K2291" s="4">
        <f>AVERAGE(Data[[#This Row],[2020 '[YR2020']]],Data[[#This Row],[2021 '[YR2021']]],Data[[#This Row],[2022 '[YR2022']]],Data[[#This Row],[2023 '[YR2023']]],Data[[#This Row],[2024 '[YR2024']]])</f>
        <v>2.34</v>
      </c>
      <c r="L2291" s="4">
        <f>((J2291-F2291)/Data[[#This Row],[2020 '[YR2020']]])*100</f>
        <v>4.3478260869565259</v>
      </c>
    </row>
    <row r="2292" spans="1:12" x14ac:dyDescent="0.3">
      <c r="A2292" t="s">
        <v>425</v>
      </c>
      <c r="B2292" t="s">
        <v>426</v>
      </c>
      <c r="C2292" s="5" t="s">
        <v>636</v>
      </c>
      <c r="D2292" t="s">
        <v>56</v>
      </c>
      <c r="E2292" t="s">
        <v>200</v>
      </c>
      <c r="F2292">
        <v>2.6851891890716502</v>
      </c>
      <c r="G2292">
        <v>3.37847737369446</v>
      </c>
      <c r="H2292">
        <v>3.2243993617178002</v>
      </c>
      <c r="I2292">
        <v>2.9189508424587798</v>
      </c>
      <c r="J2292">
        <v>2.7915956833470301</v>
      </c>
      <c r="K2292" s="4">
        <f>AVERAGE(Data[[#This Row],[2020 '[YR2020']]],Data[[#This Row],[2021 '[YR2021']]],Data[[#This Row],[2022 '[YR2022']]],Data[[#This Row],[2023 '[YR2023']]],Data[[#This Row],[2024 '[YR2024']]])</f>
        <v>2.9997224900579438</v>
      </c>
      <c r="L2292" s="4">
        <f>((J2292-F2292)/Data[[#This Row],[2020 '[YR2020']]])*100</f>
        <v>3.9627187055735114</v>
      </c>
    </row>
    <row r="2293" spans="1:12" x14ac:dyDescent="0.3">
      <c r="A2293" t="s">
        <v>425</v>
      </c>
      <c r="B2293" t="s">
        <v>426</v>
      </c>
      <c r="C2293" s="5" t="s">
        <v>636</v>
      </c>
      <c r="D2293" t="s">
        <v>76</v>
      </c>
      <c r="E2293" t="s">
        <v>161</v>
      </c>
      <c r="F2293">
        <v>22.5</v>
      </c>
      <c r="G2293">
        <v>25</v>
      </c>
      <c r="H2293">
        <v>25.5</v>
      </c>
      <c r="I2293">
        <v>26</v>
      </c>
      <c r="J2293">
        <v>26</v>
      </c>
      <c r="K2293" s="4">
        <f>AVERAGE(Data[[#This Row],[2020 '[YR2020']]],Data[[#This Row],[2021 '[YR2021']]],Data[[#This Row],[2022 '[YR2022']]],Data[[#This Row],[2023 '[YR2023']]],Data[[#This Row],[2024 '[YR2024']]])</f>
        <v>25</v>
      </c>
      <c r="L2293" s="4">
        <f>((J2293-F2293)/Data[[#This Row],[2020 '[YR2020']]])*100</f>
        <v>15.555555555555555</v>
      </c>
    </row>
    <row r="2294" spans="1:12" x14ac:dyDescent="0.3">
      <c r="A2294" t="s">
        <v>425</v>
      </c>
      <c r="B2294" t="s">
        <v>426</v>
      </c>
      <c r="C2294" s="5" t="s">
        <v>636</v>
      </c>
      <c r="D2294" t="s">
        <v>89</v>
      </c>
      <c r="E2294" t="s">
        <v>170</v>
      </c>
      <c r="F2294">
        <v>165548768707.07101</v>
      </c>
      <c r="G2294">
        <v>172998744519.974</v>
      </c>
      <c r="H2294">
        <v>139284425079.51999</v>
      </c>
      <c r="I2294">
        <v>146345006364.79599</v>
      </c>
      <c r="J2294">
        <v>141988317940.47101</v>
      </c>
      <c r="K2294" s="4">
        <f>AVERAGE(Data[[#This Row],[2020 '[YR2020']]],Data[[#This Row],[2021 '[YR2021']]],Data[[#This Row],[2022 '[YR2022']]],Data[[#This Row],[2023 '[YR2023']]],Data[[#This Row],[2024 '[YR2024']]])</f>
        <v>153233052522.36639</v>
      </c>
      <c r="L2294" s="4">
        <f>((J2294-F2294)/Data[[#This Row],[2020 '[YR2020']]])*100</f>
        <v>-14.23172817931909</v>
      </c>
    </row>
    <row r="2295" spans="1:12" x14ac:dyDescent="0.3">
      <c r="A2295" t="s">
        <v>425</v>
      </c>
      <c r="B2295" t="s">
        <v>426</v>
      </c>
      <c r="C2295" s="5" t="s">
        <v>636</v>
      </c>
      <c r="D2295" t="s">
        <v>95</v>
      </c>
      <c r="E2295" t="s">
        <v>169</v>
      </c>
      <c r="F2295">
        <v>7.9359999999999999</v>
      </c>
      <c r="G2295">
        <v>8.1340000000000003</v>
      </c>
      <c r="H2295">
        <v>6.72</v>
      </c>
      <c r="I2295">
        <v>8.2690000000000001</v>
      </c>
      <c r="J2295">
        <v>8.3840000000000003</v>
      </c>
      <c r="K2295" s="4">
        <f>AVERAGE(Data[[#This Row],[2020 '[YR2020']]],Data[[#This Row],[2021 '[YR2021']]],Data[[#This Row],[2022 '[YR2022']]],Data[[#This Row],[2023 '[YR2023']]],Data[[#This Row],[2024 '[YR2024']]])</f>
        <v>7.8885999999999994</v>
      </c>
      <c r="L2295" s="4">
        <f>((J2295-F2295)/Data[[#This Row],[2020 '[YR2020']]])*100</f>
        <v>5.6451612903225863</v>
      </c>
    </row>
    <row r="2296" spans="1:12" x14ac:dyDescent="0.3">
      <c r="A2296" t="s">
        <v>425</v>
      </c>
      <c r="B2296" t="s">
        <v>426</v>
      </c>
      <c r="C2296" s="5" t="s">
        <v>636</v>
      </c>
      <c r="D2296" t="s">
        <v>83</v>
      </c>
      <c r="E2296" t="s">
        <v>172</v>
      </c>
      <c r="F2296">
        <v>9.1720000000000006</v>
      </c>
      <c r="G2296">
        <v>8.4250000000000007</v>
      </c>
      <c r="H2296">
        <v>9.3770000000000007</v>
      </c>
      <c r="I2296">
        <v>8.2159999999999993</v>
      </c>
      <c r="J2296">
        <v>8.2089999999999996</v>
      </c>
      <c r="K2296" s="4">
        <f>AVERAGE(Data[[#This Row],[2020 '[YR2020']]],Data[[#This Row],[2021 '[YR2021']]],Data[[#This Row],[2022 '[YR2022']]],Data[[#This Row],[2023 '[YR2023']]],Data[[#This Row],[2024 '[YR2024']]])</f>
        <v>8.6798000000000002</v>
      </c>
      <c r="L2296" s="4">
        <f>((J2296-F2296)/Data[[#This Row],[2020 '[YR2020']]])*100</f>
        <v>-10.499345835150468</v>
      </c>
    </row>
    <row r="2297" spans="1:12" x14ac:dyDescent="0.3">
      <c r="A2297" t="s">
        <v>425</v>
      </c>
      <c r="B2297" t="s">
        <v>426</v>
      </c>
      <c r="C2297" s="5" t="s">
        <v>636</v>
      </c>
      <c r="D2297" t="s">
        <v>84</v>
      </c>
      <c r="E2297" t="s">
        <v>173</v>
      </c>
      <c r="F2297">
        <v>4.3330000000000002</v>
      </c>
      <c r="G2297">
        <v>4.8970000000000002</v>
      </c>
      <c r="H2297">
        <v>5.8719999999999999</v>
      </c>
      <c r="I2297">
        <v>4.4539999999999997</v>
      </c>
      <c r="J2297">
        <v>4.4640000000000004</v>
      </c>
      <c r="K2297" s="4">
        <f>AVERAGE(Data[[#This Row],[2020 '[YR2020']]],Data[[#This Row],[2021 '[YR2021']]],Data[[#This Row],[2022 '[YR2022']]],Data[[#This Row],[2023 '[YR2023']]],Data[[#This Row],[2024 '[YR2024']]])</f>
        <v>4.8040000000000003</v>
      </c>
      <c r="L2297" s="4">
        <f>((J2297-F2297)/Data[[#This Row],[2020 '[YR2020']]])*100</f>
        <v>3.0233094853450315</v>
      </c>
    </row>
    <row r="2298" spans="1:12" x14ac:dyDescent="0.3">
      <c r="A2298" t="s">
        <v>425</v>
      </c>
      <c r="B2298" t="s">
        <v>426</v>
      </c>
      <c r="C2298" s="5" t="s">
        <v>636</v>
      </c>
      <c r="D2298" t="s">
        <v>85</v>
      </c>
      <c r="E2298" t="s">
        <v>174</v>
      </c>
      <c r="F2298">
        <v>6.6820000000000004</v>
      </c>
      <c r="G2298">
        <v>6.61</v>
      </c>
      <c r="H2298">
        <v>7.58</v>
      </c>
      <c r="I2298">
        <v>6.2939999999999996</v>
      </c>
      <c r="J2298">
        <v>6.2949999999999999</v>
      </c>
      <c r="K2298" s="4">
        <f>AVERAGE(Data[[#This Row],[2020 '[YR2020']]],Data[[#This Row],[2021 '[YR2021']]],Data[[#This Row],[2022 '[YR2022']]],Data[[#This Row],[2023 '[YR2023']]],Data[[#This Row],[2024 '[YR2024']]])</f>
        <v>6.6921999999999997</v>
      </c>
      <c r="L2298" s="4">
        <f>((J2298-F2298)/Data[[#This Row],[2020 '[YR2020']]])*100</f>
        <v>-5.791679137982646</v>
      </c>
    </row>
    <row r="2299" spans="1:12" x14ac:dyDescent="0.3">
      <c r="A2299" t="s">
        <v>425</v>
      </c>
      <c r="B2299" t="s">
        <v>426</v>
      </c>
      <c r="C2299" s="5" t="s">
        <v>636</v>
      </c>
      <c r="D2299" t="s">
        <v>86</v>
      </c>
      <c r="E2299" t="s">
        <v>175</v>
      </c>
      <c r="F2299">
        <v>22.2</v>
      </c>
      <c r="G2299">
        <v>22.2</v>
      </c>
      <c r="H2299">
        <v>22.2</v>
      </c>
      <c r="I2299">
        <v>22.2</v>
      </c>
      <c r="J2299">
        <v>21.9</v>
      </c>
      <c r="K2299" s="4">
        <f>AVERAGE(Data[[#This Row],[2020 '[YR2020']]],Data[[#This Row],[2021 '[YR2021']]],Data[[#This Row],[2022 '[YR2022']]],Data[[#This Row],[2023 '[YR2023']]],Data[[#This Row],[2024 '[YR2024']]])</f>
        <v>22.139999999999997</v>
      </c>
      <c r="L2299" s="4">
        <f>((J2299-F2299)/Data[[#This Row],[2020 '[YR2020']]])*100</f>
        <v>-1.3513513513513546</v>
      </c>
    </row>
    <row r="2300" spans="1:12" x14ac:dyDescent="0.3">
      <c r="A2300" t="s">
        <v>425</v>
      </c>
      <c r="B2300" t="s">
        <v>426</v>
      </c>
      <c r="C2300" s="5" t="s">
        <v>636</v>
      </c>
      <c r="D2300" t="s">
        <v>87</v>
      </c>
      <c r="E2300" t="s">
        <v>176</v>
      </c>
      <c r="F2300">
        <v>22.2</v>
      </c>
      <c r="G2300">
        <v>22.2</v>
      </c>
      <c r="H2300">
        <v>22.2</v>
      </c>
      <c r="I2300">
        <v>22.2</v>
      </c>
      <c r="J2300">
        <v>21.9</v>
      </c>
      <c r="K2300" s="4">
        <f>AVERAGE(Data[[#This Row],[2020 '[YR2020']]],Data[[#This Row],[2021 '[YR2021']]],Data[[#This Row],[2022 '[YR2022']]],Data[[#This Row],[2023 '[YR2023']]],Data[[#This Row],[2024 '[YR2024']]])</f>
        <v>22.139999999999997</v>
      </c>
      <c r="L2300" s="4">
        <f>((J2300-F2300)/Data[[#This Row],[2020 '[YR2020']]])*100</f>
        <v>-1.3513513513513546</v>
      </c>
    </row>
    <row r="2301" spans="1:12" x14ac:dyDescent="0.3">
      <c r="A2301" t="s">
        <v>425</v>
      </c>
      <c r="B2301" t="s">
        <v>426</v>
      </c>
      <c r="C2301" s="5" t="s">
        <v>636</v>
      </c>
      <c r="D2301" t="s">
        <v>88</v>
      </c>
      <c r="E2301" t="s">
        <v>171</v>
      </c>
      <c r="F2301">
        <v>166125554207.07101</v>
      </c>
      <c r="G2301">
        <v>173617578519.974</v>
      </c>
      <c r="H2301">
        <v>139981275466.87</v>
      </c>
      <c r="I2301">
        <v>148378918433.59601</v>
      </c>
      <c r="J2301">
        <v>141988317940.47101</v>
      </c>
      <c r="K2301" s="4">
        <f>AVERAGE(Data[[#This Row],[2020 '[YR2020']]],Data[[#This Row],[2021 '[YR2021']]],Data[[#This Row],[2022 '[YR2022']]],Data[[#This Row],[2023 '[YR2023']]],Data[[#This Row],[2024 '[YR2024']]])</f>
        <v>154018328913.59637</v>
      </c>
      <c r="L2301" s="4">
        <f>((J2301-F2301)/Data[[#This Row],[2020 '[YR2020']]])*100</f>
        <v>-14.529514367496763</v>
      </c>
    </row>
    <row r="2302" spans="1:12" x14ac:dyDescent="0.3">
      <c r="A2302" t="s">
        <v>425</v>
      </c>
      <c r="B2302" t="s">
        <v>426</v>
      </c>
      <c r="C2302" s="5" t="s">
        <v>636</v>
      </c>
      <c r="D2302" t="s">
        <v>90</v>
      </c>
      <c r="E2302" t="s">
        <v>164</v>
      </c>
      <c r="F2302">
        <v>2.9540000000000002</v>
      </c>
      <c r="G2302">
        <v>3.4260000000000002</v>
      </c>
      <c r="H2302">
        <v>2.7669999999999999</v>
      </c>
      <c r="I2302">
        <v>3.0390000000000001</v>
      </c>
      <c r="J2302">
        <v>2.8969999999999998</v>
      </c>
      <c r="K2302" s="4">
        <f>AVERAGE(Data[[#This Row],[2020 '[YR2020']]],Data[[#This Row],[2021 '[YR2021']]],Data[[#This Row],[2022 '[YR2022']]],Data[[#This Row],[2023 '[YR2023']]],Data[[#This Row],[2024 '[YR2024']]])</f>
        <v>3.0165999999999999</v>
      </c>
      <c r="L2302" s="4">
        <f>((J2302-F2302)/Data[[#This Row],[2020 '[YR2020']]])*100</f>
        <v>-1.9295870006770608</v>
      </c>
    </row>
    <row r="2303" spans="1:12" x14ac:dyDescent="0.3">
      <c r="A2303" t="s">
        <v>425</v>
      </c>
      <c r="B2303" t="s">
        <v>426</v>
      </c>
      <c r="C2303" s="5" t="s">
        <v>636</v>
      </c>
      <c r="D2303" t="s">
        <v>91</v>
      </c>
      <c r="E2303" t="s">
        <v>165</v>
      </c>
      <c r="F2303">
        <v>2.23</v>
      </c>
      <c r="G2303">
        <v>2.3079999999999998</v>
      </c>
      <c r="H2303">
        <v>1.788</v>
      </c>
      <c r="I2303">
        <v>2.2029999999999998</v>
      </c>
      <c r="J2303">
        <v>2.1859999999999999</v>
      </c>
      <c r="K2303" s="4">
        <f>AVERAGE(Data[[#This Row],[2020 '[YR2020']]],Data[[#This Row],[2021 '[YR2021']]],Data[[#This Row],[2022 '[YR2022']]],Data[[#This Row],[2023 '[YR2023']]],Data[[#This Row],[2024 '[YR2024']]])</f>
        <v>2.1429999999999998</v>
      </c>
      <c r="L2303" s="4">
        <f>((J2303-F2303)/Data[[#This Row],[2020 '[YR2020']]])*100</f>
        <v>-1.9730941704035891</v>
      </c>
    </row>
    <row r="2304" spans="1:12" x14ac:dyDescent="0.3">
      <c r="A2304" t="s">
        <v>425</v>
      </c>
      <c r="B2304" t="s">
        <v>426</v>
      </c>
      <c r="C2304" s="5" t="s">
        <v>636</v>
      </c>
      <c r="D2304" t="s">
        <v>92</v>
      </c>
      <c r="E2304" t="s">
        <v>166</v>
      </c>
      <c r="F2304">
        <v>2.5499999999999998</v>
      </c>
      <c r="G2304">
        <v>2.8029999999999999</v>
      </c>
      <c r="H2304">
        <v>2.2240000000000002</v>
      </c>
      <c r="I2304">
        <v>2.5790000000000002</v>
      </c>
      <c r="J2304">
        <v>2.5059999999999998</v>
      </c>
      <c r="K2304" s="4">
        <f>AVERAGE(Data[[#This Row],[2020 '[YR2020']]],Data[[#This Row],[2021 '[YR2021']]],Data[[#This Row],[2022 '[YR2022']]],Data[[#This Row],[2023 '[YR2023']]],Data[[#This Row],[2024 '[YR2024']]])</f>
        <v>2.5324</v>
      </c>
      <c r="L2304" s="4">
        <f>((J2304-F2304)/Data[[#This Row],[2020 '[YR2020']]])*100</f>
        <v>-1.725490196078433</v>
      </c>
    </row>
    <row r="2305" spans="1:12" x14ac:dyDescent="0.3">
      <c r="A2305" t="s">
        <v>425</v>
      </c>
      <c r="B2305" t="s">
        <v>426</v>
      </c>
      <c r="C2305" s="5" t="s">
        <v>636</v>
      </c>
      <c r="D2305" t="s">
        <v>93</v>
      </c>
      <c r="E2305" t="s">
        <v>167</v>
      </c>
      <c r="F2305">
        <v>9.1389999999999993</v>
      </c>
      <c r="G2305">
        <v>9.0440000000000005</v>
      </c>
      <c r="H2305">
        <v>7.9119999999999999</v>
      </c>
      <c r="I2305">
        <v>8.8800000000000008</v>
      </c>
      <c r="J2305">
        <v>8.5950000000000006</v>
      </c>
      <c r="K2305" s="4">
        <f>AVERAGE(Data[[#This Row],[2020 '[YR2020']]],Data[[#This Row],[2021 '[YR2021']]],Data[[#This Row],[2022 '[YR2022']]],Data[[#This Row],[2023 '[YR2023']]],Data[[#This Row],[2024 '[YR2024']]])</f>
        <v>8.7140000000000004</v>
      </c>
      <c r="L2305" s="4">
        <f>((J2305-F2305)/Data[[#This Row],[2020 '[YR2020']]])*100</f>
        <v>-5.9525112156690962</v>
      </c>
    </row>
    <row r="2306" spans="1:12" x14ac:dyDescent="0.3">
      <c r="A2306" t="s">
        <v>425</v>
      </c>
      <c r="B2306" t="s">
        <v>426</v>
      </c>
      <c r="C2306" s="5" t="s">
        <v>636</v>
      </c>
      <c r="D2306" t="s">
        <v>94</v>
      </c>
      <c r="E2306" t="s">
        <v>168</v>
      </c>
      <c r="F2306">
        <v>7.1959999999999997</v>
      </c>
      <c r="G2306">
        <v>7.5419999999999998</v>
      </c>
      <c r="H2306">
        <v>5.8929999999999998</v>
      </c>
      <c r="I2306">
        <v>7.8280000000000003</v>
      </c>
      <c r="J2306">
        <v>8.2309999999999999</v>
      </c>
      <c r="K2306" s="4">
        <f>AVERAGE(Data[[#This Row],[2020 '[YR2020']]],Data[[#This Row],[2021 '[YR2021']]],Data[[#This Row],[2022 '[YR2022']]],Data[[#This Row],[2023 '[YR2023']]],Data[[#This Row],[2024 '[YR2024']]])</f>
        <v>7.3379999999999992</v>
      </c>
      <c r="L2306" s="4">
        <f>((J2306-F2306)/Data[[#This Row],[2020 '[YR2020']]])*100</f>
        <v>14.382990550305728</v>
      </c>
    </row>
    <row r="2307" spans="1:12" x14ac:dyDescent="0.3">
      <c r="A2307" t="s">
        <v>425</v>
      </c>
      <c r="B2307" t="s">
        <v>426</v>
      </c>
      <c r="C2307" s="5" t="s">
        <v>636</v>
      </c>
      <c r="D2307" t="s">
        <v>42</v>
      </c>
      <c r="E2307" t="s">
        <v>184</v>
      </c>
      <c r="F2307">
        <v>86.368817936134306</v>
      </c>
      <c r="G2307">
        <v>83.801609232864493</v>
      </c>
      <c r="H2307">
        <v>80.371810247271199</v>
      </c>
      <c r="I2307">
        <v>83.411892286069303</v>
      </c>
      <c r="J2307">
        <v>83.676334281451005</v>
      </c>
      <c r="K2307" s="4">
        <f>AVERAGE(Data[[#This Row],[2020 '[YR2020']]],Data[[#This Row],[2021 '[YR2021']]],Data[[#This Row],[2022 '[YR2022']]],Data[[#This Row],[2023 '[YR2023']]],Data[[#This Row],[2024 '[YR2024']]])</f>
        <v>83.52609279675805</v>
      </c>
      <c r="L2307" s="4">
        <f>((J2307-F2307)/Data[[#This Row],[2020 '[YR2020']]])*100</f>
        <v>-3.1174256161225529</v>
      </c>
    </row>
    <row r="2308" spans="1:12" x14ac:dyDescent="0.3">
      <c r="A2308" t="s">
        <v>425</v>
      </c>
      <c r="B2308" t="s">
        <v>426</v>
      </c>
      <c r="C2308" s="5" t="s">
        <v>636</v>
      </c>
      <c r="D2308" t="s">
        <v>77</v>
      </c>
      <c r="E2308" t="s">
        <v>147</v>
      </c>
      <c r="F2308">
        <v>75.896293892960898</v>
      </c>
      <c r="G2308">
        <v>76.162266771062605</v>
      </c>
      <c r="H2308">
        <v>76.8996154356186</v>
      </c>
      <c r="I2308">
        <v>78.368590734443302</v>
      </c>
      <c r="J2308">
        <v>78.480151452404897</v>
      </c>
      <c r="K2308" s="4">
        <f>AVERAGE(Data[[#This Row],[2020 '[YR2020']]],Data[[#This Row],[2021 '[YR2021']]],Data[[#This Row],[2022 '[YR2022']]],Data[[#This Row],[2023 '[YR2023']]],Data[[#This Row],[2024 '[YR2024']]])</f>
        <v>77.161383657298074</v>
      </c>
      <c r="L2308" s="4">
        <f>((J2308-F2308)/Data[[#This Row],[2020 '[YR2020']]])*100</f>
        <v>3.4044581453319713</v>
      </c>
    </row>
    <row r="2309" spans="1:12" x14ac:dyDescent="0.3">
      <c r="A2309" t="s">
        <v>425</v>
      </c>
      <c r="B2309" t="s">
        <v>426</v>
      </c>
      <c r="C2309" s="5" t="s">
        <v>636</v>
      </c>
      <c r="D2309" t="s">
        <v>41</v>
      </c>
      <c r="E2309" t="s">
        <v>183</v>
      </c>
      <c r="F2309">
        <v>91.206276052875495</v>
      </c>
      <c r="G2309">
        <v>89.578417277520501</v>
      </c>
      <c r="H2309">
        <v>88.215399176468594</v>
      </c>
      <c r="I2309">
        <v>90.077746557441898</v>
      </c>
      <c r="J2309">
        <v>90.238482036544298</v>
      </c>
      <c r="K2309" s="4">
        <f>AVERAGE(Data[[#This Row],[2020 '[YR2020']]],Data[[#This Row],[2021 '[YR2021']]],Data[[#This Row],[2022 '[YR2022']]],Data[[#This Row],[2023 '[YR2023']]],Data[[#This Row],[2024 '[YR2024']]])</f>
        <v>89.863264220170166</v>
      </c>
      <c r="L2309" s="4">
        <f>((J2309-F2309)/Data[[#This Row],[2020 '[YR2020']]])*100</f>
        <v>-1.0611046281180618</v>
      </c>
    </row>
    <row r="2310" spans="1:12" x14ac:dyDescent="0.3">
      <c r="A2310" t="s">
        <v>425</v>
      </c>
      <c r="B2310" t="s">
        <v>426</v>
      </c>
      <c r="C2310" s="5" t="s">
        <v>636</v>
      </c>
      <c r="D2310" t="s">
        <v>16</v>
      </c>
      <c r="E2310" t="s">
        <v>109</v>
      </c>
      <c r="F2310">
        <v>6.0116535918979697</v>
      </c>
      <c r="G2310">
        <v>5.5636238063362597</v>
      </c>
      <c r="H2310">
        <v>5.52622278480675</v>
      </c>
      <c r="I2310">
        <v>6.3498888824792497</v>
      </c>
      <c r="J2310">
        <v>6.7464345126010503</v>
      </c>
      <c r="K2310" s="4">
        <f>AVERAGE(Data[[#This Row],[2020 '[YR2020']]],Data[[#This Row],[2021 '[YR2021']]],Data[[#This Row],[2022 '[YR2022']]],Data[[#This Row],[2023 '[YR2023']]],Data[[#This Row],[2024 '[YR2024']]])</f>
        <v>6.0395647156242562</v>
      </c>
      <c r="L2310" s="4">
        <f>((J2310-F2310)/Data[[#This Row],[2020 '[YR2020']]])*100</f>
        <v>12.222609128599162</v>
      </c>
    </row>
    <row r="2311" spans="1:12" x14ac:dyDescent="0.3">
      <c r="A2311" t="s">
        <v>425</v>
      </c>
      <c r="B2311" t="s">
        <v>426</v>
      </c>
      <c r="C2311" s="5" t="s">
        <v>636</v>
      </c>
      <c r="D2311" t="s">
        <v>39</v>
      </c>
      <c r="E2311" t="s">
        <v>133</v>
      </c>
      <c r="F2311">
        <v>5343016</v>
      </c>
      <c r="G2311">
        <v>5242069</v>
      </c>
      <c r="H2311">
        <v>5369986</v>
      </c>
      <c r="I2311">
        <v>5536144</v>
      </c>
      <c r="J2311">
        <v>5474378</v>
      </c>
      <c r="K2311" s="4">
        <f>AVERAGE(Data[[#This Row],[2020 '[YR2020']]],Data[[#This Row],[2021 '[YR2021']]],Data[[#This Row],[2022 '[YR2022']]],Data[[#This Row],[2023 '[YR2023']]],Data[[#This Row],[2024 '[YR2024']]])</f>
        <v>5393118.5999999996</v>
      </c>
      <c r="L2311" s="4">
        <f>((J2311-F2311)/Data[[#This Row],[2020 '[YR2020']]])*100</f>
        <v>2.4585739589774764</v>
      </c>
    </row>
    <row r="2312" spans="1:12" x14ac:dyDescent="0.3">
      <c r="A2312" t="s">
        <v>425</v>
      </c>
      <c r="B2312" t="s">
        <v>426</v>
      </c>
      <c r="C2312" s="5" t="s">
        <v>636</v>
      </c>
      <c r="D2312" t="s">
        <v>40</v>
      </c>
      <c r="E2312" t="s">
        <v>127</v>
      </c>
      <c r="F2312">
        <v>3.3443070429242701</v>
      </c>
      <c r="G2312">
        <v>3.2021253333996098</v>
      </c>
      <c r="H2312">
        <v>4.2250091782338401</v>
      </c>
      <c r="I2312">
        <v>4.68277500627328</v>
      </c>
      <c r="J2312">
        <v>4.7137653107293502</v>
      </c>
      <c r="K2312" s="4">
        <f>AVERAGE(Data[[#This Row],[2020 '[YR2020']]],Data[[#This Row],[2021 '[YR2021']]],Data[[#This Row],[2022 '[YR2022']]],Data[[#This Row],[2023 '[YR2023']]],Data[[#This Row],[2024 '[YR2024']]])</f>
        <v>4.0335963743120704</v>
      </c>
      <c r="L2312" s="4">
        <f>((J2312-F2312)/Data[[#This Row],[2020 '[YR2020']]])*100</f>
        <v>40.94893950310324</v>
      </c>
    </row>
    <row r="2313" spans="1:12" x14ac:dyDescent="0.3">
      <c r="A2313" t="s">
        <v>425</v>
      </c>
      <c r="B2313" t="s">
        <v>426</v>
      </c>
      <c r="C2313" s="5" t="s">
        <v>636</v>
      </c>
      <c r="D2313" t="s">
        <v>0</v>
      </c>
      <c r="E2313" t="s">
        <v>140</v>
      </c>
      <c r="F2313">
        <v>1.2849097291563001</v>
      </c>
      <c r="G2313">
        <v>1.58505081617677</v>
      </c>
      <c r="H2313">
        <v>1.4572866085132199</v>
      </c>
      <c r="I2313">
        <v>0.97196852760466901</v>
      </c>
      <c r="J2313">
        <v>0.90601331124397799</v>
      </c>
      <c r="K2313" s="4">
        <f>AVERAGE(Data[[#This Row],[2020 '[YR2020']]],Data[[#This Row],[2021 '[YR2021']]],Data[[#This Row],[2022 '[YR2022']]],Data[[#This Row],[2023 '[YR2023']]],Data[[#This Row],[2024 '[YR2024']]])</f>
        <v>1.2410457985389873</v>
      </c>
      <c r="L2313" s="4">
        <f>((J2313-F2313)/Data[[#This Row],[2020 '[YR2020']]])*100</f>
        <v>-29.488174096176685</v>
      </c>
    </row>
    <row r="2314" spans="1:12" x14ac:dyDescent="0.3">
      <c r="A2314" t="s">
        <v>425</v>
      </c>
      <c r="B2314" t="s">
        <v>426</v>
      </c>
      <c r="C2314" s="5" t="s">
        <v>636</v>
      </c>
      <c r="D2314" t="s">
        <v>1</v>
      </c>
      <c r="E2314" t="s">
        <v>141</v>
      </c>
      <c r="F2314">
        <v>0.94015227135480395</v>
      </c>
      <c r="G2314">
        <v>1.0313997314160599</v>
      </c>
      <c r="H2314">
        <v>1.0283960951859099</v>
      </c>
      <c r="I2314">
        <v>0.92511525873799905</v>
      </c>
      <c r="J2314">
        <v>1.03144646586051</v>
      </c>
      <c r="K2314" s="4">
        <f>AVERAGE(Data[[#This Row],[2020 '[YR2020']]],Data[[#This Row],[2021 '[YR2021']]],Data[[#This Row],[2022 '[YR2022']]],Data[[#This Row],[2023 '[YR2023']]],Data[[#This Row],[2024 '[YR2024']]])</f>
        <v>0.99130196451105657</v>
      </c>
      <c r="L2314" s="4">
        <f>((J2314-F2314)/Data[[#This Row],[2020 '[YR2020']]])*100</f>
        <v>9.7105753277760876</v>
      </c>
    </row>
    <row r="2315" spans="1:12" x14ac:dyDescent="0.3">
      <c r="A2315" t="s">
        <v>425</v>
      </c>
      <c r="B2315" t="s">
        <v>426</v>
      </c>
      <c r="C2315" s="5" t="s">
        <v>636</v>
      </c>
      <c r="D2315" t="s">
        <v>2</v>
      </c>
      <c r="E2315" t="s">
        <v>138</v>
      </c>
      <c r="F2315">
        <v>55.816754498486901</v>
      </c>
      <c r="G2315">
        <v>52.7217585642274</v>
      </c>
      <c r="H2315">
        <v>42.485024717314097</v>
      </c>
      <c r="I2315">
        <v>50.461369938041301</v>
      </c>
      <c r="J2315">
        <v>51.319083769594798</v>
      </c>
      <c r="K2315" s="4">
        <f>AVERAGE(Data[[#This Row],[2020 '[YR2020']]],Data[[#This Row],[2021 '[YR2021']]],Data[[#This Row],[2022 '[YR2022']]],Data[[#This Row],[2023 '[YR2023']]],Data[[#This Row],[2024 '[YR2024']]])</f>
        <v>50.560798297532891</v>
      </c>
      <c r="L2315" s="4">
        <f>((J2315-F2315)/Data[[#This Row],[2020 '[YR2020']]])*100</f>
        <v>-8.0579223376630171</v>
      </c>
    </row>
    <row r="2316" spans="1:12" x14ac:dyDescent="0.3">
      <c r="A2316" t="s">
        <v>425</v>
      </c>
      <c r="B2316" t="s">
        <v>426</v>
      </c>
      <c r="C2316" s="5" t="s">
        <v>636</v>
      </c>
      <c r="D2316" t="s">
        <v>3</v>
      </c>
      <c r="E2316" t="s">
        <v>139</v>
      </c>
      <c r="F2316">
        <v>5255243000000</v>
      </c>
      <c r="G2316">
        <v>5610992000000</v>
      </c>
      <c r="H2316">
        <v>5953591000000</v>
      </c>
      <c r="I2316">
        <v>6532890000000</v>
      </c>
      <c r="J2316">
        <v>7013401000000</v>
      </c>
      <c r="K2316" s="4">
        <f>AVERAGE(Data[[#This Row],[2020 '[YR2020']]],Data[[#This Row],[2021 '[YR2021']]],Data[[#This Row],[2022 '[YR2022']]],Data[[#This Row],[2023 '[YR2023']]],Data[[#This Row],[2024 '[YR2024']]])</f>
        <v>6073223400000</v>
      </c>
      <c r="L2316" s="4">
        <f>((J2316-F2316)/Data[[#This Row],[2020 '[YR2020']]])*100</f>
        <v>33.455313103504444</v>
      </c>
    </row>
    <row r="2317" spans="1:12" x14ac:dyDescent="0.3">
      <c r="A2317" t="s">
        <v>425</v>
      </c>
      <c r="B2317" t="s">
        <v>426</v>
      </c>
      <c r="C2317" s="5" t="s">
        <v>636</v>
      </c>
      <c r="D2317" t="s">
        <v>6</v>
      </c>
      <c r="E2317" t="s">
        <v>145</v>
      </c>
      <c r="F2317">
        <v>120.157677835513</v>
      </c>
      <c r="G2317">
        <v>124.77154631786399</v>
      </c>
      <c r="H2317">
        <v>143.61225586812401</v>
      </c>
      <c r="I2317">
        <v>158.92313205518701</v>
      </c>
      <c r="J2317">
        <v>162.79340619960601</v>
      </c>
      <c r="K2317" s="4">
        <f>AVERAGE(Data[[#This Row],[2020 '[YR2020']]],Data[[#This Row],[2021 '[YR2021']]],Data[[#This Row],[2022 '[YR2022']]],Data[[#This Row],[2023 '[YR2023']]],Data[[#This Row],[2024 '[YR2024']]])</f>
        <v>142.05160365525882</v>
      </c>
      <c r="L2317" s="4">
        <f>((J2317-F2317)/Data[[#This Row],[2020 '[YR2020']]])*100</f>
        <v>35.483149418431822</v>
      </c>
    </row>
    <row r="2318" spans="1:12" x14ac:dyDescent="0.3">
      <c r="A2318" t="s">
        <v>425</v>
      </c>
      <c r="B2318" t="s">
        <v>426</v>
      </c>
      <c r="C2318" s="5" t="s">
        <v>636</v>
      </c>
      <c r="D2318" t="s">
        <v>8</v>
      </c>
      <c r="E2318" t="s">
        <v>119</v>
      </c>
      <c r="F2318">
        <v>49.942999999999998</v>
      </c>
      <c r="G2318">
        <v>49.789000000000001</v>
      </c>
      <c r="H2318">
        <v>50.746000000000002</v>
      </c>
      <c r="I2318">
        <v>51.616999999999997</v>
      </c>
      <c r="J2318">
        <v>51.524999999999999</v>
      </c>
      <c r="K2318" s="4">
        <f>AVERAGE(Data[[#This Row],[2020 '[YR2020']]],Data[[#This Row],[2021 '[YR2021']]],Data[[#This Row],[2022 '[YR2022']]],Data[[#This Row],[2023 '[YR2023']]],Data[[#This Row],[2024 '[YR2024']]])</f>
        <v>50.724000000000004</v>
      </c>
      <c r="L2318" s="4">
        <f>((J2318-F2318)/Data[[#This Row],[2020 '[YR2020']]])*100</f>
        <v>3.1676110766273564</v>
      </c>
    </row>
    <row r="2319" spans="1:12" x14ac:dyDescent="0.3">
      <c r="A2319" t="s">
        <v>425</v>
      </c>
      <c r="B2319" t="s">
        <v>426</v>
      </c>
      <c r="C2319" s="5" t="s">
        <v>636</v>
      </c>
      <c r="D2319" t="s">
        <v>9</v>
      </c>
      <c r="E2319" t="s">
        <v>114</v>
      </c>
      <c r="F2319">
        <v>66.295000000000002</v>
      </c>
      <c r="G2319">
        <v>66.128</v>
      </c>
      <c r="H2319">
        <v>66.656000000000006</v>
      </c>
      <c r="I2319">
        <v>66.433000000000007</v>
      </c>
      <c r="J2319">
        <v>66.134</v>
      </c>
      <c r="K2319" s="4">
        <f>AVERAGE(Data[[#This Row],[2020 '[YR2020']]],Data[[#This Row],[2021 '[YR2021']]],Data[[#This Row],[2022 '[YR2022']]],Data[[#This Row],[2023 '[YR2023']]],Data[[#This Row],[2024 '[YR2024']]])</f>
        <v>66.3292</v>
      </c>
      <c r="L2319" s="4">
        <f>((J2319-F2319)/Data[[#This Row],[2020 '[YR2020']]])*100</f>
        <v>-0.24285391055132569</v>
      </c>
    </row>
    <row r="2320" spans="1:12" x14ac:dyDescent="0.3">
      <c r="A2320" t="s">
        <v>425</v>
      </c>
      <c r="B2320" t="s">
        <v>426</v>
      </c>
      <c r="C2320" s="5" t="s">
        <v>636</v>
      </c>
      <c r="D2320" t="s">
        <v>11</v>
      </c>
      <c r="E2320" t="s">
        <v>116</v>
      </c>
      <c r="F2320">
        <v>19.456</v>
      </c>
      <c r="G2320">
        <v>19.959</v>
      </c>
      <c r="H2320">
        <v>21.411000000000001</v>
      </c>
      <c r="I2320">
        <v>21.815999999999999</v>
      </c>
      <c r="J2320">
        <v>21.812999999999999</v>
      </c>
      <c r="K2320" s="4">
        <f>AVERAGE(Data[[#This Row],[2020 '[YR2020']]],Data[[#This Row],[2021 '[YR2021']]],Data[[#This Row],[2022 '[YR2022']]],Data[[#This Row],[2023 '[YR2023']]],Data[[#This Row],[2024 '[YR2024']]])</f>
        <v>20.890999999999998</v>
      </c>
      <c r="L2320" s="4">
        <f>((J2320-F2320)/Data[[#This Row],[2020 '[YR2020']]])*100</f>
        <v>12.114514802631577</v>
      </c>
    </row>
    <row r="2321" spans="1:12" x14ac:dyDescent="0.3">
      <c r="A2321" t="s">
        <v>425</v>
      </c>
      <c r="B2321" t="s">
        <v>426</v>
      </c>
      <c r="C2321" s="5" t="s">
        <v>636</v>
      </c>
      <c r="D2321" t="s">
        <v>12</v>
      </c>
      <c r="E2321" t="s">
        <v>117</v>
      </c>
      <c r="F2321">
        <v>30.501000000000001</v>
      </c>
      <c r="G2321">
        <v>29.452999999999999</v>
      </c>
      <c r="H2321">
        <v>29.97</v>
      </c>
      <c r="I2321">
        <v>29.231999999999999</v>
      </c>
      <c r="J2321">
        <v>28.858000000000001</v>
      </c>
      <c r="K2321" s="4">
        <f>AVERAGE(Data[[#This Row],[2020 '[YR2020']]],Data[[#This Row],[2021 '[YR2021']]],Data[[#This Row],[2022 '[YR2022']]],Data[[#This Row],[2023 '[YR2023']]],Data[[#This Row],[2024 '[YR2024']]])</f>
        <v>29.602800000000002</v>
      </c>
      <c r="L2321" s="4">
        <f>((J2321-F2321)/Data[[#This Row],[2020 '[YR2020']]])*100</f>
        <v>-5.3867086325038542</v>
      </c>
    </row>
    <row r="2322" spans="1:12" x14ac:dyDescent="0.3">
      <c r="A2322" t="s">
        <v>425</v>
      </c>
      <c r="B2322" t="s">
        <v>426</v>
      </c>
      <c r="C2322" s="5" t="s">
        <v>636</v>
      </c>
      <c r="D2322" t="s">
        <v>13</v>
      </c>
      <c r="E2322" t="s">
        <v>118</v>
      </c>
      <c r="F2322">
        <v>25.14</v>
      </c>
      <c r="G2322">
        <v>24.843</v>
      </c>
      <c r="H2322">
        <v>25.798999999999999</v>
      </c>
      <c r="I2322">
        <v>25.605</v>
      </c>
      <c r="J2322">
        <v>25.413</v>
      </c>
      <c r="K2322" s="4">
        <f>AVERAGE(Data[[#This Row],[2020 '[YR2020']]],Data[[#This Row],[2021 '[YR2021']]],Data[[#This Row],[2022 '[YR2022']]],Data[[#This Row],[2023 '[YR2023']]],Data[[#This Row],[2024 '[YR2024']]])</f>
        <v>25.360000000000003</v>
      </c>
      <c r="L2322" s="4">
        <f>((J2322-F2322)/Data[[#This Row],[2020 '[YR2020']]])*100</f>
        <v>1.0859188544152731</v>
      </c>
    </row>
    <row r="2323" spans="1:12" x14ac:dyDescent="0.3">
      <c r="A2323" t="s">
        <v>425</v>
      </c>
      <c r="B2323" t="s">
        <v>426</v>
      </c>
      <c r="C2323" s="5" t="s">
        <v>636</v>
      </c>
      <c r="D2323" t="s">
        <v>15</v>
      </c>
      <c r="E2323" t="s">
        <v>107</v>
      </c>
      <c r="F2323">
        <v>4.6935779532498803</v>
      </c>
      <c r="G2323">
        <v>4.4709193467116304</v>
      </c>
      <c r="H2323">
        <v>4.7317431632719398</v>
      </c>
      <c r="I2323">
        <v>5.2872763407627303</v>
      </c>
      <c r="J2323">
        <v>5.4367265797432003</v>
      </c>
      <c r="K2323" s="4">
        <f>AVERAGE(Data[[#This Row],[2020 '[YR2020']]],Data[[#This Row],[2021 '[YR2021']]],Data[[#This Row],[2022 '[YR2022']]],Data[[#This Row],[2023 '[YR2023']]],Data[[#This Row],[2024 '[YR2024']]])</f>
        <v>4.9240486767478764</v>
      </c>
      <c r="L2323" s="4">
        <f>((J2323-F2323)/Data[[#This Row],[2020 '[YR2020']]])*100</f>
        <v>15.833307423364653</v>
      </c>
    </row>
    <row r="2324" spans="1:12" x14ac:dyDescent="0.3">
      <c r="A2324" t="s">
        <v>425</v>
      </c>
      <c r="B2324" t="s">
        <v>426</v>
      </c>
      <c r="C2324" s="5" t="s">
        <v>636</v>
      </c>
      <c r="D2324" t="s">
        <v>20</v>
      </c>
      <c r="E2324" t="s">
        <v>105</v>
      </c>
      <c r="F2324">
        <v>1.2001749503011001</v>
      </c>
      <c r="G2324">
        <v>2.22174838363033</v>
      </c>
      <c r="H2324">
        <v>3.5391951472816299</v>
      </c>
      <c r="I2324">
        <v>1.91907988386955</v>
      </c>
      <c r="J2324">
        <v>1.65042225091075</v>
      </c>
      <c r="K2324" s="4">
        <f>AVERAGE(Data[[#This Row],[2020 '[YR2020']]],Data[[#This Row],[2021 '[YR2021']]],Data[[#This Row],[2022 '[YR2022']]],Data[[#This Row],[2023 '[YR2023']]],Data[[#This Row],[2024 '[YR2024']]])</f>
        <v>2.106124123198672</v>
      </c>
      <c r="L2324" s="4">
        <f>((J2324-F2324)/Data[[#This Row],[2020 '[YR2020']]])*100</f>
        <v>37.515138980087173</v>
      </c>
    </row>
    <row r="2325" spans="1:12" x14ac:dyDescent="0.3">
      <c r="A2325" t="s">
        <v>425</v>
      </c>
      <c r="B2325" t="s">
        <v>426</v>
      </c>
      <c r="C2325" s="5" t="s">
        <v>636</v>
      </c>
      <c r="D2325" t="s">
        <v>10</v>
      </c>
      <c r="E2325" t="s">
        <v>115</v>
      </c>
      <c r="F2325">
        <v>57.944000000000003</v>
      </c>
      <c r="G2325">
        <v>57.783999999999999</v>
      </c>
      <c r="H2325">
        <v>58.533000000000001</v>
      </c>
      <c r="I2325">
        <v>58.871000000000002</v>
      </c>
      <c r="J2325">
        <v>58.677999999999997</v>
      </c>
      <c r="K2325" s="4">
        <f>AVERAGE(Data[[#This Row],[2020 '[YR2020']]],Data[[#This Row],[2021 '[YR2021']]],Data[[#This Row],[2022 '[YR2022']]],Data[[#This Row],[2023 '[YR2023']]],Data[[#This Row],[2024 '[YR2024']]])</f>
        <v>58.362000000000009</v>
      </c>
      <c r="L2325" s="4">
        <f>((J2325-F2325)/Data[[#This Row],[2020 '[YR2020']]])*100</f>
        <v>1.2667403009802476</v>
      </c>
    </row>
    <row r="2326" spans="1:12" x14ac:dyDescent="0.3">
      <c r="A2326" t="s">
        <v>425</v>
      </c>
      <c r="B2326" t="s">
        <v>426</v>
      </c>
      <c r="C2326" s="5" t="s">
        <v>636</v>
      </c>
      <c r="D2326" t="s">
        <v>24</v>
      </c>
      <c r="E2326" t="s">
        <v>134</v>
      </c>
      <c r="F2326">
        <v>22.582515259649998</v>
      </c>
      <c r="G2326">
        <v>20.356090926255298</v>
      </c>
      <c r="H2326">
        <v>21.835361895952602</v>
      </c>
      <c r="I2326">
        <v>20.302723987427001</v>
      </c>
      <c r="J2326">
        <v>22.404521527955801</v>
      </c>
      <c r="K2326" s="4">
        <f>AVERAGE(Data[[#This Row],[2020 '[YR2020']]],Data[[#This Row],[2021 '[YR2021']]],Data[[#This Row],[2022 '[YR2022']]],Data[[#This Row],[2023 '[YR2023']]],Data[[#This Row],[2024 '[YR2024']]])</f>
        <v>21.496242719448141</v>
      </c>
      <c r="L2326" s="4">
        <f>((J2326-F2326)/Data[[#This Row],[2020 '[YR2020']]])*100</f>
        <v>-0.78819267759882039</v>
      </c>
    </row>
    <row r="2327" spans="1:12" x14ac:dyDescent="0.3">
      <c r="A2327" t="s">
        <v>425</v>
      </c>
      <c r="B2327" t="s">
        <v>426</v>
      </c>
      <c r="C2327" s="5" t="s">
        <v>636</v>
      </c>
      <c r="D2327" t="s">
        <v>21</v>
      </c>
      <c r="E2327" t="s">
        <v>106</v>
      </c>
      <c r="F2327">
        <v>3.5453328373678699</v>
      </c>
      <c r="G2327">
        <v>5.68782838823366</v>
      </c>
      <c r="H2327">
        <v>9.3581969095413395</v>
      </c>
      <c r="I2327">
        <v>6.0984276970909601</v>
      </c>
      <c r="J2327">
        <v>5.4527304515041504</v>
      </c>
      <c r="K2327" s="4">
        <f>AVERAGE(Data[[#This Row],[2020 '[YR2020']]],Data[[#This Row],[2021 '[YR2021']]],Data[[#This Row],[2022 '[YR2022']]],Data[[#This Row],[2023 '[YR2023']]],Data[[#This Row],[2024 '[YR2024']]])</f>
        <v>6.0285032567475962</v>
      </c>
      <c r="L2327" s="4">
        <f>((J2327-F2327)/Data[[#This Row],[2020 '[YR2020']]])*100</f>
        <v>53.800241095343047</v>
      </c>
    </row>
    <row r="2328" spans="1:12" x14ac:dyDescent="0.3">
      <c r="A2328" t="s">
        <v>425</v>
      </c>
      <c r="B2328" t="s">
        <v>426</v>
      </c>
      <c r="C2328" s="5" t="s">
        <v>636</v>
      </c>
      <c r="D2328" t="s">
        <v>37</v>
      </c>
      <c r="E2328" t="s">
        <v>131</v>
      </c>
      <c r="F2328">
        <v>76.197999999999993</v>
      </c>
      <c r="G2328">
        <v>76.497</v>
      </c>
      <c r="H2328">
        <v>76.950999999999993</v>
      </c>
      <c r="I2328">
        <v>77.299000000000007</v>
      </c>
      <c r="J2328">
        <v>77.215000000000003</v>
      </c>
      <c r="K2328" s="4">
        <f>AVERAGE(Data[[#This Row],[2020 '[YR2020']]],Data[[#This Row],[2021 '[YR2021']]],Data[[#This Row],[2022 '[YR2022']]],Data[[#This Row],[2023 '[YR2023']]],Data[[#This Row],[2024 '[YR2024']]])</f>
        <v>76.831999999999994</v>
      </c>
      <c r="L2328" s="4">
        <f>((J2328-F2328)/Data[[#This Row],[2020 '[YR2020']]])*100</f>
        <v>1.3346807002808607</v>
      </c>
    </row>
    <row r="2329" spans="1:12" x14ac:dyDescent="0.3">
      <c r="A2329" t="s">
        <v>425</v>
      </c>
      <c r="B2329" t="s">
        <v>426</v>
      </c>
      <c r="C2329" s="5" t="s">
        <v>636</v>
      </c>
      <c r="D2329" t="s">
        <v>36</v>
      </c>
      <c r="E2329" t="s">
        <v>130</v>
      </c>
      <c r="F2329">
        <v>59.46</v>
      </c>
      <c r="G2329">
        <v>59.45</v>
      </c>
      <c r="H2329">
        <v>59.865000000000002</v>
      </c>
      <c r="I2329">
        <v>60.43</v>
      </c>
      <c r="J2329">
        <v>60.186999999999998</v>
      </c>
      <c r="K2329" s="4">
        <f>AVERAGE(Data[[#This Row],[2020 '[YR2020']]],Data[[#This Row],[2021 '[YR2021']]],Data[[#This Row],[2022 '[YR2022']]],Data[[#This Row],[2023 '[YR2023']]],Data[[#This Row],[2024 '[YR2024']]])</f>
        <v>59.878399999999999</v>
      </c>
      <c r="L2329" s="4">
        <f>((J2329-F2329)/Data[[#This Row],[2020 '[YR2020']]])*100</f>
        <v>1.2226707029936037</v>
      </c>
    </row>
    <row r="2330" spans="1:12" x14ac:dyDescent="0.3">
      <c r="A2330" t="s">
        <v>425</v>
      </c>
      <c r="B2330" t="s">
        <v>426</v>
      </c>
      <c r="C2330" s="5" t="s">
        <v>636</v>
      </c>
      <c r="D2330" t="s">
        <v>35</v>
      </c>
      <c r="E2330" t="s">
        <v>129</v>
      </c>
      <c r="F2330">
        <v>83.105999999999995</v>
      </c>
      <c r="G2330">
        <v>83.186000000000007</v>
      </c>
      <c r="H2330">
        <v>83.488</v>
      </c>
      <c r="I2330">
        <v>83.197999999999993</v>
      </c>
      <c r="J2330">
        <v>83.028999999999996</v>
      </c>
      <c r="K2330" s="4">
        <f>AVERAGE(Data[[#This Row],[2020 '[YR2020']]],Data[[#This Row],[2021 '[YR2021']]],Data[[#This Row],[2022 '[YR2022']]],Data[[#This Row],[2023 '[YR2023']]],Data[[#This Row],[2024 '[YR2024']]])</f>
        <v>83.201400000000007</v>
      </c>
      <c r="L2330" s="4">
        <f>((J2330-F2330)/Data[[#This Row],[2020 '[YR2020']]])*100</f>
        <v>-9.2652756720330881E-2</v>
      </c>
    </row>
    <row r="2331" spans="1:12" x14ac:dyDescent="0.3">
      <c r="A2331" t="s">
        <v>425</v>
      </c>
      <c r="B2331" t="s">
        <v>426</v>
      </c>
      <c r="C2331" s="5" t="s">
        <v>636</v>
      </c>
      <c r="D2331" t="s">
        <v>34</v>
      </c>
      <c r="E2331" t="s">
        <v>128</v>
      </c>
      <c r="F2331">
        <v>67.807000000000002</v>
      </c>
      <c r="G2331">
        <v>67.691000000000003</v>
      </c>
      <c r="H2331">
        <v>67.869</v>
      </c>
      <c r="I2331">
        <v>67.929000000000002</v>
      </c>
      <c r="J2331">
        <v>67.611999999999995</v>
      </c>
      <c r="K2331" s="4">
        <f>AVERAGE(Data[[#This Row],[2020 '[YR2020']]],Data[[#This Row],[2021 '[YR2021']]],Data[[#This Row],[2022 '[YR2022']]],Data[[#This Row],[2023 '[YR2023']]],Data[[#This Row],[2024 '[YR2024']]])</f>
        <v>67.781599999999997</v>
      </c>
      <c r="L2331" s="4">
        <f>((J2331-F2331)/Data[[#This Row],[2020 '[YR2020']]])*100</f>
        <v>-0.28758092822276077</v>
      </c>
    </row>
    <row r="2332" spans="1:12" x14ac:dyDescent="0.3">
      <c r="A2332" t="s">
        <v>425</v>
      </c>
      <c r="B2332" t="s">
        <v>426</v>
      </c>
      <c r="C2332" s="5" t="s">
        <v>636</v>
      </c>
      <c r="D2332" t="s">
        <v>33</v>
      </c>
      <c r="E2332" t="s">
        <v>126</v>
      </c>
      <c r="F2332">
        <v>68.981999999999999</v>
      </c>
      <c r="G2332">
        <v>69.495999999999995</v>
      </c>
      <c r="H2332">
        <v>70.111000000000004</v>
      </c>
      <c r="I2332">
        <v>71.129000000000005</v>
      </c>
      <c r="J2332">
        <v>71.13</v>
      </c>
      <c r="K2332" s="4">
        <f>AVERAGE(Data[[#This Row],[2020 '[YR2020']]],Data[[#This Row],[2021 '[YR2021']]],Data[[#This Row],[2022 '[YR2022']]],Data[[#This Row],[2023 '[YR2023']]],Data[[#This Row],[2024 '[YR2024']]])</f>
        <v>70.169600000000003</v>
      </c>
      <c r="L2332" s="4">
        <f>((J2332-F2332)/Data[[#This Row],[2020 '[YR2020']]])*100</f>
        <v>3.1138557884665508</v>
      </c>
    </row>
    <row r="2333" spans="1:12" x14ac:dyDescent="0.3">
      <c r="A2333" t="s">
        <v>425</v>
      </c>
      <c r="B2333" t="s">
        <v>426</v>
      </c>
      <c r="C2333" s="5" t="s">
        <v>636</v>
      </c>
      <c r="D2333" t="s">
        <v>38</v>
      </c>
      <c r="E2333" t="s">
        <v>132</v>
      </c>
      <c r="F2333">
        <v>44.204602793628197</v>
      </c>
      <c r="G2333">
        <v>44.287570423052401</v>
      </c>
      <c r="H2333">
        <v>44.5102091513833</v>
      </c>
      <c r="I2333">
        <v>44.961420801193</v>
      </c>
      <c r="J2333">
        <v>44.9928192755414</v>
      </c>
      <c r="K2333" s="4">
        <f>AVERAGE(Data[[#This Row],[2020 '[YR2020']]],Data[[#This Row],[2021 '[YR2021']]],Data[[#This Row],[2022 '[YR2022']]],Data[[#This Row],[2023 '[YR2023']]],Data[[#This Row],[2024 '[YR2024']]])</f>
        <v>44.591324488959657</v>
      </c>
      <c r="L2333" s="4">
        <f>((J2333-F2333)/Data[[#This Row],[2020 '[YR2020']]])*100</f>
        <v>1.7831095227640394</v>
      </c>
    </row>
    <row r="2334" spans="1:12" x14ac:dyDescent="0.3">
      <c r="A2334" t="s">
        <v>425</v>
      </c>
      <c r="B2334" t="s">
        <v>426</v>
      </c>
      <c r="C2334" s="5" t="s">
        <v>636</v>
      </c>
      <c r="D2334" t="s">
        <v>31</v>
      </c>
      <c r="E2334" t="s">
        <v>123</v>
      </c>
      <c r="F2334">
        <v>27.306999999999999</v>
      </c>
      <c r="G2334">
        <v>27.042000000000002</v>
      </c>
      <c r="H2334">
        <v>27.657</v>
      </c>
      <c r="I2334">
        <v>27.913</v>
      </c>
      <c r="J2334">
        <v>27.738</v>
      </c>
      <c r="K2334" s="4">
        <f>AVERAGE(Data[[#This Row],[2020 '[YR2020']]],Data[[#This Row],[2021 '[YR2021']]],Data[[#This Row],[2022 '[YR2022']]],Data[[#This Row],[2023 '[YR2023']]],Data[[#This Row],[2024 '[YR2024']]])</f>
        <v>27.531399999999998</v>
      </c>
      <c r="L2334" s="4">
        <f>((J2334-F2334)/Data[[#This Row],[2020 '[YR2020']]])*100</f>
        <v>1.5783498736587724</v>
      </c>
    </row>
    <row r="2335" spans="1:12" x14ac:dyDescent="0.3">
      <c r="A2335" t="s">
        <v>425</v>
      </c>
      <c r="B2335" t="s">
        <v>426</v>
      </c>
      <c r="C2335" s="5" t="s">
        <v>636</v>
      </c>
      <c r="D2335" t="s">
        <v>30</v>
      </c>
      <c r="E2335" t="s">
        <v>122</v>
      </c>
      <c r="F2335">
        <v>32.866</v>
      </c>
      <c r="G2335">
        <v>31.855</v>
      </c>
      <c r="H2335">
        <v>31.847000000000001</v>
      </c>
      <c r="I2335">
        <v>31.715</v>
      </c>
      <c r="J2335">
        <v>31.446999999999999</v>
      </c>
      <c r="K2335" s="4">
        <f>AVERAGE(Data[[#This Row],[2020 '[YR2020']]],Data[[#This Row],[2021 '[YR2021']]],Data[[#This Row],[2022 '[YR2022']]],Data[[#This Row],[2023 '[YR2023']]],Data[[#This Row],[2024 '[YR2024']]])</f>
        <v>31.946000000000005</v>
      </c>
      <c r="L2335" s="4">
        <f>((J2335-F2335)/Data[[#This Row],[2020 '[YR2020']]])*100</f>
        <v>-4.3175317957767918</v>
      </c>
    </row>
    <row r="2336" spans="1:12" x14ac:dyDescent="0.3">
      <c r="A2336" t="s">
        <v>425</v>
      </c>
      <c r="B2336" t="s">
        <v>426</v>
      </c>
      <c r="C2336" s="5" t="s">
        <v>636</v>
      </c>
      <c r="D2336" t="s">
        <v>29</v>
      </c>
      <c r="E2336" t="s">
        <v>121</v>
      </c>
      <c r="F2336">
        <v>21.413</v>
      </c>
      <c r="G2336">
        <v>21.943999999999999</v>
      </c>
      <c r="H2336">
        <v>23.251000000000001</v>
      </c>
      <c r="I2336">
        <v>23.942</v>
      </c>
      <c r="J2336">
        <v>23.864000000000001</v>
      </c>
      <c r="K2336" s="4">
        <f>AVERAGE(Data[[#This Row],[2020 '[YR2020']]],Data[[#This Row],[2021 '[YR2021']]],Data[[#This Row],[2022 '[YR2022']]],Data[[#This Row],[2023 '[YR2023']]],Data[[#This Row],[2024 '[YR2024']]])</f>
        <v>22.882800000000003</v>
      </c>
      <c r="L2336" s="4">
        <f>((J2336-F2336)/Data[[#This Row],[2020 '[YR2020']]])*100</f>
        <v>11.446317657497785</v>
      </c>
    </row>
    <row r="2337" spans="1:12" x14ac:dyDescent="0.3">
      <c r="A2337" t="s">
        <v>425</v>
      </c>
      <c r="B2337" t="s">
        <v>426</v>
      </c>
      <c r="C2337" s="5" t="s">
        <v>636</v>
      </c>
      <c r="D2337" t="s">
        <v>28</v>
      </c>
      <c r="E2337" t="s">
        <v>124</v>
      </c>
      <c r="F2337">
        <v>3.16129528497801</v>
      </c>
      <c r="G2337">
        <v>3.8398449150014602</v>
      </c>
      <c r="H2337">
        <v>15.100165146837099</v>
      </c>
      <c r="I2337">
        <v>10.6612601372426</v>
      </c>
      <c r="J2337">
        <v>2.4353120243531401</v>
      </c>
      <c r="K2337" s="4">
        <f>AVERAGE(Data[[#This Row],[2020 '[YR2020']]],Data[[#This Row],[2021 '[YR2021']]],Data[[#This Row],[2022 '[YR2022']]],Data[[#This Row],[2023 '[YR2023']]],Data[[#This Row],[2024 '[YR2024']]])</f>
        <v>7.039575501682461</v>
      </c>
      <c r="L2337" s="4">
        <f>((J2337-F2337)/Data[[#This Row],[2020 '[YR2020']]])*100</f>
        <v>-22.964740562978438</v>
      </c>
    </row>
    <row r="2338" spans="1:12" x14ac:dyDescent="0.3">
      <c r="A2338" t="s">
        <v>425</v>
      </c>
      <c r="B2338" t="s">
        <v>426</v>
      </c>
      <c r="C2338" s="5" t="s">
        <v>636</v>
      </c>
      <c r="D2338" t="s">
        <v>25</v>
      </c>
      <c r="E2338" t="s">
        <v>135</v>
      </c>
      <c r="F2338">
        <v>39608918726</v>
      </c>
      <c r="G2338">
        <v>41423396626</v>
      </c>
      <c r="H2338">
        <v>46554526977</v>
      </c>
      <c r="I2338">
        <v>46329135586</v>
      </c>
      <c r="J2338">
        <v>52422447878</v>
      </c>
      <c r="K2338" s="4">
        <f>AVERAGE(Data[[#This Row],[2020 '[YR2020']]],Data[[#This Row],[2021 '[YR2021']]],Data[[#This Row],[2022 '[YR2022']]],Data[[#This Row],[2023 '[YR2023']]],Data[[#This Row],[2024 '[YR2024']]])</f>
        <v>45267685158.599998</v>
      </c>
      <c r="L2338" s="4">
        <f>((J2338-F2338)/Data[[#This Row],[2020 '[YR2020']]])*100</f>
        <v>32.350110945060898</v>
      </c>
    </row>
    <row r="2339" spans="1:12" x14ac:dyDescent="0.3">
      <c r="A2339" t="s">
        <v>425</v>
      </c>
      <c r="B2339" t="s">
        <v>426</v>
      </c>
      <c r="C2339" s="5" t="s">
        <v>636</v>
      </c>
      <c r="D2339" t="s">
        <v>32</v>
      </c>
      <c r="E2339" t="s">
        <v>125</v>
      </c>
      <c r="F2339">
        <v>51.463000000000001</v>
      </c>
      <c r="G2339">
        <v>51.555</v>
      </c>
      <c r="H2339">
        <v>52.191000000000003</v>
      </c>
      <c r="I2339">
        <v>53.234999999999999</v>
      </c>
      <c r="J2339">
        <v>53.061999999999998</v>
      </c>
      <c r="K2339" s="4">
        <f>AVERAGE(Data[[#This Row],[2020 '[YR2020']]],Data[[#This Row],[2021 '[YR2021']]],Data[[#This Row],[2022 '[YR2022']]],Data[[#This Row],[2023 '[YR2023']]],Data[[#This Row],[2024 '[YR2024']]])</f>
        <v>52.301200000000009</v>
      </c>
      <c r="L2339" s="4">
        <f>((J2339-F2339)/Data[[#This Row],[2020 '[YR2020']]])*100</f>
        <v>3.1070866447739087</v>
      </c>
    </row>
    <row r="2340" spans="1:12" x14ac:dyDescent="0.3">
      <c r="A2340" t="s">
        <v>445</v>
      </c>
      <c r="B2340" t="s">
        <v>446</v>
      </c>
      <c r="C2340" s="5" t="s">
        <v>636</v>
      </c>
      <c r="D2340" t="s">
        <v>63</v>
      </c>
      <c r="E2340" t="s">
        <v>190</v>
      </c>
      <c r="F2340">
        <v>23.090236930934601</v>
      </c>
      <c r="G2340">
        <v>23.1973695915453</v>
      </c>
      <c r="H2340">
        <v>23.2106117579815</v>
      </c>
      <c r="I2340">
        <v>23.2220640085879</v>
      </c>
      <c r="J2340">
        <v>23.301787038980301</v>
      </c>
      <c r="K2340" s="4">
        <f>AVERAGE(Data[[#This Row],[2020 '[YR2020']]],Data[[#This Row],[2021 '[YR2021']]],Data[[#This Row],[2022 '[YR2022']]],Data[[#This Row],[2023 '[YR2023']]],Data[[#This Row],[2024 '[YR2024']]])</f>
        <v>23.204413865605922</v>
      </c>
      <c r="L2340" s="4">
        <f>((J2340-F2340)/Data[[#This Row],[2020 '[YR2020']]])*100</f>
        <v>0.91618855483583261</v>
      </c>
    </row>
    <row r="2341" spans="1:12" x14ac:dyDescent="0.3">
      <c r="A2341" t="s">
        <v>445</v>
      </c>
      <c r="B2341" t="s">
        <v>446</v>
      </c>
      <c r="C2341" s="5" t="s">
        <v>636</v>
      </c>
      <c r="D2341" t="s">
        <v>62</v>
      </c>
      <c r="E2341" t="s">
        <v>189</v>
      </c>
      <c r="F2341">
        <v>1346485</v>
      </c>
      <c r="G2341">
        <v>1358608</v>
      </c>
      <c r="H2341">
        <v>1370131</v>
      </c>
      <c r="I2341">
        <v>1381005</v>
      </c>
      <c r="J2341">
        <v>1391205</v>
      </c>
      <c r="K2341" s="4">
        <f>AVERAGE(Data[[#This Row],[2020 '[YR2020']]],Data[[#This Row],[2021 '[YR2021']]],Data[[#This Row],[2022 '[YR2022']]],Data[[#This Row],[2023 '[YR2023']]],Data[[#This Row],[2024 '[YR2024']]])</f>
        <v>1369486.8</v>
      </c>
      <c r="L2341" s="4">
        <f>((J2341-F2341)/Data[[#This Row],[2020 '[YR2020']]])*100</f>
        <v>3.3212401177881672</v>
      </c>
    </row>
    <row r="2342" spans="1:12" x14ac:dyDescent="0.3">
      <c r="A2342" t="s">
        <v>445</v>
      </c>
      <c r="B2342" t="s">
        <v>446</v>
      </c>
      <c r="C2342" s="5" t="s">
        <v>636</v>
      </c>
      <c r="D2342" t="s">
        <v>61</v>
      </c>
      <c r="E2342" t="s">
        <v>188</v>
      </c>
      <c r="F2342">
        <v>26.204363225906899</v>
      </c>
      <c r="G2342">
        <v>26.2889511397197</v>
      </c>
      <c r="H2342">
        <v>26.266151899311701</v>
      </c>
      <c r="I2342">
        <v>26.241103756492599</v>
      </c>
      <c r="J2342">
        <v>26.292270266633501</v>
      </c>
      <c r="K2342" s="4">
        <f>AVERAGE(Data[[#This Row],[2020 '[YR2020']]],Data[[#This Row],[2021 '[YR2021']]],Data[[#This Row],[2022 '[YR2022']]],Data[[#This Row],[2023 '[YR2023']]],Data[[#This Row],[2024 '[YR2024']]])</f>
        <v>26.258568057612884</v>
      </c>
      <c r="L2342" s="4">
        <f>((J2342-F2342)/Data[[#This Row],[2020 '[YR2020']]])*100</f>
        <v>0.3354671890660289</v>
      </c>
    </row>
    <row r="2343" spans="1:12" x14ac:dyDescent="0.3">
      <c r="A2343" t="s">
        <v>445</v>
      </c>
      <c r="B2343" t="s">
        <v>446</v>
      </c>
      <c r="C2343" s="5" t="s">
        <v>636</v>
      </c>
      <c r="D2343" t="s">
        <v>60</v>
      </c>
      <c r="E2343" t="s">
        <v>192</v>
      </c>
      <c r="F2343">
        <v>1346485</v>
      </c>
      <c r="G2343">
        <v>1358608</v>
      </c>
      <c r="H2343">
        <v>1370131</v>
      </c>
      <c r="I2343">
        <v>1381005</v>
      </c>
      <c r="J2343">
        <v>1391205</v>
      </c>
      <c r="K2343" s="4">
        <f>AVERAGE(Data[[#This Row],[2020 '[YR2020']]],Data[[#This Row],[2021 '[YR2021']]],Data[[#This Row],[2022 '[YR2022']]],Data[[#This Row],[2023 '[YR2023']]],Data[[#This Row],[2024 '[YR2024']]])</f>
        <v>1369486.8</v>
      </c>
      <c r="L2343" s="4">
        <f>((J2343-F2343)/Data[[#This Row],[2020 '[YR2020']]])*100</f>
        <v>3.3212401177881672</v>
      </c>
    </row>
    <row r="2344" spans="1:12" x14ac:dyDescent="0.3">
      <c r="A2344" t="s">
        <v>445</v>
      </c>
      <c r="B2344" t="s">
        <v>446</v>
      </c>
      <c r="C2344" s="5" t="s">
        <v>636</v>
      </c>
      <c r="D2344" t="s">
        <v>56</v>
      </c>
      <c r="E2344" t="s">
        <v>200</v>
      </c>
      <c r="F2344">
        <v>1.50886717407968</v>
      </c>
      <c r="G2344">
        <v>1.8000383581165</v>
      </c>
      <c r="H2344">
        <v>1.9357944199947601</v>
      </c>
      <c r="I2344">
        <v>1.90009806979672</v>
      </c>
      <c r="J2344">
        <v>2.0812073825633899</v>
      </c>
      <c r="K2344" s="4">
        <f>AVERAGE(Data[[#This Row],[2020 '[YR2020']]],Data[[#This Row],[2021 '[YR2021']]],Data[[#This Row],[2022 '[YR2022']]],Data[[#This Row],[2023 '[YR2023']]],Data[[#This Row],[2024 '[YR2024']]])</f>
        <v>1.84520108091021</v>
      </c>
      <c r="L2344" s="4">
        <f>((J2344-F2344)/Data[[#This Row],[2020 '[YR2020']]])*100</f>
        <v>37.931782088957149</v>
      </c>
    </row>
    <row r="2345" spans="1:12" x14ac:dyDescent="0.3">
      <c r="A2345" t="s">
        <v>445</v>
      </c>
      <c r="B2345" t="s">
        <v>446</v>
      </c>
      <c r="C2345" s="5" t="s">
        <v>636</v>
      </c>
      <c r="D2345" t="s">
        <v>49</v>
      </c>
      <c r="E2345" t="s">
        <v>182</v>
      </c>
      <c r="F2345">
        <v>10851</v>
      </c>
      <c r="G2345">
        <v>26887</v>
      </c>
      <c r="H2345">
        <v>60219</v>
      </c>
      <c r="I2345">
        <v>31006</v>
      </c>
      <c r="J2345">
        <v>25639</v>
      </c>
      <c r="K2345" s="4">
        <f>AVERAGE(Data[[#This Row],[2020 '[YR2020']]],Data[[#This Row],[2021 '[YR2021']]],Data[[#This Row],[2022 '[YR2022']]],Data[[#This Row],[2023 '[YR2023']]],Data[[#This Row],[2024 '[YR2024']]])</f>
        <v>30920.400000000001</v>
      </c>
      <c r="L2345" s="4">
        <f>((J2345-F2345)/Data[[#This Row],[2020 '[YR2020']]])*100</f>
        <v>136.28237028845268</v>
      </c>
    </row>
    <row r="2346" spans="1:12" x14ac:dyDescent="0.3">
      <c r="A2346" t="s">
        <v>445</v>
      </c>
      <c r="B2346" t="s">
        <v>446</v>
      </c>
      <c r="C2346" s="5" t="s">
        <v>636</v>
      </c>
      <c r="D2346" t="s">
        <v>54</v>
      </c>
      <c r="E2346" t="s">
        <v>198</v>
      </c>
      <c r="F2346">
        <v>6.54215220416667</v>
      </c>
      <c r="G2346">
        <v>6.2871130825000003</v>
      </c>
      <c r="H2346">
        <v>7.0761518624999997</v>
      </c>
      <c r="I2346">
        <v>6.8897025858333398</v>
      </c>
      <c r="J2346">
        <v>6.8944814166666601</v>
      </c>
      <c r="K2346" s="4">
        <f>AVERAGE(Data[[#This Row],[2020 '[YR2020']]],Data[[#This Row],[2021 '[YR2021']]],Data[[#This Row],[2022 '[YR2022']]],Data[[#This Row],[2023 '[YR2023']]],Data[[#This Row],[2024 '[YR2024']]])</f>
        <v>6.7379202303333345</v>
      </c>
      <c r="L2346" s="4">
        <f>((J2346-F2346)/Data[[#This Row],[2020 '[YR2020']]])*100</f>
        <v>5.3855245415353243</v>
      </c>
    </row>
    <row r="2347" spans="1:12" x14ac:dyDescent="0.3">
      <c r="A2347" t="s">
        <v>445</v>
      </c>
      <c r="B2347" t="s">
        <v>446</v>
      </c>
      <c r="C2347" s="5" t="s">
        <v>636</v>
      </c>
      <c r="D2347" t="s">
        <v>48</v>
      </c>
      <c r="E2347" t="s">
        <v>181</v>
      </c>
      <c r="F2347">
        <v>960859757267.92603</v>
      </c>
      <c r="G2347">
        <v>964236579394.26099</v>
      </c>
      <c r="H2347">
        <v>978022160792.96399</v>
      </c>
      <c r="I2347">
        <v>1141488804746.6799</v>
      </c>
      <c r="J2347">
        <v>1202992902221.26</v>
      </c>
      <c r="K2347" s="4">
        <f>AVERAGE(Data[[#This Row],[2020 '[YR2020']]],Data[[#This Row],[2021 '[YR2021']]],Data[[#This Row],[2022 '[YR2022']]],Data[[#This Row],[2023 '[YR2023']]],Data[[#This Row],[2024 '[YR2024']]])</f>
        <v>1049520040884.6182</v>
      </c>
      <c r="L2347" s="4">
        <f>((J2347-F2347)/Data[[#This Row],[2020 '[YR2020']]])*100</f>
        <v>25.19963429853766</v>
      </c>
    </row>
    <row r="2348" spans="1:12" x14ac:dyDescent="0.3">
      <c r="A2348" t="s">
        <v>445</v>
      </c>
      <c r="B2348" t="s">
        <v>446</v>
      </c>
      <c r="C2348" s="5" t="s">
        <v>636</v>
      </c>
      <c r="D2348" t="s">
        <v>45</v>
      </c>
      <c r="E2348" t="s">
        <v>178</v>
      </c>
      <c r="F2348">
        <v>5390847060000</v>
      </c>
      <c r="G2348">
        <v>5342096670000</v>
      </c>
      <c r="H2348">
        <v>5964504400000</v>
      </c>
      <c r="I2348">
        <v>5657368550000</v>
      </c>
      <c r="J2348">
        <v>5188509850000</v>
      </c>
      <c r="K2348" s="4">
        <f>AVERAGE(Data[[#This Row],[2020 '[YR2020']]],Data[[#This Row],[2021 '[YR2021']]],Data[[#This Row],[2022 '[YR2022']]],Data[[#This Row],[2023 '[YR2023']]],Data[[#This Row],[2024 '[YR2024']]])</f>
        <v>5508665306000</v>
      </c>
      <c r="L2348" s="4">
        <f>((J2348-F2348)/Data[[#This Row],[2020 '[YR2020']]])*100</f>
        <v>-3.7533472522590912</v>
      </c>
    </row>
    <row r="2349" spans="1:12" x14ac:dyDescent="0.3">
      <c r="A2349" t="s">
        <v>445</v>
      </c>
      <c r="B2349" t="s">
        <v>446</v>
      </c>
      <c r="C2349" s="5" t="s">
        <v>636</v>
      </c>
      <c r="D2349" t="s">
        <v>43</v>
      </c>
      <c r="E2349" t="s">
        <v>185</v>
      </c>
      <c r="F2349">
        <v>18.3</v>
      </c>
      <c r="G2349">
        <v>18.3</v>
      </c>
      <c r="H2349">
        <v>18.3</v>
      </c>
      <c r="I2349">
        <v>18.3</v>
      </c>
      <c r="J2349">
        <v>18.600000000000001</v>
      </c>
      <c r="K2349" s="4">
        <f>AVERAGE(Data[[#This Row],[2020 '[YR2020']]],Data[[#This Row],[2021 '[YR2021']]],Data[[#This Row],[2022 '[YR2022']]],Data[[#This Row],[2023 '[YR2023']]],Data[[#This Row],[2024 '[YR2024']]])</f>
        <v>18.360000000000003</v>
      </c>
      <c r="L2349" s="4">
        <f>((J2349-F2349)/Data[[#This Row],[2020 '[YR2020']]])*100</f>
        <v>1.6393442622950858</v>
      </c>
    </row>
    <row r="2350" spans="1:12" x14ac:dyDescent="0.3">
      <c r="A2350" t="s">
        <v>445</v>
      </c>
      <c r="B2350" t="s">
        <v>446</v>
      </c>
      <c r="C2350" s="5" t="s">
        <v>636</v>
      </c>
      <c r="D2350" t="s">
        <v>65</v>
      </c>
      <c r="E2350" t="s">
        <v>159</v>
      </c>
      <c r="F2350">
        <v>6.3650570000000002</v>
      </c>
      <c r="G2350">
        <v>6.2882680000000004</v>
      </c>
      <c r="H2350">
        <v>6.2250959999999997</v>
      </c>
      <c r="I2350">
        <v>6.3960290000000004</v>
      </c>
      <c r="J2350">
        <v>6.4040980000000003</v>
      </c>
      <c r="K2350" s="4">
        <f>AVERAGE(Data[[#This Row],[2020 '[YR2020']]],Data[[#This Row],[2021 '[YR2021']]],Data[[#This Row],[2022 '[YR2022']]],Data[[#This Row],[2023 '[YR2023']]],Data[[#This Row],[2024 '[YR2024']]])</f>
        <v>6.3357096000000004</v>
      </c>
      <c r="L2350" s="4">
        <f>((J2350-F2350)/Data[[#This Row],[2020 '[YR2020']]])*100</f>
        <v>0.6133644993281302</v>
      </c>
    </row>
    <row r="2351" spans="1:12" x14ac:dyDescent="0.3">
      <c r="A2351" t="s">
        <v>445</v>
      </c>
      <c r="B2351" t="s">
        <v>446</v>
      </c>
      <c r="C2351" s="5" t="s">
        <v>636</v>
      </c>
      <c r="D2351" t="s">
        <v>55</v>
      </c>
      <c r="E2351" t="s">
        <v>199</v>
      </c>
      <c r="F2351">
        <v>1.37226205427576</v>
      </c>
      <c r="G2351">
        <v>1.8949594224922</v>
      </c>
      <c r="H2351">
        <v>1.86792117381821</v>
      </c>
      <c r="I2351">
        <v>1.893657333463</v>
      </c>
      <c r="J2351">
        <v>1.9695495772003899</v>
      </c>
      <c r="K2351" s="4">
        <f>AVERAGE(Data[[#This Row],[2020 '[YR2020']]],Data[[#This Row],[2021 '[YR2021']]],Data[[#This Row],[2022 '[YR2022']]],Data[[#This Row],[2023 '[YR2023']]],Data[[#This Row],[2024 '[YR2024']]])</f>
        <v>1.799669912249912</v>
      </c>
      <c r="L2351" s="4">
        <f>((J2351-F2351)/Data[[#This Row],[2020 '[YR2020']]])*100</f>
        <v>43.525762522076072</v>
      </c>
    </row>
    <row r="2352" spans="1:12" x14ac:dyDescent="0.3">
      <c r="A2352" t="s">
        <v>445</v>
      </c>
      <c r="B2352" t="s">
        <v>446</v>
      </c>
      <c r="C2352" s="5" t="s">
        <v>636</v>
      </c>
      <c r="D2352" t="s">
        <v>76</v>
      </c>
      <c r="E2352" t="s">
        <v>161</v>
      </c>
      <c r="F2352">
        <v>39.664804469273697</v>
      </c>
      <c r="G2352">
        <v>39.664804469273697</v>
      </c>
      <c r="H2352">
        <v>43.575418994413397</v>
      </c>
      <c r="I2352">
        <v>43.575418994413397</v>
      </c>
      <c r="J2352">
        <v>45.251396648044697</v>
      </c>
      <c r="K2352" s="4">
        <f>AVERAGE(Data[[#This Row],[2020 '[YR2020']]],Data[[#This Row],[2021 '[YR2021']]],Data[[#This Row],[2022 '[YR2022']]],Data[[#This Row],[2023 '[YR2023']]],Data[[#This Row],[2024 '[YR2024']]])</f>
        <v>42.346368715083784</v>
      </c>
      <c r="L2352" s="4">
        <f>((J2352-F2352)/Data[[#This Row],[2020 '[YR2020']]])*100</f>
        <v>14.084507042253664</v>
      </c>
    </row>
    <row r="2353" spans="1:12" x14ac:dyDescent="0.3">
      <c r="A2353" t="s">
        <v>445</v>
      </c>
      <c r="B2353" t="s">
        <v>446</v>
      </c>
      <c r="C2353" s="5" t="s">
        <v>636</v>
      </c>
      <c r="D2353" t="s">
        <v>42</v>
      </c>
      <c r="E2353" t="s">
        <v>184</v>
      </c>
      <c r="F2353">
        <v>75.995145399047502</v>
      </c>
      <c r="G2353">
        <v>75.444502289388794</v>
      </c>
      <c r="H2353">
        <v>71.1237131997689</v>
      </c>
      <c r="I2353">
        <v>69.026563971467297</v>
      </c>
      <c r="J2353">
        <v>74.481904907145406</v>
      </c>
      <c r="K2353" s="4">
        <f>AVERAGE(Data[[#This Row],[2020 '[YR2020']]],Data[[#This Row],[2021 '[YR2021']]],Data[[#This Row],[2022 '[YR2022']]],Data[[#This Row],[2023 '[YR2023']]],Data[[#This Row],[2024 '[YR2024']]])</f>
        <v>73.214365953363583</v>
      </c>
      <c r="L2353" s="4">
        <f>((J2353-F2353)/Data[[#This Row],[2020 '[YR2020']]])*100</f>
        <v>-1.9912331030569514</v>
      </c>
    </row>
    <row r="2354" spans="1:12" x14ac:dyDescent="0.3">
      <c r="A2354" t="s">
        <v>445</v>
      </c>
      <c r="B2354" t="s">
        <v>446</v>
      </c>
      <c r="C2354" s="5" t="s">
        <v>636</v>
      </c>
      <c r="D2354" t="s">
        <v>83</v>
      </c>
      <c r="E2354" t="s">
        <v>172</v>
      </c>
      <c r="F2354">
        <v>7.181</v>
      </c>
      <c r="G2354">
        <v>7.1509999999999998</v>
      </c>
      <c r="H2354">
        <v>6.9809999999999999</v>
      </c>
      <c r="I2354">
        <v>6.9589999999999996</v>
      </c>
      <c r="J2354">
        <v>6.9340000000000002</v>
      </c>
      <c r="K2354" s="4">
        <f>AVERAGE(Data[[#This Row],[2020 '[YR2020']]],Data[[#This Row],[2021 '[YR2021']]],Data[[#This Row],[2022 '[YR2022']]],Data[[#This Row],[2023 '[YR2023']]],Data[[#This Row],[2024 '[YR2024']]])</f>
        <v>7.0412000000000008</v>
      </c>
      <c r="L2354" s="4">
        <f>((J2354-F2354)/Data[[#This Row],[2020 '[YR2020']]])*100</f>
        <v>-3.439632363180614</v>
      </c>
    </row>
    <row r="2355" spans="1:12" x14ac:dyDescent="0.3">
      <c r="A2355" t="s">
        <v>445</v>
      </c>
      <c r="B2355" t="s">
        <v>446</v>
      </c>
      <c r="C2355" s="5" t="s">
        <v>636</v>
      </c>
      <c r="D2355" t="s">
        <v>85</v>
      </c>
      <c r="E2355" t="s">
        <v>174</v>
      </c>
      <c r="F2355">
        <v>7.444</v>
      </c>
      <c r="G2355">
        <v>7.1120000000000001</v>
      </c>
      <c r="H2355">
        <v>6.766</v>
      </c>
      <c r="I2355">
        <v>7.1150000000000002</v>
      </c>
      <c r="J2355">
        <v>7.09</v>
      </c>
      <c r="K2355" s="4">
        <f>AVERAGE(Data[[#This Row],[2020 '[YR2020']]],Data[[#This Row],[2021 '[YR2021']]],Data[[#This Row],[2022 '[YR2022']]],Data[[#This Row],[2023 '[YR2023']]],Data[[#This Row],[2024 '[YR2024']]])</f>
        <v>7.1054000000000004</v>
      </c>
      <c r="L2355" s="4">
        <f>((J2355-F2355)/Data[[#This Row],[2020 '[YR2020']]])*100</f>
        <v>-4.7555077915099417</v>
      </c>
    </row>
    <row r="2356" spans="1:12" x14ac:dyDescent="0.3">
      <c r="A2356" t="s">
        <v>445</v>
      </c>
      <c r="B2356" t="s">
        <v>446</v>
      </c>
      <c r="C2356" s="5" t="s">
        <v>636</v>
      </c>
      <c r="D2356" t="s">
        <v>86</v>
      </c>
      <c r="E2356" t="s">
        <v>175</v>
      </c>
      <c r="F2356">
        <v>17.899999999999999</v>
      </c>
      <c r="G2356">
        <v>17.899999999999999</v>
      </c>
      <c r="H2356">
        <v>17.899999999999999</v>
      </c>
      <c r="I2356">
        <v>17.899999999999999</v>
      </c>
      <c r="J2356">
        <v>17.7</v>
      </c>
      <c r="K2356" s="4">
        <f>AVERAGE(Data[[#This Row],[2020 '[YR2020']]],Data[[#This Row],[2021 '[YR2021']]],Data[[#This Row],[2022 '[YR2022']]],Data[[#This Row],[2023 '[YR2023']]],Data[[#This Row],[2024 '[YR2024']]])</f>
        <v>17.86</v>
      </c>
      <c r="L2356" s="4">
        <f>((J2356-F2356)/Data[[#This Row],[2020 '[YR2020']]])*100</f>
        <v>-1.1173184357541861</v>
      </c>
    </row>
    <row r="2357" spans="1:12" x14ac:dyDescent="0.3">
      <c r="A2357" t="s">
        <v>445</v>
      </c>
      <c r="B2357" t="s">
        <v>446</v>
      </c>
      <c r="C2357" s="5" t="s">
        <v>636</v>
      </c>
      <c r="D2357" t="s">
        <v>87</v>
      </c>
      <c r="E2357" t="s">
        <v>176</v>
      </c>
      <c r="F2357">
        <v>17</v>
      </c>
      <c r="G2357">
        <v>17</v>
      </c>
      <c r="H2357">
        <v>17</v>
      </c>
      <c r="I2357">
        <v>17</v>
      </c>
      <c r="J2357">
        <v>15.8</v>
      </c>
      <c r="K2357" s="4">
        <f>AVERAGE(Data[[#This Row],[2020 '[YR2020']]],Data[[#This Row],[2021 '[YR2021']]],Data[[#This Row],[2022 '[YR2022']]],Data[[#This Row],[2023 '[YR2023']]],Data[[#This Row],[2024 '[YR2024']]])</f>
        <v>16.759999999999998</v>
      </c>
      <c r="L2357" s="4">
        <f>((J2357-F2357)/Data[[#This Row],[2020 '[YR2020']]])*100</f>
        <v>-7.0588235294117601</v>
      </c>
    </row>
    <row r="2358" spans="1:12" x14ac:dyDescent="0.3">
      <c r="A2358" t="s">
        <v>445</v>
      </c>
      <c r="B2358" t="s">
        <v>446</v>
      </c>
      <c r="C2358" s="5" t="s">
        <v>636</v>
      </c>
      <c r="D2358" t="s">
        <v>88</v>
      </c>
      <c r="E2358" t="s">
        <v>171</v>
      </c>
      <c r="F2358">
        <v>72823350926.564896</v>
      </c>
      <c r="G2358">
        <v>82235844735.922302</v>
      </c>
      <c r="H2358">
        <v>96072552269.3927</v>
      </c>
      <c r="I2358">
        <v>109370841823.918</v>
      </c>
      <c r="J2358">
        <v>103239080042.717</v>
      </c>
      <c r="K2358" s="4">
        <f>AVERAGE(Data[[#This Row],[2020 '[YR2020']]],Data[[#This Row],[2021 '[YR2021']]],Data[[#This Row],[2022 '[YR2022']]],Data[[#This Row],[2023 '[YR2023']]],Data[[#This Row],[2024 '[YR2024']]])</f>
        <v>92748333959.702972</v>
      </c>
      <c r="L2358" s="4">
        <f>((J2358-F2358)/Data[[#This Row],[2020 '[YR2020']]])*100</f>
        <v>41.766450910537387</v>
      </c>
    </row>
    <row r="2359" spans="1:12" x14ac:dyDescent="0.3">
      <c r="A2359" t="s">
        <v>445</v>
      </c>
      <c r="B2359" t="s">
        <v>446</v>
      </c>
      <c r="C2359" s="5" t="s">
        <v>636</v>
      </c>
      <c r="D2359" t="s">
        <v>89</v>
      </c>
      <c r="E2359" t="s">
        <v>170</v>
      </c>
      <c r="F2359">
        <v>68777153366.564896</v>
      </c>
      <c r="G2359">
        <v>78341558775.922302</v>
      </c>
      <c r="H2359">
        <v>92194848209.3927</v>
      </c>
      <c r="I2359">
        <v>104958130783.918</v>
      </c>
      <c r="J2359">
        <v>103239080042.717</v>
      </c>
      <c r="K2359" s="4">
        <f>AVERAGE(Data[[#This Row],[2020 '[YR2020']]],Data[[#This Row],[2021 '[YR2021']]],Data[[#This Row],[2022 '[YR2022']]],Data[[#This Row],[2023 '[YR2023']]],Data[[#This Row],[2024 '[YR2024']]])</f>
        <v>89502154235.702972</v>
      </c>
      <c r="L2359" s="4">
        <f>((J2359-F2359)/Data[[#This Row],[2020 '[YR2020']]])*100</f>
        <v>50.106648776925553</v>
      </c>
    </row>
    <row r="2360" spans="1:12" x14ac:dyDescent="0.3">
      <c r="A2360" t="s">
        <v>445</v>
      </c>
      <c r="B2360" t="s">
        <v>446</v>
      </c>
      <c r="C2360" s="5" t="s">
        <v>636</v>
      </c>
      <c r="D2360" t="s">
        <v>90</v>
      </c>
      <c r="E2360" t="s">
        <v>164</v>
      </c>
      <c r="F2360">
        <v>5.98</v>
      </c>
      <c r="G2360">
        <v>5.1390000000000002</v>
      </c>
      <c r="H2360">
        <v>4.4930000000000003</v>
      </c>
      <c r="I2360">
        <v>5.274</v>
      </c>
      <c r="J2360">
        <v>5.9130000000000003</v>
      </c>
      <c r="K2360" s="4">
        <f>AVERAGE(Data[[#This Row],[2020 '[YR2020']]],Data[[#This Row],[2021 '[YR2021']]],Data[[#This Row],[2022 '[YR2022']]],Data[[#This Row],[2023 '[YR2023']]],Data[[#This Row],[2024 '[YR2024']]])</f>
        <v>5.3597999999999999</v>
      </c>
      <c r="L2360" s="4">
        <f>((J2360-F2360)/Data[[#This Row],[2020 '[YR2020']]])*100</f>
        <v>-1.1204013377926449</v>
      </c>
    </row>
    <row r="2361" spans="1:12" x14ac:dyDescent="0.3">
      <c r="A2361" t="s">
        <v>445</v>
      </c>
      <c r="B2361" t="s">
        <v>446</v>
      </c>
      <c r="C2361" s="5" t="s">
        <v>636</v>
      </c>
      <c r="D2361" t="s">
        <v>91</v>
      </c>
      <c r="E2361" t="s">
        <v>165</v>
      </c>
      <c r="F2361">
        <v>5.3319999999999999</v>
      </c>
      <c r="G2361">
        <v>4.9580000000000002</v>
      </c>
      <c r="H2361">
        <v>4.38</v>
      </c>
      <c r="I2361">
        <v>4.931</v>
      </c>
      <c r="J2361">
        <v>5.2919999999999998</v>
      </c>
      <c r="K2361" s="4">
        <f>AVERAGE(Data[[#This Row],[2020 '[YR2020']]],Data[[#This Row],[2021 '[YR2021']]],Data[[#This Row],[2022 '[YR2022']]],Data[[#This Row],[2023 '[YR2023']]],Data[[#This Row],[2024 '[YR2024']]])</f>
        <v>4.9786000000000001</v>
      </c>
      <c r="L2361" s="4">
        <f>((J2361-F2361)/Data[[#This Row],[2020 '[YR2020']]])*100</f>
        <v>-0.7501875468867224</v>
      </c>
    </row>
    <row r="2362" spans="1:12" x14ac:dyDescent="0.3">
      <c r="A2362" t="s">
        <v>445</v>
      </c>
      <c r="B2362" t="s">
        <v>446</v>
      </c>
      <c r="C2362" s="5" t="s">
        <v>636</v>
      </c>
      <c r="D2362" t="s">
        <v>92</v>
      </c>
      <c r="E2362" t="s">
        <v>166</v>
      </c>
      <c r="F2362">
        <v>5.6369999999999996</v>
      </c>
      <c r="G2362">
        <v>5.0430000000000001</v>
      </c>
      <c r="H2362">
        <v>4.4340000000000002</v>
      </c>
      <c r="I2362">
        <v>5.0940000000000003</v>
      </c>
      <c r="J2362">
        <v>5.5869999999999997</v>
      </c>
      <c r="K2362" s="4">
        <f>AVERAGE(Data[[#This Row],[2020 '[YR2020']]],Data[[#This Row],[2021 '[YR2021']]],Data[[#This Row],[2022 '[YR2022']]],Data[[#This Row],[2023 '[YR2023']]],Data[[#This Row],[2024 '[YR2024']]])</f>
        <v>5.1590000000000007</v>
      </c>
      <c r="L2362" s="4">
        <f>((J2362-F2362)/Data[[#This Row],[2020 '[YR2020']]])*100</f>
        <v>-0.88699662941280522</v>
      </c>
    </row>
    <row r="2363" spans="1:12" x14ac:dyDescent="0.3">
      <c r="A2363" t="s">
        <v>445</v>
      </c>
      <c r="B2363" t="s">
        <v>446</v>
      </c>
      <c r="C2363" s="5" t="s">
        <v>636</v>
      </c>
      <c r="D2363" t="s">
        <v>93</v>
      </c>
      <c r="E2363" t="s">
        <v>167</v>
      </c>
      <c r="F2363">
        <v>10.611000000000001</v>
      </c>
      <c r="G2363">
        <v>10.938000000000001</v>
      </c>
      <c r="H2363">
        <v>10.452999999999999</v>
      </c>
      <c r="I2363">
        <v>11.250999999999999</v>
      </c>
      <c r="J2363">
        <v>11.907</v>
      </c>
      <c r="K2363" s="4">
        <f>AVERAGE(Data[[#This Row],[2020 '[YR2020']]],Data[[#This Row],[2021 '[YR2021']]],Data[[#This Row],[2022 '[YR2022']]],Data[[#This Row],[2023 '[YR2023']]],Data[[#This Row],[2024 '[YR2024']]])</f>
        <v>11.032</v>
      </c>
      <c r="L2363" s="4">
        <f>((J2363-F2363)/Data[[#This Row],[2020 '[YR2020']]])*100</f>
        <v>12.213740458015261</v>
      </c>
    </row>
    <row r="2364" spans="1:12" x14ac:dyDescent="0.3">
      <c r="A2364" t="s">
        <v>445</v>
      </c>
      <c r="B2364" t="s">
        <v>446</v>
      </c>
      <c r="C2364" s="5" t="s">
        <v>636</v>
      </c>
      <c r="D2364" t="s">
        <v>94</v>
      </c>
      <c r="E2364" t="s">
        <v>168</v>
      </c>
      <c r="F2364">
        <v>12.528</v>
      </c>
      <c r="G2364">
        <v>10.683999999999999</v>
      </c>
      <c r="H2364">
        <v>10.61</v>
      </c>
      <c r="I2364">
        <v>11.746</v>
      </c>
      <c r="J2364">
        <v>12.333</v>
      </c>
      <c r="K2364" s="4">
        <f>AVERAGE(Data[[#This Row],[2020 '[YR2020']]],Data[[#This Row],[2021 '[YR2021']]],Data[[#This Row],[2022 '[YR2022']]],Data[[#This Row],[2023 '[YR2023']]],Data[[#This Row],[2024 '[YR2024']]])</f>
        <v>11.580200000000001</v>
      </c>
      <c r="L2364" s="4">
        <f>((J2364-F2364)/Data[[#This Row],[2020 '[YR2020']]])*100</f>
        <v>-1.556513409961688</v>
      </c>
    </row>
    <row r="2365" spans="1:12" x14ac:dyDescent="0.3">
      <c r="A2365" t="s">
        <v>445</v>
      </c>
      <c r="B2365" t="s">
        <v>446</v>
      </c>
      <c r="C2365" s="5" t="s">
        <v>636</v>
      </c>
      <c r="D2365" t="s">
        <v>95</v>
      </c>
      <c r="E2365" t="s">
        <v>169</v>
      </c>
      <c r="F2365">
        <v>11.587999999999999</v>
      </c>
      <c r="G2365">
        <v>10.808</v>
      </c>
      <c r="H2365">
        <v>10.532999999999999</v>
      </c>
      <c r="I2365">
        <v>11.499000000000001</v>
      </c>
      <c r="J2365">
        <v>12.121</v>
      </c>
      <c r="K2365" s="4">
        <f>AVERAGE(Data[[#This Row],[2020 '[YR2020']]],Data[[#This Row],[2021 '[YR2021']]],Data[[#This Row],[2022 '[YR2022']]],Data[[#This Row],[2023 '[YR2023']]],Data[[#This Row],[2024 '[YR2024']]])</f>
        <v>11.309800000000001</v>
      </c>
      <c r="L2365" s="4">
        <f>((J2365-F2365)/Data[[#This Row],[2020 '[YR2020']]])*100</f>
        <v>4.5995857783914502</v>
      </c>
    </row>
    <row r="2366" spans="1:12" x14ac:dyDescent="0.3">
      <c r="A2366" t="s">
        <v>445</v>
      </c>
      <c r="B2366" t="s">
        <v>446</v>
      </c>
      <c r="C2366" s="5" t="s">
        <v>636</v>
      </c>
      <c r="D2366" t="s">
        <v>77</v>
      </c>
      <c r="E2366" t="s">
        <v>147</v>
      </c>
      <c r="F2366">
        <v>86.996405852895606</v>
      </c>
      <c r="G2366">
        <v>86.480383855489706</v>
      </c>
      <c r="H2366">
        <v>88.159706287287705</v>
      </c>
      <c r="I2366">
        <v>88.2339057060247</v>
      </c>
      <c r="J2366">
        <v>88.217321997874606</v>
      </c>
      <c r="K2366" s="4">
        <f>AVERAGE(Data[[#This Row],[2020 '[YR2020']]],Data[[#This Row],[2021 '[YR2021']]],Data[[#This Row],[2022 '[YR2022']]],Data[[#This Row],[2023 '[YR2023']]],Data[[#This Row],[2024 '[YR2024']]])</f>
        <v>87.61754473991445</v>
      </c>
      <c r="L2366" s="4">
        <f>((J2366-F2366)/Data[[#This Row],[2020 '[YR2020']]])*100</f>
        <v>1.4034098684990248</v>
      </c>
    </row>
    <row r="2367" spans="1:12" x14ac:dyDescent="0.3">
      <c r="A2367" t="s">
        <v>445</v>
      </c>
      <c r="B2367" t="s">
        <v>446</v>
      </c>
      <c r="C2367" s="5" t="s">
        <v>636</v>
      </c>
      <c r="D2367" t="s">
        <v>41</v>
      </c>
      <c r="E2367" t="s">
        <v>183</v>
      </c>
      <c r="F2367">
        <v>73.927765373558401</v>
      </c>
      <c r="G2367">
        <v>72.751359048099502</v>
      </c>
      <c r="H2367">
        <v>69.827646014901504</v>
      </c>
      <c r="I2367">
        <v>68.665103192958398</v>
      </c>
      <c r="J2367">
        <v>73.071822010634804</v>
      </c>
      <c r="K2367" s="4">
        <f>AVERAGE(Data[[#This Row],[2020 '[YR2020']]],Data[[#This Row],[2021 '[YR2021']]],Data[[#This Row],[2022 '[YR2022']]],Data[[#This Row],[2023 '[YR2023']]],Data[[#This Row],[2024 '[YR2024']]])</f>
        <v>71.648739128030527</v>
      </c>
      <c r="L2367" s="4">
        <f>((J2367-F2367)/Data[[#This Row],[2020 '[YR2020']]])*100</f>
        <v>-1.1578104093888117</v>
      </c>
    </row>
    <row r="2368" spans="1:12" x14ac:dyDescent="0.3">
      <c r="A2368" t="s">
        <v>445</v>
      </c>
      <c r="B2368" t="s">
        <v>446</v>
      </c>
      <c r="C2368" s="5" t="s">
        <v>636</v>
      </c>
      <c r="D2368" t="s">
        <v>84</v>
      </c>
      <c r="E2368" t="s">
        <v>173</v>
      </c>
      <c r="F2368">
        <v>7.6959999999999997</v>
      </c>
      <c r="G2368">
        <v>7.0750000000000002</v>
      </c>
      <c r="H2368">
        <v>6.5590000000000002</v>
      </c>
      <c r="I2368">
        <v>7.2640000000000002</v>
      </c>
      <c r="J2368">
        <v>7.2389999999999999</v>
      </c>
      <c r="K2368" s="4">
        <f>AVERAGE(Data[[#This Row],[2020 '[YR2020']]],Data[[#This Row],[2021 '[YR2021']]],Data[[#This Row],[2022 '[YR2022']]],Data[[#This Row],[2023 '[YR2023']]],Data[[#This Row],[2024 '[YR2024']]])</f>
        <v>7.1665999999999999</v>
      </c>
      <c r="L2368" s="4">
        <f>((J2368-F2368)/Data[[#This Row],[2020 '[YR2020']]])*100</f>
        <v>-5.9381496881496867</v>
      </c>
    </row>
    <row r="2369" spans="1:12" x14ac:dyDescent="0.3">
      <c r="A2369" t="s">
        <v>445</v>
      </c>
      <c r="B2369" t="s">
        <v>446</v>
      </c>
      <c r="C2369" s="5" t="s">
        <v>636</v>
      </c>
      <c r="D2369" t="s">
        <v>38</v>
      </c>
      <c r="E2369" t="s">
        <v>132</v>
      </c>
      <c r="F2369">
        <v>47.085272637083698</v>
      </c>
      <c r="G2369">
        <v>46.926476353051001</v>
      </c>
      <c r="H2369">
        <v>47.422413469915</v>
      </c>
      <c r="I2369">
        <v>47.474917211042801</v>
      </c>
      <c r="J2369">
        <v>47.464272361094203</v>
      </c>
      <c r="K2369" s="4">
        <f>AVERAGE(Data[[#This Row],[2020 '[YR2020']]],Data[[#This Row],[2021 '[YR2021']]],Data[[#This Row],[2022 '[YR2022']]],Data[[#This Row],[2023 '[YR2023']]],Data[[#This Row],[2024 '[YR2024']]])</f>
        <v>47.274670406437338</v>
      </c>
      <c r="L2369" s="4">
        <f>((J2369-F2369)/Data[[#This Row],[2020 '[YR2020']]])*100</f>
        <v>0.80492201230668958</v>
      </c>
    </row>
    <row r="2370" spans="1:12" x14ac:dyDescent="0.3">
      <c r="A2370" t="s">
        <v>445</v>
      </c>
      <c r="B2370" t="s">
        <v>446</v>
      </c>
      <c r="C2370" s="5" t="s">
        <v>636</v>
      </c>
      <c r="D2370" t="s">
        <v>0</v>
      </c>
      <c r="E2370" t="s">
        <v>140</v>
      </c>
      <c r="F2370">
        <v>2.31294433180555</v>
      </c>
      <c r="G2370">
        <v>2.27709855846373</v>
      </c>
      <c r="H2370">
        <v>1.8357576717866799</v>
      </c>
      <c r="I2370">
        <v>1.6286024129063399</v>
      </c>
      <c r="J2370">
        <v>1.65902277587115</v>
      </c>
      <c r="K2370" s="4">
        <f>AVERAGE(Data[[#This Row],[2020 '[YR2020']]],Data[[#This Row],[2021 '[YR2021']]],Data[[#This Row],[2022 '[YR2022']]],Data[[#This Row],[2023 '[YR2023']]],Data[[#This Row],[2024 '[YR2024']]])</f>
        <v>1.94268515016669</v>
      </c>
      <c r="L2370" s="4">
        <f>((J2370-F2370)/Data[[#This Row],[2020 '[YR2020']]])*100</f>
        <v>-28.272256575407084</v>
      </c>
    </row>
    <row r="2371" spans="1:12" x14ac:dyDescent="0.3">
      <c r="A2371" t="s">
        <v>445</v>
      </c>
      <c r="B2371" t="s">
        <v>446</v>
      </c>
      <c r="C2371" s="5" t="s">
        <v>636</v>
      </c>
      <c r="D2371" t="s">
        <v>1</v>
      </c>
      <c r="E2371" t="s">
        <v>141</v>
      </c>
      <c r="F2371">
        <v>2.4244899531637398</v>
      </c>
      <c r="G2371">
        <v>2.4226077895021501</v>
      </c>
      <c r="H2371">
        <v>2.0974909177401999</v>
      </c>
      <c r="I2371">
        <v>1.92492065251054</v>
      </c>
      <c r="J2371">
        <v>1.95019824922344</v>
      </c>
      <c r="K2371" s="4">
        <f>AVERAGE(Data[[#This Row],[2020 '[YR2020']]],Data[[#This Row],[2021 '[YR2021']]],Data[[#This Row],[2022 '[YR2022']]],Data[[#This Row],[2023 '[YR2023']]],Data[[#This Row],[2024 '[YR2024']]])</f>
        <v>2.1639415124280141</v>
      </c>
      <c r="L2371" s="4">
        <f>((J2371-F2371)/Data[[#This Row],[2020 '[YR2020']]])*100</f>
        <v>-19.56253534156296</v>
      </c>
    </row>
    <row r="2372" spans="1:12" x14ac:dyDescent="0.3">
      <c r="A2372" t="s">
        <v>445</v>
      </c>
      <c r="B2372" t="s">
        <v>446</v>
      </c>
      <c r="C2372" s="5" t="s">
        <v>636</v>
      </c>
      <c r="D2372" t="s">
        <v>2</v>
      </c>
      <c r="E2372" t="s">
        <v>138</v>
      </c>
      <c r="F2372">
        <v>2.5265780864335801</v>
      </c>
      <c r="G2372">
        <v>2.6159588685384301</v>
      </c>
      <c r="H2372">
        <v>3.41624391793991</v>
      </c>
      <c r="I2372">
        <v>4.06618308180862</v>
      </c>
      <c r="J2372">
        <v>3.7144515014467401</v>
      </c>
      <c r="K2372" s="4">
        <f>AVERAGE(Data[[#This Row],[2020 '[YR2020']]],Data[[#This Row],[2021 '[YR2021']]],Data[[#This Row],[2022 '[YR2022']]],Data[[#This Row],[2023 '[YR2023']]],Data[[#This Row],[2024 '[YR2024']]])</f>
        <v>3.2678830912334562</v>
      </c>
      <c r="L2372" s="4">
        <f>((J2372-F2372)/Data[[#This Row],[2020 '[YR2020']]])*100</f>
        <v>47.015107959315685</v>
      </c>
    </row>
    <row r="2373" spans="1:12" x14ac:dyDescent="0.3">
      <c r="A2373" t="s">
        <v>445</v>
      </c>
      <c r="B2373" t="s">
        <v>446</v>
      </c>
      <c r="C2373" s="5" t="s">
        <v>636</v>
      </c>
      <c r="D2373" t="s">
        <v>3</v>
      </c>
      <c r="E2373" t="s">
        <v>139</v>
      </c>
      <c r="F2373">
        <v>1584466120000</v>
      </c>
      <c r="G2373">
        <v>1567884320000</v>
      </c>
      <c r="H2373">
        <v>1721928740000</v>
      </c>
      <c r="I2373">
        <v>1804819920000</v>
      </c>
      <c r="J2373">
        <v>1830303930000</v>
      </c>
      <c r="K2373" s="4">
        <f>AVERAGE(Data[[#This Row],[2020 '[YR2020']]],Data[[#This Row],[2021 '[YR2021']]],Data[[#This Row],[2022 '[YR2022']]],Data[[#This Row],[2023 '[YR2023']]],Data[[#This Row],[2024 '[YR2024']]])</f>
        <v>1701880606000</v>
      </c>
      <c r="L2373" s="4">
        <f>((J2373-F2373)/Data[[#This Row],[2020 '[YR2020']]])*100</f>
        <v>15.515498053060295</v>
      </c>
    </row>
    <row r="2374" spans="1:12" x14ac:dyDescent="0.3">
      <c r="A2374" t="s">
        <v>445</v>
      </c>
      <c r="B2374" t="s">
        <v>446</v>
      </c>
      <c r="C2374" s="5" t="s">
        <v>636</v>
      </c>
      <c r="D2374" t="s">
        <v>6</v>
      </c>
      <c r="E2374" t="s">
        <v>145</v>
      </c>
      <c r="F2374">
        <v>110.811534684403</v>
      </c>
      <c r="G2374">
        <v>112.864922774752</v>
      </c>
      <c r="H2374">
        <v>121.55164717436</v>
      </c>
      <c r="I2374">
        <v>125.56914561199901</v>
      </c>
      <c r="J2374">
        <v>127.29220605303099</v>
      </c>
      <c r="K2374" s="4">
        <f>AVERAGE(Data[[#This Row],[2020 '[YR2020']]],Data[[#This Row],[2021 '[YR2021']]],Data[[#This Row],[2022 '[YR2022']]],Data[[#This Row],[2023 '[YR2023']]],Data[[#This Row],[2024 '[YR2024']]])</f>
        <v>119.61789125970901</v>
      </c>
      <c r="L2374" s="4">
        <f>((J2374-F2374)/Data[[#This Row],[2020 '[YR2020']]])*100</f>
        <v>14.872703834998587</v>
      </c>
    </row>
    <row r="2375" spans="1:12" x14ac:dyDescent="0.3">
      <c r="A2375" t="s">
        <v>445</v>
      </c>
      <c r="B2375" t="s">
        <v>446</v>
      </c>
      <c r="C2375" s="5" t="s">
        <v>636</v>
      </c>
      <c r="D2375" t="s">
        <v>8</v>
      </c>
      <c r="E2375" t="s">
        <v>119</v>
      </c>
      <c r="F2375">
        <v>54.390999999999998</v>
      </c>
      <c r="G2375">
        <v>55.223999999999997</v>
      </c>
      <c r="H2375">
        <v>56.875</v>
      </c>
      <c r="I2375">
        <v>56.658000000000001</v>
      </c>
      <c r="J2375">
        <v>56.234999999999999</v>
      </c>
      <c r="K2375" s="4">
        <f>AVERAGE(Data[[#This Row],[2020 '[YR2020']]],Data[[#This Row],[2021 '[YR2021']]],Data[[#This Row],[2022 '[YR2022']]],Data[[#This Row],[2023 '[YR2023']]],Data[[#This Row],[2024 '[YR2024']]])</f>
        <v>55.87660000000001</v>
      </c>
      <c r="L2375" s="4">
        <f>((J2375-F2375)/Data[[#This Row],[2020 '[YR2020']]])*100</f>
        <v>3.3902667720762647</v>
      </c>
    </row>
    <row r="2376" spans="1:12" x14ac:dyDescent="0.3">
      <c r="A2376" t="s">
        <v>445</v>
      </c>
      <c r="B2376" t="s">
        <v>446</v>
      </c>
      <c r="C2376" s="5" t="s">
        <v>636</v>
      </c>
      <c r="D2376" t="s">
        <v>9</v>
      </c>
      <c r="E2376" t="s">
        <v>114</v>
      </c>
      <c r="F2376">
        <v>62.951999999999998</v>
      </c>
      <c r="G2376">
        <v>63.98</v>
      </c>
      <c r="H2376">
        <v>64.59</v>
      </c>
      <c r="I2376">
        <v>64.444999999999993</v>
      </c>
      <c r="J2376">
        <v>64.167000000000002</v>
      </c>
      <c r="K2376" s="4">
        <f>AVERAGE(Data[[#This Row],[2020 '[YR2020']]],Data[[#This Row],[2021 '[YR2021']]],Data[[#This Row],[2022 '[YR2022']]],Data[[#This Row],[2023 '[YR2023']]],Data[[#This Row],[2024 '[YR2024']]])</f>
        <v>64.026800000000009</v>
      </c>
      <c r="L2376" s="4">
        <f>((J2376-F2376)/Data[[#This Row],[2020 '[YR2020']]])*100</f>
        <v>1.9300419367136921</v>
      </c>
    </row>
    <row r="2377" spans="1:12" x14ac:dyDescent="0.3">
      <c r="A2377" t="s">
        <v>445</v>
      </c>
      <c r="B2377" t="s">
        <v>446</v>
      </c>
      <c r="C2377" s="5" t="s">
        <v>636</v>
      </c>
      <c r="D2377" t="s">
        <v>10</v>
      </c>
      <c r="E2377" t="s">
        <v>115</v>
      </c>
      <c r="F2377">
        <v>58.622999999999998</v>
      </c>
      <c r="G2377">
        <v>59.552999999999997</v>
      </c>
      <c r="H2377">
        <v>60.688000000000002</v>
      </c>
      <c r="I2377">
        <v>60.503999999999998</v>
      </c>
      <c r="J2377">
        <v>60.154000000000003</v>
      </c>
      <c r="K2377" s="4">
        <f>AVERAGE(Data[[#This Row],[2020 '[YR2020']]],Data[[#This Row],[2021 '[YR2021']]],Data[[#This Row],[2022 '[YR2022']]],Data[[#This Row],[2023 '[YR2023']]],Data[[#This Row],[2024 '[YR2024']]])</f>
        <v>59.904399999999995</v>
      </c>
      <c r="L2377" s="4">
        <f>((J2377-F2377)/Data[[#This Row],[2020 '[YR2020']]])*100</f>
        <v>2.6116029544718042</v>
      </c>
    </row>
    <row r="2378" spans="1:12" x14ac:dyDescent="0.3">
      <c r="A2378" t="s">
        <v>445</v>
      </c>
      <c r="B2378" t="s">
        <v>446</v>
      </c>
      <c r="C2378" s="5" t="s">
        <v>636</v>
      </c>
      <c r="D2378" t="s">
        <v>11</v>
      </c>
      <c r="E2378" t="s">
        <v>116</v>
      </c>
      <c r="F2378">
        <v>53.960999999999999</v>
      </c>
      <c r="G2378">
        <v>53.378999999999998</v>
      </c>
      <c r="H2378">
        <v>56.311999999999998</v>
      </c>
      <c r="I2378">
        <v>58.186</v>
      </c>
      <c r="J2378">
        <v>57.820999999999998</v>
      </c>
      <c r="K2378" s="4">
        <f>AVERAGE(Data[[#This Row],[2020 '[YR2020']]],Data[[#This Row],[2021 '[YR2021']]],Data[[#This Row],[2022 '[YR2022']]],Data[[#This Row],[2023 '[YR2023']]],Data[[#This Row],[2024 '[YR2024']]])</f>
        <v>55.931799999999996</v>
      </c>
      <c r="L2378" s="4">
        <f>((J2378-F2378)/Data[[#This Row],[2020 '[YR2020']]])*100</f>
        <v>7.1533144307926078</v>
      </c>
    </row>
    <row r="2379" spans="1:12" x14ac:dyDescent="0.3">
      <c r="A2379" t="s">
        <v>445</v>
      </c>
      <c r="B2379" t="s">
        <v>446</v>
      </c>
      <c r="C2379" s="5" t="s">
        <v>636</v>
      </c>
      <c r="D2379" t="s">
        <v>12</v>
      </c>
      <c r="E2379" t="s">
        <v>117</v>
      </c>
      <c r="F2379">
        <v>52.551000000000002</v>
      </c>
      <c r="G2379">
        <v>54.363999999999997</v>
      </c>
      <c r="H2379">
        <v>56.027999999999999</v>
      </c>
      <c r="I2379">
        <v>55.96</v>
      </c>
      <c r="J2379">
        <v>55.564999999999998</v>
      </c>
      <c r="K2379" s="4">
        <f>AVERAGE(Data[[#This Row],[2020 '[YR2020']]],Data[[#This Row],[2021 '[YR2021']]],Data[[#This Row],[2022 '[YR2022']]],Data[[#This Row],[2023 '[YR2023']]],Data[[#This Row],[2024 '[YR2024']]])</f>
        <v>54.893599999999992</v>
      </c>
      <c r="L2379" s="4">
        <f>((J2379-F2379)/Data[[#This Row],[2020 '[YR2020']]])*100</f>
        <v>5.7353808681090666</v>
      </c>
    </row>
    <row r="2380" spans="1:12" x14ac:dyDescent="0.3">
      <c r="A2380" t="s">
        <v>445</v>
      </c>
      <c r="B2380" t="s">
        <v>446</v>
      </c>
      <c r="C2380" s="5" t="s">
        <v>636</v>
      </c>
      <c r="D2380" t="s">
        <v>13</v>
      </c>
      <c r="E2380" t="s">
        <v>118</v>
      </c>
      <c r="F2380">
        <v>53.241</v>
      </c>
      <c r="G2380">
        <v>53.881999999999998</v>
      </c>
      <c r="H2380">
        <v>56.167000000000002</v>
      </c>
      <c r="I2380">
        <v>57.051000000000002</v>
      </c>
      <c r="J2380">
        <v>56.67</v>
      </c>
      <c r="K2380" s="4">
        <f>AVERAGE(Data[[#This Row],[2020 '[YR2020']]],Data[[#This Row],[2021 '[YR2021']]],Data[[#This Row],[2022 '[YR2022']]],Data[[#This Row],[2023 '[YR2023']]],Data[[#This Row],[2024 '[YR2024']]])</f>
        <v>55.402200000000008</v>
      </c>
      <c r="L2380" s="4">
        <f>((J2380-F2380)/Data[[#This Row],[2020 '[YR2020']]])*100</f>
        <v>6.4405251591818367</v>
      </c>
    </row>
    <row r="2381" spans="1:12" x14ac:dyDescent="0.3">
      <c r="A2381" t="s">
        <v>445</v>
      </c>
      <c r="B2381" t="s">
        <v>446</v>
      </c>
      <c r="C2381" s="5" t="s">
        <v>636</v>
      </c>
      <c r="D2381" t="s">
        <v>15</v>
      </c>
      <c r="E2381" t="s">
        <v>107</v>
      </c>
      <c r="F2381">
        <v>18.5129135484027</v>
      </c>
      <c r="G2381">
        <v>17.1578911255097</v>
      </c>
      <c r="H2381">
        <v>16.819186793218499</v>
      </c>
      <c r="I2381">
        <v>17.0918030416927</v>
      </c>
      <c r="J2381">
        <v>17.709983614663901</v>
      </c>
      <c r="K2381" s="4">
        <f>AVERAGE(Data[[#This Row],[2020 '[YR2020']]],Data[[#This Row],[2021 '[YR2021']]],Data[[#This Row],[2022 '[YR2022']]],Data[[#This Row],[2023 '[YR2023']]],Data[[#This Row],[2024 '[YR2024']]])</f>
        <v>17.4583556246975</v>
      </c>
      <c r="L2381" s="4">
        <f>((J2381-F2381)/Data[[#This Row],[2020 '[YR2020']]])*100</f>
        <v>-4.3371343556459054</v>
      </c>
    </row>
    <row r="2382" spans="1:12" x14ac:dyDescent="0.3">
      <c r="A2382" t="s">
        <v>445</v>
      </c>
      <c r="B2382" t="s">
        <v>446</v>
      </c>
      <c r="C2382" s="5" t="s">
        <v>636</v>
      </c>
      <c r="D2382" t="s">
        <v>16</v>
      </c>
      <c r="E2382" t="s">
        <v>109</v>
      </c>
      <c r="F2382">
        <v>14.093110546270699</v>
      </c>
      <c r="G2382">
        <v>13.0248795372777</v>
      </c>
      <c r="H2382">
        <v>13.1499560365645</v>
      </c>
      <c r="I2382">
        <v>13.5565761426707</v>
      </c>
      <c r="J2382">
        <v>13.9818094301716</v>
      </c>
      <c r="K2382" s="4">
        <f>AVERAGE(Data[[#This Row],[2020 '[YR2020']]],Data[[#This Row],[2021 '[YR2021']]],Data[[#This Row],[2022 '[YR2022']]],Data[[#This Row],[2023 '[YR2023']]],Data[[#This Row],[2024 '[YR2024']]])</f>
        <v>13.561266338591039</v>
      </c>
      <c r="L2382" s="4">
        <f>((J2382-F2382)/Data[[#This Row],[2020 '[YR2020']]])*100</f>
        <v>-0.78975550311390741</v>
      </c>
    </row>
    <row r="2383" spans="1:12" x14ac:dyDescent="0.3">
      <c r="A2383" t="s">
        <v>445</v>
      </c>
      <c r="B2383" t="s">
        <v>446</v>
      </c>
      <c r="C2383" s="5" t="s">
        <v>636</v>
      </c>
      <c r="D2383" t="s">
        <v>39</v>
      </c>
      <c r="E2383" t="s">
        <v>133</v>
      </c>
      <c r="F2383">
        <v>3032016</v>
      </c>
      <c r="G2383">
        <v>3079023</v>
      </c>
      <c r="H2383">
        <v>3147518</v>
      </c>
      <c r="I2383">
        <v>3189737</v>
      </c>
      <c r="J2383">
        <v>3206831</v>
      </c>
      <c r="K2383" s="4">
        <f>AVERAGE(Data[[#This Row],[2020 '[YR2020']]],Data[[#This Row],[2021 '[YR2021']]],Data[[#This Row],[2022 '[YR2022']]],Data[[#This Row],[2023 '[YR2023']]],Data[[#This Row],[2024 '[YR2024']]])</f>
        <v>3131025</v>
      </c>
      <c r="L2383" s="4">
        <f>((J2383-F2383)/Data[[#This Row],[2020 '[YR2020']]])*100</f>
        <v>5.765635801394188</v>
      </c>
    </row>
    <row r="2384" spans="1:12" x14ac:dyDescent="0.3">
      <c r="A2384" t="s">
        <v>445</v>
      </c>
      <c r="B2384" t="s">
        <v>446</v>
      </c>
      <c r="C2384" s="5" t="s">
        <v>636</v>
      </c>
      <c r="D2384" t="s">
        <v>21</v>
      </c>
      <c r="E2384" t="s">
        <v>106</v>
      </c>
      <c r="F2384">
        <v>4.4956191300689801</v>
      </c>
      <c r="G2384">
        <v>6.8043084818842399</v>
      </c>
      <c r="H2384">
        <v>10.6820762612334</v>
      </c>
      <c r="I2384">
        <v>12.9895184930567</v>
      </c>
      <c r="J2384">
        <v>6.9114891940889498</v>
      </c>
      <c r="K2384" s="4">
        <f>AVERAGE(Data[[#This Row],[2020 '[YR2020']]],Data[[#This Row],[2021 '[YR2021']]],Data[[#This Row],[2022 '[YR2022']]],Data[[#This Row],[2023 '[YR2023']]],Data[[#This Row],[2024 '[YR2024']]])</f>
        <v>8.3766023120664546</v>
      </c>
      <c r="L2384" s="4">
        <f>((J2384-F2384)/Data[[#This Row],[2020 '[YR2020']]])*100</f>
        <v>53.73831710656728</v>
      </c>
    </row>
    <row r="2385" spans="1:12" x14ac:dyDescent="0.3">
      <c r="A2385" t="s">
        <v>445</v>
      </c>
      <c r="B2385" t="s">
        <v>446</v>
      </c>
      <c r="C2385" s="5" t="s">
        <v>636</v>
      </c>
      <c r="D2385" t="s">
        <v>37</v>
      </c>
      <c r="E2385" t="s">
        <v>131</v>
      </c>
      <c r="F2385">
        <v>78.921000000000006</v>
      </c>
      <c r="G2385">
        <v>79.582999999999998</v>
      </c>
      <c r="H2385">
        <v>80.361000000000004</v>
      </c>
      <c r="I2385">
        <v>80.754000000000005</v>
      </c>
      <c r="J2385">
        <v>80.912999999999997</v>
      </c>
      <c r="K2385" s="4">
        <f>AVERAGE(Data[[#This Row],[2020 '[YR2020']]],Data[[#This Row],[2021 '[YR2021']]],Data[[#This Row],[2022 '[YR2022']]],Data[[#This Row],[2023 '[YR2023']]],Data[[#This Row],[2024 '[YR2024']]])</f>
        <v>80.106400000000008</v>
      </c>
      <c r="L2385" s="4">
        <f>((J2385-F2385)/Data[[#This Row],[2020 '[YR2020']]])*100</f>
        <v>2.5240430303721317</v>
      </c>
    </row>
    <row r="2386" spans="1:12" x14ac:dyDescent="0.3">
      <c r="A2386" t="s">
        <v>445</v>
      </c>
      <c r="B2386" t="s">
        <v>446</v>
      </c>
      <c r="C2386" s="5" t="s">
        <v>636</v>
      </c>
      <c r="D2386" t="s">
        <v>36</v>
      </c>
      <c r="E2386" t="s">
        <v>130</v>
      </c>
      <c r="F2386">
        <v>62.125</v>
      </c>
      <c r="G2386">
        <v>62.716000000000001</v>
      </c>
      <c r="H2386">
        <v>63.503999999999998</v>
      </c>
      <c r="I2386">
        <v>63.752000000000002</v>
      </c>
      <c r="J2386">
        <v>63.713000000000001</v>
      </c>
      <c r="K2386" s="4">
        <f>AVERAGE(Data[[#This Row],[2020 '[YR2020']]],Data[[#This Row],[2021 '[YR2021']]],Data[[#This Row],[2022 '[YR2022']]],Data[[#This Row],[2023 '[YR2023']]],Data[[#This Row],[2024 '[YR2024']]])</f>
        <v>63.161999999999999</v>
      </c>
      <c r="L2386" s="4">
        <f>((J2386-F2386)/Data[[#This Row],[2020 '[YR2020']]])*100</f>
        <v>2.5561368209255546</v>
      </c>
    </row>
    <row r="2387" spans="1:12" x14ac:dyDescent="0.3">
      <c r="A2387" t="s">
        <v>445</v>
      </c>
      <c r="B2387" t="s">
        <v>446</v>
      </c>
      <c r="C2387" s="5" t="s">
        <v>636</v>
      </c>
      <c r="D2387" t="s">
        <v>35</v>
      </c>
      <c r="E2387" t="s">
        <v>129</v>
      </c>
      <c r="F2387">
        <v>81.790000000000006</v>
      </c>
      <c r="G2387">
        <v>82.584000000000003</v>
      </c>
      <c r="H2387">
        <v>82.66</v>
      </c>
      <c r="I2387">
        <v>83.063000000000002</v>
      </c>
      <c r="J2387">
        <v>83.18</v>
      </c>
      <c r="K2387" s="4">
        <f>AVERAGE(Data[[#This Row],[2020 '[YR2020']]],Data[[#This Row],[2021 '[YR2021']]],Data[[#This Row],[2022 '[YR2022']]],Data[[#This Row],[2023 '[YR2023']]],Data[[#This Row],[2024 '[YR2024']]])</f>
        <v>82.655400000000014</v>
      </c>
      <c r="L2387" s="4">
        <f>((J2387-F2387)/Data[[#This Row],[2020 '[YR2020']]])*100</f>
        <v>1.6994742633573792</v>
      </c>
    </row>
    <row r="2388" spans="1:12" x14ac:dyDescent="0.3">
      <c r="A2388" t="s">
        <v>445</v>
      </c>
      <c r="B2388" t="s">
        <v>446</v>
      </c>
      <c r="C2388" s="5" t="s">
        <v>636</v>
      </c>
      <c r="D2388" t="s">
        <v>33</v>
      </c>
      <c r="E2388" t="s">
        <v>126</v>
      </c>
      <c r="F2388">
        <v>75.994</v>
      </c>
      <c r="G2388">
        <v>76.52</v>
      </c>
      <c r="H2388">
        <v>78.018000000000001</v>
      </c>
      <c r="I2388">
        <v>78.403000000000006</v>
      </c>
      <c r="J2388">
        <v>78.602000000000004</v>
      </c>
      <c r="K2388" s="4">
        <f>AVERAGE(Data[[#This Row],[2020 '[YR2020']]],Data[[#This Row],[2021 '[YR2021']]],Data[[#This Row],[2022 '[YR2022']]],Data[[#This Row],[2023 '[YR2023']]],Data[[#This Row],[2024 '[YR2024']]])</f>
        <v>77.507400000000004</v>
      </c>
      <c r="L2388" s="4">
        <f>((J2388-F2388)/Data[[#This Row],[2020 '[YR2020']]])*100</f>
        <v>3.4318498828854969</v>
      </c>
    </row>
    <row r="2389" spans="1:12" x14ac:dyDescent="0.3">
      <c r="A2389" t="s">
        <v>445</v>
      </c>
      <c r="B2389" t="s">
        <v>446</v>
      </c>
      <c r="C2389" s="5" t="s">
        <v>636</v>
      </c>
      <c r="D2389" t="s">
        <v>32</v>
      </c>
      <c r="E2389" t="s">
        <v>125</v>
      </c>
      <c r="F2389">
        <v>57.85</v>
      </c>
      <c r="G2389">
        <v>58.216000000000001</v>
      </c>
      <c r="H2389">
        <v>59.551000000000002</v>
      </c>
      <c r="I2389">
        <v>59.811999999999998</v>
      </c>
      <c r="J2389">
        <v>59.768999999999998</v>
      </c>
      <c r="K2389" s="4">
        <f>AVERAGE(Data[[#This Row],[2020 '[YR2020']]],Data[[#This Row],[2021 '[YR2021']]],Data[[#This Row],[2022 '[YR2022']]],Data[[#This Row],[2023 '[YR2023']]],Data[[#This Row],[2024 '[YR2024']]])</f>
        <v>59.039600000000007</v>
      </c>
      <c r="L2389" s="4">
        <f>((J2389-F2389)/Data[[#This Row],[2020 '[YR2020']]])*100</f>
        <v>3.3171996542783009</v>
      </c>
    </row>
    <row r="2390" spans="1:12" x14ac:dyDescent="0.3">
      <c r="A2390" t="s">
        <v>445</v>
      </c>
      <c r="B2390" t="s">
        <v>446</v>
      </c>
      <c r="C2390" s="5" t="s">
        <v>636</v>
      </c>
      <c r="D2390" t="s">
        <v>34</v>
      </c>
      <c r="E2390" t="s">
        <v>128</v>
      </c>
      <c r="F2390">
        <v>66.497</v>
      </c>
      <c r="G2390">
        <v>67.316999999999993</v>
      </c>
      <c r="H2390">
        <v>67.549000000000007</v>
      </c>
      <c r="I2390">
        <v>67.787999999999997</v>
      </c>
      <c r="J2390">
        <v>67.751999999999995</v>
      </c>
      <c r="K2390" s="4">
        <f>AVERAGE(Data[[#This Row],[2020 '[YR2020']]],Data[[#This Row],[2021 '[YR2021']]],Data[[#This Row],[2022 '[YR2022']]],Data[[#This Row],[2023 '[YR2023']]],Data[[#This Row],[2024 '[YR2024']]])</f>
        <v>67.380600000000001</v>
      </c>
      <c r="L2390" s="4">
        <f>((J2390-F2390)/Data[[#This Row],[2020 '[YR2020']]])*100</f>
        <v>1.8873031866099153</v>
      </c>
    </row>
    <row r="2391" spans="1:12" x14ac:dyDescent="0.3">
      <c r="A2391" t="s">
        <v>445</v>
      </c>
      <c r="B2391" t="s">
        <v>446</v>
      </c>
      <c r="C2391" s="5" t="s">
        <v>636</v>
      </c>
      <c r="D2391" t="s">
        <v>30</v>
      </c>
      <c r="E2391" t="s">
        <v>122</v>
      </c>
      <c r="F2391">
        <v>60.078000000000003</v>
      </c>
      <c r="G2391">
        <v>60.866999999999997</v>
      </c>
      <c r="H2391">
        <v>62.677999999999997</v>
      </c>
      <c r="I2391">
        <v>63.408000000000001</v>
      </c>
      <c r="J2391">
        <v>63.383000000000003</v>
      </c>
      <c r="K2391" s="4">
        <f>AVERAGE(Data[[#This Row],[2020 '[YR2020']]],Data[[#This Row],[2021 '[YR2021']]],Data[[#This Row],[2022 '[YR2022']]],Data[[#This Row],[2023 '[YR2023']]],Data[[#This Row],[2024 '[YR2024']]])</f>
        <v>62.082799999999999</v>
      </c>
      <c r="L2391" s="4">
        <f>((J2391-F2391)/Data[[#This Row],[2020 '[YR2020']]])*100</f>
        <v>5.5011817969972361</v>
      </c>
    </row>
    <row r="2392" spans="1:12" x14ac:dyDescent="0.3">
      <c r="A2392" t="s">
        <v>445</v>
      </c>
      <c r="B2392" t="s">
        <v>446</v>
      </c>
      <c r="C2392" s="5" t="s">
        <v>636</v>
      </c>
      <c r="D2392" t="s">
        <v>29</v>
      </c>
      <c r="E2392" t="s">
        <v>121</v>
      </c>
      <c r="F2392">
        <v>60.366999999999997</v>
      </c>
      <c r="G2392">
        <v>59.935000000000002</v>
      </c>
      <c r="H2392">
        <v>62.884999999999998</v>
      </c>
      <c r="I2392">
        <v>65.561999999999998</v>
      </c>
      <c r="J2392">
        <v>65.637</v>
      </c>
      <c r="K2392" s="4">
        <f>AVERAGE(Data[[#This Row],[2020 '[YR2020']]],Data[[#This Row],[2021 '[YR2021']]],Data[[#This Row],[2022 '[YR2022']]],Data[[#This Row],[2023 '[YR2023']]],Data[[#This Row],[2024 '[YR2024']]])</f>
        <v>62.877199999999995</v>
      </c>
      <c r="L2392" s="4">
        <f>((J2392-F2392)/Data[[#This Row],[2020 '[YR2020']]])*100</f>
        <v>8.7299352295128188</v>
      </c>
    </row>
    <row r="2393" spans="1:12" x14ac:dyDescent="0.3">
      <c r="A2393" t="s">
        <v>445</v>
      </c>
      <c r="B2393" t="s">
        <v>446</v>
      </c>
      <c r="C2393" s="5" t="s">
        <v>636</v>
      </c>
      <c r="D2393" t="s">
        <v>28</v>
      </c>
      <c r="E2393" t="s">
        <v>124</v>
      </c>
      <c r="F2393">
        <v>0.42071197411011502</v>
      </c>
      <c r="G2393">
        <v>1.8530454398967999</v>
      </c>
      <c r="H2393">
        <v>7.6965669988926004</v>
      </c>
      <c r="I2393">
        <v>3.3051781123760602</v>
      </c>
      <c r="J2393">
        <v>1.37220049768918</v>
      </c>
      <c r="K2393" s="4">
        <f>AVERAGE(Data[[#This Row],[2020 '[YR2020']]],Data[[#This Row],[2021 '[YR2021']]],Data[[#This Row],[2022 '[YR2022']]],Data[[#This Row],[2023 '[YR2023']]],Data[[#This Row],[2024 '[YR2024']]])</f>
        <v>2.9295406045929511</v>
      </c>
      <c r="L2393" s="4">
        <f>((J2393-F2393)/Data[[#This Row],[2020 '[YR2020']]])*100</f>
        <v>226.16150291221021</v>
      </c>
    </row>
    <row r="2394" spans="1:12" x14ac:dyDescent="0.3">
      <c r="A2394" t="s">
        <v>445</v>
      </c>
      <c r="B2394" t="s">
        <v>446</v>
      </c>
      <c r="C2394" s="5" t="s">
        <v>636</v>
      </c>
      <c r="D2394" t="s">
        <v>27</v>
      </c>
      <c r="E2394" t="s">
        <v>136</v>
      </c>
      <c r="F2394">
        <v>96.5</v>
      </c>
      <c r="G2394">
        <v>98.9</v>
      </c>
      <c r="H2394">
        <v>97.9</v>
      </c>
      <c r="I2394">
        <v>98.8</v>
      </c>
      <c r="J2394">
        <v>99.8</v>
      </c>
      <c r="K2394" s="4">
        <f>AVERAGE(Data[[#This Row],[2020 '[YR2020']]],Data[[#This Row],[2021 '[YR2021']]],Data[[#This Row],[2022 '[YR2022']]],Data[[#This Row],[2023 '[YR2023']]],Data[[#This Row],[2024 '[YR2024']]])</f>
        <v>98.38000000000001</v>
      </c>
      <c r="L2394" s="4">
        <f>((J2394-F2394)/Data[[#This Row],[2020 '[YR2020']]])*100</f>
        <v>3.4196891191709815</v>
      </c>
    </row>
    <row r="2395" spans="1:12" x14ac:dyDescent="0.3">
      <c r="A2395" t="s">
        <v>445</v>
      </c>
      <c r="B2395" t="s">
        <v>446</v>
      </c>
      <c r="C2395" s="5" t="s">
        <v>636</v>
      </c>
      <c r="D2395" t="s">
        <v>20</v>
      </c>
      <c r="E2395" t="s">
        <v>105</v>
      </c>
      <c r="F2395">
        <v>2.0813127875472102</v>
      </c>
      <c r="G2395">
        <v>4.2041263193226301</v>
      </c>
      <c r="H2395">
        <v>5.9390207090149199</v>
      </c>
      <c r="I2395">
        <v>3.6729848381635501</v>
      </c>
      <c r="J2395">
        <v>3.73381639329657</v>
      </c>
      <c r="K2395" s="4">
        <f>AVERAGE(Data[[#This Row],[2020 '[YR2020']]],Data[[#This Row],[2021 '[YR2021']]],Data[[#This Row],[2022 '[YR2022']]],Data[[#This Row],[2023 '[YR2023']]],Data[[#This Row],[2024 '[YR2024']]])</f>
        <v>3.9262522094689762</v>
      </c>
      <c r="L2395" s="4">
        <f>((J2395-F2395)/Data[[#This Row],[2020 '[YR2020']]])*100</f>
        <v>79.397177379417613</v>
      </c>
    </row>
    <row r="2396" spans="1:12" x14ac:dyDescent="0.3">
      <c r="A2396" t="s">
        <v>445</v>
      </c>
      <c r="B2396" t="s">
        <v>446</v>
      </c>
      <c r="C2396" s="5" t="s">
        <v>636</v>
      </c>
      <c r="D2396" t="s">
        <v>31</v>
      </c>
      <c r="E2396" t="s">
        <v>123</v>
      </c>
      <c r="F2396">
        <v>60.219000000000001</v>
      </c>
      <c r="G2396">
        <v>60.411000000000001</v>
      </c>
      <c r="H2396">
        <v>62.779000000000003</v>
      </c>
      <c r="I2396">
        <v>64.463999999999999</v>
      </c>
      <c r="J2396">
        <v>64.486000000000004</v>
      </c>
      <c r="K2396" s="4">
        <f>AVERAGE(Data[[#This Row],[2020 '[YR2020']]],Data[[#This Row],[2021 '[YR2021']]],Data[[#This Row],[2022 '[YR2022']]],Data[[#This Row],[2023 '[YR2023']]],Data[[#This Row],[2024 '[YR2024']]])</f>
        <v>62.471799999999995</v>
      </c>
      <c r="L2396" s="4">
        <f>((J2396-F2396)/Data[[#This Row],[2020 '[YR2020']]])*100</f>
        <v>7.0858034839502535</v>
      </c>
    </row>
    <row r="2397" spans="1:12" x14ac:dyDescent="0.3">
      <c r="A2397" t="s">
        <v>313</v>
      </c>
      <c r="B2397" t="s">
        <v>314</v>
      </c>
      <c r="C2397" s="5" t="s">
        <v>637</v>
      </c>
      <c r="D2397" t="s">
        <v>74</v>
      </c>
      <c r="E2397" t="s">
        <v>162</v>
      </c>
      <c r="F2397">
        <v>162624563.21987799</v>
      </c>
      <c r="G2397">
        <v>139775265.72549099</v>
      </c>
      <c r="H2397">
        <v>165579757.03490299</v>
      </c>
      <c r="I2397">
        <v>187140596.11413401</v>
      </c>
      <c r="J2397">
        <v>158377654.64745301</v>
      </c>
      <c r="K2397" s="4">
        <f>AVERAGE(Data[[#This Row],[2020 '[YR2020']]],Data[[#This Row],[2021 '[YR2021']]],Data[[#This Row],[2022 '[YR2022']]],Data[[#This Row],[2023 '[YR2023']]],Data[[#This Row],[2024 '[YR2024']]])</f>
        <v>162699567.3483718</v>
      </c>
      <c r="L2397" s="4">
        <f>((J2397-F2397)/Data[[#This Row],[2020 '[YR2020']]])*100</f>
        <v>-2.6114803866885148</v>
      </c>
    </row>
    <row r="2398" spans="1:12" x14ac:dyDescent="0.3">
      <c r="A2398" t="s">
        <v>313</v>
      </c>
      <c r="B2398" t="s">
        <v>314</v>
      </c>
      <c r="C2398" s="5" t="s">
        <v>637</v>
      </c>
      <c r="D2398" t="s">
        <v>78</v>
      </c>
      <c r="E2398" t="s">
        <v>146</v>
      </c>
      <c r="F2398">
        <v>146877565.68858099</v>
      </c>
      <c r="G2398">
        <v>-93721633.529289603</v>
      </c>
      <c r="H2398">
        <v>2307848.5659302301</v>
      </c>
      <c r="I2398">
        <v>-81213248.741172403</v>
      </c>
      <c r="J2398">
        <v>-148909747.02215099</v>
      </c>
      <c r="K2398" s="4">
        <f>AVERAGE(Data[[#This Row],[2020 '[YR2020']]],Data[[#This Row],[2021 '[YR2021']]],Data[[#This Row],[2022 '[YR2022']]],Data[[#This Row],[2023 '[YR2023']]],Data[[#This Row],[2024 '[YR2024']]])</f>
        <v>-34931843.007620357</v>
      </c>
      <c r="L2398" s="4">
        <f>((J2398-F2398)/Data[[#This Row],[2020 '[YR2020']]])*100</f>
        <v>-201.38358865361289</v>
      </c>
    </row>
    <row r="2399" spans="1:12" x14ac:dyDescent="0.3">
      <c r="A2399" t="s">
        <v>313</v>
      </c>
      <c r="B2399" t="s">
        <v>314</v>
      </c>
      <c r="C2399" s="5" t="s">
        <v>637</v>
      </c>
      <c r="D2399" t="s">
        <v>77</v>
      </c>
      <c r="E2399" t="s">
        <v>147</v>
      </c>
      <c r="F2399">
        <v>40.178810907465298</v>
      </c>
      <c r="G2399">
        <v>40.6785331905782</v>
      </c>
      <c r="H2399">
        <v>40.475774770842399</v>
      </c>
      <c r="I2399">
        <v>40.6519466945388</v>
      </c>
      <c r="J2399">
        <v>40.850850195359399</v>
      </c>
      <c r="K2399" s="4">
        <f>AVERAGE(Data[[#This Row],[2020 '[YR2020']]],Data[[#This Row],[2021 '[YR2021']]],Data[[#This Row],[2022 '[YR2022']]],Data[[#This Row],[2023 '[YR2023']]],Data[[#This Row],[2024 '[YR2024']]])</f>
        <v>40.567183151756822</v>
      </c>
      <c r="L2399" s="4">
        <f>((J2399-F2399)/Data[[#This Row],[2020 '[YR2020']]])*100</f>
        <v>1.6726211471062604</v>
      </c>
    </row>
    <row r="2400" spans="1:12" x14ac:dyDescent="0.3">
      <c r="A2400" t="s">
        <v>313</v>
      </c>
      <c r="B2400" t="s">
        <v>314</v>
      </c>
      <c r="C2400" s="5" t="s">
        <v>637</v>
      </c>
      <c r="D2400" t="s">
        <v>76</v>
      </c>
      <c r="E2400" t="s">
        <v>161</v>
      </c>
      <c r="F2400">
        <v>26.153846153846199</v>
      </c>
      <c r="G2400">
        <v>26.153846153846199</v>
      </c>
      <c r="H2400">
        <v>26.153846153846199</v>
      </c>
      <c r="I2400">
        <v>26.153846153846199</v>
      </c>
      <c r="J2400">
        <v>26.153846153846199</v>
      </c>
      <c r="K2400" s="4">
        <f>AVERAGE(Data[[#This Row],[2020 '[YR2020']]],Data[[#This Row],[2021 '[YR2021']]],Data[[#This Row],[2022 '[YR2022']]],Data[[#This Row],[2023 '[YR2023']]],Data[[#This Row],[2024 '[YR2024']]])</f>
        <v>26.153846153846199</v>
      </c>
      <c r="L2400" s="4">
        <f>((J2400-F2400)/Data[[#This Row],[2020 '[YR2020']]])*100</f>
        <v>0</v>
      </c>
    </row>
    <row r="2401" spans="1:12" x14ac:dyDescent="0.3">
      <c r="A2401" t="s">
        <v>313</v>
      </c>
      <c r="B2401" t="s">
        <v>314</v>
      </c>
      <c r="C2401" s="5" t="s">
        <v>637</v>
      </c>
      <c r="D2401" t="s">
        <v>75</v>
      </c>
      <c r="E2401" t="s">
        <v>163</v>
      </c>
      <c r="F2401">
        <v>64055457.7118067</v>
      </c>
      <c r="G2401">
        <v>79433494.072169304</v>
      </c>
      <c r="H2401">
        <v>233346090.487739</v>
      </c>
      <c r="I2401">
        <v>290125929.99305201</v>
      </c>
      <c r="J2401">
        <v>274306279.01367301</v>
      </c>
      <c r="K2401" s="4">
        <f>AVERAGE(Data[[#This Row],[2020 '[YR2020']]],Data[[#This Row],[2021 '[YR2021']]],Data[[#This Row],[2022 '[YR2022']]],Data[[#This Row],[2023 '[YR2023']]],Data[[#This Row],[2024 '[YR2024']]])</f>
        <v>188253450.25568801</v>
      </c>
      <c r="L2401" s="4">
        <f>((J2401-F2401)/Data[[#This Row],[2020 '[YR2020']]])*100</f>
        <v>328.23248605577112</v>
      </c>
    </row>
    <row r="2402" spans="1:12" x14ac:dyDescent="0.3">
      <c r="A2402" t="s">
        <v>313</v>
      </c>
      <c r="B2402" t="s">
        <v>314</v>
      </c>
      <c r="C2402" s="5" t="s">
        <v>637</v>
      </c>
      <c r="D2402" t="s">
        <v>71</v>
      </c>
      <c r="E2402" t="s">
        <v>156</v>
      </c>
      <c r="F2402">
        <v>21.8</v>
      </c>
      <c r="G2402">
        <v>21.4</v>
      </c>
      <c r="H2402">
        <v>21.1</v>
      </c>
      <c r="I2402">
        <v>21</v>
      </c>
      <c r="J2402">
        <v>20.9</v>
      </c>
      <c r="K2402" s="4">
        <f>AVERAGE(Data[[#This Row],[2020 '[YR2020']]],Data[[#This Row],[2021 '[YR2021']]],Data[[#This Row],[2022 '[YR2022']]],Data[[#This Row],[2023 '[YR2023']]],Data[[#This Row],[2024 '[YR2024']]])</f>
        <v>21.240000000000002</v>
      </c>
      <c r="L2402" s="4">
        <f>((J2402-F2402)/Data[[#This Row],[2020 '[YR2020']]])*100</f>
        <v>-4.1284403669724874</v>
      </c>
    </row>
    <row r="2403" spans="1:12" x14ac:dyDescent="0.3">
      <c r="A2403" t="s">
        <v>313</v>
      </c>
      <c r="B2403" t="s">
        <v>314</v>
      </c>
      <c r="C2403" s="5" t="s">
        <v>637</v>
      </c>
      <c r="D2403" t="s">
        <v>53</v>
      </c>
      <c r="E2403" t="s">
        <v>194</v>
      </c>
      <c r="F2403">
        <v>270104485.55429697</v>
      </c>
      <c r="G2403">
        <v>-323102109.48621601</v>
      </c>
      <c r="H2403">
        <v>577744640.87961602</v>
      </c>
      <c r="I2403">
        <v>607408270.38685298</v>
      </c>
      <c r="J2403">
        <v>484898405.99276799</v>
      </c>
      <c r="K2403" s="4">
        <f>AVERAGE(Data[[#This Row],[2020 '[YR2020']]],Data[[#This Row],[2021 '[YR2021']]],Data[[#This Row],[2022 '[YR2022']]],Data[[#This Row],[2023 '[YR2023']]],Data[[#This Row],[2024 '[YR2024']]])</f>
        <v>323410738.66546357</v>
      </c>
      <c r="L2403" s="4">
        <f>((J2403-F2403)/Data[[#This Row],[2020 '[YR2020']]])*100</f>
        <v>79.522529956390784</v>
      </c>
    </row>
    <row r="2404" spans="1:12" x14ac:dyDescent="0.3">
      <c r="A2404" t="s">
        <v>313</v>
      </c>
      <c r="B2404" t="s">
        <v>314</v>
      </c>
      <c r="C2404" s="5" t="s">
        <v>637</v>
      </c>
      <c r="D2404" t="s">
        <v>64</v>
      </c>
      <c r="E2404" t="s">
        <v>191</v>
      </c>
      <c r="F2404">
        <v>-209720854.59793699</v>
      </c>
      <c r="G2404">
        <v>195328633.08219099</v>
      </c>
      <c r="H2404">
        <v>13569609.730982799</v>
      </c>
      <c r="I2404">
        <v>36858615.470315799</v>
      </c>
      <c r="J2404">
        <v>-11867663.869492101</v>
      </c>
      <c r="K2404" s="4">
        <f>AVERAGE(Data[[#This Row],[2020 '[YR2020']]],Data[[#This Row],[2021 '[YR2021']]],Data[[#This Row],[2022 '[YR2022']]],Data[[#This Row],[2023 '[YR2023']]],Data[[#This Row],[2024 '[YR2024']]])</f>
        <v>4833667.9632120999</v>
      </c>
      <c r="L2404" s="4">
        <f>((J2404-F2404)/Data[[#This Row],[2020 '[YR2020']]])*100</f>
        <v>-94.341209465198858</v>
      </c>
    </row>
    <row r="2405" spans="1:12" x14ac:dyDescent="0.3">
      <c r="A2405" t="s">
        <v>313</v>
      </c>
      <c r="B2405" t="s">
        <v>314</v>
      </c>
      <c r="C2405" s="5" t="s">
        <v>637</v>
      </c>
      <c r="D2405" t="s">
        <v>61</v>
      </c>
      <c r="E2405" t="s">
        <v>188</v>
      </c>
      <c r="F2405">
        <v>66.7828479759647</v>
      </c>
      <c r="G2405">
        <v>66.5553410634123</v>
      </c>
      <c r="H2405">
        <v>66.363536402560001</v>
      </c>
      <c r="I2405">
        <v>66.195187824141698</v>
      </c>
      <c r="J2405">
        <v>66.054308064484601</v>
      </c>
      <c r="K2405" s="4">
        <f>AVERAGE(Data[[#This Row],[2020 '[YR2020']]],Data[[#This Row],[2021 '[YR2021']]],Data[[#This Row],[2022 '[YR2022']]],Data[[#This Row],[2023 '[YR2023']]],Data[[#This Row],[2024 '[YR2024']]])</f>
        <v>66.39024426611266</v>
      </c>
      <c r="L2405" s="4">
        <f>((J2405-F2405)/Data[[#This Row],[2020 '[YR2020']]])*100</f>
        <v>-1.0909087191703792</v>
      </c>
    </row>
    <row r="2406" spans="1:12" x14ac:dyDescent="0.3">
      <c r="A2406" t="s">
        <v>313</v>
      </c>
      <c r="B2406" t="s">
        <v>314</v>
      </c>
      <c r="C2406" s="5" t="s">
        <v>637</v>
      </c>
      <c r="D2406" t="s">
        <v>60</v>
      </c>
      <c r="E2406" t="s">
        <v>192</v>
      </c>
      <c r="F2406">
        <v>576157</v>
      </c>
      <c r="G2406">
        <v>583695</v>
      </c>
      <c r="H2406">
        <v>591469</v>
      </c>
      <c r="I2406">
        <v>599504</v>
      </c>
      <c r="J2406">
        <v>607804</v>
      </c>
      <c r="K2406" s="4">
        <f>AVERAGE(Data[[#This Row],[2020 '[YR2020']]],Data[[#This Row],[2021 '[YR2021']]],Data[[#This Row],[2022 '[YR2022']]],Data[[#This Row],[2023 '[YR2023']]],Data[[#This Row],[2024 '[YR2024']]])</f>
        <v>591725.80000000005</v>
      </c>
      <c r="L2406" s="4">
        <f>((J2406-F2406)/Data[[#This Row],[2020 '[YR2020']]])*100</f>
        <v>5.4927736710653523</v>
      </c>
    </row>
    <row r="2407" spans="1:12" x14ac:dyDescent="0.3">
      <c r="A2407" t="s">
        <v>313</v>
      </c>
      <c r="B2407" t="s">
        <v>314</v>
      </c>
      <c r="C2407" s="5" t="s">
        <v>637</v>
      </c>
      <c r="D2407" t="s">
        <v>54</v>
      </c>
      <c r="E2407" t="s">
        <v>198</v>
      </c>
      <c r="F2407">
        <v>177.721</v>
      </c>
      <c r="G2407">
        <v>177.721</v>
      </c>
      <c r="H2407">
        <v>177.721</v>
      </c>
      <c r="I2407">
        <v>177.721</v>
      </c>
      <c r="J2407">
        <v>177.721</v>
      </c>
      <c r="K2407" s="4">
        <f>AVERAGE(Data[[#This Row],[2020 '[YR2020']]],Data[[#This Row],[2021 '[YR2021']]],Data[[#This Row],[2022 '[YR2022']]],Data[[#This Row],[2023 '[YR2023']]],Data[[#This Row],[2024 '[YR2024']]])</f>
        <v>177.721</v>
      </c>
      <c r="L2407" s="4">
        <f>((J2407-F2407)/Data[[#This Row],[2020 '[YR2020']]])*100</f>
        <v>0</v>
      </c>
    </row>
    <row r="2408" spans="1:12" x14ac:dyDescent="0.3">
      <c r="A2408" t="s">
        <v>313</v>
      </c>
      <c r="B2408" t="s">
        <v>314</v>
      </c>
      <c r="C2408" s="5" t="s">
        <v>637</v>
      </c>
      <c r="D2408" t="s">
        <v>79</v>
      </c>
      <c r="E2408" t="s">
        <v>148</v>
      </c>
      <c r="F2408">
        <v>210879517.08877</v>
      </c>
      <c r="G2408">
        <v>176225657.06922701</v>
      </c>
      <c r="H2408">
        <v>30495191.901913699</v>
      </c>
      <c r="I2408">
        <v>30976047.175066501</v>
      </c>
      <c r="J2408">
        <v>31675669.7745343</v>
      </c>
      <c r="K2408" s="4">
        <f>AVERAGE(Data[[#This Row],[2020 '[YR2020']]],Data[[#This Row],[2021 '[YR2021']]],Data[[#This Row],[2022 '[YR2022']]],Data[[#This Row],[2023 '[YR2023']]],Data[[#This Row],[2024 '[YR2024']]])</f>
        <v>96050416.601902306</v>
      </c>
      <c r="L2408" s="4">
        <f>((J2408-F2408)/Data[[#This Row],[2020 '[YR2020']]])*100</f>
        <v>-84.979257249910901</v>
      </c>
    </row>
    <row r="2409" spans="1:12" x14ac:dyDescent="0.3">
      <c r="A2409" t="s">
        <v>313</v>
      </c>
      <c r="B2409" t="s">
        <v>314</v>
      </c>
      <c r="C2409" s="5" t="s">
        <v>637</v>
      </c>
      <c r="D2409" t="s">
        <v>68</v>
      </c>
      <c r="E2409" t="s">
        <v>153</v>
      </c>
      <c r="F2409">
        <v>1.6</v>
      </c>
      <c r="G2409">
        <v>2</v>
      </c>
      <c r="H2409">
        <v>2.7</v>
      </c>
      <c r="I2409">
        <v>3.7</v>
      </c>
      <c r="J2409">
        <v>5.5</v>
      </c>
      <c r="K2409" s="4">
        <f>AVERAGE(Data[[#This Row],[2020 '[YR2020']]],Data[[#This Row],[2021 '[YR2021']]],Data[[#This Row],[2022 '[YR2022']]],Data[[#This Row],[2023 '[YR2023']]],Data[[#This Row],[2024 '[YR2024']]])</f>
        <v>3.1</v>
      </c>
      <c r="L2409" s="4">
        <f>((J2409-F2409)/Data[[#This Row],[2020 '[YR2020']]])*100</f>
        <v>243.75</v>
      </c>
    </row>
    <row r="2410" spans="1:12" x14ac:dyDescent="0.3">
      <c r="A2410" t="s">
        <v>313</v>
      </c>
      <c r="B2410" t="s">
        <v>314</v>
      </c>
      <c r="C2410" s="5" t="s">
        <v>637</v>
      </c>
      <c r="D2410" t="s">
        <v>80</v>
      </c>
      <c r="E2410" t="s">
        <v>149</v>
      </c>
      <c r="F2410">
        <v>15975414.648053201</v>
      </c>
      <c r="G2410">
        <v>17808812.689552698</v>
      </c>
      <c r="H2410">
        <v>18161781.6690205</v>
      </c>
      <c r="I2410">
        <v>17731035.3306587</v>
      </c>
      <c r="J2410">
        <v>18158764.613073301</v>
      </c>
      <c r="K2410" s="4">
        <f>AVERAGE(Data[[#This Row],[2020 '[YR2020']]],Data[[#This Row],[2021 '[YR2021']]],Data[[#This Row],[2022 '[YR2022']]],Data[[#This Row],[2023 '[YR2023']]],Data[[#This Row],[2024 '[YR2024']]])</f>
        <v>17567161.790071681</v>
      </c>
      <c r="L2410" s="4">
        <f>((J2410-F2410)/Data[[#This Row],[2020 '[YR2020']]])*100</f>
        <v>13.66693768594086</v>
      </c>
    </row>
    <row r="2411" spans="1:12" x14ac:dyDescent="0.3">
      <c r="A2411" t="s">
        <v>313</v>
      </c>
      <c r="B2411" t="s">
        <v>314</v>
      </c>
      <c r="C2411" s="5" t="s">
        <v>637</v>
      </c>
      <c r="D2411" t="s">
        <v>87</v>
      </c>
      <c r="E2411" t="s">
        <v>176</v>
      </c>
      <c r="F2411">
        <v>1.6</v>
      </c>
      <c r="G2411">
        <v>1.6</v>
      </c>
      <c r="H2411">
        <v>1.6</v>
      </c>
      <c r="I2411">
        <v>1.6</v>
      </c>
      <c r="J2411">
        <v>1.6</v>
      </c>
      <c r="K2411" s="4">
        <f>AVERAGE(Data[[#This Row],[2020 '[YR2020']]],Data[[#This Row],[2021 '[YR2021']]],Data[[#This Row],[2022 '[YR2022']]],Data[[#This Row],[2023 '[YR2023']]],Data[[#This Row],[2024 '[YR2024']]])</f>
        <v>1.6</v>
      </c>
      <c r="L2411" s="4">
        <f>((J2411-F2411)/Data[[#This Row],[2020 '[YR2020']]])*100</f>
        <v>0</v>
      </c>
    </row>
    <row r="2412" spans="1:12" x14ac:dyDescent="0.3">
      <c r="A2412" t="s">
        <v>313</v>
      </c>
      <c r="B2412" t="s">
        <v>314</v>
      </c>
      <c r="C2412" s="5" t="s">
        <v>637</v>
      </c>
      <c r="D2412" t="s">
        <v>82</v>
      </c>
      <c r="E2412" t="s">
        <v>151</v>
      </c>
      <c r="F2412">
        <v>513522529.073502</v>
      </c>
      <c r="G2412">
        <v>613230625.53102899</v>
      </c>
      <c r="H2412">
        <v>768536432.23099899</v>
      </c>
      <c r="I2412">
        <v>787287870.28304803</v>
      </c>
      <c r="J2412">
        <v>729630113.76065695</v>
      </c>
      <c r="K2412" s="4">
        <f>AVERAGE(Data[[#This Row],[2020 '[YR2020']]],Data[[#This Row],[2021 '[YR2021']]],Data[[#This Row],[2022 '[YR2022']]],Data[[#This Row],[2023 '[YR2023']]],Data[[#This Row],[2024 '[YR2024']]])</f>
        <v>682441514.17584693</v>
      </c>
      <c r="L2412" s="4">
        <f>((J2412-F2412)/Data[[#This Row],[2020 '[YR2020']]])*100</f>
        <v>42.083369755375003</v>
      </c>
    </row>
    <row r="2413" spans="1:12" x14ac:dyDescent="0.3">
      <c r="A2413" t="s">
        <v>313</v>
      </c>
      <c r="B2413" t="s">
        <v>314</v>
      </c>
      <c r="C2413" s="5" t="s">
        <v>637</v>
      </c>
      <c r="D2413" t="s">
        <v>83</v>
      </c>
      <c r="E2413" t="s">
        <v>172</v>
      </c>
      <c r="F2413">
        <v>28.887</v>
      </c>
      <c r="G2413">
        <v>28.231999999999999</v>
      </c>
      <c r="H2413">
        <v>28.065000000000001</v>
      </c>
      <c r="I2413">
        <v>27.975000000000001</v>
      </c>
      <c r="J2413">
        <v>27.968</v>
      </c>
      <c r="K2413" s="4">
        <f>AVERAGE(Data[[#This Row],[2020 '[YR2020']]],Data[[#This Row],[2021 '[YR2021']]],Data[[#This Row],[2022 '[YR2022']]],Data[[#This Row],[2023 '[YR2023']]],Data[[#This Row],[2024 '[YR2024']]])</f>
        <v>28.225399999999997</v>
      </c>
      <c r="L2413" s="4">
        <f>((J2413-F2413)/Data[[#This Row],[2020 '[YR2020']]])*100</f>
        <v>-3.1813618582753507</v>
      </c>
    </row>
    <row r="2414" spans="1:12" x14ac:dyDescent="0.3">
      <c r="A2414" t="s">
        <v>313</v>
      </c>
      <c r="B2414" t="s">
        <v>314</v>
      </c>
      <c r="C2414" s="5" t="s">
        <v>637</v>
      </c>
      <c r="D2414" t="s">
        <v>84</v>
      </c>
      <c r="E2414" t="s">
        <v>173</v>
      </c>
      <c r="F2414">
        <v>18.366</v>
      </c>
      <c r="G2414">
        <v>17.661000000000001</v>
      </c>
      <c r="H2414">
        <v>17.466999999999999</v>
      </c>
      <c r="I2414">
        <v>17.373000000000001</v>
      </c>
      <c r="J2414">
        <v>17.373999999999999</v>
      </c>
      <c r="K2414" s="4">
        <f>AVERAGE(Data[[#This Row],[2020 '[YR2020']]],Data[[#This Row],[2021 '[YR2021']]],Data[[#This Row],[2022 '[YR2022']]],Data[[#This Row],[2023 '[YR2023']]],Data[[#This Row],[2024 '[YR2024']]])</f>
        <v>17.648199999999999</v>
      </c>
      <c r="L2414" s="4">
        <f>((J2414-F2414)/Data[[#This Row],[2020 '[YR2020']]])*100</f>
        <v>-5.4012849831209895</v>
      </c>
    </row>
    <row r="2415" spans="1:12" x14ac:dyDescent="0.3">
      <c r="A2415" t="s">
        <v>313</v>
      </c>
      <c r="B2415" t="s">
        <v>314</v>
      </c>
      <c r="C2415" s="5" t="s">
        <v>637</v>
      </c>
      <c r="D2415" t="s">
        <v>85</v>
      </c>
      <c r="E2415" t="s">
        <v>174</v>
      </c>
      <c r="F2415">
        <v>23.599</v>
      </c>
      <c r="G2415">
        <v>22.919</v>
      </c>
      <c r="H2415">
        <v>22.739000000000001</v>
      </c>
      <c r="I2415">
        <v>22.646000000000001</v>
      </c>
      <c r="J2415">
        <v>22.643000000000001</v>
      </c>
      <c r="K2415" s="4">
        <f>AVERAGE(Data[[#This Row],[2020 '[YR2020']]],Data[[#This Row],[2021 '[YR2021']]],Data[[#This Row],[2022 '[YR2022']]],Data[[#This Row],[2023 '[YR2023']]],Data[[#This Row],[2024 '[YR2024']]])</f>
        <v>22.909200000000002</v>
      </c>
      <c r="L2415" s="4">
        <f>((J2415-F2415)/Data[[#This Row],[2020 '[YR2020']]])*100</f>
        <v>-4.0510191109792766</v>
      </c>
    </row>
    <row r="2416" spans="1:12" x14ac:dyDescent="0.3">
      <c r="A2416" t="s">
        <v>313</v>
      </c>
      <c r="B2416" t="s">
        <v>314</v>
      </c>
      <c r="C2416" s="5" t="s">
        <v>637</v>
      </c>
      <c r="D2416" t="s">
        <v>86</v>
      </c>
      <c r="E2416" t="s">
        <v>175</v>
      </c>
      <c r="F2416">
        <v>1.2</v>
      </c>
      <c r="G2416">
        <v>1.2</v>
      </c>
      <c r="H2416">
        <v>1.2</v>
      </c>
      <c r="I2416">
        <v>1.2</v>
      </c>
      <c r="J2416">
        <v>1.2</v>
      </c>
      <c r="K2416" s="4">
        <f>AVERAGE(Data[[#This Row],[2020 '[YR2020']]],Data[[#This Row],[2021 '[YR2021']]],Data[[#This Row],[2022 '[YR2022']]],Data[[#This Row],[2023 '[YR2023']]],Data[[#This Row],[2024 '[YR2024']]])</f>
        <v>1.2</v>
      </c>
      <c r="L2416" s="4">
        <f>((J2416-F2416)/Data[[#This Row],[2020 '[YR2020']]])*100</f>
        <v>0</v>
      </c>
    </row>
    <row r="2417" spans="1:12" x14ac:dyDescent="0.3">
      <c r="A2417" t="s">
        <v>313</v>
      </c>
      <c r="B2417" t="s">
        <v>314</v>
      </c>
      <c r="C2417" s="5" t="s">
        <v>637</v>
      </c>
      <c r="D2417" t="s">
        <v>52</v>
      </c>
      <c r="E2417" t="s">
        <v>197</v>
      </c>
      <c r="F2417">
        <v>-126608560.609045</v>
      </c>
      <c r="G2417">
        <v>-723184091.91935694</v>
      </c>
      <c r="H2417">
        <v>273371587.35321099</v>
      </c>
      <c r="I2417">
        <v>289631109.21596199</v>
      </c>
      <c r="J2417">
        <v>41450096.794385098</v>
      </c>
      <c r="K2417" s="4">
        <f>AVERAGE(Data[[#This Row],[2020 '[YR2020']]],Data[[#This Row],[2021 '[YR2021']]],Data[[#This Row],[2022 '[YR2022']]],Data[[#This Row],[2023 '[YR2023']]],Data[[#This Row],[2024 '[YR2024']]])</f>
        <v>-49067971.832968764</v>
      </c>
      <c r="L2417" s="4">
        <f>((J2417-F2417)/Data[[#This Row],[2020 '[YR2020']]])*100</f>
        <v>-132.73877895380156</v>
      </c>
    </row>
    <row r="2418" spans="1:12" x14ac:dyDescent="0.3">
      <c r="A2418" t="s">
        <v>313</v>
      </c>
      <c r="B2418" t="s">
        <v>314</v>
      </c>
      <c r="C2418" s="5" t="s">
        <v>637</v>
      </c>
      <c r="D2418" t="s">
        <v>88</v>
      </c>
      <c r="E2418" t="s">
        <v>171</v>
      </c>
      <c r="F2418">
        <v>686339280.94211996</v>
      </c>
      <c r="G2418">
        <v>588417559.78835499</v>
      </c>
      <c r="H2418">
        <v>589437241.827389</v>
      </c>
      <c r="I2418">
        <v>502033555.75936198</v>
      </c>
      <c r="J2418">
        <v>348725427.26984602</v>
      </c>
      <c r="K2418" s="4">
        <f>AVERAGE(Data[[#This Row],[2020 '[YR2020']]],Data[[#This Row],[2021 '[YR2021']]],Data[[#This Row],[2022 '[YR2022']]],Data[[#This Row],[2023 '[YR2023']]],Data[[#This Row],[2024 '[YR2024']]])</f>
        <v>542990613.11741436</v>
      </c>
      <c r="L2418" s="4">
        <f>((J2418-F2418)/Data[[#This Row],[2020 '[YR2020']]])*100</f>
        <v>-49.190518894509466</v>
      </c>
    </row>
    <row r="2419" spans="1:12" x14ac:dyDescent="0.3">
      <c r="A2419" t="s">
        <v>313</v>
      </c>
      <c r="B2419" t="s">
        <v>314</v>
      </c>
      <c r="C2419" s="5" t="s">
        <v>637</v>
      </c>
      <c r="D2419" t="s">
        <v>89</v>
      </c>
      <c r="E2419" t="s">
        <v>170</v>
      </c>
      <c r="F2419">
        <v>686339280.94211996</v>
      </c>
      <c r="G2419">
        <v>588417559.78835499</v>
      </c>
      <c r="H2419">
        <v>589437241.827389</v>
      </c>
      <c r="I2419">
        <v>502033555.75936198</v>
      </c>
      <c r="J2419">
        <v>348725427.26984602</v>
      </c>
      <c r="K2419" s="4">
        <f>AVERAGE(Data[[#This Row],[2020 '[YR2020']]],Data[[#This Row],[2021 '[YR2021']]],Data[[#This Row],[2022 '[YR2022']]],Data[[#This Row],[2023 '[YR2023']]],Data[[#This Row],[2024 '[YR2024']]])</f>
        <v>542990613.11741436</v>
      </c>
      <c r="L2419" s="4">
        <f>((J2419-F2419)/Data[[#This Row],[2020 '[YR2020']]])*100</f>
        <v>-49.190518894509466</v>
      </c>
    </row>
    <row r="2420" spans="1:12" x14ac:dyDescent="0.3">
      <c r="A2420" t="s">
        <v>313</v>
      </c>
      <c r="B2420" t="s">
        <v>314</v>
      </c>
      <c r="C2420" s="5" t="s">
        <v>637</v>
      </c>
      <c r="D2420" t="s">
        <v>90</v>
      </c>
      <c r="E2420" t="s">
        <v>164</v>
      </c>
      <c r="F2420">
        <v>37.768999999999998</v>
      </c>
      <c r="G2420">
        <v>37.618000000000002</v>
      </c>
      <c r="H2420">
        <v>36.142000000000003</v>
      </c>
      <c r="I2420">
        <v>35.917000000000002</v>
      </c>
      <c r="J2420">
        <v>35.646999999999998</v>
      </c>
      <c r="K2420" s="4">
        <f>AVERAGE(Data[[#This Row],[2020 '[YR2020']]],Data[[#This Row],[2021 '[YR2021']]],Data[[#This Row],[2022 '[YR2022']]],Data[[#This Row],[2023 '[YR2023']]],Data[[#This Row],[2024 '[YR2024']]])</f>
        <v>36.618600000000001</v>
      </c>
      <c r="L2420" s="4">
        <f>((J2420-F2420)/Data[[#This Row],[2020 '[YR2020']]])*100</f>
        <v>-5.6183642669914473</v>
      </c>
    </row>
    <row r="2421" spans="1:12" x14ac:dyDescent="0.3">
      <c r="A2421" t="s">
        <v>313</v>
      </c>
      <c r="B2421" t="s">
        <v>314</v>
      </c>
      <c r="C2421" s="5" t="s">
        <v>637</v>
      </c>
      <c r="D2421" t="s">
        <v>91</v>
      </c>
      <c r="E2421" t="s">
        <v>165</v>
      </c>
      <c r="F2421">
        <v>23.538</v>
      </c>
      <c r="G2421">
        <v>23.484000000000002</v>
      </c>
      <c r="H2421">
        <v>22.190999999999999</v>
      </c>
      <c r="I2421">
        <v>22.047999999999998</v>
      </c>
      <c r="J2421">
        <v>21.745000000000001</v>
      </c>
      <c r="K2421" s="4">
        <f>AVERAGE(Data[[#This Row],[2020 '[YR2020']]],Data[[#This Row],[2021 '[YR2021']]],Data[[#This Row],[2022 '[YR2022']]],Data[[#This Row],[2023 '[YR2023']]],Data[[#This Row],[2024 '[YR2024']]])</f>
        <v>22.601200000000002</v>
      </c>
      <c r="L2421" s="4">
        <f>((J2421-F2421)/Data[[#This Row],[2020 '[YR2020']]])*100</f>
        <v>-7.6174696235873878</v>
      </c>
    </row>
    <row r="2422" spans="1:12" x14ac:dyDescent="0.3">
      <c r="A2422" t="s">
        <v>313</v>
      </c>
      <c r="B2422" t="s">
        <v>314</v>
      </c>
      <c r="C2422" s="5" t="s">
        <v>637</v>
      </c>
      <c r="D2422" t="s">
        <v>92</v>
      </c>
      <c r="E2422" t="s">
        <v>166</v>
      </c>
      <c r="F2422">
        <v>27.713000000000001</v>
      </c>
      <c r="G2422">
        <v>27.667999999999999</v>
      </c>
      <c r="H2422">
        <v>26.306999999999999</v>
      </c>
      <c r="I2422">
        <v>26.154</v>
      </c>
      <c r="J2422">
        <v>25.875</v>
      </c>
      <c r="K2422" s="4">
        <f>AVERAGE(Data[[#This Row],[2020 '[YR2020']]],Data[[#This Row],[2021 '[YR2021']]],Data[[#This Row],[2022 '[YR2022']]],Data[[#This Row],[2023 '[YR2023']]],Data[[#This Row],[2024 '[YR2024']]])</f>
        <v>26.743399999999998</v>
      </c>
      <c r="L2422" s="4">
        <f>((J2422-F2422)/Data[[#This Row],[2020 '[YR2020']]])*100</f>
        <v>-6.6322664453505613</v>
      </c>
    </row>
    <row r="2423" spans="1:12" x14ac:dyDescent="0.3">
      <c r="A2423" t="s">
        <v>313</v>
      </c>
      <c r="B2423" t="s">
        <v>314</v>
      </c>
      <c r="C2423" s="5" t="s">
        <v>637</v>
      </c>
      <c r="D2423" t="s">
        <v>93</v>
      </c>
      <c r="E2423" t="s">
        <v>167</v>
      </c>
      <c r="F2423">
        <v>84.903999999999996</v>
      </c>
      <c r="G2423">
        <v>81.588999999999999</v>
      </c>
      <c r="H2423">
        <v>77.790999999999997</v>
      </c>
      <c r="I2423">
        <v>77.736000000000004</v>
      </c>
      <c r="J2423">
        <v>77.86</v>
      </c>
      <c r="K2423" s="4">
        <f>AVERAGE(Data[[#This Row],[2020 '[YR2020']]],Data[[#This Row],[2021 '[YR2021']]],Data[[#This Row],[2022 '[YR2022']]],Data[[#This Row],[2023 '[YR2023']]],Data[[#This Row],[2024 '[YR2024']]])</f>
        <v>79.975999999999999</v>
      </c>
      <c r="L2423" s="4">
        <f>((J2423-F2423)/Data[[#This Row],[2020 '[YR2020']]])*100</f>
        <v>-8.2964289079430849</v>
      </c>
    </row>
    <row r="2424" spans="1:12" x14ac:dyDescent="0.3">
      <c r="A2424" t="s">
        <v>313</v>
      </c>
      <c r="B2424" t="s">
        <v>314</v>
      </c>
      <c r="C2424" s="5" t="s">
        <v>637</v>
      </c>
      <c r="D2424" t="s">
        <v>94</v>
      </c>
      <c r="E2424" t="s">
        <v>168</v>
      </c>
      <c r="F2424">
        <v>80.734999999999999</v>
      </c>
      <c r="G2424">
        <v>78.39</v>
      </c>
      <c r="H2424">
        <v>75.295000000000002</v>
      </c>
      <c r="I2424">
        <v>75.268000000000001</v>
      </c>
      <c r="J2424">
        <v>75.27</v>
      </c>
      <c r="K2424" s="4">
        <f>AVERAGE(Data[[#This Row],[2020 '[YR2020']]],Data[[#This Row],[2021 '[YR2021']]],Data[[#This Row],[2022 '[YR2022']]],Data[[#This Row],[2023 '[YR2023']]],Data[[#This Row],[2024 '[YR2024']]])</f>
        <v>76.991599999999991</v>
      </c>
      <c r="L2424" s="4">
        <f>((J2424-F2424)/Data[[#This Row],[2020 '[YR2020']]])*100</f>
        <v>-6.7690592679754804</v>
      </c>
    </row>
    <row r="2425" spans="1:12" x14ac:dyDescent="0.3">
      <c r="A2425" t="s">
        <v>313</v>
      </c>
      <c r="B2425" t="s">
        <v>314</v>
      </c>
      <c r="C2425" s="5" t="s">
        <v>637</v>
      </c>
      <c r="D2425" t="s">
        <v>95</v>
      </c>
      <c r="E2425" t="s">
        <v>169</v>
      </c>
      <c r="F2425">
        <v>82.409000000000006</v>
      </c>
      <c r="G2425">
        <v>79.680999999999997</v>
      </c>
      <c r="H2425">
        <v>76.305999999999997</v>
      </c>
      <c r="I2425">
        <v>76.27</v>
      </c>
      <c r="J2425">
        <v>76.323999999999998</v>
      </c>
      <c r="K2425" s="4">
        <f>AVERAGE(Data[[#This Row],[2020 '[YR2020']]],Data[[#This Row],[2021 '[YR2021']]],Data[[#This Row],[2022 '[YR2022']]],Data[[#This Row],[2023 '[YR2023']]],Data[[#This Row],[2024 '[YR2024']]])</f>
        <v>78.198000000000008</v>
      </c>
      <c r="L2425" s="4">
        <f>((J2425-F2425)/Data[[#This Row],[2020 '[YR2020']]])*100</f>
        <v>-7.3839022436869852</v>
      </c>
    </row>
    <row r="2426" spans="1:12" x14ac:dyDescent="0.3">
      <c r="A2426" t="s">
        <v>313</v>
      </c>
      <c r="B2426" t="s">
        <v>314</v>
      </c>
      <c r="C2426" s="5" t="s">
        <v>637</v>
      </c>
      <c r="D2426" t="s">
        <v>81</v>
      </c>
      <c r="E2426" t="s">
        <v>150</v>
      </c>
      <c r="F2426">
        <v>910235575.23684204</v>
      </c>
      <c r="G2426">
        <v>1013312607.96417</v>
      </c>
      <c r="H2426">
        <v>1072909485.7574</v>
      </c>
      <c r="I2426">
        <v>1105065031.4539399</v>
      </c>
      <c r="J2426">
        <v>1173078422.9590399</v>
      </c>
      <c r="K2426" s="4">
        <f>AVERAGE(Data[[#This Row],[2020 '[YR2020']]],Data[[#This Row],[2021 '[YR2021']]],Data[[#This Row],[2022 '[YR2022']]],Data[[#This Row],[2023 '[YR2023']]],Data[[#This Row],[2024 '[YR2024']]])</f>
        <v>1054920224.6742785</v>
      </c>
      <c r="L2426" s="4">
        <f>((J2426-F2426)/Data[[#This Row],[2020 '[YR2020']]])*100</f>
        <v>28.87635408600752</v>
      </c>
    </row>
    <row r="2427" spans="1:12" x14ac:dyDescent="0.3">
      <c r="A2427" t="s">
        <v>313</v>
      </c>
      <c r="B2427" t="s">
        <v>314</v>
      </c>
      <c r="C2427" s="5" t="s">
        <v>637</v>
      </c>
      <c r="D2427" t="s">
        <v>51</v>
      </c>
      <c r="E2427" t="s">
        <v>196</v>
      </c>
      <c r="F2427">
        <v>194823054.05588901</v>
      </c>
      <c r="G2427">
        <v>158338069.22085699</v>
      </c>
      <c r="H2427">
        <v>10696012.2889248</v>
      </c>
      <c r="I2427">
        <v>10954905.4416754</v>
      </c>
      <c r="J2427">
        <v>9296587.9226427898</v>
      </c>
      <c r="K2427" s="4">
        <f>AVERAGE(Data[[#This Row],[2020 '[YR2020']]],Data[[#This Row],[2021 '[YR2021']]],Data[[#This Row],[2022 '[YR2022']]],Data[[#This Row],[2023 '[YR2023']]],Data[[#This Row],[2024 '[YR2024']]])</f>
        <v>76821725.785997808</v>
      </c>
      <c r="L2427" s="4">
        <f>((J2427-F2427)/Data[[#This Row],[2020 '[YR2020']]])*100</f>
        <v>-95.228189000683727</v>
      </c>
    </row>
    <row r="2428" spans="1:12" x14ac:dyDescent="0.3">
      <c r="A2428" t="s">
        <v>313</v>
      </c>
      <c r="B2428" t="s">
        <v>314</v>
      </c>
      <c r="C2428" s="5" t="s">
        <v>637</v>
      </c>
      <c r="D2428" t="s">
        <v>46</v>
      </c>
      <c r="E2428" t="s">
        <v>179</v>
      </c>
      <c r="F2428">
        <v>-381696316.77809697</v>
      </c>
      <c r="G2428">
        <v>-225842584.72549701</v>
      </c>
      <c r="H2428">
        <v>-1169860403.7310801</v>
      </c>
      <c r="I2428">
        <v>-965753971.09208596</v>
      </c>
      <c r="J2428">
        <v>-872540546.31334496</v>
      </c>
      <c r="K2428" s="4">
        <f>AVERAGE(Data[[#This Row],[2020 '[YR2020']]],Data[[#This Row],[2021 '[YR2021']]],Data[[#This Row],[2022 '[YR2022']]],Data[[#This Row],[2023 '[YR2023']]],Data[[#This Row],[2024 '[YR2024']]])</f>
        <v>-723138764.52802098</v>
      </c>
      <c r="L2428" s="4">
        <f>((J2428-F2428)/Data[[#This Row],[2020 '[YR2020']]])*100</f>
        <v>128.59548493380021</v>
      </c>
    </row>
    <row r="2429" spans="1:12" x14ac:dyDescent="0.3">
      <c r="A2429" t="s">
        <v>313</v>
      </c>
      <c r="B2429" t="s">
        <v>314</v>
      </c>
      <c r="C2429" s="5" t="s">
        <v>637</v>
      </c>
      <c r="D2429" t="s">
        <v>49</v>
      </c>
      <c r="E2429" t="s">
        <v>182</v>
      </c>
      <c r="F2429">
        <v>1300</v>
      </c>
      <c r="G2429">
        <v>1300</v>
      </c>
      <c r="H2429">
        <v>500</v>
      </c>
      <c r="I2429">
        <v>500</v>
      </c>
      <c r="J2429">
        <v>-11</v>
      </c>
      <c r="K2429" s="4">
        <f>AVERAGE(Data[[#This Row],[2020 '[YR2020']]],Data[[#This Row],[2021 '[YR2021']]],Data[[#This Row],[2022 '[YR2022']]],Data[[#This Row],[2023 '[YR2023']]],Data[[#This Row],[2024 '[YR2024']]])</f>
        <v>717.8</v>
      </c>
      <c r="L2429" s="4">
        <f>((J2429-F2429)/Data[[#This Row],[2020 '[YR2020']]])*100</f>
        <v>-100.84615384615385</v>
      </c>
    </row>
    <row r="2430" spans="1:12" x14ac:dyDescent="0.3">
      <c r="A2430" t="s">
        <v>313</v>
      </c>
      <c r="B2430" t="s">
        <v>314</v>
      </c>
      <c r="C2430" s="5" t="s">
        <v>637</v>
      </c>
      <c r="D2430" t="s">
        <v>2</v>
      </c>
      <c r="E2430" t="s">
        <v>138</v>
      </c>
      <c r="F2430">
        <v>13.490594445510499</v>
      </c>
      <c r="G2430">
        <v>9.9139315863691806</v>
      </c>
      <c r="H2430">
        <v>11.502989079768399</v>
      </c>
      <c r="I2430">
        <v>9.2830165216782099</v>
      </c>
      <c r="J2430">
        <v>7.6122702899766299</v>
      </c>
      <c r="K2430" s="4">
        <f>AVERAGE(Data[[#This Row],[2020 '[YR2020']]],Data[[#This Row],[2021 '[YR2021']]],Data[[#This Row],[2022 '[YR2022']]],Data[[#This Row],[2023 '[YR2023']]],Data[[#This Row],[2024 '[YR2024']]])</f>
        <v>10.360560384660584</v>
      </c>
      <c r="L2430" s="4">
        <f>((J2430-F2430)/Data[[#This Row],[2020 '[YR2020']]])*100</f>
        <v>-43.573499887472359</v>
      </c>
    </row>
    <row r="2431" spans="1:12" x14ac:dyDescent="0.3">
      <c r="A2431" t="s">
        <v>313</v>
      </c>
      <c r="B2431" t="s">
        <v>314</v>
      </c>
      <c r="C2431" s="5" t="s">
        <v>637</v>
      </c>
      <c r="D2431" t="s">
        <v>7</v>
      </c>
      <c r="E2431" t="s">
        <v>142</v>
      </c>
      <c r="F2431">
        <v>366358434.10211301</v>
      </c>
      <c r="G2431">
        <v>-225105811.918681</v>
      </c>
      <c r="H2431">
        <v>656206986.62137496</v>
      </c>
      <c r="I2431">
        <v>721348509.70744598</v>
      </c>
      <c r="J2431">
        <v>610123618.28163004</v>
      </c>
      <c r="K2431" s="4">
        <f>AVERAGE(Data[[#This Row],[2020 '[YR2020']]],Data[[#This Row],[2021 '[YR2021']]],Data[[#This Row],[2022 '[YR2022']]],Data[[#This Row],[2023 '[YR2023']]],Data[[#This Row],[2024 '[YR2024']]])</f>
        <v>425786347.35877657</v>
      </c>
      <c r="L2431" s="4">
        <f>((J2431-F2431)/Data[[#This Row],[2020 '[YR2020']]])*100</f>
        <v>66.537347441433198</v>
      </c>
    </row>
    <row r="2432" spans="1:12" x14ac:dyDescent="0.3">
      <c r="A2432" t="s">
        <v>313</v>
      </c>
      <c r="B2432" t="s">
        <v>314</v>
      </c>
      <c r="C2432" s="5" t="s">
        <v>637</v>
      </c>
      <c r="D2432" t="s">
        <v>8</v>
      </c>
      <c r="E2432" t="s">
        <v>119</v>
      </c>
      <c r="F2432">
        <v>11.186999999999999</v>
      </c>
      <c r="G2432">
        <v>11.377000000000001</v>
      </c>
      <c r="H2432">
        <v>11.843</v>
      </c>
      <c r="I2432">
        <v>11.962999999999999</v>
      </c>
      <c r="J2432">
        <v>12.044</v>
      </c>
      <c r="K2432" s="4">
        <f>AVERAGE(Data[[#This Row],[2020 '[YR2020']]],Data[[#This Row],[2021 '[YR2021']]],Data[[#This Row],[2022 '[YR2022']]],Data[[#This Row],[2023 '[YR2023']]],Data[[#This Row],[2024 '[YR2024']]])</f>
        <v>11.6828</v>
      </c>
      <c r="L2432" s="4">
        <f>((J2432-F2432)/Data[[#This Row],[2020 '[YR2020']]])*100</f>
        <v>7.6606775721820082</v>
      </c>
    </row>
    <row r="2433" spans="1:12" x14ac:dyDescent="0.3">
      <c r="A2433" t="s">
        <v>313</v>
      </c>
      <c r="B2433" t="s">
        <v>314</v>
      </c>
      <c r="C2433" s="5" t="s">
        <v>637</v>
      </c>
      <c r="D2433" t="s">
        <v>9</v>
      </c>
      <c r="E2433" t="s">
        <v>114</v>
      </c>
      <c r="F2433">
        <v>34.209000000000003</v>
      </c>
      <c r="G2433">
        <v>34.304000000000002</v>
      </c>
      <c r="H2433">
        <v>35.652000000000001</v>
      </c>
      <c r="I2433">
        <v>35.798000000000002</v>
      </c>
      <c r="J2433">
        <v>35.850999999999999</v>
      </c>
      <c r="K2433" s="4">
        <f>AVERAGE(Data[[#This Row],[2020 '[YR2020']]],Data[[#This Row],[2021 '[YR2021']]],Data[[#This Row],[2022 '[YR2022']]],Data[[#This Row],[2023 '[YR2023']]],Data[[#This Row],[2024 '[YR2024']]])</f>
        <v>35.162800000000004</v>
      </c>
      <c r="L2433" s="4">
        <f>((J2433-F2433)/Data[[#This Row],[2020 '[YR2020']]])*100</f>
        <v>4.799906457365009</v>
      </c>
    </row>
    <row r="2434" spans="1:12" x14ac:dyDescent="0.3">
      <c r="A2434" t="s">
        <v>313</v>
      </c>
      <c r="B2434" t="s">
        <v>314</v>
      </c>
      <c r="C2434" s="5" t="s">
        <v>637</v>
      </c>
      <c r="D2434" t="s">
        <v>10</v>
      </c>
      <c r="E2434" t="s">
        <v>115</v>
      </c>
      <c r="F2434">
        <v>22.51</v>
      </c>
      <c r="G2434">
        <v>22.65</v>
      </c>
      <c r="H2434">
        <v>23.547999999999998</v>
      </c>
      <c r="I2434">
        <v>23.68</v>
      </c>
      <c r="J2434">
        <v>23.745000000000001</v>
      </c>
      <c r="K2434" s="4">
        <f>AVERAGE(Data[[#This Row],[2020 '[YR2020']]],Data[[#This Row],[2021 '[YR2021']]],Data[[#This Row],[2022 '[YR2022']]],Data[[#This Row],[2023 '[YR2023']]],Data[[#This Row],[2024 '[YR2024']]])</f>
        <v>23.226600000000001</v>
      </c>
      <c r="L2434" s="4">
        <f>((J2434-F2434)/Data[[#This Row],[2020 '[YR2020']]])*100</f>
        <v>5.486450466459349</v>
      </c>
    </row>
    <row r="2435" spans="1:12" x14ac:dyDescent="0.3">
      <c r="A2435" t="s">
        <v>313</v>
      </c>
      <c r="B2435" t="s">
        <v>314</v>
      </c>
      <c r="C2435" s="5" t="s">
        <v>637</v>
      </c>
      <c r="D2435" t="s">
        <v>11</v>
      </c>
      <c r="E2435" t="s">
        <v>116</v>
      </c>
      <c r="F2435">
        <v>1.6040000000000001</v>
      </c>
      <c r="G2435">
        <v>2.0089999999999999</v>
      </c>
      <c r="H2435">
        <v>2.4860000000000002</v>
      </c>
      <c r="I2435">
        <v>2.4889999999999999</v>
      </c>
      <c r="J2435">
        <v>2.468</v>
      </c>
      <c r="K2435" s="4">
        <f>AVERAGE(Data[[#This Row],[2020 '[YR2020']]],Data[[#This Row],[2021 '[YR2021']]],Data[[#This Row],[2022 '[YR2022']]],Data[[#This Row],[2023 '[YR2023']]],Data[[#This Row],[2024 '[YR2024']]])</f>
        <v>2.2112000000000003</v>
      </c>
      <c r="L2435" s="4">
        <f>((J2435-F2435)/Data[[#This Row],[2020 '[YR2020']]])*100</f>
        <v>53.865336658354103</v>
      </c>
    </row>
    <row r="2436" spans="1:12" x14ac:dyDescent="0.3">
      <c r="A2436" t="s">
        <v>313</v>
      </c>
      <c r="B2436" t="s">
        <v>314</v>
      </c>
      <c r="C2436" s="5" t="s">
        <v>637</v>
      </c>
      <c r="D2436" t="s">
        <v>12</v>
      </c>
      <c r="E2436" t="s">
        <v>117</v>
      </c>
      <c r="F2436">
        <v>3.0169999999999999</v>
      </c>
      <c r="G2436">
        <v>3.452</v>
      </c>
      <c r="H2436">
        <v>4.0190000000000001</v>
      </c>
      <c r="I2436">
        <v>4.0039999999999996</v>
      </c>
      <c r="J2436">
        <v>3.9750000000000001</v>
      </c>
      <c r="K2436" s="4">
        <f>AVERAGE(Data[[#This Row],[2020 '[YR2020']]],Data[[#This Row],[2021 '[YR2021']]],Data[[#This Row],[2022 '[YR2022']]],Data[[#This Row],[2023 '[YR2023']]],Data[[#This Row],[2024 '[YR2024']]])</f>
        <v>3.6933999999999996</v>
      </c>
      <c r="L2436" s="4">
        <f>((J2436-F2436)/Data[[#This Row],[2020 '[YR2020']]])*100</f>
        <v>31.753397414650319</v>
      </c>
    </row>
    <row r="2437" spans="1:12" x14ac:dyDescent="0.3">
      <c r="A2437" t="s">
        <v>313</v>
      </c>
      <c r="B2437" t="s">
        <v>314</v>
      </c>
      <c r="C2437" s="5" t="s">
        <v>637</v>
      </c>
      <c r="D2437" t="s">
        <v>13</v>
      </c>
      <c r="E2437" t="s">
        <v>118</v>
      </c>
      <c r="F2437">
        <v>2.3140000000000001</v>
      </c>
      <c r="G2437">
        <v>2.734</v>
      </c>
      <c r="H2437">
        <v>3.2570000000000001</v>
      </c>
      <c r="I2437">
        <v>3.2509999999999999</v>
      </c>
      <c r="J2437">
        <v>3.2250000000000001</v>
      </c>
      <c r="K2437" s="4">
        <f>AVERAGE(Data[[#This Row],[2020 '[YR2020']]],Data[[#This Row],[2021 '[YR2021']]],Data[[#This Row],[2022 '[YR2022']]],Data[[#This Row],[2023 '[YR2023']]],Data[[#This Row],[2024 '[YR2024']]])</f>
        <v>2.9561999999999999</v>
      </c>
      <c r="L2437" s="4">
        <f>((J2437-F2437)/Data[[#This Row],[2020 '[YR2020']]])*100</f>
        <v>39.369057908383752</v>
      </c>
    </row>
    <row r="2438" spans="1:12" x14ac:dyDescent="0.3">
      <c r="A2438" t="s">
        <v>313</v>
      </c>
      <c r="B2438" t="s">
        <v>314</v>
      </c>
      <c r="C2438" s="5" t="s">
        <v>637</v>
      </c>
      <c r="D2438" t="s">
        <v>14</v>
      </c>
      <c r="E2438" t="s">
        <v>120</v>
      </c>
      <c r="F2438">
        <v>3694847410.6417799</v>
      </c>
      <c r="G2438">
        <v>5160239532.7507696</v>
      </c>
      <c r="H2438">
        <v>5673805676.2807503</v>
      </c>
      <c r="I2438">
        <v>5876573533.27421</v>
      </c>
      <c r="J2438">
        <v>5249603489.2201996</v>
      </c>
      <c r="K2438" s="4">
        <f>AVERAGE(Data[[#This Row],[2020 '[YR2020']]],Data[[#This Row],[2021 '[YR2021']]],Data[[#This Row],[2022 '[YR2022']]],Data[[#This Row],[2023 '[YR2023']]],Data[[#This Row],[2024 '[YR2024']]])</f>
        <v>5131013928.4335423</v>
      </c>
      <c r="L2438" s="4">
        <f>((J2438-F2438)/Data[[#This Row],[2020 '[YR2020']]])*100</f>
        <v>42.079033469703283</v>
      </c>
    </row>
    <row r="2439" spans="1:12" x14ac:dyDescent="0.3">
      <c r="A2439" t="s">
        <v>313</v>
      </c>
      <c r="B2439" t="s">
        <v>314</v>
      </c>
      <c r="C2439" s="5" t="s">
        <v>637</v>
      </c>
      <c r="D2439" t="s">
        <v>17</v>
      </c>
      <c r="E2439" t="s">
        <v>110</v>
      </c>
      <c r="F2439">
        <v>-158230011</v>
      </c>
      <c r="G2439">
        <v>-166750130.82303199</v>
      </c>
      <c r="H2439">
        <v>-187022847.623808</v>
      </c>
      <c r="I2439">
        <v>-137009451</v>
      </c>
      <c r="J2439">
        <v>-67819948.247534096</v>
      </c>
      <c r="K2439" s="4">
        <f>AVERAGE(Data[[#This Row],[2020 '[YR2020']]],Data[[#This Row],[2021 '[YR2021']]],Data[[#This Row],[2022 '[YR2022']]],Data[[#This Row],[2023 '[YR2023']]],Data[[#This Row],[2024 '[YR2024']]])</f>
        <v>-143366477.73887482</v>
      </c>
      <c r="L2439" s="4">
        <f>((J2439-F2439)/Data[[#This Row],[2020 '[YR2020']]])*100</f>
        <v>-57.138378605349338</v>
      </c>
    </row>
    <row r="2440" spans="1:12" x14ac:dyDescent="0.3">
      <c r="A2440" t="s">
        <v>313</v>
      </c>
      <c r="B2440" t="s">
        <v>314</v>
      </c>
      <c r="C2440" s="5" t="s">
        <v>637</v>
      </c>
      <c r="D2440" t="s">
        <v>22</v>
      </c>
      <c r="E2440" t="s">
        <v>112</v>
      </c>
      <c r="F2440">
        <v>2784611835.4049301</v>
      </c>
      <c r="G2440">
        <v>4146926924.7866001</v>
      </c>
      <c r="H2440">
        <v>4600896190.5233498</v>
      </c>
      <c r="I2440">
        <v>4771508501.8202696</v>
      </c>
      <c r="J2440">
        <v>4076525066.2611599</v>
      </c>
      <c r="K2440" s="4">
        <f>AVERAGE(Data[[#This Row],[2020 '[YR2020']]],Data[[#This Row],[2021 '[YR2021']]],Data[[#This Row],[2022 '[YR2022']]],Data[[#This Row],[2023 '[YR2023']]],Data[[#This Row],[2024 '[YR2024']]])</f>
        <v>4076093703.7592621</v>
      </c>
      <c r="L2440" s="4">
        <f>((J2440-F2440)/Data[[#This Row],[2020 '[YR2020']]])*100</f>
        <v>46.394733169995433</v>
      </c>
    </row>
    <row r="2441" spans="1:12" x14ac:dyDescent="0.3">
      <c r="A2441" t="s">
        <v>313</v>
      </c>
      <c r="B2441" t="s">
        <v>314</v>
      </c>
      <c r="C2441" s="5" t="s">
        <v>637</v>
      </c>
      <c r="D2441" t="s">
        <v>23</v>
      </c>
      <c r="E2441" t="s">
        <v>113</v>
      </c>
      <c r="F2441">
        <v>2911220396.0139799</v>
      </c>
      <c r="G2441">
        <v>4870111016.7059603</v>
      </c>
      <c r="H2441">
        <v>4327524603.1701403</v>
      </c>
      <c r="I2441">
        <v>4481877392.60431</v>
      </c>
      <c r="J2441">
        <v>4035074969.4667802</v>
      </c>
      <c r="K2441" s="4">
        <f>AVERAGE(Data[[#This Row],[2020 '[YR2020']]],Data[[#This Row],[2021 '[YR2021']]],Data[[#This Row],[2022 '[YR2022']]],Data[[#This Row],[2023 '[YR2023']]],Data[[#This Row],[2024 '[YR2024']]])</f>
        <v>4125161675.5922341</v>
      </c>
      <c r="L2441" s="4">
        <f>((J2441-F2441)/Data[[#This Row],[2020 '[YR2020']]])*100</f>
        <v>38.604242227471794</v>
      </c>
    </row>
    <row r="2442" spans="1:12" x14ac:dyDescent="0.3">
      <c r="A2442" t="s">
        <v>313</v>
      </c>
      <c r="B2442" t="s">
        <v>314</v>
      </c>
      <c r="C2442" s="5" t="s">
        <v>637</v>
      </c>
      <c r="D2442" t="s">
        <v>26</v>
      </c>
      <c r="E2442" t="s">
        <v>137</v>
      </c>
      <c r="F2442">
        <v>3424742925.0874801</v>
      </c>
      <c r="G2442">
        <v>5483341642.23699</v>
      </c>
      <c r="H2442">
        <v>5096061035.4011297</v>
      </c>
      <c r="I2442">
        <v>5269165262.8873501</v>
      </c>
      <c r="J2442">
        <v>4764705083.2274399</v>
      </c>
      <c r="K2442" s="4">
        <f>AVERAGE(Data[[#This Row],[2020 '[YR2020']]],Data[[#This Row],[2021 '[YR2021']]],Data[[#This Row],[2022 '[YR2022']]],Data[[#This Row],[2023 '[YR2023']]],Data[[#This Row],[2024 '[YR2024']]])</f>
        <v>4807603189.7680788</v>
      </c>
      <c r="L2442" s="4">
        <f>((J2442-F2442)/Data[[#This Row],[2020 '[YR2020']]])*100</f>
        <v>39.125919447099299</v>
      </c>
    </row>
    <row r="2443" spans="1:12" x14ac:dyDescent="0.3">
      <c r="A2443" t="s">
        <v>313</v>
      </c>
      <c r="B2443" t="s">
        <v>314</v>
      </c>
      <c r="C2443" s="5" t="s">
        <v>637</v>
      </c>
      <c r="D2443" t="s">
        <v>50</v>
      </c>
      <c r="E2443" t="s">
        <v>195</v>
      </c>
      <c r="F2443">
        <v>-98569105.508071601</v>
      </c>
      <c r="G2443">
        <v>-60341771.653321803</v>
      </c>
      <c r="H2443">
        <v>67766333.452835694</v>
      </c>
      <c r="I2443">
        <v>102985333.87891801</v>
      </c>
      <c r="J2443">
        <v>115928624.36622</v>
      </c>
      <c r="K2443" s="4">
        <f>AVERAGE(Data[[#This Row],[2020 '[YR2020']]],Data[[#This Row],[2021 '[YR2021']]],Data[[#This Row],[2022 '[YR2022']]],Data[[#This Row],[2023 '[YR2023']]],Data[[#This Row],[2024 '[YR2024']]])</f>
        <v>25553882.907316059</v>
      </c>
      <c r="L2443" s="4">
        <f>((J2443-F2443)/Data[[#This Row],[2020 '[YR2020']]])*100</f>
        <v>-217.61152114414477</v>
      </c>
    </row>
    <row r="2444" spans="1:12" x14ac:dyDescent="0.3">
      <c r="A2444" t="s">
        <v>313</v>
      </c>
      <c r="B2444" t="s">
        <v>314</v>
      </c>
      <c r="C2444" s="5" t="s">
        <v>637</v>
      </c>
      <c r="D2444" t="s">
        <v>30</v>
      </c>
      <c r="E2444" t="s">
        <v>122</v>
      </c>
      <c r="F2444">
        <v>15.662000000000001</v>
      </c>
      <c r="G2444">
        <v>15.973000000000001</v>
      </c>
      <c r="H2444">
        <v>16.27</v>
      </c>
      <c r="I2444">
        <v>16.190999999999999</v>
      </c>
      <c r="J2444">
        <v>16.071999999999999</v>
      </c>
      <c r="K2444" s="4">
        <f>AVERAGE(Data[[#This Row],[2020 '[YR2020']]],Data[[#This Row],[2021 '[YR2021']]],Data[[#This Row],[2022 '[YR2022']]],Data[[#This Row],[2023 '[YR2023']]],Data[[#This Row],[2024 '[YR2024']]])</f>
        <v>16.0336</v>
      </c>
      <c r="L2444" s="4">
        <f>((J2444-F2444)/Data[[#This Row],[2020 '[YR2020']]])*100</f>
        <v>2.6178010471204085</v>
      </c>
    </row>
    <row r="2445" spans="1:12" x14ac:dyDescent="0.3">
      <c r="A2445" t="s">
        <v>313</v>
      </c>
      <c r="B2445" t="s">
        <v>314</v>
      </c>
      <c r="C2445" s="5" t="s">
        <v>637</v>
      </c>
      <c r="D2445" t="s">
        <v>29</v>
      </c>
      <c r="E2445" t="s">
        <v>121</v>
      </c>
      <c r="F2445">
        <v>10.622999999999999</v>
      </c>
      <c r="G2445">
        <v>10.912000000000001</v>
      </c>
      <c r="H2445">
        <v>11.195</v>
      </c>
      <c r="I2445">
        <v>11.18</v>
      </c>
      <c r="J2445">
        <v>11.146000000000001</v>
      </c>
      <c r="K2445" s="4">
        <f>AVERAGE(Data[[#This Row],[2020 '[YR2020']]],Data[[#This Row],[2021 '[YR2021']]],Data[[#This Row],[2022 '[YR2022']]],Data[[#This Row],[2023 '[YR2023']]],Data[[#This Row],[2024 '[YR2024']]])</f>
        <v>11.011200000000001</v>
      </c>
      <c r="L2445" s="4">
        <f>((J2445-F2445)/Data[[#This Row],[2020 '[YR2020']]])*100</f>
        <v>4.9232796761743529</v>
      </c>
    </row>
    <row r="2446" spans="1:12" x14ac:dyDescent="0.3">
      <c r="A2446" t="s">
        <v>313</v>
      </c>
      <c r="B2446" t="s">
        <v>314</v>
      </c>
      <c r="C2446" s="5" t="s">
        <v>637</v>
      </c>
      <c r="D2446" t="s">
        <v>32</v>
      </c>
      <c r="E2446" t="s">
        <v>125</v>
      </c>
      <c r="F2446">
        <v>17.975999999999999</v>
      </c>
      <c r="G2446">
        <v>18.236999999999998</v>
      </c>
      <c r="H2446">
        <v>18.545999999999999</v>
      </c>
      <c r="I2446">
        <v>18.669</v>
      </c>
      <c r="J2446">
        <v>18.715</v>
      </c>
      <c r="K2446" s="4">
        <f>AVERAGE(Data[[#This Row],[2020 '[YR2020']]],Data[[#This Row],[2021 '[YR2021']]],Data[[#This Row],[2022 '[YR2022']]],Data[[#This Row],[2023 '[YR2023']]],Data[[#This Row],[2024 '[YR2024']]])</f>
        <v>18.428599999999999</v>
      </c>
      <c r="L2446" s="4">
        <f>((J2446-F2446)/Data[[#This Row],[2020 '[YR2020']]])*100</f>
        <v>4.1110369381397467</v>
      </c>
    </row>
    <row r="2447" spans="1:12" x14ac:dyDescent="0.3">
      <c r="A2447" t="s">
        <v>313</v>
      </c>
      <c r="B2447" t="s">
        <v>314</v>
      </c>
      <c r="C2447" s="5" t="s">
        <v>637</v>
      </c>
      <c r="D2447" t="s">
        <v>48</v>
      </c>
      <c r="E2447" t="s">
        <v>181</v>
      </c>
      <c r="F2447">
        <v>350742816581.83698</v>
      </c>
      <c r="G2447">
        <v>339967136061.90302</v>
      </c>
      <c r="H2447">
        <v>303108193292.62201</v>
      </c>
      <c r="I2447">
        <v>301079403084.17102</v>
      </c>
      <c r="J2447">
        <v>267906371946.41199</v>
      </c>
      <c r="K2447" s="4">
        <f>AVERAGE(Data[[#This Row],[2020 '[YR2020']]],Data[[#This Row],[2021 '[YR2021']]],Data[[#This Row],[2022 '[YR2022']]],Data[[#This Row],[2023 '[YR2023']]],Data[[#This Row],[2024 '[YR2024']]])</f>
        <v>312560784193.38904</v>
      </c>
      <c r="L2447" s="4">
        <f>((J2447-F2447)/Data[[#This Row],[2020 '[YR2020']]])*100</f>
        <v>-23.617431553611645</v>
      </c>
    </row>
    <row r="2448" spans="1:12" x14ac:dyDescent="0.3">
      <c r="A2448" t="s">
        <v>313</v>
      </c>
      <c r="B2448" t="s">
        <v>314</v>
      </c>
      <c r="C2448" s="5" t="s">
        <v>637</v>
      </c>
      <c r="D2448" t="s">
        <v>47</v>
      </c>
      <c r="E2448" t="s">
        <v>180</v>
      </c>
      <c r="F2448">
        <v>21292566.173616499</v>
      </c>
      <c r="G2448">
        <v>-374013200.46589899</v>
      </c>
      <c r="H2448">
        <v>-487906762.67136699</v>
      </c>
      <c r="I2448">
        <v>-209266113.75549099</v>
      </c>
      <c r="J2448">
        <v>-230670539.02872601</v>
      </c>
      <c r="K2448" s="4">
        <f>AVERAGE(Data[[#This Row],[2020 '[YR2020']]],Data[[#This Row],[2021 '[YR2021']]],Data[[#This Row],[2022 '[YR2022']]],Data[[#This Row],[2023 '[YR2023']]],Data[[#This Row],[2024 '[YR2024']]])</f>
        <v>-256112809.94957334</v>
      </c>
      <c r="L2448" s="4">
        <f>((J2448-F2448)/Data[[#This Row],[2020 '[YR2020']]])*100</f>
        <v>-1183.3383686488132</v>
      </c>
    </row>
    <row r="2449" spans="1:12" x14ac:dyDescent="0.3">
      <c r="A2449" t="s">
        <v>313</v>
      </c>
      <c r="B2449" t="s">
        <v>314</v>
      </c>
      <c r="C2449" s="5" t="s">
        <v>637</v>
      </c>
      <c r="D2449" t="s">
        <v>45</v>
      </c>
      <c r="E2449" t="s">
        <v>178</v>
      </c>
      <c r="F2449">
        <v>156980416000</v>
      </c>
      <c r="G2449">
        <v>180210703257</v>
      </c>
      <c r="H2449">
        <v>205094832000</v>
      </c>
      <c r="I2449">
        <v>247721367000</v>
      </c>
      <c r="J2449">
        <v>298638887408.83002</v>
      </c>
      <c r="K2449" s="4">
        <f>AVERAGE(Data[[#This Row],[2020 '[YR2020']]],Data[[#This Row],[2021 '[YR2021']]],Data[[#This Row],[2022 '[YR2022']]],Data[[#This Row],[2023 '[YR2023']]],Data[[#This Row],[2024 '[YR2024']]])</f>
        <v>217729241133.16602</v>
      </c>
      <c r="L2449" s="4">
        <f>((J2449-F2449)/Data[[#This Row],[2020 '[YR2020']]])*100</f>
        <v>90.239582120122563</v>
      </c>
    </row>
    <row r="2450" spans="1:12" x14ac:dyDescent="0.3">
      <c r="A2450" t="s">
        <v>313</v>
      </c>
      <c r="B2450" t="s">
        <v>314</v>
      </c>
      <c r="C2450" s="5" t="s">
        <v>637</v>
      </c>
      <c r="D2450" t="s">
        <v>31</v>
      </c>
      <c r="E2450" t="s">
        <v>123</v>
      </c>
      <c r="F2450">
        <v>13.156000000000001</v>
      </c>
      <c r="G2450">
        <v>13.456</v>
      </c>
      <c r="H2450">
        <v>13.746</v>
      </c>
      <c r="I2450">
        <v>13.699</v>
      </c>
      <c r="J2450">
        <v>13.622999999999999</v>
      </c>
      <c r="K2450" s="4">
        <f>AVERAGE(Data[[#This Row],[2020 '[YR2020']]],Data[[#This Row],[2021 '[YR2021']]],Data[[#This Row],[2022 '[YR2022']]],Data[[#This Row],[2023 '[YR2023']]],Data[[#This Row],[2024 '[YR2024']]])</f>
        <v>13.536000000000001</v>
      </c>
      <c r="L2450" s="4">
        <f>((J2450-F2450)/Data[[#This Row],[2020 '[YR2020']]])*100</f>
        <v>3.5497111584068008</v>
      </c>
    </row>
    <row r="2451" spans="1:12" x14ac:dyDescent="0.3">
      <c r="A2451" t="s">
        <v>313</v>
      </c>
      <c r="B2451" t="s">
        <v>314</v>
      </c>
      <c r="C2451" s="5" t="s">
        <v>637</v>
      </c>
      <c r="D2451" t="s">
        <v>43</v>
      </c>
      <c r="E2451" t="s">
        <v>185</v>
      </c>
      <c r="F2451">
        <v>0.2</v>
      </c>
      <c r="G2451">
        <v>0.2</v>
      </c>
      <c r="H2451">
        <v>0.2</v>
      </c>
      <c r="I2451">
        <v>0.2</v>
      </c>
      <c r="J2451">
        <v>0.2</v>
      </c>
      <c r="K2451" s="4">
        <f>AVERAGE(Data[[#This Row],[2020 '[YR2020']]],Data[[#This Row],[2021 '[YR2021']]],Data[[#This Row],[2022 '[YR2022']]],Data[[#This Row],[2023 '[YR2023']]],Data[[#This Row],[2024 '[YR2024']]])</f>
        <v>0.2</v>
      </c>
      <c r="L2451" s="4">
        <f>((J2451-F2451)/Data[[#This Row],[2020 '[YR2020']]])*100</f>
        <v>0</v>
      </c>
    </row>
    <row r="2452" spans="1:12" x14ac:dyDescent="0.3">
      <c r="A2452" t="s">
        <v>313</v>
      </c>
      <c r="B2452" t="s">
        <v>314</v>
      </c>
      <c r="C2452" s="5" t="s">
        <v>637</v>
      </c>
      <c r="D2452" t="s">
        <v>39</v>
      </c>
      <c r="E2452" t="s">
        <v>133</v>
      </c>
      <c r="F2452">
        <v>237430</v>
      </c>
      <c r="G2452">
        <v>244027</v>
      </c>
      <c r="H2452">
        <v>254258</v>
      </c>
      <c r="I2452">
        <v>260365</v>
      </c>
      <c r="J2452">
        <v>265171</v>
      </c>
      <c r="K2452" s="4">
        <f>AVERAGE(Data[[#This Row],[2020 '[YR2020']]],Data[[#This Row],[2021 '[YR2021']]],Data[[#This Row],[2022 '[YR2022']]],Data[[#This Row],[2023 '[YR2023']]],Data[[#This Row],[2024 '[YR2024']]])</f>
        <v>252250.2</v>
      </c>
      <c r="L2452" s="4">
        <f>((J2452-F2452)/Data[[#This Row],[2020 '[YR2020']]])*100</f>
        <v>11.683864718022154</v>
      </c>
    </row>
    <row r="2453" spans="1:12" x14ac:dyDescent="0.3">
      <c r="A2453" t="s">
        <v>313</v>
      </c>
      <c r="B2453" t="s">
        <v>314</v>
      </c>
      <c r="C2453" s="5" t="s">
        <v>637</v>
      </c>
      <c r="D2453" t="s">
        <v>44</v>
      </c>
      <c r="E2453" t="s">
        <v>177</v>
      </c>
      <c r="F2453">
        <v>36630448.849601299</v>
      </c>
      <c r="G2453">
        <v>76935196.1782794</v>
      </c>
      <c r="H2453">
        <v>25731342.947653901</v>
      </c>
      <c r="I2453">
        <v>35139347.629149102</v>
      </c>
      <c r="J2453">
        <v>31746389.002987798</v>
      </c>
      <c r="K2453" s="4">
        <f>AVERAGE(Data[[#This Row],[2020 '[YR2020']]],Data[[#This Row],[2021 '[YR2021']]],Data[[#This Row],[2022 '[YR2022']]],Data[[#This Row],[2023 '[YR2023']]],Data[[#This Row],[2024 '[YR2024']]])</f>
        <v>41236544.9215343</v>
      </c>
      <c r="L2453" s="4">
        <f>((J2453-F2453)/Data[[#This Row],[2020 '[YR2020']]])*100</f>
        <v>-13.333333333333316</v>
      </c>
    </row>
    <row r="2454" spans="1:12" x14ac:dyDescent="0.3">
      <c r="A2454" t="s">
        <v>313</v>
      </c>
      <c r="B2454" t="s">
        <v>314</v>
      </c>
      <c r="C2454" s="5" t="s">
        <v>637</v>
      </c>
      <c r="D2454" t="s">
        <v>37</v>
      </c>
      <c r="E2454" t="s">
        <v>131</v>
      </c>
      <c r="F2454">
        <v>32.475999999999999</v>
      </c>
      <c r="G2454">
        <v>32.665999999999997</v>
      </c>
      <c r="H2454">
        <v>33.381999999999998</v>
      </c>
      <c r="I2454">
        <v>33.555</v>
      </c>
      <c r="J2454">
        <v>33.555</v>
      </c>
      <c r="K2454" s="4">
        <f>AVERAGE(Data[[#This Row],[2020 '[YR2020']]],Data[[#This Row],[2021 '[YR2021']]],Data[[#This Row],[2022 '[YR2022']]],Data[[#This Row],[2023 '[YR2023']]],Data[[#This Row],[2024 '[YR2024']]])</f>
        <v>33.126800000000003</v>
      </c>
      <c r="L2454" s="4">
        <f>((J2454-F2454)/Data[[#This Row],[2020 '[YR2020']]])*100</f>
        <v>3.3224535041261256</v>
      </c>
    </row>
    <row r="2455" spans="1:12" x14ac:dyDescent="0.3">
      <c r="A2455" t="s">
        <v>313</v>
      </c>
      <c r="B2455" t="s">
        <v>314</v>
      </c>
      <c r="C2455" s="5" t="s">
        <v>637</v>
      </c>
      <c r="D2455" t="s">
        <v>36</v>
      </c>
      <c r="E2455" t="s">
        <v>130</v>
      </c>
      <c r="F2455">
        <v>31.138999999999999</v>
      </c>
      <c r="G2455">
        <v>31.314</v>
      </c>
      <c r="H2455">
        <v>31.954000000000001</v>
      </c>
      <c r="I2455">
        <v>32.066000000000003</v>
      </c>
      <c r="J2455">
        <v>32.033000000000001</v>
      </c>
      <c r="K2455" s="4">
        <f>AVERAGE(Data[[#This Row],[2020 '[YR2020']]],Data[[#This Row],[2021 '[YR2021']]],Data[[#This Row],[2022 '[YR2022']]],Data[[#This Row],[2023 '[YR2023']]],Data[[#This Row],[2024 '[YR2024']]])</f>
        <v>31.701200000000007</v>
      </c>
      <c r="L2455" s="4">
        <f>((J2455-F2455)/Data[[#This Row],[2020 '[YR2020']]])*100</f>
        <v>2.8709977841292331</v>
      </c>
    </row>
    <row r="2456" spans="1:12" x14ac:dyDescent="0.3">
      <c r="A2456" t="s">
        <v>313</v>
      </c>
      <c r="B2456" t="s">
        <v>314</v>
      </c>
      <c r="C2456" s="5" t="s">
        <v>637</v>
      </c>
      <c r="D2456" t="s">
        <v>35</v>
      </c>
      <c r="E2456" t="s">
        <v>129</v>
      </c>
      <c r="F2456">
        <v>46.412999999999997</v>
      </c>
      <c r="G2456">
        <v>46.523000000000003</v>
      </c>
      <c r="H2456">
        <v>47.603999999999999</v>
      </c>
      <c r="I2456">
        <v>47.795000000000002</v>
      </c>
      <c r="J2456">
        <v>47.722999999999999</v>
      </c>
      <c r="K2456" s="4">
        <f>AVERAGE(Data[[#This Row],[2020 '[YR2020']]],Data[[#This Row],[2021 '[YR2021']]],Data[[#This Row],[2022 '[YR2022']]],Data[[#This Row],[2023 '[YR2023']]],Data[[#This Row],[2024 '[YR2024']]])</f>
        <v>47.211600000000011</v>
      </c>
      <c r="L2456" s="4">
        <f>((J2456-F2456)/Data[[#This Row],[2020 '[YR2020']]])*100</f>
        <v>2.822485079611321</v>
      </c>
    </row>
    <row r="2457" spans="1:12" x14ac:dyDescent="0.3">
      <c r="A2457" t="s">
        <v>313</v>
      </c>
      <c r="B2457" t="s">
        <v>314</v>
      </c>
      <c r="C2457" s="5" t="s">
        <v>637</v>
      </c>
      <c r="D2457" t="s">
        <v>34</v>
      </c>
      <c r="E2457" t="s">
        <v>128</v>
      </c>
      <c r="F2457">
        <v>44.74</v>
      </c>
      <c r="G2457">
        <v>44.832000000000001</v>
      </c>
      <c r="H2457">
        <v>45.82</v>
      </c>
      <c r="I2457">
        <v>45.923999999999999</v>
      </c>
      <c r="J2457">
        <v>45.813000000000002</v>
      </c>
      <c r="K2457" s="4">
        <f>AVERAGE(Data[[#This Row],[2020 '[YR2020']]],Data[[#This Row],[2021 '[YR2021']]],Data[[#This Row],[2022 '[YR2022']]],Data[[#This Row],[2023 '[YR2023']]],Data[[#This Row],[2024 '[YR2024']]])</f>
        <v>45.425800000000002</v>
      </c>
      <c r="L2457" s="4">
        <f>((J2457-F2457)/Data[[#This Row],[2020 '[YR2020']]])*100</f>
        <v>2.39830129637908</v>
      </c>
    </row>
    <row r="2458" spans="1:12" x14ac:dyDescent="0.3">
      <c r="A2458" t="s">
        <v>313</v>
      </c>
      <c r="B2458" t="s">
        <v>314</v>
      </c>
      <c r="C2458" s="5" t="s">
        <v>637</v>
      </c>
      <c r="D2458" t="s">
        <v>33</v>
      </c>
      <c r="E2458" t="s">
        <v>126</v>
      </c>
      <c r="F2458">
        <v>18.824000000000002</v>
      </c>
      <c r="G2458">
        <v>19.096</v>
      </c>
      <c r="H2458">
        <v>19.454999999999998</v>
      </c>
      <c r="I2458">
        <v>19.611000000000001</v>
      </c>
      <c r="J2458">
        <v>19.681000000000001</v>
      </c>
      <c r="K2458" s="4">
        <f>AVERAGE(Data[[#This Row],[2020 '[YR2020']]],Data[[#This Row],[2021 '[YR2021']]],Data[[#This Row],[2022 '[YR2022']]],Data[[#This Row],[2023 '[YR2023']]],Data[[#This Row],[2024 '[YR2024']]])</f>
        <v>19.333400000000001</v>
      </c>
      <c r="L2458" s="4">
        <f>((J2458-F2458)/Data[[#This Row],[2020 '[YR2020']]])*100</f>
        <v>4.5526986825329328</v>
      </c>
    </row>
    <row r="2459" spans="1:12" x14ac:dyDescent="0.3">
      <c r="A2459" t="s">
        <v>313</v>
      </c>
      <c r="B2459" t="s">
        <v>314</v>
      </c>
      <c r="C2459" s="5" t="s">
        <v>637</v>
      </c>
      <c r="D2459" t="s">
        <v>38</v>
      </c>
      <c r="E2459" t="s">
        <v>132</v>
      </c>
      <c r="F2459">
        <v>29.336225413806201</v>
      </c>
      <c r="G2459">
        <v>29.602462022645</v>
      </c>
      <c r="H2459">
        <v>29.506249557536002</v>
      </c>
      <c r="I2459">
        <v>29.601905017955598</v>
      </c>
      <c r="J2459">
        <v>29.709131088995399</v>
      </c>
      <c r="K2459" s="4">
        <f>AVERAGE(Data[[#This Row],[2020 '[YR2020']]],Data[[#This Row],[2021 '[YR2021']]],Data[[#This Row],[2022 '[YR2022']]],Data[[#This Row],[2023 '[YR2023']]],Data[[#This Row],[2024 '[YR2024']]])</f>
        <v>29.551194620187641</v>
      </c>
      <c r="L2459" s="4">
        <f>((J2459-F2459)/Data[[#This Row],[2020 '[YR2020']]])*100</f>
        <v>1.271144020504088</v>
      </c>
    </row>
    <row r="2460" spans="1:12" x14ac:dyDescent="0.3">
      <c r="A2460" t="s">
        <v>273</v>
      </c>
      <c r="B2460" t="s">
        <v>274</v>
      </c>
      <c r="C2460" s="5" t="s">
        <v>639</v>
      </c>
      <c r="D2460" t="s">
        <v>76</v>
      </c>
      <c r="E2460" t="s">
        <v>161</v>
      </c>
      <c r="F2460">
        <v>34.375</v>
      </c>
      <c r="G2460">
        <v>34.375</v>
      </c>
      <c r="H2460">
        <v>34.375</v>
      </c>
      <c r="I2460">
        <v>37.5</v>
      </c>
      <c r="J2460">
        <v>37.5</v>
      </c>
      <c r="K2460" s="4">
        <f>AVERAGE(Data[[#This Row],[2020 '[YR2020']]],Data[[#This Row],[2021 '[YR2021']]],Data[[#This Row],[2022 '[YR2022']]],Data[[#This Row],[2023 '[YR2023']]],Data[[#This Row],[2024 '[YR2024']]])</f>
        <v>35.625</v>
      </c>
      <c r="L2460" s="4">
        <f>((J2460-F2460)/Data[[#This Row],[2020 '[YR2020']]])*100</f>
        <v>9.0909090909090917</v>
      </c>
    </row>
    <row r="2461" spans="1:12" x14ac:dyDescent="0.3">
      <c r="A2461" t="s">
        <v>273</v>
      </c>
      <c r="B2461" t="s">
        <v>274</v>
      </c>
      <c r="C2461" s="5" t="s">
        <v>639</v>
      </c>
      <c r="D2461" t="s">
        <v>89</v>
      </c>
      <c r="E2461" t="s">
        <v>170</v>
      </c>
      <c r="F2461">
        <v>165824163.30894101</v>
      </c>
      <c r="G2461">
        <v>190843317.14258799</v>
      </c>
      <c r="H2461">
        <v>204343039.94966799</v>
      </c>
      <c r="I2461">
        <v>183530007.089389</v>
      </c>
      <c r="J2461">
        <v>155971242.01724499</v>
      </c>
      <c r="K2461" s="4">
        <f>AVERAGE(Data[[#This Row],[2020 '[YR2020']]],Data[[#This Row],[2021 '[YR2021']]],Data[[#This Row],[2022 '[YR2022']]],Data[[#This Row],[2023 '[YR2023']]],Data[[#This Row],[2024 '[YR2024']]])</f>
        <v>180102353.90156618</v>
      </c>
      <c r="L2461" s="4">
        <f>((J2461-F2461)/Data[[#This Row],[2020 '[YR2020']]])*100</f>
        <v>-5.9417886362793766</v>
      </c>
    </row>
    <row r="2462" spans="1:12" x14ac:dyDescent="0.3">
      <c r="A2462" t="s">
        <v>273</v>
      </c>
      <c r="B2462" t="s">
        <v>274</v>
      </c>
      <c r="C2462" s="5" t="s">
        <v>639</v>
      </c>
      <c r="D2462" t="s">
        <v>88</v>
      </c>
      <c r="E2462" t="s">
        <v>171</v>
      </c>
      <c r="F2462">
        <v>165824163.30894101</v>
      </c>
      <c r="G2462">
        <v>190843317.14258799</v>
      </c>
      <c r="H2462">
        <v>204343039.94966799</v>
      </c>
      <c r="I2462">
        <v>183530007.089389</v>
      </c>
      <c r="J2462">
        <v>155971242.01724499</v>
      </c>
      <c r="K2462" s="4">
        <f>AVERAGE(Data[[#This Row],[2020 '[YR2020']]],Data[[#This Row],[2021 '[YR2021']]],Data[[#This Row],[2022 '[YR2022']]],Data[[#This Row],[2023 '[YR2023']]],Data[[#This Row],[2024 '[YR2024']]])</f>
        <v>180102353.90156618</v>
      </c>
      <c r="L2462" s="4">
        <f>((J2462-F2462)/Data[[#This Row],[2020 '[YR2020']]])*100</f>
        <v>-5.9417886362793766</v>
      </c>
    </row>
    <row r="2463" spans="1:12" x14ac:dyDescent="0.3">
      <c r="A2463" t="s">
        <v>273</v>
      </c>
      <c r="B2463" t="s">
        <v>274</v>
      </c>
      <c r="C2463" s="5" t="s">
        <v>639</v>
      </c>
      <c r="D2463" t="s">
        <v>86</v>
      </c>
      <c r="E2463" t="s">
        <v>175</v>
      </c>
      <c r="F2463">
        <v>0.6</v>
      </c>
      <c r="G2463">
        <v>0.6</v>
      </c>
      <c r="H2463">
        <v>0.6</v>
      </c>
      <c r="I2463">
        <v>0.6</v>
      </c>
      <c r="J2463">
        <v>0.6</v>
      </c>
      <c r="K2463" s="4">
        <f>AVERAGE(Data[[#This Row],[2020 '[YR2020']]],Data[[#This Row],[2021 '[YR2021']]],Data[[#This Row],[2022 '[YR2022']]],Data[[#This Row],[2023 '[YR2023']]],Data[[#This Row],[2024 '[YR2024']]])</f>
        <v>0.6</v>
      </c>
      <c r="L2463" s="4">
        <f>((J2463-F2463)/Data[[#This Row],[2020 '[YR2020']]])*100</f>
        <v>0</v>
      </c>
    </row>
    <row r="2464" spans="1:12" x14ac:dyDescent="0.3">
      <c r="A2464" t="s">
        <v>273</v>
      </c>
      <c r="B2464" t="s">
        <v>274</v>
      </c>
      <c r="C2464" s="5" t="s">
        <v>639</v>
      </c>
      <c r="D2464" t="s">
        <v>54</v>
      </c>
      <c r="E2464" t="s">
        <v>198</v>
      </c>
      <c r="F2464">
        <v>2.7</v>
      </c>
      <c r="G2464">
        <v>2.7</v>
      </c>
      <c r="H2464">
        <v>2.7</v>
      </c>
      <c r="I2464">
        <v>2.7</v>
      </c>
      <c r="J2464">
        <v>2.7</v>
      </c>
      <c r="K2464" s="4">
        <f>AVERAGE(Data[[#This Row],[2020 '[YR2020']]],Data[[#This Row],[2021 '[YR2021']]],Data[[#This Row],[2022 '[YR2022']]],Data[[#This Row],[2023 '[YR2023']]],Data[[#This Row],[2024 '[YR2024']]])</f>
        <v>2.7</v>
      </c>
      <c r="L2464" s="4">
        <f>((J2464-F2464)/Data[[#This Row],[2020 '[YR2020']]])*100</f>
        <v>0</v>
      </c>
    </row>
    <row r="2465" spans="1:12" x14ac:dyDescent="0.3">
      <c r="A2465" t="s">
        <v>273</v>
      </c>
      <c r="B2465" t="s">
        <v>274</v>
      </c>
      <c r="C2465" s="5" t="s">
        <v>639</v>
      </c>
      <c r="D2465" t="s">
        <v>87</v>
      </c>
      <c r="E2465" t="s">
        <v>176</v>
      </c>
      <c r="F2465">
        <v>22</v>
      </c>
      <c r="G2465">
        <v>22</v>
      </c>
      <c r="H2465">
        <v>22</v>
      </c>
      <c r="I2465">
        <v>22</v>
      </c>
      <c r="J2465">
        <v>21.4</v>
      </c>
      <c r="K2465" s="4">
        <f>AVERAGE(Data[[#This Row],[2020 '[YR2020']]],Data[[#This Row],[2021 '[YR2021']]],Data[[#This Row],[2022 '[YR2022']]],Data[[#This Row],[2023 '[YR2023']]],Data[[#This Row],[2024 '[YR2024']]])</f>
        <v>21.880000000000003</v>
      </c>
      <c r="L2465" s="4">
        <f>((J2465-F2465)/Data[[#This Row],[2020 '[YR2020']]])*100</f>
        <v>-2.7272727272727337</v>
      </c>
    </row>
    <row r="2466" spans="1:12" x14ac:dyDescent="0.3">
      <c r="A2466" t="s">
        <v>273</v>
      </c>
      <c r="B2466" t="s">
        <v>274</v>
      </c>
      <c r="C2466" s="5" t="s">
        <v>639</v>
      </c>
      <c r="D2466" t="s">
        <v>48</v>
      </c>
      <c r="E2466" t="s">
        <v>181</v>
      </c>
      <c r="F2466">
        <v>895819770.94560599</v>
      </c>
      <c r="G2466">
        <v>882769012.58965695</v>
      </c>
      <c r="H2466">
        <v>841868919.20304203</v>
      </c>
      <c r="I2466">
        <v>863082713.59154201</v>
      </c>
      <c r="J2466">
        <v>877642806.56334198</v>
      </c>
      <c r="K2466" s="4">
        <f>AVERAGE(Data[[#This Row],[2020 '[YR2020']]],Data[[#This Row],[2021 '[YR2021']]],Data[[#This Row],[2022 '[YR2022']]],Data[[#This Row],[2023 '[YR2023']]],Data[[#This Row],[2024 '[YR2024']]])</f>
        <v>872236644.57863784</v>
      </c>
      <c r="L2466" s="4">
        <f>((J2466-F2466)/Data[[#This Row],[2020 '[YR2020']]])*100</f>
        <v>-2.0290872083652327</v>
      </c>
    </row>
    <row r="2467" spans="1:12" x14ac:dyDescent="0.3">
      <c r="A2467" t="s">
        <v>273</v>
      </c>
      <c r="B2467" t="s">
        <v>274</v>
      </c>
      <c r="C2467" s="5" t="s">
        <v>639</v>
      </c>
      <c r="D2467" t="s">
        <v>45</v>
      </c>
      <c r="E2467" t="s">
        <v>178</v>
      </c>
      <c r="F2467">
        <v>813194517.73000002</v>
      </c>
      <c r="G2467">
        <v>951160454.57000005</v>
      </c>
      <c r="H2467">
        <v>948686030.19000006</v>
      </c>
      <c r="I2467">
        <v>914258289.01499999</v>
      </c>
      <c r="J2467">
        <v>972163128.25999999</v>
      </c>
      <c r="K2467" s="4">
        <f>AVERAGE(Data[[#This Row],[2020 '[YR2020']]],Data[[#This Row],[2021 '[YR2021']]],Data[[#This Row],[2022 '[YR2022']]],Data[[#This Row],[2023 '[YR2023']]],Data[[#This Row],[2024 '[YR2024']]])</f>
        <v>919892483.95300007</v>
      </c>
      <c r="L2467" s="4">
        <f>((J2467-F2467)/Data[[#This Row],[2020 '[YR2020']]])*100</f>
        <v>19.548657432388318</v>
      </c>
    </row>
    <row r="2468" spans="1:12" x14ac:dyDescent="0.3">
      <c r="A2468" t="s">
        <v>273</v>
      </c>
      <c r="B2468" t="s">
        <v>274</v>
      </c>
      <c r="C2468" s="5" t="s">
        <v>639</v>
      </c>
      <c r="D2468" t="s">
        <v>43</v>
      </c>
      <c r="E2468" t="s">
        <v>185</v>
      </c>
      <c r="F2468">
        <v>0</v>
      </c>
      <c r="G2468">
        <v>0</v>
      </c>
      <c r="H2468">
        <v>0</v>
      </c>
      <c r="I2468">
        <v>0</v>
      </c>
      <c r="J2468">
        <v>0.1</v>
      </c>
      <c r="K2468" s="4">
        <f>AVERAGE(Data[[#This Row],[2020 '[YR2020']]],Data[[#This Row],[2021 '[YR2021']]],Data[[#This Row],[2022 '[YR2022']]],Data[[#This Row],[2023 '[YR2023']]],Data[[#This Row],[2024 '[YR2024']]])</f>
        <v>0.02</v>
      </c>
      <c r="L2468" s="4" t="e">
        <f>((J2468-F2468)/Data[[#This Row],[2020 '[YR2020']]])*100</f>
        <v>#DIV/0!</v>
      </c>
    </row>
    <row r="2469" spans="1:12" x14ac:dyDescent="0.3">
      <c r="A2469" t="s">
        <v>273</v>
      </c>
      <c r="B2469" t="s">
        <v>274</v>
      </c>
      <c r="C2469" s="5" t="s">
        <v>639</v>
      </c>
      <c r="D2469" t="s">
        <v>40</v>
      </c>
      <c r="E2469" t="s">
        <v>127</v>
      </c>
      <c r="F2469">
        <v>6.8990785833333304</v>
      </c>
      <c r="G2469">
        <v>6.2979162500000001</v>
      </c>
      <c r="H2469">
        <v>6.5369917500000003</v>
      </c>
      <c r="I2469">
        <v>5.9355770000000003</v>
      </c>
      <c r="J2469">
        <v>5.8330567499999999</v>
      </c>
      <c r="K2469" s="4">
        <f>AVERAGE(Data[[#This Row],[2020 '[YR2020']]],Data[[#This Row],[2021 '[YR2021']]],Data[[#This Row],[2022 '[YR2022']]],Data[[#This Row],[2023 '[YR2023']]],Data[[#This Row],[2024 '[YR2024']]])</f>
        <v>6.3005240666666671</v>
      </c>
      <c r="L2469" s="4">
        <f>((J2469-F2469)/Data[[#This Row],[2020 '[YR2020']]])*100</f>
        <v>-15.451655180571603</v>
      </c>
    </row>
    <row r="2470" spans="1:12" x14ac:dyDescent="0.3">
      <c r="A2470" t="s">
        <v>273</v>
      </c>
      <c r="B2470" t="s">
        <v>274</v>
      </c>
      <c r="C2470" s="5" t="s">
        <v>639</v>
      </c>
      <c r="D2470" t="s">
        <v>2</v>
      </c>
      <c r="E2470" t="s">
        <v>138</v>
      </c>
      <c r="F2470">
        <v>19.002083148657</v>
      </c>
      <c r="G2470">
        <v>20.2202109649694</v>
      </c>
      <c r="H2470">
        <v>21.096152515054701</v>
      </c>
      <c r="I2470">
        <v>20.778729409549999</v>
      </c>
      <c r="J2470">
        <v>14.412916550304301</v>
      </c>
      <c r="K2470" s="4">
        <f>AVERAGE(Data[[#This Row],[2020 '[YR2020']]],Data[[#This Row],[2021 '[YR2021']]],Data[[#This Row],[2022 '[YR2022']]],Data[[#This Row],[2023 '[YR2023']]],Data[[#This Row],[2024 '[YR2024']]])</f>
        <v>19.10201851770708</v>
      </c>
      <c r="L2470" s="4">
        <f>((J2470-F2470)/Data[[#This Row],[2020 '[YR2020']]])*100</f>
        <v>-24.150860526452572</v>
      </c>
    </row>
    <row r="2471" spans="1:12" x14ac:dyDescent="0.3">
      <c r="A2471" t="s">
        <v>273</v>
      </c>
      <c r="B2471" t="s">
        <v>274</v>
      </c>
      <c r="C2471" s="5" t="s">
        <v>639</v>
      </c>
      <c r="D2471" t="s">
        <v>49</v>
      </c>
      <c r="E2471" t="s">
        <v>182</v>
      </c>
      <c r="F2471">
        <v>-225</v>
      </c>
      <c r="G2471">
        <v>-224</v>
      </c>
      <c r="H2471">
        <v>-202</v>
      </c>
      <c r="I2471">
        <v>-199</v>
      </c>
      <c r="J2471">
        <v>-200</v>
      </c>
      <c r="K2471" s="4">
        <f>AVERAGE(Data[[#This Row],[2020 '[YR2020']]],Data[[#This Row],[2021 '[YR2021']]],Data[[#This Row],[2022 '[YR2022']]],Data[[#This Row],[2023 '[YR2023']]],Data[[#This Row],[2024 '[YR2024']]])</f>
        <v>-210</v>
      </c>
      <c r="L2471" s="4">
        <f>((J2471-F2471)/Data[[#This Row],[2020 '[YR2020']]])*100</f>
        <v>-11.111111111111111</v>
      </c>
    </row>
    <row r="2472" spans="1:12" x14ac:dyDescent="0.3">
      <c r="A2472" t="s">
        <v>579</v>
      </c>
      <c r="B2472" t="s">
        <v>580</v>
      </c>
      <c r="C2472" s="5" t="s">
        <v>639</v>
      </c>
      <c r="D2472" t="s">
        <v>68</v>
      </c>
      <c r="E2472" t="s">
        <v>153</v>
      </c>
      <c r="F2472">
        <v>7.5</v>
      </c>
      <c r="G2472">
        <v>7.5</v>
      </c>
      <c r="H2472">
        <v>7.5</v>
      </c>
      <c r="I2472">
        <v>7.5</v>
      </c>
      <c r="J2472">
        <v>7.5</v>
      </c>
      <c r="K2472" s="4">
        <f>AVERAGE(Data[[#This Row],[2020 '[YR2020']]],Data[[#This Row],[2021 '[YR2021']]],Data[[#This Row],[2022 '[YR2022']]],Data[[#This Row],[2023 '[YR2023']]],Data[[#This Row],[2024 '[YR2024']]])</f>
        <v>7.5</v>
      </c>
      <c r="L2472" s="4">
        <f>((J2472-F2472)/Data[[#This Row],[2020 '[YR2020']]])*100</f>
        <v>0</v>
      </c>
    </row>
    <row r="2473" spans="1:12" x14ac:dyDescent="0.3">
      <c r="A2473" t="s">
        <v>579</v>
      </c>
      <c r="B2473" t="s">
        <v>580</v>
      </c>
      <c r="C2473" s="5" t="s">
        <v>639</v>
      </c>
      <c r="D2473" t="s">
        <v>66</v>
      </c>
      <c r="E2473" t="s">
        <v>160</v>
      </c>
      <c r="F2473">
        <v>22.923509597778299</v>
      </c>
      <c r="G2473">
        <v>23.135822296142599</v>
      </c>
      <c r="H2473">
        <v>23.3089706442017</v>
      </c>
      <c r="I2473">
        <v>23.458803976813901</v>
      </c>
      <c r="J2473">
        <v>23.539174548203199</v>
      </c>
      <c r="K2473" s="4">
        <f>AVERAGE(Data[[#This Row],[2020 '[YR2020']]],Data[[#This Row],[2021 '[YR2021']]],Data[[#This Row],[2022 '[YR2022']]],Data[[#This Row],[2023 '[YR2023']]],Data[[#This Row],[2024 '[YR2024']]])</f>
        <v>23.273256212627938</v>
      </c>
      <c r="L2473" s="4">
        <f>((J2473-F2473)/Data[[#This Row],[2020 '[YR2020']]])*100</f>
        <v>2.6857360030270816</v>
      </c>
    </row>
    <row r="2474" spans="1:12" x14ac:dyDescent="0.3">
      <c r="A2474" t="s">
        <v>579</v>
      </c>
      <c r="B2474" t="s">
        <v>580</v>
      </c>
      <c r="C2474" s="5" t="s">
        <v>639</v>
      </c>
      <c r="D2474" t="s">
        <v>63</v>
      </c>
      <c r="E2474" t="s">
        <v>190</v>
      </c>
      <c r="F2474">
        <v>30.138931533479301</v>
      </c>
      <c r="G2474">
        <v>30.465377908847898</v>
      </c>
      <c r="H2474">
        <v>30.787177400871599</v>
      </c>
      <c r="I2474">
        <v>31.098822593946899</v>
      </c>
      <c r="J2474">
        <v>31.392553981572799</v>
      </c>
      <c r="K2474" s="4">
        <f>AVERAGE(Data[[#This Row],[2020 '[YR2020']]],Data[[#This Row],[2021 '[YR2021']]],Data[[#This Row],[2022 '[YR2022']]],Data[[#This Row],[2023 '[YR2023']]],Data[[#This Row],[2024 '[YR2024']]])</f>
        <v>30.776572683743701</v>
      </c>
      <c r="L2474" s="4">
        <f>((J2474-F2474)/Data[[#This Row],[2020 '[YR2020']]])*100</f>
        <v>4.1594787350073572</v>
      </c>
    </row>
    <row r="2475" spans="1:12" x14ac:dyDescent="0.3">
      <c r="A2475" t="s">
        <v>579</v>
      </c>
      <c r="B2475" t="s">
        <v>580</v>
      </c>
      <c r="C2475" s="5" t="s">
        <v>639</v>
      </c>
      <c r="D2475" t="s">
        <v>62</v>
      </c>
      <c r="E2475" t="s">
        <v>189</v>
      </c>
      <c r="F2475">
        <v>3317784</v>
      </c>
      <c r="G2475">
        <v>3388809</v>
      </c>
      <c r="H2475">
        <v>3457626</v>
      </c>
      <c r="I2475">
        <v>3523890</v>
      </c>
      <c r="J2475">
        <v>3587402</v>
      </c>
      <c r="K2475" s="4">
        <f>AVERAGE(Data[[#This Row],[2020 '[YR2020']]],Data[[#This Row],[2021 '[YR2021']]],Data[[#This Row],[2022 '[YR2022']]],Data[[#This Row],[2023 '[YR2023']]],Data[[#This Row],[2024 '[YR2024']]])</f>
        <v>3455102.2</v>
      </c>
      <c r="L2475" s="4">
        <f>((J2475-F2475)/Data[[#This Row],[2020 '[YR2020']]])*100</f>
        <v>8.1264482558237656</v>
      </c>
    </row>
    <row r="2476" spans="1:12" x14ac:dyDescent="0.3">
      <c r="A2476" t="s">
        <v>579</v>
      </c>
      <c r="B2476" t="s">
        <v>580</v>
      </c>
      <c r="C2476" s="5" t="s">
        <v>639</v>
      </c>
      <c r="D2476" t="s">
        <v>60</v>
      </c>
      <c r="E2476" t="s">
        <v>192</v>
      </c>
      <c r="F2476">
        <v>3317784</v>
      </c>
      <c r="G2476">
        <v>3388809</v>
      </c>
      <c r="H2476">
        <v>3457626</v>
      </c>
      <c r="I2476">
        <v>3523890</v>
      </c>
      <c r="J2476">
        <v>3587402</v>
      </c>
      <c r="K2476" s="4">
        <f>AVERAGE(Data[[#This Row],[2020 '[YR2020']]],Data[[#This Row],[2021 '[YR2021']]],Data[[#This Row],[2022 '[YR2022']]],Data[[#This Row],[2023 '[YR2023']]],Data[[#This Row],[2024 '[YR2024']]])</f>
        <v>3455102.2</v>
      </c>
      <c r="L2476" s="4">
        <f>((J2476-F2476)/Data[[#This Row],[2020 '[YR2020']]])*100</f>
        <v>8.1264482558237656</v>
      </c>
    </row>
    <row r="2477" spans="1:12" x14ac:dyDescent="0.3">
      <c r="A2477" t="s">
        <v>579</v>
      </c>
      <c r="B2477" t="s">
        <v>580</v>
      </c>
      <c r="C2477" s="5" t="s">
        <v>639</v>
      </c>
      <c r="D2477" t="s">
        <v>55</v>
      </c>
      <c r="E2477" t="s">
        <v>199</v>
      </c>
      <c r="F2477">
        <v>1.5333208964943501</v>
      </c>
      <c r="G2477">
        <v>2.5311770079570901</v>
      </c>
      <c r="H2477">
        <v>2.5394138224558702</v>
      </c>
      <c r="I2477">
        <v>2.6904316070739398</v>
      </c>
      <c r="J2477">
        <v>3.28093047847441</v>
      </c>
      <c r="K2477" s="4">
        <f>AVERAGE(Data[[#This Row],[2020 '[YR2020']]],Data[[#This Row],[2021 '[YR2021']]],Data[[#This Row],[2022 '[YR2022']]],Data[[#This Row],[2023 '[YR2023']]],Data[[#This Row],[2024 '[YR2024']]])</f>
        <v>2.5150547624911317</v>
      </c>
      <c r="L2477" s="4">
        <f>((J2477-F2477)/Data[[#This Row],[2020 '[YR2020']]])*100</f>
        <v>113.97546240813914</v>
      </c>
    </row>
    <row r="2478" spans="1:12" x14ac:dyDescent="0.3">
      <c r="A2478" t="s">
        <v>579</v>
      </c>
      <c r="B2478" t="s">
        <v>580</v>
      </c>
      <c r="C2478" s="5" t="s">
        <v>639</v>
      </c>
      <c r="D2478" t="s">
        <v>71</v>
      </c>
      <c r="E2478" t="s">
        <v>156</v>
      </c>
      <c r="F2478">
        <v>6.3</v>
      </c>
      <c r="G2478">
        <v>6.1</v>
      </c>
      <c r="H2478">
        <v>5.9</v>
      </c>
      <c r="I2478">
        <v>5.7</v>
      </c>
      <c r="J2478">
        <v>5.6</v>
      </c>
      <c r="K2478" s="4">
        <f>AVERAGE(Data[[#This Row],[2020 '[YR2020']]],Data[[#This Row],[2021 '[YR2021']]],Data[[#This Row],[2022 '[YR2022']]],Data[[#This Row],[2023 '[YR2023']]],Data[[#This Row],[2024 '[YR2024']]])</f>
        <v>5.919999999999999</v>
      </c>
      <c r="L2478" s="4">
        <f>((J2478-F2478)/Data[[#This Row],[2020 '[YR2020']]])*100</f>
        <v>-11.111111111111114</v>
      </c>
    </row>
    <row r="2479" spans="1:12" x14ac:dyDescent="0.3">
      <c r="A2479" t="s">
        <v>579</v>
      </c>
      <c r="B2479" t="s">
        <v>580</v>
      </c>
      <c r="C2479" s="5" t="s">
        <v>639</v>
      </c>
      <c r="D2479" t="s">
        <v>54</v>
      </c>
      <c r="E2479" t="s">
        <v>198</v>
      </c>
      <c r="F2479">
        <v>56.524533333333402</v>
      </c>
      <c r="G2479">
        <v>57.221116666666703</v>
      </c>
      <c r="H2479">
        <v>55.1409916666667</v>
      </c>
      <c r="I2479">
        <v>56.157600000000002</v>
      </c>
      <c r="J2479">
        <v>59.5651333333333</v>
      </c>
      <c r="K2479" s="4">
        <f>AVERAGE(Data[[#This Row],[2020 '[YR2020']]],Data[[#This Row],[2021 '[YR2021']]],Data[[#This Row],[2022 '[YR2022']]],Data[[#This Row],[2023 '[YR2023']]],Data[[#This Row],[2024 '[YR2024']]])</f>
        <v>56.921875000000021</v>
      </c>
      <c r="L2479" s="4">
        <f>((J2479-F2479)/Data[[#This Row],[2020 '[YR2020']]])*100</f>
        <v>5.3792571485182146</v>
      </c>
    </row>
    <row r="2480" spans="1:12" x14ac:dyDescent="0.3">
      <c r="A2480" t="s">
        <v>579</v>
      </c>
      <c r="B2480" t="s">
        <v>580</v>
      </c>
      <c r="C2480" s="5" t="s">
        <v>639</v>
      </c>
      <c r="D2480" t="s">
        <v>49</v>
      </c>
      <c r="E2480" t="s">
        <v>182</v>
      </c>
      <c r="F2480">
        <v>-17957</v>
      </c>
      <c r="G2480">
        <v>-17957</v>
      </c>
      <c r="H2480">
        <v>-35153</v>
      </c>
      <c r="I2480">
        <v>-34915</v>
      </c>
      <c r="J2480">
        <v>-34806</v>
      </c>
      <c r="K2480" s="4">
        <f>AVERAGE(Data[[#This Row],[2020 '[YR2020']]],Data[[#This Row],[2021 '[YR2021']]],Data[[#This Row],[2022 '[YR2022']]],Data[[#This Row],[2023 '[YR2023']]],Data[[#This Row],[2024 '[YR2024']]])</f>
        <v>-28157.599999999999</v>
      </c>
      <c r="L2480" s="4">
        <f>((J2480-F2480)/Data[[#This Row],[2020 '[YR2020']]])*100</f>
        <v>93.82970429359024</v>
      </c>
    </row>
    <row r="2481" spans="1:12" x14ac:dyDescent="0.3">
      <c r="A2481" t="s">
        <v>579</v>
      </c>
      <c r="B2481" t="s">
        <v>580</v>
      </c>
      <c r="C2481" s="5" t="s">
        <v>639</v>
      </c>
      <c r="D2481" t="s">
        <v>48</v>
      </c>
      <c r="E2481" t="s">
        <v>181</v>
      </c>
      <c r="F2481">
        <v>622706527887.28003</v>
      </c>
      <c r="G2481">
        <v>662211644313.62695</v>
      </c>
      <c r="H2481">
        <v>655070090911.82996</v>
      </c>
      <c r="I2481">
        <v>721890824709.74695</v>
      </c>
      <c r="J2481">
        <v>617892821958.64697</v>
      </c>
      <c r="K2481" s="4">
        <f>AVERAGE(Data[[#This Row],[2020 '[YR2020']]],Data[[#This Row],[2021 '[YR2021']]],Data[[#This Row],[2022 '[YR2022']]],Data[[#This Row],[2023 '[YR2023']]],Data[[#This Row],[2024 '[YR2024']]])</f>
        <v>655954381956.2262</v>
      </c>
      <c r="L2481" s="4">
        <f>((J2481-F2481)/Data[[#This Row],[2020 '[YR2020']]])*100</f>
        <v>-0.77302962359572613</v>
      </c>
    </row>
    <row r="2482" spans="1:12" x14ac:dyDescent="0.3">
      <c r="A2482" t="s">
        <v>579</v>
      </c>
      <c r="B2482" t="s">
        <v>580</v>
      </c>
      <c r="C2482" s="5" t="s">
        <v>639</v>
      </c>
      <c r="D2482" t="s">
        <v>45</v>
      </c>
      <c r="E2482" t="s">
        <v>178</v>
      </c>
      <c r="F2482">
        <v>2087694996254.77</v>
      </c>
      <c r="G2482">
        <v>2320227001827.8398</v>
      </c>
      <c r="H2482">
        <v>2610647599471.4502</v>
      </c>
      <c r="I2482">
        <v>3008879093635.3701</v>
      </c>
      <c r="J2482">
        <v>3600287637848.1699</v>
      </c>
      <c r="K2482" s="4">
        <f>AVERAGE(Data[[#This Row],[2020 '[YR2020']]],Data[[#This Row],[2021 '[YR2021']]],Data[[#This Row],[2022 '[YR2022']]],Data[[#This Row],[2023 '[YR2023']]],Data[[#This Row],[2024 '[YR2024']]])</f>
        <v>2725547265807.52</v>
      </c>
      <c r="L2482" s="4">
        <f>((J2482-F2482)/Data[[#This Row],[2020 '[YR2020']]])*100</f>
        <v>72.452759828754793</v>
      </c>
    </row>
    <row r="2483" spans="1:12" x14ac:dyDescent="0.3">
      <c r="A2483" t="s">
        <v>579</v>
      </c>
      <c r="B2483" t="s">
        <v>580</v>
      </c>
      <c r="C2483" s="5" t="s">
        <v>639</v>
      </c>
      <c r="D2483" t="s">
        <v>56</v>
      </c>
      <c r="E2483" t="s">
        <v>200</v>
      </c>
      <c r="F2483">
        <v>1.27394532565248</v>
      </c>
      <c r="G2483">
        <v>1.54340105599892</v>
      </c>
      <c r="H2483">
        <v>1.55257632156599</v>
      </c>
      <c r="I2483">
        <v>1.26907000662973</v>
      </c>
      <c r="J2483">
        <v>1.10740151957751</v>
      </c>
      <c r="K2483" s="4">
        <f>AVERAGE(Data[[#This Row],[2020 '[YR2020']]],Data[[#This Row],[2021 '[YR2021']]],Data[[#This Row],[2022 '[YR2022']]],Data[[#This Row],[2023 '[YR2023']]],Data[[#This Row],[2024 '[YR2024']]])</f>
        <v>1.3492788458849261</v>
      </c>
      <c r="L2483" s="4">
        <f>((J2483-F2483)/Data[[#This Row],[2020 '[YR2020']]])*100</f>
        <v>-13.073073288264613</v>
      </c>
    </row>
    <row r="2484" spans="1:12" x14ac:dyDescent="0.3">
      <c r="A2484" t="s">
        <v>579</v>
      </c>
      <c r="B2484" t="s">
        <v>580</v>
      </c>
      <c r="C2484" s="5" t="s">
        <v>639</v>
      </c>
      <c r="D2484" t="s">
        <v>76</v>
      </c>
      <c r="E2484" t="s">
        <v>161</v>
      </c>
      <c r="F2484">
        <v>27.894736842105299</v>
      </c>
      <c r="G2484">
        <v>27.894736842105299</v>
      </c>
      <c r="H2484">
        <v>27.894736842105299</v>
      </c>
      <c r="I2484">
        <v>27.894736842105299</v>
      </c>
      <c r="J2484">
        <v>36.842105263157897</v>
      </c>
      <c r="K2484" s="4">
        <f>AVERAGE(Data[[#This Row],[2020 '[YR2020']]],Data[[#This Row],[2021 '[YR2021']]],Data[[#This Row],[2022 '[YR2022']]],Data[[#This Row],[2023 '[YR2023']]],Data[[#This Row],[2024 '[YR2024']]])</f>
        <v>29.68421052631582</v>
      </c>
      <c r="L2484" s="4">
        <f>((J2484-F2484)/Data[[#This Row],[2020 '[YR2020']]])*100</f>
        <v>32.075471698113049</v>
      </c>
    </row>
    <row r="2485" spans="1:12" x14ac:dyDescent="0.3">
      <c r="A2485" t="s">
        <v>579</v>
      </c>
      <c r="B2485" t="s">
        <v>580</v>
      </c>
      <c r="C2485" s="5" t="s">
        <v>639</v>
      </c>
      <c r="D2485" t="s">
        <v>83</v>
      </c>
      <c r="E2485" t="s">
        <v>172</v>
      </c>
      <c r="F2485">
        <v>44.387999999999998</v>
      </c>
      <c r="G2485">
        <v>33.698999999999998</v>
      </c>
      <c r="H2485">
        <v>31.853999999999999</v>
      </c>
      <c r="I2485">
        <v>30.86</v>
      </c>
      <c r="J2485">
        <v>30.832999999999998</v>
      </c>
      <c r="K2485" s="4">
        <f>AVERAGE(Data[[#This Row],[2020 '[YR2020']]],Data[[#This Row],[2021 '[YR2021']]],Data[[#This Row],[2022 '[YR2022']]],Data[[#This Row],[2023 '[YR2023']]],Data[[#This Row],[2024 '[YR2024']]])</f>
        <v>34.326799999999999</v>
      </c>
      <c r="L2485" s="4">
        <f>((J2485-F2485)/Data[[#This Row],[2020 '[YR2020']]])*100</f>
        <v>-30.537532666486438</v>
      </c>
    </row>
    <row r="2486" spans="1:12" x14ac:dyDescent="0.3">
      <c r="A2486" t="s">
        <v>579</v>
      </c>
      <c r="B2486" t="s">
        <v>580</v>
      </c>
      <c r="C2486" s="5" t="s">
        <v>639</v>
      </c>
      <c r="D2486" t="s">
        <v>43</v>
      </c>
      <c r="E2486" t="s">
        <v>185</v>
      </c>
      <c r="F2486">
        <v>18</v>
      </c>
      <c r="G2486">
        <v>18</v>
      </c>
      <c r="H2486">
        <v>17.3</v>
      </c>
      <c r="I2486">
        <v>17.3</v>
      </c>
      <c r="J2486">
        <v>13.3</v>
      </c>
      <c r="K2486" s="4">
        <f>AVERAGE(Data[[#This Row],[2020 '[YR2020']]],Data[[#This Row],[2021 '[YR2021']]],Data[[#This Row],[2022 '[YR2022']]],Data[[#This Row],[2023 '[YR2023']]],Data[[#This Row],[2024 '[YR2024']]])</f>
        <v>16.779999999999998</v>
      </c>
      <c r="L2486" s="4">
        <f>((J2486-F2486)/Data[[#This Row],[2020 '[YR2020']]])*100</f>
        <v>-26.111111111111107</v>
      </c>
    </row>
    <row r="2487" spans="1:12" x14ac:dyDescent="0.3">
      <c r="A2487" t="s">
        <v>579</v>
      </c>
      <c r="B2487" t="s">
        <v>580</v>
      </c>
      <c r="C2487" s="5" t="s">
        <v>639</v>
      </c>
      <c r="D2487" t="s">
        <v>84</v>
      </c>
      <c r="E2487" t="s">
        <v>173</v>
      </c>
      <c r="F2487">
        <v>31.254000000000001</v>
      </c>
      <c r="G2487">
        <v>21.198</v>
      </c>
      <c r="H2487">
        <v>21.559000000000001</v>
      </c>
      <c r="I2487">
        <v>20.69</v>
      </c>
      <c r="J2487">
        <v>20.677</v>
      </c>
      <c r="K2487" s="4">
        <f>AVERAGE(Data[[#This Row],[2020 '[YR2020']]],Data[[#This Row],[2021 '[YR2021']]],Data[[#This Row],[2022 '[YR2022']]],Data[[#This Row],[2023 '[YR2023']]],Data[[#This Row],[2024 '[YR2024']]])</f>
        <v>23.075599999999998</v>
      </c>
      <c r="L2487" s="4">
        <f>((J2487-F2487)/Data[[#This Row],[2020 '[YR2020']]])*100</f>
        <v>-33.842068215268448</v>
      </c>
    </row>
    <row r="2488" spans="1:12" x14ac:dyDescent="0.3">
      <c r="A2488" t="s">
        <v>579</v>
      </c>
      <c r="B2488" t="s">
        <v>580</v>
      </c>
      <c r="C2488" s="5" t="s">
        <v>639</v>
      </c>
      <c r="D2488" t="s">
        <v>85</v>
      </c>
      <c r="E2488" t="s">
        <v>174</v>
      </c>
      <c r="F2488">
        <v>37.701999999999998</v>
      </c>
      <c r="G2488">
        <v>27.332999999999998</v>
      </c>
      <c r="H2488">
        <v>26.61</v>
      </c>
      <c r="I2488">
        <v>25.678000000000001</v>
      </c>
      <c r="J2488">
        <v>25.657</v>
      </c>
      <c r="K2488" s="4">
        <f>AVERAGE(Data[[#This Row],[2020 '[YR2020']]],Data[[#This Row],[2021 '[YR2021']]],Data[[#This Row],[2022 '[YR2022']]],Data[[#This Row],[2023 '[YR2023']]],Data[[#This Row],[2024 '[YR2024']]])</f>
        <v>28.595999999999997</v>
      </c>
      <c r="L2488" s="4">
        <f>((J2488-F2488)/Data[[#This Row],[2020 '[YR2020']]])*100</f>
        <v>-31.947907272823716</v>
      </c>
    </row>
    <row r="2489" spans="1:12" x14ac:dyDescent="0.3">
      <c r="A2489" t="s">
        <v>579</v>
      </c>
      <c r="B2489" t="s">
        <v>580</v>
      </c>
      <c r="C2489" s="5" t="s">
        <v>639</v>
      </c>
      <c r="D2489" t="s">
        <v>86</v>
      </c>
      <c r="E2489" t="s">
        <v>175</v>
      </c>
      <c r="F2489">
        <v>19.2</v>
      </c>
      <c r="G2489">
        <v>19.2</v>
      </c>
      <c r="H2489">
        <v>18.7</v>
      </c>
      <c r="I2489">
        <v>18.7</v>
      </c>
      <c r="J2489">
        <v>15.3</v>
      </c>
      <c r="K2489" s="4">
        <f>AVERAGE(Data[[#This Row],[2020 '[YR2020']]],Data[[#This Row],[2021 '[YR2021']]],Data[[#This Row],[2022 '[YR2022']]],Data[[#This Row],[2023 '[YR2023']]],Data[[#This Row],[2024 '[YR2024']]])</f>
        <v>18.22</v>
      </c>
      <c r="L2489" s="4">
        <f>((J2489-F2489)/Data[[#This Row],[2020 '[YR2020']]])*100</f>
        <v>-20.312499999999993</v>
      </c>
    </row>
    <row r="2490" spans="1:12" x14ac:dyDescent="0.3">
      <c r="A2490" t="s">
        <v>579</v>
      </c>
      <c r="B2490" t="s">
        <v>580</v>
      </c>
      <c r="C2490" s="5" t="s">
        <v>639</v>
      </c>
      <c r="D2490" t="s">
        <v>87</v>
      </c>
      <c r="E2490" t="s">
        <v>176</v>
      </c>
      <c r="F2490">
        <v>26.2</v>
      </c>
      <c r="G2490">
        <v>26.2</v>
      </c>
      <c r="H2490">
        <v>26.4</v>
      </c>
      <c r="I2490">
        <v>26.4</v>
      </c>
      <c r="J2490">
        <v>26.2</v>
      </c>
      <c r="K2490" s="4">
        <f>AVERAGE(Data[[#This Row],[2020 '[YR2020']]],Data[[#This Row],[2021 '[YR2021']]],Data[[#This Row],[2022 '[YR2022']]],Data[[#This Row],[2023 '[YR2023']]],Data[[#This Row],[2024 '[YR2024']]])</f>
        <v>26.279999999999994</v>
      </c>
      <c r="L2490" s="4">
        <f>((J2490-F2490)/Data[[#This Row],[2020 '[YR2020']]])*100</f>
        <v>0</v>
      </c>
    </row>
    <row r="2491" spans="1:12" x14ac:dyDescent="0.3">
      <c r="A2491" t="s">
        <v>579</v>
      </c>
      <c r="B2491" t="s">
        <v>580</v>
      </c>
      <c r="C2491" s="5" t="s">
        <v>639</v>
      </c>
      <c r="D2491" t="s">
        <v>88</v>
      </c>
      <c r="E2491" t="s">
        <v>171</v>
      </c>
      <c r="F2491">
        <v>10844812012.4981</v>
      </c>
      <c r="G2491">
        <v>13124643488.9252</v>
      </c>
      <c r="H2491">
        <v>14522975012.3239</v>
      </c>
      <c r="I2491">
        <v>15546714438.2444</v>
      </c>
      <c r="J2491">
        <v>13423522736.8169</v>
      </c>
      <c r="K2491" s="4">
        <f>AVERAGE(Data[[#This Row],[2020 '[YR2020']]],Data[[#This Row],[2021 '[YR2021']]],Data[[#This Row],[2022 '[YR2022']]],Data[[#This Row],[2023 '[YR2023']]],Data[[#This Row],[2024 '[YR2024']]])</f>
        <v>13492533537.7617</v>
      </c>
      <c r="L2491" s="4">
        <f>((J2491-F2491)/Data[[#This Row],[2020 '[YR2020']]])*100</f>
        <v>23.778288838450731</v>
      </c>
    </row>
    <row r="2492" spans="1:12" x14ac:dyDescent="0.3">
      <c r="A2492" t="s">
        <v>579</v>
      </c>
      <c r="B2492" t="s">
        <v>580</v>
      </c>
      <c r="C2492" s="5" t="s">
        <v>639</v>
      </c>
      <c r="D2492" t="s">
        <v>89</v>
      </c>
      <c r="E2492" t="s">
        <v>170</v>
      </c>
      <c r="F2492">
        <v>10810213184.427099</v>
      </c>
      <c r="G2492">
        <v>13091343649.1642</v>
      </c>
      <c r="H2492">
        <v>14489816963.5404</v>
      </c>
      <c r="I2492">
        <v>15508981572.180401</v>
      </c>
      <c r="J2492">
        <v>13423522736.8169</v>
      </c>
      <c r="K2492" s="4">
        <f>AVERAGE(Data[[#This Row],[2020 '[YR2020']]],Data[[#This Row],[2021 '[YR2021']]],Data[[#This Row],[2022 '[YR2022']]],Data[[#This Row],[2023 '[YR2023']]],Data[[#This Row],[2024 '[YR2024']]])</f>
        <v>13464775621.225801</v>
      </c>
      <c r="L2492" s="4">
        <f>((J2492-F2492)/Data[[#This Row],[2020 '[YR2020']]])*100</f>
        <v>24.17444973383563</v>
      </c>
    </row>
    <row r="2493" spans="1:12" x14ac:dyDescent="0.3">
      <c r="A2493" t="s">
        <v>579</v>
      </c>
      <c r="B2493" t="s">
        <v>580</v>
      </c>
      <c r="C2493" s="5" t="s">
        <v>639</v>
      </c>
      <c r="D2493" t="s">
        <v>90</v>
      </c>
      <c r="E2493" t="s">
        <v>164</v>
      </c>
      <c r="F2493">
        <v>9.0340000000000007</v>
      </c>
      <c r="G2493">
        <v>12.448</v>
      </c>
      <c r="H2493">
        <v>8.6579999999999995</v>
      </c>
      <c r="I2493">
        <v>8.4420000000000002</v>
      </c>
      <c r="J2493">
        <v>8.3829999999999991</v>
      </c>
      <c r="K2493" s="4">
        <f>AVERAGE(Data[[#This Row],[2020 '[YR2020']]],Data[[#This Row],[2021 '[YR2021']]],Data[[#This Row],[2022 '[YR2022']]],Data[[#This Row],[2023 '[YR2023']]],Data[[#This Row],[2024 '[YR2024']]])</f>
        <v>9.3930000000000007</v>
      </c>
      <c r="L2493" s="4">
        <f>((J2493-F2493)/Data[[#This Row],[2020 '[YR2020']]])*100</f>
        <v>-7.2061102501660566</v>
      </c>
    </row>
    <row r="2494" spans="1:12" x14ac:dyDescent="0.3">
      <c r="A2494" t="s">
        <v>579</v>
      </c>
      <c r="B2494" t="s">
        <v>580</v>
      </c>
      <c r="C2494" s="5" t="s">
        <v>639</v>
      </c>
      <c r="D2494" t="s">
        <v>91</v>
      </c>
      <c r="E2494" t="s">
        <v>165</v>
      </c>
      <c r="F2494">
        <v>4.2030000000000003</v>
      </c>
      <c r="G2494">
        <v>4.407</v>
      </c>
      <c r="H2494">
        <v>3.3580000000000001</v>
      </c>
      <c r="I2494">
        <v>3.5139999999999998</v>
      </c>
      <c r="J2494">
        <v>3.4</v>
      </c>
      <c r="K2494" s="4">
        <f>AVERAGE(Data[[#This Row],[2020 '[YR2020']]],Data[[#This Row],[2021 '[YR2021']]],Data[[#This Row],[2022 '[YR2022']]],Data[[#This Row],[2023 '[YR2023']]],Data[[#This Row],[2024 '[YR2024']]])</f>
        <v>3.7763999999999998</v>
      </c>
      <c r="L2494" s="4">
        <f>((J2494-F2494)/Data[[#This Row],[2020 '[YR2020']]])*100</f>
        <v>-19.105400904116117</v>
      </c>
    </row>
    <row r="2495" spans="1:12" x14ac:dyDescent="0.3">
      <c r="A2495" t="s">
        <v>579</v>
      </c>
      <c r="B2495" t="s">
        <v>580</v>
      </c>
      <c r="C2495" s="5" t="s">
        <v>639</v>
      </c>
      <c r="D2495" t="s">
        <v>92</v>
      </c>
      <c r="E2495" t="s">
        <v>166</v>
      </c>
      <c r="F2495">
        <v>6.1260000000000003</v>
      </c>
      <c r="G2495">
        <v>7.702</v>
      </c>
      <c r="H2495">
        <v>5.5039999999999996</v>
      </c>
      <c r="I2495">
        <v>5.5549999999999997</v>
      </c>
      <c r="J2495">
        <v>5.4729999999999999</v>
      </c>
      <c r="K2495" s="4">
        <f>AVERAGE(Data[[#This Row],[2020 '[YR2020']]],Data[[#This Row],[2021 '[YR2021']]],Data[[#This Row],[2022 '[YR2022']]],Data[[#This Row],[2023 '[YR2023']]],Data[[#This Row],[2024 '[YR2024']]])</f>
        <v>6.0720000000000001</v>
      </c>
      <c r="L2495" s="4">
        <f>((J2495-F2495)/Data[[#This Row],[2020 '[YR2020']]])*100</f>
        <v>-10.659484165850481</v>
      </c>
    </row>
    <row r="2496" spans="1:12" x14ac:dyDescent="0.3">
      <c r="A2496" t="s">
        <v>579</v>
      </c>
      <c r="B2496" t="s">
        <v>580</v>
      </c>
      <c r="C2496" s="5" t="s">
        <v>639</v>
      </c>
      <c r="D2496" t="s">
        <v>93</v>
      </c>
      <c r="E2496" t="s">
        <v>167</v>
      </c>
      <c r="F2496">
        <v>20.774000000000001</v>
      </c>
      <c r="G2496">
        <v>25.562999999999999</v>
      </c>
      <c r="H2496">
        <v>17.672999999999998</v>
      </c>
      <c r="I2496">
        <v>15.076000000000001</v>
      </c>
      <c r="J2496">
        <v>15.474</v>
      </c>
      <c r="K2496" s="4">
        <f>AVERAGE(Data[[#This Row],[2020 '[YR2020']]],Data[[#This Row],[2021 '[YR2021']]],Data[[#This Row],[2022 '[YR2022']]],Data[[#This Row],[2023 '[YR2023']]],Data[[#This Row],[2024 '[YR2024']]])</f>
        <v>18.912000000000003</v>
      </c>
      <c r="L2496" s="4">
        <f>((J2496-F2496)/Data[[#This Row],[2020 '[YR2020']]])*100</f>
        <v>-25.512660055839032</v>
      </c>
    </row>
    <row r="2497" spans="1:12" x14ac:dyDescent="0.3">
      <c r="A2497" t="s">
        <v>579</v>
      </c>
      <c r="B2497" t="s">
        <v>580</v>
      </c>
      <c r="C2497" s="5" t="s">
        <v>639</v>
      </c>
      <c r="D2497" t="s">
        <v>94</v>
      </c>
      <c r="E2497" t="s">
        <v>168</v>
      </c>
      <c r="F2497">
        <v>11.552</v>
      </c>
      <c r="G2497">
        <v>11.507</v>
      </c>
      <c r="H2497">
        <v>9.93</v>
      </c>
      <c r="I2497">
        <v>9.2609999999999992</v>
      </c>
      <c r="J2497">
        <v>9.1750000000000007</v>
      </c>
      <c r="K2497" s="4">
        <f>AVERAGE(Data[[#This Row],[2020 '[YR2020']]],Data[[#This Row],[2021 '[YR2021']]],Data[[#This Row],[2022 '[YR2022']]],Data[[#This Row],[2023 '[YR2023']]],Data[[#This Row],[2024 '[YR2024']]])</f>
        <v>10.285</v>
      </c>
      <c r="L2497" s="4">
        <f>((J2497-F2497)/Data[[#This Row],[2020 '[YR2020']]])*100</f>
        <v>-20.576523545706362</v>
      </c>
    </row>
    <row r="2498" spans="1:12" x14ac:dyDescent="0.3">
      <c r="A2498" t="s">
        <v>579</v>
      </c>
      <c r="B2498" t="s">
        <v>580</v>
      </c>
      <c r="C2498" s="5" t="s">
        <v>639</v>
      </c>
      <c r="D2498" t="s">
        <v>95</v>
      </c>
      <c r="E2498" t="s">
        <v>169</v>
      </c>
      <c r="F2498">
        <v>14.766</v>
      </c>
      <c r="G2498">
        <v>16.873999999999999</v>
      </c>
      <c r="H2498">
        <v>12.852</v>
      </c>
      <c r="I2498">
        <v>11.558999999999999</v>
      </c>
      <c r="J2498">
        <v>11.675000000000001</v>
      </c>
      <c r="K2498" s="4">
        <f>AVERAGE(Data[[#This Row],[2020 '[YR2020']]],Data[[#This Row],[2021 '[YR2021']]],Data[[#This Row],[2022 '[YR2022']]],Data[[#This Row],[2023 '[YR2023']]],Data[[#This Row],[2024 '[YR2024']]])</f>
        <v>13.545199999999999</v>
      </c>
      <c r="L2498" s="4">
        <f>((J2498-F2498)/Data[[#This Row],[2020 '[YR2020']]])*100</f>
        <v>-20.933224976296895</v>
      </c>
    </row>
    <row r="2499" spans="1:12" x14ac:dyDescent="0.3">
      <c r="A2499" t="s">
        <v>579</v>
      </c>
      <c r="B2499" t="s">
        <v>580</v>
      </c>
      <c r="C2499" s="5" t="s">
        <v>639</v>
      </c>
      <c r="D2499" t="s">
        <v>77</v>
      </c>
      <c r="E2499" t="s">
        <v>147</v>
      </c>
      <c r="F2499">
        <v>64.357268901859598</v>
      </c>
      <c r="G2499">
        <v>67.508891621382205</v>
      </c>
      <c r="H2499">
        <v>66.120011002973399</v>
      </c>
      <c r="I2499">
        <v>68.664058718093003</v>
      </c>
      <c r="J2499">
        <v>69.156349278981295</v>
      </c>
      <c r="K2499" s="4">
        <f>AVERAGE(Data[[#This Row],[2020 '[YR2020']]],Data[[#This Row],[2021 '[YR2021']]],Data[[#This Row],[2022 '[YR2022']]],Data[[#This Row],[2023 '[YR2023']]],Data[[#This Row],[2024 '[YR2024']]])</f>
        <v>67.161315904657897</v>
      </c>
      <c r="L2499" s="4">
        <f>((J2499-F2499)/Data[[#This Row],[2020 '[YR2020']]])*100</f>
        <v>7.4569360369222073</v>
      </c>
    </row>
    <row r="2500" spans="1:12" x14ac:dyDescent="0.3">
      <c r="A2500" t="s">
        <v>579</v>
      </c>
      <c r="B2500" t="s">
        <v>580</v>
      </c>
      <c r="C2500" s="5" t="s">
        <v>639</v>
      </c>
      <c r="D2500" t="s">
        <v>42</v>
      </c>
      <c r="E2500" t="s">
        <v>184</v>
      </c>
      <c r="F2500">
        <v>67.922725330293005</v>
      </c>
      <c r="G2500">
        <v>72.202191038469607</v>
      </c>
      <c r="H2500">
        <v>70.224957515270106</v>
      </c>
      <c r="I2500">
        <v>61.334380945719303</v>
      </c>
      <c r="J2500">
        <v>63.122433609696301</v>
      </c>
      <c r="K2500" s="4">
        <f>AVERAGE(Data[[#This Row],[2020 '[YR2020']]],Data[[#This Row],[2021 '[YR2021']]],Data[[#This Row],[2022 '[YR2022']]],Data[[#This Row],[2023 '[YR2023']]],Data[[#This Row],[2024 '[YR2024']]])</f>
        <v>66.961337687889667</v>
      </c>
      <c r="L2500" s="4">
        <f>((J2500-F2500)/Data[[#This Row],[2020 '[YR2020']]])*100</f>
        <v>-7.0672837364136374</v>
      </c>
    </row>
    <row r="2501" spans="1:12" x14ac:dyDescent="0.3">
      <c r="A2501" t="s">
        <v>579</v>
      </c>
      <c r="B2501" t="s">
        <v>580</v>
      </c>
      <c r="C2501" s="5" t="s">
        <v>639</v>
      </c>
      <c r="D2501" t="s">
        <v>61</v>
      </c>
      <c r="E2501" t="s">
        <v>188</v>
      </c>
      <c r="F2501">
        <v>36.514333579382701</v>
      </c>
      <c r="G2501">
        <v>36.611320568813603</v>
      </c>
      <c r="H2501">
        <v>36.717842872686603</v>
      </c>
      <c r="I2501">
        <v>36.826874843240503</v>
      </c>
      <c r="J2501">
        <v>36.927639407576997</v>
      </c>
      <c r="K2501" s="4">
        <f>AVERAGE(Data[[#This Row],[2020 '[YR2020']]],Data[[#This Row],[2021 '[YR2021']]],Data[[#This Row],[2022 '[YR2022']]],Data[[#This Row],[2023 '[YR2023']]],Data[[#This Row],[2024 '[YR2024']]])</f>
        <v>36.719602254340082</v>
      </c>
      <c r="L2501" s="4">
        <f>((J2501-F2501)/Data[[#This Row],[2020 '[YR2020']]])*100</f>
        <v>1.1319002366447781</v>
      </c>
    </row>
    <row r="2502" spans="1:12" x14ac:dyDescent="0.3">
      <c r="A2502" t="s">
        <v>579</v>
      </c>
      <c r="B2502" t="s">
        <v>580</v>
      </c>
      <c r="C2502" s="5" t="s">
        <v>639</v>
      </c>
      <c r="D2502" t="s">
        <v>40</v>
      </c>
      <c r="E2502" t="s">
        <v>127</v>
      </c>
      <c r="F2502">
        <v>10.9796416666667</v>
      </c>
      <c r="G2502">
        <v>9.6083083333333299</v>
      </c>
      <c r="H2502">
        <v>11.85005</v>
      </c>
      <c r="I2502">
        <v>14.4345416666667</v>
      </c>
      <c r="J2502">
        <v>15.2531</v>
      </c>
      <c r="K2502" s="4">
        <f>AVERAGE(Data[[#This Row],[2020 '[YR2020']]],Data[[#This Row],[2021 '[YR2021']]],Data[[#This Row],[2022 '[YR2022']]],Data[[#This Row],[2023 '[YR2023']]],Data[[#This Row],[2024 '[YR2024']]])</f>
        <v>12.425128333333348</v>
      </c>
      <c r="L2502" s="4">
        <f>((J2502-F2502)/Data[[#This Row],[2020 '[YR2020']]])*100</f>
        <v>38.921655761382198</v>
      </c>
    </row>
    <row r="2503" spans="1:12" x14ac:dyDescent="0.3">
      <c r="A2503" t="s">
        <v>579</v>
      </c>
      <c r="B2503" t="s">
        <v>580</v>
      </c>
      <c r="C2503" s="5" t="s">
        <v>639</v>
      </c>
      <c r="D2503" t="s">
        <v>0</v>
      </c>
      <c r="E2503" t="s">
        <v>140</v>
      </c>
      <c r="F2503">
        <v>0.52187653402745604</v>
      </c>
      <c r="G2503">
        <v>0.61692108626011699</v>
      </c>
      <c r="H2503">
        <v>0.75463951340684698</v>
      </c>
      <c r="I2503">
        <v>0.47574023515414199</v>
      </c>
      <c r="J2503">
        <v>0.488478407233015</v>
      </c>
      <c r="K2503" s="4">
        <f>AVERAGE(Data[[#This Row],[2020 '[YR2020']]],Data[[#This Row],[2021 '[YR2021']]],Data[[#This Row],[2022 '[YR2022']]],Data[[#This Row],[2023 '[YR2023']]],Data[[#This Row],[2024 '[YR2024']]])</f>
        <v>0.57153115521631537</v>
      </c>
      <c r="L2503" s="4">
        <f>((J2503-F2503)/Data[[#This Row],[2020 '[YR2020']]])*100</f>
        <v>-6.3996222510138683</v>
      </c>
    </row>
    <row r="2504" spans="1:12" x14ac:dyDescent="0.3">
      <c r="A2504" t="s">
        <v>579</v>
      </c>
      <c r="B2504" t="s">
        <v>580</v>
      </c>
      <c r="C2504" s="5" t="s">
        <v>639</v>
      </c>
      <c r="D2504" t="s">
        <v>41</v>
      </c>
      <c r="E2504" t="s">
        <v>183</v>
      </c>
      <c r="F2504">
        <v>56.882294075841799</v>
      </c>
      <c r="G2504">
        <v>57.495089906563898</v>
      </c>
      <c r="H2504">
        <v>68.819713866646197</v>
      </c>
      <c r="I2504">
        <v>63.098543055319197</v>
      </c>
      <c r="J2504">
        <v>58.153638619779997</v>
      </c>
      <c r="K2504" s="4">
        <f>AVERAGE(Data[[#This Row],[2020 '[YR2020']]],Data[[#This Row],[2021 '[YR2021']]],Data[[#This Row],[2022 '[YR2022']]],Data[[#This Row],[2023 '[YR2023']]],Data[[#This Row],[2024 '[YR2024']]])</f>
        <v>60.889855904830213</v>
      </c>
      <c r="L2504" s="4">
        <f>((J2504-F2504)/Data[[#This Row],[2020 '[YR2020']]])*100</f>
        <v>2.235044427433079</v>
      </c>
    </row>
    <row r="2505" spans="1:12" x14ac:dyDescent="0.3">
      <c r="A2505" t="s">
        <v>579</v>
      </c>
      <c r="B2505" t="s">
        <v>580</v>
      </c>
      <c r="C2505" s="5" t="s">
        <v>639</v>
      </c>
      <c r="D2505" t="s">
        <v>2</v>
      </c>
      <c r="E2505" t="s">
        <v>138</v>
      </c>
      <c r="F2505">
        <v>42.748086198303803</v>
      </c>
      <c r="G2505">
        <v>52.4572982895832</v>
      </c>
      <c r="H2505">
        <v>47.160027732123098</v>
      </c>
      <c r="I2505">
        <v>44.344693545979702</v>
      </c>
      <c r="J2505">
        <v>33.539692256563598</v>
      </c>
      <c r="K2505" s="4">
        <f>AVERAGE(Data[[#This Row],[2020 '[YR2020']]],Data[[#This Row],[2021 '[YR2021']]],Data[[#This Row],[2022 '[YR2022']]],Data[[#This Row],[2023 '[YR2023']]],Data[[#This Row],[2024 '[YR2024']]])</f>
        <v>44.049959604510683</v>
      </c>
      <c r="L2505" s="4">
        <f>((J2505-F2505)/Data[[#This Row],[2020 '[YR2020']]])*100</f>
        <v>-21.541067122919724</v>
      </c>
    </row>
    <row r="2506" spans="1:12" x14ac:dyDescent="0.3">
      <c r="A2506" t="s">
        <v>579</v>
      </c>
      <c r="B2506" t="s">
        <v>580</v>
      </c>
      <c r="C2506" s="5" t="s">
        <v>639</v>
      </c>
      <c r="D2506" t="s">
        <v>3</v>
      </c>
      <c r="E2506" t="s">
        <v>139</v>
      </c>
      <c r="F2506">
        <v>1905406268098.1599</v>
      </c>
      <c r="G2506">
        <v>2166527137351.0601</v>
      </c>
      <c r="H2506">
        <v>2287163856534.5801</v>
      </c>
      <c r="I2506">
        <v>2618404816314.1802</v>
      </c>
      <c r="J2506">
        <v>2912598705930.9399</v>
      </c>
      <c r="K2506" s="4">
        <f>AVERAGE(Data[[#This Row],[2020 '[YR2020']]],Data[[#This Row],[2021 '[YR2021']]],Data[[#This Row],[2022 '[YR2022']]],Data[[#This Row],[2023 '[YR2023']]],Data[[#This Row],[2024 '[YR2024']]])</f>
        <v>2378020156845.7842</v>
      </c>
      <c r="L2506" s="4">
        <f>((J2506-F2506)/Data[[#This Row],[2020 '[YR2020']]])*100</f>
        <v>52.859721031467345</v>
      </c>
    </row>
    <row r="2507" spans="1:12" x14ac:dyDescent="0.3">
      <c r="A2507" t="s">
        <v>579</v>
      </c>
      <c r="B2507" t="s">
        <v>580</v>
      </c>
      <c r="C2507" s="5" t="s">
        <v>639</v>
      </c>
      <c r="D2507" t="s">
        <v>6</v>
      </c>
      <c r="E2507" t="s">
        <v>145</v>
      </c>
      <c r="F2507">
        <v>137.16970912987901</v>
      </c>
      <c r="G2507">
        <v>148.47661302671199</v>
      </c>
      <c r="H2507">
        <v>161.55902413675901</v>
      </c>
      <c r="I2507">
        <v>169.29061349189999</v>
      </c>
      <c r="J2507">
        <v>174.88098465594001</v>
      </c>
      <c r="K2507" s="4">
        <f>AVERAGE(Data[[#This Row],[2020 '[YR2020']]],Data[[#This Row],[2021 '[YR2021']]],Data[[#This Row],[2022 '[YR2022']]],Data[[#This Row],[2023 '[YR2023']]],Data[[#This Row],[2024 '[YR2024']]])</f>
        <v>158.27538888823798</v>
      </c>
      <c r="L2507" s="4">
        <f>((J2507-F2507)/Data[[#This Row],[2020 '[YR2020']]])*100</f>
        <v>27.492422171978305</v>
      </c>
    </row>
    <row r="2508" spans="1:12" x14ac:dyDescent="0.3">
      <c r="A2508" t="s">
        <v>579</v>
      </c>
      <c r="B2508" t="s">
        <v>580</v>
      </c>
      <c r="C2508" s="5" t="s">
        <v>639</v>
      </c>
      <c r="D2508" t="s">
        <v>8</v>
      </c>
      <c r="E2508" t="s">
        <v>119</v>
      </c>
      <c r="F2508">
        <v>43.128999999999998</v>
      </c>
      <c r="G2508">
        <v>44.703000000000003</v>
      </c>
      <c r="H2508">
        <v>46.107999999999997</v>
      </c>
      <c r="I2508">
        <v>48.051000000000002</v>
      </c>
      <c r="J2508">
        <v>48.463000000000001</v>
      </c>
      <c r="K2508" s="4">
        <f>AVERAGE(Data[[#This Row],[2020 '[YR2020']]],Data[[#This Row],[2021 '[YR2021']]],Data[[#This Row],[2022 '[YR2022']]],Data[[#This Row],[2023 '[YR2023']]],Data[[#This Row],[2024 '[YR2024']]])</f>
        <v>46.090799999999994</v>
      </c>
      <c r="L2508" s="4">
        <f>((J2508-F2508)/Data[[#This Row],[2020 '[YR2020']]])*100</f>
        <v>12.367548517238989</v>
      </c>
    </row>
    <row r="2509" spans="1:12" x14ac:dyDescent="0.3">
      <c r="A2509" t="s">
        <v>579</v>
      </c>
      <c r="B2509" t="s">
        <v>580</v>
      </c>
      <c r="C2509" s="5" t="s">
        <v>639</v>
      </c>
      <c r="D2509" t="s">
        <v>9</v>
      </c>
      <c r="E2509" t="s">
        <v>114</v>
      </c>
      <c r="F2509">
        <v>70.573999999999998</v>
      </c>
      <c r="G2509">
        <v>72.3</v>
      </c>
      <c r="H2509">
        <v>73.778999999999996</v>
      </c>
      <c r="I2509">
        <v>73.747</v>
      </c>
      <c r="J2509">
        <v>73.888999999999996</v>
      </c>
      <c r="K2509" s="4">
        <f>AVERAGE(Data[[#This Row],[2020 '[YR2020']]],Data[[#This Row],[2021 '[YR2021']]],Data[[#This Row],[2022 '[YR2022']]],Data[[#This Row],[2023 '[YR2023']]],Data[[#This Row],[2024 '[YR2024']]])</f>
        <v>72.857799999999997</v>
      </c>
      <c r="L2509" s="4">
        <f>((J2509-F2509)/Data[[#This Row],[2020 '[YR2020']]])*100</f>
        <v>4.6971972681157332</v>
      </c>
    </row>
    <row r="2510" spans="1:12" x14ac:dyDescent="0.3">
      <c r="A2510" t="s">
        <v>579</v>
      </c>
      <c r="B2510" t="s">
        <v>580</v>
      </c>
      <c r="C2510" s="5" t="s">
        <v>639</v>
      </c>
      <c r="D2510" t="s">
        <v>10</v>
      </c>
      <c r="E2510" t="s">
        <v>115</v>
      </c>
      <c r="F2510">
        <v>56.667000000000002</v>
      </c>
      <c r="G2510">
        <v>58.308</v>
      </c>
      <c r="H2510">
        <v>59.744</v>
      </c>
      <c r="I2510">
        <v>60.710999999999999</v>
      </c>
      <c r="J2510">
        <v>60.988</v>
      </c>
      <c r="K2510" s="4">
        <f>AVERAGE(Data[[#This Row],[2020 '[YR2020']]],Data[[#This Row],[2021 '[YR2021']]],Data[[#This Row],[2022 '[YR2022']]],Data[[#This Row],[2023 '[YR2023']]],Data[[#This Row],[2024 '[YR2024']]])</f>
        <v>59.2836</v>
      </c>
      <c r="L2510" s="4">
        <f>((J2510-F2510)/Data[[#This Row],[2020 '[YR2020']]])*100</f>
        <v>7.625249263239624</v>
      </c>
    </row>
    <row r="2511" spans="1:12" x14ac:dyDescent="0.3">
      <c r="A2511" t="s">
        <v>579</v>
      </c>
      <c r="B2511" t="s">
        <v>580</v>
      </c>
      <c r="C2511" s="5" t="s">
        <v>639</v>
      </c>
      <c r="D2511" t="s">
        <v>11</v>
      </c>
      <c r="E2511" t="s">
        <v>116</v>
      </c>
      <c r="F2511">
        <v>22.039000000000001</v>
      </c>
      <c r="G2511">
        <v>26.373999999999999</v>
      </c>
      <c r="H2511">
        <v>29.012</v>
      </c>
      <c r="I2511">
        <v>32.576999999999998</v>
      </c>
      <c r="J2511">
        <v>32.76</v>
      </c>
      <c r="K2511" s="4">
        <f>AVERAGE(Data[[#This Row],[2020 '[YR2020']]],Data[[#This Row],[2021 '[YR2021']]],Data[[#This Row],[2022 '[YR2022']]],Data[[#This Row],[2023 '[YR2023']]],Data[[#This Row],[2024 '[YR2024']]])</f>
        <v>28.552399999999999</v>
      </c>
      <c r="L2511" s="4">
        <f>((J2511-F2511)/Data[[#This Row],[2020 '[YR2020']]])*100</f>
        <v>48.645582830436936</v>
      </c>
    </row>
    <row r="2512" spans="1:12" x14ac:dyDescent="0.3">
      <c r="A2512" t="s">
        <v>579</v>
      </c>
      <c r="B2512" t="s">
        <v>580</v>
      </c>
      <c r="C2512" s="5" t="s">
        <v>639</v>
      </c>
      <c r="D2512" t="s">
        <v>12</v>
      </c>
      <c r="E2512" t="s">
        <v>117</v>
      </c>
      <c r="F2512">
        <v>44.348999999999997</v>
      </c>
      <c r="G2512">
        <v>48.917000000000002</v>
      </c>
      <c r="H2512">
        <v>50.427999999999997</v>
      </c>
      <c r="I2512">
        <v>51.295999999999999</v>
      </c>
      <c r="J2512">
        <v>51.478999999999999</v>
      </c>
      <c r="K2512" s="4">
        <f>AVERAGE(Data[[#This Row],[2020 '[YR2020']]],Data[[#This Row],[2021 '[YR2021']]],Data[[#This Row],[2022 '[YR2022']]],Data[[#This Row],[2023 '[YR2023']]],Data[[#This Row],[2024 '[YR2024']]])</f>
        <v>49.293799999999997</v>
      </c>
      <c r="L2512" s="4">
        <f>((J2512-F2512)/Data[[#This Row],[2020 '[YR2020']]])*100</f>
        <v>16.07702541207243</v>
      </c>
    </row>
    <row r="2513" spans="1:12" x14ac:dyDescent="0.3">
      <c r="A2513" t="s">
        <v>579</v>
      </c>
      <c r="B2513" t="s">
        <v>580</v>
      </c>
      <c r="C2513" s="5" t="s">
        <v>639</v>
      </c>
      <c r="D2513" t="s">
        <v>13</v>
      </c>
      <c r="E2513" t="s">
        <v>118</v>
      </c>
      <c r="F2513">
        <v>33.396000000000001</v>
      </c>
      <c r="G2513">
        <v>37.853000000000002</v>
      </c>
      <c r="H2513">
        <v>39.92</v>
      </c>
      <c r="I2513">
        <v>42.115000000000002</v>
      </c>
      <c r="J2513">
        <v>42.3</v>
      </c>
      <c r="K2513" s="4">
        <f>AVERAGE(Data[[#This Row],[2020 '[YR2020']]],Data[[#This Row],[2021 '[YR2021']]],Data[[#This Row],[2022 '[YR2022']]],Data[[#This Row],[2023 '[YR2023']]],Data[[#This Row],[2024 '[YR2024']]])</f>
        <v>39.116799999999998</v>
      </c>
      <c r="L2513" s="4">
        <f>((J2513-F2513)/Data[[#This Row],[2020 '[YR2020']]])*100</f>
        <v>26.66187567373337</v>
      </c>
    </row>
    <row r="2514" spans="1:12" x14ac:dyDescent="0.3">
      <c r="A2514" t="s">
        <v>579</v>
      </c>
      <c r="B2514" t="s">
        <v>580</v>
      </c>
      <c r="C2514" s="5" t="s">
        <v>639</v>
      </c>
      <c r="D2514" t="s">
        <v>15</v>
      </c>
      <c r="E2514" t="s">
        <v>107</v>
      </c>
      <c r="F2514">
        <v>22.345534896278199</v>
      </c>
      <c r="G2514">
        <v>22.9529428663392</v>
      </c>
      <c r="H2514">
        <v>12.173681223251601</v>
      </c>
      <c r="I2514">
        <v>23.1304958056263</v>
      </c>
      <c r="J2514">
        <v>25.0082816838135</v>
      </c>
      <c r="K2514" s="4">
        <f>AVERAGE(Data[[#This Row],[2020 '[YR2020']]],Data[[#This Row],[2021 '[YR2021']]],Data[[#This Row],[2022 '[YR2022']]],Data[[#This Row],[2023 '[YR2023']]],Data[[#This Row],[2024 '[YR2024']]])</f>
        <v>21.122187295061757</v>
      </c>
      <c r="L2514" s="4">
        <f>((J2514-F2514)/Data[[#This Row],[2020 '[YR2020']]])*100</f>
        <v>11.916236509419159</v>
      </c>
    </row>
    <row r="2515" spans="1:12" x14ac:dyDescent="0.3">
      <c r="A2515" t="s">
        <v>579</v>
      </c>
      <c r="B2515" t="s">
        <v>580</v>
      </c>
      <c r="C2515" s="5" t="s">
        <v>639</v>
      </c>
      <c r="D2515" t="s">
        <v>16</v>
      </c>
      <c r="E2515" t="s">
        <v>109</v>
      </c>
      <c r="F2515">
        <v>19.322734803621099</v>
      </c>
      <c r="G2515">
        <v>16.758793458973699</v>
      </c>
      <c r="H2515">
        <v>20.036168253352699</v>
      </c>
      <c r="I2515">
        <v>17.191216743731399</v>
      </c>
      <c r="J2515">
        <v>17.2454323990587</v>
      </c>
      <c r="K2515" s="4">
        <f>AVERAGE(Data[[#This Row],[2020 '[YR2020']]],Data[[#This Row],[2021 '[YR2021']]],Data[[#This Row],[2022 '[YR2022']]],Data[[#This Row],[2023 '[YR2023']]],Data[[#This Row],[2024 '[YR2024']]])</f>
        <v>18.110869131747521</v>
      </c>
      <c r="L2515" s="4">
        <f>((J2515-F2515)/Data[[#This Row],[2020 '[YR2020']]])*100</f>
        <v>-10.750561065367986</v>
      </c>
    </row>
    <row r="2516" spans="1:12" x14ac:dyDescent="0.3">
      <c r="A2516" t="s">
        <v>579</v>
      </c>
      <c r="B2516" t="s">
        <v>580</v>
      </c>
      <c r="C2516" s="5" t="s">
        <v>639</v>
      </c>
      <c r="D2516" t="s">
        <v>1</v>
      </c>
      <c r="E2516" t="s">
        <v>141</v>
      </c>
      <c r="F2516">
        <v>1.3530827846554001</v>
      </c>
      <c r="G2516">
        <v>1.4435548443963</v>
      </c>
      <c r="H2516">
        <v>1.26810554868433</v>
      </c>
      <c r="I2516">
        <v>0.94339710650399899</v>
      </c>
      <c r="J2516">
        <v>0.87470064606951003</v>
      </c>
      <c r="K2516" s="4">
        <f>AVERAGE(Data[[#This Row],[2020 '[YR2020']]],Data[[#This Row],[2021 '[YR2021']]],Data[[#This Row],[2022 '[YR2022']]],Data[[#This Row],[2023 '[YR2023']]],Data[[#This Row],[2024 '[YR2024']]])</f>
        <v>1.1765681860619079</v>
      </c>
      <c r="L2516" s="4">
        <f>((J2516-F2516)/Data[[#This Row],[2020 '[YR2020']]])*100</f>
        <v>-35.35497931175906</v>
      </c>
    </row>
    <row r="2517" spans="1:12" x14ac:dyDescent="0.3">
      <c r="A2517" t="s">
        <v>579</v>
      </c>
      <c r="B2517" t="s">
        <v>580</v>
      </c>
      <c r="C2517" s="5" t="s">
        <v>639</v>
      </c>
      <c r="D2517" t="s">
        <v>21</v>
      </c>
      <c r="E2517" t="s">
        <v>106</v>
      </c>
      <c r="F2517">
        <v>13.486296426789</v>
      </c>
      <c r="G2517">
        <v>17.6097082036265</v>
      </c>
      <c r="H2517">
        <v>16.436292989620298</v>
      </c>
      <c r="I2517">
        <v>18.2559709757112</v>
      </c>
      <c r="J2517">
        <v>16.643316711173298</v>
      </c>
      <c r="K2517" s="4">
        <f>AVERAGE(Data[[#This Row],[2020 '[YR2020']]],Data[[#This Row],[2021 '[YR2021']]],Data[[#This Row],[2022 '[YR2022']]],Data[[#This Row],[2023 '[YR2023']]],Data[[#This Row],[2024 '[YR2024']]])</f>
        <v>16.48631706138406</v>
      </c>
      <c r="L2517" s="4">
        <f>((J2517-F2517)/Data[[#This Row],[2020 '[YR2020']]])*100</f>
        <v>23.40909753483718</v>
      </c>
    </row>
    <row r="2518" spans="1:12" x14ac:dyDescent="0.3">
      <c r="A2518" t="s">
        <v>579</v>
      </c>
      <c r="B2518" t="s">
        <v>580</v>
      </c>
      <c r="C2518" s="5" t="s">
        <v>639</v>
      </c>
      <c r="D2518" t="s">
        <v>20</v>
      </c>
      <c r="E2518" t="s">
        <v>105</v>
      </c>
      <c r="F2518">
        <v>0.32439882876020198</v>
      </c>
      <c r="G2518">
        <v>0.77151424491198495</v>
      </c>
      <c r="H2518">
        <v>1.09092148161125</v>
      </c>
      <c r="I2518">
        <v>0.30547693742131998</v>
      </c>
      <c r="J2518">
        <v>0.43545126386114502</v>
      </c>
      <c r="K2518" s="4">
        <f>AVERAGE(Data[[#This Row],[2020 '[YR2020']]],Data[[#This Row],[2021 '[YR2021']]],Data[[#This Row],[2022 '[YR2022']]],Data[[#This Row],[2023 '[YR2023']]],Data[[#This Row],[2024 '[YR2024']]])</f>
        <v>0.5855525513131804</v>
      </c>
      <c r="L2518" s="4">
        <f>((J2518-F2518)/Data[[#This Row],[2020 '[YR2020']]])*100</f>
        <v>34.233303346182495</v>
      </c>
    </row>
    <row r="2519" spans="1:12" x14ac:dyDescent="0.3">
      <c r="A2519" t="s">
        <v>579</v>
      </c>
      <c r="B2519" t="s">
        <v>580</v>
      </c>
      <c r="C2519" s="5" t="s">
        <v>639</v>
      </c>
      <c r="D2519" t="s">
        <v>38</v>
      </c>
      <c r="E2519" t="s">
        <v>132</v>
      </c>
      <c r="F2519">
        <v>39.798189948077301</v>
      </c>
      <c r="G2519">
        <v>40.977308174363998</v>
      </c>
      <c r="H2519">
        <v>40.495428308028103</v>
      </c>
      <c r="I2519">
        <v>41.419535581278502</v>
      </c>
      <c r="J2519">
        <v>41.598014969013398</v>
      </c>
      <c r="K2519" s="4">
        <f>AVERAGE(Data[[#This Row],[2020 '[YR2020']]],Data[[#This Row],[2021 '[YR2021']]],Data[[#This Row],[2022 '[YR2022']]],Data[[#This Row],[2023 '[YR2023']]],Data[[#This Row],[2024 '[YR2024']]])</f>
        <v>40.857695396152259</v>
      </c>
      <c r="L2519" s="4">
        <f>((J2519-F2519)/Data[[#This Row],[2020 '[YR2020']]])*100</f>
        <v>4.5223790913210848</v>
      </c>
    </row>
    <row r="2520" spans="1:12" x14ac:dyDescent="0.3">
      <c r="A2520" t="s">
        <v>579</v>
      </c>
      <c r="B2520" t="s">
        <v>580</v>
      </c>
      <c r="C2520" s="5" t="s">
        <v>639</v>
      </c>
      <c r="D2520" t="s">
        <v>37</v>
      </c>
      <c r="E2520" t="s">
        <v>131</v>
      </c>
      <c r="F2520">
        <v>63.741999999999997</v>
      </c>
      <c r="G2520">
        <v>67.128</v>
      </c>
      <c r="H2520">
        <v>67.269000000000005</v>
      </c>
      <c r="I2520">
        <v>68.712000000000003</v>
      </c>
      <c r="J2520">
        <v>69.141999999999996</v>
      </c>
      <c r="K2520" s="4">
        <f>AVERAGE(Data[[#This Row],[2020 '[YR2020']]],Data[[#This Row],[2021 '[YR2021']]],Data[[#This Row],[2022 '[YR2022']]],Data[[#This Row],[2023 '[YR2023']]],Data[[#This Row],[2024 '[YR2024']]])</f>
        <v>67.198599999999999</v>
      </c>
      <c r="L2520" s="4">
        <f>((J2520-F2520)/Data[[#This Row],[2020 '[YR2020']]])*100</f>
        <v>8.4716513444824439</v>
      </c>
    </row>
    <row r="2521" spans="1:12" x14ac:dyDescent="0.3">
      <c r="A2521" t="s">
        <v>579</v>
      </c>
      <c r="B2521" t="s">
        <v>580</v>
      </c>
      <c r="C2521" s="5" t="s">
        <v>639</v>
      </c>
      <c r="D2521" t="s">
        <v>36</v>
      </c>
      <c r="E2521" t="s">
        <v>130</v>
      </c>
      <c r="F2521">
        <v>60.365000000000002</v>
      </c>
      <c r="G2521">
        <v>63.173999999999999</v>
      </c>
      <c r="H2521">
        <v>63.223999999999997</v>
      </c>
      <c r="I2521">
        <v>64.281999999999996</v>
      </c>
      <c r="J2521">
        <v>64.519000000000005</v>
      </c>
      <c r="K2521" s="4">
        <f>AVERAGE(Data[[#This Row],[2020 '[YR2020']]],Data[[#This Row],[2021 '[YR2021']]],Data[[#This Row],[2022 '[YR2022']]],Data[[#This Row],[2023 '[YR2023']]],Data[[#This Row],[2024 '[YR2024']]])</f>
        <v>63.112800000000007</v>
      </c>
      <c r="L2521" s="4">
        <f>((J2521-F2521)/Data[[#This Row],[2020 '[YR2020']]])*100</f>
        <v>6.8814710511057777</v>
      </c>
    </row>
    <row r="2522" spans="1:12" x14ac:dyDescent="0.3">
      <c r="A2522" t="s">
        <v>579</v>
      </c>
      <c r="B2522" t="s">
        <v>580</v>
      </c>
      <c r="C2522" s="5" t="s">
        <v>639</v>
      </c>
      <c r="D2522" t="s">
        <v>35</v>
      </c>
      <c r="E2522" t="s">
        <v>129</v>
      </c>
      <c r="F2522">
        <v>76.599999999999994</v>
      </c>
      <c r="G2522">
        <v>78.914000000000001</v>
      </c>
      <c r="H2522">
        <v>79.584999999999994</v>
      </c>
      <c r="I2522">
        <v>79.945999999999998</v>
      </c>
      <c r="J2522">
        <v>80.14</v>
      </c>
      <c r="K2522" s="4">
        <f>AVERAGE(Data[[#This Row],[2020 '[YR2020']]],Data[[#This Row],[2021 '[YR2021']]],Data[[#This Row],[2022 '[YR2022']]],Data[[#This Row],[2023 '[YR2023']]],Data[[#This Row],[2024 '[YR2024']]])</f>
        <v>79.036999999999992</v>
      </c>
      <c r="L2522" s="4">
        <f>((J2522-F2522)/Data[[#This Row],[2020 '[YR2020']]])*100</f>
        <v>4.6214099216710274</v>
      </c>
    </row>
    <row r="2523" spans="1:12" x14ac:dyDescent="0.3">
      <c r="A2523" t="s">
        <v>579</v>
      </c>
      <c r="B2523" t="s">
        <v>580</v>
      </c>
      <c r="C2523" s="5" t="s">
        <v>639</v>
      </c>
      <c r="D2523" t="s">
        <v>34</v>
      </c>
      <c r="E2523" t="s">
        <v>128</v>
      </c>
      <c r="F2523">
        <v>73.67</v>
      </c>
      <c r="G2523">
        <v>75.632999999999996</v>
      </c>
      <c r="H2523">
        <v>76.343000000000004</v>
      </c>
      <c r="I2523">
        <v>76.433000000000007</v>
      </c>
      <c r="J2523">
        <v>76.489000000000004</v>
      </c>
      <c r="K2523" s="4">
        <f>AVERAGE(Data[[#This Row],[2020 '[YR2020']]],Data[[#This Row],[2021 '[YR2021']]],Data[[#This Row],[2022 '[YR2022']]],Data[[#This Row],[2023 '[YR2023']]],Data[[#This Row],[2024 '[YR2024']]])</f>
        <v>75.7136</v>
      </c>
      <c r="L2523" s="4">
        <f>((J2523-F2523)/Data[[#This Row],[2020 '[YR2020']]])*100</f>
        <v>3.826523686711012</v>
      </c>
    </row>
    <row r="2524" spans="1:12" x14ac:dyDescent="0.3">
      <c r="A2524" t="s">
        <v>579</v>
      </c>
      <c r="B2524" t="s">
        <v>580</v>
      </c>
      <c r="C2524" s="5" t="s">
        <v>639</v>
      </c>
      <c r="D2524" t="s">
        <v>39</v>
      </c>
      <c r="E2524" t="s">
        <v>133</v>
      </c>
      <c r="F2524">
        <v>4805608</v>
      </c>
      <c r="G2524">
        <v>5099149</v>
      </c>
      <c r="H2524">
        <v>5169749</v>
      </c>
      <c r="I2524">
        <v>5323558</v>
      </c>
      <c r="J2524">
        <v>5413316</v>
      </c>
      <c r="K2524" s="4">
        <f>AVERAGE(Data[[#This Row],[2020 '[YR2020']]],Data[[#This Row],[2021 '[YR2021']]],Data[[#This Row],[2022 '[YR2022']]],Data[[#This Row],[2023 '[YR2023']]],Data[[#This Row],[2024 '[YR2024']]])</f>
        <v>5162276</v>
      </c>
      <c r="L2524" s="4">
        <f>((J2524-F2524)/Data[[#This Row],[2020 '[YR2020']]])*100</f>
        <v>12.645808813369714</v>
      </c>
    </row>
    <row r="2525" spans="1:12" x14ac:dyDescent="0.3">
      <c r="A2525" t="s">
        <v>579</v>
      </c>
      <c r="B2525" t="s">
        <v>580</v>
      </c>
      <c r="C2525" s="5" t="s">
        <v>639</v>
      </c>
      <c r="D2525" t="s">
        <v>32</v>
      </c>
      <c r="E2525" t="s">
        <v>125</v>
      </c>
      <c r="F2525">
        <v>47.411999999999999</v>
      </c>
      <c r="G2525">
        <v>51.058999999999997</v>
      </c>
      <c r="H2525">
        <v>50.478000000000002</v>
      </c>
      <c r="I2525">
        <v>52.481999999999999</v>
      </c>
      <c r="J2525">
        <v>52.896999999999998</v>
      </c>
      <c r="K2525" s="4">
        <f>AVERAGE(Data[[#This Row],[2020 '[YR2020']]],Data[[#This Row],[2021 '[YR2021']]],Data[[#This Row],[2022 '[YR2022']]],Data[[#This Row],[2023 '[YR2023']]],Data[[#This Row],[2024 '[YR2024']]])</f>
        <v>50.865600000000001</v>
      </c>
      <c r="L2525" s="4">
        <f>((J2525-F2525)/Data[[#This Row],[2020 '[YR2020']]])*100</f>
        <v>11.568801147388847</v>
      </c>
    </row>
    <row r="2526" spans="1:12" x14ac:dyDescent="0.3">
      <c r="A2526" t="s">
        <v>579</v>
      </c>
      <c r="B2526" t="s">
        <v>580</v>
      </c>
      <c r="C2526" s="5" t="s">
        <v>639</v>
      </c>
      <c r="D2526" t="s">
        <v>31</v>
      </c>
      <c r="E2526" t="s">
        <v>123</v>
      </c>
      <c r="F2526">
        <v>39.182000000000002</v>
      </c>
      <c r="G2526">
        <v>45.536999999999999</v>
      </c>
      <c r="H2526">
        <v>45.808</v>
      </c>
      <c r="I2526">
        <v>47.619</v>
      </c>
      <c r="J2526">
        <v>47.890999999999998</v>
      </c>
      <c r="K2526" s="4">
        <f>AVERAGE(Data[[#This Row],[2020 '[YR2020']]],Data[[#This Row],[2021 '[YR2021']]],Data[[#This Row],[2022 '[YR2022']]],Data[[#This Row],[2023 '[YR2023']]],Data[[#This Row],[2024 '[YR2024']]])</f>
        <v>45.207399999999993</v>
      </c>
      <c r="L2526" s="4">
        <f>((J2526-F2526)/Data[[#This Row],[2020 '[YR2020']]])*100</f>
        <v>22.227043029962726</v>
      </c>
    </row>
    <row r="2527" spans="1:12" x14ac:dyDescent="0.3">
      <c r="A2527" t="s">
        <v>579</v>
      </c>
      <c r="B2527" t="s">
        <v>580</v>
      </c>
      <c r="C2527" s="5" t="s">
        <v>639</v>
      </c>
      <c r="D2527" t="s">
        <v>30</v>
      </c>
      <c r="E2527" t="s">
        <v>122</v>
      </c>
      <c r="F2527">
        <v>50.140999999999998</v>
      </c>
      <c r="G2527">
        <v>55.277999999999999</v>
      </c>
      <c r="H2527">
        <v>55.987000000000002</v>
      </c>
      <c r="I2527">
        <v>56.530999999999999</v>
      </c>
      <c r="J2527">
        <v>56.68</v>
      </c>
      <c r="K2527" s="4">
        <f>AVERAGE(Data[[#This Row],[2020 '[YR2020']]],Data[[#This Row],[2021 '[YR2021']]],Data[[#This Row],[2022 '[YR2022']]],Data[[#This Row],[2023 '[YR2023']]],Data[[#This Row],[2024 '[YR2024']]])</f>
        <v>54.923400000000001</v>
      </c>
      <c r="L2527" s="4">
        <f>((J2527-F2527)/Data[[#This Row],[2020 '[YR2020']]])*100</f>
        <v>13.041223749027745</v>
      </c>
    </row>
    <row r="2528" spans="1:12" x14ac:dyDescent="0.3">
      <c r="A2528" t="s">
        <v>579</v>
      </c>
      <c r="B2528" t="s">
        <v>580</v>
      </c>
      <c r="C2528" s="5" t="s">
        <v>639</v>
      </c>
      <c r="D2528" t="s">
        <v>29</v>
      </c>
      <c r="E2528" t="s">
        <v>121</v>
      </c>
      <c r="F2528">
        <v>27.818000000000001</v>
      </c>
      <c r="G2528">
        <v>35.430999999999997</v>
      </c>
      <c r="H2528">
        <v>35.24</v>
      </c>
      <c r="I2528">
        <v>38.36</v>
      </c>
      <c r="J2528">
        <v>38.758000000000003</v>
      </c>
      <c r="K2528" s="4">
        <f>AVERAGE(Data[[#This Row],[2020 '[YR2020']]],Data[[#This Row],[2021 '[YR2021']]],Data[[#This Row],[2022 '[YR2022']]],Data[[#This Row],[2023 '[YR2023']]],Data[[#This Row],[2024 '[YR2024']]])</f>
        <v>35.121400000000001</v>
      </c>
      <c r="L2528" s="4">
        <f>((J2528-F2528)/Data[[#This Row],[2020 '[YR2020']]])*100</f>
        <v>39.327054425192323</v>
      </c>
    </row>
    <row r="2529" spans="1:12" x14ac:dyDescent="0.3">
      <c r="A2529" t="s">
        <v>579</v>
      </c>
      <c r="B2529" t="s">
        <v>580</v>
      </c>
      <c r="C2529" s="5" t="s">
        <v>639</v>
      </c>
      <c r="D2529" t="s">
        <v>33</v>
      </c>
      <c r="E2529" t="s">
        <v>126</v>
      </c>
      <c r="F2529">
        <v>50.929000000000002</v>
      </c>
      <c r="G2529">
        <v>55.381999999999998</v>
      </c>
      <c r="H2529">
        <v>54.991999999999997</v>
      </c>
      <c r="I2529">
        <v>57.506999999999998</v>
      </c>
      <c r="J2529">
        <v>58.165999999999997</v>
      </c>
      <c r="K2529" s="4">
        <f>AVERAGE(Data[[#This Row],[2020 '[YR2020']]],Data[[#This Row],[2021 '[YR2021']]],Data[[#This Row],[2022 '[YR2022']]],Data[[#This Row],[2023 '[YR2023']]],Data[[#This Row],[2024 '[YR2024']]])</f>
        <v>55.395200000000003</v>
      </c>
      <c r="L2529" s="4">
        <f>((J2529-F2529)/Data[[#This Row],[2020 '[YR2020']]])*100</f>
        <v>14.209978597655548</v>
      </c>
    </row>
    <row r="2530" spans="1:12" x14ac:dyDescent="0.3">
      <c r="A2530" t="s">
        <v>579</v>
      </c>
      <c r="B2530" t="s">
        <v>580</v>
      </c>
      <c r="C2530" s="5" t="s">
        <v>639</v>
      </c>
      <c r="D2530" t="s">
        <v>28</v>
      </c>
      <c r="E2530" t="s">
        <v>124</v>
      </c>
      <c r="F2530">
        <v>3.7810317991551701</v>
      </c>
      <c r="G2530">
        <v>8.2430034798180891</v>
      </c>
      <c r="H2530">
        <v>8.8110920927958691</v>
      </c>
      <c r="I2530">
        <v>4.78561281021135</v>
      </c>
      <c r="J2530">
        <v>3.3022333895122702</v>
      </c>
      <c r="K2530" s="4">
        <f>AVERAGE(Data[[#This Row],[2020 '[YR2020']]],Data[[#This Row],[2021 '[YR2021']]],Data[[#This Row],[2022 '[YR2022']]],Data[[#This Row],[2023 '[YR2023']]],Data[[#This Row],[2024 '[YR2024']]])</f>
        <v>5.7845947142985494</v>
      </c>
      <c r="L2530" s="4">
        <f>((J2530-F2530)/Data[[#This Row],[2020 '[YR2020']]])*100</f>
        <v>-12.663168020694302</v>
      </c>
    </row>
    <row r="2531" spans="1:12" x14ac:dyDescent="0.3">
      <c r="A2531" t="s">
        <v>591</v>
      </c>
      <c r="B2531" t="s">
        <v>592</v>
      </c>
      <c r="C2531" s="5" t="s">
        <v>640</v>
      </c>
      <c r="D2531" t="s">
        <v>77</v>
      </c>
      <c r="E2531" t="s">
        <v>147</v>
      </c>
      <c r="F2531">
        <v>66.932658622031894</v>
      </c>
      <c r="G2531">
        <v>68.595619077209903</v>
      </c>
      <c r="H2531">
        <v>69.627574348352795</v>
      </c>
      <c r="I2531">
        <v>68.461598623494496</v>
      </c>
      <c r="J2531">
        <v>68.481326717158495</v>
      </c>
      <c r="K2531" s="4">
        <f>AVERAGE(Data[[#This Row],[2020 '[YR2020']]],Data[[#This Row],[2021 '[YR2021']]],Data[[#This Row],[2022 '[YR2022']]],Data[[#This Row],[2023 '[YR2023']]],Data[[#This Row],[2024 '[YR2024']]])</f>
        <v>68.419755477649517</v>
      </c>
      <c r="L2531" s="4">
        <f>((J2531-F2531)/Data[[#This Row],[2020 '[YR2020']]])*100</f>
        <v>2.3137704776855128</v>
      </c>
    </row>
    <row r="2532" spans="1:12" x14ac:dyDescent="0.3">
      <c r="A2532" t="s">
        <v>591</v>
      </c>
      <c r="B2532" t="s">
        <v>592</v>
      </c>
      <c r="C2532" s="5" t="s">
        <v>640</v>
      </c>
      <c r="D2532" t="s">
        <v>76</v>
      </c>
      <c r="E2532" t="s">
        <v>161</v>
      </c>
      <c r="F2532">
        <v>39.416058394160601</v>
      </c>
      <c r="G2532">
        <v>39.416058394160601</v>
      </c>
      <c r="H2532">
        <v>38.686131386861298</v>
      </c>
      <c r="I2532">
        <v>43.0656934306569</v>
      </c>
      <c r="J2532">
        <v>43.0656934306569</v>
      </c>
      <c r="K2532" s="4">
        <f>AVERAGE(Data[[#This Row],[2020 '[YR2020']]],Data[[#This Row],[2021 '[YR2021']]],Data[[#This Row],[2022 '[YR2022']]],Data[[#This Row],[2023 '[YR2023']]],Data[[#This Row],[2024 '[YR2024']]])</f>
        <v>40.729927007299253</v>
      </c>
      <c r="L2532" s="4">
        <f>((J2532-F2532)/Data[[#This Row],[2020 '[YR2020']]])*100</f>
        <v>9.2592592592591263</v>
      </c>
    </row>
    <row r="2533" spans="1:12" x14ac:dyDescent="0.3">
      <c r="A2533" t="s">
        <v>591</v>
      </c>
      <c r="B2533" t="s">
        <v>592</v>
      </c>
      <c r="C2533" s="5" t="s">
        <v>640</v>
      </c>
      <c r="D2533" t="s">
        <v>71</v>
      </c>
      <c r="E2533" t="s">
        <v>156</v>
      </c>
      <c r="F2533">
        <v>18.8</v>
      </c>
      <c r="G2533">
        <v>18.3</v>
      </c>
      <c r="H2533">
        <v>18.100000000000001</v>
      </c>
      <c r="I2533">
        <v>17.8</v>
      </c>
      <c r="J2533">
        <v>17.7</v>
      </c>
      <c r="K2533" s="4">
        <f>AVERAGE(Data[[#This Row],[2020 '[YR2020']]],Data[[#This Row],[2021 '[YR2021']]],Data[[#This Row],[2022 '[YR2022']]],Data[[#This Row],[2023 '[YR2023']]],Data[[#This Row],[2024 '[YR2024']]])</f>
        <v>18.14</v>
      </c>
      <c r="L2533" s="4">
        <f>((J2533-F2533)/Data[[#This Row],[2020 '[YR2020']]])*100</f>
        <v>-5.8510638297872415</v>
      </c>
    </row>
    <row r="2534" spans="1:12" x14ac:dyDescent="0.3">
      <c r="A2534" t="s">
        <v>591</v>
      </c>
      <c r="B2534" t="s">
        <v>592</v>
      </c>
      <c r="C2534" s="5" t="s">
        <v>640</v>
      </c>
      <c r="D2534" t="s">
        <v>68</v>
      </c>
      <c r="E2534" t="s">
        <v>153</v>
      </c>
      <c r="F2534">
        <v>6.3</v>
      </c>
      <c r="G2534">
        <v>6</v>
      </c>
      <c r="H2534">
        <v>5.6</v>
      </c>
      <c r="I2534">
        <v>5.2</v>
      </c>
      <c r="J2534">
        <v>4.7</v>
      </c>
      <c r="K2534" s="4">
        <f>AVERAGE(Data[[#This Row],[2020 '[YR2020']]],Data[[#This Row],[2021 '[YR2021']]],Data[[#This Row],[2022 '[YR2022']]],Data[[#This Row],[2023 '[YR2023']]],Data[[#This Row],[2024 '[YR2024']]])</f>
        <v>5.56</v>
      </c>
      <c r="L2534" s="4">
        <f>((J2534-F2534)/Data[[#This Row],[2020 '[YR2020']]])*100</f>
        <v>-25.396825396825388</v>
      </c>
    </row>
    <row r="2535" spans="1:12" x14ac:dyDescent="0.3">
      <c r="A2535" t="s">
        <v>591</v>
      </c>
      <c r="B2535" t="s">
        <v>592</v>
      </c>
      <c r="C2535" s="5" t="s">
        <v>640</v>
      </c>
      <c r="D2535" t="s">
        <v>63</v>
      </c>
      <c r="E2535" t="s">
        <v>190</v>
      </c>
      <c r="F2535">
        <v>27.7440041399596</v>
      </c>
      <c r="G2535">
        <v>27.957160244839301</v>
      </c>
      <c r="H2535">
        <v>28.1680880449433</v>
      </c>
      <c r="I2535">
        <v>28.361721133322899</v>
      </c>
      <c r="J2535">
        <v>28.562434362083</v>
      </c>
      <c r="K2535" s="4">
        <f>AVERAGE(Data[[#This Row],[2020 '[YR2020']]],Data[[#This Row],[2021 '[YR2021']]],Data[[#This Row],[2022 '[YR2022']]],Data[[#This Row],[2023 '[YR2023']]],Data[[#This Row],[2024 '[YR2024']]])</f>
        <v>28.158681585029619</v>
      </c>
      <c r="L2535" s="4">
        <f>((J2535-F2535)/Data[[#This Row],[2020 '[YR2020']]])*100</f>
        <v>2.9499354815356935</v>
      </c>
    </row>
    <row r="2536" spans="1:12" x14ac:dyDescent="0.3">
      <c r="A2536" t="s">
        <v>591</v>
      </c>
      <c r="B2536" t="s">
        <v>592</v>
      </c>
      <c r="C2536" s="5" t="s">
        <v>640</v>
      </c>
      <c r="D2536" t="s">
        <v>62</v>
      </c>
      <c r="E2536" t="s">
        <v>189</v>
      </c>
      <c r="F2536">
        <v>4867981</v>
      </c>
      <c r="G2536">
        <v>4943512</v>
      </c>
      <c r="H2536">
        <v>5020651</v>
      </c>
      <c r="I2536">
        <v>5099461</v>
      </c>
      <c r="J2536">
        <v>5179934</v>
      </c>
      <c r="K2536" s="4">
        <f>AVERAGE(Data[[#This Row],[2020 '[YR2020']]],Data[[#This Row],[2021 '[YR2021']]],Data[[#This Row],[2022 '[YR2022']]],Data[[#This Row],[2023 '[YR2023']]],Data[[#This Row],[2024 '[YR2024']]])</f>
        <v>5022307.8</v>
      </c>
      <c r="L2536" s="4">
        <f>((J2536-F2536)/Data[[#This Row],[2020 '[YR2020']]])*100</f>
        <v>6.4082624808930024</v>
      </c>
    </row>
    <row r="2537" spans="1:12" x14ac:dyDescent="0.3">
      <c r="A2537" t="s">
        <v>591</v>
      </c>
      <c r="B2537" t="s">
        <v>592</v>
      </c>
      <c r="C2537" s="5" t="s">
        <v>640</v>
      </c>
      <c r="D2537" t="s">
        <v>61</v>
      </c>
      <c r="E2537" t="s">
        <v>188</v>
      </c>
      <c r="F2537">
        <v>26.594921858901198</v>
      </c>
      <c r="G2537">
        <v>26.737956966080201</v>
      </c>
      <c r="H2537">
        <v>26.869272362495401</v>
      </c>
      <c r="I2537">
        <v>26.974755904788601</v>
      </c>
      <c r="J2537">
        <v>27.076913032123301</v>
      </c>
      <c r="K2537" s="4">
        <f>AVERAGE(Data[[#This Row],[2020 '[YR2020']]],Data[[#This Row],[2021 '[YR2021']]],Data[[#This Row],[2022 '[YR2022']]],Data[[#This Row],[2023 '[YR2023']]],Data[[#This Row],[2024 '[YR2024']]])</f>
        <v>26.850764024877741</v>
      </c>
      <c r="L2537" s="4">
        <f>((J2537-F2537)/Data[[#This Row],[2020 '[YR2020']]])*100</f>
        <v>1.8123428817700473</v>
      </c>
    </row>
    <row r="2538" spans="1:12" x14ac:dyDescent="0.3">
      <c r="A2538" t="s">
        <v>591</v>
      </c>
      <c r="B2538" t="s">
        <v>592</v>
      </c>
      <c r="C2538" s="5" t="s">
        <v>640</v>
      </c>
      <c r="D2538" t="s">
        <v>60</v>
      </c>
      <c r="E2538" t="s">
        <v>192</v>
      </c>
      <c r="F2538">
        <v>2994218</v>
      </c>
      <c r="G2538">
        <v>3042941</v>
      </c>
      <c r="H2538">
        <v>3092355</v>
      </c>
      <c r="I2538">
        <v>3142466</v>
      </c>
      <c r="J2538">
        <v>3193267</v>
      </c>
      <c r="K2538" s="4">
        <f>AVERAGE(Data[[#This Row],[2020 '[YR2020']]],Data[[#This Row],[2021 '[YR2021']]],Data[[#This Row],[2022 '[YR2022']]],Data[[#This Row],[2023 '[YR2023']]],Data[[#This Row],[2024 '[YR2024']]])</f>
        <v>3093049.4</v>
      </c>
      <c r="L2538" s="4">
        <f>((J2538-F2538)/Data[[#This Row],[2020 '[YR2020']]])*100</f>
        <v>6.647779153020922</v>
      </c>
    </row>
    <row r="2539" spans="1:12" x14ac:dyDescent="0.3">
      <c r="A2539" t="s">
        <v>591</v>
      </c>
      <c r="B2539" t="s">
        <v>592</v>
      </c>
      <c r="C2539" s="5" t="s">
        <v>640</v>
      </c>
      <c r="D2539" t="s">
        <v>83</v>
      </c>
      <c r="E2539" t="s">
        <v>172</v>
      </c>
      <c r="F2539">
        <v>27.800999999999998</v>
      </c>
      <c r="G2539">
        <v>27.094000000000001</v>
      </c>
      <c r="H2539">
        <v>26.332999999999998</v>
      </c>
      <c r="I2539">
        <v>26.274000000000001</v>
      </c>
      <c r="J2539">
        <v>26.215</v>
      </c>
      <c r="K2539" s="4">
        <f>AVERAGE(Data[[#This Row],[2020 '[YR2020']]],Data[[#This Row],[2021 '[YR2021']]],Data[[#This Row],[2022 '[YR2022']]],Data[[#This Row],[2023 '[YR2023']]],Data[[#This Row],[2024 '[YR2024']]])</f>
        <v>26.743399999999998</v>
      </c>
      <c r="L2539" s="4">
        <f>((J2539-F2539)/Data[[#This Row],[2020 '[YR2020']]])*100</f>
        <v>-5.7048307614833949</v>
      </c>
    </row>
    <row r="2540" spans="1:12" x14ac:dyDescent="0.3">
      <c r="A2540" t="s">
        <v>591</v>
      </c>
      <c r="B2540" t="s">
        <v>592</v>
      </c>
      <c r="C2540" s="5" t="s">
        <v>640</v>
      </c>
      <c r="D2540" t="s">
        <v>66</v>
      </c>
      <c r="E2540" t="s">
        <v>160</v>
      </c>
      <c r="F2540">
        <v>0.51328688859939597</v>
      </c>
      <c r="G2540">
        <v>0.48530966043472301</v>
      </c>
      <c r="H2540">
        <v>0.464924351755444</v>
      </c>
      <c r="I2540">
        <v>0.45643712652677498</v>
      </c>
      <c r="J2540">
        <v>0.450220330871138</v>
      </c>
      <c r="K2540" s="4">
        <f>AVERAGE(Data[[#This Row],[2020 '[YR2020']]],Data[[#This Row],[2021 '[YR2021']]],Data[[#This Row],[2022 '[YR2022']]],Data[[#This Row],[2023 '[YR2023']]],Data[[#This Row],[2024 '[YR2024']]])</f>
        <v>0.47403567163749516</v>
      </c>
      <c r="L2540" s="4">
        <f>((J2540-F2540)/Data[[#This Row],[2020 '[YR2020']]])*100</f>
        <v>-12.28680473416094</v>
      </c>
    </row>
    <row r="2541" spans="1:12" x14ac:dyDescent="0.3">
      <c r="A2541" t="s">
        <v>591</v>
      </c>
      <c r="B2541" t="s">
        <v>592</v>
      </c>
      <c r="C2541" s="5" t="s">
        <v>640</v>
      </c>
      <c r="D2541" t="s">
        <v>84</v>
      </c>
      <c r="E2541" t="s">
        <v>173</v>
      </c>
      <c r="F2541">
        <v>13.185</v>
      </c>
      <c r="G2541">
        <v>10.824</v>
      </c>
      <c r="H2541">
        <v>10.81</v>
      </c>
      <c r="I2541">
        <v>11.263999999999999</v>
      </c>
      <c r="J2541">
        <v>11.19</v>
      </c>
      <c r="K2541" s="4">
        <f>AVERAGE(Data[[#This Row],[2020 '[YR2020']]],Data[[#This Row],[2021 '[YR2021']]],Data[[#This Row],[2022 '[YR2022']]],Data[[#This Row],[2023 '[YR2023']]],Data[[#This Row],[2024 '[YR2024']]])</f>
        <v>11.454599999999999</v>
      </c>
      <c r="L2541" s="4">
        <f>((J2541-F2541)/Data[[#This Row],[2020 '[YR2020']]])*100</f>
        <v>-15.13083048919227</v>
      </c>
    </row>
    <row r="2542" spans="1:12" x14ac:dyDescent="0.3">
      <c r="A2542" t="s">
        <v>591</v>
      </c>
      <c r="B2542" t="s">
        <v>592</v>
      </c>
      <c r="C2542" s="5" t="s">
        <v>640</v>
      </c>
      <c r="D2542" t="s">
        <v>91</v>
      </c>
      <c r="E2542" t="s">
        <v>165</v>
      </c>
      <c r="F2542">
        <v>5.2889999999999997</v>
      </c>
      <c r="G2542">
        <v>3.6890000000000001</v>
      </c>
      <c r="H2542">
        <v>3.2690000000000001</v>
      </c>
      <c r="I2542">
        <v>2.923</v>
      </c>
      <c r="J2542">
        <v>4.1109999999999998</v>
      </c>
      <c r="K2542" s="4">
        <f>AVERAGE(Data[[#This Row],[2020 '[YR2020']]],Data[[#This Row],[2021 '[YR2021']]],Data[[#This Row],[2022 '[YR2022']]],Data[[#This Row],[2023 '[YR2023']]],Data[[#This Row],[2024 '[YR2024']]])</f>
        <v>3.8561999999999999</v>
      </c>
      <c r="L2542" s="4">
        <f>((J2542-F2542)/Data[[#This Row],[2020 '[YR2020']]])*100</f>
        <v>-22.272641331064474</v>
      </c>
    </row>
    <row r="2543" spans="1:12" x14ac:dyDescent="0.3">
      <c r="A2543" t="s">
        <v>591</v>
      </c>
      <c r="B2543" t="s">
        <v>592</v>
      </c>
      <c r="C2543" s="5" t="s">
        <v>640</v>
      </c>
      <c r="D2543" t="s">
        <v>86</v>
      </c>
      <c r="E2543" t="s">
        <v>175</v>
      </c>
      <c r="F2543">
        <v>15.1</v>
      </c>
      <c r="G2543">
        <v>15.3</v>
      </c>
      <c r="H2543">
        <v>20</v>
      </c>
      <c r="I2543">
        <v>20</v>
      </c>
      <c r="J2543">
        <v>20.100000000000001</v>
      </c>
      <c r="K2543" s="4">
        <f>AVERAGE(Data[[#This Row],[2020 '[YR2020']]],Data[[#This Row],[2021 '[YR2021']]],Data[[#This Row],[2022 '[YR2022']]],Data[[#This Row],[2023 '[YR2023']]],Data[[#This Row],[2024 '[YR2024']]])</f>
        <v>18.100000000000001</v>
      </c>
      <c r="L2543" s="4">
        <f>((J2543-F2543)/Data[[#This Row],[2020 '[YR2020']]])*100</f>
        <v>33.112582781456965</v>
      </c>
    </row>
    <row r="2544" spans="1:12" x14ac:dyDescent="0.3">
      <c r="A2544" t="s">
        <v>591</v>
      </c>
      <c r="B2544" t="s">
        <v>592</v>
      </c>
      <c r="C2544" s="5" t="s">
        <v>640</v>
      </c>
      <c r="D2544" t="s">
        <v>87</v>
      </c>
      <c r="E2544" t="s">
        <v>176</v>
      </c>
      <c r="F2544">
        <v>22.4</v>
      </c>
      <c r="G2544">
        <v>23.2</v>
      </c>
      <c r="H2544">
        <v>23.4</v>
      </c>
      <c r="I2544">
        <v>23.5</v>
      </c>
      <c r="J2544">
        <v>23.6</v>
      </c>
      <c r="K2544" s="4">
        <f>AVERAGE(Data[[#This Row],[2020 '[YR2020']]],Data[[#This Row],[2021 '[YR2021']]],Data[[#This Row],[2022 '[YR2022']]],Data[[#This Row],[2023 '[YR2023']]],Data[[#This Row],[2024 '[YR2024']]])</f>
        <v>23.22</v>
      </c>
      <c r="L2544" s="4">
        <f>((J2544-F2544)/Data[[#This Row],[2020 '[YR2020']]])*100</f>
        <v>5.3571428571428701</v>
      </c>
    </row>
    <row r="2545" spans="1:12" x14ac:dyDescent="0.3">
      <c r="A2545" t="s">
        <v>591</v>
      </c>
      <c r="B2545" t="s">
        <v>592</v>
      </c>
      <c r="C2545" s="5" t="s">
        <v>640</v>
      </c>
      <c r="D2545" t="s">
        <v>88</v>
      </c>
      <c r="E2545" t="s">
        <v>171</v>
      </c>
      <c r="F2545">
        <v>7136589071.4707499</v>
      </c>
      <c r="G2545">
        <v>7912190379.5152798</v>
      </c>
      <c r="H2545">
        <v>8459270681.8654499</v>
      </c>
      <c r="I2545">
        <v>4441563798.6909599</v>
      </c>
      <c r="J2545">
        <v>4703151586.0756702</v>
      </c>
      <c r="K2545" s="4">
        <f>AVERAGE(Data[[#This Row],[2020 '[YR2020']]],Data[[#This Row],[2021 '[YR2021']]],Data[[#This Row],[2022 '[YR2022']]],Data[[#This Row],[2023 '[YR2023']]],Data[[#This Row],[2024 '[YR2024']]])</f>
        <v>6530553103.5236225</v>
      </c>
      <c r="L2545" s="4">
        <f>((J2545-F2545)/Data[[#This Row],[2020 '[YR2020']]])*100</f>
        <v>-34.098046854385892</v>
      </c>
    </row>
    <row r="2546" spans="1:12" x14ac:dyDescent="0.3">
      <c r="A2546" t="s">
        <v>591</v>
      </c>
      <c r="B2546" t="s">
        <v>592</v>
      </c>
      <c r="C2546" s="5" t="s">
        <v>640</v>
      </c>
      <c r="D2546" t="s">
        <v>89</v>
      </c>
      <c r="E2546" t="s">
        <v>170</v>
      </c>
      <c r="F2546">
        <v>5235586638.3522501</v>
      </c>
      <c r="G2546">
        <v>6082559726.1817799</v>
      </c>
      <c r="H2546">
        <v>6490900849.4202499</v>
      </c>
      <c r="I2546">
        <v>2698912577.7181602</v>
      </c>
      <c r="J2546">
        <v>4703151586.0756702</v>
      </c>
      <c r="K2546" s="4">
        <f>AVERAGE(Data[[#This Row],[2020 '[YR2020']]],Data[[#This Row],[2021 '[YR2021']]],Data[[#This Row],[2022 '[YR2022']]],Data[[#This Row],[2023 '[YR2023']]],Data[[#This Row],[2024 '[YR2024']]])</f>
        <v>5042222275.5496216</v>
      </c>
      <c r="L2546" s="4">
        <f>((J2546-F2546)/Data[[#This Row],[2020 '[YR2020']]])*100</f>
        <v>-10.169539519723207</v>
      </c>
    </row>
    <row r="2547" spans="1:12" x14ac:dyDescent="0.3">
      <c r="A2547" t="s">
        <v>591</v>
      </c>
      <c r="B2547" t="s">
        <v>592</v>
      </c>
      <c r="C2547" s="5" t="s">
        <v>640</v>
      </c>
      <c r="D2547" t="s">
        <v>90</v>
      </c>
      <c r="E2547" t="s">
        <v>164</v>
      </c>
      <c r="F2547">
        <v>7.3550000000000004</v>
      </c>
      <c r="G2547">
        <v>5.7850000000000001</v>
      </c>
      <c r="H2547">
        <v>4.4530000000000003</v>
      </c>
      <c r="I2547">
        <v>4.3490000000000002</v>
      </c>
      <c r="J2547">
        <v>5.72</v>
      </c>
      <c r="K2547" s="4">
        <f>AVERAGE(Data[[#This Row],[2020 '[YR2020']]],Data[[#This Row],[2021 '[YR2021']]],Data[[#This Row],[2022 '[YR2022']]],Data[[#This Row],[2023 '[YR2023']]],Data[[#This Row],[2024 '[YR2024']]])</f>
        <v>5.5324</v>
      </c>
      <c r="L2547" s="4">
        <f>((J2547-F2547)/Data[[#This Row],[2020 '[YR2020']]])*100</f>
        <v>-22.229775662814419</v>
      </c>
    </row>
    <row r="2548" spans="1:12" x14ac:dyDescent="0.3">
      <c r="A2548" t="s">
        <v>591</v>
      </c>
      <c r="B2548" t="s">
        <v>592</v>
      </c>
      <c r="C2548" s="5" t="s">
        <v>640</v>
      </c>
      <c r="D2548" t="s">
        <v>92</v>
      </c>
      <c r="E2548" t="s">
        <v>166</v>
      </c>
      <c r="F2548">
        <v>6.1269999999999998</v>
      </c>
      <c r="G2548">
        <v>4.5519999999999996</v>
      </c>
      <c r="H2548">
        <v>3.7610000000000001</v>
      </c>
      <c r="I2548">
        <v>3.51</v>
      </c>
      <c r="J2548">
        <v>4.7729999999999997</v>
      </c>
      <c r="K2548" s="4">
        <f>AVERAGE(Data[[#This Row],[2020 '[YR2020']]],Data[[#This Row],[2021 '[YR2021']]],Data[[#This Row],[2022 '[YR2022']]],Data[[#This Row],[2023 '[YR2023']]],Data[[#This Row],[2024 '[YR2024']]])</f>
        <v>4.5445999999999991</v>
      </c>
      <c r="L2548" s="4">
        <f>((J2548-F2548)/Data[[#This Row],[2020 '[YR2020']]])*100</f>
        <v>-22.098906479516895</v>
      </c>
    </row>
    <row r="2549" spans="1:12" x14ac:dyDescent="0.3">
      <c r="A2549" t="s">
        <v>591</v>
      </c>
      <c r="B2549" t="s">
        <v>592</v>
      </c>
      <c r="C2549" s="5" t="s">
        <v>640</v>
      </c>
      <c r="D2549" t="s">
        <v>93</v>
      </c>
      <c r="E2549" t="s">
        <v>167</v>
      </c>
      <c r="F2549">
        <v>15.002000000000001</v>
      </c>
      <c r="G2549">
        <v>12.928000000000001</v>
      </c>
      <c r="H2549">
        <v>11.053000000000001</v>
      </c>
      <c r="I2549">
        <v>10.36</v>
      </c>
      <c r="J2549">
        <v>12.971</v>
      </c>
      <c r="K2549" s="4">
        <f>AVERAGE(Data[[#This Row],[2020 '[YR2020']]],Data[[#This Row],[2021 '[YR2021']]],Data[[#This Row],[2022 '[YR2022']]],Data[[#This Row],[2023 '[YR2023']]],Data[[#This Row],[2024 '[YR2024']]])</f>
        <v>12.462800000000001</v>
      </c>
      <c r="L2549" s="4">
        <f>((J2549-F2549)/Data[[#This Row],[2020 '[YR2020']]])*100</f>
        <v>-13.538194907345691</v>
      </c>
    </row>
    <row r="2550" spans="1:12" x14ac:dyDescent="0.3">
      <c r="A2550" t="s">
        <v>591</v>
      </c>
      <c r="B2550" t="s">
        <v>592</v>
      </c>
      <c r="C2550" s="5" t="s">
        <v>640</v>
      </c>
      <c r="D2550" t="s">
        <v>94</v>
      </c>
      <c r="E2550" t="s">
        <v>168</v>
      </c>
      <c r="F2550">
        <v>8.6940000000000008</v>
      </c>
      <c r="G2550">
        <v>7.0039999999999996</v>
      </c>
      <c r="H2550">
        <v>6.71</v>
      </c>
      <c r="I2550">
        <v>6.1619999999999999</v>
      </c>
      <c r="J2550">
        <v>8.3000000000000007</v>
      </c>
      <c r="K2550" s="4">
        <f>AVERAGE(Data[[#This Row],[2020 '[YR2020']]],Data[[#This Row],[2021 '[YR2021']]],Data[[#This Row],[2022 '[YR2022']]],Data[[#This Row],[2023 '[YR2023']]],Data[[#This Row],[2024 '[YR2024']]])</f>
        <v>7.3740000000000006</v>
      </c>
      <c r="L2550" s="4">
        <f>((J2550-F2550)/Data[[#This Row],[2020 '[YR2020']]])*100</f>
        <v>-4.5318610536001849</v>
      </c>
    </row>
    <row r="2551" spans="1:12" x14ac:dyDescent="0.3">
      <c r="A2551" t="s">
        <v>591</v>
      </c>
      <c r="B2551" t="s">
        <v>592</v>
      </c>
      <c r="C2551" s="5" t="s">
        <v>640</v>
      </c>
      <c r="D2551" t="s">
        <v>95</v>
      </c>
      <c r="E2551" t="s">
        <v>169</v>
      </c>
      <c r="F2551">
        <v>11.079000000000001</v>
      </c>
      <c r="G2551">
        <v>9.2249999999999996</v>
      </c>
      <c r="H2551">
        <v>8.4030000000000005</v>
      </c>
      <c r="I2551">
        <v>7.782</v>
      </c>
      <c r="J2551">
        <v>10.099</v>
      </c>
      <c r="K2551" s="4">
        <f>AVERAGE(Data[[#This Row],[2020 '[YR2020']]],Data[[#This Row],[2021 '[YR2021']]],Data[[#This Row],[2022 '[YR2022']]],Data[[#This Row],[2023 '[YR2023']]],Data[[#This Row],[2024 '[YR2024']]])</f>
        <v>9.3176000000000023</v>
      </c>
      <c r="L2551" s="4">
        <f>((J2551-F2551)/Data[[#This Row],[2020 '[YR2020']]])*100</f>
        <v>-8.8455636790324075</v>
      </c>
    </row>
    <row r="2552" spans="1:12" x14ac:dyDescent="0.3">
      <c r="A2552" t="s">
        <v>591</v>
      </c>
      <c r="B2552" t="s">
        <v>592</v>
      </c>
      <c r="C2552" s="5" t="s">
        <v>640</v>
      </c>
      <c r="D2552" t="s">
        <v>54</v>
      </c>
      <c r="E2552" t="s">
        <v>198</v>
      </c>
      <c r="F2552">
        <v>1</v>
      </c>
      <c r="G2552">
        <v>1</v>
      </c>
      <c r="H2552">
        <v>1</v>
      </c>
      <c r="I2552">
        <v>1</v>
      </c>
      <c r="J2552">
        <v>1</v>
      </c>
      <c r="K2552" s="4">
        <f>AVERAGE(Data[[#This Row],[2020 '[YR2020']]],Data[[#This Row],[2021 '[YR2021']]],Data[[#This Row],[2022 '[YR2022']]],Data[[#This Row],[2023 '[YR2023']]],Data[[#This Row],[2024 '[YR2024']]])</f>
        <v>1</v>
      </c>
      <c r="L2552" s="4">
        <f>((J2552-F2552)/Data[[#This Row],[2020 '[YR2020']]])*100</f>
        <v>0</v>
      </c>
    </row>
    <row r="2553" spans="1:12" x14ac:dyDescent="0.3">
      <c r="A2553" t="s">
        <v>591</v>
      </c>
      <c r="B2553" t="s">
        <v>592</v>
      </c>
      <c r="C2553" s="5" t="s">
        <v>640</v>
      </c>
      <c r="D2553" t="s">
        <v>85</v>
      </c>
      <c r="E2553" t="s">
        <v>174</v>
      </c>
      <c r="F2553">
        <v>20.369</v>
      </c>
      <c r="G2553">
        <v>18.818999999999999</v>
      </c>
      <c r="H2553">
        <v>18.434999999999999</v>
      </c>
      <c r="I2553">
        <v>18.634</v>
      </c>
      <c r="J2553">
        <v>18.565999999999999</v>
      </c>
      <c r="K2553" s="4">
        <f>AVERAGE(Data[[#This Row],[2020 '[YR2020']]],Data[[#This Row],[2021 '[YR2021']]],Data[[#This Row],[2022 '[YR2022']]],Data[[#This Row],[2023 '[YR2023']]],Data[[#This Row],[2024 '[YR2024']]])</f>
        <v>18.964600000000001</v>
      </c>
      <c r="L2553" s="4">
        <f>((J2553-F2553)/Data[[#This Row],[2020 '[YR2020']]])*100</f>
        <v>-8.851686386175075</v>
      </c>
    </row>
    <row r="2554" spans="1:12" x14ac:dyDescent="0.3">
      <c r="A2554" t="s">
        <v>591</v>
      </c>
      <c r="B2554" t="s">
        <v>592</v>
      </c>
      <c r="C2554" s="5" t="s">
        <v>640</v>
      </c>
      <c r="D2554" t="s">
        <v>49</v>
      </c>
      <c r="E2554" t="s">
        <v>182</v>
      </c>
      <c r="F2554">
        <v>-10320</v>
      </c>
      <c r="G2554">
        <v>-28503</v>
      </c>
      <c r="H2554">
        <v>-23090</v>
      </c>
      <c r="I2554">
        <v>-21948</v>
      </c>
      <c r="J2554">
        <v>-19704</v>
      </c>
      <c r="K2554" s="4">
        <f>AVERAGE(Data[[#This Row],[2020 '[YR2020']]],Data[[#This Row],[2021 '[YR2021']]],Data[[#This Row],[2022 '[YR2022']]],Data[[#This Row],[2023 '[YR2023']]],Data[[#This Row],[2024 '[YR2024']]])</f>
        <v>-20713</v>
      </c>
      <c r="L2554" s="4">
        <f>((J2554-F2554)/Data[[#This Row],[2020 '[YR2020']]])*100</f>
        <v>90.930232558139537</v>
      </c>
    </row>
    <row r="2555" spans="1:12" x14ac:dyDescent="0.3">
      <c r="A2555" t="s">
        <v>591</v>
      </c>
      <c r="B2555" t="s">
        <v>592</v>
      </c>
      <c r="C2555" s="5" t="s">
        <v>640</v>
      </c>
      <c r="D2555" t="s">
        <v>30</v>
      </c>
      <c r="E2555" t="s">
        <v>122</v>
      </c>
      <c r="F2555">
        <v>48.534999999999997</v>
      </c>
      <c r="G2555">
        <v>55.948</v>
      </c>
      <c r="H2555">
        <v>54.289000000000001</v>
      </c>
      <c r="I2555">
        <v>52.308</v>
      </c>
      <c r="J2555">
        <v>52.101999999999997</v>
      </c>
      <c r="K2555" s="4">
        <f>AVERAGE(Data[[#This Row],[2020 '[YR2020']]],Data[[#This Row],[2021 '[YR2021']]],Data[[#This Row],[2022 '[YR2022']]],Data[[#This Row],[2023 '[YR2023']]],Data[[#This Row],[2024 '[YR2024']]])</f>
        <v>52.636399999999995</v>
      </c>
      <c r="L2555" s="4">
        <f>((J2555-F2555)/Data[[#This Row],[2020 '[YR2020']]])*100</f>
        <v>7.3493355310600608</v>
      </c>
    </row>
    <row r="2556" spans="1:12" x14ac:dyDescent="0.3">
      <c r="A2556" t="s">
        <v>591</v>
      </c>
      <c r="B2556" t="s">
        <v>592</v>
      </c>
      <c r="C2556" s="5" t="s">
        <v>640</v>
      </c>
      <c r="D2556" t="s">
        <v>45</v>
      </c>
      <c r="E2556" t="s">
        <v>178</v>
      </c>
      <c r="F2556">
        <v>49082205174</v>
      </c>
      <c r="G2556">
        <v>57651239018</v>
      </c>
      <c r="H2556">
        <v>64279508544.849998</v>
      </c>
      <c r="I2556">
        <v>71354994987.660004</v>
      </c>
      <c r="J2556">
        <v>75366108752.089996</v>
      </c>
      <c r="K2556" s="4">
        <f>AVERAGE(Data[[#This Row],[2020 '[YR2020']]],Data[[#This Row],[2021 '[YR2021']]],Data[[#This Row],[2022 '[YR2022']]],Data[[#This Row],[2023 '[YR2023']]],Data[[#This Row],[2024 '[YR2024']]])</f>
        <v>63546811295.319992</v>
      </c>
      <c r="L2556" s="4">
        <f>((J2556-F2556)/Data[[#This Row],[2020 '[YR2020']]])*100</f>
        <v>53.550779727421862</v>
      </c>
    </row>
    <row r="2557" spans="1:12" x14ac:dyDescent="0.3">
      <c r="A2557" t="s">
        <v>591</v>
      </c>
      <c r="B2557" t="s">
        <v>592</v>
      </c>
      <c r="C2557" s="5" t="s">
        <v>640</v>
      </c>
      <c r="D2557" t="s">
        <v>2</v>
      </c>
      <c r="E2557" t="s">
        <v>138</v>
      </c>
      <c r="F2557">
        <v>12.1061877545452</v>
      </c>
      <c r="G2557">
        <v>9.6096055889446408</v>
      </c>
      <c r="H2557">
        <v>7.8416955786625202</v>
      </c>
      <c r="I2557">
        <v>5.0639627986586504</v>
      </c>
      <c r="J2557">
        <v>6.0959097365508903</v>
      </c>
      <c r="K2557" s="4">
        <f>AVERAGE(Data[[#This Row],[2020 '[YR2020']]],Data[[#This Row],[2021 '[YR2021']]],Data[[#This Row],[2022 '[YR2022']]],Data[[#This Row],[2023 '[YR2023']]],Data[[#This Row],[2024 '[YR2024']]])</f>
        <v>8.1434722914723814</v>
      </c>
      <c r="L2557" s="4">
        <f>((J2557-F2557)/Data[[#This Row],[2020 '[YR2020']]])*100</f>
        <v>-49.646330784336172</v>
      </c>
    </row>
    <row r="2558" spans="1:12" x14ac:dyDescent="0.3">
      <c r="A2558" t="s">
        <v>591</v>
      </c>
      <c r="B2558" t="s">
        <v>592</v>
      </c>
      <c r="C2558" s="5" t="s">
        <v>640</v>
      </c>
      <c r="D2558" t="s">
        <v>6</v>
      </c>
      <c r="E2558" t="s">
        <v>145</v>
      </c>
      <c r="F2558">
        <v>123.721989477427</v>
      </c>
      <c r="G2558">
        <v>123.886850743311</v>
      </c>
      <c r="H2558">
        <v>128.18097925347701</v>
      </c>
      <c r="I2558">
        <v>131.021069370666</v>
      </c>
      <c r="J2558">
        <v>133.04839133690001</v>
      </c>
      <c r="K2558" s="4">
        <f>AVERAGE(Data[[#This Row],[2020 '[YR2020']]],Data[[#This Row],[2021 '[YR2021']]],Data[[#This Row],[2022 '[YR2022']]],Data[[#This Row],[2023 '[YR2023']]],Data[[#This Row],[2024 '[YR2024']]])</f>
        <v>127.97185603635621</v>
      </c>
      <c r="L2558" s="4">
        <f>((J2558-F2558)/Data[[#This Row],[2020 '[YR2020']]])*100</f>
        <v>7.5381926033242497</v>
      </c>
    </row>
    <row r="2559" spans="1:12" x14ac:dyDescent="0.3">
      <c r="A2559" t="s">
        <v>591</v>
      </c>
      <c r="B2559" t="s">
        <v>592</v>
      </c>
      <c r="C2559" s="5" t="s">
        <v>640</v>
      </c>
      <c r="D2559" t="s">
        <v>8</v>
      </c>
      <c r="E2559" t="s">
        <v>119</v>
      </c>
      <c r="F2559">
        <v>44.603999999999999</v>
      </c>
      <c r="G2559">
        <v>49.920999999999999</v>
      </c>
      <c r="H2559">
        <v>51.070999999999998</v>
      </c>
      <c r="I2559">
        <v>50.237000000000002</v>
      </c>
      <c r="J2559">
        <v>49.444000000000003</v>
      </c>
      <c r="K2559" s="4">
        <f>AVERAGE(Data[[#This Row],[2020 '[YR2020']]],Data[[#This Row],[2021 '[YR2021']]],Data[[#This Row],[2022 '[YR2022']]],Data[[#This Row],[2023 '[YR2023']]],Data[[#This Row],[2024 '[YR2024']]])</f>
        <v>49.055399999999999</v>
      </c>
      <c r="L2559" s="4">
        <f>((J2559-F2559)/Data[[#This Row],[2020 '[YR2020']]])*100</f>
        <v>10.851044749349843</v>
      </c>
    </row>
    <row r="2560" spans="1:12" x14ac:dyDescent="0.3">
      <c r="A2560" t="s">
        <v>591</v>
      </c>
      <c r="B2560" t="s">
        <v>592</v>
      </c>
      <c r="C2560" s="5" t="s">
        <v>640</v>
      </c>
      <c r="D2560" t="s">
        <v>9</v>
      </c>
      <c r="E2560" t="s">
        <v>114</v>
      </c>
      <c r="F2560">
        <v>68.126999999999995</v>
      </c>
      <c r="G2560">
        <v>74.394000000000005</v>
      </c>
      <c r="H2560">
        <v>74.257000000000005</v>
      </c>
      <c r="I2560">
        <v>74.472999999999999</v>
      </c>
      <c r="J2560">
        <v>73.432000000000002</v>
      </c>
      <c r="K2560" s="4">
        <f>AVERAGE(Data[[#This Row],[2020 '[YR2020']]],Data[[#This Row],[2021 '[YR2021']]],Data[[#This Row],[2022 '[YR2022']]],Data[[#This Row],[2023 '[YR2023']]],Data[[#This Row],[2024 '[YR2024']]])</f>
        <v>72.936600000000013</v>
      </c>
      <c r="L2560" s="4">
        <f>((J2560-F2560)/Data[[#This Row],[2020 '[YR2020']]])*100</f>
        <v>7.7869273562611117</v>
      </c>
    </row>
    <row r="2561" spans="1:12" x14ac:dyDescent="0.3">
      <c r="A2561" t="s">
        <v>591</v>
      </c>
      <c r="B2561" t="s">
        <v>592</v>
      </c>
      <c r="C2561" s="5" t="s">
        <v>640</v>
      </c>
      <c r="D2561" t="s">
        <v>10</v>
      </c>
      <c r="E2561" t="s">
        <v>115</v>
      </c>
      <c r="F2561">
        <v>56.253999999999998</v>
      </c>
      <c r="G2561">
        <v>62.031999999999996</v>
      </c>
      <c r="H2561">
        <v>62.540999999999997</v>
      </c>
      <c r="I2561">
        <v>62.225000000000001</v>
      </c>
      <c r="J2561">
        <v>61.308999999999997</v>
      </c>
      <c r="K2561" s="4">
        <f>AVERAGE(Data[[#This Row],[2020 '[YR2020']]],Data[[#This Row],[2021 '[YR2021']]],Data[[#This Row],[2022 '[YR2022']]],Data[[#This Row],[2023 '[YR2023']]],Data[[#This Row],[2024 '[YR2024']]])</f>
        <v>60.872199999999999</v>
      </c>
      <c r="L2561" s="4">
        <f>((J2561-F2561)/Data[[#This Row],[2020 '[YR2020']]])*100</f>
        <v>8.9860276602552709</v>
      </c>
    </row>
    <row r="2562" spans="1:12" x14ac:dyDescent="0.3">
      <c r="A2562" t="s">
        <v>591</v>
      </c>
      <c r="B2562" t="s">
        <v>592</v>
      </c>
      <c r="C2562" s="5" t="s">
        <v>640</v>
      </c>
      <c r="D2562" t="s">
        <v>11</v>
      </c>
      <c r="E2562" t="s">
        <v>116</v>
      </c>
      <c r="F2562">
        <v>25.939</v>
      </c>
      <c r="G2562">
        <v>30.234999999999999</v>
      </c>
      <c r="H2562">
        <v>31.959</v>
      </c>
      <c r="I2562">
        <v>30.539000000000001</v>
      </c>
      <c r="J2562">
        <v>29.448</v>
      </c>
      <c r="K2562" s="4">
        <f>AVERAGE(Data[[#This Row],[2020 '[YR2020']]],Data[[#This Row],[2021 '[YR2021']]],Data[[#This Row],[2022 '[YR2022']]],Data[[#This Row],[2023 '[YR2023']]],Data[[#This Row],[2024 '[YR2024']]])</f>
        <v>29.624000000000002</v>
      </c>
      <c r="L2562" s="4">
        <f>((J2562-F2562)/Data[[#This Row],[2020 '[YR2020']]])*100</f>
        <v>13.527892362851308</v>
      </c>
    </row>
    <row r="2563" spans="1:12" x14ac:dyDescent="0.3">
      <c r="A2563" t="s">
        <v>591</v>
      </c>
      <c r="B2563" t="s">
        <v>592</v>
      </c>
      <c r="C2563" s="5" t="s">
        <v>640</v>
      </c>
      <c r="D2563" t="s">
        <v>12</v>
      </c>
      <c r="E2563" t="s">
        <v>117</v>
      </c>
      <c r="F2563">
        <v>44.316000000000003</v>
      </c>
      <c r="G2563">
        <v>52.03</v>
      </c>
      <c r="H2563">
        <v>50.646999999999998</v>
      </c>
      <c r="I2563">
        <v>49.085000000000001</v>
      </c>
      <c r="J2563">
        <v>47.777000000000001</v>
      </c>
      <c r="K2563" s="4">
        <f>AVERAGE(Data[[#This Row],[2020 '[YR2020']]],Data[[#This Row],[2021 '[YR2021']]],Data[[#This Row],[2022 '[YR2022']]],Data[[#This Row],[2023 '[YR2023']]],Data[[#This Row],[2024 '[YR2024']]])</f>
        <v>48.771000000000001</v>
      </c>
      <c r="L2563" s="4">
        <f>((J2563-F2563)/Data[[#This Row],[2020 '[YR2020']]])*100</f>
        <v>7.8098203809007991</v>
      </c>
    </row>
    <row r="2564" spans="1:12" x14ac:dyDescent="0.3">
      <c r="A2564" t="s">
        <v>591</v>
      </c>
      <c r="B2564" t="s">
        <v>592</v>
      </c>
      <c r="C2564" s="5" t="s">
        <v>640</v>
      </c>
      <c r="D2564" t="s">
        <v>13</v>
      </c>
      <c r="E2564" t="s">
        <v>118</v>
      </c>
      <c r="F2564">
        <v>35.281999999999996</v>
      </c>
      <c r="G2564">
        <v>41.32</v>
      </c>
      <c r="H2564">
        <v>41.466999999999999</v>
      </c>
      <c r="I2564">
        <v>39.978999999999999</v>
      </c>
      <c r="J2564">
        <v>38.78</v>
      </c>
      <c r="K2564" s="4">
        <f>AVERAGE(Data[[#This Row],[2020 '[YR2020']]],Data[[#This Row],[2021 '[YR2021']]],Data[[#This Row],[2022 '[YR2022']]],Data[[#This Row],[2023 '[YR2023']]],Data[[#This Row],[2024 '[YR2024']]])</f>
        <v>39.365600000000001</v>
      </c>
      <c r="L2564" s="4">
        <f>((J2564-F2564)/Data[[#This Row],[2020 '[YR2020']]])*100</f>
        <v>9.9144039453545858</v>
      </c>
    </row>
    <row r="2565" spans="1:12" x14ac:dyDescent="0.3">
      <c r="A2565" t="s">
        <v>591</v>
      </c>
      <c r="B2565" t="s">
        <v>592</v>
      </c>
      <c r="C2565" s="5" t="s">
        <v>640</v>
      </c>
      <c r="D2565" t="s">
        <v>27</v>
      </c>
      <c r="E2565" t="s">
        <v>136</v>
      </c>
      <c r="F2565">
        <v>70.7</v>
      </c>
      <c r="G2565">
        <v>69.099999999999994</v>
      </c>
      <c r="H2565">
        <v>69.7</v>
      </c>
      <c r="I2565">
        <v>72.7</v>
      </c>
      <c r="J2565">
        <v>77.2</v>
      </c>
      <c r="K2565" s="4">
        <f>AVERAGE(Data[[#This Row],[2020 '[YR2020']]],Data[[#This Row],[2021 '[YR2021']]],Data[[#This Row],[2022 '[YR2022']]],Data[[#This Row],[2023 '[YR2023']]],Data[[#This Row],[2024 '[YR2024']]])</f>
        <v>71.88</v>
      </c>
      <c r="L2565" s="4">
        <f>((J2565-F2565)/Data[[#This Row],[2020 '[YR2020']]])*100</f>
        <v>9.1937765205091928</v>
      </c>
    </row>
    <row r="2566" spans="1:12" x14ac:dyDescent="0.3">
      <c r="A2566" t="s">
        <v>591</v>
      </c>
      <c r="B2566" t="s">
        <v>592</v>
      </c>
      <c r="C2566" s="5" t="s">
        <v>640</v>
      </c>
      <c r="D2566" t="s">
        <v>28</v>
      </c>
      <c r="E2566" t="s">
        <v>124</v>
      </c>
      <c r="F2566">
        <v>-0.33887239256213902</v>
      </c>
      <c r="G2566">
        <v>0.13325138609638901</v>
      </c>
      <c r="H2566">
        <v>3.4661697221307701</v>
      </c>
      <c r="I2566">
        <v>2.2156876423705798</v>
      </c>
      <c r="J2566">
        <v>1.54732515615369</v>
      </c>
      <c r="K2566" s="4">
        <f>AVERAGE(Data[[#This Row],[2020 '[YR2020']]],Data[[#This Row],[2021 '[YR2021']]],Data[[#This Row],[2022 '[YR2022']]],Data[[#This Row],[2023 '[YR2023']]],Data[[#This Row],[2024 '[YR2024']]])</f>
        <v>1.4047123028378579</v>
      </c>
      <c r="L2566" s="4">
        <f>((J2566-F2566)/Data[[#This Row],[2020 '[YR2020']]])*100</f>
        <v>-556.60997771305813</v>
      </c>
    </row>
    <row r="2567" spans="1:12" x14ac:dyDescent="0.3">
      <c r="A2567" t="s">
        <v>591</v>
      </c>
      <c r="B2567" t="s">
        <v>592</v>
      </c>
      <c r="C2567" s="5" t="s">
        <v>640</v>
      </c>
      <c r="D2567" t="s">
        <v>29</v>
      </c>
      <c r="E2567" t="s">
        <v>121</v>
      </c>
      <c r="F2567">
        <v>30.516999999999999</v>
      </c>
      <c r="G2567">
        <v>34.723999999999997</v>
      </c>
      <c r="H2567">
        <v>35.93</v>
      </c>
      <c r="I2567">
        <v>34.069000000000003</v>
      </c>
      <c r="J2567">
        <v>33.837000000000003</v>
      </c>
      <c r="K2567" s="4">
        <f>AVERAGE(Data[[#This Row],[2020 '[YR2020']]],Data[[#This Row],[2021 '[YR2021']]],Data[[#This Row],[2022 '[YR2022']]],Data[[#This Row],[2023 '[YR2023']]],Data[[#This Row],[2024 '[YR2024']]])</f>
        <v>33.815399999999997</v>
      </c>
      <c r="L2567" s="4">
        <f>((J2567-F2567)/Data[[#This Row],[2020 '[YR2020']]])*100</f>
        <v>10.879182095225625</v>
      </c>
    </row>
    <row r="2568" spans="1:12" x14ac:dyDescent="0.3">
      <c r="A2568" t="s">
        <v>591</v>
      </c>
      <c r="B2568" t="s">
        <v>592</v>
      </c>
      <c r="C2568" s="5" t="s">
        <v>640</v>
      </c>
      <c r="D2568" t="s">
        <v>3</v>
      </c>
      <c r="E2568" t="s">
        <v>139</v>
      </c>
      <c r="F2568">
        <v>48545077540</v>
      </c>
      <c r="G2568">
        <v>54664016019</v>
      </c>
      <c r="H2568">
        <v>60196246615.75</v>
      </c>
      <c r="I2568">
        <v>63335835533.510002</v>
      </c>
      <c r="J2568">
        <v>71217200693.320007</v>
      </c>
      <c r="K2568" s="4">
        <f>AVERAGE(Data[[#This Row],[2020 '[YR2020']]],Data[[#This Row],[2021 '[YR2021']]],Data[[#This Row],[2022 '[YR2022']]],Data[[#This Row],[2023 '[YR2023']]],Data[[#This Row],[2024 '[YR2024']]])</f>
        <v>59591675280.316002</v>
      </c>
      <c r="L2568" s="4">
        <f>((J2568-F2568)/Data[[#This Row],[2020 '[YR2020']]])*100</f>
        <v>46.703238108207188</v>
      </c>
    </row>
    <row r="2569" spans="1:12" x14ac:dyDescent="0.3">
      <c r="A2569" t="s">
        <v>591</v>
      </c>
      <c r="B2569" t="s">
        <v>592</v>
      </c>
      <c r="C2569" s="5" t="s">
        <v>640</v>
      </c>
      <c r="D2569" t="s">
        <v>31</v>
      </c>
      <c r="E2569" t="s">
        <v>123</v>
      </c>
      <c r="F2569">
        <v>39.677999999999997</v>
      </c>
      <c r="G2569">
        <v>45.518999999999998</v>
      </c>
      <c r="H2569">
        <v>45.271000000000001</v>
      </c>
      <c r="I2569">
        <v>43.351999999999997</v>
      </c>
      <c r="J2569">
        <v>43.136000000000003</v>
      </c>
      <c r="K2569" s="4">
        <f>AVERAGE(Data[[#This Row],[2020 '[YR2020']]],Data[[#This Row],[2021 '[YR2021']]],Data[[#This Row],[2022 '[YR2022']]],Data[[#This Row],[2023 '[YR2023']]],Data[[#This Row],[2024 '[YR2024']]])</f>
        <v>43.391200000000005</v>
      </c>
      <c r="L2569" s="4">
        <f>((J2569-F2569)/Data[[#This Row],[2020 '[YR2020']]])*100</f>
        <v>8.7151570139624113</v>
      </c>
    </row>
    <row r="2570" spans="1:12" x14ac:dyDescent="0.3">
      <c r="A2570" t="s">
        <v>591</v>
      </c>
      <c r="B2570" t="s">
        <v>592</v>
      </c>
      <c r="C2570" s="5" t="s">
        <v>640</v>
      </c>
      <c r="D2570" t="s">
        <v>48</v>
      </c>
      <c r="E2570" t="s">
        <v>181</v>
      </c>
      <c r="F2570">
        <v>13096100592.547899</v>
      </c>
      <c r="G2570">
        <v>13805000959.630699</v>
      </c>
      <c r="H2570">
        <v>14298904750.666201</v>
      </c>
      <c r="I2570">
        <v>12423662278.3612</v>
      </c>
      <c r="J2570">
        <v>16288574834.210899</v>
      </c>
      <c r="K2570" s="4">
        <f>AVERAGE(Data[[#This Row],[2020 '[YR2020']]],Data[[#This Row],[2021 '[YR2021']]],Data[[#This Row],[2022 '[YR2022']]],Data[[#This Row],[2023 '[YR2023']]],Data[[#This Row],[2024 '[YR2024']]])</f>
        <v>13982448683.08338</v>
      </c>
      <c r="L2570" s="4">
        <f>((J2570-F2570)/Data[[#This Row],[2020 '[YR2020']]])*100</f>
        <v>24.377288637196482</v>
      </c>
    </row>
    <row r="2571" spans="1:12" x14ac:dyDescent="0.3">
      <c r="A2571" t="s">
        <v>591</v>
      </c>
      <c r="B2571" t="s">
        <v>592</v>
      </c>
      <c r="C2571" s="5" t="s">
        <v>640</v>
      </c>
      <c r="D2571" t="s">
        <v>39</v>
      </c>
      <c r="E2571" t="s">
        <v>133</v>
      </c>
      <c r="F2571">
        <v>7739432</v>
      </c>
      <c r="G2571">
        <v>8506635</v>
      </c>
      <c r="H2571">
        <v>8627291</v>
      </c>
      <c r="I2571">
        <v>8695838</v>
      </c>
      <c r="J2571">
        <v>8820523</v>
      </c>
      <c r="K2571" s="4">
        <f>AVERAGE(Data[[#This Row],[2020 '[YR2020']]],Data[[#This Row],[2021 '[YR2021']]],Data[[#This Row],[2022 '[YR2022']]],Data[[#This Row],[2023 '[YR2023']]],Data[[#This Row],[2024 '[YR2024']]])</f>
        <v>8477943.8000000007</v>
      </c>
      <c r="L2571" s="4">
        <f>((J2571-F2571)/Data[[#This Row],[2020 '[YR2020']]])*100</f>
        <v>13.968609065884937</v>
      </c>
    </row>
    <row r="2572" spans="1:12" x14ac:dyDescent="0.3">
      <c r="A2572" t="s">
        <v>591</v>
      </c>
      <c r="B2572" t="s">
        <v>592</v>
      </c>
      <c r="C2572" s="5" t="s">
        <v>640</v>
      </c>
      <c r="D2572" t="s">
        <v>38</v>
      </c>
      <c r="E2572" t="s">
        <v>132</v>
      </c>
      <c r="F2572">
        <v>40.551503004354799</v>
      </c>
      <c r="G2572">
        <v>41.185204255266598</v>
      </c>
      <c r="H2572">
        <v>41.5632207143587</v>
      </c>
      <c r="I2572">
        <v>41.156884477378703</v>
      </c>
      <c r="J2572">
        <v>41.163024006626401</v>
      </c>
      <c r="K2572" s="4">
        <f>AVERAGE(Data[[#This Row],[2020 '[YR2020']]],Data[[#This Row],[2021 '[YR2021']]],Data[[#This Row],[2022 '[YR2022']]],Data[[#This Row],[2023 '[YR2023']]],Data[[#This Row],[2024 '[YR2024']]])</f>
        <v>41.123967291597033</v>
      </c>
      <c r="L2572" s="4">
        <f>((J2572-F2572)/Data[[#This Row],[2020 '[YR2020']]])*100</f>
        <v>1.5080106949573002</v>
      </c>
    </row>
    <row r="2573" spans="1:12" x14ac:dyDescent="0.3">
      <c r="A2573" t="s">
        <v>591</v>
      </c>
      <c r="B2573" t="s">
        <v>592</v>
      </c>
      <c r="C2573" s="5" t="s">
        <v>640</v>
      </c>
      <c r="D2573" t="s">
        <v>37</v>
      </c>
      <c r="E2573" t="s">
        <v>131</v>
      </c>
      <c r="F2573">
        <v>63.348999999999997</v>
      </c>
      <c r="G2573">
        <v>68.302000000000007</v>
      </c>
      <c r="H2573">
        <v>68.271000000000001</v>
      </c>
      <c r="I2573">
        <v>67.882000000000005</v>
      </c>
      <c r="J2573">
        <v>67.86</v>
      </c>
      <c r="K2573" s="4">
        <f>AVERAGE(Data[[#This Row],[2020 '[YR2020']]],Data[[#This Row],[2021 '[YR2021']]],Data[[#This Row],[2022 '[YR2022']]],Data[[#This Row],[2023 '[YR2023']]],Data[[#This Row],[2024 '[YR2024']]])</f>
        <v>67.132800000000003</v>
      </c>
      <c r="L2573" s="4">
        <f>((J2573-F2573)/Data[[#This Row],[2020 '[YR2020']]])*100</f>
        <v>7.1208701005540789</v>
      </c>
    </row>
    <row r="2574" spans="1:12" x14ac:dyDescent="0.3">
      <c r="A2574" t="s">
        <v>591</v>
      </c>
      <c r="B2574" t="s">
        <v>592</v>
      </c>
      <c r="C2574" s="5" t="s">
        <v>640</v>
      </c>
      <c r="D2574" t="s">
        <v>43</v>
      </c>
      <c r="E2574" t="s">
        <v>185</v>
      </c>
      <c r="F2574">
        <v>13.3</v>
      </c>
      <c r="G2574">
        <v>13.3</v>
      </c>
      <c r="H2574">
        <v>19.100000000000001</v>
      </c>
      <c r="I2574">
        <v>19.100000000000001</v>
      </c>
      <c r="J2574">
        <v>19.3</v>
      </c>
      <c r="K2574" s="4">
        <f>AVERAGE(Data[[#This Row],[2020 '[YR2020']]],Data[[#This Row],[2021 '[YR2021']]],Data[[#This Row],[2022 '[YR2022']]],Data[[#This Row],[2023 '[YR2023']]],Data[[#This Row],[2024 '[YR2024']]])</f>
        <v>16.82</v>
      </c>
      <c r="L2574" s="4">
        <f>((J2574-F2574)/Data[[#This Row],[2020 '[YR2020']]])*100</f>
        <v>45.112781954887218</v>
      </c>
    </row>
    <row r="2575" spans="1:12" x14ac:dyDescent="0.3">
      <c r="A2575" t="s">
        <v>591</v>
      </c>
      <c r="B2575" t="s">
        <v>592</v>
      </c>
      <c r="C2575" s="5" t="s">
        <v>640</v>
      </c>
      <c r="D2575" t="s">
        <v>35</v>
      </c>
      <c r="E2575" t="s">
        <v>129</v>
      </c>
      <c r="F2575">
        <v>75.358999999999995</v>
      </c>
      <c r="G2575">
        <v>80.438000000000002</v>
      </c>
      <c r="H2575">
        <v>79.935000000000002</v>
      </c>
      <c r="I2575">
        <v>80.093000000000004</v>
      </c>
      <c r="J2575">
        <v>80.063999999999993</v>
      </c>
      <c r="K2575" s="4">
        <f>AVERAGE(Data[[#This Row],[2020 '[YR2020']]],Data[[#This Row],[2021 '[YR2021']]],Data[[#This Row],[2022 '[YR2022']]],Data[[#This Row],[2023 '[YR2023']]],Data[[#This Row],[2024 '[YR2024']]])</f>
        <v>79.177800000000005</v>
      </c>
      <c r="L2575" s="4">
        <f>((J2575-F2575)/Data[[#This Row],[2020 '[YR2020']]])*100</f>
        <v>6.2434480287689578</v>
      </c>
    </row>
    <row r="2576" spans="1:12" x14ac:dyDescent="0.3">
      <c r="A2576" t="s">
        <v>591</v>
      </c>
      <c r="B2576" t="s">
        <v>592</v>
      </c>
      <c r="C2576" s="5" t="s">
        <v>640</v>
      </c>
      <c r="D2576" t="s">
        <v>34</v>
      </c>
      <c r="E2576" t="s">
        <v>128</v>
      </c>
      <c r="F2576">
        <v>71.932000000000002</v>
      </c>
      <c r="G2576">
        <v>77.244</v>
      </c>
      <c r="H2576">
        <v>76.766999999999996</v>
      </c>
      <c r="I2576">
        <v>76.715999999999994</v>
      </c>
      <c r="J2576">
        <v>76.58</v>
      </c>
      <c r="K2576" s="4">
        <f>AVERAGE(Data[[#This Row],[2020 '[YR2020']]],Data[[#This Row],[2021 '[YR2021']]],Data[[#This Row],[2022 '[YR2022']]],Data[[#This Row],[2023 '[YR2023']]],Data[[#This Row],[2024 '[YR2024']]])</f>
        <v>75.847799999999992</v>
      </c>
      <c r="L2576" s="4">
        <f>((J2576-F2576)/Data[[#This Row],[2020 '[YR2020']]])*100</f>
        <v>6.4616582327753944</v>
      </c>
    </row>
    <row r="2577" spans="1:12" x14ac:dyDescent="0.3">
      <c r="A2577" t="s">
        <v>591</v>
      </c>
      <c r="B2577" t="s">
        <v>592</v>
      </c>
      <c r="C2577" s="5" t="s">
        <v>640</v>
      </c>
      <c r="D2577" t="s">
        <v>33</v>
      </c>
      <c r="E2577" t="s">
        <v>126</v>
      </c>
      <c r="F2577">
        <v>51.331000000000003</v>
      </c>
      <c r="G2577">
        <v>56.162999999999997</v>
      </c>
      <c r="H2577">
        <v>56.603000000000002</v>
      </c>
      <c r="I2577">
        <v>55.661999999999999</v>
      </c>
      <c r="J2577">
        <v>55.640999999999998</v>
      </c>
      <c r="K2577" s="4">
        <f>AVERAGE(Data[[#This Row],[2020 '[YR2020']]],Data[[#This Row],[2021 '[YR2021']]],Data[[#This Row],[2022 '[YR2022']]],Data[[#This Row],[2023 '[YR2023']]],Data[[#This Row],[2024 '[YR2024']]])</f>
        <v>55.080000000000005</v>
      </c>
      <c r="L2577" s="4">
        <f>((J2577-F2577)/Data[[#This Row],[2020 '[YR2020']]])*100</f>
        <v>8.3964855545381827</v>
      </c>
    </row>
    <row r="2578" spans="1:12" x14ac:dyDescent="0.3">
      <c r="A2578" t="s">
        <v>591</v>
      </c>
      <c r="B2578" t="s">
        <v>592</v>
      </c>
      <c r="C2578" s="5" t="s">
        <v>640</v>
      </c>
      <c r="D2578" t="s">
        <v>32</v>
      </c>
      <c r="E2578" t="s">
        <v>125</v>
      </c>
      <c r="F2578">
        <v>48.146000000000001</v>
      </c>
      <c r="G2578">
        <v>52.985999999999997</v>
      </c>
      <c r="H2578">
        <v>53.451000000000001</v>
      </c>
      <c r="I2578">
        <v>52.521000000000001</v>
      </c>
      <c r="J2578">
        <v>52.442999999999998</v>
      </c>
      <c r="K2578" s="4">
        <f>AVERAGE(Data[[#This Row],[2020 '[YR2020']]],Data[[#This Row],[2021 '[YR2021']]],Data[[#This Row],[2022 '[YR2022']]],Data[[#This Row],[2023 '[YR2023']]],Data[[#This Row],[2024 '[YR2024']]])</f>
        <v>51.909399999999991</v>
      </c>
      <c r="L2578" s="4">
        <f>((J2578-F2578)/Data[[#This Row],[2020 '[YR2020']]])*100</f>
        <v>8.9249366510198094</v>
      </c>
    </row>
    <row r="2579" spans="1:12" x14ac:dyDescent="0.3">
      <c r="A2579" t="s">
        <v>591</v>
      </c>
      <c r="B2579" t="s">
        <v>592</v>
      </c>
      <c r="C2579" s="5" t="s">
        <v>640</v>
      </c>
      <c r="D2579" t="s">
        <v>36</v>
      </c>
      <c r="E2579" t="s">
        <v>130</v>
      </c>
      <c r="F2579">
        <v>59.926000000000002</v>
      </c>
      <c r="G2579">
        <v>64.989999999999995</v>
      </c>
      <c r="H2579">
        <v>64.984999999999999</v>
      </c>
      <c r="I2579">
        <v>64.489000000000004</v>
      </c>
      <c r="J2579">
        <v>64.382000000000005</v>
      </c>
      <c r="K2579" s="4">
        <f>AVERAGE(Data[[#This Row],[2020 '[YR2020']]],Data[[#This Row],[2021 '[YR2021']]],Data[[#This Row],[2022 '[YR2022']]],Data[[#This Row],[2023 '[YR2023']]],Data[[#This Row],[2024 '[YR2024']]])</f>
        <v>63.754400000000011</v>
      </c>
      <c r="L2579" s="4">
        <f>((J2579-F2579)/Data[[#This Row],[2020 '[YR2020']]])*100</f>
        <v>7.4358375329573194</v>
      </c>
    </row>
    <row r="2580" spans="1:12" x14ac:dyDescent="0.3">
      <c r="A2580" t="s">
        <v>523</v>
      </c>
      <c r="B2580" t="s">
        <v>524</v>
      </c>
      <c r="C2580" s="5" t="s">
        <v>637</v>
      </c>
      <c r="D2580" t="s">
        <v>60</v>
      </c>
      <c r="E2580" t="s">
        <v>192</v>
      </c>
      <c r="F2580">
        <v>20900604</v>
      </c>
      <c r="G2580">
        <v>21322750</v>
      </c>
      <c r="H2580">
        <v>21750020</v>
      </c>
      <c r="I2580">
        <v>22183201</v>
      </c>
      <c r="J2580">
        <v>22623874</v>
      </c>
      <c r="K2580" s="4">
        <f>AVERAGE(Data[[#This Row],[2020 '[YR2020']]],Data[[#This Row],[2021 '[YR2021']]],Data[[#This Row],[2022 '[YR2022']]],Data[[#This Row],[2023 '[YR2023']]],Data[[#This Row],[2024 '[YR2024']]])</f>
        <v>21756089.800000001</v>
      </c>
      <c r="L2580" s="4">
        <f>((J2580-F2580)/Data[[#This Row],[2020 '[YR2020']]])*100</f>
        <v>8.2450727261279155</v>
      </c>
    </row>
    <row r="2581" spans="1:12" x14ac:dyDescent="0.3">
      <c r="A2581" t="s">
        <v>523</v>
      </c>
      <c r="B2581" t="s">
        <v>524</v>
      </c>
      <c r="C2581" s="5" t="s">
        <v>637</v>
      </c>
      <c r="D2581" t="s">
        <v>84</v>
      </c>
      <c r="E2581" t="s">
        <v>173</v>
      </c>
      <c r="F2581">
        <v>17.123999999999999</v>
      </c>
      <c r="G2581">
        <v>16.501000000000001</v>
      </c>
      <c r="H2581">
        <v>15.381</v>
      </c>
      <c r="I2581">
        <v>15.347</v>
      </c>
      <c r="J2581">
        <v>15.335000000000001</v>
      </c>
      <c r="K2581" s="4">
        <f>AVERAGE(Data[[#This Row],[2020 '[YR2020']]],Data[[#This Row],[2021 '[YR2021']]],Data[[#This Row],[2022 '[YR2022']]],Data[[#This Row],[2023 '[YR2023']]],Data[[#This Row],[2024 '[YR2024']]])</f>
        <v>15.937599999999998</v>
      </c>
      <c r="L2581" s="4">
        <f>((J2581-F2581)/Data[[#This Row],[2020 '[YR2020']]])*100</f>
        <v>-10.447325391263712</v>
      </c>
    </row>
    <row r="2582" spans="1:12" x14ac:dyDescent="0.3">
      <c r="A2582" t="s">
        <v>523</v>
      </c>
      <c r="B2582" t="s">
        <v>524</v>
      </c>
      <c r="C2582" s="5" t="s">
        <v>637</v>
      </c>
      <c r="D2582" t="s">
        <v>62</v>
      </c>
      <c r="E2582" t="s">
        <v>189</v>
      </c>
      <c r="F2582">
        <v>26181268</v>
      </c>
      <c r="G2582">
        <v>26703851</v>
      </c>
      <c r="H2582">
        <v>27233625</v>
      </c>
      <c r="I2582">
        <v>27771678</v>
      </c>
      <c r="J2582">
        <v>28320005</v>
      </c>
      <c r="K2582" s="4">
        <f>AVERAGE(Data[[#This Row],[2020 '[YR2020']]],Data[[#This Row],[2021 '[YR2021']]],Data[[#This Row],[2022 '[YR2022']]],Data[[#This Row],[2023 '[YR2023']]],Data[[#This Row],[2024 '[YR2024']]])</f>
        <v>27242085.399999999</v>
      </c>
      <c r="L2582" s="4">
        <f>((J2582-F2582)/Data[[#This Row],[2020 '[YR2020']]])*100</f>
        <v>8.168958814370642</v>
      </c>
    </row>
    <row r="2583" spans="1:12" x14ac:dyDescent="0.3">
      <c r="A2583" t="s">
        <v>523</v>
      </c>
      <c r="B2583" t="s">
        <v>524</v>
      </c>
      <c r="C2583" s="5" t="s">
        <v>637</v>
      </c>
      <c r="D2583" t="s">
        <v>63</v>
      </c>
      <c r="E2583" t="s">
        <v>190</v>
      </c>
      <c r="F2583">
        <v>23.9502705956771</v>
      </c>
      <c r="G2583">
        <v>24.066844881037198</v>
      </c>
      <c r="H2583">
        <v>24.182248436643299</v>
      </c>
      <c r="I2583">
        <v>24.2471653310199</v>
      </c>
      <c r="J2583">
        <v>24.301036832041898</v>
      </c>
      <c r="K2583" s="4">
        <f>AVERAGE(Data[[#This Row],[2020 '[YR2020']]],Data[[#This Row],[2021 '[YR2021']]],Data[[#This Row],[2022 '[YR2022']]],Data[[#This Row],[2023 '[YR2023']]],Data[[#This Row],[2024 '[YR2024']]])</f>
        <v>24.149513215283879</v>
      </c>
      <c r="L2583" s="4">
        <f>((J2583-F2583)/Data[[#This Row],[2020 '[YR2020']]])*100</f>
        <v>1.464560640196314</v>
      </c>
    </row>
    <row r="2584" spans="1:12" x14ac:dyDescent="0.3">
      <c r="A2584" t="s">
        <v>523</v>
      </c>
      <c r="B2584" t="s">
        <v>524</v>
      </c>
      <c r="C2584" s="5" t="s">
        <v>637</v>
      </c>
      <c r="D2584" t="s">
        <v>68</v>
      </c>
      <c r="E2584" t="s">
        <v>153</v>
      </c>
      <c r="F2584">
        <v>11.5</v>
      </c>
      <c r="G2584">
        <v>11.3</v>
      </c>
      <c r="H2584">
        <v>11.2</v>
      </c>
      <c r="I2584">
        <v>11.1</v>
      </c>
      <c r="J2584">
        <v>11.2</v>
      </c>
      <c r="K2584" s="4">
        <f>AVERAGE(Data[[#This Row],[2020 '[YR2020']]],Data[[#This Row],[2021 '[YR2021']]],Data[[#This Row],[2022 '[YR2022']]],Data[[#This Row],[2023 '[YR2023']]],Data[[#This Row],[2024 '[YR2024']]])</f>
        <v>11.26</v>
      </c>
      <c r="L2584" s="4">
        <f>((J2584-F2584)/Data[[#This Row],[2020 '[YR2020']]])*100</f>
        <v>-2.6086956521739193</v>
      </c>
    </row>
    <row r="2585" spans="1:12" x14ac:dyDescent="0.3">
      <c r="A2585" t="s">
        <v>523</v>
      </c>
      <c r="B2585" t="s">
        <v>524</v>
      </c>
      <c r="C2585" s="5" t="s">
        <v>637</v>
      </c>
      <c r="D2585" t="s">
        <v>71</v>
      </c>
      <c r="E2585" t="s">
        <v>156</v>
      </c>
      <c r="F2585">
        <v>14.4</v>
      </c>
      <c r="G2585">
        <v>13.7</v>
      </c>
      <c r="H2585">
        <v>13.4</v>
      </c>
      <c r="I2585">
        <v>13.1</v>
      </c>
      <c r="J2585">
        <v>12.9</v>
      </c>
      <c r="K2585" s="4">
        <f>AVERAGE(Data[[#This Row],[2020 '[YR2020']]],Data[[#This Row],[2021 '[YR2021']]],Data[[#This Row],[2022 '[YR2022']]],Data[[#This Row],[2023 '[YR2023']]],Data[[#This Row],[2024 '[YR2024']]])</f>
        <v>13.5</v>
      </c>
      <c r="L2585" s="4">
        <f>((J2585-F2585)/Data[[#This Row],[2020 '[YR2020']]])*100</f>
        <v>-10.416666666666666</v>
      </c>
    </row>
    <row r="2586" spans="1:12" x14ac:dyDescent="0.3">
      <c r="A2586" t="s">
        <v>523</v>
      </c>
      <c r="B2586" t="s">
        <v>524</v>
      </c>
      <c r="C2586" s="5" t="s">
        <v>637</v>
      </c>
      <c r="D2586" t="s">
        <v>76</v>
      </c>
      <c r="E2586" t="s">
        <v>161</v>
      </c>
      <c r="F2586">
        <v>27.411167512690401</v>
      </c>
      <c r="G2586">
        <v>27.702702702702702</v>
      </c>
      <c r="H2586">
        <v>27.580372250423</v>
      </c>
      <c r="I2586">
        <v>27.5337837837838</v>
      </c>
      <c r="J2586">
        <v>27.702702702702702</v>
      </c>
      <c r="K2586" s="4">
        <f>AVERAGE(Data[[#This Row],[2020 '[YR2020']]],Data[[#This Row],[2021 '[YR2021']]],Data[[#This Row],[2022 '[YR2022']]],Data[[#This Row],[2023 '[YR2023']]],Data[[#This Row],[2024 '[YR2024']]])</f>
        <v>27.586145790460524</v>
      </c>
      <c r="L2586" s="4">
        <f>((J2586-F2586)/Data[[#This Row],[2020 '[YR2020']]])*100</f>
        <v>1.0635635635633915</v>
      </c>
    </row>
    <row r="2587" spans="1:12" x14ac:dyDescent="0.3">
      <c r="A2587" t="s">
        <v>523</v>
      </c>
      <c r="B2587" t="s">
        <v>524</v>
      </c>
      <c r="C2587" s="5" t="s">
        <v>637</v>
      </c>
      <c r="D2587" t="s">
        <v>77</v>
      </c>
      <c r="E2587" t="s">
        <v>147</v>
      </c>
      <c r="F2587">
        <v>21.336351686870199</v>
      </c>
      <c r="G2587">
        <v>22.200703473221001</v>
      </c>
      <c r="H2587">
        <v>21.677197176684899</v>
      </c>
      <c r="I2587">
        <v>21.802946960412701</v>
      </c>
      <c r="J2587">
        <v>21.548494122357901</v>
      </c>
      <c r="K2587" s="4">
        <f>AVERAGE(Data[[#This Row],[2020 '[YR2020']]],Data[[#This Row],[2021 '[YR2021']]],Data[[#This Row],[2022 '[YR2022']]],Data[[#This Row],[2023 '[YR2023']]],Data[[#This Row],[2024 '[YR2024']]])</f>
        <v>21.713138683909342</v>
      </c>
      <c r="L2587" s="4">
        <f>((J2587-F2587)/Data[[#This Row],[2020 '[YR2020']]])*100</f>
        <v>0.9942769907483735</v>
      </c>
    </row>
    <row r="2588" spans="1:12" x14ac:dyDescent="0.3">
      <c r="A2588" t="s">
        <v>523</v>
      </c>
      <c r="B2588" t="s">
        <v>524</v>
      </c>
      <c r="C2588" s="5" t="s">
        <v>637</v>
      </c>
      <c r="D2588" t="s">
        <v>83</v>
      </c>
      <c r="E2588" t="s">
        <v>172</v>
      </c>
      <c r="F2588">
        <v>43.787999999999997</v>
      </c>
      <c r="G2588">
        <v>41.534999999999997</v>
      </c>
      <c r="H2588">
        <v>38.970999999999997</v>
      </c>
      <c r="I2588">
        <v>38.970999999999997</v>
      </c>
      <c r="J2588">
        <v>38.963999999999999</v>
      </c>
      <c r="K2588" s="4">
        <f>AVERAGE(Data[[#This Row],[2020 '[YR2020']]],Data[[#This Row],[2021 '[YR2021']]],Data[[#This Row],[2022 '[YR2022']]],Data[[#This Row],[2023 '[YR2023']]],Data[[#This Row],[2024 '[YR2024']]])</f>
        <v>40.445799999999998</v>
      </c>
      <c r="L2588" s="4">
        <f>((J2588-F2588)/Data[[#This Row],[2020 '[YR2020']]])*100</f>
        <v>-11.016716908742117</v>
      </c>
    </row>
    <row r="2589" spans="1:12" x14ac:dyDescent="0.3">
      <c r="A2589" t="s">
        <v>523</v>
      </c>
      <c r="B2589" t="s">
        <v>524</v>
      </c>
      <c r="C2589" s="5" t="s">
        <v>637</v>
      </c>
      <c r="D2589" t="s">
        <v>85</v>
      </c>
      <c r="E2589" t="s">
        <v>174</v>
      </c>
      <c r="F2589">
        <v>30.155999999999999</v>
      </c>
      <c r="G2589">
        <v>28.742999999999999</v>
      </c>
      <c r="H2589">
        <v>26.92</v>
      </c>
      <c r="I2589">
        <v>26.905000000000001</v>
      </c>
      <c r="J2589">
        <v>26.896999999999998</v>
      </c>
      <c r="K2589" s="4">
        <f>AVERAGE(Data[[#This Row],[2020 '[YR2020']]],Data[[#This Row],[2021 '[YR2021']]],Data[[#This Row],[2022 '[YR2022']]],Data[[#This Row],[2023 '[YR2023']]],Data[[#This Row],[2024 '[YR2024']]])</f>
        <v>27.924200000000003</v>
      </c>
      <c r="L2589" s="4">
        <f>((J2589-F2589)/Data[[#This Row],[2020 '[YR2020']]])*100</f>
        <v>-10.807136224963525</v>
      </c>
    </row>
    <row r="2590" spans="1:12" x14ac:dyDescent="0.3">
      <c r="A2590" t="s">
        <v>523</v>
      </c>
      <c r="B2590" t="s">
        <v>524</v>
      </c>
      <c r="C2590" s="5" t="s">
        <v>637</v>
      </c>
      <c r="D2590" t="s">
        <v>90</v>
      </c>
      <c r="E2590" t="s">
        <v>164</v>
      </c>
      <c r="F2590">
        <v>17.631</v>
      </c>
      <c r="G2590">
        <v>15.923999999999999</v>
      </c>
      <c r="H2590">
        <v>18.283000000000001</v>
      </c>
      <c r="I2590">
        <v>18.234000000000002</v>
      </c>
      <c r="J2590">
        <v>17.995999999999999</v>
      </c>
      <c r="K2590" s="4">
        <f>AVERAGE(Data[[#This Row],[2020 '[YR2020']]],Data[[#This Row],[2021 '[YR2021']]],Data[[#This Row],[2022 '[YR2022']]],Data[[#This Row],[2023 '[YR2023']]],Data[[#This Row],[2024 '[YR2024']]])</f>
        <v>17.613599999999998</v>
      </c>
      <c r="L2590" s="4">
        <f>((J2590-F2590)/Data[[#This Row],[2020 '[YR2020']]])*100</f>
        <v>2.0702172310135469</v>
      </c>
    </row>
    <row r="2591" spans="1:12" x14ac:dyDescent="0.3">
      <c r="A2591" t="s">
        <v>523</v>
      </c>
      <c r="B2591" t="s">
        <v>524</v>
      </c>
      <c r="C2591" s="5" t="s">
        <v>637</v>
      </c>
      <c r="D2591" t="s">
        <v>87</v>
      </c>
      <c r="E2591" t="s">
        <v>176</v>
      </c>
      <c r="F2591">
        <v>13.1</v>
      </c>
      <c r="G2591">
        <v>13.1</v>
      </c>
      <c r="H2591">
        <v>13.1</v>
      </c>
      <c r="I2591">
        <v>13.1</v>
      </c>
      <c r="J2591">
        <v>13.2</v>
      </c>
      <c r="K2591" s="4">
        <f>AVERAGE(Data[[#This Row],[2020 '[YR2020']]],Data[[#This Row],[2021 '[YR2021']]],Data[[#This Row],[2022 '[YR2022']]],Data[[#This Row],[2023 '[YR2023']]],Data[[#This Row],[2024 '[YR2024']]])</f>
        <v>13.12</v>
      </c>
      <c r="L2591" s="4">
        <f>((J2591-F2591)/Data[[#This Row],[2020 '[YR2020']]])*100</f>
        <v>0.76335877862595147</v>
      </c>
    </row>
    <row r="2592" spans="1:12" x14ac:dyDescent="0.3">
      <c r="A2592" t="s">
        <v>523</v>
      </c>
      <c r="B2592" t="s">
        <v>524</v>
      </c>
      <c r="C2592" s="5" t="s">
        <v>637</v>
      </c>
      <c r="D2592" t="s">
        <v>88</v>
      </c>
      <c r="E2592" t="s">
        <v>171</v>
      </c>
      <c r="F2592">
        <v>38972812936.670799</v>
      </c>
      <c r="G2592">
        <v>39824388217.361504</v>
      </c>
      <c r="H2592">
        <v>32143926008.460701</v>
      </c>
      <c r="I2592">
        <v>33070180836.137402</v>
      </c>
      <c r="J2592">
        <v>34277830660.4659</v>
      </c>
      <c r="K2592" s="4">
        <f>AVERAGE(Data[[#This Row],[2020 '[YR2020']]],Data[[#This Row],[2021 '[YR2021']]],Data[[#This Row],[2022 '[YR2022']]],Data[[#This Row],[2023 '[YR2023']]],Data[[#This Row],[2024 '[YR2024']]])</f>
        <v>35657827731.81926</v>
      </c>
      <c r="L2592" s="4">
        <f>((J2592-F2592)/Data[[#This Row],[2020 '[YR2020']]])*100</f>
        <v>-12.046813977307847</v>
      </c>
    </row>
    <row r="2593" spans="1:12" x14ac:dyDescent="0.3">
      <c r="A2593" t="s">
        <v>523</v>
      </c>
      <c r="B2593" t="s">
        <v>524</v>
      </c>
      <c r="C2593" s="5" t="s">
        <v>637</v>
      </c>
      <c r="D2593" t="s">
        <v>89</v>
      </c>
      <c r="E2593" t="s">
        <v>170</v>
      </c>
      <c r="F2593">
        <v>34094946983.7178</v>
      </c>
      <c r="G2593">
        <v>35089750384.1185</v>
      </c>
      <c r="H2593">
        <v>24823644492.502701</v>
      </c>
      <c r="I2593">
        <v>24695657741.433399</v>
      </c>
      <c r="J2593">
        <v>34277830660.4659</v>
      </c>
      <c r="K2593" s="4">
        <f>AVERAGE(Data[[#This Row],[2020 '[YR2020']]],Data[[#This Row],[2021 '[YR2021']]],Data[[#This Row],[2022 '[YR2022']]],Data[[#This Row],[2023 '[YR2023']]],Data[[#This Row],[2024 '[YR2024']]])</f>
        <v>30596366052.447662</v>
      </c>
      <c r="L2593" s="4">
        <f>((J2593-F2593)/Data[[#This Row],[2020 '[YR2020']]])*100</f>
        <v>0.53639525186954307</v>
      </c>
    </row>
    <row r="2594" spans="1:12" x14ac:dyDescent="0.3">
      <c r="A2594" t="s">
        <v>523</v>
      </c>
      <c r="B2594" t="s">
        <v>524</v>
      </c>
      <c r="C2594" s="5" t="s">
        <v>637</v>
      </c>
      <c r="D2594" t="s">
        <v>91</v>
      </c>
      <c r="E2594" t="s">
        <v>165</v>
      </c>
      <c r="F2594">
        <v>5.9249999999999998</v>
      </c>
      <c r="G2594">
        <v>5.569</v>
      </c>
      <c r="H2594">
        <v>4.9870000000000001</v>
      </c>
      <c r="I2594">
        <v>4.9720000000000004</v>
      </c>
      <c r="J2594">
        <v>4.8849999999999998</v>
      </c>
      <c r="K2594" s="4">
        <f>AVERAGE(Data[[#This Row],[2020 '[YR2020']]],Data[[#This Row],[2021 '[YR2021']]],Data[[#This Row],[2022 '[YR2022']]],Data[[#This Row],[2023 '[YR2023']]],Data[[#This Row],[2024 '[YR2024']]])</f>
        <v>5.2675999999999998</v>
      </c>
      <c r="L2594" s="4">
        <f>((J2594-F2594)/Data[[#This Row],[2020 '[YR2020']]])*100</f>
        <v>-17.552742616033758</v>
      </c>
    </row>
    <row r="2595" spans="1:12" x14ac:dyDescent="0.3">
      <c r="A2595" t="s">
        <v>523</v>
      </c>
      <c r="B2595" t="s">
        <v>524</v>
      </c>
      <c r="C2595" s="5" t="s">
        <v>637</v>
      </c>
      <c r="D2595" t="s">
        <v>92</v>
      </c>
      <c r="E2595" t="s">
        <v>166</v>
      </c>
      <c r="F2595">
        <v>7.9740000000000002</v>
      </c>
      <c r="G2595">
        <v>7.4409999999999998</v>
      </c>
      <c r="H2595">
        <v>7.3440000000000003</v>
      </c>
      <c r="I2595">
        <v>7.3339999999999996</v>
      </c>
      <c r="J2595">
        <v>7.1980000000000004</v>
      </c>
      <c r="K2595" s="4">
        <f>AVERAGE(Data[[#This Row],[2020 '[YR2020']]],Data[[#This Row],[2021 '[YR2021']]],Data[[#This Row],[2022 '[YR2022']]],Data[[#This Row],[2023 '[YR2023']]],Data[[#This Row],[2024 '[YR2024']]])</f>
        <v>7.4581999999999997</v>
      </c>
      <c r="L2595" s="4">
        <f>((J2595-F2595)/Data[[#This Row],[2020 '[YR2020']]])*100</f>
        <v>-9.731627790318532</v>
      </c>
    </row>
    <row r="2596" spans="1:12" x14ac:dyDescent="0.3">
      <c r="A2596" t="s">
        <v>523</v>
      </c>
      <c r="B2596" t="s">
        <v>524</v>
      </c>
      <c r="C2596" s="5" t="s">
        <v>637</v>
      </c>
      <c r="D2596" t="s">
        <v>93</v>
      </c>
      <c r="E2596" t="s">
        <v>167</v>
      </c>
      <c r="F2596">
        <v>46.052999999999997</v>
      </c>
      <c r="G2596">
        <v>42.743000000000002</v>
      </c>
      <c r="H2596">
        <v>47.625</v>
      </c>
      <c r="I2596">
        <v>47.765999999999998</v>
      </c>
      <c r="J2596">
        <v>47.076000000000001</v>
      </c>
      <c r="K2596" s="4">
        <f>AVERAGE(Data[[#This Row],[2020 '[YR2020']]],Data[[#This Row],[2021 '[YR2021']]],Data[[#This Row],[2022 '[YR2022']]],Data[[#This Row],[2023 '[YR2023']]],Data[[#This Row],[2024 '[YR2024']]])</f>
        <v>46.252599999999994</v>
      </c>
      <c r="L2596" s="4">
        <f>((J2596-F2596)/Data[[#This Row],[2020 '[YR2020']]])*100</f>
        <v>2.2213536577421737</v>
      </c>
    </row>
    <row r="2597" spans="1:12" x14ac:dyDescent="0.3">
      <c r="A2597" t="s">
        <v>523</v>
      </c>
      <c r="B2597" t="s">
        <v>524</v>
      </c>
      <c r="C2597" s="5" t="s">
        <v>637</v>
      </c>
      <c r="D2597" t="s">
        <v>94</v>
      </c>
      <c r="E2597" t="s">
        <v>168</v>
      </c>
      <c r="F2597">
        <v>13.09</v>
      </c>
      <c r="G2597">
        <v>13.067</v>
      </c>
      <c r="H2597">
        <v>12.64</v>
      </c>
      <c r="I2597">
        <v>12.645</v>
      </c>
      <c r="J2597">
        <v>12.382999999999999</v>
      </c>
      <c r="K2597" s="4">
        <f>AVERAGE(Data[[#This Row],[2020 '[YR2020']]],Data[[#This Row],[2021 '[YR2021']]],Data[[#This Row],[2022 '[YR2022']]],Data[[#This Row],[2023 '[YR2023']]],Data[[#This Row],[2024 '[YR2024']]])</f>
        <v>12.764999999999997</v>
      </c>
      <c r="L2597" s="4">
        <f>((J2597-F2597)/Data[[#This Row],[2020 '[YR2020']]])*100</f>
        <v>-5.401069518716584</v>
      </c>
    </row>
    <row r="2598" spans="1:12" x14ac:dyDescent="0.3">
      <c r="A2598" t="s">
        <v>523</v>
      </c>
      <c r="B2598" t="s">
        <v>524</v>
      </c>
      <c r="C2598" s="5" t="s">
        <v>637</v>
      </c>
      <c r="D2598" t="s">
        <v>95</v>
      </c>
      <c r="E2598" t="s">
        <v>169</v>
      </c>
      <c r="F2598">
        <v>18.463000000000001</v>
      </c>
      <c r="G2598">
        <v>18.21</v>
      </c>
      <c r="H2598">
        <v>19.058</v>
      </c>
      <c r="I2598">
        <v>19.073</v>
      </c>
      <c r="J2598">
        <v>18.71</v>
      </c>
      <c r="K2598" s="4">
        <f>AVERAGE(Data[[#This Row],[2020 '[YR2020']]],Data[[#This Row],[2021 '[YR2021']]],Data[[#This Row],[2022 '[YR2022']]],Data[[#This Row],[2023 '[YR2023']]],Data[[#This Row],[2024 '[YR2024']]])</f>
        <v>18.702800000000003</v>
      </c>
      <c r="L2598" s="4">
        <f>((J2598-F2598)/Data[[#This Row],[2020 '[YR2020']]])*100</f>
        <v>1.3378107566484312</v>
      </c>
    </row>
    <row r="2599" spans="1:12" x14ac:dyDescent="0.3">
      <c r="A2599" t="s">
        <v>523</v>
      </c>
      <c r="B2599" t="s">
        <v>524</v>
      </c>
      <c r="C2599" s="5" t="s">
        <v>637</v>
      </c>
      <c r="D2599" t="s">
        <v>54</v>
      </c>
      <c r="E2599" t="s">
        <v>198</v>
      </c>
      <c r="F2599">
        <v>15.759172916666699</v>
      </c>
      <c r="G2599">
        <v>15.644527277711299</v>
      </c>
      <c r="H2599">
        <v>19.160439741220401</v>
      </c>
      <c r="I2599">
        <v>30.626413698031101</v>
      </c>
      <c r="J2599">
        <v>45.299259999999997</v>
      </c>
      <c r="K2599" s="4">
        <f>AVERAGE(Data[[#This Row],[2020 '[YR2020']]],Data[[#This Row],[2021 '[YR2021']]],Data[[#This Row],[2022 '[YR2022']]],Data[[#This Row],[2023 '[YR2023']]],Data[[#This Row],[2024 '[YR2024']]])</f>
        <v>25.297962726725899</v>
      </c>
      <c r="L2599" s="4">
        <f>((J2599-F2599)/Data[[#This Row],[2020 '[YR2020']]])*100</f>
        <v>187.44693798043221</v>
      </c>
    </row>
    <row r="2600" spans="1:12" x14ac:dyDescent="0.3">
      <c r="A2600" t="s">
        <v>523</v>
      </c>
      <c r="B2600" t="s">
        <v>524</v>
      </c>
      <c r="C2600" s="5" t="s">
        <v>637</v>
      </c>
      <c r="D2600" t="s">
        <v>86</v>
      </c>
      <c r="E2600" t="s">
        <v>175</v>
      </c>
      <c r="F2600">
        <v>11.6</v>
      </c>
      <c r="G2600">
        <v>11.6</v>
      </c>
      <c r="H2600">
        <v>11.6</v>
      </c>
      <c r="I2600">
        <v>11.6</v>
      </c>
      <c r="J2600">
        <v>11.5</v>
      </c>
      <c r="K2600" s="4">
        <f>AVERAGE(Data[[#This Row],[2020 '[YR2020']]],Data[[#This Row],[2021 '[YR2021']]],Data[[#This Row],[2022 '[YR2022']]],Data[[#This Row],[2023 '[YR2023']]],Data[[#This Row],[2024 '[YR2024']]])</f>
        <v>11.58</v>
      </c>
      <c r="L2600" s="4">
        <f>((J2600-F2600)/Data[[#This Row],[2020 '[YR2020']]])*100</f>
        <v>-0.86206896551723844</v>
      </c>
    </row>
    <row r="2601" spans="1:12" x14ac:dyDescent="0.3">
      <c r="A2601" t="s">
        <v>523</v>
      </c>
      <c r="B2601" t="s">
        <v>524</v>
      </c>
      <c r="C2601" s="5" t="s">
        <v>637</v>
      </c>
      <c r="D2601" t="s">
        <v>49</v>
      </c>
      <c r="E2601" t="s">
        <v>182</v>
      </c>
      <c r="F2601">
        <v>6016</v>
      </c>
      <c r="G2601">
        <v>6161</v>
      </c>
      <c r="H2601">
        <v>13707</v>
      </c>
      <c r="I2601">
        <v>305006</v>
      </c>
      <c r="J2601">
        <v>123884</v>
      </c>
      <c r="K2601" s="4">
        <f>AVERAGE(Data[[#This Row],[2020 '[YR2020']]],Data[[#This Row],[2021 '[YR2021']]],Data[[#This Row],[2022 '[YR2022']]],Data[[#This Row],[2023 '[YR2023']]],Data[[#This Row],[2024 '[YR2024']]])</f>
        <v>90954.8</v>
      </c>
      <c r="L2601" s="4">
        <f>((J2601-F2601)/Data[[#This Row],[2020 '[YR2020']]])*100</f>
        <v>1959.2420212765958</v>
      </c>
    </row>
    <row r="2602" spans="1:12" x14ac:dyDescent="0.3">
      <c r="A2602" t="s">
        <v>523</v>
      </c>
      <c r="B2602" t="s">
        <v>524</v>
      </c>
      <c r="C2602" s="5" t="s">
        <v>637</v>
      </c>
      <c r="D2602" t="s">
        <v>61</v>
      </c>
      <c r="E2602" t="s">
        <v>188</v>
      </c>
      <c r="F2602">
        <v>44.689690386370799</v>
      </c>
      <c r="G2602">
        <v>44.834883298096301</v>
      </c>
      <c r="H2602">
        <v>44.948567829382803</v>
      </c>
      <c r="I2602">
        <v>44.937177855739598</v>
      </c>
      <c r="J2602">
        <v>44.877846835245201</v>
      </c>
      <c r="K2602" s="4">
        <f>AVERAGE(Data[[#This Row],[2020 '[YR2020']]],Data[[#This Row],[2021 '[YR2021']]],Data[[#This Row],[2022 '[YR2022']]],Data[[#This Row],[2023 '[YR2023']]],Data[[#This Row],[2024 '[YR2024']]])</f>
        <v>44.85763324096694</v>
      </c>
      <c r="L2602" s="4">
        <f>((J2602-F2602)/Data[[#This Row],[2020 '[YR2020']]])*100</f>
        <v>0.42102875908888537</v>
      </c>
    </row>
    <row r="2603" spans="1:12" x14ac:dyDescent="0.3">
      <c r="A2603" t="s">
        <v>523</v>
      </c>
      <c r="B2603" t="s">
        <v>524</v>
      </c>
      <c r="C2603" s="5" t="s">
        <v>637</v>
      </c>
      <c r="D2603" t="s">
        <v>45</v>
      </c>
      <c r="E2603" t="s">
        <v>178</v>
      </c>
      <c r="F2603">
        <v>5371807959369.1201</v>
      </c>
      <c r="G2603">
        <v>6201366523025.6299</v>
      </c>
      <c r="H2603">
        <v>8169157472433.46</v>
      </c>
      <c r="I2603">
        <v>11022675376553.699</v>
      </c>
      <c r="J2603">
        <v>15482362028585.9</v>
      </c>
      <c r="K2603" s="4">
        <f>AVERAGE(Data[[#This Row],[2020 '[YR2020']]],Data[[#This Row],[2021 '[YR2021']]],Data[[#This Row],[2022 '[YR2022']]],Data[[#This Row],[2023 '[YR2023']]],Data[[#This Row],[2024 '[YR2024']]])</f>
        <v>9249473871993.5625</v>
      </c>
      <c r="L2603" s="4">
        <f>((J2603-F2603)/Data[[#This Row],[2020 '[YR2020']]])*100</f>
        <v>188.21510645373468</v>
      </c>
    </row>
    <row r="2604" spans="1:12" x14ac:dyDescent="0.3">
      <c r="A2604" t="s">
        <v>523</v>
      </c>
      <c r="B2604" t="s">
        <v>524</v>
      </c>
      <c r="C2604" s="5" t="s">
        <v>637</v>
      </c>
      <c r="D2604" t="s">
        <v>48</v>
      </c>
      <c r="E2604" t="s">
        <v>181</v>
      </c>
      <c r="F2604">
        <v>270495229786.32901</v>
      </c>
      <c r="G2604">
        <v>38182480769.946503</v>
      </c>
      <c r="H2604">
        <v>-515027110082.56702</v>
      </c>
      <c r="I2604">
        <v>-875213899174.62305</v>
      </c>
      <c r="J2604">
        <v>153725806375.88501</v>
      </c>
      <c r="K2604" s="4">
        <f>AVERAGE(Data[[#This Row],[2020 '[YR2020']]],Data[[#This Row],[2021 '[YR2021']]],Data[[#This Row],[2022 '[YR2022']]],Data[[#This Row],[2023 '[YR2023']]],Data[[#This Row],[2024 '[YR2024']]])</f>
        <v>-185567498465.00592</v>
      </c>
      <c r="L2604" s="4">
        <f>((J2604-F2604)/Data[[#This Row],[2020 '[YR2020']]])*100</f>
        <v>-43.168755139483643</v>
      </c>
    </row>
    <row r="2605" spans="1:12" x14ac:dyDescent="0.3">
      <c r="A2605" t="s">
        <v>523</v>
      </c>
      <c r="B2605" t="s">
        <v>524</v>
      </c>
      <c r="C2605" s="5" t="s">
        <v>637</v>
      </c>
      <c r="D2605" t="s">
        <v>2</v>
      </c>
      <c r="E2605" t="s">
        <v>138</v>
      </c>
      <c r="F2605">
        <v>31.240329239849402</v>
      </c>
      <c r="G2605">
        <v>46.926911872052102</v>
      </c>
      <c r="H2605">
        <v>39.247162300730999</v>
      </c>
      <c r="I2605">
        <v>38.632414751383997</v>
      </c>
      <c r="J2605">
        <v>30.133084453778501</v>
      </c>
      <c r="K2605" s="4">
        <f>AVERAGE(Data[[#This Row],[2020 '[YR2020']]],Data[[#This Row],[2021 '[YR2021']]],Data[[#This Row],[2022 '[YR2022']]],Data[[#This Row],[2023 '[YR2023']]],Data[[#This Row],[2024 '[YR2024']]])</f>
        <v>37.235980523559007</v>
      </c>
      <c r="L2605" s="4">
        <f>((J2605-F2605)/Data[[#This Row],[2020 '[YR2020']]])*100</f>
        <v>-3.5442801436885185</v>
      </c>
    </row>
    <row r="2606" spans="1:12" x14ac:dyDescent="0.3">
      <c r="A2606" t="s">
        <v>523</v>
      </c>
      <c r="B2606" t="s">
        <v>524</v>
      </c>
      <c r="C2606" s="5" t="s">
        <v>637</v>
      </c>
      <c r="D2606" t="s">
        <v>8</v>
      </c>
      <c r="E2606" t="s">
        <v>119</v>
      </c>
      <c r="F2606">
        <v>12.032999999999999</v>
      </c>
      <c r="G2606">
        <v>13.106999999999999</v>
      </c>
      <c r="H2606">
        <v>12.448</v>
      </c>
      <c r="I2606">
        <v>12.51</v>
      </c>
      <c r="J2606">
        <v>12.356</v>
      </c>
      <c r="K2606" s="4">
        <f>AVERAGE(Data[[#This Row],[2020 '[YR2020']]],Data[[#This Row],[2021 '[YR2021']]],Data[[#This Row],[2022 '[YR2022']]],Data[[#This Row],[2023 '[YR2023']]],Data[[#This Row],[2024 '[YR2024']]])</f>
        <v>12.4908</v>
      </c>
      <c r="L2606" s="4">
        <f>((J2606-F2606)/Data[[#This Row],[2020 '[YR2020']]])*100</f>
        <v>2.6842848832377664</v>
      </c>
    </row>
    <row r="2607" spans="1:12" x14ac:dyDescent="0.3">
      <c r="A2607" t="s">
        <v>523</v>
      </c>
      <c r="B2607" t="s">
        <v>524</v>
      </c>
      <c r="C2607" s="5" t="s">
        <v>637</v>
      </c>
      <c r="D2607" t="s">
        <v>9</v>
      </c>
      <c r="E2607" t="s">
        <v>114</v>
      </c>
      <c r="F2607">
        <v>64.412999999999997</v>
      </c>
      <c r="G2607">
        <v>66.311999999999998</v>
      </c>
      <c r="H2607">
        <v>66.766999999999996</v>
      </c>
      <c r="I2607">
        <v>66.685000000000002</v>
      </c>
      <c r="J2607">
        <v>66.510000000000005</v>
      </c>
      <c r="K2607" s="4">
        <f>AVERAGE(Data[[#This Row],[2020 '[YR2020']]],Data[[#This Row],[2021 '[YR2021']]],Data[[#This Row],[2022 '[YR2022']]],Data[[#This Row],[2023 '[YR2023']]],Data[[#This Row],[2024 '[YR2024']]])</f>
        <v>66.1374</v>
      </c>
      <c r="L2607" s="4">
        <f>((J2607-F2607)/Data[[#This Row],[2020 '[YR2020']]])*100</f>
        <v>3.2555540030739265</v>
      </c>
    </row>
    <row r="2608" spans="1:12" x14ac:dyDescent="0.3">
      <c r="A2608" t="s">
        <v>523</v>
      </c>
      <c r="B2608" t="s">
        <v>524</v>
      </c>
      <c r="C2608" s="5" t="s">
        <v>637</v>
      </c>
      <c r="D2608" t="s">
        <v>10</v>
      </c>
      <c r="E2608" t="s">
        <v>115</v>
      </c>
      <c r="F2608">
        <v>38.298000000000002</v>
      </c>
      <c r="G2608">
        <v>39.787999999999997</v>
      </c>
      <c r="H2608">
        <v>39.691000000000003</v>
      </c>
      <c r="I2608">
        <v>39.680999999999997</v>
      </c>
      <c r="J2608">
        <v>39.518999999999998</v>
      </c>
      <c r="K2608" s="4">
        <f>AVERAGE(Data[[#This Row],[2020 '[YR2020']]],Data[[#This Row],[2021 '[YR2021']]],Data[[#This Row],[2022 '[YR2022']]],Data[[#This Row],[2023 '[YR2023']]],Data[[#This Row],[2024 '[YR2024']]])</f>
        <v>39.395400000000002</v>
      </c>
      <c r="L2608" s="4">
        <f>((J2608-F2608)/Data[[#This Row],[2020 '[YR2020']]])*100</f>
        <v>3.1881560394798591</v>
      </c>
    </row>
    <row r="2609" spans="1:12" x14ac:dyDescent="0.3">
      <c r="A2609" t="s">
        <v>523</v>
      </c>
      <c r="B2609" t="s">
        <v>524</v>
      </c>
      <c r="C2609" s="5" t="s">
        <v>637</v>
      </c>
      <c r="D2609" t="s">
        <v>12</v>
      </c>
      <c r="E2609" t="s">
        <v>117</v>
      </c>
      <c r="F2609">
        <v>32.393000000000001</v>
      </c>
      <c r="G2609">
        <v>33.902000000000001</v>
      </c>
      <c r="H2609">
        <v>31.548999999999999</v>
      </c>
      <c r="I2609">
        <v>31.419</v>
      </c>
      <c r="J2609">
        <v>31.007000000000001</v>
      </c>
      <c r="K2609" s="4">
        <f>AVERAGE(Data[[#This Row],[2020 '[YR2020']]],Data[[#This Row],[2021 '[YR2021']]],Data[[#This Row],[2022 '[YR2022']]],Data[[#This Row],[2023 '[YR2023']]],Data[[#This Row],[2024 '[YR2024']]])</f>
        <v>32.054000000000002</v>
      </c>
      <c r="L2609" s="4">
        <f>((J2609-F2609)/Data[[#This Row],[2020 '[YR2020']]])*100</f>
        <v>-4.2787021887444796</v>
      </c>
    </row>
    <row r="2610" spans="1:12" x14ac:dyDescent="0.3">
      <c r="A2610" t="s">
        <v>523</v>
      </c>
      <c r="B2610" t="s">
        <v>524</v>
      </c>
      <c r="C2610" s="5" t="s">
        <v>637</v>
      </c>
      <c r="D2610" t="s">
        <v>13</v>
      </c>
      <c r="E2610" t="s">
        <v>118</v>
      </c>
      <c r="F2610">
        <v>18.562000000000001</v>
      </c>
      <c r="G2610">
        <v>19.716000000000001</v>
      </c>
      <c r="H2610">
        <v>18.288</v>
      </c>
      <c r="I2610">
        <v>18.196999999999999</v>
      </c>
      <c r="J2610">
        <v>17.969000000000001</v>
      </c>
      <c r="K2610" s="4">
        <f>AVERAGE(Data[[#This Row],[2020 '[YR2020']]],Data[[#This Row],[2021 '[YR2021']]],Data[[#This Row],[2022 '[YR2022']]],Data[[#This Row],[2023 '[YR2023']]],Data[[#This Row],[2024 '[YR2024']]])</f>
        <v>18.546399999999998</v>
      </c>
      <c r="L2610" s="4">
        <f>((J2610-F2610)/Data[[#This Row],[2020 '[YR2020']]])*100</f>
        <v>-3.1946988471069924</v>
      </c>
    </row>
    <row r="2611" spans="1:12" x14ac:dyDescent="0.3">
      <c r="A2611" t="s">
        <v>523</v>
      </c>
      <c r="B2611" t="s">
        <v>524</v>
      </c>
      <c r="C2611" s="5" t="s">
        <v>637</v>
      </c>
      <c r="D2611" t="s">
        <v>29</v>
      </c>
      <c r="E2611" t="s">
        <v>121</v>
      </c>
      <c r="F2611">
        <v>7.5919999999999996</v>
      </c>
      <c r="G2611">
        <v>8.5429999999999993</v>
      </c>
      <c r="H2611">
        <v>8.4740000000000002</v>
      </c>
      <c r="I2611">
        <v>8.4109999999999996</v>
      </c>
      <c r="J2611">
        <v>8.2390000000000008</v>
      </c>
      <c r="K2611" s="4">
        <f>AVERAGE(Data[[#This Row],[2020 '[YR2020']]],Data[[#This Row],[2021 '[YR2021']]],Data[[#This Row],[2022 '[YR2022']]],Data[[#This Row],[2023 '[YR2023']]],Data[[#This Row],[2024 '[YR2024']]])</f>
        <v>8.2517999999999994</v>
      </c>
      <c r="L2611" s="4">
        <f>((J2611-F2611)/Data[[#This Row],[2020 '[YR2020']]])*100</f>
        <v>8.5221285563751472</v>
      </c>
    </row>
    <row r="2612" spans="1:12" x14ac:dyDescent="0.3">
      <c r="A2612" t="s">
        <v>523</v>
      </c>
      <c r="B2612" t="s">
        <v>524</v>
      </c>
      <c r="C2612" s="5" t="s">
        <v>637</v>
      </c>
      <c r="D2612" t="s">
        <v>30</v>
      </c>
      <c r="E2612" t="s">
        <v>122</v>
      </c>
      <c r="F2612">
        <v>37.271999999999998</v>
      </c>
      <c r="G2612">
        <v>38.997999999999998</v>
      </c>
      <c r="H2612">
        <v>36.113999999999997</v>
      </c>
      <c r="I2612">
        <v>35.966999999999999</v>
      </c>
      <c r="J2612">
        <v>35.39</v>
      </c>
      <c r="K2612" s="4">
        <f>AVERAGE(Data[[#This Row],[2020 '[YR2020']]],Data[[#This Row],[2021 '[YR2021']]],Data[[#This Row],[2022 '[YR2022']]],Data[[#This Row],[2023 '[YR2023']]],Data[[#This Row],[2024 '[YR2024']]])</f>
        <v>36.748199999999997</v>
      </c>
      <c r="L2612" s="4">
        <f>((J2612-F2612)/Data[[#This Row],[2020 '[YR2020']]])*100</f>
        <v>-5.0493668169134951</v>
      </c>
    </row>
    <row r="2613" spans="1:12" x14ac:dyDescent="0.3">
      <c r="A2613" t="s">
        <v>523</v>
      </c>
      <c r="B2613" t="s">
        <v>524</v>
      </c>
      <c r="C2613" s="5" t="s">
        <v>637</v>
      </c>
      <c r="D2613" t="s">
        <v>31</v>
      </c>
      <c r="E2613" t="s">
        <v>123</v>
      </c>
      <c r="F2613">
        <v>22.765000000000001</v>
      </c>
      <c r="G2613">
        <v>24.105</v>
      </c>
      <c r="H2613">
        <v>22.594000000000001</v>
      </c>
      <c r="I2613">
        <v>22.484999999999999</v>
      </c>
      <c r="J2613">
        <v>22.105</v>
      </c>
      <c r="K2613" s="4">
        <f>AVERAGE(Data[[#This Row],[2020 '[YR2020']]],Data[[#This Row],[2021 '[YR2021']]],Data[[#This Row],[2022 '[YR2022']]],Data[[#This Row],[2023 '[YR2023']]],Data[[#This Row],[2024 '[YR2024']]])</f>
        <v>22.8108</v>
      </c>
      <c r="L2613" s="4">
        <f>((J2613-F2613)/Data[[#This Row],[2020 '[YR2020']]])*100</f>
        <v>-2.8991873490006594</v>
      </c>
    </row>
    <row r="2614" spans="1:12" x14ac:dyDescent="0.3">
      <c r="A2614" t="s">
        <v>523</v>
      </c>
      <c r="B2614" t="s">
        <v>524</v>
      </c>
      <c r="C2614" s="5" t="s">
        <v>637</v>
      </c>
      <c r="D2614" t="s">
        <v>11</v>
      </c>
      <c r="E2614" t="s">
        <v>116</v>
      </c>
      <c r="F2614">
        <v>4.0960000000000001</v>
      </c>
      <c r="G2614">
        <v>4.891</v>
      </c>
      <c r="H2614">
        <v>4.4379999999999997</v>
      </c>
      <c r="I2614">
        <v>4.3940000000000001</v>
      </c>
      <c r="J2614">
        <v>4.3600000000000003</v>
      </c>
      <c r="K2614" s="4">
        <f>AVERAGE(Data[[#This Row],[2020 '[YR2020']]],Data[[#This Row],[2021 '[YR2021']]],Data[[#This Row],[2022 '[YR2022']]],Data[[#This Row],[2023 '[YR2023']]],Data[[#This Row],[2024 '[YR2024']]])</f>
        <v>4.4358000000000004</v>
      </c>
      <c r="L2614" s="4">
        <f>((J2614-F2614)/Data[[#This Row],[2020 '[YR2020']]])*100</f>
        <v>6.4453125000000053</v>
      </c>
    </row>
    <row r="2615" spans="1:12" x14ac:dyDescent="0.3">
      <c r="A2615" t="s">
        <v>523</v>
      </c>
      <c r="B2615" t="s">
        <v>524</v>
      </c>
      <c r="C2615" s="5" t="s">
        <v>637</v>
      </c>
      <c r="D2615" t="s">
        <v>33</v>
      </c>
      <c r="E2615" t="s">
        <v>126</v>
      </c>
      <c r="F2615">
        <v>15.706</v>
      </c>
      <c r="G2615">
        <v>16.783000000000001</v>
      </c>
      <c r="H2615">
        <v>16.384</v>
      </c>
      <c r="I2615">
        <v>16.486000000000001</v>
      </c>
      <c r="J2615">
        <v>16.259</v>
      </c>
      <c r="K2615" s="4">
        <f>AVERAGE(Data[[#This Row],[2020 '[YR2020']]],Data[[#This Row],[2021 '[YR2021']]],Data[[#This Row],[2022 '[YR2022']]],Data[[#This Row],[2023 '[YR2023']]],Data[[#This Row],[2024 '[YR2024']]])</f>
        <v>16.323600000000003</v>
      </c>
      <c r="L2615" s="4">
        <f>((J2615-F2615)/Data[[#This Row],[2020 '[YR2020']]])*100</f>
        <v>3.5209474086336483</v>
      </c>
    </row>
    <row r="2616" spans="1:12" x14ac:dyDescent="0.3">
      <c r="A2616" t="s">
        <v>523</v>
      </c>
      <c r="B2616" t="s">
        <v>524</v>
      </c>
      <c r="C2616" s="5" t="s">
        <v>637</v>
      </c>
      <c r="D2616" t="s">
        <v>34</v>
      </c>
      <c r="E2616" t="s">
        <v>128</v>
      </c>
      <c r="F2616">
        <v>68.47</v>
      </c>
      <c r="G2616">
        <v>70.222999999999999</v>
      </c>
      <c r="H2616">
        <v>70.272000000000006</v>
      </c>
      <c r="I2616">
        <v>70.174000000000007</v>
      </c>
      <c r="J2616">
        <v>69.926000000000002</v>
      </c>
      <c r="K2616" s="4">
        <f>AVERAGE(Data[[#This Row],[2020 '[YR2020']]],Data[[#This Row],[2021 '[YR2021']]],Data[[#This Row],[2022 '[YR2022']]],Data[[#This Row],[2023 '[YR2023']]],Data[[#This Row],[2024 '[YR2024']]])</f>
        <v>69.813000000000002</v>
      </c>
      <c r="L2616" s="4">
        <f>((J2616-F2616)/Data[[#This Row],[2020 '[YR2020']]])*100</f>
        <v>2.1264787498174429</v>
      </c>
    </row>
    <row r="2617" spans="1:12" x14ac:dyDescent="0.3">
      <c r="A2617" t="s">
        <v>523</v>
      </c>
      <c r="B2617" t="s">
        <v>524</v>
      </c>
      <c r="C2617" s="5" t="s">
        <v>637</v>
      </c>
      <c r="D2617" t="s">
        <v>35</v>
      </c>
      <c r="E2617" t="s">
        <v>129</v>
      </c>
      <c r="F2617">
        <v>71.549000000000007</v>
      </c>
      <c r="G2617">
        <v>73.478999999999999</v>
      </c>
      <c r="H2617">
        <v>73.632999999999996</v>
      </c>
      <c r="I2617">
        <v>73.652000000000001</v>
      </c>
      <c r="J2617">
        <v>73.488</v>
      </c>
      <c r="K2617" s="4">
        <f>AVERAGE(Data[[#This Row],[2020 '[YR2020']]],Data[[#This Row],[2021 '[YR2021']]],Data[[#This Row],[2022 '[YR2022']]],Data[[#This Row],[2023 '[YR2023']]],Data[[#This Row],[2024 '[YR2024']]])</f>
        <v>73.160200000000003</v>
      </c>
      <c r="L2617" s="4">
        <f>((J2617-F2617)/Data[[#This Row],[2020 '[YR2020']]])*100</f>
        <v>2.7100308879229518</v>
      </c>
    </row>
    <row r="2618" spans="1:12" x14ac:dyDescent="0.3">
      <c r="A2618" t="s">
        <v>523</v>
      </c>
      <c r="B2618" t="s">
        <v>524</v>
      </c>
      <c r="C2618" s="5" t="s">
        <v>637</v>
      </c>
      <c r="D2618" t="s">
        <v>36</v>
      </c>
      <c r="E2618" t="s">
        <v>130</v>
      </c>
      <c r="F2618">
        <v>41.616</v>
      </c>
      <c r="G2618">
        <v>42.987000000000002</v>
      </c>
      <c r="H2618">
        <v>42.837000000000003</v>
      </c>
      <c r="I2618">
        <v>42.820999999999998</v>
      </c>
      <c r="J2618">
        <v>42.584000000000003</v>
      </c>
      <c r="K2618" s="4">
        <f>AVERAGE(Data[[#This Row],[2020 '[YR2020']]],Data[[#This Row],[2021 '[YR2021']]],Data[[#This Row],[2022 '[YR2022']]],Data[[#This Row],[2023 '[YR2023']]],Data[[#This Row],[2024 '[YR2024']]])</f>
        <v>42.569000000000003</v>
      </c>
      <c r="L2618" s="4">
        <f>((J2618-F2618)/Data[[#This Row],[2020 '[YR2020']]])*100</f>
        <v>2.3260284505959334</v>
      </c>
    </row>
    <row r="2619" spans="1:12" x14ac:dyDescent="0.3">
      <c r="A2619" t="s">
        <v>523</v>
      </c>
      <c r="B2619" t="s">
        <v>524</v>
      </c>
      <c r="C2619" s="5" t="s">
        <v>637</v>
      </c>
      <c r="D2619" t="s">
        <v>37</v>
      </c>
      <c r="E2619" t="s">
        <v>131</v>
      </c>
      <c r="F2619">
        <v>44.021000000000001</v>
      </c>
      <c r="G2619">
        <v>45.533999999999999</v>
      </c>
      <c r="H2619">
        <v>45.42</v>
      </c>
      <c r="I2619">
        <v>45.482999999999997</v>
      </c>
      <c r="J2619">
        <v>45.293999999999997</v>
      </c>
      <c r="K2619" s="4">
        <f>AVERAGE(Data[[#This Row],[2020 '[YR2020']]],Data[[#This Row],[2021 '[YR2021']]],Data[[#This Row],[2022 '[YR2022']]],Data[[#This Row],[2023 '[YR2023']]],Data[[#This Row],[2024 '[YR2024']]])</f>
        <v>45.150400000000005</v>
      </c>
      <c r="L2619" s="4">
        <f>((J2619-F2619)/Data[[#This Row],[2020 '[YR2020']]])*100</f>
        <v>2.8918016401262943</v>
      </c>
    </row>
    <row r="2620" spans="1:12" x14ac:dyDescent="0.3">
      <c r="A2620" t="s">
        <v>523</v>
      </c>
      <c r="B2620" t="s">
        <v>524</v>
      </c>
      <c r="C2620" s="5" t="s">
        <v>637</v>
      </c>
      <c r="D2620" t="s">
        <v>38</v>
      </c>
      <c r="E2620" t="s">
        <v>132</v>
      </c>
      <c r="F2620">
        <v>17.5022933763181</v>
      </c>
      <c r="G2620">
        <v>18.079842844692301</v>
      </c>
      <c r="H2620">
        <v>17.725492994946801</v>
      </c>
      <c r="I2620">
        <v>17.810243705903499</v>
      </c>
      <c r="J2620">
        <v>17.636189235425899</v>
      </c>
      <c r="K2620" s="4">
        <f>AVERAGE(Data[[#This Row],[2020 '[YR2020']]],Data[[#This Row],[2021 '[YR2021']]],Data[[#This Row],[2022 '[YR2022']]],Data[[#This Row],[2023 '[YR2023']]],Data[[#This Row],[2024 '[YR2024']]])</f>
        <v>17.750812431457323</v>
      </c>
      <c r="L2620" s="4">
        <f>((J2620-F2620)/Data[[#This Row],[2020 '[YR2020']]])*100</f>
        <v>0.76501893911211671</v>
      </c>
    </row>
    <row r="2621" spans="1:12" x14ac:dyDescent="0.3">
      <c r="A2621" t="s">
        <v>523</v>
      </c>
      <c r="B2621" t="s">
        <v>524</v>
      </c>
      <c r="C2621" s="5" t="s">
        <v>637</v>
      </c>
      <c r="D2621" t="s">
        <v>39</v>
      </c>
      <c r="E2621" t="s">
        <v>133</v>
      </c>
      <c r="F2621">
        <v>30264331</v>
      </c>
      <c r="G2621">
        <v>31865548</v>
      </c>
      <c r="H2621">
        <v>32394044</v>
      </c>
      <c r="I2621">
        <v>33137441</v>
      </c>
      <c r="J2621">
        <v>33748776</v>
      </c>
      <c r="K2621" s="4">
        <f>AVERAGE(Data[[#This Row],[2020 '[YR2020']]],Data[[#This Row],[2021 '[YR2021']]],Data[[#This Row],[2022 '[YR2022']]],Data[[#This Row],[2023 '[YR2023']]],Data[[#This Row],[2024 '[YR2024']]])</f>
        <v>32282028</v>
      </c>
      <c r="L2621" s="4">
        <f>((J2621-F2621)/Data[[#This Row],[2020 '[YR2020']]])*100</f>
        <v>11.513371962525786</v>
      </c>
    </row>
    <row r="2622" spans="1:12" x14ac:dyDescent="0.3">
      <c r="A2622" t="s">
        <v>523</v>
      </c>
      <c r="B2622" t="s">
        <v>524</v>
      </c>
      <c r="C2622" s="5" t="s">
        <v>637</v>
      </c>
      <c r="D2622" t="s">
        <v>40</v>
      </c>
      <c r="E2622" t="s">
        <v>127</v>
      </c>
      <c r="F2622">
        <v>11.366666666666699</v>
      </c>
      <c r="G2622">
        <v>9.4250000000000007</v>
      </c>
      <c r="H2622">
        <v>10.5833333333333</v>
      </c>
      <c r="I2622">
        <v>17.758333333333301</v>
      </c>
      <c r="J2622">
        <v>24.2916666666667</v>
      </c>
      <c r="K2622" s="4">
        <f>AVERAGE(Data[[#This Row],[2020 '[YR2020']]],Data[[#This Row],[2021 '[YR2021']]],Data[[#This Row],[2022 '[YR2022']]],Data[[#This Row],[2023 '[YR2023']]],Data[[#This Row],[2024 '[YR2024']]])</f>
        <v>14.684999999999999</v>
      </c>
      <c r="L2622" s="4">
        <f>((J2622-F2622)/Data[[#This Row],[2020 '[YR2020']]])*100</f>
        <v>113.70967741935452</v>
      </c>
    </row>
    <row r="2623" spans="1:12" x14ac:dyDescent="0.3">
      <c r="A2623" t="s">
        <v>523</v>
      </c>
      <c r="B2623" t="s">
        <v>524</v>
      </c>
      <c r="C2623" s="5" t="s">
        <v>637</v>
      </c>
      <c r="D2623" t="s">
        <v>32</v>
      </c>
      <c r="E2623" t="s">
        <v>125</v>
      </c>
      <c r="F2623">
        <v>14.609</v>
      </c>
      <c r="G2623">
        <v>15.59</v>
      </c>
      <c r="H2623">
        <v>15.233000000000001</v>
      </c>
      <c r="I2623">
        <v>15.3</v>
      </c>
      <c r="J2623">
        <v>15.068</v>
      </c>
      <c r="K2623" s="4">
        <f>AVERAGE(Data[[#This Row],[2020 '[YR2020']]],Data[[#This Row],[2021 '[YR2021']]],Data[[#This Row],[2022 '[YR2022']]],Data[[#This Row],[2023 '[YR2023']]],Data[[#This Row],[2024 '[YR2024']]])</f>
        <v>15.16</v>
      </c>
      <c r="L2623" s="4">
        <f>((J2623-F2623)/Data[[#This Row],[2020 '[YR2020']]])*100</f>
        <v>3.1418988294886687</v>
      </c>
    </row>
    <row r="2624" spans="1:12" x14ac:dyDescent="0.3">
      <c r="A2624" t="s">
        <v>523</v>
      </c>
      <c r="B2624" t="s">
        <v>524</v>
      </c>
      <c r="C2624" s="5" t="s">
        <v>637</v>
      </c>
      <c r="D2624" t="s">
        <v>43</v>
      </c>
      <c r="E2624" t="s">
        <v>185</v>
      </c>
      <c r="F2624">
        <v>5</v>
      </c>
      <c r="G2624">
        <v>5</v>
      </c>
      <c r="H2624">
        <v>5</v>
      </c>
      <c r="I2624">
        <v>5</v>
      </c>
      <c r="J2624">
        <v>4.5999999999999996</v>
      </c>
      <c r="K2624" s="4">
        <f>AVERAGE(Data[[#This Row],[2020 '[YR2020']]],Data[[#This Row],[2021 '[YR2021']]],Data[[#This Row],[2022 '[YR2022']]],Data[[#This Row],[2023 '[YR2023']]],Data[[#This Row],[2024 '[YR2024']]])</f>
        <v>4.92</v>
      </c>
      <c r="L2624" s="4">
        <f>((J2624-F2624)/Data[[#This Row],[2020 '[YR2020']]])*100</f>
        <v>-8.0000000000000071</v>
      </c>
    </row>
    <row r="2625" spans="1:12" x14ac:dyDescent="0.3">
      <c r="A2625" t="s">
        <v>623</v>
      </c>
      <c r="B2625" t="s">
        <v>624</v>
      </c>
      <c r="C2625" s="5" t="s">
        <v>639</v>
      </c>
      <c r="D2625" t="s">
        <v>68</v>
      </c>
      <c r="E2625" t="s">
        <v>153</v>
      </c>
      <c r="F2625">
        <v>7.8</v>
      </c>
      <c r="G2625">
        <v>8</v>
      </c>
      <c r="H2625">
        <v>8.1</v>
      </c>
      <c r="I2625">
        <v>8.3000000000000007</v>
      </c>
      <c r="J2625">
        <v>8.5</v>
      </c>
      <c r="K2625" s="4">
        <f>AVERAGE(Data[[#This Row],[2020 '[YR2020']]],Data[[#This Row],[2021 '[YR2021']]],Data[[#This Row],[2022 '[YR2022']]],Data[[#This Row],[2023 '[YR2023']]],Data[[#This Row],[2024 '[YR2024']]])</f>
        <v>8.14</v>
      </c>
      <c r="L2625" s="4">
        <f>((J2625-F2625)/Data[[#This Row],[2020 '[YR2020']]])*100</f>
        <v>8.974358974358978</v>
      </c>
    </row>
    <row r="2626" spans="1:12" x14ac:dyDescent="0.3">
      <c r="A2626" t="s">
        <v>623</v>
      </c>
      <c r="B2626" t="s">
        <v>624</v>
      </c>
      <c r="C2626" s="5" t="s">
        <v>639</v>
      </c>
      <c r="D2626" t="s">
        <v>66</v>
      </c>
      <c r="E2626" t="s">
        <v>160</v>
      </c>
      <c r="F2626">
        <v>0.492380350828171</v>
      </c>
      <c r="G2626">
        <v>0.49425348639488198</v>
      </c>
      <c r="H2626">
        <v>0.49057329865434901</v>
      </c>
      <c r="I2626">
        <v>0.49023974494393002</v>
      </c>
      <c r="J2626">
        <v>0.48025993718141902</v>
      </c>
      <c r="K2626" s="4">
        <f>AVERAGE(Data[[#This Row],[2020 '[YR2020']]],Data[[#This Row],[2021 '[YR2021']]],Data[[#This Row],[2022 '[YR2022']]],Data[[#This Row],[2023 '[YR2023']]],Data[[#This Row],[2024 '[YR2024']]])</f>
        <v>0.48954136360055023</v>
      </c>
      <c r="L2626" s="4">
        <f>((J2626-F2626)/Data[[#This Row],[2020 '[YR2020']]])*100</f>
        <v>-2.4615957209433237</v>
      </c>
    </row>
    <row r="2627" spans="1:12" x14ac:dyDescent="0.3">
      <c r="A2627" t="s">
        <v>623</v>
      </c>
      <c r="B2627" t="s">
        <v>624</v>
      </c>
      <c r="C2627" s="5" t="s">
        <v>639</v>
      </c>
      <c r="D2627" t="s">
        <v>63</v>
      </c>
      <c r="E2627" t="s">
        <v>190</v>
      </c>
      <c r="F2627">
        <v>17.735749733787198</v>
      </c>
      <c r="G2627">
        <v>17.700504908898701</v>
      </c>
      <c r="H2627">
        <v>17.685104848973399</v>
      </c>
      <c r="I2627">
        <v>17.6880904472279</v>
      </c>
      <c r="J2627">
        <v>17.723915948914801</v>
      </c>
      <c r="K2627" s="4">
        <f>AVERAGE(Data[[#This Row],[2020 '[YR2020']]],Data[[#This Row],[2021 '[YR2021']]],Data[[#This Row],[2022 '[YR2022']]],Data[[#This Row],[2023 '[YR2023']]],Data[[#This Row],[2024 '[YR2024']]])</f>
        <v>17.706673177560397</v>
      </c>
      <c r="L2627" s="4">
        <f>((J2627-F2627)/Data[[#This Row],[2020 '[YR2020']]])*100</f>
        <v>-6.6722777723085172E-2</v>
      </c>
    </row>
    <row r="2628" spans="1:12" x14ac:dyDescent="0.3">
      <c r="A2628" t="s">
        <v>623</v>
      </c>
      <c r="B2628" t="s">
        <v>624</v>
      </c>
      <c r="C2628" s="5" t="s">
        <v>639</v>
      </c>
      <c r="D2628" t="s">
        <v>62</v>
      </c>
      <c r="E2628" t="s">
        <v>189</v>
      </c>
      <c r="F2628">
        <v>1105766</v>
      </c>
      <c r="G2628">
        <v>1107305</v>
      </c>
      <c r="H2628">
        <v>1110681</v>
      </c>
      <c r="I2628">
        <v>1116052</v>
      </c>
      <c r="J2628">
        <v>1123376</v>
      </c>
      <c r="K2628" s="4">
        <f>AVERAGE(Data[[#This Row],[2020 '[YR2020']]],Data[[#This Row],[2021 '[YR2021']]],Data[[#This Row],[2022 '[YR2022']]],Data[[#This Row],[2023 '[YR2023']]],Data[[#This Row],[2024 '[YR2024']]])</f>
        <v>1112636</v>
      </c>
      <c r="L2628" s="4">
        <f>((J2628-F2628)/Data[[#This Row],[2020 '[YR2020']]])*100</f>
        <v>1.5925611747874324</v>
      </c>
    </row>
    <row r="2629" spans="1:12" x14ac:dyDescent="0.3">
      <c r="A2629" t="s">
        <v>623</v>
      </c>
      <c r="B2629" t="s">
        <v>624</v>
      </c>
      <c r="C2629" s="5" t="s">
        <v>639</v>
      </c>
      <c r="D2629" t="s">
        <v>61</v>
      </c>
      <c r="E2629" t="s">
        <v>188</v>
      </c>
      <c r="F2629">
        <v>24.148671989671101</v>
      </c>
      <c r="G2629">
        <v>23.881517324643699</v>
      </c>
      <c r="H2629">
        <v>23.653624260638601</v>
      </c>
      <c r="I2629">
        <v>23.461183115882498</v>
      </c>
      <c r="J2629">
        <v>23.3221702579715</v>
      </c>
      <c r="K2629" s="4">
        <f>AVERAGE(Data[[#This Row],[2020 '[YR2020']]],Data[[#This Row],[2021 '[YR2021']]],Data[[#This Row],[2022 '[YR2022']]],Data[[#This Row],[2023 '[YR2023']]],Data[[#This Row],[2024 '[YR2024']]])</f>
        <v>23.693433389761481</v>
      </c>
      <c r="L2629" s="4">
        <f>((J2629-F2629)/Data[[#This Row],[2020 '[YR2020']]])*100</f>
        <v>-3.4225556256390131</v>
      </c>
    </row>
    <row r="2630" spans="1:12" x14ac:dyDescent="0.3">
      <c r="A2630" t="s">
        <v>623</v>
      </c>
      <c r="B2630" t="s">
        <v>624</v>
      </c>
      <c r="C2630" s="5" t="s">
        <v>639</v>
      </c>
      <c r="D2630" t="s">
        <v>60</v>
      </c>
      <c r="E2630" t="s">
        <v>192</v>
      </c>
      <c r="F2630">
        <v>1105766</v>
      </c>
      <c r="G2630">
        <v>1107305</v>
      </c>
      <c r="H2630">
        <v>1110681</v>
      </c>
      <c r="I2630">
        <v>1116052</v>
      </c>
      <c r="J2630">
        <v>1123376</v>
      </c>
      <c r="K2630" s="4">
        <f>AVERAGE(Data[[#This Row],[2020 '[YR2020']]],Data[[#This Row],[2021 '[YR2021']]],Data[[#This Row],[2022 '[YR2022']]],Data[[#This Row],[2023 '[YR2023']]],Data[[#This Row],[2024 '[YR2024']]])</f>
        <v>1112636</v>
      </c>
      <c r="L2630" s="4">
        <f>((J2630-F2630)/Data[[#This Row],[2020 '[YR2020']]])*100</f>
        <v>1.5925611747874324</v>
      </c>
    </row>
    <row r="2631" spans="1:12" x14ac:dyDescent="0.3">
      <c r="A2631" t="s">
        <v>623</v>
      </c>
      <c r="B2631" t="s">
        <v>624</v>
      </c>
      <c r="C2631" s="5" t="s">
        <v>639</v>
      </c>
      <c r="D2631" t="s">
        <v>49</v>
      </c>
      <c r="E2631" t="s">
        <v>182</v>
      </c>
      <c r="F2631">
        <v>-25213</v>
      </c>
      <c r="G2631">
        <v>-27343</v>
      </c>
      <c r="H2631">
        <v>-23255</v>
      </c>
      <c r="I2631">
        <v>-23253</v>
      </c>
      <c r="J2631">
        <v>-23102</v>
      </c>
      <c r="K2631" s="4">
        <f>AVERAGE(Data[[#This Row],[2020 '[YR2020']]],Data[[#This Row],[2021 '[YR2021']]],Data[[#This Row],[2022 '[YR2022']]],Data[[#This Row],[2023 '[YR2023']]],Data[[#This Row],[2024 '[YR2024']]])</f>
        <v>-24433.200000000001</v>
      </c>
      <c r="L2631" s="4">
        <f>((J2631-F2631)/Data[[#This Row],[2020 '[YR2020']]])*100</f>
        <v>-8.3726648950938003</v>
      </c>
    </row>
    <row r="2632" spans="1:12" x14ac:dyDescent="0.3">
      <c r="A2632" t="s">
        <v>623</v>
      </c>
      <c r="B2632" t="s">
        <v>624</v>
      </c>
      <c r="C2632" s="5" t="s">
        <v>639</v>
      </c>
      <c r="D2632" t="s">
        <v>55</v>
      </c>
      <c r="E2632" t="s">
        <v>199</v>
      </c>
      <c r="F2632">
        <v>0.90218527850288999</v>
      </c>
      <c r="G2632">
        <v>1.06667410327226</v>
      </c>
      <c r="H2632">
        <v>1.1267281263000799</v>
      </c>
      <c r="I2632">
        <v>1.1253863022648101</v>
      </c>
      <c r="J2632">
        <v>1.27837716734551</v>
      </c>
      <c r="K2632" s="4">
        <f>AVERAGE(Data[[#This Row],[2020 '[YR2020']]],Data[[#This Row],[2021 '[YR2021']]],Data[[#This Row],[2022 '[YR2022']]],Data[[#This Row],[2023 '[YR2023']]],Data[[#This Row],[2024 '[YR2024']]])</f>
        <v>1.09987019553711</v>
      </c>
      <c r="L2632" s="4">
        <f>((J2632-F2632)/Data[[#This Row],[2020 '[YR2020']]])*100</f>
        <v>41.697852736733047</v>
      </c>
    </row>
    <row r="2633" spans="1:12" x14ac:dyDescent="0.3">
      <c r="A2633" t="s">
        <v>623</v>
      </c>
      <c r="B2633" t="s">
        <v>624</v>
      </c>
      <c r="C2633" s="5" t="s">
        <v>639</v>
      </c>
      <c r="D2633" t="s">
        <v>54</v>
      </c>
      <c r="E2633" t="s">
        <v>198</v>
      </c>
      <c r="F2633">
        <v>1</v>
      </c>
      <c r="G2633">
        <v>1</v>
      </c>
      <c r="H2633">
        <v>1</v>
      </c>
      <c r="I2633">
        <v>1</v>
      </c>
      <c r="J2633">
        <v>1</v>
      </c>
      <c r="K2633" s="4">
        <f>AVERAGE(Data[[#This Row],[2020 '[YR2020']]],Data[[#This Row],[2021 '[YR2021']]],Data[[#This Row],[2022 '[YR2022']]],Data[[#This Row],[2023 '[YR2023']]],Data[[#This Row],[2024 '[YR2024']]])</f>
        <v>1</v>
      </c>
      <c r="L2633" s="4">
        <f>((J2633-F2633)/Data[[#This Row],[2020 '[YR2020']]])*100</f>
        <v>0</v>
      </c>
    </row>
    <row r="2634" spans="1:12" x14ac:dyDescent="0.3">
      <c r="A2634" t="s">
        <v>623</v>
      </c>
      <c r="B2634" t="s">
        <v>624</v>
      </c>
      <c r="C2634" s="5" t="s">
        <v>639</v>
      </c>
      <c r="D2634" t="s">
        <v>48</v>
      </c>
      <c r="E2634" t="s">
        <v>181</v>
      </c>
      <c r="F2634">
        <v>2750831046.0742998</v>
      </c>
      <c r="G2634">
        <v>2195998923.8299799</v>
      </c>
      <c r="H2634">
        <v>980628798.69937503</v>
      </c>
      <c r="I2634">
        <v>1454455880.5134301</v>
      </c>
      <c r="J2634">
        <v>2271061015.13379</v>
      </c>
      <c r="K2634" s="4">
        <f>AVERAGE(Data[[#This Row],[2020 '[YR2020']]],Data[[#This Row],[2021 '[YR2021']]],Data[[#This Row],[2022 '[YR2022']]],Data[[#This Row],[2023 '[YR2023']]],Data[[#This Row],[2024 '[YR2024']]])</f>
        <v>1930595132.8501747</v>
      </c>
      <c r="L2634" s="4">
        <f>((J2634-F2634)/Data[[#This Row],[2020 '[YR2020']]])*100</f>
        <v>-17.440912324484184</v>
      </c>
    </row>
    <row r="2635" spans="1:12" x14ac:dyDescent="0.3">
      <c r="A2635" t="s">
        <v>623</v>
      </c>
      <c r="B2635" t="s">
        <v>624</v>
      </c>
      <c r="C2635" s="5" t="s">
        <v>639</v>
      </c>
      <c r="D2635" t="s">
        <v>45</v>
      </c>
      <c r="E2635" t="s">
        <v>178</v>
      </c>
      <c r="F2635">
        <v>17537548282.380501</v>
      </c>
      <c r="G2635">
        <v>19066052837.819</v>
      </c>
      <c r="H2635">
        <v>21494933043.452801</v>
      </c>
      <c r="I2635">
        <v>23114816074.934299</v>
      </c>
      <c r="J2635">
        <v>23401996310.166302</v>
      </c>
      <c r="K2635" s="4">
        <f>AVERAGE(Data[[#This Row],[2020 '[YR2020']]],Data[[#This Row],[2021 '[YR2021']]],Data[[#This Row],[2022 '[YR2022']]],Data[[#This Row],[2023 '[YR2023']]],Data[[#This Row],[2024 '[YR2024']]])</f>
        <v>20923069309.75058</v>
      </c>
      <c r="L2635" s="4">
        <f>((J2635-F2635)/Data[[#This Row],[2020 '[YR2020']]])*100</f>
        <v>33.439383506517004</v>
      </c>
    </row>
    <row r="2636" spans="1:12" x14ac:dyDescent="0.3">
      <c r="A2636" t="s">
        <v>623</v>
      </c>
      <c r="B2636" t="s">
        <v>624</v>
      </c>
      <c r="C2636" s="5" t="s">
        <v>639</v>
      </c>
      <c r="D2636" t="s">
        <v>71</v>
      </c>
      <c r="E2636" t="s">
        <v>156</v>
      </c>
      <c r="F2636">
        <v>10.3</v>
      </c>
      <c r="G2636">
        <v>10</v>
      </c>
      <c r="H2636">
        <v>9.9</v>
      </c>
      <c r="I2636">
        <v>9.6999999999999993</v>
      </c>
      <c r="J2636">
        <v>9.4</v>
      </c>
      <c r="K2636" s="4">
        <f>AVERAGE(Data[[#This Row],[2020 '[YR2020']]],Data[[#This Row],[2021 '[YR2021']]],Data[[#This Row],[2022 '[YR2022']]],Data[[#This Row],[2023 '[YR2023']]],Data[[#This Row],[2024 '[YR2024']]])</f>
        <v>9.8600000000000012</v>
      </c>
      <c r="L2636" s="4">
        <f>((J2636-F2636)/Data[[#This Row],[2020 '[YR2020']]])*100</f>
        <v>-8.7378640776699061</v>
      </c>
    </row>
    <row r="2637" spans="1:12" x14ac:dyDescent="0.3">
      <c r="A2637" t="s">
        <v>623</v>
      </c>
      <c r="B2637" t="s">
        <v>624</v>
      </c>
      <c r="C2637" s="5" t="s">
        <v>639</v>
      </c>
      <c r="D2637" t="s">
        <v>56</v>
      </c>
      <c r="E2637" t="s">
        <v>200</v>
      </c>
      <c r="F2637">
        <v>1.1265324908685601</v>
      </c>
      <c r="G2637">
        <v>1.22821078228299</v>
      </c>
      <c r="H2637">
        <v>1.2347950220167001</v>
      </c>
      <c r="I2637">
        <v>1.16685005201064</v>
      </c>
      <c r="J2637">
        <v>0.96989645533886704</v>
      </c>
      <c r="K2637" s="4">
        <f>AVERAGE(Data[[#This Row],[2020 '[YR2020']]],Data[[#This Row],[2021 '[YR2021']]],Data[[#This Row],[2022 '[YR2022']]],Data[[#This Row],[2023 '[YR2023']]],Data[[#This Row],[2024 '[YR2024']]])</f>
        <v>1.1452569605035516</v>
      </c>
      <c r="L2637" s="4">
        <f>((J2637-F2637)/Data[[#This Row],[2020 '[YR2020']]])*100</f>
        <v>-13.90426257558947</v>
      </c>
    </row>
    <row r="2638" spans="1:12" x14ac:dyDescent="0.3">
      <c r="A2638" t="s">
        <v>623</v>
      </c>
      <c r="B2638" t="s">
        <v>624</v>
      </c>
      <c r="C2638" s="5" t="s">
        <v>639</v>
      </c>
      <c r="D2638" t="s">
        <v>76</v>
      </c>
      <c r="E2638" t="s">
        <v>161</v>
      </c>
      <c r="F2638">
        <v>33.3333333333333</v>
      </c>
      <c r="G2638">
        <v>27.380952380952401</v>
      </c>
      <c r="H2638">
        <v>27.380952380952401</v>
      </c>
      <c r="I2638">
        <v>27.380952380952401</v>
      </c>
      <c r="J2638">
        <v>31.6666666666667</v>
      </c>
      <c r="K2638" s="4">
        <f>AVERAGE(Data[[#This Row],[2020 '[YR2020']]],Data[[#This Row],[2021 '[YR2021']]],Data[[#This Row],[2022 '[YR2022']]],Data[[#This Row],[2023 '[YR2023']]],Data[[#This Row],[2024 '[YR2024']]])</f>
        <v>29.428571428571445</v>
      </c>
      <c r="L2638" s="4">
        <f>((J2638-F2638)/Data[[#This Row],[2020 '[YR2020']]])*100</f>
        <v>-4.9999999999998064</v>
      </c>
    </row>
    <row r="2639" spans="1:12" x14ac:dyDescent="0.3">
      <c r="A2639" t="s">
        <v>623</v>
      </c>
      <c r="B2639" t="s">
        <v>624</v>
      </c>
      <c r="C2639" s="5" t="s">
        <v>639</v>
      </c>
      <c r="D2639" t="s">
        <v>91</v>
      </c>
      <c r="E2639" t="s">
        <v>165</v>
      </c>
      <c r="F2639">
        <v>4.7169999999999996</v>
      </c>
      <c r="G2639">
        <v>4.0220000000000002</v>
      </c>
      <c r="H2639">
        <v>2.7869999999999999</v>
      </c>
      <c r="I2639">
        <v>2.7250000000000001</v>
      </c>
      <c r="J2639">
        <v>2.589</v>
      </c>
      <c r="K2639" s="4">
        <f>AVERAGE(Data[[#This Row],[2020 '[YR2020']]],Data[[#This Row],[2021 '[YR2021']]],Data[[#This Row],[2022 '[YR2022']]],Data[[#This Row],[2023 '[YR2023']]],Data[[#This Row],[2024 '[YR2024']]])</f>
        <v>3.3679999999999999</v>
      </c>
      <c r="L2639" s="4">
        <f>((J2639-F2639)/Data[[#This Row],[2020 '[YR2020']]])*100</f>
        <v>-45.113419546321808</v>
      </c>
    </row>
    <row r="2640" spans="1:12" x14ac:dyDescent="0.3">
      <c r="A2640" t="s">
        <v>623</v>
      </c>
      <c r="B2640" t="s">
        <v>624</v>
      </c>
      <c r="C2640" s="5" t="s">
        <v>639</v>
      </c>
      <c r="D2640" t="s">
        <v>83</v>
      </c>
      <c r="E2640" t="s">
        <v>172</v>
      </c>
      <c r="F2640">
        <v>36.113999999999997</v>
      </c>
      <c r="G2640">
        <v>38.451999999999998</v>
      </c>
      <c r="H2640">
        <v>34.820999999999998</v>
      </c>
      <c r="I2640">
        <v>31.731999999999999</v>
      </c>
      <c r="J2640">
        <v>31.844999999999999</v>
      </c>
      <c r="K2640" s="4">
        <f>AVERAGE(Data[[#This Row],[2020 '[YR2020']]],Data[[#This Row],[2021 '[YR2021']]],Data[[#This Row],[2022 '[YR2022']]],Data[[#This Row],[2023 '[YR2023']]],Data[[#This Row],[2024 '[YR2024']]])</f>
        <v>34.592799999999997</v>
      </c>
      <c r="L2640" s="4">
        <f>((J2640-F2640)/Data[[#This Row],[2020 '[YR2020']]])*100</f>
        <v>-11.820900481807605</v>
      </c>
    </row>
    <row r="2641" spans="1:12" x14ac:dyDescent="0.3">
      <c r="A2641" t="s">
        <v>623</v>
      </c>
      <c r="B2641" t="s">
        <v>624</v>
      </c>
      <c r="C2641" s="5" t="s">
        <v>639</v>
      </c>
      <c r="D2641" t="s">
        <v>84</v>
      </c>
      <c r="E2641" t="s">
        <v>173</v>
      </c>
      <c r="F2641">
        <v>14.746</v>
      </c>
      <c r="G2641">
        <v>14.464</v>
      </c>
      <c r="H2641">
        <v>12.692</v>
      </c>
      <c r="I2641">
        <v>11.853999999999999</v>
      </c>
      <c r="J2641">
        <v>11.87</v>
      </c>
      <c r="K2641" s="4">
        <f>AVERAGE(Data[[#This Row],[2020 '[YR2020']]],Data[[#This Row],[2021 '[YR2021']]],Data[[#This Row],[2022 '[YR2022']]],Data[[#This Row],[2023 '[YR2023']]],Data[[#This Row],[2024 '[YR2024']]])</f>
        <v>13.125200000000001</v>
      </c>
      <c r="L2641" s="4">
        <f>((J2641-F2641)/Data[[#This Row],[2020 '[YR2020']]])*100</f>
        <v>-19.503594195035951</v>
      </c>
    </row>
    <row r="2642" spans="1:12" x14ac:dyDescent="0.3">
      <c r="A2642" t="s">
        <v>623</v>
      </c>
      <c r="B2642" t="s">
        <v>624</v>
      </c>
      <c r="C2642" s="5" t="s">
        <v>639</v>
      </c>
      <c r="D2642" t="s">
        <v>85</v>
      </c>
      <c r="E2642" t="s">
        <v>174</v>
      </c>
      <c r="F2642">
        <v>25.169</v>
      </c>
      <c r="G2642">
        <v>26.152000000000001</v>
      </c>
      <c r="H2642">
        <v>23.462</v>
      </c>
      <c r="I2642">
        <v>21.518000000000001</v>
      </c>
      <c r="J2642">
        <v>21.571999999999999</v>
      </c>
      <c r="K2642" s="4">
        <f>AVERAGE(Data[[#This Row],[2020 '[YR2020']]],Data[[#This Row],[2021 '[YR2021']]],Data[[#This Row],[2022 '[YR2022']]],Data[[#This Row],[2023 '[YR2023']]],Data[[#This Row],[2024 '[YR2024']]])</f>
        <v>23.5746</v>
      </c>
      <c r="L2642" s="4">
        <f>((J2642-F2642)/Data[[#This Row],[2020 '[YR2020']]])*100</f>
        <v>-14.291390202232909</v>
      </c>
    </row>
    <row r="2643" spans="1:12" x14ac:dyDescent="0.3">
      <c r="A2643" t="s">
        <v>623</v>
      </c>
      <c r="B2643" t="s">
        <v>624</v>
      </c>
      <c r="C2643" s="5" t="s">
        <v>639</v>
      </c>
      <c r="D2643" t="s">
        <v>86</v>
      </c>
      <c r="E2643" t="s">
        <v>175</v>
      </c>
      <c r="F2643">
        <v>2.1</v>
      </c>
      <c r="G2643">
        <v>2.1</v>
      </c>
      <c r="H2643">
        <v>2.1</v>
      </c>
      <c r="I2643">
        <v>2.1</v>
      </c>
      <c r="J2643">
        <v>2.1</v>
      </c>
      <c r="K2643" s="4">
        <f>AVERAGE(Data[[#This Row],[2020 '[YR2020']]],Data[[#This Row],[2021 '[YR2021']]],Data[[#This Row],[2022 '[YR2022']]],Data[[#This Row],[2023 '[YR2023']]],Data[[#This Row],[2024 '[YR2024']]])</f>
        <v>2.1</v>
      </c>
      <c r="L2643" s="4">
        <f>((J2643-F2643)/Data[[#This Row],[2020 '[YR2020']]])*100</f>
        <v>0</v>
      </c>
    </row>
    <row r="2644" spans="1:12" x14ac:dyDescent="0.3">
      <c r="A2644" t="s">
        <v>623</v>
      </c>
      <c r="B2644" t="s">
        <v>624</v>
      </c>
      <c r="C2644" s="5" t="s">
        <v>639</v>
      </c>
      <c r="D2644" t="s">
        <v>87</v>
      </c>
      <c r="E2644" t="s">
        <v>176</v>
      </c>
      <c r="F2644">
        <v>8.6</v>
      </c>
      <c r="G2644">
        <v>8.6</v>
      </c>
      <c r="H2644">
        <v>8.6</v>
      </c>
      <c r="I2644">
        <v>8.6</v>
      </c>
      <c r="J2644">
        <v>8.3000000000000007</v>
      </c>
      <c r="K2644" s="4">
        <f>AVERAGE(Data[[#This Row],[2020 '[YR2020']]],Data[[#This Row],[2021 '[YR2021']]],Data[[#This Row],[2022 '[YR2022']]],Data[[#This Row],[2023 '[YR2023']]],Data[[#This Row],[2024 '[YR2024']]])</f>
        <v>8.5400000000000009</v>
      </c>
      <c r="L2644" s="4">
        <f>((J2644-F2644)/Data[[#This Row],[2020 '[YR2020']]])*100</f>
        <v>-3.4883720930232434</v>
      </c>
    </row>
    <row r="2645" spans="1:12" x14ac:dyDescent="0.3">
      <c r="A2645" t="s">
        <v>623</v>
      </c>
      <c r="B2645" t="s">
        <v>624</v>
      </c>
      <c r="C2645" s="5" t="s">
        <v>639</v>
      </c>
      <c r="D2645" t="s">
        <v>88</v>
      </c>
      <c r="E2645" t="s">
        <v>171</v>
      </c>
      <c r="F2645">
        <v>3082859548.1396999</v>
      </c>
      <c r="G2645">
        <v>3426052270.2240901</v>
      </c>
      <c r="H2645">
        <v>2694849266.6134901</v>
      </c>
      <c r="I2645">
        <v>3079168947.0815501</v>
      </c>
      <c r="J2645">
        <v>3589659290.2273402</v>
      </c>
      <c r="K2645" s="4">
        <f>AVERAGE(Data[[#This Row],[2020 '[YR2020']]],Data[[#This Row],[2021 '[YR2021']]],Data[[#This Row],[2022 '[YR2022']]],Data[[#This Row],[2023 '[YR2023']]],Data[[#This Row],[2024 '[YR2024']]])</f>
        <v>3174517864.4572344</v>
      </c>
      <c r="L2645" s="4">
        <f>((J2645-F2645)/Data[[#This Row],[2020 '[YR2020']]])*100</f>
        <v>16.439274451976253</v>
      </c>
    </row>
    <row r="2646" spans="1:12" x14ac:dyDescent="0.3">
      <c r="A2646" t="s">
        <v>623</v>
      </c>
      <c r="B2646" t="s">
        <v>624</v>
      </c>
      <c r="C2646" s="5" t="s">
        <v>639</v>
      </c>
      <c r="D2646" t="s">
        <v>89</v>
      </c>
      <c r="E2646" t="s">
        <v>170</v>
      </c>
      <c r="F2646">
        <v>2999443127.1396999</v>
      </c>
      <c r="G2646">
        <v>3345767659.2240901</v>
      </c>
      <c r="H2646">
        <v>2614906508.1134901</v>
      </c>
      <c r="I2646">
        <v>2988196483.0815501</v>
      </c>
      <c r="J2646">
        <v>3589659290.2273402</v>
      </c>
      <c r="K2646" s="4">
        <f>AVERAGE(Data[[#This Row],[2020 '[YR2020']]],Data[[#This Row],[2021 '[YR2021']]],Data[[#This Row],[2022 '[YR2022']]],Data[[#This Row],[2023 '[YR2023']]],Data[[#This Row],[2024 '[YR2024']]])</f>
        <v>3107594613.5572343</v>
      </c>
      <c r="L2646" s="4">
        <f>((J2646-F2646)/Data[[#This Row],[2020 '[YR2020']]])*100</f>
        <v>19.677524729414575</v>
      </c>
    </row>
    <row r="2647" spans="1:12" x14ac:dyDescent="0.3">
      <c r="A2647" t="s">
        <v>623</v>
      </c>
      <c r="B2647" t="s">
        <v>624</v>
      </c>
      <c r="C2647" s="5" t="s">
        <v>639</v>
      </c>
      <c r="D2647" t="s">
        <v>90</v>
      </c>
      <c r="E2647" t="s">
        <v>164</v>
      </c>
      <c r="F2647">
        <v>5.423</v>
      </c>
      <c r="G2647">
        <v>4.7629999999999999</v>
      </c>
      <c r="H2647">
        <v>3.3</v>
      </c>
      <c r="I2647">
        <v>3.3690000000000002</v>
      </c>
      <c r="J2647">
        <v>3.1930000000000001</v>
      </c>
      <c r="K2647" s="4">
        <f>AVERAGE(Data[[#This Row],[2020 '[YR2020']]],Data[[#This Row],[2021 '[YR2021']]],Data[[#This Row],[2022 '[YR2022']]],Data[[#This Row],[2023 '[YR2023']]],Data[[#This Row],[2024 '[YR2024']]])</f>
        <v>4.0096000000000007</v>
      </c>
      <c r="L2647" s="4">
        <f>((J2647-F2647)/Data[[#This Row],[2020 '[YR2020']]])*100</f>
        <v>-41.121150654619214</v>
      </c>
    </row>
    <row r="2648" spans="1:12" x14ac:dyDescent="0.3">
      <c r="A2648" t="s">
        <v>623</v>
      </c>
      <c r="B2648" t="s">
        <v>624</v>
      </c>
      <c r="C2648" s="5" t="s">
        <v>639</v>
      </c>
      <c r="D2648" t="s">
        <v>95</v>
      </c>
      <c r="E2648" t="s">
        <v>169</v>
      </c>
      <c r="F2648">
        <v>11.069000000000001</v>
      </c>
      <c r="G2648">
        <v>9.8040000000000003</v>
      </c>
      <c r="H2648">
        <v>7.48</v>
      </c>
      <c r="I2648">
        <v>6.9560000000000004</v>
      </c>
      <c r="J2648">
        <v>6.6980000000000004</v>
      </c>
      <c r="K2648" s="4">
        <f>AVERAGE(Data[[#This Row],[2020 '[YR2020']]],Data[[#This Row],[2021 '[YR2021']]],Data[[#This Row],[2022 '[YR2022']]],Data[[#This Row],[2023 '[YR2023']]],Data[[#This Row],[2024 '[YR2024']]])</f>
        <v>8.4014000000000006</v>
      </c>
      <c r="L2648" s="4">
        <f>((J2648-F2648)/Data[[#This Row],[2020 '[YR2020']]])*100</f>
        <v>-39.488662029090257</v>
      </c>
    </row>
    <row r="2649" spans="1:12" x14ac:dyDescent="0.3">
      <c r="A2649" t="s">
        <v>623</v>
      </c>
      <c r="B2649" t="s">
        <v>624</v>
      </c>
      <c r="C2649" s="5" t="s">
        <v>639</v>
      </c>
      <c r="D2649" t="s">
        <v>92</v>
      </c>
      <c r="E2649" t="s">
        <v>166</v>
      </c>
      <c r="F2649">
        <v>5.008</v>
      </c>
      <c r="G2649">
        <v>4.327</v>
      </c>
      <c r="H2649">
        <v>2.9990000000000001</v>
      </c>
      <c r="I2649">
        <v>2.992</v>
      </c>
      <c r="J2649">
        <v>2.839</v>
      </c>
      <c r="K2649" s="4">
        <f>AVERAGE(Data[[#This Row],[2020 '[YR2020']]],Data[[#This Row],[2021 '[YR2021']]],Data[[#This Row],[2022 '[YR2022']]],Data[[#This Row],[2023 '[YR2023']]],Data[[#This Row],[2024 '[YR2024']]])</f>
        <v>3.633</v>
      </c>
      <c r="L2649" s="4">
        <f>((J2649-F2649)/Data[[#This Row],[2020 '[YR2020']]])*100</f>
        <v>-43.310702875399357</v>
      </c>
    </row>
    <row r="2650" spans="1:12" x14ac:dyDescent="0.3">
      <c r="A2650" t="s">
        <v>623</v>
      </c>
      <c r="B2650" t="s">
        <v>624</v>
      </c>
      <c r="C2650" s="5" t="s">
        <v>639</v>
      </c>
      <c r="D2650" t="s">
        <v>93</v>
      </c>
      <c r="E2650" t="s">
        <v>167</v>
      </c>
      <c r="F2650">
        <v>14.76</v>
      </c>
      <c r="G2650">
        <v>14.053000000000001</v>
      </c>
      <c r="H2650">
        <v>11.121</v>
      </c>
      <c r="I2650">
        <v>9.702</v>
      </c>
      <c r="J2650">
        <v>9.4849999999999994</v>
      </c>
      <c r="K2650" s="4">
        <f>AVERAGE(Data[[#This Row],[2020 '[YR2020']]],Data[[#This Row],[2021 '[YR2021']]],Data[[#This Row],[2022 '[YR2022']]],Data[[#This Row],[2023 '[YR2023']]],Data[[#This Row],[2024 '[YR2024']]])</f>
        <v>11.824200000000001</v>
      </c>
      <c r="L2650" s="4">
        <f>((J2650-F2650)/Data[[#This Row],[2020 '[YR2020']]])*100</f>
        <v>-35.738482384823847</v>
      </c>
    </row>
    <row r="2651" spans="1:12" x14ac:dyDescent="0.3">
      <c r="A2651" t="s">
        <v>623</v>
      </c>
      <c r="B2651" t="s">
        <v>624</v>
      </c>
      <c r="C2651" s="5" t="s">
        <v>639</v>
      </c>
      <c r="D2651" t="s">
        <v>94</v>
      </c>
      <c r="E2651" t="s">
        <v>168</v>
      </c>
      <c r="F2651">
        <v>9.2200000000000006</v>
      </c>
      <c r="G2651">
        <v>7.6669999999999998</v>
      </c>
      <c r="H2651">
        <v>5.585</v>
      </c>
      <c r="I2651">
        <v>5.5170000000000003</v>
      </c>
      <c r="J2651">
        <v>5.24</v>
      </c>
      <c r="K2651" s="4">
        <f>AVERAGE(Data[[#This Row],[2020 '[YR2020']]],Data[[#This Row],[2021 '[YR2021']]],Data[[#This Row],[2022 '[YR2022']]],Data[[#This Row],[2023 '[YR2023']]],Data[[#This Row],[2024 '[YR2024']]])</f>
        <v>6.6457999999999995</v>
      </c>
      <c r="L2651" s="4">
        <f>((J2651-F2651)/Data[[#This Row],[2020 '[YR2020']]])*100</f>
        <v>-43.167028199566161</v>
      </c>
    </row>
    <row r="2652" spans="1:12" x14ac:dyDescent="0.3">
      <c r="A2652" t="s">
        <v>623</v>
      </c>
      <c r="B2652" t="s">
        <v>624</v>
      </c>
      <c r="C2652" s="5" t="s">
        <v>639</v>
      </c>
      <c r="D2652" t="s">
        <v>43</v>
      </c>
      <c r="E2652" t="s">
        <v>185</v>
      </c>
      <c r="F2652">
        <v>0.7</v>
      </c>
      <c r="G2652">
        <v>0.7</v>
      </c>
      <c r="H2652">
        <v>0.7</v>
      </c>
      <c r="I2652">
        <v>0.7</v>
      </c>
      <c r="J2652">
        <v>0.8</v>
      </c>
      <c r="K2652" s="4">
        <f>AVERAGE(Data[[#This Row],[2020 '[YR2020']]],Data[[#This Row],[2021 '[YR2021']]],Data[[#This Row],[2022 '[YR2022']]],Data[[#This Row],[2023 '[YR2023']]],Data[[#This Row],[2024 '[YR2024']]])</f>
        <v>0.72</v>
      </c>
      <c r="L2652" s="4">
        <f>((J2652-F2652)/Data[[#This Row],[2020 '[YR2020']]])*100</f>
        <v>14.285714285714299</v>
      </c>
    </row>
    <row r="2653" spans="1:12" x14ac:dyDescent="0.3">
      <c r="A2653" t="s">
        <v>623</v>
      </c>
      <c r="B2653" t="s">
        <v>624</v>
      </c>
      <c r="C2653" s="5" t="s">
        <v>639</v>
      </c>
      <c r="D2653" t="s">
        <v>77</v>
      </c>
      <c r="E2653" t="s">
        <v>147</v>
      </c>
      <c r="F2653">
        <v>59.958546358988499</v>
      </c>
      <c r="G2653">
        <v>59.908316440770001</v>
      </c>
      <c r="H2653">
        <v>60.185415222877502</v>
      </c>
      <c r="I2653">
        <v>60.843577897841499</v>
      </c>
      <c r="J2653">
        <v>60.7642367390484</v>
      </c>
      <c r="K2653" s="4">
        <f>AVERAGE(Data[[#This Row],[2020 '[YR2020']]],Data[[#This Row],[2021 '[YR2021']]],Data[[#This Row],[2022 '[YR2022']]],Data[[#This Row],[2023 '[YR2023']]],Data[[#This Row],[2024 '[YR2024']]])</f>
        <v>60.332018531905177</v>
      </c>
      <c r="L2653" s="4">
        <f>((J2653-F2653)/Data[[#This Row],[2020 '[YR2020']]])*100</f>
        <v>1.343745685954439</v>
      </c>
    </row>
    <row r="2654" spans="1:12" x14ac:dyDescent="0.3">
      <c r="A2654" t="s">
        <v>623</v>
      </c>
      <c r="B2654" t="s">
        <v>624</v>
      </c>
      <c r="C2654" s="5" t="s">
        <v>639</v>
      </c>
      <c r="D2654" t="s">
        <v>42</v>
      </c>
      <c r="E2654" t="s">
        <v>184</v>
      </c>
      <c r="F2654">
        <v>64.632031180405306</v>
      </c>
      <c r="G2654">
        <v>66.537620293288995</v>
      </c>
      <c r="H2654">
        <v>62.264457687016602</v>
      </c>
      <c r="I2654">
        <v>60.496704315728401</v>
      </c>
      <c r="J2654">
        <v>63.030801831291299</v>
      </c>
      <c r="K2654" s="4">
        <f>AVERAGE(Data[[#This Row],[2020 '[YR2020']]],Data[[#This Row],[2021 '[YR2021']]],Data[[#This Row],[2022 '[YR2022']]],Data[[#This Row],[2023 '[YR2023']]],Data[[#This Row],[2024 '[YR2024']]])</f>
        <v>63.392323061546122</v>
      </c>
      <c r="L2654" s="4">
        <f>((J2654-F2654)/Data[[#This Row],[2020 '[YR2020']]])*100</f>
        <v>-2.4774547849881849</v>
      </c>
    </row>
    <row r="2655" spans="1:12" x14ac:dyDescent="0.3">
      <c r="A2655" t="s">
        <v>623</v>
      </c>
      <c r="B2655" t="s">
        <v>624</v>
      </c>
      <c r="C2655" s="5" t="s">
        <v>639</v>
      </c>
      <c r="D2655" t="s">
        <v>6</v>
      </c>
      <c r="E2655" t="s">
        <v>145</v>
      </c>
      <c r="F2655">
        <v>110.815038640419</v>
      </c>
      <c r="G2655">
        <v>114.656913864201</v>
      </c>
      <c r="H2655">
        <v>122.910624989713</v>
      </c>
      <c r="I2655">
        <v>127.883032020654</v>
      </c>
      <c r="J2655">
        <v>128.97487470324501</v>
      </c>
      <c r="K2655" s="4">
        <f>AVERAGE(Data[[#This Row],[2020 '[YR2020']]],Data[[#This Row],[2021 '[YR2021']]],Data[[#This Row],[2022 '[YR2022']]],Data[[#This Row],[2023 '[YR2023']]],Data[[#This Row],[2024 '[YR2024']]])</f>
        <v>121.04809684364641</v>
      </c>
      <c r="L2655" s="4">
        <f>((J2655-F2655)/Data[[#This Row],[2020 '[YR2020']]])*100</f>
        <v>16.387519497017376</v>
      </c>
    </row>
    <row r="2656" spans="1:12" x14ac:dyDescent="0.3">
      <c r="A2656" t="s">
        <v>623</v>
      </c>
      <c r="B2656" t="s">
        <v>624</v>
      </c>
      <c r="C2656" s="5" t="s">
        <v>639</v>
      </c>
      <c r="D2656" t="s">
        <v>39</v>
      </c>
      <c r="E2656" t="s">
        <v>133</v>
      </c>
      <c r="F2656">
        <v>2606548</v>
      </c>
      <c r="G2656">
        <v>2739437</v>
      </c>
      <c r="H2656">
        <v>2806629</v>
      </c>
      <c r="I2656">
        <v>2854017</v>
      </c>
      <c r="J2656">
        <v>2890348</v>
      </c>
      <c r="K2656" s="4">
        <f>AVERAGE(Data[[#This Row],[2020 '[YR2020']]],Data[[#This Row],[2021 '[YR2021']]],Data[[#This Row],[2022 '[YR2022']]],Data[[#This Row],[2023 '[YR2023']]],Data[[#This Row],[2024 '[YR2024']]])</f>
        <v>2779395.8</v>
      </c>
      <c r="L2656" s="4">
        <f>((J2656-F2656)/Data[[#This Row],[2020 '[YR2020']]])*100</f>
        <v>10.887963697580094</v>
      </c>
    </row>
    <row r="2657" spans="1:12" x14ac:dyDescent="0.3">
      <c r="A2657" t="s">
        <v>623</v>
      </c>
      <c r="B2657" t="s">
        <v>624</v>
      </c>
      <c r="C2657" s="5" t="s">
        <v>639</v>
      </c>
      <c r="D2657" t="s">
        <v>0</v>
      </c>
      <c r="E2657" t="s">
        <v>140</v>
      </c>
      <c r="F2657">
        <v>0.80063007550008602</v>
      </c>
      <c r="G2657">
        <v>0.82160291898962501</v>
      </c>
      <c r="H2657">
        <v>0.75581952980033795</v>
      </c>
      <c r="I2657">
        <v>0.66972077925759899</v>
      </c>
      <c r="J2657">
        <v>0.723211086291491</v>
      </c>
      <c r="K2657" s="4">
        <f>AVERAGE(Data[[#This Row],[2020 '[YR2020']]],Data[[#This Row],[2021 '[YR2021']]],Data[[#This Row],[2022 '[YR2022']]],Data[[#This Row],[2023 '[YR2023']]],Data[[#This Row],[2024 '[YR2024']]])</f>
        <v>0.75419687796782775</v>
      </c>
      <c r="L2657" s="4">
        <f>((J2657-F2657)/Data[[#This Row],[2020 '[YR2020']]])*100</f>
        <v>-9.6697578042191221</v>
      </c>
    </row>
    <row r="2658" spans="1:12" x14ac:dyDescent="0.3">
      <c r="A2658" t="s">
        <v>623</v>
      </c>
      <c r="B2658" t="s">
        <v>624</v>
      </c>
      <c r="C2658" s="5" t="s">
        <v>639</v>
      </c>
      <c r="D2658" t="s">
        <v>1</v>
      </c>
      <c r="E2658" t="s">
        <v>141</v>
      </c>
      <c r="F2658">
        <v>1.89851315768704</v>
      </c>
      <c r="G2658">
        <v>1.9792687211084301</v>
      </c>
      <c r="H2658">
        <v>2.1749826358611801</v>
      </c>
      <c r="I2658">
        <v>1.8724898533264001</v>
      </c>
      <c r="J2658">
        <v>1.8382538876122301</v>
      </c>
      <c r="K2658" s="4">
        <f>AVERAGE(Data[[#This Row],[2020 '[YR2020']]],Data[[#This Row],[2021 '[YR2021']]],Data[[#This Row],[2022 '[YR2022']]],Data[[#This Row],[2023 '[YR2023']]],Data[[#This Row],[2024 '[YR2024']]])</f>
        <v>1.952701651119056</v>
      </c>
      <c r="L2658" s="4">
        <f>((J2658-F2658)/Data[[#This Row],[2020 '[YR2020']]])*100</f>
        <v>-3.1740243585261125</v>
      </c>
    </row>
    <row r="2659" spans="1:12" x14ac:dyDescent="0.3">
      <c r="A2659" t="s">
        <v>623</v>
      </c>
      <c r="B2659" t="s">
        <v>624</v>
      </c>
      <c r="C2659" s="5" t="s">
        <v>639</v>
      </c>
      <c r="D2659" t="s">
        <v>2</v>
      </c>
      <c r="E2659" t="s">
        <v>138</v>
      </c>
      <c r="F2659">
        <v>15.106946343216</v>
      </c>
      <c r="G2659">
        <v>16.052245437595701</v>
      </c>
      <c r="H2659">
        <v>11.869847421945201</v>
      </c>
      <c r="I2659">
        <v>12.4195511755394</v>
      </c>
      <c r="J2659">
        <v>12.181001067345401</v>
      </c>
      <c r="K2659" s="4">
        <f>AVERAGE(Data[[#This Row],[2020 '[YR2020']]],Data[[#This Row],[2021 '[YR2021']]],Data[[#This Row],[2022 '[YR2022']]],Data[[#This Row],[2023 '[YR2023']]],Data[[#This Row],[2024 '[YR2024']]])</f>
        <v>13.525918289128342</v>
      </c>
      <c r="L2659" s="4">
        <f>((J2659-F2659)/Data[[#This Row],[2020 '[YR2020']]])*100</f>
        <v>-19.368211214866328</v>
      </c>
    </row>
    <row r="2660" spans="1:12" x14ac:dyDescent="0.3">
      <c r="A2660" t="s">
        <v>623</v>
      </c>
      <c r="B2660" t="s">
        <v>624</v>
      </c>
      <c r="C2660" s="5" t="s">
        <v>639</v>
      </c>
      <c r="D2660" t="s">
        <v>3</v>
      </c>
      <c r="E2660" t="s">
        <v>139</v>
      </c>
      <c r="F2660">
        <v>17286700990.75</v>
      </c>
      <c r="G2660">
        <v>17677033118.68</v>
      </c>
      <c r="H2660">
        <v>18498946213.57</v>
      </c>
      <c r="I2660">
        <v>20142317475.610001</v>
      </c>
      <c r="J2660">
        <v>20809141518.779999</v>
      </c>
      <c r="K2660" s="4">
        <f>AVERAGE(Data[[#This Row],[2020 '[YR2020']]],Data[[#This Row],[2021 '[YR2021']]],Data[[#This Row],[2022 '[YR2022']]],Data[[#This Row],[2023 '[YR2023']]],Data[[#This Row],[2024 '[YR2024']]])</f>
        <v>18882827863.478001</v>
      </c>
      <c r="L2660" s="4">
        <f>((J2660-F2660)/Data[[#This Row],[2020 '[YR2020']]])*100</f>
        <v>20.376591981979868</v>
      </c>
    </row>
    <row r="2661" spans="1:12" x14ac:dyDescent="0.3">
      <c r="A2661" t="s">
        <v>623</v>
      </c>
      <c r="B2661" t="s">
        <v>624</v>
      </c>
      <c r="C2661" s="5" t="s">
        <v>639</v>
      </c>
      <c r="D2661" t="s">
        <v>41</v>
      </c>
      <c r="E2661" t="s">
        <v>183</v>
      </c>
      <c r="F2661">
        <v>74.509429997641803</v>
      </c>
      <c r="G2661">
        <v>75.979333039598302</v>
      </c>
      <c r="H2661">
        <v>74.203289971742805</v>
      </c>
      <c r="I2661">
        <v>71.270811855612905</v>
      </c>
      <c r="J2661">
        <v>70.006785119348095</v>
      </c>
      <c r="K2661" s="4">
        <f>AVERAGE(Data[[#This Row],[2020 '[YR2020']]],Data[[#This Row],[2021 '[YR2021']]],Data[[#This Row],[2022 '[YR2022']]],Data[[#This Row],[2023 '[YR2023']]],Data[[#This Row],[2024 '[YR2024']]])</f>
        <v>73.193929996788782</v>
      </c>
      <c r="L2661" s="4">
        <f>((J2661-F2661)/Data[[#This Row],[2020 '[YR2020']]])*100</f>
        <v>-6.0430537160681741</v>
      </c>
    </row>
    <row r="2662" spans="1:12" x14ac:dyDescent="0.3">
      <c r="A2662" t="s">
        <v>623</v>
      </c>
      <c r="B2662" t="s">
        <v>624</v>
      </c>
      <c r="C2662" s="5" t="s">
        <v>639</v>
      </c>
      <c r="D2662" t="s">
        <v>9</v>
      </c>
      <c r="E2662" t="s">
        <v>114</v>
      </c>
      <c r="F2662">
        <v>68.956000000000003</v>
      </c>
      <c r="G2662">
        <v>72.441999999999993</v>
      </c>
      <c r="H2662">
        <v>74.344999999999999</v>
      </c>
      <c r="I2662">
        <v>74.537999999999997</v>
      </c>
      <c r="J2662">
        <v>74.872</v>
      </c>
      <c r="K2662" s="4">
        <f>AVERAGE(Data[[#This Row],[2020 '[YR2020']]],Data[[#This Row],[2021 '[YR2021']]],Data[[#This Row],[2022 '[YR2022']]],Data[[#This Row],[2023 '[YR2023']]],Data[[#This Row],[2024 '[YR2024']]])</f>
        <v>73.030600000000007</v>
      </c>
      <c r="L2662" s="4">
        <f>((J2662-F2662)/Data[[#This Row],[2020 '[YR2020']]])*100</f>
        <v>8.5793839549857829</v>
      </c>
    </row>
    <row r="2663" spans="1:12" x14ac:dyDescent="0.3">
      <c r="A2663" t="s">
        <v>623</v>
      </c>
      <c r="B2663" t="s">
        <v>624</v>
      </c>
      <c r="C2663" s="5" t="s">
        <v>639</v>
      </c>
      <c r="D2663" t="s">
        <v>10</v>
      </c>
      <c r="E2663" t="s">
        <v>115</v>
      </c>
      <c r="F2663">
        <v>53.91</v>
      </c>
      <c r="G2663">
        <v>56.613</v>
      </c>
      <c r="H2663">
        <v>58.279000000000003</v>
      </c>
      <c r="I2663">
        <v>58.670999999999999</v>
      </c>
      <c r="J2663">
        <v>58.923999999999999</v>
      </c>
      <c r="K2663" s="4">
        <f>AVERAGE(Data[[#This Row],[2020 '[YR2020']]],Data[[#This Row],[2021 '[YR2021']]],Data[[#This Row],[2022 '[YR2022']]],Data[[#This Row],[2023 '[YR2023']]],Data[[#This Row],[2024 '[YR2024']]])</f>
        <v>57.279399999999995</v>
      </c>
      <c r="L2663" s="4">
        <f>((J2663-F2663)/Data[[#This Row],[2020 '[YR2020']]])*100</f>
        <v>9.3006863290669699</v>
      </c>
    </row>
    <row r="2664" spans="1:12" x14ac:dyDescent="0.3">
      <c r="A2664" t="s">
        <v>623</v>
      </c>
      <c r="B2664" t="s">
        <v>624</v>
      </c>
      <c r="C2664" s="5" t="s">
        <v>639</v>
      </c>
      <c r="D2664" t="s">
        <v>11</v>
      </c>
      <c r="E2664" t="s">
        <v>116</v>
      </c>
      <c r="F2664">
        <v>24.007000000000001</v>
      </c>
      <c r="G2664">
        <v>25.547999999999998</v>
      </c>
      <c r="H2664">
        <v>27.297999999999998</v>
      </c>
      <c r="I2664">
        <v>27.748000000000001</v>
      </c>
      <c r="J2664">
        <v>27.797000000000001</v>
      </c>
      <c r="K2664" s="4">
        <f>AVERAGE(Data[[#This Row],[2020 '[YR2020']]],Data[[#This Row],[2021 '[YR2021']]],Data[[#This Row],[2022 '[YR2022']]],Data[[#This Row],[2023 '[YR2023']]],Data[[#This Row],[2024 '[YR2024']]])</f>
        <v>26.479599999999998</v>
      </c>
      <c r="L2664" s="4">
        <f>((J2664-F2664)/Data[[#This Row],[2020 '[YR2020']]])*100</f>
        <v>15.787062106885488</v>
      </c>
    </row>
    <row r="2665" spans="1:12" x14ac:dyDescent="0.3">
      <c r="A2665" t="s">
        <v>623</v>
      </c>
      <c r="B2665" t="s">
        <v>624</v>
      </c>
      <c r="C2665" s="5" t="s">
        <v>639</v>
      </c>
      <c r="D2665" t="s">
        <v>12</v>
      </c>
      <c r="E2665" t="s">
        <v>117</v>
      </c>
      <c r="F2665">
        <v>48.621000000000002</v>
      </c>
      <c r="G2665">
        <v>51.844999999999999</v>
      </c>
      <c r="H2665">
        <v>52.835999999999999</v>
      </c>
      <c r="I2665">
        <v>52.435000000000002</v>
      </c>
      <c r="J2665">
        <v>52.514000000000003</v>
      </c>
      <c r="K2665" s="4">
        <f>AVERAGE(Data[[#This Row],[2020 '[YR2020']]],Data[[#This Row],[2021 '[YR2021']]],Data[[#This Row],[2022 '[YR2022']]],Data[[#This Row],[2023 '[YR2023']]],Data[[#This Row],[2024 '[YR2024']]])</f>
        <v>51.650200000000005</v>
      </c>
      <c r="L2665" s="4">
        <f>((J2665-F2665)/Data[[#This Row],[2020 '[YR2020']]])*100</f>
        <v>8.0068283252092733</v>
      </c>
    </row>
    <row r="2666" spans="1:12" x14ac:dyDescent="0.3">
      <c r="A2666" t="s">
        <v>623</v>
      </c>
      <c r="B2666" t="s">
        <v>624</v>
      </c>
      <c r="C2666" s="5" t="s">
        <v>639</v>
      </c>
      <c r="D2666" t="s">
        <v>13</v>
      </c>
      <c r="E2666" t="s">
        <v>118</v>
      </c>
      <c r="F2666">
        <v>36.613999999999997</v>
      </c>
      <c r="G2666">
        <v>39.031999999999996</v>
      </c>
      <c r="H2666">
        <v>40.406999999999996</v>
      </c>
      <c r="I2666">
        <v>40.433999999999997</v>
      </c>
      <c r="J2666">
        <v>40.508000000000003</v>
      </c>
      <c r="K2666" s="4">
        <f>AVERAGE(Data[[#This Row],[2020 '[YR2020']]],Data[[#This Row],[2021 '[YR2021']]],Data[[#This Row],[2022 '[YR2022']]],Data[[#This Row],[2023 '[YR2023']]],Data[[#This Row],[2024 '[YR2024']]])</f>
        <v>39.398999999999994</v>
      </c>
      <c r="L2666" s="4">
        <f>((J2666-F2666)/Data[[#This Row],[2020 '[YR2020']]])*100</f>
        <v>10.635276123887055</v>
      </c>
    </row>
    <row r="2667" spans="1:12" x14ac:dyDescent="0.3">
      <c r="A2667" t="s">
        <v>623</v>
      </c>
      <c r="B2667" t="s">
        <v>624</v>
      </c>
      <c r="C2667" s="5" t="s">
        <v>639</v>
      </c>
      <c r="D2667" t="s">
        <v>15</v>
      </c>
      <c r="E2667" t="s">
        <v>107</v>
      </c>
      <c r="F2667">
        <v>20.4058666099749</v>
      </c>
      <c r="G2667">
        <v>18.1068642037378</v>
      </c>
      <c r="H2667">
        <v>19.087083822761802</v>
      </c>
      <c r="I2667">
        <v>21.614899445744101</v>
      </c>
      <c r="J2667">
        <v>22.9388965075314</v>
      </c>
      <c r="K2667" s="4">
        <f>AVERAGE(Data[[#This Row],[2020 '[YR2020']]],Data[[#This Row],[2021 '[YR2021']]],Data[[#This Row],[2022 '[YR2022']]],Data[[#This Row],[2023 '[YR2023']]],Data[[#This Row],[2024 '[YR2024']]])</f>
        <v>20.430722117950001</v>
      </c>
      <c r="L2667" s="4">
        <f>((J2667-F2667)/Data[[#This Row],[2020 '[YR2020']]])*100</f>
        <v>12.413243436170903</v>
      </c>
    </row>
    <row r="2668" spans="1:12" x14ac:dyDescent="0.3">
      <c r="A2668" t="s">
        <v>623</v>
      </c>
      <c r="B2668" t="s">
        <v>624</v>
      </c>
      <c r="C2668" s="5" t="s">
        <v>639</v>
      </c>
      <c r="D2668" t="s">
        <v>16</v>
      </c>
      <c r="E2668" t="s">
        <v>109</v>
      </c>
      <c r="F2668">
        <v>21.7780748710802</v>
      </c>
      <c r="G2668">
        <v>16.774152848062101</v>
      </c>
      <c r="H2668">
        <v>17.625413959371901</v>
      </c>
      <c r="I2668">
        <v>19.896364487918099</v>
      </c>
      <c r="J2668">
        <v>20.1091704846888</v>
      </c>
      <c r="K2668" s="4">
        <f>AVERAGE(Data[[#This Row],[2020 '[YR2020']]],Data[[#This Row],[2021 '[YR2021']]],Data[[#This Row],[2022 '[YR2022']]],Data[[#This Row],[2023 '[YR2023']]],Data[[#This Row],[2024 '[YR2024']]])</f>
        <v>19.236635330224221</v>
      </c>
      <c r="L2668" s="4">
        <f>((J2668-F2668)/Data[[#This Row],[2020 '[YR2020']]])*100</f>
        <v>-7.6632319260119335</v>
      </c>
    </row>
    <row r="2669" spans="1:12" x14ac:dyDescent="0.3">
      <c r="A2669" t="s">
        <v>623</v>
      </c>
      <c r="B2669" t="s">
        <v>624</v>
      </c>
      <c r="C2669" s="5" t="s">
        <v>639</v>
      </c>
      <c r="D2669" t="s">
        <v>20</v>
      </c>
      <c r="E2669" t="s">
        <v>105</v>
      </c>
      <c r="F2669">
        <v>3.2099136790326099</v>
      </c>
      <c r="G2669">
        <v>3.8866400380800599</v>
      </c>
      <c r="H2669">
        <v>4.7909072643367399</v>
      </c>
      <c r="I2669">
        <v>5.2965406027241801</v>
      </c>
      <c r="J2669">
        <v>5.0005101859551004</v>
      </c>
      <c r="K2669" s="4">
        <f>AVERAGE(Data[[#This Row],[2020 '[YR2020']]],Data[[#This Row],[2021 '[YR2021']]],Data[[#This Row],[2022 '[YR2022']]],Data[[#This Row],[2023 '[YR2023']]],Data[[#This Row],[2024 '[YR2024']]])</f>
        <v>4.4369023540257384</v>
      </c>
      <c r="L2669" s="4">
        <f>((J2669-F2669)/Data[[#This Row],[2020 '[YR2020']]])*100</f>
        <v>55.783322729791685</v>
      </c>
    </row>
    <row r="2670" spans="1:12" x14ac:dyDescent="0.3">
      <c r="A2670" t="s">
        <v>623</v>
      </c>
      <c r="B2670" t="s">
        <v>624</v>
      </c>
      <c r="C2670" s="5" t="s">
        <v>639</v>
      </c>
      <c r="D2670" t="s">
        <v>8</v>
      </c>
      <c r="E2670" t="s">
        <v>119</v>
      </c>
      <c r="F2670">
        <v>41.039000000000001</v>
      </c>
      <c r="G2670">
        <v>43.064</v>
      </c>
      <c r="H2670">
        <v>44.509</v>
      </c>
      <c r="I2670">
        <v>45.051000000000002</v>
      </c>
      <c r="J2670">
        <v>45.213000000000001</v>
      </c>
      <c r="K2670" s="4">
        <f>AVERAGE(Data[[#This Row],[2020 '[YR2020']]],Data[[#This Row],[2021 '[YR2021']]],Data[[#This Row],[2022 '[YR2022']]],Data[[#This Row],[2023 '[YR2023']]],Data[[#This Row],[2024 '[YR2024']]])</f>
        <v>43.775199999999998</v>
      </c>
      <c r="L2670" s="4">
        <f>((J2670-F2670)/Data[[#This Row],[2020 '[YR2020']]])*100</f>
        <v>10.170813128974876</v>
      </c>
    </row>
    <row r="2671" spans="1:12" x14ac:dyDescent="0.3">
      <c r="A2671" t="s">
        <v>623</v>
      </c>
      <c r="B2671" t="s">
        <v>624</v>
      </c>
      <c r="C2671" s="5" t="s">
        <v>639</v>
      </c>
      <c r="D2671" t="s">
        <v>24</v>
      </c>
      <c r="E2671" t="s">
        <v>134</v>
      </c>
      <c r="F2671">
        <v>6.3712227485299504</v>
      </c>
      <c r="G2671">
        <v>7.1751615072142503</v>
      </c>
      <c r="H2671">
        <v>7.8500188873405996</v>
      </c>
      <c r="I2671">
        <v>6.4040107127211803</v>
      </c>
      <c r="J2671">
        <v>5.47321599779408</v>
      </c>
      <c r="K2671" s="4">
        <f>AVERAGE(Data[[#This Row],[2020 '[YR2020']]],Data[[#This Row],[2021 '[YR2021']]],Data[[#This Row],[2022 '[YR2022']]],Data[[#This Row],[2023 '[YR2023']]],Data[[#This Row],[2024 '[YR2024']]])</f>
        <v>6.6547259707200128</v>
      </c>
      <c r="L2671" s="4">
        <f>((J2671-F2671)/Data[[#This Row],[2020 '[YR2020']]])*100</f>
        <v>-14.094731673650399</v>
      </c>
    </row>
    <row r="2672" spans="1:12" x14ac:dyDescent="0.3">
      <c r="A2672" t="s">
        <v>623</v>
      </c>
      <c r="B2672" t="s">
        <v>624</v>
      </c>
      <c r="C2672" s="5" t="s">
        <v>639</v>
      </c>
      <c r="D2672" t="s">
        <v>21</v>
      </c>
      <c r="E2672" t="s">
        <v>106</v>
      </c>
      <c r="F2672">
        <v>10.3183478371368</v>
      </c>
      <c r="G2672">
        <v>13.182791396454601</v>
      </c>
      <c r="H2672">
        <v>16.528296098739801</v>
      </c>
      <c r="I2672">
        <v>16.328427184060999</v>
      </c>
      <c r="J2672">
        <v>13.817448951149199</v>
      </c>
      <c r="K2672" s="4">
        <f>AVERAGE(Data[[#This Row],[2020 '[YR2020']]],Data[[#This Row],[2021 '[YR2021']]],Data[[#This Row],[2022 '[YR2022']]],Data[[#This Row],[2023 '[YR2023']]],Data[[#This Row],[2024 '[YR2024']]])</f>
        <v>14.035062293508281</v>
      </c>
      <c r="L2672" s="4">
        <f>((J2672-F2672)/Data[[#This Row],[2020 '[YR2020']]])*100</f>
        <v>33.911447542200243</v>
      </c>
    </row>
    <row r="2673" spans="1:12" x14ac:dyDescent="0.3">
      <c r="A2673" t="s">
        <v>623</v>
      </c>
      <c r="B2673" t="s">
        <v>624</v>
      </c>
      <c r="C2673" s="5" t="s">
        <v>639</v>
      </c>
      <c r="D2673" t="s">
        <v>38</v>
      </c>
      <c r="E2673" t="s">
        <v>132</v>
      </c>
      <c r="F2673">
        <v>41.209024349446103</v>
      </c>
      <c r="G2673">
        <v>41.1724379863454</v>
      </c>
      <c r="H2673">
        <v>41.254651042229</v>
      </c>
      <c r="I2673">
        <v>41.481007296032203</v>
      </c>
      <c r="J2673">
        <v>41.409096759283003</v>
      </c>
      <c r="K2673" s="4">
        <f>AVERAGE(Data[[#This Row],[2020 '[YR2020']]],Data[[#This Row],[2021 '[YR2021']]],Data[[#This Row],[2022 '[YR2022']]],Data[[#This Row],[2023 '[YR2023']]],Data[[#This Row],[2024 '[YR2024']]])</f>
        <v>41.305243486667145</v>
      </c>
      <c r="L2673" s="4">
        <f>((J2673-F2673)/Data[[#This Row],[2020 '[YR2020']]])*100</f>
        <v>0.48550630109637216</v>
      </c>
    </row>
    <row r="2674" spans="1:12" x14ac:dyDescent="0.3">
      <c r="A2674" t="s">
        <v>623</v>
      </c>
      <c r="B2674" t="s">
        <v>624</v>
      </c>
      <c r="C2674" s="5" t="s">
        <v>639</v>
      </c>
      <c r="D2674" t="s">
        <v>37</v>
      </c>
      <c r="E2674" t="s">
        <v>131</v>
      </c>
      <c r="F2674">
        <v>60.396000000000001</v>
      </c>
      <c r="G2674">
        <v>62.963000000000001</v>
      </c>
      <c r="H2674">
        <v>64.143000000000001</v>
      </c>
      <c r="I2674">
        <v>64.641999999999996</v>
      </c>
      <c r="J2674">
        <v>64.912999999999997</v>
      </c>
      <c r="K2674" s="4">
        <f>AVERAGE(Data[[#This Row],[2020 '[YR2020']]],Data[[#This Row],[2021 '[YR2021']]],Data[[#This Row],[2022 '[YR2022']]],Data[[#This Row],[2023 '[YR2023']]],Data[[#This Row],[2024 '[YR2024']]])</f>
        <v>63.4114</v>
      </c>
      <c r="L2674" s="4">
        <f>((J2674-F2674)/Data[[#This Row],[2020 '[YR2020']]])*100</f>
        <v>7.4789721173587589</v>
      </c>
    </row>
    <row r="2675" spans="1:12" x14ac:dyDescent="0.3">
      <c r="A2675" t="s">
        <v>623</v>
      </c>
      <c r="B2675" t="s">
        <v>624</v>
      </c>
      <c r="C2675" s="5" t="s">
        <v>639</v>
      </c>
      <c r="D2675" t="s">
        <v>35</v>
      </c>
      <c r="E2675" t="s">
        <v>129</v>
      </c>
      <c r="F2675">
        <v>75.674999999999997</v>
      </c>
      <c r="G2675">
        <v>78.918999999999997</v>
      </c>
      <c r="H2675">
        <v>80.054000000000002</v>
      </c>
      <c r="I2675">
        <v>80.248999999999995</v>
      </c>
      <c r="J2675">
        <v>80.561000000000007</v>
      </c>
      <c r="K2675" s="4">
        <f>AVERAGE(Data[[#This Row],[2020 '[YR2020']]],Data[[#This Row],[2021 '[YR2021']]],Data[[#This Row],[2022 '[YR2022']]],Data[[#This Row],[2023 '[YR2023']]],Data[[#This Row],[2024 '[YR2024']]])</f>
        <v>79.0916</v>
      </c>
      <c r="L2675" s="4">
        <f>((J2675-F2675)/Data[[#This Row],[2020 '[YR2020']]])*100</f>
        <v>6.4565576478361546</v>
      </c>
    </row>
    <row r="2676" spans="1:12" x14ac:dyDescent="0.3">
      <c r="A2676" t="s">
        <v>623</v>
      </c>
      <c r="B2676" t="s">
        <v>624</v>
      </c>
      <c r="C2676" s="5" t="s">
        <v>639</v>
      </c>
      <c r="D2676" t="s">
        <v>34</v>
      </c>
      <c r="E2676" t="s">
        <v>128</v>
      </c>
      <c r="F2676">
        <v>72.37</v>
      </c>
      <c r="G2676">
        <v>75.477000000000004</v>
      </c>
      <c r="H2676">
        <v>76.477000000000004</v>
      </c>
      <c r="I2676">
        <v>76.626000000000005</v>
      </c>
      <c r="J2676">
        <v>76.861000000000004</v>
      </c>
      <c r="K2676" s="4">
        <f>AVERAGE(Data[[#This Row],[2020 '[YR2020']]],Data[[#This Row],[2021 '[YR2021']]],Data[[#This Row],[2022 '[YR2022']]],Data[[#This Row],[2023 '[YR2023']]],Data[[#This Row],[2024 '[YR2024']]])</f>
        <v>75.562200000000004</v>
      </c>
      <c r="L2676" s="4">
        <f>((J2676-F2676)/Data[[#This Row],[2020 '[YR2020']]])*100</f>
        <v>6.2056100594168848</v>
      </c>
    </row>
    <row r="2677" spans="1:12" x14ac:dyDescent="0.3">
      <c r="A2677" t="s">
        <v>623</v>
      </c>
      <c r="B2677" t="s">
        <v>624</v>
      </c>
      <c r="C2677" s="5" t="s">
        <v>639</v>
      </c>
      <c r="D2677" t="s">
        <v>33</v>
      </c>
      <c r="E2677" t="s">
        <v>126</v>
      </c>
      <c r="F2677">
        <v>46.951000000000001</v>
      </c>
      <c r="G2677">
        <v>48.884999999999998</v>
      </c>
      <c r="H2677">
        <v>50.064999999999998</v>
      </c>
      <c r="I2677">
        <v>50.786000000000001</v>
      </c>
      <c r="J2677">
        <v>50.972999999999999</v>
      </c>
      <c r="K2677" s="4">
        <f>AVERAGE(Data[[#This Row],[2020 '[YR2020']]],Data[[#This Row],[2021 '[YR2021']]],Data[[#This Row],[2022 '[YR2022']]],Data[[#This Row],[2023 '[YR2023']]],Data[[#This Row],[2024 '[YR2024']]])</f>
        <v>49.532000000000004</v>
      </c>
      <c r="L2677" s="4">
        <f>((J2677-F2677)/Data[[#This Row],[2020 '[YR2020']]])*100</f>
        <v>8.5663777129347594</v>
      </c>
    </row>
    <row r="2678" spans="1:12" x14ac:dyDescent="0.3">
      <c r="A2678" t="s">
        <v>623</v>
      </c>
      <c r="B2678" t="s">
        <v>624</v>
      </c>
      <c r="C2678" s="5" t="s">
        <v>639</v>
      </c>
      <c r="D2678" t="s">
        <v>36</v>
      </c>
      <c r="E2678" t="s">
        <v>130</v>
      </c>
      <c r="F2678">
        <v>56.752000000000002</v>
      </c>
      <c r="G2678">
        <v>59.173000000000002</v>
      </c>
      <c r="H2678">
        <v>60.08</v>
      </c>
      <c r="I2678">
        <v>60.48</v>
      </c>
      <c r="J2678">
        <v>60.646000000000001</v>
      </c>
      <c r="K2678" s="4">
        <f>AVERAGE(Data[[#This Row],[2020 '[YR2020']]],Data[[#This Row],[2021 '[YR2021']]],Data[[#This Row],[2022 '[YR2022']]],Data[[#This Row],[2023 '[YR2023']]],Data[[#This Row],[2024 '[YR2024']]])</f>
        <v>59.426199999999994</v>
      </c>
      <c r="L2678" s="4">
        <f>((J2678-F2678)/Data[[#This Row],[2020 '[YR2020']]])*100</f>
        <v>6.8614321962221556</v>
      </c>
    </row>
    <row r="2679" spans="1:12" x14ac:dyDescent="0.3">
      <c r="A2679" t="s">
        <v>623</v>
      </c>
      <c r="B2679" t="s">
        <v>624</v>
      </c>
      <c r="C2679" s="5" t="s">
        <v>639</v>
      </c>
      <c r="D2679" t="s">
        <v>31</v>
      </c>
      <c r="E2679" t="s">
        <v>123</v>
      </c>
      <c r="F2679">
        <v>41.170999999999999</v>
      </c>
      <c r="G2679">
        <v>43.274999999999999</v>
      </c>
      <c r="H2679">
        <v>43.673999999999999</v>
      </c>
      <c r="I2679">
        <v>43.456000000000003</v>
      </c>
      <c r="J2679">
        <v>43.415999999999997</v>
      </c>
      <c r="K2679" s="4">
        <f>AVERAGE(Data[[#This Row],[2020 '[YR2020']]],Data[[#This Row],[2021 '[YR2021']]],Data[[#This Row],[2022 '[YR2022']]],Data[[#This Row],[2023 '[YR2023']]],Data[[#This Row],[2024 '[YR2024']]])</f>
        <v>42.998400000000004</v>
      </c>
      <c r="L2679" s="4">
        <f>((J2679-F2679)/Data[[#This Row],[2020 '[YR2020']]])*100</f>
        <v>5.4528673095139721</v>
      </c>
    </row>
    <row r="2680" spans="1:12" x14ac:dyDescent="0.3">
      <c r="A2680" t="s">
        <v>623</v>
      </c>
      <c r="B2680" t="s">
        <v>624</v>
      </c>
      <c r="C2680" s="5" t="s">
        <v>639</v>
      </c>
      <c r="D2680" t="s">
        <v>30</v>
      </c>
      <c r="E2680" t="s">
        <v>122</v>
      </c>
      <c r="F2680">
        <v>53.558999999999997</v>
      </c>
      <c r="G2680">
        <v>56.15</v>
      </c>
      <c r="H2680">
        <v>55.960999999999999</v>
      </c>
      <c r="I2680">
        <v>55.497</v>
      </c>
      <c r="J2680">
        <v>55.417999999999999</v>
      </c>
      <c r="K2680" s="4">
        <f>AVERAGE(Data[[#This Row],[2020 '[YR2020']]],Data[[#This Row],[2021 '[YR2021']]],Data[[#This Row],[2022 '[YR2022']]],Data[[#This Row],[2023 '[YR2023']]],Data[[#This Row],[2024 '[YR2024']]])</f>
        <v>55.317000000000007</v>
      </c>
      <c r="L2680" s="4">
        <f>((J2680-F2680)/Data[[#This Row],[2020 '[YR2020']]])*100</f>
        <v>3.470938591086469</v>
      </c>
    </row>
    <row r="2681" spans="1:12" x14ac:dyDescent="0.3">
      <c r="A2681" t="s">
        <v>623</v>
      </c>
      <c r="B2681" t="s">
        <v>624</v>
      </c>
      <c r="C2681" s="5" t="s">
        <v>639</v>
      </c>
      <c r="D2681" t="s">
        <v>29</v>
      </c>
      <c r="E2681" t="s">
        <v>121</v>
      </c>
      <c r="F2681">
        <v>28.164000000000001</v>
      </c>
      <c r="G2681">
        <v>29.725000000000001</v>
      </c>
      <c r="H2681">
        <v>30.713999999999999</v>
      </c>
      <c r="I2681">
        <v>30.73</v>
      </c>
      <c r="J2681">
        <v>30.71</v>
      </c>
      <c r="K2681" s="4">
        <f>AVERAGE(Data[[#This Row],[2020 '[YR2020']]],Data[[#This Row],[2021 '[YR2021']]],Data[[#This Row],[2022 '[YR2022']]],Data[[#This Row],[2023 '[YR2023']]],Data[[#This Row],[2024 '[YR2024']]])</f>
        <v>30.008600000000001</v>
      </c>
      <c r="L2681" s="4">
        <f>((J2681-F2681)/Data[[#This Row],[2020 '[YR2020']]])*100</f>
        <v>9.0399091038204773</v>
      </c>
    </row>
    <row r="2682" spans="1:12" x14ac:dyDescent="0.3">
      <c r="A2682" t="s">
        <v>623</v>
      </c>
      <c r="B2682" t="s">
        <v>624</v>
      </c>
      <c r="C2682" s="5" t="s">
        <v>639</v>
      </c>
      <c r="D2682" t="s">
        <v>28</v>
      </c>
      <c r="E2682" t="s">
        <v>124</v>
      </c>
      <c r="F2682">
        <v>-0.371590212324095</v>
      </c>
      <c r="G2682">
        <v>3.46692585313082</v>
      </c>
      <c r="H2682">
        <v>7.1986161560986703</v>
      </c>
      <c r="I2682">
        <v>4.0455469422247701</v>
      </c>
      <c r="J2682">
        <v>0.85378229256728799</v>
      </c>
      <c r="K2682" s="4">
        <f>AVERAGE(Data[[#This Row],[2020 '[YR2020']]],Data[[#This Row],[2021 '[YR2021']]],Data[[#This Row],[2022 '[YR2022']]],Data[[#This Row],[2023 '[YR2023']]],Data[[#This Row],[2024 '[YR2024']]])</f>
        <v>3.0386562063394904</v>
      </c>
      <c r="L2682" s="4">
        <f>((J2682-F2682)/Data[[#This Row],[2020 '[YR2020']]])*100</f>
        <v>-329.76447286577957</v>
      </c>
    </row>
    <row r="2683" spans="1:12" x14ac:dyDescent="0.3">
      <c r="A2683" t="s">
        <v>623</v>
      </c>
      <c r="B2683" t="s">
        <v>624</v>
      </c>
      <c r="C2683" s="5" t="s">
        <v>639</v>
      </c>
      <c r="D2683" t="s">
        <v>25</v>
      </c>
      <c r="E2683" t="s">
        <v>135</v>
      </c>
      <c r="F2683">
        <v>228122461</v>
      </c>
      <c r="G2683">
        <v>348626313</v>
      </c>
      <c r="H2683">
        <v>414452908</v>
      </c>
      <c r="I2683">
        <v>296585304</v>
      </c>
      <c r="J2683">
        <v>247046197</v>
      </c>
      <c r="K2683" s="4">
        <f>AVERAGE(Data[[#This Row],[2020 '[YR2020']]],Data[[#This Row],[2021 '[YR2021']]],Data[[#This Row],[2022 '[YR2022']]],Data[[#This Row],[2023 '[YR2023']]],Data[[#This Row],[2024 '[YR2024']]])</f>
        <v>306966636.60000002</v>
      </c>
      <c r="L2683" s="4">
        <f>((J2683-F2683)/Data[[#This Row],[2020 '[YR2020']]])*100</f>
        <v>8.295428655751703</v>
      </c>
    </row>
    <row r="2684" spans="1:12" x14ac:dyDescent="0.3">
      <c r="A2684" t="s">
        <v>623</v>
      </c>
      <c r="B2684" t="s">
        <v>624</v>
      </c>
      <c r="C2684" s="5" t="s">
        <v>639</v>
      </c>
      <c r="D2684" t="s">
        <v>32</v>
      </c>
      <c r="E2684" t="s">
        <v>125</v>
      </c>
      <c r="F2684">
        <v>43.392000000000003</v>
      </c>
      <c r="G2684">
        <v>45.216999999999999</v>
      </c>
      <c r="H2684">
        <v>46.027999999999999</v>
      </c>
      <c r="I2684">
        <v>46.622</v>
      </c>
      <c r="J2684">
        <v>46.704000000000001</v>
      </c>
      <c r="K2684" s="4">
        <f>AVERAGE(Data[[#This Row],[2020 '[YR2020']]],Data[[#This Row],[2021 '[YR2021']]],Data[[#This Row],[2022 '[YR2022']]],Data[[#This Row],[2023 '[YR2023']]],Data[[#This Row],[2024 '[YR2024']]])</f>
        <v>45.592600000000004</v>
      </c>
      <c r="L2684" s="4">
        <f>((J2684-F2684)/Data[[#This Row],[2020 '[YR2020']]])*100</f>
        <v>7.6327433628318522</v>
      </c>
    </row>
    <row r="2685" spans="1:12" x14ac:dyDescent="0.3">
      <c r="A2685" t="s">
        <v>271</v>
      </c>
      <c r="B2685" t="s">
        <v>272</v>
      </c>
      <c r="C2685" s="5" t="s">
        <v>637</v>
      </c>
      <c r="D2685" t="s">
        <v>84</v>
      </c>
      <c r="E2685" t="s">
        <v>173</v>
      </c>
      <c r="F2685">
        <v>21.238</v>
      </c>
      <c r="G2685">
        <v>20.957000000000001</v>
      </c>
      <c r="H2685">
        <v>20.396999999999998</v>
      </c>
      <c r="I2685">
        <v>20.587</v>
      </c>
      <c r="J2685">
        <v>20.760999999999999</v>
      </c>
      <c r="K2685" s="4">
        <f>AVERAGE(Data[[#This Row],[2020 '[YR2020']]],Data[[#This Row],[2021 '[YR2021']]],Data[[#This Row],[2022 '[YR2022']]],Data[[#This Row],[2023 '[YR2023']]],Data[[#This Row],[2024 '[YR2024']]])</f>
        <v>20.788</v>
      </c>
      <c r="L2685" s="4">
        <f>((J2685-F2685)/Data[[#This Row],[2020 '[YR2020']]])*100</f>
        <v>-2.2459741971937111</v>
      </c>
    </row>
    <row r="2686" spans="1:12" x14ac:dyDescent="0.3">
      <c r="A2686" t="s">
        <v>271</v>
      </c>
      <c r="B2686" t="s">
        <v>272</v>
      </c>
      <c r="C2686" s="5" t="s">
        <v>637</v>
      </c>
      <c r="D2686" t="s">
        <v>61</v>
      </c>
      <c r="E2686" t="s">
        <v>188</v>
      </c>
      <c r="F2686">
        <v>33.096152344154703</v>
      </c>
      <c r="G2686">
        <v>33.635831721133599</v>
      </c>
      <c r="H2686">
        <v>34.082906554070902</v>
      </c>
      <c r="I2686">
        <v>34.495075476403201</v>
      </c>
      <c r="J2686">
        <v>34.843352373532298</v>
      </c>
      <c r="K2686" s="4">
        <f>AVERAGE(Data[[#This Row],[2020 '[YR2020']]],Data[[#This Row],[2021 '[YR2021']]],Data[[#This Row],[2022 '[YR2022']]],Data[[#This Row],[2023 '[YR2023']]],Data[[#This Row],[2024 '[YR2024']]])</f>
        <v>34.030663693858941</v>
      </c>
      <c r="L2686" s="4">
        <f>((J2686-F2686)/Data[[#This Row],[2020 '[YR2020']]])*100</f>
        <v>5.2791636055125233</v>
      </c>
    </row>
    <row r="2687" spans="1:12" x14ac:dyDescent="0.3">
      <c r="A2687" t="s">
        <v>271</v>
      </c>
      <c r="B2687" t="s">
        <v>272</v>
      </c>
      <c r="C2687" s="5" t="s">
        <v>637</v>
      </c>
      <c r="D2687" t="s">
        <v>68</v>
      </c>
      <c r="E2687" t="s">
        <v>153</v>
      </c>
      <c r="F2687">
        <v>6.7</v>
      </c>
      <c r="G2687">
        <v>6.7</v>
      </c>
      <c r="H2687">
        <v>6.9</v>
      </c>
      <c r="I2687">
        <v>7.1</v>
      </c>
      <c r="J2687">
        <v>7.5</v>
      </c>
      <c r="K2687" s="4">
        <f>AVERAGE(Data[[#This Row],[2020 '[YR2020']]],Data[[#This Row],[2021 '[YR2021']]],Data[[#This Row],[2022 '[YR2022']]],Data[[#This Row],[2023 '[YR2023']]],Data[[#This Row],[2024 '[YR2024']]])</f>
        <v>6.9799999999999995</v>
      </c>
      <c r="L2687" s="4">
        <f>((J2687-F2687)/Data[[#This Row],[2020 '[YR2020']]])*100</f>
        <v>11.940298507462684</v>
      </c>
    </row>
    <row r="2688" spans="1:12" x14ac:dyDescent="0.3">
      <c r="A2688" t="s">
        <v>271</v>
      </c>
      <c r="B2688" t="s">
        <v>272</v>
      </c>
      <c r="C2688" s="5" t="s">
        <v>637</v>
      </c>
      <c r="D2688" t="s">
        <v>71</v>
      </c>
      <c r="E2688" t="s">
        <v>156</v>
      </c>
      <c r="F2688">
        <v>18</v>
      </c>
      <c r="G2688">
        <v>17.5</v>
      </c>
      <c r="H2688">
        <v>17.3</v>
      </c>
      <c r="I2688">
        <v>17.2</v>
      </c>
      <c r="J2688">
        <v>17.100000000000001</v>
      </c>
      <c r="K2688" s="4">
        <f>AVERAGE(Data[[#This Row],[2020 '[YR2020']]],Data[[#This Row],[2021 '[YR2021']]],Data[[#This Row],[2022 '[YR2022']]],Data[[#This Row],[2023 '[YR2023']]],Data[[#This Row],[2024 '[YR2024']]])</f>
        <v>17.419999999999998</v>
      </c>
      <c r="L2688" s="4">
        <f>((J2688-F2688)/Data[[#This Row],[2020 '[YR2020']]])*100</f>
        <v>-4.999999999999992</v>
      </c>
    </row>
    <row r="2689" spans="1:12" x14ac:dyDescent="0.3">
      <c r="A2689" t="s">
        <v>271</v>
      </c>
      <c r="B2689" t="s">
        <v>272</v>
      </c>
      <c r="C2689" s="5" t="s">
        <v>637</v>
      </c>
      <c r="D2689" t="s">
        <v>76</v>
      </c>
      <c r="E2689" t="s">
        <v>161</v>
      </c>
      <c r="F2689">
        <v>21</v>
      </c>
      <c r="G2689">
        <v>23</v>
      </c>
      <c r="H2689">
        <v>31</v>
      </c>
      <c r="I2689">
        <v>31</v>
      </c>
      <c r="J2689">
        <v>32</v>
      </c>
      <c r="K2689" s="4">
        <f>AVERAGE(Data[[#This Row],[2020 '[YR2020']]],Data[[#This Row],[2021 '[YR2021']]],Data[[#This Row],[2022 '[YR2022']]],Data[[#This Row],[2023 '[YR2023']]],Data[[#This Row],[2024 '[YR2024']]])</f>
        <v>27.6</v>
      </c>
      <c r="L2689" s="4">
        <f>((J2689-F2689)/Data[[#This Row],[2020 '[YR2020']]])*100</f>
        <v>52.380952380952387</v>
      </c>
    </row>
    <row r="2690" spans="1:12" x14ac:dyDescent="0.3">
      <c r="A2690" t="s">
        <v>271</v>
      </c>
      <c r="B2690" t="s">
        <v>272</v>
      </c>
      <c r="C2690" s="5" t="s">
        <v>637</v>
      </c>
      <c r="D2690" t="s">
        <v>77</v>
      </c>
      <c r="E2690" t="s">
        <v>147</v>
      </c>
      <c r="F2690">
        <v>79.850769763561402</v>
      </c>
      <c r="G2690">
        <v>80.309223664503193</v>
      </c>
      <c r="H2690">
        <v>79.597958452722096</v>
      </c>
      <c r="I2690">
        <v>79.234817450587599</v>
      </c>
      <c r="J2690">
        <v>79.213466274250706</v>
      </c>
      <c r="K2690" s="4">
        <f>AVERAGE(Data[[#This Row],[2020 '[YR2020']]],Data[[#This Row],[2021 '[YR2021']]],Data[[#This Row],[2022 '[YR2022']]],Data[[#This Row],[2023 '[YR2023']]],Data[[#This Row],[2024 '[YR2024']]])</f>
        <v>79.641247121124991</v>
      </c>
      <c r="L2690" s="4">
        <f>((J2690-F2690)/Data[[#This Row],[2020 '[YR2020']]])*100</f>
        <v>-0.79811815364805561</v>
      </c>
    </row>
    <row r="2691" spans="1:12" x14ac:dyDescent="0.3">
      <c r="A2691" t="s">
        <v>271</v>
      </c>
      <c r="B2691" t="s">
        <v>272</v>
      </c>
      <c r="C2691" s="5" t="s">
        <v>637</v>
      </c>
      <c r="D2691" t="s">
        <v>83</v>
      </c>
      <c r="E2691" t="s">
        <v>172</v>
      </c>
      <c r="F2691">
        <v>28.474</v>
      </c>
      <c r="G2691">
        <v>28.094000000000001</v>
      </c>
      <c r="H2691">
        <v>27.704000000000001</v>
      </c>
      <c r="I2691">
        <v>28.106999999999999</v>
      </c>
      <c r="J2691">
        <v>28.434999999999999</v>
      </c>
      <c r="K2691" s="4">
        <f>AVERAGE(Data[[#This Row],[2020 '[YR2020']]],Data[[#This Row],[2021 '[YR2021']]],Data[[#This Row],[2022 '[YR2022']]],Data[[#This Row],[2023 '[YR2023']]],Data[[#This Row],[2024 '[YR2024']]])</f>
        <v>28.162799999999997</v>
      </c>
      <c r="L2691" s="4">
        <f>((J2691-F2691)/Data[[#This Row],[2020 '[YR2020']]])*100</f>
        <v>-0.13696705766664843</v>
      </c>
    </row>
    <row r="2692" spans="1:12" x14ac:dyDescent="0.3">
      <c r="A2692" t="s">
        <v>271</v>
      </c>
      <c r="B2692" t="s">
        <v>272</v>
      </c>
      <c r="C2692" s="5" t="s">
        <v>637</v>
      </c>
      <c r="D2692" t="s">
        <v>85</v>
      </c>
      <c r="E2692" t="s">
        <v>174</v>
      </c>
      <c r="F2692">
        <v>24.696000000000002</v>
      </c>
      <c r="G2692">
        <v>24.388000000000002</v>
      </c>
      <c r="H2692">
        <v>23.925999999999998</v>
      </c>
      <c r="I2692">
        <v>24.236999999999998</v>
      </c>
      <c r="J2692">
        <v>24.501000000000001</v>
      </c>
      <c r="K2692" s="4">
        <f>AVERAGE(Data[[#This Row],[2020 '[YR2020']]],Data[[#This Row],[2021 '[YR2021']]],Data[[#This Row],[2022 '[YR2022']]],Data[[#This Row],[2023 '[YR2023']]],Data[[#This Row],[2024 '[YR2024']]])</f>
        <v>24.349600000000002</v>
      </c>
      <c r="L2692" s="4">
        <f>((J2692-F2692)/Data[[#This Row],[2020 '[YR2020']]])*100</f>
        <v>-0.78960155490767847</v>
      </c>
    </row>
    <row r="2693" spans="1:12" x14ac:dyDescent="0.3">
      <c r="A2693" t="s">
        <v>271</v>
      </c>
      <c r="B2693" t="s">
        <v>272</v>
      </c>
      <c r="C2693" s="5" t="s">
        <v>637</v>
      </c>
      <c r="D2693" t="s">
        <v>94</v>
      </c>
      <c r="E2693" t="s">
        <v>168</v>
      </c>
      <c r="F2693">
        <v>16.367000000000001</v>
      </c>
      <c r="G2693">
        <v>16.123999999999999</v>
      </c>
      <c r="H2693">
        <v>14.831</v>
      </c>
      <c r="I2693">
        <v>14.619</v>
      </c>
      <c r="J2693">
        <v>13.894</v>
      </c>
      <c r="K2693" s="4">
        <f>AVERAGE(Data[[#This Row],[2020 '[YR2020']]],Data[[#This Row],[2021 '[YR2021']]],Data[[#This Row],[2022 '[YR2022']]],Data[[#This Row],[2023 '[YR2023']]],Data[[#This Row],[2024 '[YR2024']]])</f>
        <v>15.167000000000002</v>
      </c>
      <c r="L2693" s="4">
        <f>((J2693-F2693)/Data[[#This Row],[2020 '[YR2020']]])*100</f>
        <v>-15.109671900775956</v>
      </c>
    </row>
    <row r="2694" spans="1:12" x14ac:dyDescent="0.3">
      <c r="A2694" t="s">
        <v>271</v>
      </c>
      <c r="B2694" t="s">
        <v>272</v>
      </c>
      <c r="C2694" s="5" t="s">
        <v>637</v>
      </c>
      <c r="D2694" t="s">
        <v>87</v>
      </c>
      <c r="E2694" t="s">
        <v>176</v>
      </c>
      <c r="F2694">
        <v>19.3</v>
      </c>
      <c r="G2694">
        <v>19.3</v>
      </c>
      <c r="H2694">
        <v>19.3</v>
      </c>
      <c r="I2694">
        <v>19.3</v>
      </c>
      <c r="J2694">
        <v>19</v>
      </c>
      <c r="K2694" s="4">
        <f>AVERAGE(Data[[#This Row],[2020 '[YR2020']]],Data[[#This Row],[2021 '[YR2021']]],Data[[#This Row],[2022 '[YR2022']]],Data[[#This Row],[2023 '[YR2023']]],Data[[#This Row],[2024 '[YR2024']]])</f>
        <v>19.240000000000002</v>
      </c>
      <c r="L2694" s="4">
        <f>((J2694-F2694)/Data[[#This Row],[2020 '[YR2020']]])*100</f>
        <v>-1.5544041450777237</v>
      </c>
    </row>
    <row r="2695" spans="1:12" x14ac:dyDescent="0.3">
      <c r="A2695" t="s">
        <v>271</v>
      </c>
      <c r="B2695" t="s">
        <v>272</v>
      </c>
      <c r="C2695" s="5" t="s">
        <v>637</v>
      </c>
      <c r="D2695" t="s">
        <v>90</v>
      </c>
      <c r="E2695" t="s">
        <v>164</v>
      </c>
      <c r="F2695">
        <v>9.6219999999999999</v>
      </c>
      <c r="G2695">
        <v>9.9350000000000005</v>
      </c>
      <c r="H2695">
        <v>9.4290000000000003</v>
      </c>
      <c r="I2695">
        <v>9.3759999999999994</v>
      </c>
      <c r="J2695">
        <v>8.8610000000000007</v>
      </c>
      <c r="K2695" s="4">
        <f>AVERAGE(Data[[#This Row],[2020 '[YR2020']]],Data[[#This Row],[2021 '[YR2021']]],Data[[#This Row],[2022 '[YR2022']]],Data[[#This Row],[2023 '[YR2023']]],Data[[#This Row],[2024 '[YR2024']]])</f>
        <v>9.4445999999999994</v>
      </c>
      <c r="L2695" s="4">
        <f>((J2695-F2695)/Data[[#This Row],[2020 '[YR2020']]])*100</f>
        <v>-7.9089586364581095</v>
      </c>
    </row>
    <row r="2696" spans="1:12" x14ac:dyDescent="0.3">
      <c r="A2696" t="s">
        <v>271</v>
      </c>
      <c r="B2696" t="s">
        <v>272</v>
      </c>
      <c r="C2696" s="5" t="s">
        <v>637</v>
      </c>
      <c r="D2696" t="s">
        <v>91</v>
      </c>
      <c r="E2696" t="s">
        <v>165</v>
      </c>
      <c r="F2696">
        <v>8.2200000000000006</v>
      </c>
      <c r="G2696">
        <v>8.33</v>
      </c>
      <c r="H2696">
        <v>7.8029999999999999</v>
      </c>
      <c r="I2696">
        <v>7.6920000000000002</v>
      </c>
      <c r="J2696">
        <v>7.125</v>
      </c>
      <c r="K2696" s="4">
        <f>AVERAGE(Data[[#This Row],[2020 '[YR2020']]],Data[[#This Row],[2021 '[YR2021']]],Data[[#This Row],[2022 '[YR2022']]],Data[[#This Row],[2023 '[YR2023']]],Data[[#This Row],[2024 '[YR2024']]])</f>
        <v>7.8340000000000005</v>
      </c>
      <c r="L2696" s="4">
        <f>((J2696-F2696)/Data[[#This Row],[2020 '[YR2020']]])*100</f>
        <v>-13.321167883211684</v>
      </c>
    </row>
    <row r="2697" spans="1:12" x14ac:dyDescent="0.3">
      <c r="A2697" t="s">
        <v>271</v>
      </c>
      <c r="B2697" t="s">
        <v>272</v>
      </c>
      <c r="C2697" s="5" t="s">
        <v>637</v>
      </c>
      <c r="D2697" t="s">
        <v>92</v>
      </c>
      <c r="E2697" t="s">
        <v>166</v>
      </c>
      <c r="F2697">
        <v>8.7810000000000006</v>
      </c>
      <c r="G2697">
        <v>8.9760000000000009</v>
      </c>
      <c r="H2697">
        <v>8.4550000000000001</v>
      </c>
      <c r="I2697">
        <v>8.3670000000000009</v>
      </c>
      <c r="J2697">
        <v>7.8230000000000004</v>
      </c>
      <c r="K2697" s="4">
        <f>AVERAGE(Data[[#This Row],[2020 '[YR2020']]],Data[[#This Row],[2021 '[YR2021']]],Data[[#This Row],[2022 '[YR2022']]],Data[[#This Row],[2023 '[YR2023']]],Data[[#This Row],[2024 '[YR2024']]])</f>
        <v>8.4804000000000013</v>
      </c>
      <c r="L2697" s="4">
        <f>((J2697-F2697)/Data[[#This Row],[2020 '[YR2020']]])*100</f>
        <v>-10.909919143605514</v>
      </c>
    </row>
    <row r="2698" spans="1:12" x14ac:dyDescent="0.3">
      <c r="A2698" t="s">
        <v>271</v>
      </c>
      <c r="B2698" t="s">
        <v>272</v>
      </c>
      <c r="C2698" s="5" t="s">
        <v>637</v>
      </c>
      <c r="D2698" t="s">
        <v>93</v>
      </c>
      <c r="E2698" t="s">
        <v>167</v>
      </c>
      <c r="F2698">
        <v>19.271000000000001</v>
      </c>
      <c r="G2698">
        <v>18.591999999999999</v>
      </c>
      <c r="H2698">
        <v>17.015000000000001</v>
      </c>
      <c r="I2698">
        <v>16.661999999999999</v>
      </c>
      <c r="J2698">
        <v>15.672000000000001</v>
      </c>
      <c r="K2698" s="4">
        <f>AVERAGE(Data[[#This Row],[2020 '[YR2020']]],Data[[#This Row],[2021 '[YR2021']]],Data[[#This Row],[2022 '[YR2022']]],Data[[#This Row],[2023 '[YR2023']]],Data[[#This Row],[2024 '[YR2024']]])</f>
        <v>17.442399999999999</v>
      </c>
      <c r="L2698" s="4">
        <f>((J2698-F2698)/Data[[#This Row],[2020 '[YR2020']]])*100</f>
        <v>-18.675730372061647</v>
      </c>
    </row>
    <row r="2699" spans="1:12" x14ac:dyDescent="0.3">
      <c r="A2699" t="s">
        <v>271</v>
      </c>
      <c r="B2699" t="s">
        <v>272</v>
      </c>
      <c r="C2699" s="5" t="s">
        <v>637</v>
      </c>
      <c r="D2699" t="s">
        <v>95</v>
      </c>
      <c r="E2699" t="s">
        <v>169</v>
      </c>
      <c r="F2699">
        <v>17.664999999999999</v>
      </c>
      <c r="G2699">
        <v>17.236999999999998</v>
      </c>
      <c r="H2699">
        <v>15.821</v>
      </c>
      <c r="I2699">
        <v>15.548</v>
      </c>
      <c r="J2699">
        <v>14.705</v>
      </c>
      <c r="K2699" s="4">
        <f>AVERAGE(Data[[#This Row],[2020 '[YR2020']]],Data[[#This Row],[2021 '[YR2021']]],Data[[#This Row],[2022 '[YR2022']]],Data[[#This Row],[2023 '[YR2023']]],Data[[#This Row],[2024 '[YR2024']]])</f>
        <v>16.1952</v>
      </c>
      <c r="L2699" s="4">
        <f>((J2699-F2699)/Data[[#This Row],[2020 '[YR2020']]])*100</f>
        <v>-16.75629776393999</v>
      </c>
    </row>
    <row r="2700" spans="1:12" x14ac:dyDescent="0.3">
      <c r="A2700" t="s">
        <v>271</v>
      </c>
      <c r="B2700" t="s">
        <v>272</v>
      </c>
      <c r="C2700" s="5" t="s">
        <v>637</v>
      </c>
      <c r="D2700" t="s">
        <v>60</v>
      </c>
      <c r="E2700" t="s">
        <v>192</v>
      </c>
      <c r="F2700">
        <v>415270</v>
      </c>
      <c r="G2700">
        <v>435174</v>
      </c>
      <c r="H2700">
        <v>454940</v>
      </c>
      <c r="I2700">
        <v>474467</v>
      </c>
      <c r="J2700">
        <v>493731</v>
      </c>
      <c r="K2700" s="4">
        <f>AVERAGE(Data[[#This Row],[2020 '[YR2020']]],Data[[#This Row],[2021 '[YR2021']]],Data[[#This Row],[2022 '[YR2022']]],Data[[#This Row],[2023 '[YR2023']]],Data[[#This Row],[2024 '[YR2024']]])</f>
        <v>454716.4</v>
      </c>
      <c r="L2700" s="4">
        <f>((J2700-F2700)/Data[[#This Row],[2020 '[YR2020']]])*100</f>
        <v>18.89397259614227</v>
      </c>
    </row>
    <row r="2701" spans="1:12" x14ac:dyDescent="0.3">
      <c r="A2701" t="s">
        <v>271</v>
      </c>
      <c r="B2701" t="s">
        <v>272</v>
      </c>
      <c r="C2701" s="5" t="s">
        <v>637</v>
      </c>
      <c r="D2701" t="s">
        <v>86</v>
      </c>
      <c r="E2701" t="s">
        <v>175</v>
      </c>
      <c r="F2701">
        <v>1.8</v>
      </c>
      <c r="G2701">
        <v>1.8</v>
      </c>
      <c r="H2701">
        <v>1.8</v>
      </c>
      <c r="I2701">
        <v>1.8</v>
      </c>
      <c r="J2701">
        <v>1.8</v>
      </c>
      <c r="K2701" s="4">
        <f>AVERAGE(Data[[#This Row],[2020 '[YR2020']]],Data[[#This Row],[2021 '[YR2021']]],Data[[#This Row],[2022 '[YR2022']]],Data[[#This Row],[2023 '[YR2023']]],Data[[#This Row],[2024 '[YR2024']]])</f>
        <v>1.8</v>
      </c>
      <c r="L2701" s="4">
        <f>((J2701-F2701)/Data[[#This Row],[2020 '[YR2020']]])*100</f>
        <v>0</v>
      </c>
    </row>
    <row r="2702" spans="1:12" x14ac:dyDescent="0.3">
      <c r="A2702" t="s">
        <v>271</v>
      </c>
      <c r="B2702" t="s">
        <v>272</v>
      </c>
      <c r="C2702" s="5" t="s">
        <v>637</v>
      </c>
      <c r="D2702" t="s">
        <v>54</v>
      </c>
      <c r="E2702" t="s">
        <v>198</v>
      </c>
      <c r="F2702">
        <v>575.58600451094503</v>
      </c>
      <c r="G2702">
        <v>554.53067503310399</v>
      </c>
      <c r="H2702">
        <v>623.75970091118199</v>
      </c>
      <c r="I2702">
        <v>606.56975016591696</v>
      </c>
      <c r="J2702">
        <v>606.34529760906298</v>
      </c>
      <c r="K2702" s="4">
        <f>AVERAGE(Data[[#This Row],[2020 '[YR2020']]],Data[[#This Row],[2021 '[YR2021']]],Data[[#This Row],[2022 '[YR2022']]],Data[[#This Row],[2023 '[YR2023']]],Data[[#This Row],[2024 '[YR2024']]])</f>
        <v>593.35828564604219</v>
      </c>
      <c r="L2702" s="4">
        <f>((J2702-F2702)/Data[[#This Row],[2020 '[YR2020']]])*100</f>
        <v>5.3439960070351313</v>
      </c>
    </row>
    <row r="2703" spans="1:12" x14ac:dyDescent="0.3">
      <c r="A2703" t="s">
        <v>271</v>
      </c>
      <c r="B2703" t="s">
        <v>272</v>
      </c>
      <c r="C2703" s="5" t="s">
        <v>637</v>
      </c>
      <c r="D2703" t="s">
        <v>29</v>
      </c>
      <c r="E2703" t="s">
        <v>121</v>
      </c>
      <c r="F2703">
        <v>25.824000000000002</v>
      </c>
      <c r="G2703">
        <v>26.407</v>
      </c>
      <c r="H2703">
        <v>28.297000000000001</v>
      </c>
      <c r="I2703">
        <v>28.347000000000001</v>
      </c>
      <c r="J2703">
        <v>28.297999999999998</v>
      </c>
      <c r="K2703" s="4">
        <f>AVERAGE(Data[[#This Row],[2020 '[YR2020']]],Data[[#This Row],[2021 '[YR2021']]],Data[[#This Row],[2022 '[YR2022']]],Data[[#This Row],[2023 '[YR2023']]],Data[[#This Row],[2024 '[YR2024']]])</f>
        <v>27.4346</v>
      </c>
      <c r="L2703" s="4">
        <f>((J2703-F2703)/Data[[#This Row],[2020 '[YR2020']]])*100</f>
        <v>9.5802354399008536</v>
      </c>
    </row>
    <row r="2704" spans="1:12" x14ac:dyDescent="0.3">
      <c r="A2704" t="s">
        <v>271</v>
      </c>
      <c r="B2704" t="s">
        <v>272</v>
      </c>
      <c r="C2704" s="5" t="s">
        <v>637</v>
      </c>
      <c r="D2704" t="s">
        <v>43</v>
      </c>
      <c r="E2704" t="s">
        <v>185</v>
      </c>
      <c r="F2704">
        <v>0.2</v>
      </c>
      <c r="G2704">
        <v>0.2</v>
      </c>
      <c r="H2704">
        <v>0.2</v>
      </c>
      <c r="I2704">
        <v>0.2</v>
      </c>
      <c r="J2704">
        <v>0.3</v>
      </c>
      <c r="K2704" s="4">
        <f>AVERAGE(Data[[#This Row],[2020 '[YR2020']]],Data[[#This Row],[2021 '[YR2021']]],Data[[#This Row],[2022 '[YR2022']]],Data[[#This Row],[2023 '[YR2023']]],Data[[#This Row],[2024 '[YR2024']]])</f>
        <v>0.22000000000000003</v>
      </c>
      <c r="L2704" s="4">
        <f>((J2704-F2704)/Data[[#This Row],[2020 '[YR2020']]])*100</f>
        <v>49.999999999999986</v>
      </c>
    </row>
    <row r="2705" spans="1:12" x14ac:dyDescent="0.3">
      <c r="A2705" t="s">
        <v>271</v>
      </c>
      <c r="B2705" t="s">
        <v>272</v>
      </c>
      <c r="C2705" s="5" t="s">
        <v>637</v>
      </c>
      <c r="D2705" t="s">
        <v>9</v>
      </c>
      <c r="E2705" t="s">
        <v>114</v>
      </c>
      <c r="F2705">
        <v>58.304000000000002</v>
      </c>
      <c r="G2705">
        <v>58.756999999999998</v>
      </c>
      <c r="H2705">
        <v>61.78</v>
      </c>
      <c r="I2705">
        <v>61.741999999999997</v>
      </c>
      <c r="J2705">
        <v>61.850999999999999</v>
      </c>
      <c r="K2705" s="4">
        <f>AVERAGE(Data[[#This Row],[2020 '[YR2020']]],Data[[#This Row],[2021 '[YR2021']]],Data[[#This Row],[2022 '[YR2022']]],Data[[#This Row],[2023 '[YR2023']]],Data[[#This Row],[2024 '[YR2024']]])</f>
        <v>60.486799999999995</v>
      </c>
      <c r="L2705" s="4">
        <f>((J2705-F2705)/Data[[#This Row],[2020 '[YR2020']]])*100</f>
        <v>6.0836306256860535</v>
      </c>
    </row>
    <row r="2706" spans="1:12" x14ac:dyDescent="0.3">
      <c r="A2706" t="s">
        <v>271</v>
      </c>
      <c r="B2706" t="s">
        <v>272</v>
      </c>
      <c r="C2706" s="5" t="s">
        <v>637</v>
      </c>
      <c r="D2706" t="s">
        <v>10</v>
      </c>
      <c r="E2706" t="s">
        <v>115</v>
      </c>
      <c r="F2706">
        <v>52.634</v>
      </c>
      <c r="G2706">
        <v>53.101999999999997</v>
      </c>
      <c r="H2706">
        <v>55.621000000000002</v>
      </c>
      <c r="I2706">
        <v>55.457999999999998</v>
      </c>
      <c r="J2706">
        <v>55.526000000000003</v>
      </c>
      <c r="K2706" s="4">
        <f>AVERAGE(Data[[#This Row],[2020 '[YR2020']]],Data[[#This Row],[2021 '[YR2021']]],Data[[#This Row],[2022 '[YR2022']]],Data[[#This Row],[2023 '[YR2023']]],Data[[#This Row],[2024 '[YR2024']]])</f>
        <v>54.468200000000003</v>
      </c>
      <c r="L2706" s="4">
        <f>((J2706-F2706)/Data[[#This Row],[2020 '[YR2020']]])*100</f>
        <v>5.4945472508264679</v>
      </c>
    </row>
    <row r="2707" spans="1:12" x14ac:dyDescent="0.3">
      <c r="A2707" t="s">
        <v>271</v>
      </c>
      <c r="B2707" t="s">
        <v>272</v>
      </c>
      <c r="C2707" s="5" t="s">
        <v>637</v>
      </c>
      <c r="D2707" t="s">
        <v>11</v>
      </c>
      <c r="E2707" t="s">
        <v>116</v>
      </c>
      <c r="F2707">
        <v>20.847000000000001</v>
      </c>
      <c r="G2707">
        <v>21.497</v>
      </c>
      <c r="H2707">
        <v>23.481999999999999</v>
      </c>
      <c r="I2707">
        <v>23.623999999999999</v>
      </c>
      <c r="J2707">
        <v>23.863</v>
      </c>
      <c r="K2707" s="4">
        <f>AVERAGE(Data[[#This Row],[2020 '[YR2020']]],Data[[#This Row],[2021 '[YR2021']]],Data[[#This Row],[2022 '[YR2022']]],Data[[#This Row],[2023 '[YR2023']]],Data[[#This Row],[2024 '[YR2024']]])</f>
        <v>22.662599999999998</v>
      </c>
      <c r="L2707" s="4">
        <f>((J2707-F2707)/Data[[#This Row],[2020 '[YR2020']]])*100</f>
        <v>14.467309445004068</v>
      </c>
    </row>
    <row r="2708" spans="1:12" x14ac:dyDescent="0.3">
      <c r="A2708" t="s">
        <v>271</v>
      </c>
      <c r="B2708" t="s">
        <v>272</v>
      </c>
      <c r="C2708" s="5" t="s">
        <v>637</v>
      </c>
      <c r="D2708" t="s">
        <v>12</v>
      </c>
      <c r="E2708" t="s">
        <v>117</v>
      </c>
      <c r="F2708">
        <v>24.49</v>
      </c>
      <c r="G2708">
        <v>24.96</v>
      </c>
      <c r="H2708">
        <v>27.145</v>
      </c>
      <c r="I2708">
        <v>27.393999999999998</v>
      </c>
      <c r="J2708">
        <v>27.582999999999998</v>
      </c>
      <c r="K2708" s="4">
        <f>AVERAGE(Data[[#This Row],[2020 '[YR2020']]],Data[[#This Row],[2021 '[YR2021']]],Data[[#This Row],[2022 '[YR2022']]],Data[[#This Row],[2023 '[YR2023']]],Data[[#This Row],[2024 '[YR2024']]])</f>
        <v>26.314399999999999</v>
      </c>
      <c r="L2708" s="4">
        <f>((J2708-F2708)/Data[[#This Row],[2020 '[YR2020']]])*100</f>
        <v>12.629644752960392</v>
      </c>
    </row>
    <row r="2709" spans="1:12" x14ac:dyDescent="0.3">
      <c r="A2709" t="s">
        <v>271</v>
      </c>
      <c r="B2709" t="s">
        <v>272</v>
      </c>
      <c r="C2709" s="5" t="s">
        <v>637</v>
      </c>
      <c r="D2709" t="s">
        <v>13</v>
      </c>
      <c r="E2709" t="s">
        <v>118</v>
      </c>
      <c r="F2709">
        <v>22.748999999999999</v>
      </c>
      <c r="G2709">
        <v>23.295999999999999</v>
      </c>
      <c r="H2709">
        <v>25.376000000000001</v>
      </c>
      <c r="I2709">
        <v>25.564</v>
      </c>
      <c r="J2709">
        <v>25.77</v>
      </c>
      <c r="K2709" s="4">
        <f>AVERAGE(Data[[#This Row],[2020 '[YR2020']]],Data[[#This Row],[2021 '[YR2021']]],Data[[#This Row],[2022 '[YR2022']]],Data[[#This Row],[2023 '[YR2023']]],Data[[#This Row],[2024 '[YR2024']]])</f>
        <v>24.551000000000002</v>
      </c>
      <c r="L2709" s="4">
        <f>((J2709-F2709)/Data[[#This Row],[2020 '[YR2020']]])*100</f>
        <v>13.279704602400111</v>
      </c>
    </row>
    <row r="2710" spans="1:12" x14ac:dyDescent="0.3">
      <c r="A2710" t="s">
        <v>271</v>
      </c>
      <c r="B2710" t="s">
        <v>272</v>
      </c>
      <c r="C2710" s="5" t="s">
        <v>637</v>
      </c>
      <c r="D2710" t="s">
        <v>49</v>
      </c>
      <c r="E2710" t="s">
        <v>182</v>
      </c>
      <c r="F2710">
        <v>0</v>
      </c>
      <c r="G2710">
        <v>6493</v>
      </c>
      <c r="H2710">
        <v>3997</v>
      </c>
      <c r="I2710">
        <v>3997</v>
      </c>
      <c r="J2710">
        <v>3891</v>
      </c>
      <c r="K2710" s="4">
        <f>AVERAGE(Data[[#This Row],[2020 '[YR2020']]],Data[[#This Row],[2021 '[YR2021']]],Data[[#This Row],[2022 '[YR2022']]],Data[[#This Row],[2023 '[YR2023']]],Data[[#This Row],[2024 '[YR2024']]])</f>
        <v>3675.6</v>
      </c>
      <c r="L2710" s="4" t="e">
        <f>((J2710-F2710)/Data[[#This Row],[2020 '[YR2020']]])*100</f>
        <v>#DIV/0!</v>
      </c>
    </row>
    <row r="2711" spans="1:12" x14ac:dyDescent="0.3">
      <c r="A2711" t="s">
        <v>271</v>
      </c>
      <c r="B2711" t="s">
        <v>272</v>
      </c>
      <c r="C2711" s="5" t="s">
        <v>637</v>
      </c>
      <c r="D2711" t="s">
        <v>30</v>
      </c>
      <c r="E2711" t="s">
        <v>122</v>
      </c>
      <c r="F2711">
        <v>29.282</v>
      </c>
      <c r="G2711">
        <v>29.757999999999999</v>
      </c>
      <c r="H2711">
        <v>31.872</v>
      </c>
      <c r="I2711">
        <v>32.085000000000001</v>
      </c>
      <c r="J2711">
        <v>32.033999999999999</v>
      </c>
      <c r="K2711" s="4">
        <f>AVERAGE(Data[[#This Row],[2020 '[YR2020']]],Data[[#This Row],[2021 '[YR2021']]],Data[[#This Row],[2022 '[YR2022']]],Data[[#This Row],[2023 '[YR2023']]],Data[[#This Row],[2024 '[YR2024']]])</f>
        <v>31.0062</v>
      </c>
      <c r="L2711" s="4">
        <f>((J2711-F2711)/Data[[#This Row],[2020 '[YR2020']]])*100</f>
        <v>9.3982651458233679</v>
      </c>
    </row>
    <row r="2712" spans="1:12" x14ac:dyDescent="0.3">
      <c r="A2712" t="s">
        <v>271</v>
      </c>
      <c r="B2712" t="s">
        <v>272</v>
      </c>
      <c r="C2712" s="5" t="s">
        <v>637</v>
      </c>
      <c r="D2712" t="s">
        <v>31</v>
      </c>
      <c r="E2712" t="s">
        <v>123</v>
      </c>
      <c r="F2712">
        <v>27.629000000000001</v>
      </c>
      <c r="G2712">
        <v>28.146999999999998</v>
      </c>
      <c r="H2712">
        <v>30.146000000000001</v>
      </c>
      <c r="I2712">
        <v>30.271000000000001</v>
      </c>
      <c r="J2712">
        <v>30.213000000000001</v>
      </c>
      <c r="K2712" s="4">
        <f>AVERAGE(Data[[#This Row],[2020 '[YR2020']]],Data[[#This Row],[2021 '[YR2021']]],Data[[#This Row],[2022 '[YR2022']]],Data[[#This Row],[2023 '[YR2023']]],Data[[#This Row],[2024 '[YR2024']]])</f>
        <v>29.281200000000002</v>
      </c>
      <c r="L2712" s="4">
        <f>((J2712-F2712)/Data[[#This Row],[2020 '[YR2020']]])*100</f>
        <v>9.3524919468674188</v>
      </c>
    </row>
    <row r="2713" spans="1:12" x14ac:dyDescent="0.3">
      <c r="A2713" t="s">
        <v>271</v>
      </c>
      <c r="B2713" t="s">
        <v>272</v>
      </c>
      <c r="C2713" s="5" t="s">
        <v>637</v>
      </c>
      <c r="D2713" t="s">
        <v>8</v>
      </c>
      <c r="E2713" t="s">
        <v>119</v>
      </c>
      <c r="F2713">
        <v>45.844999999999999</v>
      </c>
      <c r="G2713">
        <v>46.360999999999997</v>
      </c>
      <c r="H2713">
        <v>48.308</v>
      </c>
      <c r="I2713">
        <v>48.027999999999999</v>
      </c>
      <c r="J2713">
        <v>48.078000000000003</v>
      </c>
      <c r="K2713" s="4">
        <f>AVERAGE(Data[[#This Row],[2020 '[YR2020']]],Data[[#This Row],[2021 '[YR2021']]],Data[[#This Row],[2022 '[YR2022']]],Data[[#This Row],[2023 '[YR2023']]],Data[[#This Row],[2024 '[YR2024']]])</f>
        <v>47.323999999999998</v>
      </c>
      <c r="L2713" s="4">
        <f>((J2713-F2713)/Data[[#This Row],[2020 '[YR2020']]])*100</f>
        <v>4.870760170138519</v>
      </c>
    </row>
    <row r="2714" spans="1:12" x14ac:dyDescent="0.3">
      <c r="A2714" t="s">
        <v>271</v>
      </c>
      <c r="B2714" t="s">
        <v>272</v>
      </c>
      <c r="C2714" s="5" t="s">
        <v>637</v>
      </c>
      <c r="D2714" t="s">
        <v>33</v>
      </c>
      <c r="E2714" t="s">
        <v>126</v>
      </c>
      <c r="F2714">
        <v>52.433</v>
      </c>
      <c r="G2714">
        <v>53.167000000000002</v>
      </c>
      <c r="H2714">
        <v>55.145000000000003</v>
      </c>
      <c r="I2714">
        <v>54.78</v>
      </c>
      <c r="J2714">
        <v>54.533999999999999</v>
      </c>
      <c r="K2714" s="4">
        <f>AVERAGE(Data[[#This Row],[2020 '[YR2020']]],Data[[#This Row],[2021 '[YR2021']]],Data[[#This Row],[2022 '[YR2022']]],Data[[#This Row],[2023 '[YR2023']]],Data[[#This Row],[2024 '[YR2024']]])</f>
        <v>54.011800000000008</v>
      </c>
      <c r="L2714" s="4">
        <f>((J2714-F2714)/Data[[#This Row],[2020 '[YR2020']]])*100</f>
        <v>4.0070184807277842</v>
      </c>
    </row>
    <row r="2715" spans="1:12" x14ac:dyDescent="0.3">
      <c r="A2715" t="s">
        <v>271</v>
      </c>
      <c r="B2715" t="s">
        <v>272</v>
      </c>
      <c r="C2715" s="5" t="s">
        <v>637</v>
      </c>
      <c r="D2715" t="s">
        <v>34</v>
      </c>
      <c r="E2715" t="s">
        <v>128</v>
      </c>
      <c r="F2715">
        <v>63.526000000000003</v>
      </c>
      <c r="G2715">
        <v>64.096000000000004</v>
      </c>
      <c r="H2715">
        <v>67.007999999999996</v>
      </c>
      <c r="I2715">
        <v>66.885999999999996</v>
      </c>
      <c r="J2715">
        <v>66.596000000000004</v>
      </c>
      <c r="K2715" s="4">
        <f>AVERAGE(Data[[#This Row],[2020 '[YR2020']]],Data[[#This Row],[2021 '[YR2021']]],Data[[#This Row],[2022 '[YR2022']]],Data[[#This Row],[2023 '[YR2023']]],Data[[#This Row],[2024 '[YR2024']]])</f>
        <v>65.622399999999999</v>
      </c>
      <c r="L2715" s="4">
        <f>((J2715-F2715)/Data[[#This Row],[2020 '[YR2020']]])*100</f>
        <v>4.8326669395208262</v>
      </c>
    </row>
    <row r="2716" spans="1:12" x14ac:dyDescent="0.3">
      <c r="A2716" t="s">
        <v>271</v>
      </c>
      <c r="B2716" t="s">
        <v>272</v>
      </c>
      <c r="C2716" s="5" t="s">
        <v>637</v>
      </c>
      <c r="D2716" t="s">
        <v>35</v>
      </c>
      <c r="E2716" t="s">
        <v>129</v>
      </c>
      <c r="F2716">
        <v>64.963999999999999</v>
      </c>
      <c r="G2716">
        <v>65.536000000000001</v>
      </c>
      <c r="H2716">
        <v>68.522000000000006</v>
      </c>
      <c r="I2716">
        <v>68.391000000000005</v>
      </c>
      <c r="J2716">
        <v>68.12</v>
      </c>
      <c r="K2716" s="4">
        <f>AVERAGE(Data[[#This Row],[2020 '[YR2020']]],Data[[#This Row],[2021 '[YR2021']]],Data[[#This Row],[2022 '[YR2022']]],Data[[#This Row],[2023 '[YR2023']]],Data[[#This Row],[2024 '[YR2024']]])</f>
        <v>67.1066</v>
      </c>
      <c r="L2716" s="4">
        <f>((J2716-F2716)/Data[[#This Row],[2020 '[YR2020']]])*100</f>
        <v>4.8580752416723199</v>
      </c>
    </row>
    <row r="2717" spans="1:12" x14ac:dyDescent="0.3">
      <c r="A2717" t="s">
        <v>271</v>
      </c>
      <c r="B2717" t="s">
        <v>272</v>
      </c>
      <c r="C2717" s="5" t="s">
        <v>637</v>
      </c>
      <c r="D2717" t="s">
        <v>36</v>
      </c>
      <c r="E2717" t="s">
        <v>130</v>
      </c>
      <c r="F2717">
        <v>57.701000000000001</v>
      </c>
      <c r="G2717">
        <v>58.338000000000001</v>
      </c>
      <c r="H2717">
        <v>60.758000000000003</v>
      </c>
      <c r="I2717">
        <v>60.521999999999998</v>
      </c>
      <c r="J2717">
        <v>60.238999999999997</v>
      </c>
      <c r="K2717" s="4">
        <f>AVERAGE(Data[[#This Row],[2020 '[YR2020']]],Data[[#This Row],[2021 '[YR2021']]],Data[[#This Row],[2022 '[YR2022']]],Data[[#This Row],[2023 '[YR2023']]],Data[[#This Row],[2024 '[YR2024']]])</f>
        <v>59.511600000000001</v>
      </c>
      <c r="L2717" s="4">
        <f>((J2717-F2717)/Data[[#This Row],[2020 '[YR2020']]])*100</f>
        <v>4.3985372870487458</v>
      </c>
    </row>
    <row r="2718" spans="1:12" x14ac:dyDescent="0.3">
      <c r="A2718" t="s">
        <v>271</v>
      </c>
      <c r="B2718" t="s">
        <v>272</v>
      </c>
      <c r="C2718" s="5" t="s">
        <v>637</v>
      </c>
      <c r="D2718" t="s">
        <v>37</v>
      </c>
      <c r="E2718" t="s">
        <v>131</v>
      </c>
      <c r="F2718">
        <v>59.320999999999998</v>
      </c>
      <c r="G2718">
        <v>59.951000000000001</v>
      </c>
      <c r="H2718">
        <v>62.466999999999999</v>
      </c>
      <c r="I2718">
        <v>62.213999999999999</v>
      </c>
      <c r="J2718">
        <v>61.939</v>
      </c>
      <c r="K2718" s="4">
        <f>AVERAGE(Data[[#This Row],[2020 '[YR2020']]],Data[[#This Row],[2021 '[YR2021']]],Data[[#This Row],[2022 '[YR2022']]],Data[[#This Row],[2023 '[YR2023']]],Data[[#This Row],[2024 '[YR2024']]])</f>
        <v>61.178399999999996</v>
      </c>
      <c r="L2718" s="4">
        <f>((J2718-F2718)/Data[[#This Row],[2020 '[YR2020']]])*100</f>
        <v>4.4132769171119879</v>
      </c>
    </row>
    <row r="2719" spans="1:12" x14ac:dyDescent="0.3">
      <c r="A2719" t="s">
        <v>271</v>
      </c>
      <c r="B2719" t="s">
        <v>272</v>
      </c>
      <c r="C2719" s="5" t="s">
        <v>637</v>
      </c>
      <c r="D2719" t="s">
        <v>38</v>
      </c>
      <c r="E2719" t="s">
        <v>132</v>
      </c>
      <c r="F2719">
        <v>40.003218999248901</v>
      </c>
      <c r="G2719">
        <v>40.254674413718902</v>
      </c>
      <c r="H2719">
        <v>40.132108791340698</v>
      </c>
      <c r="I2719">
        <v>40.125945232992997</v>
      </c>
      <c r="J2719">
        <v>40.214359843684903</v>
      </c>
      <c r="K2719" s="4">
        <f>AVERAGE(Data[[#This Row],[2020 '[YR2020']]],Data[[#This Row],[2021 '[YR2021']]],Data[[#This Row],[2022 '[YR2022']]],Data[[#This Row],[2023 '[YR2023']]],Data[[#This Row],[2024 '[YR2024']]])</f>
        <v>40.146061456197273</v>
      </c>
      <c r="L2719" s="4">
        <f>((J2719-F2719)/Data[[#This Row],[2020 '[YR2020']]])*100</f>
        <v>0.52780963561949035</v>
      </c>
    </row>
    <row r="2720" spans="1:12" x14ac:dyDescent="0.3">
      <c r="A2720" t="s">
        <v>271</v>
      </c>
      <c r="B2720" t="s">
        <v>272</v>
      </c>
      <c r="C2720" s="5" t="s">
        <v>637</v>
      </c>
      <c r="D2720" t="s">
        <v>39</v>
      </c>
      <c r="E2720" t="s">
        <v>133</v>
      </c>
      <c r="F2720">
        <v>615098</v>
      </c>
      <c r="G2720">
        <v>637834</v>
      </c>
      <c r="H2720">
        <v>682922</v>
      </c>
      <c r="I2720">
        <v>699034</v>
      </c>
      <c r="J2720">
        <v>714966</v>
      </c>
      <c r="K2720" s="4">
        <f>AVERAGE(Data[[#This Row],[2020 '[YR2020']]],Data[[#This Row],[2021 '[YR2021']]],Data[[#This Row],[2022 '[YR2022']]],Data[[#This Row],[2023 '[YR2023']]],Data[[#This Row],[2024 '[YR2024']]])</f>
        <v>669970.80000000005</v>
      </c>
      <c r="L2720" s="4">
        <f>((J2720-F2720)/Data[[#This Row],[2020 '[YR2020']]])*100</f>
        <v>16.236111969149629</v>
      </c>
    </row>
    <row r="2721" spans="1:12" x14ac:dyDescent="0.3">
      <c r="A2721" t="s">
        <v>271</v>
      </c>
      <c r="B2721" t="s">
        <v>272</v>
      </c>
      <c r="C2721" s="5" t="s">
        <v>637</v>
      </c>
      <c r="D2721" t="s">
        <v>32</v>
      </c>
      <c r="E2721" t="s">
        <v>125</v>
      </c>
      <c r="F2721">
        <v>50.725999999999999</v>
      </c>
      <c r="G2721">
        <v>51.475000000000001</v>
      </c>
      <c r="H2721">
        <v>53.337000000000003</v>
      </c>
      <c r="I2721">
        <v>52.997</v>
      </c>
      <c r="J2721">
        <v>52.753</v>
      </c>
      <c r="K2721" s="4">
        <f>AVERAGE(Data[[#This Row],[2020 '[YR2020']]],Data[[#This Row],[2021 '[YR2021']]],Data[[#This Row],[2022 '[YR2022']]],Data[[#This Row],[2023 '[YR2023']]],Data[[#This Row],[2024 '[YR2024']]])</f>
        <v>52.257600000000004</v>
      </c>
      <c r="L2721" s="4">
        <f>((J2721-F2721)/Data[[#This Row],[2020 '[YR2020']]])*100</f>
        <v>3.9959783937231421</v>
      </c>
    </row>
    <row r="2722" spans="1:12" x14ac:dyDescent="0.3">
      <c r="A2722" t="s">
        <v>247</v>
      </c>
      <c r="B2722" t="s">
        <v>248</v>
      </c>
      <c r="C2722" s="5" t="s">
        <v>637</v>
      </c>
      <c r="D2722" t="s">
        <v>60</v>
      </c>
      <c r="E2722" t="s">
        <v>192</v>
      </c>
      <c r="F2722">
        <v>962985</v>
      </c>
      <c r="G2722">
        <v>998321</v>
      </c>
      <c r="H2722">
        <v>1034872</v>
      </c>
      <c r="I2722">
        <v>1072666</v>
      </c>
      <c r="J2722">
        <v>1111748</v>
      </c>
      <c r="K2722" s="4">
        <f>AVERAGE(Data[[#This Row],[2020 '[YR2020']]],Data[[#This Row],[2021 '[YR2021']]],Data[[#This Row],[2022 '[YR2022']]],Data[[#This Row],[2023 '[YR2023']]],Data[[#This Row],[2024 '[YR2024']]])</f>
        <v>1036118.4</v>
      </c>
      <c r="L2722" s="4">
        <f>((J2722-F2722)/Data[[#This Row],[2020 '[YR2020']]])*100</f>
        <v>15.448111860517038</v>
      </c>
    </row>
    <row r="2723" spans="1:12" x14ac:dyDescent="0.3">
      <c r="A2723" t="s">
        <v>247</v>
      </c>
      <c r="B2723" t="s">
        <v>248</v>
      </c>
      <c r="C2723" s="5" t="s">
        <v>637</v>
      </c>
      <c r="D2723" t="s">
        <v>61</v>
      </c>
      <c r="E2723" t="s">
        <v>188</v>
      </c>
      <c r="F2723">
        <v>70.763909403148901</v>
      </c>
      <c r="G2723">
        <v>70.975362831959103</v>
      </c>
      <c r="H2723">
        <v>71.209549177479602</v>
      </c>
      <c r="I2723">
        <v>71.438009395724606</v>
      </c>
      <c r="J2723">
        <v>71.609300755739596</v>
      </c>
      <c r="K2723" s="4">
        <f>AVERAGE(Data[[#This Row],[2020 '[YR2020']]],Data[[#This Row],[2021 '[YR2021']]],Data[[#This Row],[2022 '[YR2022']]],Data[[#This Row],[2023 '[YR2023']]],Data[[#This Row],[2024 '[YR2024']]])</f>
        <v>71.199226312810353</v>
      </c>
      <c r="L2723" s="4">
        <f>((J2723-F2723)/Data[[#This Row],[2020 '[YR2020']]])*100</f>
        <v>1.1946645680277761</v>
      </c>
    </row>
    <row r="2724" spans="1:12" x14ac:dyDescent="0.3">
      <c r="A2724" t="s">
        <v>247</v>
      </c>
      <c r="B2724" t="s">
        <v>248</v>
      </c>
      <c r="C2724" s="5" t="s">
        <v>637</v>
      </c>
      <c r="D2724" t="s">
        <v>68</v>
      </c>
      <c r="E2724" t="s">
        <v>153</v>
      </c>
      <c r="F2724">
        <v>2.1</v>
      </c>
      <c r="G2724">
        <v>2.2000000000000002</v>
      </c>
      <c r="H2724">
        <v>2.2999999999999998</v>
      </c>
      <c r="I2724">
        <v>2.5</v>
      </c>
      <c r="J2724">
        <v>2.8</v>
      </c>
      <c r="K2724" s="4">
        <f>AVERAGE(Data[[#This Row],[2020 '[YR2020']]],Data[[#This Row],[2021 '[YR2021']]],Data[[#This Row],[2022 '[YR2022']]],Data[[#This Row],[2023 '[YR2023']]],Data[[#This Row],[2024 '[YR2024']]])</f>
        <v>2.3800000000000003</v>
      </c>
      <c r="L2724" s="4">
        <f>((J2724-F2724)/Data[[#This Row],[2020 '[YR2020']]])*100</f>
        <v>33.333333333333321</v>
      </c>
    </row>
    <row r="2725" spans="1:12" x14ac:dyDescent="0.3">
      <c r="A2725" t="s">
        <v>247</v>
      </c>
      <c r="B2725" t="s">
        <v>248</v>
      </c>
      <c r="C2725" s="5" t="s">
        <v>637</v>
      </c>
      <c r="D2725" t="s">
        <v>71</v>
      </c>
      <c r="E2725" t="s">
        <v>156</v>
      </c>
      <c r="F2725">
        <v>48.9</v>
      </c>
      <c r="G2725">
        <v>48.5</v>
      </c>
      <c r="H2725">
        <v>48.4</v>
      </c>
      <c r="I2725">
        <v>48.1</v>
      </c>
      <c r="J2725">
        <v>48</v>
      </c>
      <c r="K2725" s="4">
        <f>AVERAGE(Data[[#This Row],[2020 '[YR2020']]],Data[[#This Row],[2021 '[YR2021']]],Data[[#This Row],[2022 '[YR2022']]],Data[[#This Row],[2023 '[YR2023']]],Data[[#This Row],[2024 '[YR2024']]])</f>
        <v>48.38</v>
      </c>
      <c r="L2725" s="4">
        <f>((J2725-F2725)/Data[[#This Row],[2020 '[YR2020']]])*100</f>
        <v>-1.8404907975460092</v>
      </c>
    </row>
    <row r="2726" spans="1:12" x14ac:dyDescent="0.3">
      <c r="A2726" t="s">
        <v>247</v>
      </c>
      <c r="B2726" t="s">
        <v>248</v>
      </c>
      <c r="C2726" s="5" t="s">
        <v>637</v>
      </c>
      <c r="D2726" t="s">
        <v>77</v>
      </c>
      <c r="E2726" t="s">
        <v>147</v>
      </c>
      <c r="F2726">
        <v>85.937800885807803</v>
      </c>
      <c r="G2726">
        <v>86.157363626569605</v>
      </c>
      <c r="H2726">
        <v>85.865850185132402</v>
      </c>
      <c r="I2726">
        <v>85.853733750830301</v>
      </c>
      <c r="J2726">
        <v>85.802740051005301</v>
      </c>
      <c r="K2726" s="4">
        <f>AVERAGE(Data[[#This Row],[2020 '[YR2020']]],Data[[#This Row],[2021 '[YR2021']]],Data[[#This Row],[2022 '[YR2022']]],Data[[#This Row],[2023 '[YR2023']]],Data[[#This Row],[2024 '[YR2024']]])</f>
        <v>85.923497699869088</v>
      </c>
      <c r="L2726" s="4">
        <f>((J2726-F2726)/Data[[#This Row],[2020 '[YR2020']]])*100</f>
        <v>-0.15716114842404186</v>
      </c>
    </row>
    <row r="2727" spans="1:12" x14ac:dyDescent="0.3">
      <c r="A2727" t="s">
        <v>247</v>
      </c>
      <c r="B2727" t="s">
        <v>248</v>
      </c>
      <c r="C2727" s="5" t="s">
        <v>637</v>
      </c>
      <c r="D2727" t="s">
        <v>83</v>
      </c>
      <c r="E2727" t="s">
        <v>172</v>
      </c>
      <c r="F2727">
        <v>34.259</v>
      </c>
      <c r="G2727">
        <v>33.981000000000002</v>
      </c>
      <c r="H2727">
        <v>33.320999999999998</v>
      </c>
      <c r="I2727">
        <v>33.301000000000002</v>
      </c>
      <c r="J2727">
        <v>33.353999999999999</v>
      </c>
      <c r="K2727" s="4">
        <f>AVERAGE(Data[[#This Row],[2020 '[YR2020']]],Data[[#This Row],[2021 '[YR2021']]],Data[[#This Row],[2022 '[YR2022']]],Data[[#This Row],[2023 '[YR2023']]],Data[[#This Row],[2024 '[YR2024']]])</f>
        <v>33.6432</v>
      </c>
      <c r="L2727" s="4">
        <f>((J2727-F2727)/Data[[#This Row],[2020 '[YR2020']]])*100</f>
        <v>-2.6416416124230162</v>
      </c>
    </row>
    <row r="2728" spans="1:12" x14ac:dyDescent="0.3">
      <c r="A2728" t="s">
        <v>247</v>
      </c>
      <c r="B2728" t="s">
        <v>248</v>
      </c>
      <c r="C2728" s="5" t="s">
        <v>637</v>
      </c>
      <c r="D2728" t="s">
        <v>84</v>
      </c>
      <c r="E2728" t="s">
        <v>173</v>
      </c>
      <c r="F2728">
        <v>19.768999999999998</v>
      </c>
      <c r="G2728">
        <v>19.661000000000001</v>
      </c>
      <c r="H2728">
        <v>19.027999999999999</v>
      </c>
      <c r="I2728">
        <v>18.971</v>
      </c>
      <c r="J2728">
        <v>18.989000000000001</v>
      </c>
      <c r="K2728" s="4">
        <f>AVERAGE(Data[[#This Row],[2020 '[YR2020']]],Data[[#This Row],[2021 '[YR2021']]],Data[[#This Row],[2022 '[YR2022']]],Data[[#This Row],[2023 '[YR2023']]],Data[[#This Row],[2024 '[YR2024']]])</f>
        <v>19.2836</v>
      </c>
      <c r="L2728" s="4">
        <f>((J2728-F2728)/Data[[#This Row],[2020 '[YR2020']]])*100</f>
        <v>-3.945571349081884</v>
      </c>
    </row>
    <row r="2729" spans="1:12" x14ac:dyDescent="0.3">
      <c r="A2729" t="s">
        <v>247</v>
      </c>
      <c r="B2729" t="s">
        <v>248</v>
      </c>
      <c r="C2729" s="5" t="s">
        <v>637</v>
      </c>
      <c r="D2729" t="s">
        <v>91</v>
      </c>
      <c r="E2729" t="s">
        <v>165</v>
      </c>
      <c r="F2729">
        <v>5.5389999999999997</v>
      </c>
      <c r="G2729">
        <v>5.5510000000000002</v>
      </c>
      <c r="H2729">
        <v>5.0709999999999997</v>
      </c>
      <c r="I2729">
        <v>4.9429999999999996</v>
      </c>
      <c r="J2729">
        <v>4.92</v>
      </c>
      <c r="K2729" s="4">
        <f>AVERAGE(Data[[#This Row],[2020 '[YR2020']]],Data[[#This Row],[2021 '[YR2021']]],Data[[#This Row],[2022 '[YR2022']]],Data[[#This Row],[2023 '[YR2023']]],Data[[#This Row],[2024 '[YR2024']]])</f>
        <v>5.2048000000000005</v>
      </c>
      <c r="L2729" s="4">
        <f>((J2729-F2729)/Data[[#This Row],[2020 '[YR2020']]])*100</f>
        <v>-11.17530240115544</v>
      </c>
    </row>
    <row r="2730" spans="1:12" x14ac:dyDescent="0.3">
      <c r="A2730" t="s">
        <v>247</v>
      </c>
      <c r="B2730" t="s">
        <v>248</v>
      </c>
      <c r="C2730" s="5" t="s">
        <v>637</v>
      </c>
      <c r="D2730" t="s">
        <v>87</v>
      </c>
      <c r="E2730" t="s">
        <v>176</v>
      </c>
      <c r="F2730">
        <v>4.9000000000000004</v>
      </c>
      <c r="G2730">
        <v>0</v>
      </c>
      <c r="H2730">
        <v>0</v>
      </c>
      <c r="I2730">
        <v>0</v>
      </c>
      <c r="J2730">
        <v>0</v>
      </c>
      <c r="K2730" s="4">
        <f>AVERAGE(Data[[#This Row],[2020 '[YR2020']]],Data[[#This Row],[2021 '[YR2021']]],Data[[#This Row],[2022 '[YR2022']]],Data[[#This Row],[2023 '[YR2023']]],Data[[#This Row],[2024 '[YR2024']]])</f>
        <v>0.98000000000000009</v>
      </c>
      <c r="L2730" s="4">
        <f>((J2730-F2730)/Data[[#This Row],[2020 '[YR2020']]])*100</f>
        <v>-100</v>
      </c>
    </row>
    <row r="2731" spans="1:12" x14ac:dyDescent="0.3">
      <c r="A2731" t="s">
        <v>247</v>
      </c>
      <c r="B2731" t="s">
        <v>248</v>
      </c>
      <c r="C2731" s="5" t="s">
        <v>637</v>
      </c>
      <c r="D2731" t="s">
        <v>90</v>
      </c>
      <c r="E2731" t="s">
        <v>164</v>
      </c>
      <c r="F2731">
        <v>6.69</v>
      </c>
      <c r="G2731">
        <v>6.8620000000000001</v>
      </c>
      <c r="H2731">
        <v>6.383</v>
      </c>
      <c r="I2731">
        <v>6.2949999999999999</v>
      </c>
      <c r="J2731">
        <v>6.2530000000000001</v>
      </c>
      <c r="K2731" s="4">
        <f>AVERAGE(Data[[#This Row],[2020 '[YR2020']]],Data[[#This Row],[2021 '[YR2021']]],Data[[#This Row],[2022 '[YR2022']]],Data[[#This Row],[2023 '[YR2023']]],Data[[#This Row],[2024 '[YR2024']]])</f>
        <v>6.496599999999999</v>
      </c>
      <c r="L2731" s="4">
        <f>((J2731-F2731)/Data[[#This Row],[2020 '[YR2020']]])*100</f>
        <v>-6.5321375186846078</v>
      </c>
    </row>
    <row r="2732" spans="1:12" x14ac:dyDescent="0.3">
      <c r="A2732" t="s">
        <v>247</v>
      </c>
      <c r="B2732" t="s">
        <v>248</v>
      </c>
      <c r="C2732" s="5" t="s">
        <v>637</v>
      </c>
      <c r="D2732" t="s">
        <v>92</v>
      </c>
      <c r="E2732" t="s">
        <v>166</v>
      </c>
      <c r="F2732">
        <v>6.0880000000000001</v>
      </c>
      <c r="G2732">
        <v>6.1769999999999996</v>
      </c>
      <c r="H2732">
        <v>5.6950000000000003</v>
      </c>
      <c r="I2732">
        <v>5.5860000000000003</v>
      </c>
      <c r="J2732">
        <v>5.5529999999999999</v>
      </c>
      <c r="K2732" s="4">
        <f>AVERAGE(Data[[#This Row],[2020 '[YR2020']]],Data[[#This Row],[2021 '[YR2021']]],Data[[#This Row],[2022 '[YR2022']]],Data[[#This Row],[2023 '[YR2023']]],Data[[#This Row],[2024 '[YR2024']]])</f>
        <v>5.8197999999999999</v>
      </c>
      <c r="L2732" s="4">
        <f>((J2732-F2732)/Data[[#This Row],[2020 '[YR2020']]])*100</f>
        <v>-8.7877792378449442</v>
      </c>
    </row>
    <row r="2733" spans="1:12" x14ac:dyDescent="0.3">
      <c r="A2733" t="s">
        <v>247</v>
      </c>
      <c r="B2733" t="s">
        <v>248</v>
      </c>
      <c r="C2733" s="5" t="s">
        <v>637</v>
      </c>
      <c r="D2733" t="s">
        <v>93</v>
      </c>
      <c r="E2733" t="s">
        <v>167</v>
      </c>
      <c r="F2733">
        <v>11.936999999999999</v>
      </c>
      <c r="G2733">
        <v>11.739000000000001</v>
      </c>
      <c r="H2733">
        <v>10.714</v>
      </c>
      <c r="I2733">
        <v>10.51</v>
      </c>
      <c r="J2733">
        <v>10.478</v>
      </c>
      <c r="K2733" s="4">
        <f>AVERAGE(Data[[#This Row],[2020 '[YR2020']]],Data[[#This Row],[2021 '[YR2021']]],Data[[#This Row],[2022 '[YR2022']]],Data[[#This Row],[2023 '[YR2023']]],Data[[#This Row],[2024 '[YR2024']]])</f>
        <v>11.0756</v>
      </c>
      <c r="L2733" s="4">
        <f>((J2733-F2733)/Data[[#This Row],[2020 '[YR2020']]])*100</f>
        <v>-12.222501466029987</v>
      </c>
    </row>
    <row r="2734" spans="1:12" x14ac:dyDescent="0.3">
      <c r="A2734" t="s">
        <v>247</v>
      </c>
      <c r="B2734" t="s">
        <v>248</v>
      </c>
      <c r="C2734" s="5" t="s">
        <v>637</v>
      </c>
      <c r="D2734" t="s">
        <v>94</v>
      </c>
      <c r="E2734" t="s">
        <v>168</v>
      </c>
      <c r="F2734">
        <v>9.6509999999999998</v>
      </c>
      <c r="G2734">
        <v>9.5549999999999997</v>
      </c>
      <c r="H2734">
        <v>8.6890000000000001</v>
      </c>
      <c r="I2734">
        <v>8.5289999999999999</v>
      </c>
      <c r="J2734">
        <v>8.4920000000000009</v>
      </c>
      <c r="K2734" s="4">
        <f>AVERAGE(Data[[#This Row],[2020 '[YR2020']]],Data[[#This Row],[2021 '[YR2021']]],Data[[#This Row],[2022 '[YR2022']]],Data[[#This Row],[2023 '[YR2023']]],Data[[#This Row],[2024 '[YR2024']]])</f>
        <v>8.9832000000000001</v>
      </c>
      <c r="L2734" s="4">
        <f>((J2734-F2734)/Data[[#This Row],[2020 '[YR2020']]])*100</f>
        <v>-12.00911822609055</v>
      </c>
    </row>
    <row r="2735" spans="1:12" x14ac:dyDescent="0.3">
      <c r="A2735" t="s">
        <v>247</v>
      </c>
      <c r="B2735" t="s">
        <v>248</v>
      </c>
      <c r="C2735" s="5" t="s">
        <v>637</v>
      </c>
      <c r="D2735" t="s">
        <v>95</v>
      </c>
      <c r="E2735" t="s">
        <v>169</v>
      </c>
      <c r="F2735">
        <v>10.731999999999999</v>
      </c>
      <c r="G2735">
        <v>10.589</v>
      </c>
      <c r="H2735">
        <v>9.6470000000000002</v>
      </c>
      <c r="I2735">
        <v>9.4670000000000005</v>
      </c>
      <c r="J2735">
        <v>9.4320000000000004</v>
      </c>
      <c r="K2735" s="4">
        <f>AVERAGE(Data[[#This Row],[2020 '[YR2020']]],Data[[#This Row],[2021 '[YR2021']]],Data[[#This Row],[2022 '[YR2022']]],Data[[#This Row],[2023 '[YR2023']]],Data[[#This Row],[2024 '[YR2024']]])</f>
        <v>9.9733999999999998</v>
      </c>
      <c r="L2735" s="4">
        <f>((J2735-F2735)/Data[[#This Row],[2020 '[YR2020']]])*100</f>
        <v>-12.113306000745425</v>
      </c>
    </row>
    <row r="2736" spans="1:12" x14ac:dyDescent="0.3">
      <c r="A2736" t="s">
        <v>247</v>
      </c>
      <c r="B2736" t="s">
        <v>248</v>
      </c>
      <c r="C2736" s="5" t="s">
        <v>637</v>
      </c>
      <c r="D2736" t="s">
        <v>54</v>
      </c>
      <c r="E2736" t="s">
        <v>198</v>
      </c>
      <c r="F2736">
        <v>15.074999999999999</v>
      </c>
      <c r="G2736">
        <v>15.074999999999999</v>
      </c>
      <c r="H2736">
        <v>15.074999999999999</v>
      </c>
      <c r="I2736">
        <v>15.074999999999999</v>
      </c>
      <c r="J2736">
        <v>15.074999999999999</v>
      </c>
      <c r="K2736" s="4">
        <f>AVERAGE(Data[[#This Row],[2020 '[YR2020']]],Data[[#This Row],[2021 '[YR2021']]],Data[[#This Row],[2022 '[YR2022']]],Data[[#This Row],[2023 '[YR2023']]],Data[[#This Row],[2024 '[YR2024']]])</f>
        <v>15.074999999999999</v>
      </c>
      <c r="L2736" s="4">
        <f>((J2736-F2736)/Data[[#This Row],[2020 '[YR2020']]])*100</f>
        <v>0</v>
      </c>
    </row>
    <row r="2737" spans="1:12" x14ac:dyDescent="0.3">
      <c r="A2737" t="s">
        <v>247</v>
      </c>
      <c r="B2737" t="s">
        <v>248</v>
      </c>
      <c r="C2737" s="5" t="s">
        <v>637</v>
      </c>
      <c r="D2737" t="s">
        <v>85</v>
      </c>
      <c r="E2737" t="s">
        <v>174</v>
      </c>
      <c r="F2737">
        <v>26.963999999999999</v>
      </c>
      <c r="G2737">
        <v>26.773</v>
      </c>
      <c r="H2737">
        <v>26.128</v>
      </c>
      <c r="I2737">
        <v>26.091000000000001</v>
      </c>
      <c r="J2737">
        <v>26.128</v>
      </c>
      <c r="K2737" s="4">
        <f>AVERAGE(Data[[#This Row],[2020 '[YR2020']]],Data[[#This Row],[2021 '[YR2021']]],Data[[#This Row],[2022 '[YR2022']]],Data[[#This Row],[2023 '[YR2023']]],Data[[#This Row],[2024 '[YR2024']]])</f>
        <v>26.416800000000002</v>
      </c>
      <c r="L2737" s="4">
        <f>((J2737-F2737)/Data[[#This Row],[2020 '[YR2020']]])*100</f>
        <v>-3.1004302032339361</v>
      </c>
    </row>
    <row r="2738" spans="1:12" x14ac:dyDescent="0.3">
      <c r="A2738" t="s">
        <v>247</v>
      </c>
      <c r="B2738" t="s">
        <v>248</v>
      </c>
      <c r="C2738" s="5" t="s">
        <v>637</v>
      </c>
      <c r="D2738" t="s">
        <v>49</v>
      </c>
      <c r="E2738" t="s">
        <v>182</v>
      </c>
      <c r="F2738">
        <v>-14967</v>
      </c>
      <c r="G2738">
        <v>-14966</v>
      </c>
      <c r="H2738">
        <v>-17134</v>
      </c>
      <c r="I2738">
        <v>-15284</v>
      </c>
      <c r="J2738">
        <v>-12696</v>
      </c>
      <c r="K2738" s="4">
        <f>AVERAGE(Data[[#This Row],[2020 '[YR2020']]],Data[[#This Row],[2021 '[YR2021']]],Data[[#This Row],[2022 '[YR2022']]],Data[[#This Row],[2023 '[YR2023']]],Data[[#This Row],[2024 '[YR2024']]])</f>
        <v>-15009.4</v>
      </c>
      <c r="L2738" s="4">
        <f>((J2738-F2738)/Data[[#This Row],[2020 '[YR2020']]])*100</f>
        <v>-15.173381439166164</v>
      </c>
    </row>
    <row r="2739" spans="1:12" x14ac:dyDescent="0.3">
      <c r="A2739" t="s">
        <v>247</v>
      </c>
      <c r="B2739" t="s">
        <v>248</v>
      </c>
      <c r="C2739" s="5" t="s">
        <v>637</v>
      </c>
      <c r="D2739" t="s">
        <v>86</v>
      </c>
      <c r="E2739" t="s">
        <v>175</v>
      </c>
      <c r="F2739">
        <v>3</v>
      </c>
      <c r="G2739">
        <v>0</v>
      </c>
      <c r="H2739">
        <v>0</v>
      </c>
      <c r="I2739">
        <v>0</v>
      </c>
      <c r="J2739">
        <v>0</v>
      </c>
      <c r="K2739" s="4">
        <f>AVERAGE(Data[[#This Row],[2020 '[YR2020']]],Data[[#This Row],[2021 '[YR2021']]],Data[[#This Row],[2022 '[YR2022']]],Data[[#This Row],[2023 '[YR2023']]],Data[[#This Row],[2024 '[YR2024']]])</f>
        <v>0.6</v>
      </c>
      <c r="L2739" s="4">
        <f>((J2739-F2739)/Data[[#This Row],[2020 '[YR2020']]])*100</f>
        <v>-100</v>
      </c>
    </row>
    <row r="2740" spans="1:12" x14ac:dyDescent="0.3">
      <c r="A2740" t="s">
        <v>247</v>
      </c>
      <c r="B2740" t="s">
        <v>248</v>
      </c>
      <c r="C2740" s="5" t="s">
        <v>637</v>
      </c>
      <c r="D2740" t="s">
        <v>39</v>
      </c>
      <c r="E2740" t="s">
        <v>133</v>
      </c>
      <c r="F2740">
        <v>1511734</v>
      </c>
      <c r="G2740">
        <v>1565482</v>
      </c>
      <c r="H2740">
        <v>1619790</v>
      </c>
      <c r="I2740">
        <v>1663860</v>
      </c>
      <c r="J2740">
        <v>1709561</v>
      </c>
      <c r="K2740" s="4">
        <f>AVERAGE(Data[[#This Row],[2020 '[YR2020']]],Data[[#This Row],[2021 '[YR2021']]],Data[[#This Row],[2022 '[YR2022']]],Data[[#This Row],[2023 '[YR2023']]],Data[[#This Row],[2024 '[YR2024']]])</f>
        <v>1614085.4</v>
      </c>
      <c r="L2740" s="4">
        <f>((J2740-F2740)/Data[[#This Row],[2020 '[YR2020']]])*100</f>
        <v>13.0860984802882</v>
      </c>
    </row>
    <row r="2741" spans="1:12" x14ac:dyDescent="0.3">
      <c r="A2741" t="s">
        <v>247</v>
      </c>
      <c r="B2741" t="s">
        <v>248</v>
      </c>
      <c r="C2741" s="5" t="s">
        <v>637</v>
      </c>
      <c r="D2741" t="s">
        <v>43</v>
      </c>
      <c r="E2741" t="s">
        <v>185</v>
      </c>
      <c r="F2741">
        <v>0</v>
      </c>
      <c r="G2741">
        <v>0</v>
      </c>
      <c r="H2741">
        <v>0</v>
      </c>
      <c r="I2741">
        <v>0</v>
      </c>
      <c r="J2741">
        <v>0</v>
      </c>
      <c r="K2741" s="4">
        <f>AVERAGE(Data[[#This Row],[2020 '[YR2020']]],Data[[#This Row],[2021 '[YR2021']]],Data[[#This Row],[2022 '[YR2022']]],Data[[#This Row],[2023 '[YR2023']]],Data[[#This Row],[2024 '[YR2024']]])</f>
        <v>0</v>
      </c>
      <c r="L2741" s="4" t="e">
        <f>((J2741-F2741)/Data[[#This Row],[2020 '[YR2020']]])*100</f>
        <v>#DIV/0!</v>
      </c>
    </row>
    <row r="2742" spans="1:12" x14ac:dyDescent="0.3">
      <c r="A2742" t="s">
        <v>247</v>
      </c>
      <c r="B2742" t="s">
        <v>248</v>
      </c>
      <c r="C2742" s="5" t="s">
        <v>637</v>
      </c>
      <c r="D2742" t="s">
        <v>9</v>
      </c>
      <c r="E2742" t="s">
        <v>114</v>
      </c>
      <c r="F2742">
        <v>78.486000000000004</v>
      </c>
      <c r="G2742">
        <v>78.900999999999996</v>
      </c>
      <c r="H2742">
        <v>79.991</v>
      </c>
      <c r="I2742">
        <v>80.144000000000005</v>
      </c>
      <c r="J2742">
        <v>80.156999999999996</v>
      </c>
      <c r="K2742" s="4">
        <f>AVERAGE(Data[[#This Row],[2020 '[YR2020']]],Data[[#This Row],[2021 '[YR2021']]],Data[[#This Row],[2022 '[YR2022']]],Data[[#This Row],[2023 '[YR2023']]],Data[[#This Row],[2024 '[YR2024']]])</f>
        <v>79.535799999999995</v>
      </c>
      <c r="L2742" s="4">
        <f>((J2742-F2742)/Data[[#This Row],[2020 '[YR2020']]])*100</f>
        <v>2.1290421221619042</v>
      </c>
    </row>
    <row r="2743" spans="1:12" x14ac:dyDescent="0.3">
      <c r="A2743" t="s">
        <v>247</v>
      </c>
      <c r="B2743" t="s">
        <v>248</v>
      </c>
      <c r="C2743" s="5" t="s">
        <v>637</v>
      </c>
      <c r="D2743" t="s">
        <v>10</v>
      </c>
      <c r="E2743" t="s">
        <v>115</v>
      </c>
      <c r="F2743">
        <v>72.378</v>
      </c>
      <c r="G2743">
        <v>72.795000000000002</v>
      </c>
      <c r="H2743">
        <v>73.69</v>
      </c>
      <c r="I2743">
        <v>73.816999999999993</v>
      </c>
      <c r="J2743">
        <v>73.820999999999998</v>
      </c>
      <c r="K2743" s="4">
        <f>AVERAGE(Data[[#This Row],[2020 '[YR2020']]],Data[[#This Row],[2021 '[YR2021']]],Data[[#This Row],[2022 '[YR2022']]],Data[[#This Row],[2023 '[YR2023']]],Data[[#This Row],[2024 '[YR2024']]])</f>
        <v>73.30019999999999</v>
      </c>
      <c r="L2743" s="4">
        <f>((J2743-F2743)/Data[[#This Row],[2020 '[YR2020']]])*100</f>
        <v>1.9936997430158305</v>
      </c>
    </row>
    <row r="2744" spans="1:12" x14ac:dyDescent="0.3">
      <c r="A2744" t="s">
        <v>247</v>
      </c>
      <c r="B2744" t="s">
        <v>248</v>
      </c>
      <c r="C2744" s="5" t="s">
        <v>637</v>
      </c>
      <c r="D2744" t="s">
        <v>11</v>
      </c>
      <c r="E2744" t="s">
        <v>116</v>
      </c>
      <c r="F2744">
        <v>56.517000000000003</v>
      </c>
      <c r="G2744">
        <v>56.83</v>
      </c>
      <c r="H2744">
        <v>58.406999999999996</v>
      </c>
      <c r="I2744">
        <v>58.531999999999996</v>
      </c>
      <c r="J2744">
        <v>58.466999999999999</v>
      </c>
      <c r="K2744" s="4">
        <f>AVERAGE(Data[[#This Row],[2020 '[YR2020']]],Data[[#This Row],[2021 '[YR2021']]],Data[[#This Row],[2022 '[YR2022']]],Data[[#This Row],[2023 '[YR2023']]],Data[[#This Row],[2024 '[YR2024']]])</f>
        <v>57.750599999999999</v>
      </c>
      <c r="L2744" s="4">
        <f>((J2744-F2744)/Data[[#This Row],[2020 '[YR2020']]])*100</f>
        <v>3.4502892934869078</v>
      </c>
    </row>
    <row r="2745" spans="1:12" x14ac:dyDescent="0.3">
      <c r="A2745" t="s">
        <v>247</v>
      </c>
      <c r="B2745" t="s">
        <v>248</v>
      </c>
      <c r="C2745" s="5" t="s">
        <v>637</v>
      </c>
      <c r="D2745" t="s">
        <v>12</v>
      </c>
      <c r="E2745" t="s">
        <v>117</v>
      </c>
      <c r="F2745">
        <v>63.747999999999998</v>
      </c>
      <c r="G2745">
        <v>63.886000000000003</v>
      </c>
      <c r="H2745">
        <v>65.66</v>
      </c>
      <c r="I2745">
        <v>65.742999999999995</v>
      </c>
      <c r="J2745">
        <v>65.662999999999997</v>
      </c>
      <c r="K2745" s="4">
        <f>AVERAGE(Data[[#This Row],[2020 '[YR2020']]],Data[[#This Row],[2021 '[YR2021']]],Data[[#This Row],[2022 '[YR2022']]],Data[[#This Row],[2023 '[YR2023']]],Data[[#This Row],[2024 '[YR2024']]])</f>
        <v>64.94</v>
      </c>
      <c r="L2745" s="4">
        <f>((J2745-F2745)/Data[[#This Row],[2020 '[YR2020']]])*100</f>
        <v>3.0040158122607754</v>
      </c>
    </row>
    <row r="2746" spans="1:12" x14ac:dyDescent="0.3">
      <c r="A2746" t="s">
        <v>247</v>
      </c>
      <c r="B2746" t="s">
        <v>248</v>
      </c>
      <c r="C2746" s="5" t="s">
        <v>637</v>
      </c>
      <c r="D2746" t="s">
        <v>13</v>
      </c>
      <c r="E2746" t="s">
        <v>118</v>
      </c>
      <c r="F2746">
        <v>60.156999999999996</v>
      </c>
      <c r="G2746">
        <v>60.381</v>
      </c>
      <c r="H2746">
        <v>62.057000000000002</v>
      </c>
      <c r="I2746">
        <v>62.16</v>
      </c>
      <c r="J2746">
        <v>62.087000000000003</v>
      </c>
      <c r="K2746" s="4">
        <f>AVERAGE(Data[[#This Row],[2020 '[YR2020']]],Data[[#This Row],[2021 '[YR2021']]],Data[[#This Row],[2022 '[YR2022']]],Data[[#This Row],[2023 '[YR2023']]],Data[[#This Row],[2024 '[YR2024']]])</f>
        <v>61.368399999999994</v>
      </c>
      <c r="L2746" s="4">
        <f>((J2746-F2746)/Data[[#This Row],[2020 '[YR2020']]])*100</f>
        <v>3.2082716890802514</v>
      </c>
    </row>
    <row r="2747" spans="1:12" x14ac:dyDescent="0.3">
      <c r="A2747" t="s">
        <v>247</v>
      </c>
      <c r="B2747" t="s">
        <v>248</v>
      </c>
      <c r="C2747" s="5" t="s">
        <v>637</v>
      </c>
      <c r="D2747" t="s">
        <v>29</v>
      </c>
      <c r="E2747" t="s">
        <v>121</v>
      </c>
      <c r="F2747">
        <v>64.177000000000007</v>
      </c>
      <c r="G2747">
        <v>64.388999999999996</v>
      </c>
      <c r="H2747">
        <v>65.415999999999997</v>
      </c>
      <c r="I2747">
        <v>65.406000000000006</v>
      </c>
      <c r="J2747">
        <v>65.31</v>
      </c>
      <c r="K2747" s="4">
        <f>AVERAGE(Data[[#This Row],[2020 '[YR2020']]],Data[[#This Row],[2021 '[YR2021']]],Data[[#This Row],[2022 '[YR2022']]],Data[[#This Row],[2023 '[YR2023']]],Data[[#This Row],[2024 '[YR2024']]])</f>
        <v>64.939600000000013</v>
      </c>
      <c r="L2747" s="4">
        <f>((J2747-F2747)/Data[[#This Row],[2020 '[YR2020']]])*100</f>
        <v>1.7654299827040771</v>
      </c>
    </row>
    <row r="2748" spans="1:12" x14ac:dyDescent="0.3">
      <c r="A2748" t="s">
        <v>247</v>
      </c>
      <c r="B2748" t="s">
        <v>248</v>
      </c>
      <c r="C2748" s="5" t="s">
        <v>637</v>
      </c>
      <c r="D2748" t="s">
        <v>30</v>
      </c>
      <c r="E2748" t="s">
        <v>122</v>
      </c>
      <c r="F2748">
        <v>70.557000000000002</v>
      </c>
      <c r="G2748">
        <v>70.635000000000005</v>
      </c>
      <c r="H2748">
        <v>71.908000000000001</v>
      </c>
      <c r="I2748">
        <v>71.873000000000005</v>
      </c>
      <c r="J2748">
        <v>71.757000000000005</v>
      </c>
      <c r="K2748" s="4">
        <f>AVERAGE(Data[[#This Row],[2020 '[YR2020']]],Data[[#This Row],[2021 '[YR2021']]],Data[[#This Row],[2022 '[YR2022']]],Data[[#This Row],[2023 '[YR2023']]],Data[[#This Row],[2024 '[YR2024']]])</f>
        <v>71.346000000000004</v>
      </c>
      <c r="L2748" s="4">
        <f>((J2748-F2748)/Data[[#This Row],[2020 '[YR2020']]])*100</f>
        <v>1.7007525830179893</v>
      </c>
    </row>
    <row r="2749" spans="1:12" x14ac:dyDescent="0.3">
      <c r="A2749" t="s">
        <v>247</v>
      </c>
      <c r="B2749" t="s">
        <v>248</v>
      </c>
      <c r="C2749" s="5" t="s">
        <v>637</v>
      </c>
      <c r="D2749" t="s">
        <v>8</v>
      </c>
      <c r="E2749" t="s">
        <v>119</v>
      </c>
      <c r="F2749">
        <v>66.626999999999995</v>
      </c>
      <c r="G2749">
        <v>67.036000000000001</v>
      </c>
      <c r="H2749">
        <v>67.736000000000004</v>
      </c>
      <c r="I2749">
        <v>67.828000000000003</v>
      </c>
      <c r="J2749">
        <v>67.813000000000002</v>
      </c>
      <c r="K2749" s="4">
        <f>AVERAGE(Data[[#This Row],[2020 '[YR2020']]],Data[[#This Row],[2021 '[YR2021']]],Data[[#This Row],[2022 '[YR2022']]],Data[[#This Row],[2023 '[YR2023']]],Data[[#This Row],[2024 '[YR2024']]])</f>
        <v>67.407999999999987</v>
      </c>
      <c r="L2749" s="4">
        <f>((J2749-F2749)/Data[[#This Row],[2020 '[YR2020']]])*100</f>
        <v>1.780059135185446</v>
      </c>
    </row>
    <row r="2750" spans="1:12" x14ac:dyDescent="0.3">
      <c r="A2750" t="s">
        <v>247</v>
      </c>
      <c r="B2750" t="s">
        <v>248</v>
      </c>
      <c r="C2750" s="5" t="s">
        <v>637</v>
      </c>
      <c r="D2750" t="s">
        <v>32</v>
      </c>
      <c r="E2750" t="s">
        <v>125</v>
      </c>
      <c r="F2750">
        <v>71.403999999999996</v>
      </c>
      <c r="G2750">
        <v>71.974999999999994</v>
      </c>
      <c r="H2750">
        <v>72.353999999999999</v>
      </c>
      <c r="I2750">
        <v>72.385000000000005</v>
      </c>
      <c r="J2750">
        <v>72.335999999999999</v>
      </c>
      <c r="K2750" s="4">
        <f>AVERAGE(Data[[#This Row],[2020 '[YR2020']]],Data[[#This Row],[2021 '[YR2021']]],Data[[#This Row],[2022 '[YR2022']]],Data[[#This Row],[2023 '[YR2023']]],Data[[#This Row],[2024 '[YR2024']]])</f>
        <v>72.090800000000002</v>
      </c>
      <c r="L2750" s="4">
        <f>((J2750-F2750)/Data[[#This Row],[2020 '[YR2020']]])*100</f>
        <v>1.3052490056579495</v>
      </c>
    </row>
    <row r="2751" spans="1:12" x14ac:dyDescent="0.3">
      <c r="A2751" t="s">
        <v>247</v>
      </c>
      <c r="B2751" t="s">
        <v>248</v>
      </c>
      <c r="C2751" s="5" t="s">
        <v>637</v>
      </c>
      <c r="D2751" t="s">
        <v>33</v>
      </c>
      <c r="E2751" t="s">
        <v>126</v>
      </c>
      <c r="F2751">
        <v>74.495999999999995</v>
      </c>
      <c r="G2751">
        <v>75.021000000000001</v>
      </c>
      <c r="H2751">
        <v>75.477000000000004</v>
      </c>
      <c r="I2751">
        <v>75.52</v>
      </c>
      <c r="J2751">
        <v>75.492999999999995</v>
      </c>
      <c r="K2751" s="4">
        <f>AVERAGE(Data[[#This Row],[2020 '[YR2020']]],Data[[#This Row],[2021 '[YR2021']]],Data[[#This Row],[2022 '[YR2022']]],Data[[#This Row],[2023 '[YR2023']]],Data[[#This Row],[2024 '[YR2024']]])</f>
        <v>75.201400000000007</v>
      </c>
      <c r="L2751" s="4">
        <f>((J2751-F2751)/Data[[#This Row],[2020 '[YR2020']]])*100</f>
        <v>1.3383268900343641</v>
      </c>
    </row>
    <row r="2752" spans="1:12" x14ac:dyDescent="0.3">
      <c r="A2752" t="s">
        <v>247</v>
      </c>
      <c r="B2752" t="s">
        <v>248</v>
      </c>
      <c r="C2752" s="5" t="s">
        <v>637</v>
      </c>
      <c r="D2752" t="s">
        <v>34</v>
      </c>
      <c r="E2752" t="s">
        <v>128</v>
      </c>
      <c r="F2752">
        <v>83.087999999999994</v>
      </c>
      <c r="G2752">
        <v>83.539000000000001</v>
      </c>
      <c r="H2752">
        <v>84.263999999999996</v>
      </c>
      <c r="I2752">
        <v>84.311999999999998</v>
      </c>
      <c r="J2752">
        <v>84.305000000000007</v>
      </c>
      <c r="K2752" s="4">
        <f>AVERAGE(Data[[#This Row],[2020 '[YR2020']]],Data[[#This Row],[2021 '[YR2021']]],Data[[#This Row],[2022 '[YR2022']]],Data[[#This Row],[2023 '[YR2023']]],Data[[#This Row],[2024 '[YR2024']]])</f>
        <v>83.901600000000002</v>
      </c>
      <c r="L2752" s="4">
        <f>((J2752-F2752)/Data[[#This Row],[2020 '[YR2020']]])*100</f>
        <v>1.4647121124590954</v>
      </c>
    </row>
    <row r="2753" spans="1:12" x14ac:dyDescent="0.3">
      <c r="A2753" t="s">
        <v>247</v>
      </c>
      <c r="B2753" t="s">
        <v>248</v>
      </c>
      <c r="C2753" s="5" t="s">
        <v>637</v>
      </c>
      <c r="D2753" t="s">
        <v>35</v>
      </c>
      <c r="E2753" t="s">
        <v>129</v>
      </c>
      <c r="F2753">
        <v>84.528000000000006</v>
      </c>
      <c r="G2753">
        <v>84.924999999999997</v>
      </c>
      <c r="H2753">
        <v>85.704999999999998</v>
      </c>
      <c r="I2753">
        <v>85.759</v>
      </c>
      <c r="J2753">
        <v>85.762</v>
      </c>
      <c r="K2753" s="4">
        <f>AVERAGE(Data[[#This Row],[2020 '[YR2020']]],Data[[#This Row],[2021 '[YR2021']]],Data[[#This Row],[2022 '[YR2022']]],Data[[#This Row],[2023 '[YR2023']]],Data[[#This Row],[2024 '[YR2024']]])</f>
        <v>85.335800000000006</v>
      </c>
      <c r="L2753" s="4">
        <f>((J2753-F2753)/Data[[#This Row],[2020 '[YR2020']]])*100</f>
        <v>1.4598712852545837</v>
      </c>
    </row>
    <row r="2754" spans="1:12" x14ac:dyDescent="0.3">
      <c r="A2754" t="s">
        <v>247</v>
      </c>
      <c r="B2754" t="s">
        <v>248</v>
      </c>
      <c r="C2754" s="5" t="s">
        <v>637</v>
      </c>
      <c r="D2754" t="s">
        <v>36</v>
      </c>
      <c r="E2754" t="s">
        <v>130</v>
      </c>
      <c r="F2754">
        <v>77.069999999999993</v>
      </c>
      <c r="G2754">
        <v>77.587999999999994</v>
      </c>
      <c r="H2754">
        <v>78.141000000000005</v>
      </c>
      <c r="I2754">
        <v>78.183999999999997</v>
      </c>
      <c r="J2754">
        <v>78.161000000000001</v>
      </c>
      <c r="K2754" s="4">
        <f>AVERAGE(Data[[#This Row],[2020 '[YR2020']]],Data[[#This Row],[2021 '[YR2021']]],Data[[#This Row],[2022 '[YR2022']]],Data[[#This Row],[2023 '[YR2023']]],Data[[#This Row],[2024 '[YR2024']]])</f>
        <v>77.828799999999987</v>
      </c>
      <c r="L2754" s="4">
        <f>((J2754-F2754)/Data[[#This Row],[2020 '[YR2020']]])*100</f>
        <v>1.415596211236549</v>
      </c>
    </row>
    <row r="2755" spans="1:12" x14ac:dyDescent="0.3">
      <c r="A2755" t="s">
        <v>247</v>
      </c>
      <c r="B2755" t="s">
        <v>248</v>
      </c>
      <c r="C2755" s="5" t="s">
        <v>637</v>
      </c>
      <c r="D2755" t="s">
        <v>37</v>
      </c>
      <c r="E2755" t="s">
        <v>131</v>
      </c>
      <c r="F2755">
        <v>79.403000000000006</v>
      </c>
      <c r="G2755">
        <v>79.870999999999995</v>
      </c>
      <c r="H2755">
        <v>80.491</v>
      </c>
      <c r="I2755">
        <v>80.545000000000002</v>
      </c>
      <c r="J2755">
        <v>80.537999999999997</v>
      </c>
      <c r="K2755" s="4">
        <f>AVERAGE(Data[[#This Row],[2020 '[YR2020']]],Data[[#This Row],[2021 '[YR2021']]],Data[[#This Row],[2022 '[YR2022']]],Data[[#This Row],[2023 '[YR2023']]],Data[[#This Row],[2024 '[YR2024']]])</f>
        <v>80.169600000000003</v>
      </c>
      <c r="L2755" s="4">
        <f>((J2755-F2755)/Data[[#This Row],[2020 '[YR2020']]])*100</f>
        <v>1.4294170245456606</v>
      </c>
    </row>
    <row r="2756" spans="1:12" x14ac:dyDescent="0.3">
      <c r="A2756" t="s">
        <v>247</v>
      </c>
      <c r="B2756" t="s">
        <v>248</v>
      </c>
      <c r="C2756" s="5" t="s">
        <v>637</v>
      </c>
      <c r="D2756" t="s">
        <v>31</v>
      </c>
      <c r="E2756" t="s">
        <v>123</v>
      </c>
      <c r="F2756">
        <v>67.388999999999996</v>
      </c>
      <c r="G2756">
        <v>67.533000000000001</v>
      </c>
      <c r="H2756">
        <v>68.683000000000007</v>
      </c>
      <c r="I2756">
        <v>68.66</v>
      </c>
      <c r="J2756">
        <v>68.552999999999997</v>
      </c>
      <c r="K2756" s="4">
        <f>AVERAGE(Data[[#This Row],[2020 '[YR2020']]],Data[[#This Row],[2021 '[YR2021']]],Data[[#This Row],[2022 '[YR2022']]],Data[[#This Row],[2023 '[YR2023']]],Data[[#This Row],[2024 '[YR2024']]])</f>
        <v>68.163600000000002</v>
      </c>
      <c r="L2756" s="4">
        <f>((J2756-F2756)/Data[[#This Row],[2020 '[YR2020']]])*100</f>
        <v>1.727284868450343</v>
      </c>
    </row>
    <row r="2757" spans="1:12" x14ac:dyDescent="0.3">
      <c r="A2757" t="s">
        <v>247</v>
      </c>
      <c r="B2757" t="s">
        <v>248</v>
      </c>
      <c r="C2757" s="5" t="s">
        <v>637</v>
      </c>
      <c r="D2757" t="s">
        <v>38</v>
      </c>
      <c r="E2757" t="s">
        <v>132</v>
      </c>
      <c r="F2757">
        <v>47.719175463408199</v>
      </c>
      <c r="G2757">
        <v>47.738843372201003</v>
      </c>
      <c r="H2757">
        <v>47.608517153458202</v>
      </c>
      <c r="I2757">
        <v>47.563677232459497</v>
      </c>
      <c r="J2757">
        <v>47.506991560991402</v>
      </c>
      <c r="K2757" s="4">
        <f>AVERAGE(Data[[#This Row],[2020 '[YR2020']]],Data[[#This Row],[2021 '[YR2021']]],Data[[#This Row],[2022 '[YR2022']]],Data[[#This Row],[2023 '[YR2023']]],Data[[#This Row],[2024 '[YR2024']]])</f>
        <v>47.627440956503662</v>
      </c>
      <c r="L2757" s="4">
        <f>((J2757-F2757)/Data[[#This Row],[2020 '[YR2020']]])*100</f>
        <v>-0.4446512337152656</v>
      </c>
    </row>
    <row r="2758" spans="1:12" x14ac:dyDescent="0.3">
      <c r="A2758" t="s">
        <v>487</v>
      </c>
      <c r="B2758" t="s">
        <v>488</v>
      </c>
      <c r="C2758" s="5" t="s">
        <v>636</v>
      </c>
      <c r="D2758" t="s">
        <v>49</v>
      </c>
      <c r="E2758" t="s">
        <v>182</v>
      </c>
      <c r="F2758">
        <v>3694</v>
      </c>
      <c r="G2758">
        <v>7043</v>
      </c>
      <c r="H2758">
        <v>39754</v>
      </c>
      <c r="I2758">
        <v>5717</v>
      </c>
      <c r="J2758">
        <v>-7742</v>
      </c>
      <c r="K2758" s="4">
        <f>AVERAGE(Data[[#This Row],[2020 '[YR2020']]],Data[[#This Row],[2021 '[YR2021']]],Data[[#This Row],[2022 '[YR2022']]],Data[[#This Row],[2023 '[YR2023']]],Data[[#This Row],[2024 '[YR2024']]])</f>
        <v>9693.2000000000007</v>
      </c>
      <c r="L2758" s="4">
        <f>((J2758-F2758)/Data[[#This Row],[2020 '[YR2020']]])*100</f>
        <v>-309.58310774228477</v>
      </c>
    </row>
    <row r="2759" spans="1:12" x14ac:dyDescent="0.3">
      <c r="A2759" t="s">
        <v>487</v>
      </c>
      <c r="B2759" t="s">
        <v>488</v>
      </c>
      <c r="C2759" s="5" t="s">
        <v>636</v>
      </c>
      <c r="D2759" t="s">
        <v>74</v>
      </c>
      <c r="E2759" t="s">
        <v>162</v>
      </c>
      <c r="F2759">
        <v>2192313057.08675</v>
      </c>
      <c r="G2759">
        <v>2933357647.5336299</v>
      </c>
      <c r="H2759">
        <v>3121282682.6935401</v>
      </c>
      <c r="I2759">
        <v>4211756647.8411102</v>
      </c>
      <c r="J2759">
        <v>4280453942.39818</v>
      </c>
      <c r="K2759" s="4">
        <f>AVERAGE(Data[[#This Row],[2020 '[YR2020']]],Data[[#This Row],[2021 '[YR2021']]],Data[[#This Row],[2022 '[YR2022']]],Data[[#This Row],[2023 '[YR2023']]],Data[[#This Row],[2024 '[YR2024']]])</f>
        <v>3347832795.5106421</v>
      </c>
      <c r="L2759" s="4">
        <f>((J2759-F2759)/Data[[#This Row],[2020 '[YR2020']]])*100</f>
        <v>95.248298529328252</v>
      </c>
    </row>
    <row r="2760" spans="1:12" x14ac:dyDescent="0.3">
      <c r="A2760" t="s">
        <v>487</v>
      </c>
      <c r="B2760" t="s">
        <v>488</v>
      </c>
      <c r="C2760" s="5" t="s">
        <v>636</v>
      </c>
      <c r="D2760" t="s">
        <v>71</v>
      </c>
      <c r="E2760" t="s">
        <v>156</v>
      </c>
      <c r="F2760">
        <v>1.2</v>
      </c>
      <c r="G2760">
        <v>1.2</v>
      </c>
      <c r="H2760">
        <v>1.3</v>
      </c>
      <c r="I2760">
        <v>1.3</v>
      </c>
      <c r="J2760">
        <v>1.3</v>
      </c>
      <c r="K2760" s="4">
        <f>AVERAGE(Data[[#This Row],[2020 '[YR2020']]],Data[[#This Row],[2021 '[YR2021']]],Data[[#This Row],[2022 '[YR2022']]],Data[[#This Row],[2023 '[YR2023']]],Data[[#This Row],[2024 '[YR2024']]])</f>
        <v>1.26</v>
      </c>
      <c r="L2760" s="4">
        <f>((J2760-F2760)/Data[[#This Row],[2020 '[YR2020']]])*100</f>
        <v>8.333333333333341</v>
      </c>
    </row>
    <row r="2761" spans="1:12" x14ac:dyDescent="0.3">
      <c r="A2761" t="s">
        <v>487</v>
      </c>
      <c r="B2761" t="s">
        <v>488</v>
      </c>
      <c r="C2761" s="5" t="s">
        <v>636</v>
      </c>
      <c r="D2761" t="s">
        <v>68</v>
      </c>
      <c r="E2761" t="s">
        <v>153</v>
      </c>
      <c r="F2761">
        <v>5.2</v>
      </c>
      <c r="G2761">
        <v>5.3</v>
      </c>
      <c r="H2761">
        <v>5.4</v>
      </c>
      <c r="I2761">
        <v>5.5</v>
      </c>
      <c r="J2761">
        <v>5.6</v>
      </c>
      <c r="K2761" s="4">
        <f>AVERAGE(Data[[#This Row],[2020 '[YR2020']]],Data[[#This Row],[2021 '[YR2021']]],Data[[#This Row],[2022 '[YR2022']]],Data[[#This Row],[2023 '[YR2023']]],Data[[#This Row],[2024 '[YR2024']]])</f>
        <v>5.4</v>
      </c>
      <c r="L2761" s="4">
        <f>((J2761-F2761)/Data[[#This Row],[2020 '[YR2020']]])*100</f>
        <v>7.6923076923076819</v>
      </c>
    </row>
    <row r="2762" spans="1:12" x14ac:dyDescent="0.3">
      <c r="A2762" t="s">
        <v>487</v>
      </c>
      <c r="B2762" t="s">
        <v>488</v>
      </c>
      <c r="C2762" s="5" t="s">
        <v>636</v>
      </c>
      <c r="D2762" t="s">
        <v>65</v>
      </c>
      <c r="E2762" t="s">
        <v>159</v>
      </c>
      <c r="F2762">
        <v>0.51520200000000005</v>
      </c>
      <c r="G2762">
        <v>0.53410000000000002</v>
      </c>
      <c r="H2762">
        <v>0.56520400000000004</v>
      </c>
      <c r="I2762">
        <v>0.59560400000000002</v>
      </c>
      <c r="J2762">
        <v>0.60207900000000003</v>
      </c>
      <c r="K2762" s="4">
        <f>AVERAGE(Data[[#This Row],[2020 '[YR2020']]],Data[[#This Row],[2021 '[YR2021']]],Data[[#This Row],[2022 '[YR2022']]],Data[[#This Row],[2023 '[YR2023']]],Data[[#This Row],[2024 '[YR2024']]])</f>
        <v>0.56243779999999999</v>
      </c>
      <c r="L2762" s="4">
        <f>((J2762-F2762)/Data[[#This Row],[2020 '[YR2020']]])*100</f>
        <v>16.862706278314132</v>
      </c>
    </row>
    <row r="2763" spans="1:12" x14ac:dyDescent="0.3">
      <c r="A2763" t="s">
        <v>487</v>
      </c>
      <c r="B2763" t="s">
        <v>488</v>
      </c>
      <c r="C2763" s="5" t="s">
        <v>636</v>
      </c>
      <c r="D2763" t="s">
        <v>64</v>
      </c>
      <c r="E2763" t="s">
        <v>191</v>
      </c>
      <c r="F2763">
        <v>3241752867.4276299</v>
      </c>
      <c r="G2763">
        <v>2847255865.4068899</v>
      </c>
      <c r="H2763">
        <v>-891593232.50673199</v>
      </c>
      <c r="I2763">
        <v>241789536.89877099</v>
      </c>
      <c r="J2763">
        <v>-1239079867.4482</v>
      </c>
      <c r="K2763" s="4">
        <f>AVERAGE(Data[[#This Row],[2020 '[YR2020']]],Data[[#This Row],[2021 '[YR2021']]],Data[[#This Row],[2022 '[YR2022']]],Data[[#This Row],[2023 '[YR2023']]],Data[[#This Row],[2024 '[YR2024']]])</f>
        <v>840025033.95567191</v>
      </c>
      <c r="L2763" s="4">
        <f>((J2763-F2763)/Data[[#This Row],[2020 '[YR2020']]])*100</f>
        <v>-138.22252707472501</v>
      </c>
    </row>
    <row r="2764" spans="1:12" x14ac:dyDescent="0.3">
      <c r="A2764" t="s">
        <v>487</v>
      </c>
      <c r="B2764" t="s">
        <v>488</v>
      </c>
      <c r="C2764" s="5" t="s">
        <v>636</v>
      </c>
      <c r="D2764" t="s">
        <v>61</v>
      </c>
      <c r="E2764" t="s">
        <v>188</v>
      </c>
      <c r="F2764">
        <v>48.375895655763998</v>
      </c>
      <c r="G2764">
        <v>48.5752262774039</v>
      </c>
      <c r="H2764">
        <v>48.1168669334998</v>
      </c>
      <c r="I2764">
        <v>47.4855137534406</v>
      </c>
      <c r="J2764">
        <v>48.020985970053701</v>
      </c>
      <c r="K2764" s="4">
        <f>AVERAGE(Data[[#This Row],[2020 '[YR2020']]],Data[[#This Row],[2021 '[YR2021']]],Data[[#This Row],[2022 '[YR2022']]],Data[[#This Row],[2023 '[YR2023']]],Data[[#This Row],[2024 '[YR2024']]])</f>
        <v>48.114897718032395</v>
      </c>
      <c r="L2764" s="4">
        <f>((J2764-F2764)/Data[[#This Row],[2020 '[YR2020']]])*100</f>
        <v>-0.73364984957753254</v>
      </c>
    </row>
    <row r="2765" spans="1:12" x14ac:dyDescent="0.3">
      <c r="A2765" t="s">
        <v>487</v>
      </c>
      <c r="B2765" t="s">
        <v>488</v>
      </c>
      <c r="C2765" s="5" t="s">
        <v>636</v>
      </c>
      <c r="D2765" t="s">
        <v>60</v>
      </c>
      <c r="E2765" t="s">
        <v>192</v>
      </c>
      <c r="F2765">
        <v>445259</v>
      </c>
      <c r="G2765">
        <v>448770</v>
      </c>
      <c r="H2765">
        <v>451776</v>
      </c>
      <c r="I2765">
        <v>454245</v>
      </c>
      <c r="J2765">
        <v>456184</v>
      </c>
      <c r="K2765" s="4">
        <f>AVERAGE(Data[[#This Row],[2020 '[YR2020']]],Data[[#This Row],[2021 '[YR2021']]],Data[[#This Row],[2022 '[YR2022']]],Data[[#This Row],[2023 '[YR2023']]],Data[[#This Row],[2024 '[YR2024']]])</f>
        <v>451246.8</v>
      </c>
      <c r="L2765" s="4">
        <f>((J2765-F2765)/Data[[#This Row],[2020 '[YR2020']]])*100</f>
        <v>2.4536281130757605</v>
      </c>
    </row>
    <row r="2766" spans="1:12" x14ac:dyDescent="0.3">
      <c r="A2766" t="s">
        <v>487</v>
      </c>
      <c r="B2766" t="s">
        <v>488</v>
      </c>
      <c r="C2766" s="5" t="s">
        <v>636</v>
      </c>
      <c r="D2766" t="s">
        <v>54</v>
      </c>
      <c r="E2766" t="s">
        <v>198</v>
      </c>
      <c r="F2766">
        <v>0.87550639698799804</v>
      </c>
      <c r="G2766">
        <v>0.84549413889045</v>
      </c>
      <c r="H2766">
        <v>0.94962375315694103</v>
      </c>
      <c r="I2766">
        <v>0.92483955847069799</v>
      </c>
      <c r="J2766">
        <v>0.92388954611760699</v>
      </c>
      <c r="K2766" s="4">
        <f>AVERAGE(Data[[#This Row],[2020 '[YR2020']]],Data[[#This Row],[2021 '[YR2021']]],Data[[#This Row],[2022 '[YR2022']]],Data[[#This Row],[2023 '[YR2023']]],Data[[#This Row],[2024 '[YR2024']]])</f>
        <v>0.90387067872473881</v>
      </c>
      <c r="L2766" s="4">
        <f>((J2766-F2766)/Data[[#This Row],[2020 '[YR2020']]])*100</f>
        <v>5.5263044674557884</v>
      </c>
    </row>
    <row r="2767" spans="1:12" x14ac:dyDescent="0.3">
      <c r="A2767" t="s">
        <v>487</v>
      </c>
      <c r="B2767" t="s">
        <v>488</v>
      </c>
      <c r="C2767" s="5" t="s">
        <v>636</v>
      </c>
      <c r="D2767" t="s">
        <v>56</v>
      </c>
      <c r="E2767" t="s">
        <v>200</v>
      </c>
      <c r="F2767">
        <v>1.88684068673759</v>
      </c>
      <c r="G2767">
        <v>1.8275587456245299</v>
      </c>
      <c r="H2767">
        <v>1.6202204196860199</v>
      </c>
      <c r="I2767">
        <v>1.51071354811277</v>
      </c>
      <c r="J2767">
        <v>1.55263783857131</v>
      </c>
      <c r="K2767" s="4">
        <f>AVERAGE(Data[[#This Row],[2020 '[YR2020']]],Data[[#This Row],[2021 '[YR2021']]],Data[[#This Row],[2022 '[YR2022']]],Data[[#This Row],[2023 '[YR2023']]],Data[[#This Row],[2024 '[YR2024']]])</f>
        <v>1.6795942477464441</v>
      </c>
      <c r="L2767" s="4">
        <f>((J2767-F2767)/Data[[#This Row],[2020 '[YR2020']]])*100</f>
        <v>-17.712298156137802</v>
      </c>
    </row>
    <row r="2768" spans="1:12" x14ac:dyDescent="0.3">
      <c r="A2768" t="s">
        <v>487</v>
      </c>
      <c r="B2768" t="s">
        <v>488</v>
      </c>
      <c r="C2768" s="5" t="s">
        <v>636</v>
      </c>
      <c r="D2768" t="s">
        <v>55</v>
      </c>
      <c r="E2768" t="s">
        <v>199</v>
      </c>
      <c r="F2768">
        <v>2.13043592205078</v>
      </c>
      <c r="G2768">
        <v>2.9026732496110501</v>
      </c>
      <c r="H2768">
        <v>2.1027438271375001</v>
      </c>
      <c r="I2768">
        <v>2.1414387365127099</v>
      </c>
      <c r="J2768">
        <v>1.87499765183745</v>
      </c>
      <c r="K2768" s="4">
        <f>AVERAGE(Data[[#This Row],[2020 '[YR2020']]],Data[[#This Row],[2021 '[YR2021']]],Data[[#This Row],[2022 '[YR2022']]],Data[[#This Row],[2023 '[YR2023']]],Data[[#This Row],[2024 '[YR2024']]])</f>
        <v>2.230457877429898</v>
      </c>
      <c r="L2768" s="4">
        <f>((J2768-F2768)/Data[[#This Row],[2020 '[YR2020']]])*100</f>
        <v>-11.98995320954983</v>
      </c>
    </row>
    <row r="2769" spans="1:12" x14ac:dyDescent="0.3">
      <c r="A2769" t="s">
        <v>487</v>
      </c>
      <c r="B2769" t="s">
        <v>488</v>
      </c>
      <c r="C2769" s="5" t="s">
        <v>636</v>
      </c>
      <c r="D2769" t="s">
        <v>53</v>
      </c>
      <c r="E2769" t="s">
        <v>194</v>
      </c>
      <c r="F2769">
        <v>-416310163.40625</v>
      </c>
      <c r="G2769">
        <v>-529296352.62259102</v>
      </c>
      <c r="H2769">
        <v>-476277970.69631898</v>
      </c>
      <c r="I2769">
        <v>350690236.524602</v>
      </c>
      <c r="J2769">
        <v>262145352.11623999</v>
      </c>
      <c r="K2769" s="4">
        <f>AVERAGE(Data[[#This Row],[2020 '[YR2020']]],Data[[#This Row],[2021 '[YR2021']]],Data[[#This Row],[2022 '[YR2022']]],Data[[#This Row],[2023 '[YR2023']]],Data[[#This Row],[2024 '[YR2024']]])</f>
        <v>-161809779.61686364</v>
      </c>
      <c r="L2769" s="4">
        <f>((J2769-F2769)/Data[[#This Row],[2020 '[YR2020']]])*100</f>
        <v>-162.96876107260186</v>
      </c>
    </row>
    <row r="2770" spans="1:12" x14ac:dyDescent="0.3">
      <c r="A2770" t="s">
        <v>487</v>
      </c>
      <c r="B2770" t="s">
        <v>488</v>
      </c>
      <c r="C2770" s="5" t="s">
        <v>636</v>
      </c>
      <c r="D2770" t="s">
        <v>52</v>
      </c>
      <c r="E2770" t="s">
        <v>197</v>
      </c>
      <c r="F2770">
        <v>-477129821.34759802</v>
      </c>
      <c r="G2770">
        <v>-1613478382.2419901</v>
      </c>
      <c r="H2770">
        <v>-2961014675.5631099</v>
      </c>
      <c r="I2770">
        <v>-2465067006.8543301</v>
      </c>
      <c r="J2770">
        <v>-2910212732.1942902</v>
      </c>
      <c r="K2770" s="4">
        <f>AVERAGE(Data[[#This Row],[2020 '[YR2020']]],Data[[#This Row],[2021 '[YR2021']]],Data[[#This Row],[2022 '[YR2022']]],Data[[#This Row],[2023 '[YR2023']]],Data[[#This Row],[2024 '[YR2024']]])</f>
        <v>-2085380523.6402638</v>
      </c>
      <c r="L2770" s="4">
        <f>((J2770-F2770)/Data[[#This Row],[2020 '[YR2020']]])*100</f>
        <v>509.94148803667957</v>
      </c>
    </row>
    <row r="2771" spans="1:12" x14ac:dyDescent="0.3">
      <c r="A2771" t="s">
        <v>487</v>
      </c>
      <c r="B2771" t="s">
        <v>488</v>
      </c>
      <c r="C2771" s="5" t="s">
        <v>636</v>
      </c>
      <c r="D2771" t="s">
        <v>51</v>
      </c>
      <c r="E2771" t="s">
        <v>196</v>
      </c>
      <c r="F2771">
        <v>-911444.32292297995</v>
      </c>
      <c r="G2771">
        <v>-40776663.201727703</v>
      </c>
      <c r="H2771">
        <v>-123265873.15723801</v>
      </c>
      <c r="I2771">
        <v>219398062.09601799</v>
      </c>
      <c r="J2771">
        <v>178469178.50290301</v>
      </c>
      <c r="K2771" s="4">
        <f>AVERAGE(Data[[#This Row],[2020 '[YR2020']]],Data[[#This Row],[2021 '[YR2021']]],Data[[#This Row],[2022 '[YR2022']]],Data[[#This Row],[2023 '[YR2023']]],Data[[#This Row],[2024 '[YR2024']]])</f>
        <v>46582651.983406462</v>
      </c>
      <c r="L2771" s="4">
        <f>((J2771-F2771)/Data[[#This Row],[2020 '[YR2020']]])*100</f>
        <v>-19680.91942803008</v>
      </c>
    </row>
    <row r="2772" spans="1:12" x14ac:dyDescent="0.3">
      <c r="A2772" t="s">
        <v>487</v>
      </c>
      <c r="B2772" t="s">
        <v>488</v>
      </c>
      <c r="C2772" s="5" t="s">
        <v>636</v>
      </c>
      <c r="D2772" t="s">
        <v>50</v>
      </c>
      <c r="E2772" t="s">
        <v>195</v>
      </c>
      <c r="F2772">
        <v>-451685203.00662899</v>
      </c>
      <c r="G2772">
        <v>-817088563.776842</v>
      </c>
      <c r="H2772">
        <v>-896351851.00806606</v>
      </c>
      <c r="I2772">
        <v>-1292758912.79654</v>
      </c>
      <c r="J2772">
        <v>-930274874.75458705</v>
      </c>
      <c r="K2772" s="4">
        <f>AVERAGE(Data[[#This Row],[2020 '[YR2020']]],Data[[#This Row],[2021 '[YR2021']]],Data[[#This Row],[2022 '[YR2022']]],Data[[#This Row],[2023 '[YR2023']]],Data[[#This Row],[2024 '[YR2024']]])</f>
        <v>-877631881.06853294</v>
      </c>
      <c r="L2772" s="4">
        <f>((J2772-F2772)/Data[[#This Row],[2020 '[YR2020']]])*100</f>
        <v>105.95646449390865</v>
      </c>
    </row>
    <row r="2773" spans="1:12" x14ac:dyDescent="0.3">
      <c r="A2773" t="s">
        <v>487</v>
      </c>
      <c r="B2773" t="s">
        <v>488</v>
      </c>
      <c r="C2773" s="5" t="s">
        <v>636</v>
      </c>
      <c r="D2773" t="s">
        <v>75</v>
      </c>
      <c r="E2773" t="s">
        <v>163</v>
      </c>
      <c r="F2773">
        <v>1740628956.74106</v>
      </c>
      <c r="G2773">
        <v>2116270227.2825401</v>
      </c>
      <c r="H2773">
        <v>2224930831.6854801</v>
      </c>
      <c r="I2773">
        <v>2918998823.4830298</v>
      </c>
      <c r="J2773">
        <v>3350179067.64359</v>
      </c>
      <c r="K2773" s="4">
        <f>AVERAGE(Data[[#This Row],[2020 '[YR2020']]],Data[[#This Row],[2021 '[YR2021']]],Data[[#This Row],[2022 '[YR2022']]],Data[[#This Row],[2023 '[YR2023']]],Data[[#This Row],[2024 '[YR2024']]])</f>
        <v>2470201581.3671403</v>
      </c>
      <c r="L2773" s="4">
        <f>((J2773-F2773)/Data[[#This Row],[2020 '[YR2020']]])*100</f>
        <v>92.469455059282367</v>
      </c>
    </row>
    <row r="2774" spans="1:12" x14ac:dyDescent="0.3">
      <c r="A2774" t="s">
        <v>487</v>
      </c>
      <c r="B2774" t="s">
        <v>488</v>
      </c>
      <c r="C2774" s="5" t="s">
        <v>636</v>
      </c>
      <c r="D2774" t="s">
        <v>59</v>
      </c>
      <c r="E2774" t="s">
        <v>186</v>
      </c>
      <c r="F2774">
        <v>152348178.01127401</v>
      </c>
      <c r="G2774">
        <v>183796114.05678201</v>
      </c>
      <c r="H2774">
        <v>63576931.784875698</v>
      </c>
      <c r="I2774">
        <v>65428772.825073697</v>
      </c>
      <c r="J2774">
        <v>65296745.741920397</v>
      </c>
      <c r="K2774" s="4">
        <f>AVERAGE(Data[[#This Row],[2020 '[YR2020']]],Data[[#This Row],[2021 '[YR2021']]],Data[[#This Row],[2022 '[YR2022']]],Data[[#This Row],[2023 '[YR2023']]],Data[[#This Row],[2024 '[YR2024']]])</f>
        <v>106089348.48398516</v>
      </c>
      <c r="L2774" s="4">
        <f>((J2774-F2774)/Data[[#This Row],[2020 '[YR2020']]])*100</f>
        <v>-57.139792156169847</v>
      </c>
    </row>
    <row r="2775" spans="1:12" x14ac:dyDescent="0.3">
      <c r="A2775" t="s">
        <v>487</v>
      </c>
      <c r="B2775" t="s">
        <v>488</v>
      </c>
      <c r="C2775" s="5" t="s">
        <v>636</v>
      </c>
      <c r="D2775" t="s">
        <v>76</v>
      </c>
      <c r="E2775" t="s">
        <v>161</v>
      </c>
      <c r="F2775">
        <v>28.712871287128699</v>
      </c>
      <c r="G2775">
        <v>25.742574257425701</v>
      </c>
      <c r="H2775">
        <v>25.742574257425701</v>
      </c>
      <c r="I2775">
        <v>28.712871287128699</v>
      </c>
      <c r="J2775">
        <v>29.702970297029701</v>
      </c>
      <c r="K2775" s="4">
        <f>AVERAGE(Data[[#This Row],[2020 '[YR2020']]],Data[[#This Row],[2021 '[YR2021']]],Data[[#This Row],[2022 '[YR2022']]],Data[[#This Row],[2023 '[YR2023']]],Data[[#This Row],[2024 '[YR2024']]])</f>
        <v>27.722772277227705</v>
      </c>
      <c r="L2775" s="4">
        <f>((J2775-F2775)/Data[[#This Row],[2020 '[YR2020']]])*100</f>
        <v>3.448275862069007</v>
      </c>
    </row>
    <row r="2776" spans="1:12" x14ac:dyDescent="0.3">
      <c r="A2776" t="s">
        <v>487</v>
      </c>
      <c r="B2776" t="s">
        <v>488</v>
      </c>
      <c r="C2776" s="5" t="s">
        <v>636</v>
      </c>
      <c r="D2776" t="s">
        <v>85</v>
      </c>
      <c r="E2776" t="s">
        <v>174</v>
      </c>
      <c r="F2776">
        <v>9.2040000000000006</v>
      </c>
      <c r="G2776">
        <v>10.920999999999999</v>
      </c>
      <c r="H2776">
        <v>10.734999999999999</v>
      </c>
      <c r="I2776">
        <v>9.5950000000000006</v>
      </c>
      <c r="J2776">
        <v>9.5939999999999994</v>
      </c>
      <c r="K2776" s="4">
        <f>AVERAGE(Data[[#This Row],[2020 '[YR2020']]],Data[[#This Row],[2021 '[YR2021']]],Data[[#This Row],[2022 '[YR2022']]],Data[[#This Row],[2023 '[YR2023']]],Data[[#This Row],[2024 '[YR2024']]])</f>
        <v>10.0098</v>
      </c>
      <c r="L2776" s="4">
        <f>((J2776-F2776)/Data[[#This Row],[2020 '[YR2020']]])*100</f>
        <v>4.2372881355932073</v>
      </c>
    </row>
    <row r="2777" spans="1:12" x14ac:dyDescent="0.3">
      <c r="A2777" t="s">
        <v>487</v>
      </c>
      <c r="B2777" t="s">
        <v>488</v>
      </c>
      <c r="C2777" s="5" t="s">
        <v>636</v>
      </c>
      <c r="D2777" t="s">
        <v>78</v>
      </c>
      <c r="E2777" t="s">
        <v>146</v>
      </c>
      <c r="F2777">
        <v>363145137.44677401</v>
      </c>
      <c r="G2777">
        <v>520438359.64586502</v>
      </c>
      <c r="H2777">
        <v>162869932.03572899</v>
      </c>
      <c r="I2777">
        <v>277101216.14170802</v>
      </c>
      <c r="J2777">
        <v>-345656000.79677498</v>
      </c>
      <c r="K2777" s="4">
        <f>AVERAGE(Data[[#This Row],[2020 '[YR2020']]],Data[[#This Row],[2021 '[YR2021']]],Data[[#This Row],[2022 '[YR2022']]],Data[[#This Row],[2023 '[YR2023']]],Data[[#This Row],[2024 '[YR2024']]])</f>
        <v>195579728.89466017</v>
      </c>
      <c r="L2777" s="4">
        <f>((J2777-F2777)/Data[[#This Row],[2020 '[YR2020']]])*100</f>
        <v>-195.1839815967349</v>
      </c>
    </row>
    <row r="2778" spans="1:12" x14ac:dyDescent="0.3">
      <c r="A2778" t="s">
        <v>487</v>
      </c>
      <c r="B2778" t="s">
        <v>488</v>
      </c>
      <c r="C2778" s="5" t="s">
        <v>636</v>
      </c>
      <c r="D2778" t="s">
        <v>48</v>
      </c>
      <c r="E2778" t="s">
        <v>181</v>
      </c>
      <c r="F2778">
        <v>9877402247.3110695</v>
      </c>
      <c r="G2778">
        <v>11892094901.247801</v>
      </c>
      <c r="H2778">
        <v>9808256198.8991394</v>
      </c>
      <c r="I2778">
        <v>8863792118.4379692</v>
      </c>
      <c r="J2778">
        <v>8785174749.6305809</v>
      </c>
      <c r="K2778" s="4">
        <f>AVERAGE(Data[[#This Row],[2020 '[YR2020']]],Data[[#This Row],[2021 '[YR2021']]],Data[[#This Row],[2022 '[YR2022']]],Data[[#This Row],[2023 '[YR2023']]],Data[[#This Row],[2024 '[YR2024']]])</f>
        <v>9845344043.1053123</v>
      </c>
      <c r="L2778" s="4">
        <f>((J2778-F2778)/Data[[#This Row],[2020 '[YR2020']]])*100</f>
        <v>-11.057841630149529</v>
      </c>
    </row>
    <row r="2779" spans="1:12" x14ac:dyDescent="0.3">
      <c r="A2779" t="s">
        <v>487</v>
      </c>
      <c r="B2779" t="s">
        <v>488</v>
      </c>
      <c r="C2779" s="5" t="s">
        <v>636</v>
      </c>
      <c r="D2779" t="s">
        <v>95</v>
      </c>
      <c r="E2779" t="s">
        <v>169</v>
      </c>
      <c r="F2779">
        <v>18.417000000000002</v>
      </c>
      <c r="G2779">
        <v>16.622</v>
      </c>
      <c r="H2779">
        <v>18.391999999999999</v>
      </c>
      <c r="I2779">
        <v>17.207000000000001</v>
      </c>
      <c r="J2779">
        <v>20.896000000000001</v>
      </c>
      <c r="K2779" s="4">
        <f>AVERAGE(Data[[#This Row],[2020 '[YR2020']]],Data[[#This Row],[2021 '[YR2021']]],Data[[#This Row],[2022 '[YR2022']]],Data[[#This Row],[2023 '[YR2023']]],Data[[#This Row],[2024 '[YR2024']]])</f>
        <v>18.306800000000003</v>
      </c>
      <c r="L2779" s="4">
        <f>((J2779-F2779)/Data[[#This Row],[2020 '[YR2020']]])*100</f>
        <v>13.46038985719715</v>
      </c>
    </row>
    <row r="2780" spans="1:12" x14ac:dyDescent="0.3">
      <c r="A2780" t="s">
        <v>487</v>
      </c>
      <c r="B2780" t="s">
        <v>488</v>
      </c>
      <c r="C2780" s="5" t="s">
        <v>636</v>
      </c>
      <c r="D2780" t="s">
        <v>94</v>
      </c>
      <c r="E2780" t="s">
        <v>168</v>
      </c>
      <c r="F2780">
        <v>18.239999999999998</v>
      </c>
      <c r="G2780">
        <v>18.204000000000001</v>
      </c>
      <c r="H2780">
        <v>20.663</v>
      </c>
      <c r="I2780">
        <v>18.170000000000002</v>
      </c>
      <c r="J2780">
        <v>21.913</v>
      </c>
      <c r="K2780" s="4">
        <f>AVERAGE(Data[[#This Row],[2020 '[YR2020']]],Data[[#This Row],[2021 '[YR2021']]],Data[[#This Row],[2022 '[YR2022']]],Data[[#This Row],[2023 '[YR2023']]],Data[[#This Row],[2024 '[YR2024']]])</f>
        <v>19.437999999999999</v>
      </c>
      <c r="L2780" s="4">
        <f>((J2780-F2780)/Data[[#This Row],[2020 '[YR2020']]])*100</f>
        <v>20.137061403508781</v>
      </c>
    </row>
    <row r="2781" spans="1:12" x14ac:dyDescent="0.3">
      <c r="A2781" t="s">
        <v>487</v>
      </c>
      <c r="B2781" t="s">
        <v>488</v>
      </c>
      <c r="C2781" s="5" t="s">
        <v>636</v>
      </c>
      <c r="D2781" t="s">
        <v>93</v>
      </c>
      <c r="E2781" t="s">
        <v>167</v>
      </c>
      <c r="F2781">
        <v>18.611000000000001</v>
      </c>
      <c r="G2781">
        <v>14.933999999999999</v>
      </c>
      <c r="H2781">
        <v>16.350000000000001</v>
      </c>
      <c r="I2781">
        <v>16.311</v>
      </c>
      <c r="J2781">
        <v>19.957999999999998</v>
      </c>
      <c r="K2781" s="4">
        <f>AVERAGE(Data[[#This Row],[2020 '[YR2020']]],Data[[#This Row],[2021 '[YR2021']]],Data[[#This Row],[2022 '[YR2022']]],Data[[#This Row],[2023 '[YR2023']]],Data[[#This Row],[2024 '[YR2024']]])</f>
        <v>17.232800000000001</v>
      </c>
      <c r="L2781" s="4">
        <f>((J2781-F2781)/Data[[#This Row],[2020 '[YR2020']]])*100</f>
        <v>7.2376551501799895</v>
      </c>
    </row>
    <row r="2782" spans="1:12" x14ac:dyDescent="0.3">
      <c r="A2782" t="s">
        <v>487</v>
      </c>
      <c r="B2782" t="s">
        <v>488</v>
      </c>
      <c r="C2782" s="5" t="s">
        <v>636</v>
      </c>
      <c r="D2782" t="s">
        <v>92</v>
      </c>
      <c r="E2782" t="s">
        <v>166</v>
      </c>
      <c r="F2782">
        <v>6.9560000000000004</v>
      </c>
      <c r="G2782">
        <v>6.1779999999999999</v>
      </c>
      <c r="H2782">
        <v>5.5709999999999997</v>
      </c>
      <c r="I2782">
        <v>6.3780000000000001</v>
      </c>
      <c r="J2782">
        <v>7.8280000000000003</v>
      </c>
      <c r="K2782" s="4">
        <f>AVERAGE(Data[[#This Row],[2020 '[YR2020']]],Data[[#This Row],[2021 '[YR2021']]],Data[[#This Row],[2022 '[YR2022']]],Data[[#This Row],[2023 '[YR2023']]],Data[[#This Row],[2024 '[YR2024']]])</f>
        <v>6.5822000000000003</v>
      </c>
      <c r="L2782" s="4">
        <f>((J2782-F2782)/Data[[#This Row],[2020 '[YR2020']]])*100</f>
        <v>12.535940195514661</v>
      </c>
    </row>
    <row r="2783" spans="1:12" x14ac:dyDescent="0.3">
      <c r="A2783" t="s">
        <v>487</v>
      </c>
      <c r="B2783" t="s">
        <v>488</v>
      </c>
      <c r="C2783" s="5" t="s">
        <v>636</v>
      </c>
      <c r="D2783" t="s">
        <v>91</v>
      </c>
      <c r="E2783" t="s">
        <v>165</v>
      </c>
      <c r="F2783">
        <v>7.13</v>
      </c>
      <c r="G2783">
        <v>6.782</v>
      </c>
      <c r="H2783">
        <v>6.0659999999999998</v>
      </c>
      <c r="I2783">
        <v>6.1230000000000002</v>
      </c>
      <c r="J2783">
        <v>7.2439999999999998</v>
      </c>
      <c r="K2783" s="4">
        <f>AVERAGE(Data[[#This Row],[2020 '[YR2020']]],Data[[#This Row],[2021 '[YR2021']]],Data[[#This Row],[2022 '[YR2022']]],Data[[#This Row],[2023 '[YR2023']]],Data[[#This Row],[2024 '[YR2024']]])</f>
        <v>6.6689999999999996</v>
      </c>
      <c r="L2783" s="4">
        <f>((J2783-F2783)/Data[[#This Row],[2020 '[YR2020']]])*100</f>
        <v>1.5988779803646547</v>
      </c>
    </row>
    <row r="2784" spans="1:12" x14ac:dyDescent="0.3">
      <c r="A2784" t="s">
        <v>487</v>
      </c>
      <c r="B2784" t="s">
        <v>488</v>
      </c>
      <c r="C2784" s="5" t="s">
        <v>636</v>
      </c>
      <c r="D2784" t="s">
        <v>90</v>
      </c>
      <c r="E2784" t="s">
        <v>164</v>
      </c>
      <c r="F2784">
        <v>6.7709999999999999</v>
      </c>
      <c r="G2784">
        <v>5.5439999999999996</v>
      </c>
      <c r="H2784">
        <v>5.0609999999999999</v>
      </c>
      <c r="I2784">
        <v>6.6379999999999999</v>
      </c>
      <c r="J2784">
        <v>8.423</v>
      </c>
      <c r="K2784" s="4">
        <f>AVERAGE(Data[[#This Row],[2020 '[YR2020']]],Data[[#This Row],[2021 '[YR2021']]],Data[[#This Row],[2022 '[YR2022']]],Data[[#This Row],[2023 '[YR2023']]],Data[[#This Row],[2024 '[YR2024']]])</f>
        <v>6.4873999999999992</v>
      </c>
      <c r="L2784" s="4">
        <f>((J2784-F2784)/Data[[#This Row],[2020 '[YR2020']]])*100</f>
        <v>24.398168660463746</v>
      </c>
    </row>
    <row r="2785" spans="1:12" x14ac:dyDescent="0.3">
      <c r="A2785" t="s">
        <v>487</v>
      </c>
      <c r="B2785" t="s">
        <v>488</v>
      </c>
      <c r="C2785" s="5" t="s">
        <v>636</v>
      </c>
      <c r="D2785" t="s">
        <v>89</v>
      </c>
      <c r="E2785" t="s">
        <v>170</v>
      </c>
      <c r="F2785">
        <v>1981763948.8784001</v>
      </c>
      <c r="G2785">
        <v>2356916344.8289399</v>
      </c>
      <c r="H2785">
        <v>2202093599.4116302</v>
      </c>
      <c r="I2785">
        <v>2576539073.7593598</v>
      </c>
      <c r="J2785">
        <v>2053834340.3110299</v>
      </c>
      <c r="K2785" s="4">
        <f>AVERAGE(Data[[#This Row],[2020 '[YR2020']]],Data[[#This Row],[2021 '[YR2021']]],Data[[#This Row],[2022 '[YR2022']]],Data[[#This Row],[2023 '[YR2023']]],Data[[#This Row],[2024 '[YR2024']]])</f>
        <v>2234229461.4378719</v>
      </c>
      <c r="L2785" s="4">
        <f>((J2785-F2785)/Data[[#This Row],[2020 '[YR2020']]])*100</f>
        <v>3.6366789028238609</v>
      </c>
    </row>
    <row r="2786" spans="1:12" x14ac:dyDescent="0.3">
      <c r="A2786" t="s">
        <v>487</v>
      </c>
      <c r="B2786" t="s">
        <v>488</v>
      </c>
      <c r="C2786" s="5" t="s">
        <v>636</v>
      </c>
      <c r="D2786" t="s">
        <v>88</v>
      </c>
      <c r="E2786" t="s">
        <v>171</v>
      </c>
      <c r="F2786">
        <v>1996892748.8784001</v>
      </c>
      <c r="G2786">
        <v>2371477144.8289399</v>
      </c>
      <c r="H2786">
        <v>2216592399.4116302</v>
      </c>
      <c r="I2786">
        <v>2593038273.7593598</v>
      </c>
      <c r="J2786">
        <v>2053834340.3110299</v>
      </c>
      <c r="K2786" s="4">
        <f>AVERAGE(Data[[#This Row],[2020 '[YR2020']]],Data[[#This Row],[2021 '[YR2021']]],Data[[#This Row],[2022 '[YR2022']]],Data[[#This Row],[2023 '[YR2023']]],Data[[#This Row],[2024 '[YR2024']]])</f>
        <v>2246366981.4378719</v>
      </c>
      <c r="L2786" s="4">
        <f>((J2786-F2786)/Data[[#This Row],[2020 '[YR2020']]])*100</f>
        <v>2.851509750066064</v>
      </c>
    </row>
    <row r="2787" spans="1:12" x14ac:dyDescent="0.3">
      <c r="A2787" t="s">
        <v>487</v>
      </c>
      <c r="B2787" t="s">
        <v>488</v>
      </c>
      <c r="C2787" s="5" t="s">
        <v>636</v>
      </c>
      <c r="D2787" t="s">
        <v>87</v>
      </c>
      <c r="E2787" t="s">
        <v>176</v>
      </c>
      <c r="F2787">
        <v>21.2</v>
      </c>
      <c r="G2787">
        <v>21.3</v>
      </c>
      <c r="H2787">
        <v>21.4</v>
      </c>
      <c r="I2787">
        <v>21.4</v>
      </c>
      <c r="J2787">
        <v>22</v>
      </c>
      <c r="K2787" s="4">
        <f>AVERAGE(Data[[#This Row],[2020 '[YR2020']]],Data[[#This Row],[2021 '[YR2021']]],Data[[#This Row],[2022 '[YR2022']]],Data[[#This Row],[2023 '[YR2023']]],Data[[#This Row],[2024 '[YR2024']]])</f>
        <v>21.46</v>
      </c>
      <c r="L2787" s="4">
        <f>((J2787-F2787)/Data[[#This Row],[2020 '[YR2020']]])*100</f>
        <v>3.7735849056603805</v>
      </c>
    </row>
    <row r="2788" spans="1:12" x14ac:dyDescent="0.3">
      <c r="A2788" t="s">
        <v>487</v>
      </c>
      <c r="B2788" t="s">
        <v>488</v>
      </c>
      <c r="C2788" s="5" t="s">
        <v>636</v>
      </c>
      <c r="D2788" t="s">
        <v>86</v>
      </c>
      <c r="E2788" t="s">
        <v>175</v>
      </c>
      <c r="F2788">
        <v>20.100000000000001</v>
      </c>
      <c r="G2788">
        <v>20.2</v>
      </c>
      <c r="H2788">
        <v>20.2</v>
      </c>
      <c r="I2788">
        <v>20.2</v>
      </c>
      <c r="J2788">
        <v>20.8</v>
      </c>
      <c r="K2788" s="4">
        <f>AVERAGE(Data[[#This Row],[2020 '[YR2020']]],Data[[#This Row],[2021 '[YR2021']]],Data[[#This Row],[2022 '[YR2022']]],Data[[#This Row],[2023 '[YR2023']]],Data[[#This Row],[2024 '[YR2024']]])</f>
        <v>20.3</v>
      </c>
      <c r="L2788" s="4">
        <f>((J2788-F2788)/Data[[#This Row],[2020 '[YR2020']]])*100</f>
        <v>3.4825870646766131</v>
      </c>
    </row>
    <row r="2789" spans="1:12" x14ac:dyDescent="0.3">
      <c r="A2789" t="s">
        <v>487</v>
      </c>
      <c r="B2789" t="s">
        <v>488</v>
      </c>
      <c r="C2789" s="5" t="s">
        <v>636</v>
      </c>
      <c r="D2789" t="s">
        <v>84</v>
      </c>
      <c r="E2789" t="s">
        <v>173</v>
      </c>
      <c r="F2789">
        <v>8.6259999999999994</v>
      </c>
      <c r="G2789">
        <v>12.086</v>
      </c>
      <c r="H2789">
        <v>13.528</v>
      </c>
      <c r="I2789">
        <v>11.911</v>
      </c>
      <c r="J2789">
        <v>11.867000000000001</v>
      </c>
      <c r="K2789" s="4">
        <f>AVERAGE(Data[[#This Row],[2020 '[YR2020']]],Data[[#This Row],[2021 '[YR2021']]],Data[[#This Row],[2022 '[YR2022']]],Data[[#This Row],[2023 '[YR2023']]],Data[[#This Row],[2024 '[YR2024']]])</f>
        <v>11.6036</v>
      </c>
      <c r="L2789" s="4">
        <f>((J2789-F2789)/Data[[#This Row],[2020 '[YR2020']]])*100</f>
        <v>37.572455367493646</v>
      </c>
    </row>
    <row r="2790" spans="1:12" x14ac:dyDescent="0.3">
      <c r="A2790" t="s">
        <v>487</v>
      </c>
      <c r="B2790" t="s">
        <v>488</v>
      </c>
      <c r="C2790" s="5" t="s">
        <v>636</v>
      </c>
      <c r="D2790" t="s">
        <v>83</v>
      </c>
      <c r="E2790" t="s">
        <v>172</v>
      </c>
      <c r="F2790">
        <v>9.8130000000000006</v>
      </c>
      <c r="G2790">
        <v>9.6940000000000008</v>
      </c>
      <c r="H2790">
        <v>7.7969999999999997</v>
      </c>
      <c r="I2790">
        <v>7.1589999999999998</v>
      </c>
      <c r="J2790">
        <v>7.2009999999999996</v>
      </c>
      <c r="K2790" s="4">
        <f>AVERAGE(Data[[#This Row],[2020 '[YR2020']]],Data[[#This Row],[2021 '[YR2021']]],Data[[#This Row],[2022 '[YR2022']]],Data[[#This Row],[2023 '[YR2023']]],Data[[#This Row],[2024 '[YR2024']]])</f>
        <v>8.3328000000000007</v>
      </c>
      <c r="L2790" s="4">
        <f>((J2790-F2790)/Data[[#This Row],[2020 '[YR2020']]])*100</f>
        <v>-26.617751961683489</v>
      </c>
    </row>
    <row r="2791" spans="1:12" x14ac:dyDescent="0.3">
      <c r="A2791" t="s">
        <v>487</v>
      </c>
      <c r="B2791" t="s">
        <v>488</v>
      </c>
      <c r="C2791" s="5" t="s">
        <v>636</v>
      </c>
      <c r="D2791" t="s">
        <v>82</v>
      </c>
      <c r="E2791" t="s">
        <v>151</v>
      </c>
      <c r="F2791">
        <v>6465298463.3852501</v>
      </c>
      <c r="G2791">
        <v>9050594749.3864193</v>
      </c>
      <c r="H2791">
        <v>9082173618.6258793</v>
      </c>
      <c r="I2791">
        <v>9857466907.2362099</v>
      </c>
      <c r="J2791">
        <v>10341904456.9839</v>
      </c>
      <c r="K2791" s="4">
        <f>AVERAGE(Data[[#This Row],[2020 '[YR2020']]],Data[[#This Row],[2021 '[YR2021']]],Data[[#This Row],[2022 '[YR2022']]],Data[[#This Row],[2023 '[YR2023']]],Data[[#This Row],[2024 '[YR2024']]])</f>
        <v>8959487639.1235313</v>
      </c>
      <c r="L2791" s="4">
        <f>((J2791-F2791)/Data[[#This Row],[2020 '[YR2020']]])*100</f>
        <v>59.960201614092959</v>
      </c>
    </row>
    <row r="2792" spans="1:12" x14ac:dyDescent="0.3">
      <c r="A2792" t="s">
        <v>487</v>
      </c>
      <c r="B2792" t="s">
        <v>488</v>
      </c>
      <c r="C2792" s="5" t="s">
        <v>636</v>
      </c>
      <c r="D2792" t="s">
        <v>81</v>
      </c>
      <c r="E2792" t="s">
        <v>150</v>
      </c>
      <c r="F2792">
        <v>6526116928.4281397</v>
      </c>
      <c r="G2792">
        <v>10134777957.8043</v>
      </c>
      <c r="H2792">
        <v>11566908181.2896</v>
      </c>
      <c r="I2792">
        <v>12673224150.6152</v>
      </c>
      <c r="J2792">
        <v>13514263609.4319</v>
      </c>
      <c r="K2792" s="4">
        <f>AVERAGE(Data[[#This Row],[2020 '[YR2020']]],Data[[#This Row],[2021 '[YR2021']]],Data[[#This Row],[2022 '[YR2022']]],Data[[#This Row],[2023 '[YR2023']]],Data[[#This Row],[2024 '[YR2024']]])</f>
        <v>10883058165.513828</v>
      </c>
      <c r="L2792" s="4">
        <f>((J2792-F2792)/Data[[#This Row],[2020 '[YR2020']]])*100</f>
        <v>107.07970386744057</v>
      </c>
    </row>
    <row r="2793" spans="1:12" x14ac:dyDescent="0.3">
      <c r="A2793" t="s">
        <v>487</v>
      </c>
      <c r="B2793" t="s">
        <v>488</v>
      </c>
      <c r="C2793" s="5" t="s">
        <v>636</v>
      </c>
      <c r="D2793" t="s">
        <v>80</v>
      </c>
      <c r="E2793" t="s">
        <v>149</v>
      </c>
      <c r="F2793">
        <v>306137994.92059797</v>
      </c>
      <c r="G2793">
        <v>353540500.87135702</v>
      </c>
      <c r="H2793">
        <v>376448569.447079</v>
      </c>
      <c r="I2793">
        <v>313186693.61681497</v>
      </c>
      <c r="J2793">
        <v>329962807.43503499</v>
      </c>
      <c r="K2793" s="4">
        <f>AVERAGE(Data[[#This Row],[2020 '[YR2020']]],Data[[#This Row],[2021 '[YR2021']]],Data[[#This Row],[2022 '[YR2022']]],Data[[#This Row],[2023 '[YR2023']]],Data[[#This Row],[2024 '[YR2024']]])</f>
        <v>335855313.25817674</v>
      </c>
      <c r="L2793" s="4">
        <f>((J2793-F2793)/Data[[#This Row],[2020 '[YR2020']]])*100</f>
        <v>7.782376872435055</v>
      </c>
    </row>
    <row r="2794" spans="1:12" x14ac:dyDescent="0.3">
      <c r="A2794" t="s">
        <v>487</v>
      </c>
      <c r="B2794" t="s">
        <v>488</v>
      </c>
      <c r="C2794" s="5" t="s">
        <v>636</v>
      </c>
      <c r="D2794" t="s">
        <v>79</v>
      </c>
      <c r="E2794" t="s">
        <v>148</v>
      </c>
      <c r="F2794">
        <v>752790290.15229499</v>
      </c>
      <c r="G2794">
        <v>847119108.01890802</v>
      </c>
      <c r="H2794">
        <v>757203235.85040796</v>
      </c>
      <c r="I2794">
        <v>1073476125.10009</v>
      </c>
      <c r="J2794">
        <v>1082723814.16383</v>
      </c>
      <c r="K2794" s="4">
        <f>AVERAGE(Data[[#This Row],[2020 '[YR2020']]],Data[[#This Row],[2021 '[YR2021']]],Data[[#This Row],[2022 '[YR2022']]],Data[[#This Row],[2023 '[YR2023']]],Data[[#This Row],[2024 '[YR2024']]])</f>
        <v>902662514.65710616</v>
      </c>
      <c r="L2794" s="4">
        <f>((J2794-F2794)/Data[[#This Row],[2020 '[YR2020']]])*100</f>
        <v>43.828079124770206</v>
      </c>
    </row>
    <row r="2795" spans="1:12" x14ac:dyDescent="0.3">
      <c r="A2795" t="s">
        <v>487</v>
      </c>
      <c r="B2795" t="s">
        <v>488</v>
      </c>
      <c r="C2795" s="5" t="s">
        <v>636</v>
      </c>
      <c r="D2795" t="s">
        <v>77</v>
      </c>
      <c r="E2795" t="s">
        <v>147</v>
      </c>
      <c r="F2795">
        <v>81.841882851781307</v>
      </c>
      <c r="G2795">
        <v>83.285763708700898</v>
      </c>
      <c r="H2795">
        <v>84.951476882654603</v>
      </c>
      <c r="I2795">
        <v>86.242018421201294</v>
      </c>
      <c r="J2795">
        <v>86.346601555845794</v>
      </c>
      <c r="K2795" s="4">
        <f>AVERAGE(Data[[#This Row],[2020 '[YR2020']]],Data[[#This Row],[2021 '[YR2021']]],Data[[#This Row],[2022 '[YR2022']]],Data[[#This Row],[2023 '[YR2023']]],Data[[#This Row],[2024 '[YR2024']]])</f>
        <v>84.533548684036788</v>
      </c>
      <c r="L2795" s="4">
        <f>((J2795-F2795)/Data[[#This Row],[2020 '[YR2020']]])*100</f>
        <v>5.5041728600290147</v>
      </c>
    </row>
    <row r="2796" spans="1:12" x14ac:dyDescent="0.3">
      <c r="A2796" t="s">
        <v>487</v>
      </c>
      <c r="B2796" t="s">
        <v>488</v>
      </c>
      <c r="C2796" s="5" t="s">
        <v>636</v>
      </c>
      <c r="D2796" t="s">
        <v>47</v>
      </c>
      <c r="E2796" t="s">
        <v>180</v>
      </c>
      <c r="F2796">
        <v>-149566549.719376</v>
      </c>
      <c r="G2796">
        <v>1769147152.41047</v>
      </c>
      <c r="H2796">
        <v>-1661558861.3336899</v>
      </c>
      <c r="I2796">
        <v>-1049447941.84742</v>
      </c>
      <c r="J2796">
        <v>217366893.78981501</v>
      </c>
      <c r="K2796" s="4">
        <f>AVERAGE(Data[[#This Row],[2020 '[YR2020']]],Data[[#This Row],[2021 '[YR2021']]],Data[[#This Row],[2022 '[YR2022']]],Data[[#This Row],[2023 '[YR2023']]],Data[[#This Row],[2024 '[YR2024']]])</f>
        <v>-174811861.34004021</v>
      </c>
      <c r="L2796" s="4">
        <f>((J2796-F2796)/Data[[#This Row],[2020 '[YR2020']]])*100</f>
        <v>-245.33122158507322</v>
      </c>
    </row>
    <row r="2797" spans="1:12" x14ac:dyDescent="0.3">
      <c r="A2797" t="s">
        <v>487</v>
      </c>
      <c r="B2797" t="s">
        <v>488</v>
      </c>
      <c r="C2797" s="5" t="s">
        <v>636</v>
      </c>
      <c r="D2797" t="s">
        <v>28</v>
      </c>
      <c r="E2797" t="s">
        <v>124</v>
      </c>
      <c r="F2797">
        <v>-0.44453109767983001</v>
      </c>
      <c r="G2797">
        <v>4.6531667384747299</v>
      </c>
      <c r="H2797">
        <v>19.398263408061599</v>
      </c>
      <c r="I2797">
        <v>9.1592250798398194</v>
      </c>
      <c r="J2797">
        <v>3.52056053296586</v>
      </c>
      <c r="K2797" s="4">
        <f>AVERAGE(Data[[#This Row],[2020 '[YR2020']]],Data[[#This Row],[2021 '[YR2021']]],Data[[#This Row],[2022 '[YR2022']]],Data[[#This Row],[2023 '[YR2023']]],Data[[#This Row],[2024 '[YR2024']]])</f>
        <v>7.2573369323324357</v>
      </c>
      <c r="L2797" s="4">
        <f>((J2797-F2797)/Data[[#This Row],[2020 '[YR2020']]])*100</f>
        <v>-891.97170936767986</v>
      </c>
    </row>
    <row r="2798" spans="1:12" x14ac:dyDescent="0.3">
      <c r="A2798" t="s">
        <v>487</v>
      </c>
      <c r="B2798" t="s">
        <v>488</v>
      </c>
      <c r="C2798" s="5" t="s">
        <v>636</v>
      </c>
      <c r="D2798" t="s">
        <v>45</v>
      </c>
      <c r="E2798" t="s">
        <v>178</v>
      </c>
      <c r="F2798">
        <v>19374000000</v>
      </c>
      <c r="G2798">
        <v>20939000000</v>
      </c>
      <c r="H2798">
        <v>23908000000</v>
      </c>
      <c r="I2798">
        <v>26331000000</v>
      </c>
      <c r="J2798">
        <v>28854000000</v>
      </c>
      <c r="K2798" s="4">
        <f>AVERAGE(Data[[#This Row],[2020 '[YR2020']]],Data[[#This Row],[2021 '[YR2021']]],Data[[#This Row],[2022 '[YR2022']]],Data[[#This Row],[2023 '[YR2023']]],Data[[#This Row],[2024 '[YR2024']]])</f>
        <v>23881200000</v>
      </c>
      <c r="L2798" s="4">
        <f>((J2798-F2798)/Data[[#This Row],[2020 '[YR2020']]])*100</f>
        <v>48.93155775781976</v>
      </c>
    </row>
    <row r="2799" spans="1:12" x14ac:dyDescent="0.3">
      <c r="A2799" t="s">
        <v>487</v>
      </c>
      <c r="B2799" t="s">
        <v>488</v>
      </c>
      <c r="C2799" s="5" t="s">
        <v>636</v>
      </c>
      <c r="D2799" t="s">
        <v>17</v>
      </c>
      <c r="E2799" t="s">
        <v>110</v>
      </c>
      <c r="F2799">
        <v>-3434672493.27285</v>
      </c>
      <c r="G2799">
        <v>-1211996049.6898999</v>
      </c>
      <c r="H2799">
        <v>-164683262.654944</v>
      </c>
      <c r="I2799">
        <v>-3145151486.45859</v>
      </c>
      <c r="J2799">
        <v>-210021997.230414</v>
      </c>
      <c r="K2799" s="4">
        <f>AVERAGE(Data[[#This Row],[2020 '[YR2020']]],Data[[#This Row],[2021 '[YR2021']]],Data[[#This Row],[2022 '[YR2022']]],Data[[#This Row],[2023 '[YR2023']]],Data[[#This Row],[2024 '[YR2024']]])</f>
        <v>-1633305057.8613398</v>
      </c>
      <c r="L2799" s="4">
        <f>((J2799-F2799)/Data[[#This Row],[2020 '[YR2020']]])*100</f>
        <v>-93.885239491050072</v>
      </c>
    </row>
    <row r="2800" spans="1:12" x14ac:dyDescent="0.3">
      <c r="A2800" t="s">
        <v>487</v>
      </c>
      <c r="B2800" t="s">
        <v>488</v>
      </c>
      <c r="C2800" s="5" t="s">
        <v>636</v>
      </c>
      <c r="D2800" t="s">
        <v>16</v>
      </c>
      <c r="E2800" t="s">
        <v>109</v>
      </c>
      <c r="F2800">
        <v>11.039354230998701</v>
      </c>
      <c r="G2800">
        <v>9.4095437605699708</v>
      </c>
      <c r="H2800">
        <v>9.6926589171190791</v>
      </c>
      <c r="I2800">
        <v>12.5542772482861</v>
      </c>
      <c r="J2800">
        <v>14.2452823132285</v>
      </c>
      <c r="K2800" s="4">
        <f>AVERAGE(Data[[#This Row],[2020 '[YR2020']]],Data[[#This Row],[2021 '[YR2021']]],Data[[#This Row],[2022 '[YR2022']]],Data[[#This Row],[2023 '[YR2023']]],Data[[#This Row],[2024 '[YR2024']]])</f>
        <v>11.38822329404047</v>
      </c>
      <c r="L2800" s="4">
        <f>((J2800-F2800)/Data[[#This Row],[2020 '[YR2020']]])*100</f>
        <v>29.040902349410054</v>
      </c>
    </row>
    <row r="2801" spans="1:12" x14ac:dyDescent="0.3">
      <c r="A2801" t="s">
        <v>487</v>
      </c>
      <c r="B2801" t="s">
        <v>488</v>
      </c>
      <c r="C2801" s="5" t="s">
        <v>636</v>
      </c>
      <c r="D2801" t="s">
        <v>15</v>
      </c>
      <c r="E2801" t="s">
        <v>107</v>
      </c>
      <c r="F2801">
        <v>10.6114083727373</v>
      </c>
      <c r="G2801">
        <v>9.1136665162165205</v>
      </c>
      <c r="H2801">
        <v>9.8383429826177995</v>
      </c>
      <c r="I2801">
        <v>11.667278856708901</v>
      </c>
      <c r="J2801">
        <v>13.6068010088738</v>
      </c>
      <c r="K2801" s="4">
        <f>AVERAGE(Data[[#This Row],[2020 '[YR2020']]],Data[[#This Row],[2021 '[YR2021']]],Data[[#This Row],[2022 '[YR2022']]],Data[[#This Row],[2023 '[YR2023']]],Data[[#This Row],[2024 '[YR2024']]])</f>
        <v>10.967499547430865</v>
      </c>
      <c r="L2801" s="4">
        <f>((J2801-F2801)/Data[[#This Row],[2020 '[YR2020']]])*100</f>
        <v>28.228040340358838</v>
      </c>
    </row>
    <row r="2802" spans="1:12" x14ac:dyDescent="0.3">
      <c r="A2802" t="s">
        <v>487</v>
      </c>
      <c r="B2802" t="s">
        <v>488</v>
      </c>
      <c r="C2802" s="5" t="s">
        <v>636</v>
      </c>
      <c r="D2802" t="s">
        <v>14</v>
      </c>
      <c r="E2802" t="s">
        <v>120</v>
      </c>
      <c r="F2802">
        <v>21724019431.626301</v>
      </c>
      <c r="G2802">
        <v>29525062886.263302</v>
      </c>
      <c r="H2802">
        <v>33178223544.526001</v>
      </c>
      <c r="I2802">
        <v>32146822836.291302</v>
      </c>
      <c r="J2802">
        <v>32636797985.1782</v>
      </c>
      <c r="K2802" s="4">
        <f>AVERAGE(Data[[#This Row],[2020 '[YR2020']]],Data[[#This Row],[2021 '[YR2021']]],Data[[#This Row],[2022 '[YR2022']]],Data[[#This Row],[2023 '[YR2023']]],Data[[#This Row],[2024 '[YR2024']]])</f>
        <v>29842185336.77702</v>
      </c>
      <c r="L2802" s="4">
        <f>((J2802-F2802)/Data[[#This Row],[2020 '[YR2020']]])*100</f>
        <v>50.233699099278276</v>
      </c>
    </row>
    <row r="2803" spans="1:12" x14ac:dyDescent="0.3">
      <c r="A2803" t="s">
        <v>487</v>
      </c>
      <c r="B2803" t="s">
        <v>488</v>
      </c>
      <c r="C2803" s="5" t="s">
        <v>636</v>
      </c>
      <c r="D2803" t="s">
        <v>13</v>
      </c>
      <c r="E2803" t="s">
        <v>118</v>
      </c>
      <c r="F2803">
        <v>34.261000000000003</v>
      </c>
      <c r="G2803">
        <v>33.591000000000001</v>
      </c>
      <c r="H2803">
        <v>36.520000000000003</v>
      </c>
      <c r="I2803">
        <v>36.051000000000002</v>
      </c>
      <c r="J2803">
        <v>34.564</v>
      </c>
      <c r="K2803" s="4">
        <f>AVERAGE(Data[[#This Row],[2020 '[YR2020']]],Data[[#This Row],[2021 '[YR2021']]],Data[[#This Row],[2022 '[YR2022']]],Data[[#This Row],[2023 '[YR2023']]],Data[[#This Row],[2024 '[YR2024']]])</f>
        <v>34.997399999999999</v>
      </c>
      <c r="L2803" s="4">
        <f>((J2803-F2803)/Data[[#This Row],[2020 '[YR2020']]])*100</f>
        <v>0.88438749598668231</v>
      </c>
    </row>
    <row r="2804" spans="1:12" x14ac:dyDescent="0.3">
      <c r="A2804" t="s">
        <v>487</v>
      </c>
      <c r="B2804" t="s">
        <v>488</v>
      </c>
      <c r="C2804" s="5" t="s">
        <v>636</v>
      </c>
      <c r="D2804" t="s">
        <v>12</v>
      </c>
      <c r="E2804" t="s">
        <v>117</v>
      </c>
      <c r="F2804">
        <v>35.037999999999997</v>
      </c>
      <c r="G2804">
        <v>33.161000000000001</v>
      </c>
      <c r="H2804">
        <v>32.789000000000001</v>
      </c>
      <c r="I2804">
        <v>33.503</v>
      </c>
      <c r="J2804">
        <v>31.931000000000001</v>
      </c>
      <c r="K2804" s="4">
        <f>AVERAGE(Data[[#This Row],[2020 '[YR2020']]],Data[[#This Row],[2021 '[YR2021']]],Data[[#This Row],[2022 '[YR2022']]],Data[[#This Row],[2023 '[YR2023']]],Data[[#This Row],[2024 '[YR2024']]])</f>
        <v>33.284399999999998</v>
      </c>
      <c r="L2804" s="4">
        <f>((J2804-F2804)/Data[[#This Row],[2020 '[YR2020']]])*100</f>
        <v>-8.867515269136355</v>
      </c>
    </row>
    <row r="2805" spans="1:12" x14ac:dyDescent="0.3">
      <c r="A2805" t="s">
        <v>487</v>
      </c>
      <c r="B2805" t="s">
        <v>488</v>
      </c>
      <c r="C2805" s="5" t="s">
        <v>636</v>
      </c>
      <c r="D2805" t="s">
        <v>46</v>
      </c>
      <c r="E2805" t="s">
        <v>179</v>
      </c>
      <c r="F2805">
        <v>126590979.781932</v>
      </c>
      <c r="G2805">
        <v>-99359683.270139694</v>
      </c>
      <c r="H2805">
        <v>-309581885.70812702</v>
      </c>
      <c r="I2805">
        <v>-837530959.20644999</v>
      </c>
      <c r="J2805">
        <v>-4466507.9234750997</v>
      </c>
      <c r="K2805" s="4">
        <f>AVERAGE(Data[[#This Row],[2020 '[YR2020']]],Data[[#This Row],[2021 '[YR2021']]],Data[[#This Row],[2022 '[YR2022']]],Data[[#This Row],[2023 '[YR2023']]],Data[[#This Row],[2024 '[YR2024']]])</f>
        <v>-224869611.26525196</v>
      </c>
      <c r="L2805" s="4">
        <f>((J2805-F2805)/Data[[#This Row],[2020 '[YR2020']]])*100</f>
        <v>-103.52829872331282</v>
      </c>
    </row>
    <row r="2806" spans="1:12" x14ac:dyDescent="0.3">
      <c r="A2806" t="s">
        <v>487</v>
      </c>
      <c r="B2806" t="s">
        <v>488</v>
      </c>
      <c r="C2806" s="5" t="s">
        <v>636</v>
      </c>
      <c r="D2806" t="s">
        <v>20</v>
      </c>
      <c r="E2806" t="s">
        <v>105</v>
      </c>
      <c r="F2806">
        <v>4.8606099621062402</v>
      </c>
      <c r="G2806">
        <v>6.8417289937722297</v>
      </c>
      <c r="H2806">
        <v>14.688647610195799</v>
      </c>
      <c r="I2806">
        <v>8.4054604142735698</v>
      </c>
      <c r="J2806">
        <v>7.7707276992502203</v>
      </c>
      <c r="K2806" s="4">
        <f>AVERAGE(Data[[#This Row],[2020 '[YR2020']]],Data[[#This Row],[2021 '[YR2021']]],Data[[#This Row],[2022 '[YR2022']]],Data[[#This Row],[2023 '[YR2023']]],Data[[#This Row],[2024 '[YR2024']]])</f>
        <v>8.5134349359196122</v>
      </c>
      <c r="L2806" s="4">
        <f>((J2806-F2806)/Data[[#This Row],[2020 '[YR2020']]])*100</f>
        <v>59.871451522165408</v>
      </c>
    </row>
    <row r="2807" spans="1:12" x14ac:dyDescent="0.3">
      <c r="A2807" t="s">
        <v>487</v>
      </c>
      <c r="B2807" t="s">
        <v>488</v>
      </c>
      <c r="C2807" s="5" t="s">
        <v>636</v>
      </c>
      <c r="D2807" t="s">
        <v>10</v>
      </c>
      <c r="E2807" t="s">
        <v>115</v>
      </c>
      <c r="F2807">
        <v>58.654000000000003</v>
      </c>
      <c r="G2807">
        <v>59.283000000000001</v>
      </c>
      <c r="H2807">
        <v>61.485999999999997</v>
      </c>
      <c r="I2807">
        <v>61.418999999999997</v>
      </c>
      <c r="J2807">
        <v>60.216999999999999</v>
      </c>
      <c r="K2807" s="4">
        <f>AVERAGE(Data[[#This Row],[2020 '[YR2020']]],Data[[#This Row],[2021 '[YR2021']]],Data[[#This Row],[2022 '[YR2022']]],Data[[#This Row],[2023 '[YR2023']]],Data[[#This Row],[2024 '[YR2024']]])</f>
        <v>60.211799999999997</v>
      </c>
      <c r="L2807" s="4">
        <f>((J2807-F2807)/Data[[#This Row],[2020 '[YR2020']]])*100</f>
        <v>2.6647798956592821</v>
      </c>
    </row>
    <row r="2808" spans="1:12" x14ac:dyDescent="0.3">
      <c r="A2808" t="s">
        <v>487</v>
      </c>
      <c r="B2808" t="s">
        <v>488</v>
      </c>
      <c r="C2808" s="5" t="s">
        <v>636</v>
      </c>
      <c r="D2808" t="s">
        <v>8</v>
      </c>
      <c r="E2808" t="s">
        <v>119</v>
      </c>
      <c r="F2808">
        <v>53.264000000000003</v>
      </c>
      <c r="G2808">
        <v>54.573999999999998</v>
      </c>
      <c r="H2808">
        <v>57.094999999999999</v>
      </c>
      <c r="I2808">
        <v>56.997</v>
      </c>
      <c r="J2808">
        <v>55.703000000000003</v>
      </c>
      <c r="K2808" s="4">
        <f>AVERAGE(Data[[#This Row],[2020 '[YR2020']]],Data[[#This Row],[2021 '[YR2021']]],Data[[#This Row],[2022 '[YR2022']]],Data[[#This Row],[2023 '[YR2023']]],Data[[#This Row],[2024 '[YR2024']]])</f>
        <v>55.526600000000009</v>
      </c>
      <c r="L2808" s="4">
        <f>((J2808-F2808)/Data[[#This Row],[2020 '[YR2020']]])*100</f>
        <v>4.5790778011414837</v>
      </c>
    </row>
    <row r="2809" spans="1:12" x14ac:dyDescent="0.3">
      <c r="A2809" t="s">
        <v>487</v>
      </c>
      <c r="B2809" t="s">
        <v>488</v>
      </c>
      <c r="C2809" s="5" t="s">
        <v>636</v>
      </c>
      <c r="D2809" t="s">
        <v>7</v>
      </c>
      <c r="E2809" t="s">
        <v>142</v>
      </c>
      <c r="F2809">
        <v>-868905709.32289505</v>
      </c>
      <c r="G2809">
        <v>-1387160436.0754099</v>
      </c>
      <c r="H2809">
        <v>-1495897722.34097</v>
      </c>
      <c r="I2809">
        <v>-722668450.63427401</v>
      </c>
      <c r="J2809">
        <v>-489659276.48782599</v>
      </c>
      <c r="K2809" s="4">
        <f>AVERAGE(Data[[#This Row],[2020 '[YR2020']]],Data[[#This Row],[2021 '[YR2021']]],Data[[#This Row],[2022 '[YR2022']]],Data[[#This Row],[2023 '[YR2023']]],Data[[#This Row],[2024 '[YR2024']]])</f>
        <v>-992858318.97227502</v>
      </c>
      <c r="L2809" s="4">
        <f>((J2809-F2809)/Data[[#This Row],[2020 '[YR2020']]])*100</f>
        <v>-43.646442734344703</v>
      </c>
    </row>
    <row r="2810" spans="1:12" x14ac:dyDescent="0.3">
      <c r="A2810" t="s">
        <v>487</v>
      </c>
      <c r="B2810" t="s">
        <v>488</v>
      </c>
      <c r="C2810" s="5" t="s">
        <v>636</v>
      </c>
      <c r="D2810" t="s">
        <v>6</v>
      </c>
      <c r="E2810" t="s">
        <v>145</v>
      </c>
      <c r="F2810">
        <v>121.599352257573</v>
      </c>
      <c r="G2810">
        <v>127.257572871023</v>
      </c>
      <c r="H2810">
        <v>151.94333206325001</v>
      </c>
      <c r="I2810">
        <v>165.86016384073201</v>
      </c>
      <c r="J2810">
        <v>171.69937130882099</v>
      </c>
      <c r="K2810" s="4">
        <f>AVERAGE(Data[[#This Row],[2020 '[YR2020']]],Data[[#This Row],[2021 '[YR2021']]],Data[[#This Row],[2022 '[YR2022']]],Data[[#This Row],[2023 '[YR2023']]],Data[[#This Row],[2024 '[YR2024']]])</f>
        <v>147.6719584682798</v>
      </c>
      <c r="L2810" s="4">
        <f>((J2810-F2810)/Data[[#This Row],[2020 '[YR2020']]])*100</f>
        <v>41.200893032000373</v>
      </c>
    </row>
    <row r="2811" spans="1:12" x14ac:dyDescent="0.3">
      <c r="A2811" t="s">
        <v>487</v>
      </c>
      <c r="B2811" t="s">
        <v>488</v>
      </c>
      <c r="C2811" s="5" t="s">
        <v>636</v>
      </c>
      <c r="D2811" t="s">
        <v>5</v>
      </c>
      <c r="E2811" t="s">
        <v>143</v>
      </c>
      <c r="F2811">
        <v>20544520.436954301</v>
      </c>
      <c r="G2811">
        <v>369520182.33341599</v>
      </c>
      <c r="H2811">
        <v>79568766.126826495</v>
      </c>
      <c r="I2811">
        <v>134119034.68672</v>
      </c>
      <c r="J2811">
        <v>97372671.673486501</v>
      </c>
      <c r="K2811" s="4">
        <f>AVERAGE(Data[[#This Row],[2020 '[YR2020']]],Data[[#This Row],[2021 '[YR2021']]],Data[[#This Row],[2022 '[YR2022']]],Data[[#This Row],[2023 '[YR2023']]],Data[[#This Row],[2024 '[YR2024']]])</f>
        <v>140225035.05148065</v>
      </c>
      <c r="L2811" s="4">
        <f>((J2811-F2811)/Data[[#This Row],[2020 '[YR2020']]])*100</f>
        <v>373.95933125962938</v>
      </c>
    </row>
    <row r="2812" spans="1:12" x14ac:dyDescent="0.3">
      <c r="A2812" t="s">
        <v>487</v>
      </c>
      <c r="B2812" t="s">
        <v>488</v>
      </c>
      <c r="C2812" s="5" t="s">
        <v>636</v>
      </c>
      <c r="D2812" t="s">
        <v>4</v>
      </c>
      <c r="E2812" t="s">
        <v>144</v>
      </c>
      <c r="F2812">
        <v>56938618.958894096</v>
      </c>
      <c r="G2812">
        <v>78586817.100289106</v>
      </c>
      <c r="H2812">
        <v>64962612.048363298</v>
      </c>
      <c r="I2812">
        <v>105211554.814749</v>
      </c>
      <c r="J2812">
        <v>112042833.05386201</v>
      </c>
      <c r="K2812" s="4">
        <f>AVERAGE(Data[[#This Row],[2020 '[YR2020']]],Data[[#This Row],[2021 '[YR2021']]],Data[[#This Row],[2022 '[YR2022']]],Data[[#This Row],[2023 '[YR2023']]],Data[[#This Row],[2024 '[YR2024']]])</f>
        <v>83548487.195231512</v>
      </c>
      <c r="L2812" s="4">
        <f>((J2812-F2812)/Data[[#This Row],[2020 '[YR2020']]])*100</f>
        <v>96.778276506406826</v>
      </c>
    </row>
    <row r="2813" spans="1:12" x14ac:dyDescent="0.3">
      <c r="A2813" t="s">
        <v>487</v>
      </c>
      <c r="B2813" t="s">
        <v>488</v>
      </c>
      <c r="C2813" s="5" t="s">
        <v>636</v>
      </c>
      <c r="D2813" t="s">
        <v>1</v>
      </c>
      <c r="E2813" t="s">
        <v>141</v>
      </c>
      <c r="F2813">
        <v>3.13202629529893</v>
      </c>
      <c r="G2813">
        <v>3.97696070388153</v>
      </c>
      <c r="H2813">
        <v>3.0636554896767798</v>
      </c>
      <c r="I2813">
        <v>2.40843313707563</v>
      </c>
      <c r="J2813">
        <v>2.6823162417225599</v>
      </c>
      <c r="K2813" s="4">
        <f>AVERAGE(Data[[#This Row],[2020 '[YR2020']]],Data[[#This Row],[2021 '[YR2021']]],Data[[#This Row],[2022 '[YR2022']]],Data[[#This Row],[2023 '[YR2023']]],Data[[#This Row],[2024 '[YR2024']]])</f>
        <v>3.0526783735310858</v>
      </c>
      <c r="L2813" s="4">
        <f>((J2813-F2813)/Data[[#This Row],[2020 '[YR2020']]])*100</f>
        <v>-14.358437994322406</v>
      </c>
    </row>
    <row r="2814" spans="1:12" x14ac:dyDescent="0.3">
      <c r="A2814" t="s">
        <v>487</v>
      </c>
      <c r="B2814" t="s">
        <v>488</v>
      </c>
      <c r="C2814" s="5" t="s">
        <v>636</v>
      </c>
      <c r="D2814" t="s">
        <v>0</v>
      </c>
      <c r="E2814" t="s">
        <v>140</v>
      </c>
      <c r="F2814">
        <v>6.9959577867684803</v>
      </c>
      <c r="G2814">
        <v>7.9008373326750796</v>
      </c>
      <c r="H2814">
        <v>7.41050920927443</v>
      </c>
      <c r="I2814">
        <v>6.5926239856829802</v>
      </c>
      <c r="J2814">
        <v>6.5514681938392503</v>
      </c>
      <c r="K2814" s="4">
        <f>AVERAGE(Data[[#This Row],[2020 '[YR2020']]],Data[[#This Row],[2021 '[YR2021']]],Data[[#This Row],[2022 '[YR2022']]],Data[[#This Row],[2023 '[YR2023']]],Data[[#This Row],[2024 '[YR2024']]])</f>
        <v>7.0902793016480441</v>
      </c>
      <c r="L2814" s="4">
        <f>((J2814-F2814)/Data[[#This Row],[2020 '[YR2020']]])*100</f>
        <v>-6.353520225206295</v>
      </c>
    </row>
    <row r="2815" spans="1:12" x14ac:dyDescent="0.3">
      <c r="A2815" t="s">
        <v>487</v>
      </c>
      <c r="B2815" t="s">
        <v>488</v>
      </c>
      <c r="C2815" s="5" t="s">
        <v>636</v>
      </c>
      <c r="D2815" t="s">
        <v>9</v>
      </c>
      <c r="E2815" t="s">
        <v>114</v>
      </c>
      <c r="F2815">
        <v>64.831999999999994</v>
      </c>
      <c r="G2815">
        <v>64.667000000000002</v>
      </c>
      <c r="H2815">
        <v>66.497</v>
      </c>
      <c r="I2815">
        <v>66.453999999999994</v>
      </c>
      <c r="J2815">
        <v>65.340999999999994</v>
      </c>
      <c r="K2815" s="4">
        <f>AVERAGE(Data[[#This Row],[2020 '[YR2020']]],Data[[#This Row],[2021 '[YR2021']]],Data[[#This Row],[2022 '[YR2022']]],Data[[#This Row],[2023 '[YR2023']]],Data[[#This Row],[2024 '[YR2024']]])</f>
        <v>65.558199999999999</v>
      </c>
      <c r="L2815" s="4">
        <f>((J2815-F2815)/Data[[#This Row],[2020 '[YR2020']]])*100</f>
        <v>0.78510612043435402</v>
      </c>
    </row>
    <row r="2816" spans="1:12" x14ac:dyDescent="0.3">
      <c r="A2816" t="s">
        <v>487</v>
      </c>
      <c r="B2816" t="s">
        <v>488</v>
      </c>
      <c r="C2816" s="5" t="s">
        <v>636</v>
      </c>
      <c r="D2816" t="s">
        <v>21</v>
      </c>
      <c r="E2816" t="s">
        <v>106</v>
      </c>
      <c r="F2816">
        <v>11.181181789787299</v>
      </c>
      <c r="G2816">
        <v>15.701508904304401</v>
      </c>
      <c r="H2816">
        <v>20.4260842976384</v>
      </c>
      <c r="I2816">
        <v>10.7646175072001</v>
      </c>
      <c r="J2816">
        <v>8.9446514203138197</v>
      </c>
      <c r="K2816" s="4">
        <f>AVERAGE(Data[[#This Row],[2020 '[YR2020']]],Data[[#This Row],[2021 '[YR2021']]],Data[[#This Row],[2022 '[YR2022']]],Data[[#This Row],[2023 '[YR2023']]],Data[[#This Row],[2024 '[YR2024']]])</f>
        <v>13.403608783848805</v>
      </c>
      <c r="L2816" s="4">
        <f>((J2816-F2816)/Data[[#This Row],[2020 '[YR2020']]])*100</f>
        <v>-20.002629520935685</v>
      </c>
    </row>
    <row r="2817" spans="1:12" x14ac:dyDescent="0.3">
      <c r="A2817" t="s">
        <v>487</v>
      </c>
      <c r="B2817" t="s">
        <v>488</v>
      </c>
      <c r="C2817" s="5" t="s">
        <v>636</v>
      </c>
      <c r="D2817" t="s">
        <v>11</v>
      </c>
      <c r="E2817" t="s">
        <v>116</v>
      </c>
      <c r="F2817">
        <v>33.442999999999998</v>
      </c>
      <c r="G2817">
        <v>34.043999999999997</v>
      </c>
      <c r="H2817">
        <v>40.445</v>
      </c>
      <c r="I2817">
        <v>38.731000000000002</v>
      </c>
      <c r="J2817">
        <v>37.335000000000001</v>
      </c>
      <c r="K2817" s="4">
        <f>AVERAGE(Data[[#This Row],[2020 '[YR2020']]],Data[[#This Row],[2021 '[YR2021']]],Data[[#This Row],[2022 '[YR2022']]],Data[[#This Row],[2023 '[YR2023']]],Data[[#This Row],[2024 '[YR2024']]])</f>
        <v>36.799599999999998</v>
      </c>
      <c r="L2817" s="4">
        <f>((J2817-F2817)/Data[[#This Row],[2020 '[YR2020']]])*100</f>
        <v>11.637711927757687</v>
      </c>
    </row>
    <row r="2818" spans="1:12" x14ac:dyDescent="0.3">
      <c r="A2818" t="s">
        <v>487</v>
      </c>
      <c r="B2818" t="s">
        <v>488</v>
      </c>
      <c r="C2818" s="5" t="s">
        <v>636</v>
      </c>
      <c r="D2818" t="s">
        <v>23</v>
      </c>
      <c r="E2818" t="s">
        <v>113</v>
      </c>
      <c r="F2818">
        <v>15675031131.647301</v>
      </c>
      <c r="G2818">
        <v>21003764489.4995</v>
      </c>
      <c r="H2818">
        <v>24572327896.596401</v>
      </c>
      <c r="I2818">
        <v>21938665692.530499</v>
      </c>
      <c r="J2818">
        <v>22032747077.732601</v>
      </c>
      <c r="K2818" s="4">
        <f>AVERAGE(Data[[#This Row],[2020 '[YR2020']]],Data[[#This Row],[2021 '[YR2021']]],Data[[#This Row],[2022 '[YR2022']]],Data[[#This Row],[2023 '[YR2023']]],Data[[#This Row],[2024 '[YR2024']]])</f>
        <v>21044507257.601265</v>
      </c>
      <c r="L2818" s="4">
        <f>((J2818-F2818)/Data[[#This Row],[2020 '[YR2020']]])*100</f>
        <v>40.559510808557889</v>
      </c>
    </row>
    <row r="2819" spans="1:12" x14ac:dyDescent="0.3">
      <c r="A2819" t="s">
        <v>487</v>
      </c>
      <c r="B2819" t="s">
        <v>488</v>
      </c>
      <c r="C2819" s="5" t="s">
        <v>636</v>
      </c>
      <c r="D2819" t="s">
        <v>22</v>
      </c>
      <c r="E2819" t="s">
        <v>112</v>
      </c>
      <c r="F2819">
        <v>15197902503.1982</v>
      </c>
      <c r="G2819">
        <v>19390284928.459</v>
      </c>
      <c r="H2819">
        <v>21611315363.236401</v>
      </c>
      <c r="I2819">
        <v>19473598685.676201</v>
      </c>
      <c r="J2819">
        <v>19122533277.400799</v>
      </c>
      <c r="K2819" s="4">
        <f>AVERAGE(Data[[#This Row],[2020 '[YR2020']]],Data[[#This Row],[2021 '[YR2021']]],Data[[#This Row],[2022 '[YR2022']]],Data[[#This Row],[2023 '[YR2023']]],Data[[#This Row],[2024 '[YR2024']]])</f>
        <v>18959126951.59412</v>
      </c>
      <c r="L2819" s="4">
        <f>((J2819-F2819)/Data[[#This Row],[2020 '[YR2020']]])*100</f>
        <v>25.823502772022067</v>
      </c>
    </row>
    <row r="2820" spans="1:12" x14ac:dyDescent="0.3">
      <c r="A2820" t="s">
        <v>487</v>
      </c>
      <c r="B2820" t="s">
        <v>488</v>
      </c>
      <c r="C2820" s="5" t="s">
        <v>636</v>
      </c>
      <c r="D2820" t="s">
        <v>44</v>
      </c>
      <c r="E2820" t="s">
        <v>177</v>
      </c>
      <c r="F2820">
        <v>592747077.16065001</v>
      </c>
      <c r="G2820">
        <v>3255667271.7560201</v>
      </c>
      <c r="H2820">
        <v>143919739.75480399</v>
      </c>
      <c r="I2820">
        <v>510751467.99330598</v>
      </c>
      <c r="J2820">
        <v>711490524.27631402</v>
      </c>
      <c r="K2820" s="4">
        <f>AVERAGE(Data[[#This Row],[2020 '[YR2020']]],Data[[#This Row],[2021 '[YR2021']]],Data[[#This Row],[2022 '[YR2022']]],Data[[#This Row],[2023 '[YR2023']]],Data[[#This Row],[2024 '[YR2024']]])</f>
        <v>1042915216.1882187</v>
      </c>
      <c r="L2820" s="4">
        <f>((J2820-F2820)/Data[[#This Row],[2020 '[YR2020']]])*100</f>
        <v>20.032734312999644</v>
      </c>
    </row>
    <row r="2821" spans="1:12" x14ac:dyDescent="0.3">
      <c r="A2821" t="s">
        <v>487</v>
      </c>
      <c r="B2821" t="s">
        <v>488</v>
      </c>
      <c r="C2821" s="5" t="s">
        <v>636</v>
      </c>
      <c r="D2821" t="s">
        <v>43</v>
      </c>
      <c r="E2821" t="s">
        <v>185</v>
      </c>
      <c r="F2821">
        <v>18.8</v>
      </c>
      <c r="G2821">
        <v>18.8</v>
      </c>
      <c r="H2821">
        <v>18.8</v>
      </c>
      <c r="I2821">
        <v>18.8</v>
      </c>
      <c r="J2821">
        <v>19.3</v>
      </c>
      <c r="K2821" s="4">
        <f>AVERAGE(Data[[#This Row],[2020 '[YR2020']]],Data[[#This Row],[2021 '[YR2021']]],Data[[#This Row],[2022 '[YR2022']]],Data[[#This Row],[2023 '[YR2023']]],Data[[#This Row],[2024 '[YR2024']]])</f>
        <v>18.899999999999999</v>
      </c>
      <c r="L2821" s="4">
        <f>((J2821-F2821)/Data[[#This Row],[2020 '[YR2020']]])*100</f>
        <v>2.6595744680851063</v>
      </c>
    </row>
    <row r="2822" spans="1:12" x14ac:dyDescent="0.3">
      <c r="A2822" t="s">
        <v>487</v>
      </c>
      <c r="B2822" t="s">
        <v>488</v>
      </c>
      <c r="C2822" s="5" t="s">
        <v>636</v>
      </c>
      <c r="D2822" t="s">
        <v>42</v>
      </c>
      <c r="E2822" t="s">
        <v>184</v>
      </c>
      <c r="F2822">
        <v>67.186915220765002</v>
      </c>
      <c r="G2822">
        <v>63.927870626435897</v>
      </c>
      <c r="H2822">
        <v>59.338694733776897</v>
      </c>
      <c r="I2822">
        <v>64.111804126497702</v>
      </c>
      <c r="J2822">
        <v>67.035736551672997</v>
      </c>
      <c r="K2822" s="4">
        <f>AVERAGE(Data[[#This Row],[2020 '[YR2020']]],Data[[#This Row],[2021 '[YR2021']]],Data[[#This Row],[2022 '[YR2022']]],Data[[#This Row],[2023 '[YR2023']]],Data[[#This Row],[2024 '[YR2024']]])</f>
        <v>64.320204251829693</v>
      </c>
      <c r="L2822" s="4">
        <f>((J2822-F2822)/Data[[#This Row],[2020 '[YR2020']]])*100</f>
        <v>-0.2250120705724572</v>
      </c>
    </row>
    <row r="2823" spans="1:12" x14ac:dyDescent="0.3">
      <c r="A2823" t="s">
        <v>487</v>
      </c>
      <c r="B2823" t="s">
        <v>488</v>
      </c>
      <c r="C2823" s="5" t="s">
        <v>636</v>
      </c>
      <c r="D2823" t="s">
        <v>41</v>
      </c>
      <c r="E2823" t="s">
        <v>183</v>
      </c>
      <c r="F2823">
        <v>71.6950702678445</v>
      </c>
      <c r="G2823">
        <v>69.756455234892101</v>
      </c>
      <c r="H2823">
        <v>62.499287914705697</v>
      </c>
      <c r="I2823">
        <v>66.060489586178704</v>
      </c>
      <c r="J2823">
        <v>64.4324249483318</v>
      </c>
      <c r="K2823" s="4">
        <f>AVERAGE(Data[[#This Row],[2020 '[YR2020']]],Data[[#This Row],[2021 '[YR2021']]],Data[[#This Row],[2022 '[YR2022']]],Data[[#This Row],[2023 '[YR2023']]],Data[[#This Row],[2024 '[YR2024']]])</f>
        <v>66.88874559039057</v>
      </c>
      <c r="L2823" s="4">
        <f>((J2823-F2823)/Data[[#This Row],[2020 '[YR2020']]])*100</f>
        <v>-10.129908921743567</v>
      </c>
    </row>
    <row r="2824" spans="1:12" x14ac:dyDescent="0.3">
      <c r="A2824" t="s">
        <v>487</v>
      </c>
      <c r="B2824" t="s">
        <v>488</v>
      </c>
      <c r="C2824" s="5" t="s">
        <v>636</v>
      </c>
      <c r="D2824" t="s">
        <v>39</v>
      </c>
      <c r="E2824" t="s">
        <v>133</v>
      </c>
      <c r="F2824">
        <v>700345</v>
      </c>
      <c r="G2824">
        <v>703200</v>
      </c>
      <c r="H2824">
        <v>735699</v>
      </c>
      <c r="I2824">
        <v>755414</v>
      </c>
      <c r="J2824">
        <v>747758</v>
      </c>
      <c r="K2824" s="4">
        <f>AVERAGE(Data[[#This Row],[2020 '[YR2020']]],Data[[#This Row],[2021 '[YR2021']]],Data[[#This Row],[2022 '[YR2022']]],Data[[#This Row],[2023 '[YR2023']]],Data[[#This Row],[2024 '[YR2024']]])</f>
        <v>728483.2</v>
      </c>
      <c r="L2824" s="4">
        <f>((J2824-F2824)/Data[[#This Row],[2020 '[YR2020']]])*100</f>
        <v>6.7699490965167168</v>
      </c>
    </row>
    <row r="2825" spans="1:12" x14ac:dyDescent="0.3">
      <c r="A2825" t="s">
        <v>487</v>
      </c>
      <c r="B2825" t="s">
        <v>488</v>
      </c>
      <c r="C2825" s="5" t="s">
        <v>636</v>
      </c>
      <c r="D2825" t="s">
        <v>37</v>
      </c>
      <c r="E2825" t="s">
        <v>131</v>
      </c>
      <c r="F2825">
        <v>78.626000000000005</v>
      </c>
      <c r="G2825">
        <v>78.855999999999995</v>
      </c>
      <c r="H2825">
        <v>80.873000000000005</v>
      </c>
      <c r="I2825">
        <v>81.334999999999994</v>
      </c>
      <c r="J2825">
        <v>81.218000000000004</v>
      </c>
      <c r="K2825" s="4">
        <f>AVERAGE(Data[[#This Row],[2020 '[YR2020']]],Data[[#This Row],[2021 '[YR2021']]],Data[[#This Row],[2022 '[YR2022']]],Data[[#This Row],[2023 '[YR2023']]],Data[[#This Row],[2024 '[YR2024']]])</f>
        <v>80.181600000000003</v>
      </c>
      <c r="L2825" s="4">
        <f>((J2825-F2825)/Data[[#This Row],[2020 '[YR2020']]])*100</f>
        <v>3.2966194388624608</v>
      </c>
    </row>
    <row r="2826" spans="1:12" x14ac:dyDescent="0.3">
      <c r="A2826" t="s">
        <v>487</v>
      </c>
      <c r="B2826" t="s">
        <v>488</v>
      </c>
      <c r="C2826" s="5" t="s">
        <v>636</v>
      </c>
      <c r="D2826" t="s">
        <v>36</v>
      </c>
      <c r="E2826" t="s">
        <v>130</v>
      </c>
      <c r="F2826">
        <v>63.039000000000001</v>
      </c>
      <c r="G2826">
        <v>63.186</v>
      </c>
      <c r="H2826">
        <v>65.113</v>
      </c>
      <c r="I2826">
        <v>65.603999999999999</v>
      </c>
      <c r="J2826">
        <v>65.331000000000003</v>
      </c>
      <c r="K2826" s="4">
        <f>AVERAGE(Data[[#This Row],[2020 '[YR2020']]],Data[[#This Row],[2021 '[YR2021']]],Data[[#This Row],[2022 '[YR2022']]],Data[[#This Row],[2023 '[YR2023']]],Data[[#This Row],[2024 '[YR2024']]])</f>
        <v>64.454599999999999</v>
      </c>
      <c r="L2826" s="4">
        <f>((J2826-F2826)/Data[[#This Row],[2020 '[YR2020']]])*100</f>
        <v>3.6358444772283853</v>
      </c>
    </row>
    <row r="2827" spans="1:12" x14ac:dyDescent="0.3">
      <c r="A2827" t="s">
        <v>487</v>
      </c>
      <c r="B2827" t="s">
        <v>488</v>
      </c>
      <c r="C2827" s="5" t="s">
        <v>636</v>
      </c>
      <c r="D2827" t="s">
        <v>38</v>
      </c>
      <c r="E2827" t="s">
        <v>132</v>
      </c>
      <c r="F2827">
        <v>48.405285966202399</v>
      </c>
      <c r="G2827">
        <v>48.780005688282102</v>
      </c>
      <c r="H2827">
        <v>49.222304230398599</v>
      </c>
      <c r="I2827">
        <v>49.538663567262503</v>
      </c>
      <c r="J2827">
        <v>49.501844179533997</v>
      </c>
      <c r="K2827" s="4">
        <f>AVERAGE(Data[[#This Row],[2020 '[YR2020']]],Data[[#This Row],[2021 '[YR2021']]],Data[[#This Row],[2022 '[YR2022']]],Data[[#This Row],[2023 '[YR2023']]],Data[[#This Row],[2024 '[YR2024']]])</f>
        <v>49.089620726335923</v>
      </c>
      <c r="L2827" s="4">
        <f>((J2827-F2827)/Data[[#This Row],[2020 '[YR2020']]])*100</f>
        <v>2.2653687328636751</v>
      </c>
    </row>
    <row r="2828" spans="1:12" x14ac:dyDescent="0.3">
      <c r="A2828" t="s">
        <v>487</v>
      </c>
      <c r="B2828" t="s">
        <v>488</v>
      </c>
      <c r="C2828" s="5" t="s">
        <v>636</v>
      </c>
      <c r="D2828" t="s">
        <v>34</v>
      </c>
      <c r="E2828" t="s">
        <v>128</v>
      </c>
      <c r="F2828">
        <v>69.808999999999997</v>
      </c>
      <c r="G2828">
        <v>69.372</v>
      </c>
      <c r="H2828">
        <v>70.790999999999997</v>
      </c>
      <c r="I2828">
        <v>70.787999999999997</v>
      </c>
      <c r="J2828">
        <v>70.444000000000003</v>
      </c>
      <c r="K2828" s="4">
        <f>AVERAGE(Data[[#This Row],[2020 '[YR2020']]],Data[[#This Row],[2021 '[YR2021']]],Data[[#This Row],[2022 '[YR2022']]],Data[[#This Row],[2023 '[YR2023']]],Data[[#This Row],[2024 '[YR2024']]])</f>
        <v>70.240800000000007</v>
      </c>
      <c r="L2828" s="4">
        <f>((J2828-F2828)/Data[[#This Row],[2020 '[YR2020']]])*100</f>
        <v>0.90962483347420131</v>
      </c>
    </row>
    <row r="2829" spans="1:12" x14ac:dyDescent="0.3">
      <c r="A2829" t="s">
        <v>487</v>
      </c>
      <c r="B2829" t="s">
        <v>488</v>
      </c>
      <c r="C2829" s="5" t="s">
        <v>636</v>
      </c>
      <c r="D2829" t="s">
        <v>33</v>
      </c>
      <c r="E2829" t="s">
        <v>126</v>
      </c>
      <c r="F2829">
        <v>75.784000000000006</v>
      </c>
      <c r="G2829">
        <v>76.712999999999994</v>
      </c>
      <c r="H2829">
        <v>79.503</v>
      </c>
      <c r="I2829">
        <v>80.903999999999996</v>
      </c>
      <c r="J2829">
        <v>80.856999999999999</v>
      </c>
      <c r="K2829" s="4">
        <f>AVERAGE(Data[[#This Row],[2020 '[YR2020']]],Data[[#This Row],[2021 '[YR2021']]],Data[[#This Row],[2022 '[YR2022']]],Data[[#This Row],[2023 '[YR2023']]],Data[[#This Row],[2024 '[YR2024']]])</f>
        <v>78.752199999999988</v>
      </c>
      <c r="L2829" s="4">
        <f>((J2829-F2829)/Data[[#This Row],[2020 '[YR2020']]])*100</f>
        <v>6.6940251240367257</v>
      </c>
    </row>
    <row r="2830" spans="1:12" x14ac:dyDescent="0.3">
      <c r="A2830" t="s">
        <v>487</v>
      </c>
      <c r="B2830" t="s">
        <v>488</v>
      </c>
      <c r="C2830" s="5" t="s">
        <v>636</v>
      </c>
      <c r="D2830" t="s">
        <v>32</v>
      </c>
      <c r="E2830" t="s">
        <v>125</v>
      </c>
      <c r="F2830">
        <v>57.133000000000003</v>
      </c>
      <c r="G2830">
        <v>57.777000000000001</v>
      </c>
      <c r="H2830">
        <v>60.137999999999998</v>
      </c>
      <c r="I2830">
        <v>61.048999999999999</v>
      </c>
      <c r="J2830">
        <v>60.826000000000001</v>
      </c>
      <c r="K2830" s="4">
        <f>AVERAGE(Data[[#This Row],[2020 '[YR2020']]],Data[[#This Row],[2021 '[YR2021']]],Data[[#This Row],[2022 '[YR2022']]],Data[[#This Row],[2023 '[YR2023']]],Data[[#This Row],[2024 '[YR2024']]])</f>
        <v>59.384599999999999</v>
      </c>
      <c r="L2830" s="4">
        <f>((J2830-F2830)/Data[[#This Row],[2020 '[YR2020']]])*100</f>
        <v>6.4638650167153795</v>
      </c>
    </row>
    <row r="2831" spans="1:12" x14ac:dyDescent="0.3">
      <c r="A2831" t="s">
        <v>487</v>
      </c>
      <c r="B2831" t="s">
        <v>488</v>
      </c>
      <c r="C2831" s="5" t="s">
        <v>636</v>
      </c>
      <c r="D2831" t="s">
        <v>31</v>
      </c>
      <c r="E2831" t="s">
        <v>123</v>
      </c>
      <c r="F2831">
        <v>41.994999999999997</v>
      </c>
      <c r="G2831">
        <v>40.286999999999999</v>
      </c>
      <c r="H2831">
        <v>44.750999999999998</v>
      </c>
      <c r="I2831">
        <v>43.543999999999997</v>
      </c>
      <c r="J2831">
        <v>43.694000000000003</v>
      </c>
      <c r="K2831" s="4">
        <f>AVERAGE(Data[[#This Row],[2020 '[YR2020']]],Data[[#This Row],[2021 '[YR2021']]],Data[[#This Row],[2022 '[YR2022']]],Data[[#This Row],[2023 '[YR2023']]],Data[[#This Row],[2024 '[YR2024']]])</f>
        <v>42.854200000000006</v>
      </c>
      <c r="L2831" s="4">
        <f>((J2831-F2831)/Data[[#This Row],[2020 '[YR2020']]])*100</f>
        <v>4.0457197285391242</v>
      </c>
    </row>
    <row r="2832" spans="1:12" x14ac:dyDescent="0.3">
      <c r="A2832" t="s">
        <v>487</v>
      </c>
      <c r="B2832" t="s">
        <v>488</v>
      </c>
      <c r="C2832" s="5" t="s">
        <v>636</v>
      </c>
      <c r="D2832" t="s">
        <v>30</v>
      </c>
      <c r="E2832" t="s">
        <v>122</v>
      </c>
      <c r="F2832">
        <v>42.854999999999997</v>
      </c>
      <c r="G2832">
        <v>40.540999999999997</v>
      </c>
      <c r="H2832">
        <v>41.328000000000003</v>
      </c>
      <c r="I2832">
        <v>40.942</v>
      </c>
      <c r="J2832">
        <v>40.890999999999998</v>
      </c>
      <c r="K2832" s="4">
        <f>AVERAGE(Data[[#This Row],[2020 '[YR2020']]],Data[[#This Row],[2021 '[YR2021']]],Data[[#This Row],[2022 '[YR2022']]],Data[[#This Row],[2023 '[YR2023']]],Data[[#This Row],[2024 '[YR2024']]])</f>
        <v>41.311399999999999</v>
      </c>
      <c r="L2832" s="4">
        <f>((J2832-F2832)/Data[[#This Row],[2020 '[YR2020']]])*100</f>
        <v>-4.5828958114572371</v>
      </c>
    </row>
    <row r="2833" spans="1:12" x14ac:dyDescent="0.3">
      <c r="A2833" t="s">
        <v>487</v>
      </c>
      <c r="B2833" t="s">
        <v>488</v>
      </c>
      <c r="C2833" s="5" t="s">
        <v>636</v>
      </c>
      <c r="D2833" t="s">
        <v>29</v>
      </c>
      <c r="E2833" t="s">
        <v>121</v>
      </c>
      <c r="F2833">
        <v>41.09</v>
      </c>
      <c r="G2833">
        <v>40.020000000000003</v>
      </c>
      <c r="H2833">
        <v>48.350999999999999</v>
      </c>
      <c r="I2833">
        <v>46.28</v>
      </c>
      <c r="J2833">
        <v>46.643999999999998</v>
      </c>
      <c r="K2833" s="4">
        <f>AVERAGE(Data[[#This Row],[2020 '[YR2020']]],Data[[#This Row],[2021 '[YR2021']]],Data[[#This Row],[2022 '[YR2022']]],Data[[#This Row],[2023 '[YR2023']]],Data[[#This Row],[2024 '[YR2024']]])</f>
        <v>44.477000000000004</v>
      </c>
      <c r="L2833" s="4">
        <f>((J2833-F2833)/Data[[#This Row],[2020 '[YR2020']]])*100</f>
        <v>13.516670722803589</v>
      </c>
    </row>
    <row r="2834" spans="1:12" x14ac:dyDescent="0.3">
      <c r="A2834" t="s">
        <v>487</v>
      </c>
      <c r="B2834" t="s">
        <v>488</v>
      </c>
      <c r="C2834" s="5" t="s">
        <v>636</v>
      </c>
      <c r="D2834" t="s">
        <v>26</v>
      </c>
      <c r="E2834" t="s">
        <v>137</v>
      </c>
      <c r="F2834">
        <v>22140329595.0326</v>
      </c>
      <c r="G2834">
        <v>30054359238.885899</v>
      </c>
      <c r="H2834">
        <v>33654501515.222301</v>
      </c>
      <c r="I2834">
        <v>31796132599.766701</v>
      </c>
      <c r="J2834">
        <v>32374650457.999001</v>
      </c>
      <c r="K2834" s="4">
        <f>AVERAGE(Data[[#This Row],[2020 '[YR2020']]],Data[[#This Row],[2021 '[YR2021']]],Data[[#This Row],[2022 '[YR2022']]],Data[[#This Row],[2023 '[YR2023']]],Data[[#This Row],[2024 '[YR2024']]])</f>
        <v>30003994681.381298</v>
      </c>
      <c r="L2834" s="4">
        <f>((J2834-F2834)/Data[[#This Row],[2020 '[YR2020']]])*100</f>
        <v>46.224790010635481</v>
      </c>
    </row>
    <row r="2835" spans="1:12" x14ac:dyDescent="0.3">
      <c r="A2835" t="s">
        <v>487</v>
      </c>
      <c r="B2835" t="s">
        <v>488</v>
      </c>
      <c r="C2835" s="5" t="s">
        <v>636</v>
      </c>
      <c r="D2835" t="s">
        <v>35</v>
      </c>
      <c r="E2835" t="s">
        <v>129</v>
      </c>
      <c r="F2835">
        <v>81.430000000000007</v>
      </c>
      <c r="G2835">
        <v>80.963999999999999</v>
      </c>
      <c r="H2835">
        <v>82.215999999999994</v>
      </c>
      <c r="I2835">
        <v>81.756</v>
      </c>
      <c r="J2835">
        <v>81.569999999999993</v>
      </c>
      <c r="K2835" s="4">
        <f>AVERAGE(Data[[#This Row],[2020 '[YR2020']]],Data[[#This Row],[2021 '[YR2021']]],Data[[#This Row],[2022 '[YR2022']]],Data[[#This Row],[2023 '[YR2023']]],Data[[#This Row],[2024 '[YR2024']]])</f>
        <v>81.587199999999996</v>
      </c>
      <c r="L2835" s="4">
        <f>((J2835-F2835)/Data[[#This Row],[2020 '[YR2020']]])*100</f>
        <v>0.17192680830159199</v>
      </c>
    </row>
    <row r="2836" spans="1:12" x14ac:dyDescent="0.3">
      <c r="A2836" t="s">
        <v>345</v>
      </c>
      <c r="B2836" t="s">
        <v>346</v>
      </c>
      <c r="C2836" s="5" t="s">
        <v>637</v>
      </c>
      <c r="D2836" t="s">
        <v>77</v>
      </c>
      <c r="E2836" t="s">
        <v>147</v>
      </c>
      <c r="F2836">
        <v>87.519161734743406</v>
      </c>
      <c r="G2836">
        <v>88.459892632070293</v>
      </c>
      <c r="H2836">
        <v>88.809227548339905</v>
      </c>
      <c r="I2836">
        <v>89.657238734419906</v>
      </c>
      <c r="J2836">
        <v>90.332916851396604</v>
      </c>
      <c r="K2836" s="4">
        <f>AVERAGE(Data[[#This Row],[2020 '[YR2020']]],Data[[#This Row],[2021 '[YR2021']]],Data[[#This Row],[2022 '[YR2022']]],Data[[#This Row],[2023 '[YR2023']]],Data[[#This Row],[2024 '[YR2024']]])</f>
        <v>88.955687500194017</v>
      </c>
      <c r="L2836" s="4">
        <f>((J2836-F2836)/Data[[#This Row],[2020 '[YR2020']]])*100</f>
        <v>3.2150160729158257</v>
      </c>
    </row>
    <row r="2837" spans="1:12" x14ac:dyDescent="0.3">
      <c r="A2837" t="s">
        <v>345</v>
      </c>
      <c r="B2837" t="s">
        <v>346</v>
      </c>
      <c r="C2837" s="5" t="s">
        <v>637</v>
      </c>
      <c r="D2837" t="s">
        <v>49</v>
      </c>
      <c r="E2837" t="s">
        <v>182</v>
      </c>
      <c r="F2837">
        <v>-4242</v>
      </c>
      <c r="G2837">
        <v>-4242</v>
      </c>
      <c r="H2837">
        <v>-8549</v>
      </c>
      <c r="I2837">
        <v>-8549</v>
      </c>
      <c r="J2837">
        <v>-6754</v>
      </c>
      <c r="K2837" s="4">
        <f>AVERAGE(Data[[#This Row],[2020 '[YR2020']]],Data[[#This Row],[2021 '[YR2021']]],Data[[#This Row],[2022 '[YR2022']]],Data[[#This Row],[2023 '[YR2023']]],Data[[#This Row],[2024 '[YR2024']]])</f>
        <v>-6467.2</v>
      </c>
      <c r="L2837" s="4">
        <f>((J2837-F2837)/Data[[#This Row],[2020 '[YR2020']]])*100</f>
        <v>59.217350306459217</v>
      </c>
    </row>
    <row r="2838" spans="1:12" x14ac:dyDescent="0.3">
      <c r="A2838" t="s">
        <v>345</v>
      </c>
      <c r="B2838" t="s">
        <v>346</v>
      </c>
      <c r="C2838" s="5" t="s">
        <v>637</v>
      </c>
      <c r="D2838" t="s">
        <v>95</v>
      </c>
      <c r="E2838" t="s">
        <v>169</v>
      </c>
      <c r="F2838">
        <v>58.728000000000002</v>
      </c>
      <c r="G2838">
        <v>56.831000000000003</v>
      </c>
      <c r="H2838">
        <v>58.33</v>
      </c>
      <c r="I2838">
        <v>58.16</v>
      </c>
      <c r="J2838">
        <v>58.183999999999997</v>
      </c>
      <c r="K2838" s="4">
        <f>AVERAGE(Data[[#This Row],[2020 '[YR2020']]],Data[[#This Row],[2021 '[YR2021']]],Data[[#This Row],[2022 '[YR2022']]],Data[[#This Row],[2023 '[YR2023']]],Data[[#This Row],[2024 '[YR2024']]])</f>
        <v>58.046599999999998</v>
      </c>
      <c r="L2838" s="4">
        <f>((J2838-F2838)/Data[[#This Row],[2020 '[YR2020']]])*100</f>
        <v>-0.92630431821278447</v>
      </c>
    </row>
    <row r="2839" spans="1:12" x14ac:dyDescent="0.3">
      <c r="A2839" t="s">
        <v>345</v>
      </c>
      <c r="B2839" t="s">
        <v>346</v>
      </c>
      <c r="C2839" s="5" t="s">
        <v>637</v>
      </c>
      <c r="D2839" t="s">
        <v>54</v>
      </c>
      <c r="E2839" t="s">
        <v>198</v>
      </c>
      <c r="F2839">
        <v>16.470255865432499</v>
      </c>
      <c r="G2839">
        <v>14.783435139578399</v>
      </c>
      <c r="H2839">
        <v>16.362283055928199</v>
      </c>
      <c r="I2839">
        <v>18.453592491744899</v>
      </c>
      <c r="J2839">
        <v>18.317686831085599</v>
      </c>
      <c r="K2839" s="4">
        <f>AVERAGE(Data[[#This Row],[2020 '[YR2020']]],Data[[#This Row],[2021 '[YR2021']]],Data[[#This Row],[2022 '[YR2022']]],Data[[#This Row],[2023 '[YR2023']]],Data[[#This Row],[2024 '[YR2024']]])</f>
        <v>16.877450676753917</v>
      </c>
      <c r="L2839" s="4">
        <f>((J2839-F2839)/Data[[#This Row],[2020 '[YR2020']]])*100</f>
        <v>11.216771498556117</v>
      </c>
    </row>
    <row r="2840" spans="1:12" x14ac:dyDescent="0.3">
      <c r="A2840" t="s">
        <v>345</v>
      </c>
      <c r="B2840" t="s">
        <v>346</v>
      </c>
      <c r="C2840" s="5" t="s">
        <v>637</v>
      </c>
      <c r="D2840" t="s">
        <v>68</v>
      </c>
      <c r="E2840" t="s">
        <v>153</v>
      </c>
      <c r="F2840">
        <v>9.4</v>
      </c>
      <c r="G2840">
        <v>9.5</v>
      </c>
      <c r="H2840">
        <v>9.6999999999999993</v>
      </c>
      <c r="I2840">
        <v>9.9</v>
      </c>
      <c r="J2840">
        <v>10.199999999999999</v>
      </c>
      <c r="K2840" s="4">
        <f>AVERAGE(Data[[#This Row],[2020 '[YR2020']]],Data[[#This Row],[2021 '[YR2021']]],Data[[#This Row],[2022 '[YR2022']]],Data[[#This Row],[2023 '[YR2023']]],Data[[#This Row],[2024 '[YR2024']]])</f>
        <v>9.74</v>
      </c>
      <c r="L2840" s="4">
        <f>((J2840-F2840)/Data[[#This Row],[2020 '[YR2020']]])*100</f>
        <v>8.5106382978723296</v>
      </c>
    </row>
    <row r="2841" spans="1:12" x14ac:dyDescent="0.3">
      <c r="A2841" t="s">
        <v>345</v>
      </c>
      <c r="B2841" t="s">
        <v>346</v>
      </c>
      <c r="C2841" s="5" t="s">
        <v>637</v>
      </c>
      <c r="D2841" t="s">
        <v>71</v>
      </c>
      <c r="E2841" t="s">
        <v>156</v>
      </c>
      <c r="F2841">
        <v>20.6</v>
      </c>
      <c r="G2841">
        <v>20.100000000000001</v>
      </c>
      <c r="H2841">
        <v>19.600000000000001</v>
      </c>
      <c r="I2841">
        <v>19.3</v>
      </c>
      <c r="J2841">
        <v>18.899999999999999</v>
      </c>
      <c r="K2841" s="4">
        <f>AVERAGE(Data[[#This Row],[2020 '[YR2020']]],Data[[#This Row],[2021 '[YR2021']]],Data[[#This Row],[2022 '[YR2022']]],Data[[#This Row],[2023 '[YR2023']]],Data[[#This Row],[2024 '[YR2024']]])</f>
        <v>19.7</v>
      </c>
      <c r="L2841" s="4">
        <f>((J2841-F2841)/Data[[#This Row],[2020 '[YR2020']]])*100</f>
        <v>-8.2524271844660326</v>
      </c>
    </row>
    <row r="2842" spans="1:12" x14ac:dyDescent="0.3">
      <c r="A2842" t="s">
        <v>345</v>
      </c>
      <c r="B2842" t="s">
        <v>346</v>
      </c>
      <c r="C2842" s="5" t="s">
        <v>637</v>
      </c>
      <c r="D2842" t="s">
        <v>76</v>
      </c>
      <c r="E2842" t="s">
        <v>161</v>
      </c>
      <c r="F2842">
        <v>9.5890410958904102</v>
      </c>
      <c r="G2842">
        <v>9.5890410958904102</v>
      </c>
      <c r="H2842">
        <v>13.5135135135135</v>
      </c>
      <c r="I2842">
        <v>17.1428571428571</v>
      </c>
      <c r="J2842">
        <v>21.6216216216216</v>
      </c>
      <c r="K2842" s="4">
        <f>AVERAGE(Data[[#This Row],[2020 '[YR2020']]],Data[[#This Row],[2021 '[YR2021']]],Data[[#This Row],[2022 '[YR2022']]],Data[[#This Row],[2023 '[YR2023']]],Data[[#This Row],[2024 '[YR2024']]])</f>
        <v>14.291214893954603</v>
      </c>
      <c r="L2842" s="4">
        <f>((J2842-F2842)/Data[[#This Row],[2020 '[YR2020']]])*100</f>
        <v>125.48262548262528</v>
      </c>
    </row>
    <row r="2843" spans="1:12" x14ac:dyDescent="0.3">
      <c r="A2843" t="s">
        <v>345</v>
      </c>
      <c r="B2843" t="s">
        <v>346</v>
      </c>
      <c r="C2843" s="5" t="s">
        <v>637</v>
      </c>
      <c r="D2843" t="s">
        <v>83</v>
      </c>
      <c r="E2843" t="s">
        <v>172</v>
      </c>
      <c r="F2843">
        <v>41.524000000000001</v>
      </c>
      <c r="G2843">
        <v>39.945999999999998</v>
      </c>
      <c r="H2843">
        <v>40.524999999999999</v>
      </c>
      <c r="I2843">
        <v>40.311</v>
      </c>
      <c r="J2843">
        <v>40.320999999999998</v>
      </c>
      <c r="K2843" s="4">
        <f>AVERAGE(Data[[#This Row],[2020 '[YR2020']]],Data[[#This Row],[2021 '[YR2021']]],Data[[#This Row],[2022 '[YR2022']]],Data[[#This Row],[2023 '[YR2023']]],Data[[#This Row],[2024 '[YR2024']]])</f>
        <v>40.525400000000005</v>
      </c>
      <c r="L2843" s="4">
        <f>((J2843-F2843)/Data[[#This Row],[2020 '[YR2020']]])*100</f>
        <v>-2.8971197379828602</v>
      </c>
    </row>
    <row r="2844" spans="1:12" x14ac:dyDescent="0.3">
      <c r="A2844" t="s">
        <v>345</v>
      </c>
      <c r="B2844" t="s">
        <v>346</v>
      </c>
      <c r="C2844" s="5" t="s">
        <v>637</v>
      </c>
      <c r="D2844" t="s">
        <v>94</v>
      </c>
      <c r="E2844" t="s">
        <v>168</v>
      </c>
      <c r="F2844">
        <v>55.667999999999999</v>
      </c>
      <c r="G2844">
        <v>54.408000000000001</v>
      </c>
      <c r="H2844">
        <v>56.110999999999997</v>
      </c>
      <c r="I2844">
        <v>55.942</v>
      </c>
      <c r="J2844">
        <v>56.04</v>
      </c>
      <c r="K2844" s="4">
        <f>AVERAGE(Data[[#This Row],[2020 '[YR2020']]],Data[[#This Row],[2021 '[YR2021']]],Data[[#This Row],[2022 '[YR2022']]],Data[[#This Row],[2023 '[YR2023']]],Data[[#This Row],[2024 '[YR2024']]])</f>
        <v>55.633799999999994</v>
      </c>
      <c r="L2844" s="4">
        <f>((J2844-F2844)/Data[[#This Row],[2020 '[YR2020']]])*100</f>
        <v>0.66824746712653571</v>
      </c>
    </row>
    <row r="2845" spans="1:12" x14ac:dyDescent="0.3">
      <c r="A2845" t="s">
        <v>345</v>
      </c>
      <c r="B2845" t="s">
        <v>346</v>
      </c>
      <c r="C2845" s="5" t="s">
        <v>637</v>
      </c>
      <c r="D2845" t="s">
        <v>85</v>
      </c>
      <c r="E2845" t="s">
        <v>174</v>
      </c>
      <c r="F2845">
        <v>36.484000000000002</v>
      </c>
      <c r="G2845">
        <v>35.15</v>
      </c>
      <c r="H2845">
        <v>35.758000000000003</v>
      </c>
      <c r="I2845">
        <v>35.515000000000001</v>
      </c>
      <c r="J2845">
        <v>35.533999999999999</v>
      </c>
      <c r="K2845" s="4">
        <f>AVERAGE(Data[[#This Row],[2020 '[YR2020']]],Data[[#This Row],[2021 '[YR2021']]],Data[[#This Row],[2022 '[YR2022']]],Data[[#This Row],[2023 '[YR2023']]],Data[[#This Row],[2024 '[YR2024']]])</f>
        <v>35.688199999999995</v>
      </c>
      <c r="L2845" s="4">
        <f>((J2845-F2845)/Data[[#This Row],[2020 '[YR2020']]])*100</f>
        <v>-2.6038811533823125</v>
      </c>
    </row>
    <row r="2846" spans="1:12" x14ac:dyDescent="0.3">
      <c r="A2846" t="s">
        <v>345</v>
      </c>
      <c r="B2846" t="s">
        <v>346</v>
      </c>
      <c r="C2846" s="5" t="s">
        <v>637</v>
      </c>
      <c r="D2846" t="s">
        <v>86</v>
      </c>
      <c r="E2846" t="s">
        <v>175</v>
      </c>
      <c r="F2846">
        <v>4.3</v>
      </c>
      <c r="G2846">
        <v>4.3</v>
      </c>
      <c r="H2846">
        <v>4.3</v>
      </c>
      <c r="I2846">
        <v>4.3</v>
      </c>
      <c r="J2846">
        <v>4.2</v>
      </c>
      <c r="K2846" s="4">
        <f>AVERAGE(Data[[#This Row],[2020 '[YR2020']]],Data[[#This Row],[2021 '[YR2021']]],Data[[#This Row],[2022 '[YR2022']]],Data[[#This Row],[2023 '[YR2023']]],Data[[#This Row],[2024 '[YR2024']]])</f>
        <v>4.2799999999999994</v>
      </c>
      <c r="L2846" s="4">
        <f>((J2846-F2846)/Data[[#This Row],[2020 '[YR2020']]])*100</f>
        <v>-2.3255813953488293</v>
      </c>
    </row>
    <row r="2847" spans="1:12" x14ac:dyDescent="0.3">
      <c r="A2847" t="s">
        <v>345</v>
      </c>
      <c r="B2847" t="s">
        <v>346</v>
      </c>
      <c r="C2847" s="5" t="s">
        <v>637</v>
      </c>
      <c r="D2847" t="s">
        <v>87</v>
      </c>
      <c r="E2847" t="s">
        <v>176</v>
      </c>
      <c r="F2847">
        <v>4.3</v>
      </c>
      <c r="G2847">
        <v>4.3</v>
      </c>
      <c r="H2847">
        <v>4.3</v>
      </c>
      <c r="I2847">
        <v>4.3</v>
      </c>
      <c r="J2847">
        <v>4.2</v>
      </c>
      <c r="K2847" s="4">
        <f>AVERAGE(Data[[#This Row],[2020 '[YR2020']]],Data[[#This Row],[2021 '[YR2021']]],Data[[#This Row],[2022 '[YR2022']]],Data[[#This Row],[2023 '[YR2023']]],Data[[#This Row],[2024 '[YR2024']]])</f>
        <v>4.2799999999999994</v>
      </c>
      <c r="L2847" s="4">
        <f>((J2847-F2847)/Data[[#This Row],[2020 '[YR2020']]])*100</f>
        <v>-2.3255813953488293</v>
      </c>
    </row>
    <row r="2848" spans="1:12" x14ac:dyDescent="0.3">
      <c r="A2848" t="s">
        <v>345</v>
      </c>
      <c r="B2848" t="s">
        <v>346</v>
      </c>
      <c r="C2848" s="5" t="s">
        <v>637</v>
      </c>
      <c r="D2848" t="s">
        <v>90</v>
      </c>
      <c r="E2848" t="s">
        <v>164</v>
      </c>
      <c r="F2848">
        <v>34.363999999999997</v>
      </c>
      <c r="G2848">
        <v>35.506999999999998</v>
      </c>
      <c r="H2848">
        <v>36.984000000000002</v>
      </c>
      <c r="I2848">
        <v>36.695999999999998</v>
      </c>
      <c r="J2848">
        <v>36.177999999999997</v>
      </c>
      <c r="K2848" s="4">
        <f>AVERAGE(Data[[#This Row],[2020 '[YR2020']]],Data[[#This Row],[2021 '[YR2021']]],Data[[#This Row],[2022 '[YR2022']]],Data[[#This Row],[2023 '[YR2023']]],Data[[#This Row],[2024 '[YR2024']]])</f>
        <v>35.945799999999998</v>
      </c>
      <c r="L2848" s="4">
        <f>((J2848-F2848)/Data[[#This Row],[2020 '[YR2020']]])*100</f>
        <v>5.2787801187289025</v>
      </c>
    </row>
    <row r="2849" spans="1:12" x14ac:dyDescent="0.3">
      <c r="A2849" t="s">
        <v>345</v>
      </c>
      <c r="B2849" t="s">
        <v>346</v>
      </c>
      <c r="C2849" s="5" t="s">
        <v>637</v>
      </c>
      <c r="D2849" t="s">
        <v>91</v>
      </c>
      <c r="E2849" t="s">
        <v>165</v>
      </c>
      <c r="F2849">
        <v>31.623999999999999</v>
      </c>
      <c r="G2849">
        <v>32.881999999999998</v>
      </c>
      <c r="H2849">
        <v>33.828000000000003</v>
      </c>
      <c r="I2849">
        <v>33.554000000000002</v>
      </c>
      <c r="J2849">
        <v>32.694000000000003</v>
      </c>
      <c r="K2849" s="4">
        <f>AVERAGE(Data[[#This Row],[2020 '[YR2020']]],Data[[#This Row],[2021 '[YR2021']]],Data[[#This Row],[2022 '[YR2022']]],Data[[#This Row],[2023 '[YR2023']]],Data[[#This Row],[2024 '[YR2024']]])</f>
        <v>32.916399999999996</v>
      </c>
      <c r="L2849" s="4">
        <f>((J2849-F2849)/Data[[#This Row],[2020 '[YR2020']]])*100</f>
        <v>3.3835061978244494</v>
      </c>
    </row>
    <row r="2850" spans="1:12" x14ac:dyDescent="0.3">
      <c r="A2850" t="s">
        <v>345</v>
      </c>
      <c r="B2850" t="s">
        <v>346</v>
      </c>
      <c r="C2850" s="5" t="s">
        <v>637</v>
      </c>
      <c r="D2850" t="s">
        <v>92</v>
      </c>
      <c r="E2850" t="s">
        <v>166</v>
      </c>
      <c r="F2850">
        <v>32.944000000000003</v>
      </c>
      <c r="G2850">
        <v>34.152999999999999</v>
      </c>
      <c r="H2850">
        <v>35.359000000000002</v>
      </c>
      <c r="I2850">
        <v>35.085999999999999</v>
      </c>
      <c r="J2850">
        <v>34.4</v>
      </c>
      <c r="K2850" s="4">
        <f>AVERAGE(Data[[#This Row],[2020 '[YR2020']]],Data[[#This Row],[2021 '[YR2021']]],Data[[#This Row],[2022 '[YR2022']]],Data[[#This Row],[2023 '[YR2023']]],Data[[#This Row],[2024 '[YR2024']]])</f>
        <v>34.388400000000004</v>
      </c>
      <c r="L2850" s="4">
        <f>((J2850-F2850)/Data[[#This Row],[2020 '[YR2020']]])*100</f>
        <v>4.4196211753278165</v>
      </c>
    </row>
    <row r="2851" spans="1:12" x14ac:dyDescent="0.3">
      <c r="A2851" t="s">
        <v>345</v>
      </c>
      <c r="B2851" t="s">
        <v>346</v>
      </c>
      <c r="C2851" s="5" t="s">
        <v>637</v>
      </c>
      <c r="D2851" t="s">
        <v>93</v>
      </c>
      <c r="E2851" t="s">
        <v>167</v>
      </c>
      <c r="F2851">
        <v>61.866</v>
      </c>
      <c r="G2851">
        <v>59.317</v>
      </c>
      <c r="H2851">
        <v>60.604999999999997</v>
      </c>
      <c r="I2851">
        <v>60.4</v>
      </c>
      <c r="J2851">
        <v>60.325000000000003</v>
      </c>
      <c r="K2851" s="4">
        <f>AVERAGE(Data[[#This Row],[2020 '[YR2020']]],Data[[#This Row],[2021 '[YR2021']]],Data[[#This Row],[2022 '[YR2022']]],Data[[#This Row],[2023 '[YR2023']]],Data[[#This Row],[2024 '[YR2024']]])</f>
        <v>60.502599999999994</v>
      </c>
      <c r="L2851" s="4">
        <f>((J2851-F2851)/Data[[#This Row],[2020 '[YR2020']]])*100</f>
        <v>-2.4908673584844614</v>
      </c>
    </row>
    <row r="2852" spans="1:12" x14ac:dyDescent="0.3">
      <c r="A2852" t="s">
        <v>345</v>
      </c>
      <c r="B2852" t="s">
        <v>346</v>
      </c>
      <c r="C2852" s="5" t="s">
        <v>637</v>
      </c>
      <c r="D2852" t="s">
        <v>48</v>
      </c>
      <c r="E2852" t="s">
        <v>181</v>
      </c>
      <c r="F2852">
        <v>7890747253.4082403</v>
      </c>
      <c r="G2852">
        <v>7354265405.9960899</v>
      </c>
      <c r="H2852">
        <v>5791391445.7551899</v>
      </c>
      <c r="I2852">
        <v>6612425443.4019203</v>
      </c>
      <c r="J2852">
        <v>8200719980.5025902</v>
      </c>
      <c r="K2852" s="4">
        <f>AVERAGE(Data[[#This Row],[2020 '[YR2020']]],Data[[#This Row],[2021 '[YR2021']]],Data[[#This Row],[2022 '[YR2022']]],Data[[#This Row],[2023 '[YR2023']]],Data[[#This Row],[2024 '[YR2024']]])</f>
        <v>7169909905.8128071</v>
      </c>
      <c r="L2852" s="4">
        <f>((J2852-F2852)/Data[[#This Row],[2020 '[YR2020']]])*100</f>
        <v>3.928306371243405</v>
      </c>
    </row>
    <row r="2853" spans="1:12" x14ac:dyDescent="0.3">
      <c r="A2853" t="s">
        <v>345</v>
      </c>
      <c r="B2853" t="s">
        <v>346</v>
      </c>
      <c r="C2853" s="5" t="s">
        <v>637</v>
      </c>
      <c r="D2853" t="s">
        <v>84</v>
      </c>
      <c r="E2853" t="s">
        <v>173</v>
      </c>
      <c r="F2853">
        <v>31.56</v>
      </c>
      <c r="G2853">
        <v>30.463999999999999</v>
      </c>
      <c r="H2853">
        <v>31.085999999999999</v>
      </c>
      <c r="I2853">
        <v>30.792000000000002</v>
      </c>
      <c r="J2853">
        <v>30.798999999999999</v>
      </c>
      <c r="K2853" s="4">
        <f>AVERAGE(Data[[#This Row],[2020 '[YR2020']]],Data[[#This Row],[2021 '[YR2021']]],Data[[#This Row],[2022 '[YR2022']]],Data[[#This Row],[2023 '[YR2023']]],Data[[#This Row],[2024 '[YR2024']]])</f>
        <v>30.940199999999997</v>
      </c>
      <c r="L2853" s="4">
        <f>((J2853-F2853)/Data[[#This Row],[2020 '[YR2020']]])*100</f>
        <v>-2.4112801013941674</v>
      </c>
    </row>
    <row r="2854" spans="1:12" x14ac:dyDescent="0.3">
      <c r="A2854" t="s">
        <v>345</v>
      </c>
      <c r="B2854" t="s">
        <v>346</v>
      </c>
      <c r="C2854" s="5" t="s">
        <v>637</v>
      </c>
      <c r="D2854" t="s">
        <v>45</v>
      </c>
      <c r="E2854" t="s">
        <v>178</v>
      </c>
      <c r="F2854">
        <v>17049310359.6164</v>
      </c>
      <c r="G2854">
        <v>18554215230.024899</v>
      </c>
      <c r="H2854">
        <v>20868092261.465801</v>
      </c>
      <c r="I2854">
        <v>21748441578.604301</v>
      </c>
      <c r="J2854">
        <v>22132334903.422798</v>
      </c>
      <c r="K2854" s="4">
        <f>AVERAGE(Data[[#This Row],[2020 '[YR2020']]],Data[[#This Row],[2021 '[YR2021']]],Data[[#This Row],[2022 '[YR2022']]],Data[[#This Row],[2023 '[YR2023']]],Data[[#This Row],[2024 '[YR2024']]])</f>
        <v>20070478866.626839</v>
      </c>
      <c r="L2854" s="4">
        <f>((J2854-F2854)/Data[[#This Row],[2020 '[YR2020']]])*100</f>
        <v>29.813666574140324</v>
      </c>
    </row>
    <row r="2855" spans="1:12" x14ac:dyDescent="0.3">
      <c r="A2855" t="s">
        <v>345</v>
      </c>
      <c r="B2855" t="s">
        <v>346</v>
      </c>
      <c r="C2855" s="5" t="s">
        <v>637</v>
      </c>
      <c r="D2855" t="s">
        <v>37</v>
      </c>
      <c r="E2855" t="s">
        <v>131</v>
      </c>
      <c r="F2855">
        <v>50.64</v>
      </c>
      <c r="G2855">
        <v>50.923999999999999</v>
      </c>
      <c r="H2855">
        <v>50.314999999999998</v>
      </c>
      <c r="I2855">
        <v>50.067</v>
      </c>
      <c r="J2855">
        <v>49.884999999999998</v>
      </c>
      <c r="K2855" s="4">
        <f>AVERAGE(Data[[#This Row],[2020 '[YR2020']]],Data[[#This Row],[2021 '[YR2021']]],Data[[#This Row],[2022 '[YR2022']]],Data[[#This Row],[2023 '[YR2023']]],Data[[#This Row],[2024 '[YR2024']]])</f>
        <v>50.366199999999999</v>
      </c>
      <c r="L2855" s="4">
        <f>((J2855-F2855)/Data[[#This Row],[2020 '[YR2020']]])*100</f>
        <v>-1.4909162717219639</v>
      </c>
    </row>
    <row r="2856" spans="1:12" x14ac:dyDescent="0.3">
      <c r="A2856" t="s">
        <v>345</v>
      </c>
      <c r="B2856" t="s">
        <v>346</v>
      </c>
      <c r="C2856" s="5" t="s">
        <v>637</v>
      </c>
      <c r="D2856" t="s">
        <v>39</v>
      </c>
      <c r="E2856" t="s">
        <v>133</v>
      </c>
      <c r="F2856">
        <v>375658</v>
      </c>
      <c r="G2856">
        <v>383436</v>
      </c>
      <c r="H2856">
        <v>384140</v>
      </c>
      <c r="I2856">
        <v>386858</v>
      </c>
      <c r="J2856">
        <v>390566</v>
      </c>
      <c r="K2856" s="4">
        <f>AVERAGE(Data[[#This Row],[2020 '[YR2020']]],Data[[#This Row],[2021 '[YR2021']]],Data[[#This Row],[2022 '[YR2022']]],Data[[#This Row],[2023 '[YR2023']]],Data[[#This Row],[2024 '[YR2024']]])</f>
        <v>384131.6</v>
      </c>
      <c r="L2856" s="4">
        <f>((J2856-F2856)/Data[[#This Row],[2020 '[YR2020']]])*100</f>
        <v>3.9685032662687871</v>
      </c>
    </row>
    <row r="2857" spans="1:12" x14ac:dyDescent="0.3">
      <c r="A2857" t="s">
        <v>345</v>
      </c>
      <c r="B2857" t="s">
        <v>346</v>
      </c>
      <c r="C2857" s="5" t="s">
        <v>637</v>
      </c>
      <c r="D2857" t="s">
        <v>40</v>
      </c>
      <c r="E2857" t="s">
        <v>127</v>
      </c>
      <c r="F2857">
        <v>7.9583333333333304</v>
      </c>
      <c r="G2857">
        <v>7.25</v>
      </c>
      <c r="H2857">
        <v>8.5</v>
      </c>
      <c r="I2857">
        <v>10.8333333333333</v>
      </c>
      <c r="J2857">
        <v>10.875</v>
      </c>
      <c r="K2857" s="4">
        <f>AVERAGE(Data[[#This Row],[2020 '[YR2020']]],Data[[#This Row],[2021 '[YR2021']]],Data[[#This Row],[2022 '[YR2022']]],Data[[#This Row],[2023 '[YR2023']]],Data[[#This Row],[2024 '[YR2024']]])</f>
        <v>9.083333333333325</v>
      </c>
      <c r="L2857" s="4">
        <f>((J2857-F2857)/Data[[#This Row],[2020 '[YR2020']]])*100</f>
        <v>36.64921465968591</v>
      </c>
    </row>
    <row r="2858" spans="1:12" x14ac:dyDescent="0.3">
      <c r="A2858" t="s">
        <v>345</v>
      </c>
      <c r="B2858" t="s">
        <v>346</v>
      </c>
      <c r="C2858" s="5" t="s">
        <v>637</v>
      </c>
      <c r="D2858" t="s">
        <v>2</v>
      </c>
      <c r="E2858" t="s">
        <v>138</v>
      </c>
      <c r="F2858">
        <v>23.755471132942699</v>
      </c>
      <c r="G2858">
        <v>20.7938253364117</v>
      </c>
      <c r="H2858">
        <v>15.665257513313099</v>
      </c>
      <c r="I2858">
        <v>15.472605848930399</v>
      </c>
      <c r="J2858">
        <v>15.154417859015499</v>
      </c>
      <c r="K2858" s="4">
        <f>AVERAGE(Data[[#This Row],[2020 '[YR2020']]],Data[[#This Row],[2021 '[YR2021']]],Data[[#This Row],[2022 '[YR2022']]],Data[[#This Row],[2023 '[YR2023']]],Data[[#This Row],[2024 '[YR2024']]])</f>
        <v>18.16831553812268</v>
      </c>
      <c r="L2858" s="4">
        <f>((J2858-F2858)/Data[[#This Row],[2020 '[YR2020']]])*100</f>
        <v>-36.206620469840992</v>
      </c>
    </row>
    <row r="2859" spans="1:12" x14ac:dyDescent="0.3">
      <c r="A2859" t="s">
        <v>345</v>
      </c>
      <c r="B2859" t="s">
        <v>346</v>
      </c>
      <c r="C2859" s="5" t="s">
        <v>637</v>
      </c>
      <c r="D2859" t="s">
        <v>8</v>
      </c>
      <c r="E2859" t="s">
        <v>119</v>
      </c>
      <c r="F2859">
        <v>29.603999999999999</v>
      </c>
      <c r="G2859">
        <v>29.331</v>
      </c>
      <c r="H2859">
        <v>28.335000000000001</v>
      </c>
      <c r="I2859">
        <v>28.414999999999999</v>
      </c>
      <c r="J2859">
        <v>28.608000000000001</v>
      </c>
      <c r="K2859" s="4">
        <f>AVERAGE(Data[[#This Row],[2020 '[YR2020']]],Data[[#This Row],[2021 '[YR2021']]],Data[[#This Row],[2022 '[YR2022']]],Data[[#This Row],[2023 '[YR2023']]],Data[[#This Row],[2024 '[YR2024']]])</f>
        <v>28.858600000000003</v>
      </c>
      <c r="L2859" s="4">
        <f>((J2859-F2859)/Data[[#This Row],[2020 '[YR2020']]])*100</f>
        <v>-3.3644102148358286</v>
      </c>
    </row>
    <row r="2860" spans="1:12" x14ac:dyDescent="0.3">
      <c r="A2860" t="s">
        <v>345</v>
      </c>
      <c r="B2860" t="s">
        <v>346</v>
      </c>
      <c r="C2860" s="5" t="s">
        <v>637</v>
      </c>
      <c r="D2860" t="s">
        <v>9</v>
      </c>
      <c r="E2860" t="s">
        <v>114</v>
      </c>
      <c r="F2860">
        <v>35.238</v>
      </c>
      <c r="G2860">
        <v>34.506</v>
      </c>
      <c r="H2860">
        <v>33.503999999999998</v>
      </c>
      <c r="I2860">
        <v>33.265999999999998</v>
      </c>
      <c r="J2860">
        <v>33.399000000000001</v>
      </c>
      <c r="K2860" s="4">
        <f>AVERAGE(Data[[#This Row],[2020 '[YR2020']]],Data[[#This Row],[2021 '[YR2021']]],Data[[#This Row],[2022 '[YR2022']]],Data[[#This Row],[2023 '[YR2023']]],Data[[#This Row],[2024 '[YR2024']]])</f>
        <v>33.982599999999998</v>
      </c>
      <c r="L2860" s="4">
        <f>((J2860-F2860)/Data[[#This Row],[2020 '[YR2020']]])*100</f>
        <v>-5.2187978886429383</v>
      </c>
    </row>
    <row r="2861" spans="1:12" x14ac:dyDescent="0.3">
      <c r="A2861" t="s">
        <v>345</v>
      </c>
      <c r="B2861" t="s">
        <v>346</v>
      </c>
      <c r="C2861" s="5" t="s">
        <v>637</v>
      </c>
      <c r="D2861" t="s">
        <v>10</v>
      </c>
      <c r="E2861" t="s">
        <v>115</v>
      </c>
      <c r="F2861">
        <v>32.335999999999999</v>
      </c>
      <c r="G2861">
        <v>31.841999999999999</v>
      </c>
      <c r="H2861">
        <v>30.843</v>
      </c>
      <c r="I2861">
        <v>30.766999999999999</v>
      </c>
      <c r="J2861">
        <v>30.931999999999999</v>
      </c>
      <c r="K2861" s="4">
        <f>AVERAGE(Data[[#This Row],[2020 '[YR2020']]],Data[[#This Row],[2021 '[YR2021']]],Data[[#This Row],[2022 '[YR2022']]],Data[[#This Row],[2023 '[YR2023']]],Data[[#This Row],[2024 '[YR2024']]])</f>
        <v>31.344000000000001</v>
      </c>
      <c r="L2861" s="4">
        <f>((J2861-F2861)/Data[[#This Row],[2020 '[YR2020']]])*100</f>
        <v>-4.3419099455714987</v>
      </c>
    </row>
    <row r="2862" spans="1:12" x14ac:dyDescent="0.3">
      <c r="A2862" t="s">
        <v>345</v>
      </c>
      <c r="B2862" t="s">
        <v>346</v>
      </c>
      <c r="C2862" s="5" t="s">
        <v>637</v>
      </c>
      <c r="D2862" t="s">
        <v>12</v>
      </c>
      <c r="E2862" t="s">
        <v>117</v>
      </c>
      <c r="F2862">
        <v>11.186999999999999</v>
      </c>
      <c r="G2862">
        <v>11.872999999999999</v>
      </c>
      <c r="H2862">
        <v>11.465999999999999</v>
      </c>
      <c r="I2862">
        <v>11.148999999999999</v>
      </c>
      <c r="J2862">
        <v>11.055999999999999</v>
      </c>
      <c r="K2862" s="4">
        <f>AVERAGE(Data[[#This Row],[2020 '[YR2020']]],Data[[#This Row],[2021 '[YR2021']]],Data[[#This Row],[2022 '[YR2022']]],Data[[#This Row],[2023 '[YR2023']]],Data[[#This Row],[2024 '[YR2024']]])</f>
        <v>11.3462</v>
      </c>
      <c r="L2862" s="4">
        <f>((J2862-F2862)/Data[[#This Row],[2020 '[YR2020']]])*100</f>
        <v>-1.1710020559578103</v>
      </c>
    </row>
    <row r="2863" spans="1:12" x14ac:dyDescent="0.3">
      <c r="A2863" t="s">
        <v>345</v>
      </c>
      <c r="B2863" t="s">
        <v>346</v>
      </c>
      <c r="C2863" s="5" t="s">
        <v>637</v>
      </c>
      <c r="D2863" t="s">
        <v>13</v>
      </c>
      <c r="E2863" t="s">
        <v>118</v>
      </c>
      <c r="F2863">
        <v>10.406000000000001</v>
      </c>
      <c r="G2863">
        <v>11.228</v>
      </c>
      <c r="H2863">
        <v>10.858000000000001</v>
      </c>
      <c r="I2863">
        <v>10.617000000000001</v>
      </c>
      <c r="J2863">
        <v>10.581</v>
      </c>
      <c r="K2863" s="4">
        <f>AVERAGE(Data[[#This Row],[2020 '[YR2020']]],Data[[#This Row],[2021 '[YR2021']]],Data[[#This Row],[2022 '[YR2022']]],Data[[#This Row],[2023 '[YR2023']]],Data[[#This Row],[2024 '[YR2024']]])</f>
        <v>10.738000000000003</v>
      </c>
      <c r="L2863" s="4">
        <f>((J2863-F2863)/Data[[#This Row],[2020 '[YR2020']]])*100</f>
        <v>1.681722083413405</v>
      </c>
    </row>
    <row r="2864" spans="1:12" x14ac:dyDescent="0.3">
      <c r="A2864" t="s">
        <v>345</v>
      </c>
      <c r="B2864" t="s">
        <v>346</v>
      </c>
      <c r="C2864" s="5" t="s">
        <v>637</v>
      </c>
      <c r="D2864" t="s">
        <v>29</v>
      </c>
      <c r="E2864" t="s">
        <v>121</v>
      </c>
      <c r="F2864">
        <v>25.189</v>
      </c>
      <c r="G2864">
        <v>25.975000000000001</v>
      </c>
      <c r="H2864">
        <v>25.99</v>
      </c>
      <c r="I2864">
        <v>25.446000000000002</v>
      </c>
      <c r="J2864">
        <v>25.46</v>
      </c>
      <c r="K2864" s="4">
        <f>AVERAGE(Data[[#This Row],[2020 '[YR2020']]],Data[[#This Row],[2021 '[YR2021']]],Data[[#This Row],[2022 '[YR2022']]],Data[[#This Row],[2023 '[YR2023']]],Data[[#This Row],[2024 '[YR2024']]])</f>
        <v>25.612000000000002</v>
      </c>
      <c r="L2864" s="4">
        <f>((J2864-F2864)/Data[[#This Row],[2020 '[YR2020']]])*100</f>
        <v>1.0758664496407193</v>
      </c>
    </row>
    <row r="2865" spans="1:12" x14ac:dyDescent="0.3">
      <c r="A2865" t="s">
        <v>345</v>
      </c>
      <c r="B2865" t="s">
        <v>346</v>
      </c>
      <c r="C2865" s="5" t="s">
        <v>637</v>
      </c>
      <c r="D2865" t="s">
        <v>11</v>
      </c>
      <c r="E2865" t="s">
        <v>116</v>
      </c>
      <c r="F2865">
        <v>9.6050000000000004</v>
      </c>
      <c r="G2865">
        <v>10.567</v>
      </c>
      <c r="H2865">
        <v>10.239000000000001</v>
      </c>
      <c r="I2865">
        <v>10.076000000000001</v>
      </c>
      <c r="J2865">
        <v>10.101000000000001</v>
      </c>
      <c r="K2865" s="4">
        <f>AVERAGE(Data[[#This Row],[2020 '[YR2020']]],Data[[#This Row],[2021 '[YR2021']]],Data[[#This Row],[2022 '[YR2022']]],Data[[#This Row],[2023 '[YR2023']]],Data[[#This Row],[2024 '[YR2024']]])</f>
        <v>10.117599999999999</v>
      </c>
      <c r="L2865" s="4">
        <f>((J2865-F2865)/Data[[#This Row],[2020 '[YR2020']]])*100</f>
        <v>5.1639770952628883</v>
      </c>
    </row>
    <row r="2866" spans="1:12" x14ac:dyDescent="0.3">
      <c r="A2866" t="s">
        <v>345</v>
      </c>
      <c r="B2866" t="s">
        <v>346</v>
      </c>
      <c r="C2866" s="5" t="s">
        <v>637</v>
      </c>
      <c r="D2866" t="s">
        <v>31</v>
      </c>
      <c r="E2866" t="s">
        <v>123</v>
      </c>
      <c r="F2866">
        <v>25.212</v>
      </c>
      <c r="G2866">
        <v>26.009</v>
      </c>
      <c r="H2866">
        <v>26.058</v>
      </c>
      <c r="I2866">
        <v>25.375</v>
      </c>
      <c r="J2866">
        <v>25.305</v>
      </c>
      <c r="K2866" s="4">
        <f>AVERAGE(Data[[#This Row],[2020 '[YR2020']]],Data[[#This Row],[2021 '[YR2021']]],Data[[#This Row],[2022 '[YR2022']]],Data[[#This Row],[2023 '[YR2023']]],Data[[#This Row],[2024 '[YR2024']]])</f>
        <v>25.591799999999999</v>
      </c>
      <c r="L2866" s="4">
        <f>((J2866-F2866)/Data[[#This Row],[2020 '[YR2020']]])*100</f>
        <v>0.36887196573060438</v>
      </c>
    </row>
    <row r="2867" spans="1:12" x14ac:dyDescent="0.3">
      <c r="A2867" t="s">
        <v>345</v>
      </c>
      <c r="B2867" t="s">
        <v>346</v>
      </c>
      <c r="C2867" s="5" t="s">
        <v>637</v>
      </c>
      <c r="D2867" t="s">
        <v>32</v>
      </c>
      <c r="E2867" t="s">
        <v>125</v>
      </c>
      <c r="F2867">
        <v>45.103000000000002</v>
      </c>
      <c r="G2867">
        <v>45.478999999999999</v>
      </c>
      <c r="H2867">
        <v>44.965000000000003</v>
      </c>
      <c r="I2867">
        <v>44.886000000000003</v>
      </c>
      <c r="J2867">
        <v>44.825000000000003</v>
      </c>
      <c r="K2867" s="4">
        <f>AVERAGE(Data[[#This Row],[2020 '[YR2020']]],Data[[#This Row],[2021 '[YR2021']]],Data[[#This Row],[2022 '[YR2022']]],Data[[#This Row],[2023 '[YR2023']]],Data[[#This Row],[2024 '[YR2024']]])</f>
        <v>45.051599999999993</v>
      </c>
      <c r="L2867" s="4">
        <f>((J2867-F2867)/Data[[#This Row],[2020 '[YR2020']]])*100</f>
        <v>-0.61636698224064623</v>
      </c>
    </row>
    <row r="2868" spans="1:12" x14ac:dyDescent="0.3">
      <c r="A2868" t="s">
        <v>345</v>
      </c>
      <c r="B2868" t="s">
        <v>346</v>
      </c>
      <c r="C2868" s="5" t="s">
        <v>637</v>
      </c>
      <c r="D2868" t="s">
        <v>33</v>
      </c>
      <c r="E2868" t="s">
        <v>126</v>
      </c>
      <c r="F2868">
        <v>47.878999999999998</v>
      </c>
      <c r="G2868">
        <v>48.457999999999998</v>
      </c>
      <c r="H2868">
        <v>47.988</v>
      </c>
      <c r="I2868">
        <v>48.002000000000002</v>
      </c>
      <c r="J2868">
        <v>48.036000000000001</v>
      </c>
      <c r="K2868" s="4">
        <f>AVERAGE(Data[[#This Row],[2020 '[YR2020']]],Data[[#This Row],[2021 '[YR2021']]],Data[[#This Row],[2022 '[YR2022']]],Data[[#This Row],[2023 '[YR2023']]],Data[[#This Row],[2024 '[YR2024']]])</f>
        <v>48.072600000000001</v>
      </c>
      <c r="L2868" s="4">
        <f>((J2868-F2868)/Data[[#This Row],[2020 '[YR2020']]])*100</f>
        <v>0.32790993963951542</v>
      </c>
    </row>
    <row r="2869" spans="1:12" x14ac:dyDescent="0.3">
      <c r="A2869" t="s">
        <v>345</v>
      </c>
      <c r="B2869" t="s">
        <v>346</v>
      </c>
      <c r="C2869" s="5" t="s">
        <v>637</v>
      </c>
      <c r="D2869" t="s">
        <v>34</v>
      </c>
      <c r="E2869" t="s">
        <v>128</v>
      </c>
      <c r="F2869">
        <v>51.534999999999997</v>
      </c>
      <c r="G2869">
        <v>51.411999999999999</v>
      </c>
      <c r="H2869">
        <v>50.631</v>
      </c>
      <c r="I2869">
        <v>50.064</v>
      </c>
      <c r="J2869">
        <v>49.622</v>
      </c>
      <c r="K2869" s="4">
        <f>AVERAGE(Data[[#This Row],[2020 '[YR2020']]],Data[[#This Row],[2021 '[YR2021']]],Data[[#This Row],[2022 '[YR2022']]],Data[[#This Row],[2023 '[YR2023']]],Data[[#This Row],[2024 '[YR2024']]])</f>
        <v>50.652799999999999</v>
      </c>
      <c r="L2869" s="4">
        <f>((J2869-F2869)/Data[[#This Row],[2020 '[YR2020']]])*100</f>
        <v>-3.7120403609197572</v>
      </c>
    </row>
    <row r="2870" spans="1:12" x14ac:dyDescent="0.3">
      <c r="A2870" t="s">
        <v>345</v>
      </c>
      <c r="B2870" t="s">
        <v>346</v>
      </c>
      <c r="C2870" s="5" t="s">
        <v>637</v>
      </c>
      <c r="D2870" t="s">
        <v>35</v>
      </c>
      <c r="E2870" t="s">
        <v>129</v>
      </c>
      <c r="F2870">
        <v>53.514000000000003</v>
      </c>
      <c r="G2870">
        <v>53.484000000000002</v>
      </c>
      <c r="H2870">
        <v>52.731000000000002</v>
      </c>
      <c r="I2870">
        <v>52.210999999999999</v>
      </c>
      <c r="J2870">
        <v>51.802</v>
      </c>
      <c r="K2870" s="4">
        <f>AVERAGE(Data[[#This Row],[2020 '[YR2020']]],Data[[#This Row],[2021 '[YR2021']]],Data[[#This Row],[2022 '[YR2022']]],Data[[#This Row],[2023 '[YR2023']]],Data[[#This Row],[2024 '[YR2024']]])</f>
        <v>52.748400000000004</v>
      </c>
      <c r="L2870" s="4">
        <f>((J2870-F2870)/Data[[#This Row],[2020 '[YR2020']]])*100</f>
        <v>-3.199162835893417</v>
      </c>
    </row>
    <row r="2871" spans="1:12" x14ac:dyDescent="0.3">
      <c r="A2871" t="s">
        <v>345</v>
      </c>
      <c r="B2871" t="s">
        <v>346</v>
      </c>
      <c r="C2871" s="5" t="s">
        <v>637</v>
      </c>
      <c r="D2871" t="s">
        <v>36</v>
      </c>
      <c r="E2871" t="s">
        <v>130</v>
      </c>
      <c r="F2871">
        <v>48.222000000000001</v>
      </c>
      <c r="G2871">
        <v>48.357999999999997</v>
      </c>
      <c r="H2871">
        <v>47.713999999999999</v>
      </c>
      <c r="I2871">
        <v>47.396999999999998</v>
      </c>
      <c r="J2871">
        <v>47.152000000000001</v>
      </c>
      <c r="K2871" s="4">
        <f>AVERAGE(Data[[#This Row],[2020 '[YR2020']]],Data[[#This Row],[2021 '[YR2021']]],Data[[#This Row],[2022 '[YR2022']]],Data[[#This Row],[2023 '[YR2023']]],Data[[#This Row],[2024 '[YR2024']]])</f>
        <v>47.768599999999992</v>
      </c>
      <c r="L2871" s="4">
        <f>((J2871-F2871)/Data[[#This Row],[2020 '[YR2020']]])*100</f>
        <v>-2.2189042345817267</v>
      </c>
    </row>
    <row r="2872" spans="1:12" x14ac:dyDescent="0.3">
      <c r="A2872" t="s">
        <v>345</v>
      </c>
      <c r="B2872" t="s">
        <v>346</v>
      </c>
      <c r="C2872" s="5" t="s">
        <v>637</v>
      </c>
      <c r="D2872" t="s">
        <v>38</v>
      </c>
      <c r="E2872" t="s">
        <v>132</v>
      </c>
      <c r="F2872">
        <v>48.175201912377702</v>
      </c>
      <c r="G2872">
        <v>48.409121730875597</v>
      </c>
      <c r="H2872">
        <v>48.509397615452698</v>
      </c>
      <c r="I2872">
        <v>48.769057380227402</v>
      </c>
      <c r="J2872">
        <v>48.955362217909403</v>
      </c>
      <c r="K2872" s="4">
        <f>AVERAGE(Data[[#This Row],[2020 '[YR2020']]],Data[[#This Row],[2021 '[YR2021']]],Data[[#This Row],[2022 '[YR2022']]],Data[[#This Row],[2023 '[YR2023']]],Data[[#This Row],[2024 '[YR2024']]])</f>
        <v>48.563628171368563</v>
      </c>
      <c r="L2872" s="4">
        <f>((J2872-F2872)/Data[[#This Row],[2020 '[YR2020']]])*100</f>
        <v>1.6194230113465373</v>
      </c>
    </row>
    <row r="2873" spans="1:12" x14ac:dyDescent="0.3">
      <c r="A2873" t="s">
        <v>345</v>
      </c>
      <c r="B2873" t="s">
        <v>346</v>
      </c>
      <c r="C2873" s="5" t="s">
        <v>637</v>
      </c>
      <c r="D2873" t="s">
        <v>30</v>
      </c>
      <c r="E2873" t="s">
        <v>122</v>
      </c>
      <c r="F2873">
        <v>25.234999999999999</v>
      </c>
      <c r="G2873">
        <v>26.042000000000002</v>
      </c>
      <c r="H2873">
        <v>26.125</v>
      </c>
      <c r="I2873">
        <v>25.306000000000001</v>
      </c>
      <c r="J2873">
        <v>25.151</v>
      </c>
      <c r="K2873" s="4">
        <f>AVERAGE(Data[[#This Row],[2020 '[YR2020']]],Data[[#This Row],[2021 '[YR2021']]],Data[[#This Row],[2022 '[YR2022']]],Data[[#This Row],[2023 '[YR2023']]],Data[[#This Row],[2024 '[YR2024']]])</f>
        <v>25.5718</v>
      </c>
      <c r="L2873" s="4">
        <f>((J2873-F2873)/Data[[#This Row],[2020 '[YR2020']]])*100</f>
        <v>-0.33287101248266149</v>
      </c>
    </row>
    <row r="2874" spans="1:12" x14ac:dyDescent="0.3">
      <c r="A2874" t="s">
        <v>479</v>
      </c>
      <c r="B2874" t="s">
        <v>480</v>
      </c>
      <c r="C2874" s="5" t="s">
        <v>637</v>
      </c>
      <c r="D2874" t="s">
        <v>85</v>
      </c>
      <c r="E2874" t="s">
        <v>174</v>
      </c>
      <c r="F2874">
        <v>17.992999999999999</v>
      </c>
      <c r="G2874">
        <v>17.529</v>
      </c>
      <c r="H2874">
        <v>17.318999999999999</v>
      </c>
      <c r="I2874">
        <v>17.414000000000001</v>
      </c>
      <c r="J2874">
        <v>17.39</v>
      </c>
      <c r="K2874" s="4">
        <f>AVERAGE(Data[[#This Row],[2020 '[YR2020']]],Data[[#This Row],[2021 '[YR2021']]],Data[[#This Row],[2022 '[YR2022']]],Data[[#This Row],[2023 '[YR2023']]],Data[[#This Row],[2024 '[YR2024']]])</f>
        <v>17.529</v>
      </c>
      <c r="L2874" s="4">
        <f>((J2874-F2874)/Data[[#This Row],[2020 '[YR2020']]])*100</f>
        <v>-3.3513032846106712</v>
      </c>
    </row>
    <row r="2875" spans="1:12" x14ac:dyDescent="0.3">
      <c r="A2875" t="s">
        <v>479</v>
      </c>
      <c r="B2875" t="s">
        <v>480</v>
      </c>
      <c r="C2875" s="5" t="s">
        <v>637</v>
      </c>
      <c r="D2875" t="s">
        <v>63</v>
      </c>
      <c r="E2875" t="s">
        <v>190</v>
      </c>
      <c r="F2875">
        <v>4.0311073700728599</v>
      </c>
      <c r="G2875">
        <v>4.0982330661952604</v>
      </c>
      <c r="H2875">
        <v>4.1694171774490396</v>
      </c>
      <c r="I2875">
        <v>4.2431573593732796</v>
      </c>
      <c r="J2875">
        <v>4.3189747563313503</v>
      </c>
      <c r="K2875" s="4">
        <f>AVERAGE(Data[[#This Row],[2020 '[YR2020']]],Data[[#This Row],[2021 '[YR2021']]],Data[[#This Row],[2022 '[YR2022']]],Data[[#This Row],[2023 '[YR2023']]],Data[[#This Row],[2024 '[YR2024']]])</f>
        <v>4.172177945884358</v>
      </c>
      <c r="L2875" s="4">
        <f>((J2875-F2875)/Data[[#This Row],[2020 '[YR2020']]])*100</f>
        <v>7.1411490647863189</v>
      </c>
    </row>
    <row r="2876" spans="1:12" x14ac:dyDescent="0.3">
      <c r="A2876" t="s">
        <v>479</v>
      </c>
      <c r="B2876" t="s">
        <v>480</v>
      </c>
      <c r="C2876" s="5" t="s">
        <v>637</v>
      </c>
      <c r="D2876" t="s">
        <v>71</v>
      </c>
      <c r="E2876" t="s">
        <v>156</v>
      </c>
      <c r="F2876">
        <v>35.9</v>
      </c>
      <c r="G2876">
        <v>35.6</v>
      </c>
      <c r="H2876">
        <v>35.6</v>
      </c>
      <c r="I2876">
        <v>35.6</v>
      </c>
      <c r="J2876">
        <v>35.5</v>
      </c>
      <c r="K2876" s="4">
        <f>AVERAGE(Data[[#This Row],[2020 '[YR2020']]],Data[[#This Row],[2021 '[YR2021']]],Data[[#This Row],[2022 '[YR2022']]],Data[[#This Row],[2023 '[YR2023']]],Data[[#This Row],[2024 '[YR2024']]])</f>
        <v>35.64</v>
      </c>
      <c r="L2876" s="4">
        <f>((J2876-F2876)/Data[[#This Row],[2020 '[YR2020']]])*100</f>
        <v>-1.1142061281337008</v>
      </c>
    </row>
    <row r="2877" spans="1:12" x14ac:dyDescent="0.3">
      <c r="A2877" t="s">
        <v>479</v>
      </c>
      <c r="B2877" t="s">
        <v>480</v>
      </c>
      <c r="C2877" s="5" t="s">
        <v>637</v>
      </c>
      <c r="D2877" t="s">
        <v>76</v>
      </c>
      <c r="E2877" t="s">
        <v>161</v>
      </c>
      <c r="F2877">
        <v>38.7568555758684</v>
      </c>
      <c r="G2877">
        <v>42.588235294117702</v>
      </c>
      <c r="H2877">
        <v>41.489361702127702</v>
      </c>
      <c r="I2877">
        <v>41.313559322033903</v>
      </c>
      <c r="J2877">
        <v>41.313559322033903</v>
      </c>
      <c r="K2877" s="4">
        <f>AVERAGE(Data[[#This Row],[2020 '[YR2020']]],Data[[#This Row],[2021 '[YR2021']]],Data[[#This Row],[2022 '[YR2022']]],Data[[#This Row],[2023 '[YR2023']]],Data[[#This Row],[2024 '[YR2024']]])</f>
        <v>41.092314243236324</v>
      </c>
      <c r="L2877" s="4">
        <f>((J2877-F2877)/Data[[#This Row],[2020 '[YR2020']]])*100</f>
        <v>6.596778062040233</v>
      </c>
    </row>
    <row r="2878" spans="1:12" x14ac:dyDescent="0.3">
      <c r="A2878" t="s">
        <v>479</v>
      </c>
      <c r="B2878" t="s">
        <v>480</v>
      </c>
      <c r="C2878" s="5" t="s">
        <v>637</v>
      </c>
      <c r="D2878" t="s">
        <v>77</v>
      </c>
      <c r="E2878" t="s">
        <v>147</v>
      </c>
      <c r="F2878">
        <v>74.379065270348306</v>
      </c>
      <c r="G2878">
        <v>72.732901986554097</v>
      </c>
      <c r="H2878">
        <v>72.953939855348295</v>
      </c>
      <c r="I2878">
        <v>73.225452410730199</v>
      </c>
      <c r="J2878">
        <v>73.156711460834899</v>
      </c>
      <c r="K2878" s="4">
        <f>AVERAGE(Data[[#This Row],[2020 '[YR2020']]],Data[[#This Row],[2021 '[YR2021']]],Data[[#This Row],[2022 '[YR2022']]],Data[[#This Row],[2023 '[YR2023']]],Data[[#This Row],[2024 '[YR2024']]])</f>
        <v>73.289614196763154</v>
      </c>
      <c r="L2878" s="4">
        <f>((J2878-F2878)/Data[[#This Row],[2020 '[YR2020']]])*100</f>
        <v>-1.6434110929876216</v>
      </c>
    </row>
    <row r="2879" spans="1:12" x14ac:dyDescent="0.3">
      <c r="A2879" t="s">
        <v>479</v>
      </c>
      <c r="B2879" t="s">
        <v>480</v>
      </c>
      <c r="C2879" s="5" t="s">
        <v>637</v>
      </c>
      <c r="D2879" t="s">
        <v>83</v>
      </c>
      <c r="E2879" t="s">
        <v>172</v>
      </c>
      <c r="F2879">
        <v>25.747</v>
      </c>
      <c r="G2879">
        <v>25.212</v>
      </c>
      <c r="H2879">
        <v>24.916</v>
      </c>
      <c r="I2879">
        <v>24.933</v>
      </c>
      <c r="J2879">
        <v>24.88</v>
      </c>
      <c r="K2879" s="4">
        <f>AVERAGE(Data[[#This Row],[2020 '[YR2020']]],Data[[#This Row],[2021 '[YR2021']]],Data[[#This Row],[2022 '[YR2022']]],Data[[#This Row],[2023 '[YR2023']]],Data[[#This Row],[2024 '[YR2024']]])</f>
        <v>25.137599999999999</v>
      </c>
      <c r="L2879" s="4">
        <f>((J2879-F2879)/Data[[#This Row],[2020 '[YR2020']]])*100</f>
        <v>-3.3673826076824516</v>
      </c>
    </row>
    <row r="2880" spans="1:12" x14ac:dyDescent="0.3">
      <c r="A2880" t="s">
        <v>479</v>
      </c>
      <c r="B2880" t="s">
        <v>480</v>
      </c>
      <c r="C2880" s="5" t="s">
        <v>637</v>
      </c>
      <c r="D2880" t="s">
        <v>84</v>
      </c>
      <c r="E2880" t="s">
        <v>173</v>
      </c>
      <c r="F2880">
        <v>10.401999999999999</v>
      </c>
      <c r="G2880">
        <v>10.003</v>
      </c>
      <c r="H2880">
        <v>9.8759999999999994</v>
      </c>
      <c r="I2880">
        <v>10.045999999999999</v>
      </c>
      <c r="J2880">
        <v>10.052</v>
      </c>
      <c r="K2880" s="4">
        <f>AVERAGE(Data[[#This Row],[2020 '[YR2020']]],Data[[#This Row],[2021 '[YR2021']]],Data[[#This Row],[2022 '[YR2022']]],Data[[#This Row],[2023 '[YR2023']]],Data[[#This Row],[2024 '[YR2024']]])</f>
        <v>10.075799999999999</v>
      </c>
      <c r="L2880" s="4">
        <f>((J2880-F2880)/Data[[#This Row],[2020 '[YR2020']]])*100</f>
        <v>-3.3647375504710602</v>
      </c>
    </row>
    <row r="2881" spans="1:12" x14ac:dyDescent="0.3">
      <c r="A2881" t="s">
        <v>479</v>
      </c>
      <c r="B2881" t="s">
        <v>480</v>
      </c>
      <c r="C2881" s="5" t="s">
        <v>637</v>
      </c>
      <c r="D2881" t="s">
        <v>86</v>
      </c>
      <c r="E2881" t="s">
        <v>175</v>
      </c>
      <c r="F2881">
        <v>16.100000000000001</v>
      </c>
      <c r="G2881">
        <v>17</v>
      </c>
      <c r="H2881">
        <v>17</v>
      </c>
      <c r="I2881">
        <v>17</v>
      </c>
      <c r="J2881">
        <v>17</v>
      </c>
      <c r="K2881" s="4">
        <f>AVERAGE(Data[[#This Row],[2020 '[YR2020']]],Data[[#This Row],[2021 '[YR2021']]],Data[[#This Row],[2022 '[YR2022']]],Data[[#This Row],[2023 '[YR2023']]],Data[[#This Row],[2024 '[YR2024']]])</f>
        <v>16.82</v>
      </c>
      <c r="L2881" s="4">
        <f>((J2881-F2881)/Data[[#This Row],[2020 '[YR2020']]])*100</f>
        <v>5.5900621118012328</v>
      </c>
    </row>
    <row r="2882" spans="1:12" x14ac:dyDescent="0.3">
      <c r="A2882" t="s">
        <v>479</v>
      </c>
      <c r="B2882" t="s">
        <v>480</v>
      </c>
      <c r="C2882" s="5" t="s">
        <v>637</v>
      </c>
      <c r="D2882" t="s">
        <v>95</v>
      </c>
      <c r="E2882" t="s">
        <v>169</v>
      </c>
      <c r="F2882">
        <v>6.359</v>
      </c>
      <c r="G2882">
        <v>6.2460000000000004</v>
      </c>
      <c r="H2882">
        <v>5.4119999999999999</v>
      </c>
      <c r="I2882">
        <v>5.4359999999999999</v>
      </c>
      <c r="J2882">
        <v>5.431</v>
      </c>
      <c r="K2882" s="4">
        <f>AVERAGE(Data[[#This Row],[2020 '[YR2020']]],Data[[#This Row],[2021 '[YR2021']]],Data[[#This Row],[2022 '[YR2022']]],Data[[#This Row],[2023 '[YR2023']]],Data[[#This Row],[2024 '[YR2024']]])</f>
        <v>5.7767999999999997</v>
      </c>
      <c r="L2882" s="4">
        <f>((J2882-F2882)/Data[[#This Row],[2020 '[YR2020']]])*100</f>
        <v>-14.593489542380878</v>
      </c>
    </row>
    <row r="2883" spans="1:12" x14ac:dyDescent="0.3">
      <c r="A2883" t="s">
        <v>479</v>
      </c>
      <c r="B2883" t="s">
        <v>480</v>
      </c>
      <c r="C2883" s="5" t="s">
        <v>637</v>
      </c>
      <c r="D2883" t="s">
        <v>88</v>
      </c>
      <c r="E2883" t="s">
        <v>171</v>
      </c>
      <c r="F2883">
        <v>3046114358.8076501</v>
      </c>
      <c r="G2883">
        <v>1644005887.0227301</v>
      </c>
      <c r="H2883">
        <v>1191712941.06266</v>
      </c>
      <c r="I2883">
        <v>2028214254.6110599</v>
      </c>
      <c r="J2883">
        <v>3784387425.1912098</v>
      </c>
      <c r="K2883" s="4">
        <f>AVERAGE(Data[[#This Row],[2020 '[YR2020']]],Data[[#This Row],[2021 '[YR2021']]],Data[[#This Row],[2022 '[YR2022']]],Data[[#This Row],[2023 '[YR2023']]],Data[[#This Row],[2024 '[YR2024']]])</f>
        <v>2338886973.3390622</v>
      </c>
      <c r="L2883" s="4">
        <f>((J2883-F2883)/Data[[#This Row],[2020 '[YR2020']]])*100</f>
        <v>24.236551206585172</v>
      </c>
    </row>
    <row r="2884" spans="1:12" x14ac:dyDescent="0.3">
      <c r="A2884" t="s">
        <v>479</v>
      </c>
      <c r="B2884" t="s">
        <v>480</v>
      </c>
      <c r="C2884" s="5" t="s">
        <v>637</v>
      </c>
      <c r="D2884" t="s">
        <v>89</v>
      </c>
      <c r="E2884" t="s">
        <v>170</v>
      </c>
      <c r="F2884">
        <v>3046114358.8076501</v>
      </c>
      <c r="G2884">
        <v>1644005887.0227301</v>
      </c>
      <c r="H2884">
        <v>1191712941.06266</v>
      </c>
      <c r="I2884">
        <v>2028214254.6110599</v>
      </c>
      <c r="J2884">
        <v>3784387425.1912098</v>
      </c>
      <c r="K2884" s="4">
        <f>AVERAGE(Data[[#This Row],[2020 '[YR2020']]],Data[[#This Row],[2021 '[YR2021']]],Data[[#This Row],[2022 '[YR2022']]],Data[[#This Row],[2023 '[YR2023']]],Data[[#This Row],[2024 '[YR2024']]])</f>
        <v>2338886973.3390622</v>
      </c>
      <c r="L2884" s="4">
        <f>((J2884-F2884)/Data[[#This Row],[2020 '[YR2020']]])*100</f>
        <v>24.236551206585172</v>
      </c>
    </row>
    <row r="2885" spans="1:12" x14ac:dyDescent="0.3">
      <c r="A2885" t="s">
        <v>479</v>
      </c>
      <c r="B2885" t="s">
        <v>480</v>
      </c>
      <c r="C2885" s="5" t="s">
        <v>637</v>
      </c>
      <c r="D2885" t="s">
        <v>90</v>
      </c>
      <c r="E2885" t="s">
        <v>164</v>
      </c>
      <c r="F2885">
        <v>5.3339999999999996</v>
      </c>
      <c r="G2885">
        <v>5.2830000000000004</v>
      </c>
      <c r="H2885">
        <v>4.7089999999999996</v>
      </c>
      <c r="I2885">
        <v>4.6970000000000001</v>
      </c>
      <c r="J2885">
        <v>4.681</v>
      </c>
      <c r="K2885" s="4">
        <f>AVERAGE(Data[[#This Row],[2020 '[YR2020']]],Data[[#This Row],[2021 '[YR2021']]],Data[[#This Row],[2022 '[YR2022']]],Data[[#This Row],[2023 '[YR2023']]],Data[[#This Row],[2024 '[YR2024']]])</f>
        <v>4.9408000000000003</v>
      </c>
      <c r="L2885" s="4">
        <f>((J2885-F2885)/Data[[#This Row],[2020 '[YR2020']]])*100</f>
        <v>-12.242219722534676</v>
      </c>
    </row>
    <row r="2886" spans="1:12" x14ac:dyDescent="0.3">
      <c r="A2886" t="s">
        <v>479</v>
      </c>
      <c r="B2886" t="s">
        <v>480</v>
      </c>
      <c r="C2886" s="5" t="s">
        <v>637</v>
      </c>
      <c r="D2886" t="s">
        <v>91</v>
      </c>
      <c r="E2886" t="s">
        <v>165</v>
      </c>
      <c r="F2886">
        <v>2.98</v>
      </c>
      <c r="G2886">
        <v>2.9380000000000002</v>
      </c>
      <c r="H2886">
        <v>2.4430000000000001</v>
      </c>
      <c r="I2886">
        <v>2.4359999999999999</v>
      </c>
      <c r="J2886">
        <v>2.4430000000000001</v>
      </c>
      <c r="K2886" s="4">
        <f>AVERAGE(Data[[#This Row],[2020 '[YR2020']]],Data[[#This Row],[2021 '[YR2021']]],Data[[#This Row],[2022 '[YR2022']]],Data[[#This Row],[2023 '[YR2023']]],Data[[#This Row],[2024 '[YR2024']]])</f>
        <v>2.6480000000000001</v>
      </c>
      <c r="L2886" s="4">
        <f>((J2886-F2886)/Data[[#This Row],[2020 '[YR2020']]])*100</f>
        <v>-18.020134228187917</v>
      </c>
    </row>
    <row r="2887" spans="1:12" x14ac:dyDescent="0.3">
      <c r="A2887" t="s">
        <v>479</v>
      </c>
      <c r="B2887" t="s">
        <v>480</v>
      </c>
      <c r="C2887" s="5" t="s">
        <v>637</v>
      </c>
      <c r="D2887" t="s">
        <v>92</v>
      </c>
      <c r="E2887" t="s">
        <v>166</v>
      </c>
      <c r="F2887">
        <v>3.9940000000000002</v>
      </c>
      <c r="G2887">
        <v>3.9350000000000001</v>
      </c>
      <c r="H2887">
        <v>3.4089999999999998</v>
      </c>
      <c r="I2887">
        <v>3.4020000000000001</v>
      </c>
      <c r="J2887">
        <v>3.3980000000000001</v>
      </c>
      <c r="K2887" s="4">
        <f>AVERAGE(Data[[#This Row],[2020 '[YR2020']]],Data[[#This Row],[2021 '[YR2021']]],Data[[#This Row],[2022 '[YR2022']]],Data[[#This Row],[2023 '[YR2023']]],Data[[#This Row],[2024 '[YR2024']]])</f>
        <v>3.6276000000000002</v>
      </c>
      <c r="L2887" s="4">
        <f>((J2887-F2887)/Data[[#This Row],[2020 '[YR2020']]])*100</f>
        <v>-14.922383575363046</v>
      </c>
    </row>
    <row r="2888" spans="1:12" x14ac:dyDescent="0.3">
      <c r="A2888" t="s">
        <v>479</v>
      </c>
      <c r="B2888" t="s">
        <v>480</v>
      </c>
      <c r="C2888" s="5" t="s">
        <v>637</v>
      </c>
      <c r="D2888" t="s">
        <v>93</v>
      </c>
      <c r="E2888" t="s">
        <v>167</v>
      </c>
      <c r="F2888">
        <v>8.5380000000000003</v>
      </c>
      <c r="G2888">
        <v>8.2949999999999999</v>
      </c>
      <c r="H2888">
        <v>7.2039999999999997</v>
      </c>
      <c r="I2888">
        <v>7.2320000000000002</v>
      </c>
      <c r="J2888">
        <v>7.1909999999999998</v>
      </c>
      <c r="K2888" s="4">
        <f>AVERAGE(Data[[#This Row],[2020 '[YR2020']]],Data[[#This Row],[2021 '[YR2021']]],Data[[#This Row],[2022 '[YR2022']]],Data[[#This Row],[2023 '[YR2023']]],Data[[#This Row],[2024 '[YR2024']]])</f>
        <v>7.6920000000000002</v>
      </c>
      <c r="L2888" s="4">
        <f>((J2888-F2888)/Data[[#This Row],[2020 '[YR2020']]])*100</f>
        <v>-15.776528460997897</v>
      </c>
    </row>
    <row r="2889" spans="1:12" x14ac:dyDescent="0.3">
      <c r="A2889" t="s">
        <v>479</v>
      </c>
      <c r="B2889" t="s">
        <v>480</v>
      </c>
      <c r="C2889" s="5" t="s">
        <v>637</v>
      </c>
      <c r="D2889" t="s">
        <v>94</v>
      </c>
      <c r="E2889" t="s">
        <v>168</v>
      </c>
      <c r="F2889">
        <v>4.5529999999999999</v>
      </c>
      <c r="G2889">
        <v>4.5640000000000001</v>
      </c>
      <c r="H2889">
        <v>3.9449999999999998</v>
      </c>
      <c r="I2889">
        <v>3.96</v>
      </c>
      <c r="J2889">
        <v>3.984</v>
      </c>
      <c r="K2889" s="4">
        <f>AVERAGE(Data[[#This Row],[2020 '[YR2020']]],Data[[#This Row],[2021 '[YR2021']]],Data[[#This Row],[2022 '[YR2022']]],Data[[#This Row],[2023 '[YR2023']]],Data[[#This Row],[2024 '[YR2024']]])</f>
        <v>4.2012</v>
      </c>
      <c r="L2889" s="4">
        <f>((J2889-F2889)/Data[[#This Row],[2020 '[YR2020']]])*100</f>
        <v>-12.497254557434658</v>
      </c>
    </row>
    <row r="2890" spans="1:12" x14ac:dyDescent="0.3">
      <c r="A2890" t="s">
        <v>479</v>
      </c>
      <c r="B2890" t="s">
        <v>480</v>
      </c>
      <c r="C2890" s="5" t="s">
        <v>637</v>
      </c>
      <c r="D2890" t="s">
        <v>62</v>
      </c>
      <c r="E2890" t="s">
        <v>189</v>
      </c>
      <c r="F2890">
        <v>4793699</v>
      </c>
      <c r="G2890">
        <v>5005524</v>
      </c>
      <c r="H2890">
        <v>5227794</v>
      </c>
      <c r="I2890">
        <v>5460591</v>
      </c>
      <c r="J2890">
        <v>5703628</v>
      </c>
      <c r="K2890" s="4">
        <f>AVERAGE(Data[[#This Row],[2020 '[YR2020']]],Data[[#This Row],[2021 '[YR2021']]],Data[[#This Row],[2022 '[YR2022']]],Data[[#This Row],[2023 '[YR2023']]],Data[[#This Row],[2024 '[YR2024']]])</f>
        <v>5238247.2</v>
      </c>
      <c r="L2890" s="4">
        <f>((J2890-F2890)/Data[[#This Row],[2020 '[YR2020']]])*100</f>
        <v>18.981771696554166</v>
      </c>
    </row>
    <row r="2891" spans="1:12" x14ac:dyDescent="0.3">
      <c r="A2891" t="s">
        <v>479</v>
      </c>
      <c r="B2891" t="s">
        <v>480</v>
      </c>
      <c r="C2891" s="5" t="s">
        <v>637</v>
      </c>
      <c r="D2891" t="s">
        <v>87</v>
      </c>
      <c r="E2891" t="s">
        <v>176</v>
      </c>
      <c r="F2891">
        <v>16.100000000000001</v>
      </c>
      <c r="G2891">
        <v>17</v>
      </c>
      <c r="H2891">
        <v>17</v>
      </c>
      <c r="I2891">
        <v>17</v>
      </c>
      <c r="J2891">
        <v>17</v>
      </c>
      <c r="K2891" s="4">
        <f>AVERAGE(Data[[#This Row],[2020 '[YR2020']]],Data[[#This Row],[2021 '[YR2021']]],Data[[#This Row],[2022 '[YR2022']]],Data[[#This Row],[2023 '[YR2023']]],Data[[#This Row],[2024 '[YR2024']]])</f>
        <v>16.82</v>
      </c>
      <c r="L2891" s="4">
        <f>((J2891-F2891)/Data[[#This Row],[2020 '[YR2020']]])*100</f>
        <v>5.5900621118012328</v>
      </c>
    </row>
    <row r="2892" spans="1:12" x14ac:dyDescent="0.3">
      <c r="A2892" t="s">
        <v>479</v>
      </c>
      <c r="B2892" t="s">
        <v>480</v>
      </c>
      <c r="C2892" s="5" t="s">
        <v>637</v>
      </c>
      <c r="D2892" t="s">
        <v>61</v>
      </c>
      <c r="E2892" t="s">
        <v>188</v>
      </c>
      <c r="F2892">
        <v>18.580812753455199</v>
      </c>
      <c r="G2892">
        <v>18.482154735306199</v>
      </c>
      <c r="H2892">
        <v>18.399087498816101</v>
      </c>
      <c r="I2892">
        <v>18.3234329833411</v>
      </c>
      <c r="J2892">
        <v>18.2535599563742</v>
      </c>
      <c r="K2892" s="4">
        <f>AVERAGE(Data[[#This Row],[2020 '[YR2020']]],Data[[#This Row],[2021 '[YR2021']]],Data[[#This Row],[2022 '[YR2022']]],Data[[#This Row],[2023 '[YR2023']]],Data[[#This Row],[2024 '[YR2024']]])</f>
        <v>18.407809585458562</v>
      </c>
      <c r="L2892" s="4">
        <f>((J2892-F2892)/Data[[#This Row],[2020 '[YR2020']]])*100</f>
        <v>-1.7612404872878544</v>
      </c>
    </row>
    <row r="2893" spans="1:12" x14ac:dyDescent="0.3">
      <c r="A2893" t="s">
        <v>479</v>
      </c>
      <c r="B2893" t="s">
        <v>480</v>
      </c>
      <c r="C2893" s="5" t="s">
        <v>637</v>
      </c>
      <c r="D2893" t="s">
        <v>68</v>
      </c>
      <c r="E2893" t="s">
        <v>153</v>
      </c>
      <c r="F2893">
        <v>2.6</v>
      </c>
      <c r="G2893">
        <v>2.7</v>
      </c>
      <c r="H2893">
        <v>2.8</v>
      </c>
      <c r="I2893">
        <v>3</v>
      </c>
      <c r="J2893">
        <v>3.3</v>
      </c>
      <c r="K2893" s="4">
        <f>AVERAGE(Data[[#This Row],[2020 '[YR2020']]],Data[[#This Row],[2021 '[YR2021']]],Data[[#This Row],[2022 '[YR2022']]],Data[[#This Row],[2023 '[YR2023']]],Data[[#This Row],[2024 '[YR2024']]])</f>
        <v>2.8800000000000003</v>
      </c>
      <c r="L2893" s="4">
        <f>((J2893-F2893)/Data[[#This Row],[2020 '[YR2020']]])*100</f>
        <v>26.923076923076909</v>
      </c>
    </row>
    <row r="2894" spans="1:12" x14ac:dyDescent="0.3">
      <c r="A2894" t="s">
        <v>479</v>
      </c>
      <c r="B2894" t="s">
        <v>480</v>
      </c>
      <c r="C2894" s="5" t="s">
        <v>637</v>
      </c>
      <c r="D2894" t="s">
        <v>49</v>
      </c>
      <c r="E2894" t="s">
        <v>182</v>
      </c>
      <c r="F2894">
        <v>38866</v>
      </c>
      <c r="G2894">
        <v>-1377</v>
      </c>
      <c r="H2894">
        <v>-11996</v>
      </c>
      <c r="I2894">
        <v>-11996</v>
      </c>
      <c r="J2894">
        <v>30069</v>
      </c>
      <c r="K2894" s="4">
        <f>AVERAGE(Data[[#This Row],[2020 '[YR2020']]],Data[[#This Row],[2021 '[YR2021']]],Data[[#This Row],[2022 '[YR2022']]],Data[[#This Row],[2023 '[YR2023']]],Data[[#This Row],[2024 '[YR2024']]])</f>
        <v>8713.2000000000007</v>
      </c>
      <c r="L2894" s="4">
        <f>((J2894-F2894)/Data[[#This Row],[2020 '[YR2020']]])*100</f>
        <v>-22.634178973910359</v>
      </c>
    </row>
    <row r="2895" spans="1:12" x14ac:dyDescent="0.3">
      <c r="A2895" t="s">
        <v>479</v>
      </c>
      <c r="B2895" t="s">
        <v>480</v>
      </c>
      <c r="C2895" s="5" t="s">
        <v>637</v>
      </c>
      <c r="D2895" t="s">
        <v>8</v>
      </c>
      <c r="E2895" t="s">
        <v>119</v>
      </c>
      <c r="F2895">
        <v>56.075000000000003</v>
      </c>
      <c r="G2895">
        <v>54.514000000000003</v>
      </c>
      <c r="H2895">
        <v>54.787999999999997</v>
      </c>
      <c r="I2895">
        <v>54.683</v>
      </c>
      <c r="J2895">
        <v>54.59</v>
      </c>
      <c r="K2895" s="4">
        <f>AVERAGE(Data[[#This Row],[2020 '[YR2020']]],Data[[#This Row],[2021 '[YR2021']]],Data[[#This Row],[2022 '[YR2022']]],Data[[#This Row],[2023 '[YR2023']]],Data[[#This Row],[2024 '[YR2024']]])</f>
        <v>54.929999999999993</v>
      </c>
      <c r="L2895" s="4">
        <f>((J2895-F2895)/Data[[#This Row],[2020 '[YR2020']]])*100</f>
        <v>-2.6482389656709753</v>
      </c>
    </row>
    <row r="2896" spans="1:12" x14ac:dyDescent="0.3">
      <c r="A2896" t="s">
        <v>479</v>
      </c>
      <c r="B2896" t="s">
        <v>480</v>
      </c>
      <c r="C2896" s="5" t="s">
        <v>637</v>
      </c>
      <c r="D2896" t="s">
        <v>9</v>
      </c>
      <c r="E2896" t="s">
        <v>114</v>
      </c>
      <c r="F2896">
        <v>77.263999999999996</v>
      </c>
      <c r="G2896">
        <v>76.807000000000002</v>
      </c>
      <c r="H2896">
        <v>76.885000000000005</v>
      </c>
      <c r="I2896">
        <v>76.448999999999998</v>
      </c>
      <c r="J2896">
        <v>76.370999999999995</v>
      </c>
      <c r="K2896" s="4">
        <f>AVERAGE(Data[[#This Row],[2020 '[YR2020']]],Data[[#This Row],[2021 '[YR2021']]],Data[[#This Row],[2022 '[YR2022']]],Data[[#This Row],[2023 '[YR2023']]],Data[[#This Row],[2024 '[YR2024']]])</f>
        <v>76.755200000000002</v>
      </c>
      <c r="L2896" s="4">
        <f>((J2896-F2896)/Data[[#This Row],[2020 '[YR2020']]])*100</f>
        <v>-1.1557775937047017</v>
      </c>
    </row>
    <row r="2897" spans="1:12" x14ac:dyDescent="0.3">
      <c r="A2897" t="s">
        <v>479</v>
      </c>
      <c r="B2897" t="s">
        <v>480</v>
      </c>
      <c r="C2897" s="5" t="s">
        <v>637</v>
      </c>
      <c r="D2897" t="s">
        <v>10</v>
      </c>
      <c r="E2897" t="s">
        <v>115</v>
      </c>
      <c r="F2897">
        <v>66.582999999999998</v>
      </c>
      <c r="G2897">
        <v>65.566999999999993</v>
      </c>
      <c r="H2897">
        <v>65.741</v>
      </c>
      <c r="I2897">
        <v>65.47</v>
      </c>
      <c r="J2897">
        <v>65.384</v>
      </c>
      <c r="K2897" s="4">
        <f>AVERAGE(Data[[#This Row],[2020 '[YR2020']]],Data[[#This Row],[2021 '[YR2021']]],Data[[#This Row],[2022 '[YR2022']]],Data[[#This Row],[2023 '[YR2023']]],Data[[#This Row],[2024 '[YR2024']]])</f>
        <v>65.748999999999995</v>
      </c>
      <c r="L2897" s="4">
        <f>((J2897-F2897)/Data[[#This Row],[2020 '[YR2020']]])*100</f>
        <v>-1.8007599537419434</v>
      </c>
    </row>
    <row r="2898" spans="1:12" x14ac:dyDescent="0.3">
      <c r="A2898" t="s">
        <v>479</v>
      </c>
      <c r="B2898" t="s">
        <v>480</v>
      </c>
      <c r="C2898" s="5" t="s">
        <v>637</v>
      </c>
      <c r="D2898" t="s">
        <v>11</v>
      </c>
      <c r="E2898" t="s">
        <v>116</v>
      </c>
      <c r="F2898">
        <v>46.975000000000001</v>
      </c>
      <c r="G2898">
        <v>45.323999999999998</v>
      </c>
      <c r="H2898">
        <v>45.395000000000003</v>
      </c>
      <c r="I2898">
        <v>44.642000000000003</v>
      </c>
      <c r="J2898">
        <v>44.588000000000001</v>
      </c>
      <c r="K2898" s="4">
        <f>AVERAGE(Data[[#This Row],[2020 '[YR2020']]],Data[[#This Row],[2021 '[YR2021']]],Data[[#This Row],[2022 '[YR2022']]],Data[[#This Row],[2023 '[YR2023']]],Data[[#This Row],[2024 '[YR2024']]])</f>
        <v>45.384799999999998</v>
      </c>
      <c r="L2898" s="4">
        <f>((J2898-F2898)/Data[[#This Row],[2020 '[YR2020']]])*100</f>
        <v>-5.0814262905800964</v>
      </c>
    </row>
    <row r="2899" spans="1:12" x14ac:dyDescent="0.3">
      <c r="A2899" t="s">
        <v>479</v>
      </c>
      <c r="B2899" t="s">
        <v>480</v>
      </c>
      <c r="C2899" s="5" t="s">
        <v>637</v>
      </c>
      <c r="D2899" t="s">
        <v>12</v>
      </c>
      <c r="E2899" t="s">
        <v>117</v>
      </c>
      <c r="F2899">
        <v>57.942</v>
      </c>
      <c r="G2899">
        <v>56.267000000000003</v>
      </c>
      <c r="H2899">
        <v>56.192999999999998</v>
      </c>
      <c r="I2899">
        <v>55.076000000000001</v>
      </c>
      <c r="J2899">
        <v>54.945999999999998</v>
      </c>
      <c r="K2899" s="4">
        <f>AVERAGE(Data[[#This Row],[2020 '[YR2020']]],Data[[#This Row],[2021 '[YR2021']]],Data[[#This Row],[2022 '[YR2022']]],Data[[#This Row],[2023 '[YR2023']]],Data[[#This Row],[2024 '[YR2024']]])</f>
        <v>56.084799999999994</v>
      </c>
      <c r="L2899" s="4">
        <f>((J2899-F2899)/Data[[#This Row],[2020 '[YR2020']]])*100</f>
        <v>-5.170687929308623</v>
      </c>
    </row>
    <row r="2900" spans="1:12" x14ac:dyDescent="0.3">
      <c r="A2900" t="s">
        <v>479</v>
      </c>
      <c r="B2900" t="s">
        <v>480</v>
      </c>
      <c r="C2900" s="5" t="s">
        <v>637</v>
      </c>
      <c r="D2900" t="s">
        <v>13</v>
      </c>
      <c r="E2900" t="s">
        <v>118</v>
      </c>
      <c r="F2900">
        <v>52.515999999999998</v>
      </c>
      <c r="G2900">
        <v>50.851999999999997</v>
      </c>
      <c r="H2900">
        <v>50.848999999999997</v>
      </c>
      <c r="I2900">
        <v>49.911999999999999</v>
      </c>
      <c r="J2900">
        <v>49.82</v>
      </c>
      <c r="K2900" s="4">
        <f>AVERAGE(Data[[#This Row],[2020 '[YR2020']]],Data[[#This Row],[2021 '[YR2021']]],Data[[#This Row],[2022 '[YR2022']]],Data[[#This Row],[2023 '[YR2023']]],Data[[#This Row],[2024 '[YR2024']]])</f>
        <v>50.7898</v>
      </c>
      <c r="L2900" s="4">
        <f>((J2900-F2900)/Data[[#This Row],[2020 '[YR2020']]])*100</f>
        <v>-5.1336735471094483</v>
      </c>
    </row>
    <row r="2901" spans="1:12" x14ac:dyDescent="0.3">
      <c r="A2901" t="s">
        <v>479</v>
      </c>
      <c r="B2901" t="s">
        <v>480</v>
      </c>
      <c r="C2901" s="5" t="s">
        <v>637</v>
      </c>
      <c r="D2901" t="s">
        <v>29</v>
      </c>
      <c r="E2901" t="s">
        <v>121</v>
      </c>
      <c r="F2901">
        <v>51.36</v>
      </c>
      <c r="G2901">
        <v>49.423999999999999</v>
      </c>
      <c r="H2901">
        <v>48.918999999999997</v>
      </c>
      <c r="I2901">
        <v>48.122999999999998</v>
      </c>
      <c r="J2901">
        <v>48.042000000000002</v>
      </c>
      <c r="K2901" s="4">
        <f>AVERAGE(Data[[#This Row],[2020 '[YR2020']]],Data[[#This Row],[2021 '[YR2021']]],Data[[#This Row],[2022 '[YR2022']]],Data[[#This Row],[2023 '[YR2023']]],Data[[#This Row],[2024 '[YR2024']]])</f>
        <v>49.173599999999993</v>
      </c>
      <c r="L2901" s="4">
        <f>((J2901-F2901)/Data[[#This Row],[2020 '[YR2020']]])*100</f>
        <v>-6.4602803738317709</v>
      </c>
    </row>
    <row r="2902" spans="1:12" x14ac:dyDescent="0.3">
      <c r="A2902" t="s">
        <v>479</v>
      </c>
      <c r="B2902" t="s">
        <v>480</v>
      </c>
      <c r="C2902" s="5" t="s">
        <v>637</v>
      </c>
      <c r="D2902" t="s">
        <v>30</v>
      </c>
      <c r="E2902" t="s">
        <v>122</v>
      </c>
      <c r="F2902">
        <v>60.706000000000003</v>
      </c>
      <c r="G2902">
        <v>58.957000000000001</v>
      </c>
      <c r="H2902">
        <v>58.500999999999998</v>
      </c>
      <c r="I2902">
        <v>57.347000000000001</v>
      </c>
      <c r="J2902">
        <v>57.225999999999999</v>
      </c>
      <c r="K2902" s="4">
        <f>AVERAGE(Data[[#This Row],[2020 '[YR2020']]],Data[[#This Row],[2021 '[YR2021']]],Data[[#This Row],[2022 '[YR2022']]],Data[[#This Row],[2023 '[YR2023']]],Data[[#This Row],[2024 '[YR2024']]])</f>
        <v>58.547400000000003</v>
      </c>
      <c r="L2902" s="4">
        <f>((J2902-F2902)/Data[[#This Row],[2020 '[YR2020']]])*100</f>
        <v>-5.7325470299476224</v>
      </c>
    </row>
    <row r="2903" spans="1:12" x14ac:dyDescent="0.3">
      <c r="A2903" t="s">
        <v>479</v>
      </c>
      <c r="B2903" t="s">
        <v>480</v>
      </c>
      <c r="C2903" s="5" t="s">
        <v>637</v>
      </c>
      <c r="D2903" t="s">
        <v>31</v>
      </c>
      <c r="E2903" t="s">
        <v>123</v>
      </c>
      <c r="F2903">
        <v>56.082000000000001</v>
      </c>
      <c r="G2903">
        <v>54.24</v>
      </c>
      <c r="H2903">
        <v>53.759</v>
      </c>
      <c r="I2903">
        <v>52.781999999999996</v>
      </c>
      <c r="J2903">
        <v>52.680999999999997</v>
      </c>
      <c r="K2903" s="4">
        <f>AVERAGE(Data[[#This Row],[2020 '[YR2020']]],Data[[#This Row],[2021 '[YR2021']]],Data[[#This Row],[2022 '[YR2022']]],Data[[#This Row],[2023 '[YR2023']]],Data[[#This Row],[2024 '[YR2024']]])</f>
        <v>53.908799999999999</v>
      </c>
      <c r="L2903" s="4">
        <f>((J2903-F2903)/Data[[#This Row],[2020 '[YR2020']]])*100</f>
        <v>-6.0643343675332604</v>
      </c>
    </row>
    <row r="2904" spans="1:12" x14ac:dyDescent="0.3">
      <c r="A2904" t="s">
        <v>479</v>
      </c>
      <c r="B2904" t="s">
        <v>480</v>
      </c>
      <c r="C2904" s="5" t="s">
        <v>637</v>
      </c>
      <c r="D2904" t="s">
        <v>33</v>
      </c>
      <c r="E2904" t="s">
        <v>126</v>
      </c>
      <c r="F2904">
        <v>60.982999999999997</v>
      </c>
      <c r="G2904">
        <v>59.209000000000003</v>
      </c>
      <c r="H2904">
        <v>59.210999999999999</v>
      </c>
      <c r="I2904">
        <v>59.12</v>
      </c>
      <c r="J2904">
        <v>59.04</v>
      </c>
      <c r="K2904" s="4">
        <f>AVERAGE(Data[[#This Row],[2020 '[YR2020']]],Data[[#This Row],[2021 '[YR2021']]],Data[[#This Row],[2022 '[YR2022']]],Data[[#This Row],[2023 '[YR2023']]],Data[[#This Row],[2024 '[YR2024']]])</f>
        <v>59.512600000000006</v>
      </c>
      <c r="L2904" s="4">
        <f>((J2904-F2904)/Data[[#This Row],[2020 '[YR2020']]])*100</f>
        <v>-3.1861338405785187</v>
      </c>
    </row>
    <row r="2905" spans="1:12" x14ac:dyDescent="0.3">
      <c r="A2905" t="s">
        <v>479</v>
      </c>
      <c r="B2905" t="s">
        <v>480</v>
      </c>
      <c r="C2905" s="5" t="s">
        <v>637</v>
      </c>
      <c r="D2905" t="s">
        <v>34</v>
      </c>
      <c r="E2905" t="s">
        <v>128</v>
      </c>
      <c r="F2905">
        <v>79.638000000000005</v>
      </c>
      <c r="G2905">
        <v>79.132000000000005</v>
      </c>
      <c r="H2905">
        <v>78.81</v>
      </c>
      <c r="I2905">
        <v>78.358000000000004</v>
      </c>
      <c r="J2905">
        <v>78.284000000000006</v>
      </c>
      <c r="K2905" s="4">
        <f>AVERAGE(Data[[#This Row],[2020 '[YR2020']]],Data[[#This Row],[2021 '[YR2021']]],Data[[#This Row],[2022 '[YR2022']]],Data[[#This Row],[2023 '[YR2023']]],Data[[#This Row],[2024 '[YR2024']]])</f>
        <v>78.844399999999993</v>
      </c>
      <c r="L2905" s="4">
        <f>((J2905-F2905)/Data[[#This Row],[2020 '[YR2020']]])*100</f>
        <v>-1.7001933750219733</v>
      </c>
    </row>
    <row r="2906" spans="1:12" x14ac:dyDescent="0.3">
      <c r="A2906" t="s">
        <v>479</v>
      </c>
      <c r="B2906" t="s">
        <v>480</v>
      </c>
      <c r="C2906" s="5" t="s">
        <v>637</v>
      </c>
      <c r="D2906" t="s">
        <v>35</v>
      </c>
      <c r="E2906" t="s">
        <v>129</v>
      </c>
      <c r="F2906">
        <v>80.433000000000007</v>
      </c>
      <c r="G2906">
        <v>79.885999999999996</v>
      </c>
      <c r="H2906">
        <v>79.653000000000006</v>
      </c>
      <c r="I2906">
        <v>79.248000000000005</v>
      </c>
      <c r="J2906">
        <v>79.191000000000003</v>
      </c>
      <c r="K2906" s="4">
        <f>AVERAGE(Data[[#This Row],[2020 '[YR2020']]],Data[[#This Row],[2021 '[YR2021']]],Data[[#This Row],[2022 '[YR2022']]],Data[[#This Row],[2023 '[YR2023']]],Data[[#This Row],[2024 '[YR2024']]])</f>
        <v>79.682200000000009</v>
      </c>
      <c r="L2906" s="4">
        <f>((J2906-F2906)/Data[[#This Row],[2020 '[YR2020']]])*100</f>
        <v>-1.5441423296408245</v>
      </c>
    </row>
    <row r="2907" spans="1:12" x14ac:dyDescent="0.3">
      <c r="A2907" t="s">
        <v>479</v>
      </c>
      <c r="B2907" t="s">
        <v>480</v>
      </c>
      <c r="C2907" s="5" t="s">
        <v>637</v>
      </c>
      <c r="D2907" t="s">
        <v>36</v>
      </c>
      <c r="E2907" t="s">
        <v>130</v>
      </c>
      <c r="F2907">
        <v>69.352999999999994</v>
      </c>
      <c r="G2907">
        <v>68.253</v>
      </c>
      <c r="H2907">
        <v>68.061000000000007</v>
      </c>
      <c r="I2907">
        <v>67.775999999999996</v>
      </c>
      <c r="J2907">
        <v>67.683999999999997</v>
      </c>
      <c r="K2907" s="4">
        <f>AVERAGE(Data[[#This Row],[2020 '[YR2020']]],Data[[#This Row],[2021 '[YR2021']]],Data[[#This Row],[2022 '[YR2022']]],Data[[#This Row],[2023 '[YR2023']]],Data[[#This Row],[2024 '[YR2024']]])</f>
        <v>68.225399999999993</v>
      </c>
      <c r="L2907" s="4">
        <f>((J2907-F2907)/Data[[#This Row],[2020 '[YR2020']]])*100</f>
        <v>-2.4065289172782678</v>
      </c>
    </row>
    <row r="2908" spans="1:12" x14ac:dyDescent="0.3">
      <c r="A2908" t="s">
        <v>479</v>
      </c>
      <c r="B2908" t="s">
        <v>480</v>
      </c>
      <c r="C2908" s="5" t="s">
        <v>637</v>
      </c>
      <c r="D2908" t="s">
        <v>37</v>
      </c>
      <c r="E2908" t="s">
        <v>131</v>
      </c>
      <c r="F2908">
        <v>70.677999999999997</v>
      </c>
      <c r="G2908">
        <v>69.515000000000001</v>
      </c>
      <c r="H2908">
        <v>69.397999999999996</v>
      </c>
      <c r="I2908">
        <v>69.150000000000006</v>
      </c>
      <c r="J2908">
        <v>69.082999999999998</v>
      </c>
      <c r="K2908" s="4">
        <f>AVERAGE(Data[[#This Row],[2020 '[YR2020']]],Data[[#This Row],[2021 '[YR2021']]],Data[[#This Row],[2022 '[YR2022']]],Data[[#This Row],[2023 '[YR2023']]],Data[[#This Row],[2024 '[YR2024']]])</f>
        <v>69.564799999999991</v>
      </c>
      <c r="L2908" s="4">
        <f>((J2908-F2908)/Data[[#This Row],[2020 '[YR2020']]])*100</f>
        <v>-2.2567135459407437</v>
      </c>
    </row>
    <row r="2909" spans="1:12" x14ac:dyDescent="0.3">
      <c r="A2909" t="s">
        <v>479</v>
      </c>
      <c r="B2909" t="s">
        <v>480</v>
      </c>
      <c r="C2909" s="5" t="s">
        <v>637</v>
      </c>
      <c r="D2909" t="s">
        <v>38</v>
      </c>
      <c r="E2909" t="s">
        <v>132</v>
      </c>
      <c r="F2909">
        <v>43.052382764370201</v>
      </c>
      <c r="G2909">
        <v>42.516682432705103</v>
      </c>
      <c r="H2909">
        <v>42.601878063637798</v>
      </c>
      <c r="I2909">
        <v>42.702438935659103</v>
      </c>
      <c r="J2909">
        <v>42.683406168773402</v>
      </c>
      <c r="K2909" s="4">
        <f>AVERAGE(Data[[#This Row],[2020 '[YR2020']]],Data[[#This Row],[2021 '[YR2021']]],Data[[#This Row],[2022 '[YR2022']]],Data[[#This Row],[2023 '[YR2023']]],Data[[#This Row],[2024 '[YR2024']]])</f>
        <v>42.711357673029127</v>
      </c>
      <c r="L2909" s="4">
        <f>((J2909-F2909)/Data[[#This Row],[2020 '[YR2020']]])*100</f>
        <v>-0.85704105534934649</v>
      </c>
    </row>
    <row r="2910" spans="1:12" x14ac:dyDescent="0.3">
      <c r="A2910" t="s">
        <v>479</v>
      </c>
      <c r="B2910" t="s">
        <v>480</v>
      </c>
      <c r="C2910" s="5" t="s">
        <v>637</v>
      </c>
      <c r="D2910" t="s">
        <v>39</v>
      </c>
      <c r="E2910" t="s">
        <v>133</v>
      </c>
      <c r="F2910">
        <v>49112032</v>
      </c>
      <c r="G2910">
        <v>49963936</v>
      </c>
      <c r="H2910">
        <v>51453741</v>
      </c>
      <c r="I2910">
        <v>52886553</v>
      </c>
      <c r="J2910">
        <v>54470278</v>
      </c>
      <c r="K2910" s="4">
        <f>AVERAGE(Data[[#This Row],[2020 '[YR2020']]],Data[[#This Row],[2021 '[YR2021']]],Data[[#This Row],[2022 '[YR2022']]],Data[[#This Row],[2023 '[YR2023']]],Data[[#This Row],[2024 '[YR2024']]])</f>
        <v>51577308</v>
      </c>
      <c r="L2910" s="4">
        <f>((J2910-F2910)/Data[[#This Row],[2020 '[YR2020']]])*100</f>
        <v>10.910251076559</v>
      </c>
    </row>
    <row r="2911" spans="1:12" x14ac:dyDescent="0.3">
      <c r="A2911" t="s">
        <v>479</v>
      </c>
      <c r="B2911" t="s">
        <v>480</v>
      </c>
      <c r="C2911" s="5" t="s">
        <v>637</v>
      </c>
      <c r="D2911" t="s">
        <v>32</v>
      </c>
      <c r="E2911" t="s">
        <v>125</v>
      </c>
      <c r="F2911">
        <v>59.234000000000002</v>
      </c>
      <c r="G2911">
        <v>57.555</v>
      </c>
      <c r="H2911">
        <v>57.494999999999997</v>
      </c>
      <c r="I2911">
        <v>57.378</v>
      </c>
      <c r="J2911">
        <v>57.27</v>
      </c>
      <c r="K2911" s="4">
        <f>AVERAGE(Data[[#This Row],[2020 '[YR2020']]],Data[[#This Row],[2021 '[YR2021']]],Data[[#This Row],[2022 '[YR2022']]],Data[[#This Row],[2023 '[YR2023']]],Data[[#This Row],[2024 '[YR2024']]])</f>
        <v>57.786399999999993</v>
      </c>
      <c r="L2911" s="4">
        <f>((J2911-F2911)/Data[[#This Row],[2020 '[YR2020']]])*100</f>
        <v>-3.3156633014822545</v>
      </c>
    </row>
    <row r="2912" spans="1:12" x14ac:dyDescent="0.3">
      <c r="A2912" t="s">
        <v>479</v>
      </c>
      <c r="B2912" t="s">
        <v>480</v>
      </c>
      <c r="C2912" s="5" t="s">
        <v>637</v>
      </c>
      <c r="D2912" t="s">
        <v>60</v>
      </c>
      <c r="E2912" t="s">
        <v>192</v>
      </c>
      <c r="F2912">
        <v>4793699</v>
      </c>
      <c r="G2912">
        <v>5005524</v>
      </c>
      <c r="H2912">
        <v>5227794</v>
      </c>
      <c r="I2912">
        <v>5460591</v>
      </c>
      <c r="J2912">
        <v>5703628</v>
      </c>
      <c r="K2912" s="4">
        <f>AVERAGE(Data[[#This Row],[2020 '[YR2020']]],Data[[#This Row],[2021 '[YR2021']]],Data[[#This Row],[2022 '[YR2022']]],Data[[#This Row],[2023 '[YR2023']]],Data[[#This Row],[2024 '[YR2024']]])</f>
        <v>5238247.2</v>
      </c>
      <c r="L2912" s="4">
        <f>((J2912-F2912)/Data[[#This Row],[2020 '[YR2020']]])*100</f>
        <v>18.981771696554166</v>
      </c>
    </row>
    <row r="2913" spans="1:12" x14ac:dyDescent="0.3">
      <c r="A2913" t="s">
        <v>213</v>
      </c>
      <c r="B2913" t="s">
        <v>214</v>
      </c>
      <c r="C2913" s="5" t="s">
        <v>636</v>
      </c>
      <c r="D2913" t="s">
        <v>86</v>
      </c>
      <c r="E2913" t="s">
        <v>175</v>
      </c>
      <c r="F2913">
        <v>0</v>
      </c>
      <c r="G2913">
        <v>0</v>
      </c>
      <c r="H2913">
        <v>0</v>
      </c>
      <c r="I2913">
        <v>0</v>
      </c>
      <c r="J2913">
        <v>0</v>
      </c>
      <c r="K2913" s="4">
        <f>AVERAGE(Data[[#This Row],[2020 '[YR2020']]],Data[[#This Row],[2021 '[YR2021']]],Data[[#This Row],[2022 '[YR2022']]],Data[[#This Row],[2023 '[YR2023']]],Data[[#This Row],[2024 '[YR2024']]])</f>
        <v>0</v>
      </c>
      <c r="L2913" s="4" t="e">
        <f>((J2913-F2913)/Data[[#This Row],[2020 '[YR2020']]])*100</f>
        <v>#DIV/0!</v>
      </c>
    </row>
    <row r="2914" spans="1:12" x14ac:dyDescent="0.3">
      <c r="A2914" t="s">
        <v>213</v>
      </c>
      <c r="B2914" t="s">
        <v>214</v>
      </c>
      <c r="C2914" s="5" t="s">
        <v>636</v>
      </c>
      <c r="D2914" t="s">
        <v>87</v>
      </c>
      <c r="E2914" t="s">
        <v>176</v>
      </c>
      <c r="F2914">
        <v>2.2999999999999998</v>
      </c>
      <c r="G2914">
        <v>2.2999999999999998</v>
      </c>
      <c r="H2914">
        <v>2.2999999999999998</v>
      </c>
      <c r="I2914">
        <v>2.2999999999999998</v>
      </c>
      <c r="J2914">
        <v>2.4</v>
      </c>
      <c r="K2914" s="4">
        <f>AVERAGE(Data[[#This Row],[2020 '[YR2020']]],Data[[#This Row],[2021 '[YR2021']]],Data[[#This Row],[2022 '[YR2022']]],Data[[#This Row],[2023 '[YR2023']]],Data[[#This Row],[2024 '[YR2024']]])</f>
        <v>2.3199999999999998</v>
      </c>
      <c r="L2914" s="4">
        <f>((J2914-F2914)/Data[[#This Row],[2020 '[YR2020']]])*100</f>
        <v>4.3478260869565259</v>
      </c>
    </row>
    <row r="2915" spans="1:12" x14ac:dyDescent="0.3">
      <c r="A2915" t="s">
        <v>213</v>
      </c>
      <c r="B2915" t="s">
        <v>214</v>
      </c>
      <c r="C2915" s="5" t="s">
        <v>636</v>
      </c>
      <c r="D2915" t="s">
        <v>54</v>
      </c>
      <c r="E2915" t="s">
        <v>198</v>
      </c>
      <c r="F2915">
        <v>6.54215220416667</v>
      </c>
      <c r="G2915">
        <v>6.2871130825000003</v>
      </c>
      <c r="H2915">
        <v>7.0761518624999997</v>
      </c>
      <c r="I2915">
        <v>6.8897025858333398</v>
      </c>
      <c r="J2915">
        <v>6.8944814166666601</v>
      </c>
      <c r="K2915" s="4">
        <f>AVERAGE(Data[[#This Row],[2020 '[YR2020']]],Data[[#This Row],[2021 '[YR2021']]],Data[[#This Row],[2022 '[YR2022']]],Data[[#This Row],[2023 '[YR2023']]],Data[[#This Row],[2024 '[YR2024']]])</f>
        <v>6.7379202303333345</v>
      </c>
      <c r="L2915" s="4">
        <f>((J2915-F2915)/Data[[#This Row],[2020 '[YR2020']]])*100</f>
        <v>5.3855245415353243</v>
      </c>
    </row>
    <row r="2916" spans="1:12" x14ac:dyDescent="0.3">
      <c r="A2916" t="s">
        <v>213</v>
      </c>
      <c r="B2916" t="s">
        <v>214</v>
      </c>
      <c r="C2916" s="5" t="s">
        <v>636</v>
      </c>
      <c r="D2916" t="s">
        <v>43</v>
      </c>
      <c r="E2916" t="s">
        <v>185</v>
      </c>
      <c r="F2916">
        <v>0</v>
      </c>
      <c r="G2916">
        <v>0</v>
      </c>
      <c r="H2916">
        <v>0</v>
      </c>
      <c r="I2916">
        <v>0</v>
      </c>
      <c r="J2916">
        <v>0</v>
      </c>
      <c r="K2916" s="4">
        <f>AVERAGE(Data[[#This Row],[2020 '[YR2020']]],Data[[#This Row],[2021 '[YR2021']]],Data[[#This Row],[2022 '[YR2022']]],Data[[#This Row],[2023 '[YR2023']]],Data[[#This Row],[2024 '[YR2024']]])</f>
        <v>0</v>
      </c>
      <c r="L2916" s="4" t="e">
        <f>((J2916-F2916)/Data[[#This Row],[2020 '[YR2020']]])*100</f>
        <v>#DIV/0!</v>
      </c>
    </row>
    <row r="2917" spans="1:12" x14ac:dyDescent="0.3">
      <c r="A2917" t="s">
        <v>213</v>
      </c>
      <c r="B2917" t="s">
        <v>214</v>
      </c>
      <c r="C2917" s="5" t="s">
        <v>636</v>
      </c>
      <c r="D2917" t="s">
        <v>49</v>
      </c>
      <c r="E2917" t="s">
        <v>182</v>
      </c>
      <c r="F2917">
        <v>548</v>
      </c>
      <c r="G2917">
        <v>662</v>
      </c>
      <c r="H2917">
        <v>614</v>
      </c>
      <c r="I2917">
        <v>599</v>
      </c>
      <c r="J2917">
        <v>488</v>
      </c>
      <c r="K2917" s="4">
        <f>AVERAGE(Data[[#This Row],[2020 '[YR2020']]],Data[[#This Row],[2021 '[YR2021']]],Data[[#This Row],[2022 '[YR2022']]],Data[[#This Row],[2023 '[YR2023']]],Data[[#This Row],[2024 '[YR2024']]])</f>
        <v>582.20000000000005</v>
      </c>
      <c r="L2917" s="4">
        <f>((J2917-F2917)/Data[[#This Row],[2020 '[YR2020']]])*100</f>
        <v>-10.948905109489052</v>
      </c>
    </row>
    <row r="2918" spans="1:12" x14ac:dyDescent="0.3">
      <c r="A2918" t="s">
        <v>369</v>
      </c>
      <c r="B2918" t="s">
        <v>370</v>
      </c>
      <c r="C2918" s="5" t="s">
        <v>638</v>
      </c>
      <c r="D2918" t="s">
        <v>54</v>
      </c>
      <c r="E2918" t="s">
        <v>198</v>
      </c>
      <c r="F2918">
        <v>2.1688049242424201</v>
      </c>
      <c r="G2918">
        <v>2.0706333333333302</v>
      </c>
      <c r="H2918">
        <v>2.2014069869584998</v>
      </c>
      <c r="I2918">
        <v>2.2501250000000002</v>
      </c>
      <c r="J2918">
        <v>2.2683</v>
      </c>
      <c r="K2918" s="4">
        <f>AVERAGE(Data[[#This Row],[2020 '[YR2020']]],Data[[#This Row],[2021 '[YR2021']]],Data[[#This Row],[2022 '[YR2022']]],Data[[#This Row],[2023 '[YR2023']]],Data[[#This Row],[2024 '[YR2024']]])</f>
        <v>2.1918540489068503</v>
      </c>
      <c r="L2918" s="4">
        <f>((J2918-F2918)/Data[[#This Row],[2020 '[YR2020']]])*100</f>
        <v>4.5875530180444537</v>
      </c>
    </row>
    <row r="2919" spans="1:12" x14ac:dyDescent="0.3">
      <c r="A2919" t="s">
        <v>369</v>
      </c>
      <c r="B2919" t="s">
        <v>370</v>
      </c>
      <c r="C2919" s="5" t="s">
        <v>638</v>
      </c>
      <c r="D2919" t="s">
        <v>68</v>
      </c>
      <c r="E2919" t="s">
        <v>153</v>
      </c>
      <c r="F2919">
        <v>7.6</v>
      </c>
      <c r="G2919">
        <v>7.5</v>
      </c>
      <c r="H2919">
        <v>7.5</v>
      </c>
      <c r="I2919">
        <v>7.4</v>
      </c>
      <c r="J2919">
        <v>7.3</v>
      </c>
      <c r="K2919" s="4">
        <f>AVERAGE(Data[[#This Row],[2020 '[YR2020']]],Data[[#This Row],[2021 '[YR2021']]],Data[[#This Row],[2022 '[YR2022']]],Data[[#This Row],[2023 '[YR2023']]],Data[[#This Row],[2024 '[YR2024']]])</f>
        <v>7.4599999999999991</v>
      </c>
      <c r="L2919" s="4">
        <f>((J2919-F2919)/Data[[#This Row],[2020 '[YR2020']]])*100</f>
        <v>-3.9473684210526292</v>
      </c>
    </row>
    <row r="2920" spans="1:12" x14ac:dyDescent="0.3">
      <c r="A2920" t="s">
        <v>369</v>
      </c>
      <c r="B2920" t="s">
        <v>370</v>
      </c>
      <c r="C2920" s="5" t="s">
        <v>638</v>
      </c>
      <c r="D2920" t="s">
        <v>71</v>
      </c>
      <c r="E2920" t="s">
        <v>156</v>
      </c>
      <c r="F2920">
        <v>6.3</v>
      </c>
      <c r="G2920">
        <v>6.5</v>
      </c>
      <c r="H2920">
        <v>6.7</v>
      </c>
      <c r="I2920">
        <v>7</v>
      </c>
      <c r="J2920">
        <v>7.2</v>
      </c>
      <c r="K2920" s="4">
        <f>AVERAGE(Data[[#This Row],[2020 '[YR2020']]],Data[[#This Row],[2021 '[YR2021']]],Data[[#This Row],[2022 '[YR2022']]],Data[[#This Row],[2023 '[YR2023']]],Data[[#This Row],[2024 '[YR2024']]])</f>
        <v>6.74</v>
      </c>
      <c r="L2920" s="4">
        <f>((J2920-F2920)/Data[[#This Row],[2020 '[YR2020']]])*100</f>
        <v>14.28571428571429</v>
      </c>
    </row>
    <row r="2921" spans="1:12" x14ac:dyDescent="0.3">
      <c r="A2921" t="s">
        <v>369</v>
      </c>
      <c r="B2921" t="s">
        <v>370</v>
      </c>
      <c r="C2921" s="5" t="s">
        <v>638</v>
      </c>
      <c r="D2921" t="s">
        <v>76</v>
      </c>
      <c r="E2921" t="s">
        <v>161</v>
      </c>
      <c r="F2921">
        <v>19.6078431372549</v>
      </c>
      <c r="G2921">
        <v>21.568627450980401</v>
      </c>
      <c r="H2921">
        <v>19.6078431372549</v>
      </c>
      <c r="I2921">
        <v>10.909090909090899</v>
      </c>
      <c r="J2921">
        <v>9.0909090909090899</v>
      </c>
      <c r="K2921" s="4">
        <f>AVERAGE(Data[[#This Row],[2020 '[YR2020']]],Data[[#This Row],[2021 '[YR2021']]],Data[[#This Row],[2022 '[YR2022']]],Data[[#This Row],[2023 '[YR2023']]],Data[[#This Row],[2024 '[YR2024']]])</f>
        <v>16.156862745098039</v>
      </c>
      <c r="L2921" s="4">
        <f>((J2921-F2921)/Data[[#This Row],[2020 '[YR2020']]])*100</f>
        <v>-53.63636363636364</v>
      </c>
    </row>
    <row r="2922" spans="1:12" x14ac:dyDescent="0.3">
      <c r="A2922" t="s">
        <v>369</v>
      </c>
      <c r="B2922" t="s">
        <v>370</v>
      </c>
      <c r="C2922" s="5" t="s">
        <v>638</v>
      </c>
      <c r="D2922" t="s">
        <v>77</v>
      </c>
      <c r="E2922" t="s">
        <v>147</v>
      </c>
      <c r="F2922">
        <v>50.185834409679202</v>
      </c>
      <c r="G2922">
        <v>50.348271783414397</v>
      </c>
      <c r="H2922">
        <v>50.259829905836099</v>
      </c>
      <c r="I2922">
        <v>50.278143279615399</v>
      </c>
      <c r="J2922">
        <v>50.180576017940297</v>
      </c>
      <c r="K2922" s="4">
        <f>AVERAGE(Data[[#This Row],[2020 '[YR2020']]],Data[[#This Row],[2021 '[YR2021']]],Data[[#This Row],[2022 '[YR2022']]],Data[[#This Row],[2023 '[YR2023']]],Data[[#This Row],[2024 '[YR2024']]])</f>
        <v>50.250531079297076</v>
      </c>
      <c r="L2922" s="4">
        <f>((J2922-F2922)/Data[[#This Row],[2020 '[YR2020']]])*100</f>
        <v>-1.0477840611317148E-2</v>
      </c>
    </row>
    <row r="2923" spans="1:12" x14ac:dyDescent="0.3">
      <c r="A2923" t="s">
        <v>369</v>
      </c>
      <c r="B2923" t="s">
        <v>370</v>
      </c>
      <c r="C2923" s="5" t="s">
        <v>638</v>
      </c>
      <c r="D2923" t="s">
        <v>83</v>
      </c>
      <c r="E2923" t="s">
        <v>172</v>
      </c>
      <c r="F2923">
        <v>30.315000000000001</v>
      </c>
      <c r="G2923">
        <v>29.952999999999999</v>
      </c>
      <c r="H2923">
        <v>29.056000000000001</v>
      </c>
      <c r="I2923">
        <v>28.827999999999999</v>
      </c>
      <c r="J2923">
        <v>28.774000000000001</v>
      </c>
      <c r="K2923" s="4">
        <f>AVERAGE(Data[[#This Row],[2020 '[YR2020']]],Data[[#This Row],[2021 '[YR2021']]],Data[[#This Row],[2022 '[YR2022']]],Data[[#This Row],[2023 '[YR2023']]],Data[[#This Row],[2024 '[YR2024']]])</f>
        <v>29.385199999999998</v>
      </c>
      <c r="L2923" s="4">
        <f>((J2923-F2923)/Data[[#This Row],[2020 '[YR2020']]])*100</f>
        <v>-5.0832920996206514</v>
      </c>
    </row>
    <row r="2924" spans="1:12" x14ac:dyDescent="0.3">
      <c r="A2924" t="s">
        <v>369</v>
      </c>
      <c r="B2924" t="s">
        <v>370</v>
      </c>
      <c r="C2924" s="5" t="s">
        <v>638</v>
      </c>
      <c r="D2924" t="s">
        <v>84</v>
      </c>
      <c r="E2924" t="s">
        <v>173</v>
      </c>
      <c r="F2924">
        <v>11.851000000000001</v>
      </c>
      <c r="G2924">
        <v>11.497999999999999</v>
      </c>
      <c r="H2924">
        <v>10.413</v>
      </c>
      <c r="I2924">
        <v>10.135</v>
      </c>
      <c r="J2924">
        <v>10.023</v>
      </c>
      <c r="K2924" s="4">
        <f>AVERAGE(Data[[#This Row],[2020 '[YR2020']]],Data[[#This Row],[2021 '[YR2021']]],Data[[#This Row],[2022 '[YR2022']]],Data[[#This Row],[2023 '[YR2023']]],Data[[#This Row],[2024 '[YR2024']]])</f>
        <v>10.784000000000001</v>
      </c>
      <c r="L2924" s="4">
        <f>((J2924-F2924)/Data[[#This Row],[2020 '[YR2020']]])*100</f>
        <v>-15.424858661716319</v>
      </c>
    </row>
    <row r="2925" spans="1:12" x14ac:dyDescent="0.3">
      <c r="A2925" t="s">
        <v>369</v>
      </c>
      <c r="B2925" t="s">
        <v>370</v>
      </c>
      <c r="C2925" s="5" t="s">
        <v>638</v>
      </c>
      <c r="D2925" t="s">
        <v>85</v>
      </c>
      <c r="E2925" t="s">
        <v>174</v>
      </c>
      <c r="F2925">
        <v>21.114000000000001</v>
      </c>
      <c r="G2925">
        <v>20.776</v>
      </c>
      <c r="H2925">
        <v>19.8</v>
      </c>
      <c r="I2925">
        <v>19.552</v>
      </c>
      <c r="J2925">
        <v>19.471</v>
      </c>
      <c r="K2925" s="4">
        <f>AVERAGE(Data[[#This Row],[2020 '[YR2020']]],Data[[#This Row],[2021 '[YR2021']]],Data[[#This Row],[2022 '[YR2022']]],Data[[#This Row],[2023 '[YR2023']]],Data[[#This Row],[2024 '[YR2024']]])</f>
        <v>20.142599999999998</v>
      </c>
      <c r="L2925" s="4">
        <f>((J2925-F2925)/Data[[#This Row],[2020 '[YR2020']]])*100</f>
        <v>-7.7815667329733857</v>
      </c>
    </row>
    <row r="2926" spans="1:12" x14ac:dyDescent="0.3">
      <c r="A2926" t="s">
        <v>369</v>
      </c>
      <c r="B2926" t="s">
        <v>370</v>
      </c>
      <c r="C2926" s="5" t="s">
        <v>638</v>
      </c>
      <c r="D2926" t="s">
        <v>95</v>
      </c>
      <c r="E2926" t="s">
        <v>169</v>
      </c>
      <c r="F2926">
        <v>17.141999999999999</v>
      </c>
      <c r="G2926">
        <v>16.832000000000001</v>
      </c>
      <c r="H2926">
        <v>15.778</v>
      </c>
      <c r="I2926">
        <v>15.519</v>
      </c>
      <c r="J2926">
        <v>15.496</v>
      </c>
      <c r="K2926" s="4">
        <f>AVERAGE(Data[[#This Row],[2020 '[YR2020']]],Data[[#This Row],[2021 '[YR2021']]],Data[[#This Row],[2022 '[YR2022']]],Data[[#This Row],[2023 '[YR2023']]],Data[[#This Row],[2024 '[YR2024']]])</f>
        <v>16.153399999999998</v>
      </c>
      <c r="L2926" s="4">
        <f>((J2926-F2926)/Data[[#This Row],[2020 '[YR2020']]])*100</f>
        <v>-9.6021467740053623</v>
      </c>
    </row>
    <row r="2927" spans="1:12" x14ac:dyDescent="0.3">
      <c r="A2927" t="s">
        <v>369</v>
      </c>
      <c r="B2927" t="s">
        <v>370</v>
      </c>
      <c r="C2927" s="5" t="s">
        <v>638</v>
      </c>
      <c r="D2927" t="s">
        <v>86</v>
      </c>
      <c r="E2927" t="s">
        <v>175</v>
      </c>
      <c r="F2927">
        <v>1</v>
      </c>
      <c r="G2927">
        <v>1</v>
      </c>
      <c r="H2927">
        <v>1</v>
      </c>
      <c r="I2927">
        <v>1</v>
      </c>
      <c r="J2927">
        <v>1</v>
      </c>
      <c r="K2927" s="4">
        <f>AVERAGE(Data[[#This Row],[2020 '[YR2020']]],Data[[#This Row],[2021 '[YR2021']]],Data[[#This Row],[2022 '[YR2022']]],Data[[#This Row],[2023 '[YR2023']]],Data[[#This Row],[2024 '[YR2024']]])</f>
        <v>1</v>
      </c>
      <c r="L2927" s="4">
        <f>((J2927-F2927)/Data[[#This Row],[2020 '[YR2020']]])*100</f>
        <v>0</v>
      </c>
    </row>
    <row r="2928" spans="1:12" x14ac:dyDescent="0.3">
      <c r="A2928" t="s">
        <v>369</v>
      </c>
      <c r="B2928" t="s">
        <v>370</v>
      </c>
      <c r="C2928" s="5" t="s">
        <v>638</v>
      </c>
      <c r="D2928" t="s">
        <v>88</v>
      </c>
      <c r="E2928" t="s">
        <v>171</v>
      </c>
      <c r="F2928">
        <v>1081812964.9467399</v>
      </c>
      <c r="G2928">
        <v>1517816546.2493899</v>
      </c>
      <c r="H2928">
        <v>1556777405.7140601</v>
      </c>
      <c r="I2928">
        <v>1548302837.6254799</v>
      </c>
      <c r="J2928">
        <v>1596997610.18293</v>
      </c>
      <c r="K2928" s="4">
        <f>AVERAGE(Data[[#This Row],[2020 '[YR2020']]],Data[[#This Row],[2021 '[YR2021']]],Data[[#This Row],[2022 '[YR2022']]],Data[[#This Row],[2023 '[YR2023']]],Data[[#This Row],[2024 '[YR2024']]])</f>
        <v>1460341472.9437199</v>
      </c>
      <c r="L2928" s="4">
        <f>((J2928-F2928)/Data[[#This Row],[2020 '[YR2020']]])*100</f>
        <v>47.622339713922159</v>
      </c>
    </row>
    <row r="2929" spans="1:12" x14ac:dyDescent="0.3">
      <c r="A2929" t="s">
        <v>369</v>
      </c>
      <c r="B2929" t="s">
        <v>370</v>
      </c>
      <c r="C2929" s="5" t="s">
        <v>638</v>
      </c>
      <c r="D2929" t="s">
        <v>89</v>
      </c>
      <c r="E2929" t="s">
        <v>170</v>
      </c>
      <c r="F2929">
        <v>1079921864.9467399</v>
      </c>
      <c r="G2929">
        <v>1515996446.2493899</v>
      </c>
      <c r="H2929">
        <v>1554965055.7140601</v>
      </c>
      <c r="I2929">
        <v>1546240437.6254799</v>
      </c>
      <c r="J2929">
        <v>1596997610.18293</v>
      </c>
      <c r="K2929" s="4">
        <f>AVERAGE(Data[[#This Row],[2020 '[YR2020']]],Data[[#This Row],[2021 '[YR2021']]],Data[[#This Row],[2022 '[YR2022']]],Data[[#This Row],[2023 '[YR2023']]],Data[[#This Row],[2024 '[YR2024']]])</f>
        <v>1458824282.9437199</v>
      </c>
      <c r="L2929" s="4">
        <f>((J2929-F2929)/Data[[#This Row],[2020 '[YR2020']]])*100</f>
        <v>47.880847866867796</v>
      </c>
    </row>
    <row r="2930" spans="1:12" x14ac:dyDescent="0.3">
      <c r="A2930" t="s">
        <v>369</v>
      </c>
      <c r="B2930" t="s">
        <v>370</v>
      </c>
      <c r="C2930" s="5" t="s">
        <v>638</v>
      </c>
      <c r="D2930" t="s">
        <v>90</v>
      </c>
      <c r="E2930" t="s">
        <v>164</v>
      </c>
      <c r="F2930">
        <v>5.8479999999999999</v>
      </c>
      <c r="G2930">
        <v>5.9450000000000003</v>
      </c>
      <c r="H2930">
        <v>5.6890000000000001</v>
      </c>
      <c r="I2930">
        <v>5.532</v>
      </c>
      <c r="J2930">
        <v>5.51</v>
      </c>
      <c r="K2930" s="4">
        <f>AVERAGE(Data[[#This Row],[2020 '[YR2020']]],Data[[#This Row],[2021 '[YR2021']]],Data[[#This Row],[2022 '[YR2022']]],Data[[#This Row],[2023 '[YR2023']]],Data[[#This Row],[2024 '[YR2024']]])</f>
        <v>5.7048000000000005</v>
      </c>
      <c r="L2930" s="4">
        <f>((J2930-F2930)/Data[[#This Row],[2020 '[YR2020']]])*100</f>
        <v>-5.7797537619699062</v>
      </c>
    </row>
    <row r="2931" spans="1:12" x14ac:dyDescent="0.3">
      <c r="A2931" t="s">
        <v>369</v>
      </c>
      <c r="B2931" t="s">
        <v>370</v>
      </c>
      <c r="C2931" s="5" t="s">
        <v>638</v>
      </c>
      <c r="D2931" t="s">
        <v>91</v>
      </c>
      <c r="E2931" t="s">
        <v>165</v>
      </c>
      <c r="F2931">
        <v>4.0309999999999997</v>
      </c>
      <c r="G2931">
        <v>4.056</v>
      </c>
      <c r="H2931">
        <v>3.802</v>
      </c>
      <c r="I2931">
        <v>3.694</v>
      </c>
      <c r="J2931">
        <v>3.6829999999999998</v>
      </c>
      <c r="K2931" s="4">
        <f>AVERAGE(Data[[#This Row],[2020 '[YR2020']]],Data[[#This Row],[2021 '[YR2021']]],Data[[#This Row],[2022 '[YR2022']]],Data[[#This Row],[2023 '[YR2023']]],Data[[#This Row],[2024 '[YR2024']]])</f>
        <v>3.8531999999999997</v>
      </c>
      <c r="L2931" s="4">
        <f>((J2931-F2931)/Data[[#This Row],[2020 '[YR2020']]])*100</f>
        <v>-8.633093525179854</v>
      </c>
    </row>
    <row r="2932" spans="1:12" x14ac:dyDescent="0.3">
      <c r="A2932" t="s">
        <v>369</v>
      </c>
      <c r="B2932" t="s">
        <v>370</v>
      </c>
      <c r="C2932" s="5" t="s">
        <v>638</v>
      </c>
      <c r="D2932" t="s">
        <v>92</v>
      </c>
      <c r="E2932" t="s">
        <v>166</v>
      </c>
      <c r="F2932">
        <v>4.649</v>
      </c>
      <c r="G2932">
        <v>4.7009999999999996</v>
      </c>
      <c r="H2932">
        <v>4.4459999999999997</v>
      </c>
      <c r="I2932">
        <v>4.3220000000000001</v>
      </c>
      <c r="J2932">
        <v>4.3070000000000004</v>
      </c>
      <c r="K2932" s="4">
        <f>AVERAGE(Data[[#This Row],[2020 '[YR2020']]],Data[[#This Row],[2021 '[YR2021']]],Data[[#This Row],[2022 '[YR2022']]],Data[[#This Row],[2023 '[YR2023']]],Data[[#This Row],[2024 '[YR2024']]])</f>
        <v>4.4849999999999994</v>
      </c>
      <c r="L2932" s="4">
        <f>((J2932-F2932)/Data[[#This Row],[2020 '[YR2020']]])*100</f>
        <v>-7.3564207356420663</v>
      </c>
    </row>
    <row r="2933" spans="1:12" x14ac:dyDescent="0.3">
      <c r="A2933" t="s">
        <v>369</v>
      </c>
      <c r="B2933" t="s">
        <v>370</v>
      </c>
      <c r="C2933" s="5" t="s">
        <v>638</v>
      </c>
      <c r="D2933" t="s">
        <v>93</v>
      </c>
      <c r="E2933" t="s">
        <v>167</v>
      </c>
      <c r="F2933">
        <v>24.986999999999998</v>
      </c>
      <c r="G2933">
        <v>24.443000000000001</v>
      </c>
      <c r="H2933">
        <v>22.8</v>
      </c>
      <c r="I2933">
        <v>22.510999999999999</v>
      </c>
      <c r="J2933">
        <v>22.49</v>
      </c>
      <c r="K2933" s="4">
        <f>AVERAGE(Data[[#This Row],[2020 '[YR2020']]],Data[[#This Row],[2021 '[YR2021']]],Data[[#This Row],[2022 '[YR2022']]],Data[[#This Row],[2023 '[YR2023']]],Data[[#This Row],[2024 '[YR2024']]])</f>
        <v>23.446199999999997</v>
      </c>
      <c r="L2933" s="4">
        <f>((J2933-F2933)/Data[[#This Row],[2020 '[YR2020']]])*100</f>
        <v>-9.9931964621603235</v>
      </c>
    </row>
    <row r="2934" spans="1:12" x14ac:dyDescent="0.3">
      <c r="A2934" t="s">
        <v>369</v>
      </c>
      <c r="B2934" t="s">
        <v>370</v>
      </c>
      <c r="C2934" s="5" t="s">
        <v>638</v>
      </c>
      <c r="D2934" t="s">
        <v>94</v>
      </c>
      <c r="E2934" t="s">
        <v>168</v>
      </c>
      <c r="F2934">
        <v>13.089</v>
      </c>
      <c r="G2934">
        <v>12.871</v>
      </c>
      <c r="H2934">
        <v>12.081</v>
      </c>
      <c r="I2934">
        <v>11.864000000000001</v>
      </c>
      <c r="J2934">
        <v>11.845000000000001</v>
      </c>
      <c r="K2934" s="4">
        <f>AVERAGE(Data[[#This Row],[2020 '[YR2020']]],Data[[#This Row],[2021 '[YR2021']]],Data[[#This Row],[2022 '[YR2022']]],Data[[#This Row],[2023 '[YR2023']]],Data[[#This Row],[2024 '[YR2024']]])</f>
        <v>12.35</v>
      </c>
      <c r="L2934" s="4">
        <f>((J2934-F2934)/Data[[#This Row],[2020 '[YR2020']]])*100</f>
        <v>-9.5041638016655181</v>
      </c>
    </row>
    <row r="2935" spans="1:12" x14ac:dyDescent="0.3">
      <c r="A2935" t="s">
        <v>369</v>
      </c>
      <c r="B2935" t="s">
        <v>370</v>
      </c>
      <c r="C2935" s="5" t="s">
        <v>638</v>
      </c>
      <c r="D2935" t="s">
        <v>49</v>
      </c>
      <c r="E2935" t="s">
        <v>182</v>
      </c>
      <c r="F2935">
        <v>-6008</v>
      </c>
      <c r="G2935">
        <v>-6008</v>
      </c>
      <c r="H2935">
        <v>-3557</v>
      </c>
      <c r="I2935">
        <v>-3289</v>
      </c>
      <c r="J2935">
        <v>-3278</v>
      </c>
      <c r="K2935" s="4">
        <f>AVERAGE(Data[[#This Row],[2020 '[YR2020']]],Data[[#This Row],[2021 '[YR2021']]],Data[[#This Row],[2022 '[YR2022']]],Data[[#This Row],[2023 '[YR2023']]],Data[[#This Row],[2024 '[YR2024']]])</f>
        <v>-4428</v>
      </c>
      <c r="L2935" s="4">
        <f>((J2935-F2935)/Data[[#This Row],[2020 '[YR2020']]])*100</f>
        <v>-45.43941411451398</v>
      </c>
    </row>
    <row r="2936" spans="1:12" x14ac:dyDescent="0.3">
      <c r="A2936" t="s">
        <v>369</v>
      </c>
      <c r="B2936" t="s">
        <v>370</v>
      </c>
      <c r="C2936" s="5" t="s">
        <v>638</v>
      </c>
      <c r="D2936" t="s">
        <v>87</v>
      </c>
      <c r="E2936" t="s">
        <v>176</v>
      </c>
      <c r="F2936">
        <v>5.4</v>
      </c>
      <c r="G2936">
        <v>5.4</v>
      </c>
      <c r="H2936">
        <v>5.4</v>
      </c>
      <c r="I2936">
        <v>5.4</v>
      </c>
      <c r="J2936">
        <v>3.9</v>
      </c>
      <c r="K2936" s="4">
        <f>AVERAGE(Data[[#This Row],[2020 '[YR2020']]],Data[[#This Row],[2021 '[YR2021']]],Data[[#This Row],[2022 '[YR2022']]],Data[[#This Row],[2023 '[YR2023']]],Data[[#This Row],[2024 '[YR2024']]])</f>
        <v>5.0999999999999996</v>
      </c>
      <c r="L2936" s="4">
        <f>((J2936-F2936)/Data[[#This Row],[2020 '[YR2020']]])*100</f>
        <v>-27.777777777777786</v>
      </c>
    </row>
    <row r="2937" spans="1:12" x14ac:dyDescent="0.3">
      <c r="A2937" t="s">
        <v>369</v>
      </c>
      <c r="B2937" t="s">
        <v>370</v>
      </c>
      <c r="C2937" s="5" t="s">
        <v>638</v>
      </c>
      <c r="D2937" t="s">
        <v>48</v>
      </c>
      <c r="E2937" t="s">
        <v>181</v>
      </c>
      <c r="F2937">
        <v>2048270984.9538701</v>
      </c>
      <c r="G2937">
        <v>2830708096.02771</v>
      </c>
      <c r="H2937">
        <v>2986622956.1819201</v>
      </c>
      <c r="I2937">
        <v>3042704099.7979498</v>
      </c>
      <c r="J2937">
        <v>3260806769.4376798</v>
      </c>
      <c r="K2937" s="4">
        <f>AVERAGE(Data[[#This Row],[2020 '[YR2020']]],Data[[#This Row],[2021 '[YR2021']]],Data[[#This Row],[2022 '[YR2022']]],Data[[#This Row],[2023 '[YR2023']]],Data[[#This Row],[2024 '[YR2024']]])</f>
        <v>2833822581.2798257</v>
      </c>
      <c r="L2937" s="4">
        <f>((J2937-F2937)/Data[[#This Row],[2020 '[YR2020']]])*100</f>
        <v>59.198015955448277</v>
      </c>
    </row>
    <row r="2938" spans="1:12" x14ac:dyDescent="0.3">
      <c r="A2938" t="s">
        <v>369</v>
      </c>
      <c r="B2938" t="s">
        <v>370</v>
      </c>
      <c r="C2938" s="5" t="s">
        <v>638</v>
      </c>
      <c r="D2938" t="s">
        <v>31</v>
      </c>
      <c r="E2938" t="s">
        <v>123</v>
      </c>
      <c r="F2938">
        <v>37.695999999999998</v>
      </c>
      <c r="G2938">
        <v>37.637</v>
      </c>
      <c r="H2938">
        <v>38.820999999999998</v>
      </c>
      <c r="I2938">
        <v>38.404000000000003</v>
      </c>
      <c r="J2938">
        <v>38.387</v>
      </c>
      <c r="K2938" s="4">
        <f>AVERAGE(Data[[#This Row],[2020 '[YR2020']]],Data[[#This Row],[2021 '[YR2021']]],Data[[#This Row],[2022 '[YR2022']]],Data[[#This Row],[2023 '[YR2023']]],Data[[#This Row],[2024 '[YR2024']]])</f>
        <v>38.189</v>
      </c>
      <c r="L2938" s="4">
        <f>((J2938-F2938)/Data[[#This Row],[2020 '[YR2020']]])*100</f>
        <v>1.8330857385399049</v>
      </c>
    </row>
    <row r="2939" spans="1:12" x14ac:dyDescent="0.3">
      <c r="A2939" t="s">
        <v>369</v>
      </c>
      <c r="B2939" t="s">
        <v>370</v>
      </c>
      <c r="C2939" s="5" t="s">
        <v>638</v>
      </c>
      <c r="D2939" t="s">
        <v>43</v>
      </c>
      <c r="E2939" t="s">
        <v>185</v>
      </c>
      <c r="F2939">
        <v>0.9</v>
      </c>
      <c r="G2939">
        <v>0.9</v>
      </c>
      <c r="H2939">
        <v>0.9</v>
      </c>
      <c r="I2939">
        <v>0.9</v>
      </c>
      <c r="J2939">
        <v>0.9</v>
      </c>
      <c r="K2939" s="4">
        <f>AVERAGE(Data[[#This Row],[2020 '[YR2020']]],Data[[#This Row],[2021 '[YR2021']]],Data[[#This Row],[2022 '[YR2022']]],Data[[#This Row],[2023 '[YR2023']]],Data[[#This Row],[2024 '[YR2024']]])</f>
        <v>0.9</v>
      </c>
      <c r="L2939" s="4">
        <f>((J2939-F2939)/Data[[#This Row],[2020 '[YR2020']]])*100</f>
        <v>0</v>
      </c>
    </row>
    <row r="2940" spans="1:12" x14ac:dyDescent="0.3">
      <c r="A2940" t="s">
        <v>369</v>
      </c>
      <c r="B2940" t="s">
        <v>370</v>
      </c>
      <c r="C2940" s="5" t="s">
        <v>638</v>
      </c>
      <c r="D2940" t="s">
        <v>2</v>
      </c>
      <c r="E2940" t="s">
        <v>138</v>
      </c>
      <c r="F2940">
        <v>21.563385523701701</v>
      </c>
      <c r="G2940">
        <v>34.411776244449399</v>
      </c>
      <c r="H2940">
        <v>38.8699741151935</v>
      </c>
      <c r="I2940">
        <v>33.852564203768701</v>
      </c>
      <c r="J2940">
        <v>33.626423393907203</v>
      </c>
      <c r="K2940" s="4">
        <f>AVERAGE(Data[[#This Row],[2020 '[YR2020']]],Data[[#This Row],[2021 '[YR2021']]],Data[[#This Row],[2022 '[YR2022']]],Data[[#This Row],[2023 '[YR2023']]],Data[[#This Row],[2024 '[YR2024']]])</f>
        <v>32.464824696204104</v>
      </c>
      <c r="L2940" s="4">
        <f>((J2940-F2940)/Data[[#This Row],[2020 '[YR2020']]])*100</f>
        <v>55.942226033784181</v>
      </c>
    </row>
    <row r="2941" spans="1:12" x14ac:dyDescent="0.3">
      <c r="A2941" t="s">
        <v>369</v>
      </c>
      <c r="B2941" t="s">
        <v>370</v>
      </c>
      <c r="C2941" s="5" t="s">
        <v>638</v>
      </c>
      <c r="D2941" t="s">
        <v>8</v>
      </c>
      <c r="E2941" t="s">
        <v>119</v>
      </c>
      <c r="F2941">
        <v>35.850999999999999</v>
      </c>
      <c r="G2941">
        <v>36.033000000000001</v>
      </c>
      <c r="H2941">
        <v>36.395000000000003</v>
      </c>
      <c r="I2941">
        <v>36.457999999999998</v>
      </c>
      <c r="J2941">
        <v>36.368000000000002</v>
      </c>
      <c r="K2941" s="4">
        <f>AVERAGE(Data[[#This Row],[2020 '[YR2020']]],Data[[#This Row],[2021 '[YR2021']]],Data[[#This Row],[2022 '[YR2022']]],Data[[#This Row],[2023 '[YR2023']]],Data[[#This Row],[2024 '[YR2024']]])</f>
        <v>36.220999999999997</v>
      </c>
      <c r="L2941" s="4">
        <f>((J2941-F2941)/Data[[#This Row],[2020 '[YR2020']]])*100</f>
        <v>1.442079718836303</v>
      </c>
    </row>
    <row r="2942" spans="1:12" x14ac:dyDescent="0.3">
      <c r="A2942" t="s">
        <v>369</v>
      </c>
      <c r="B2942" t="s">
        <v>370</v>
      </c>
      <c r="C2942" s="5" t="s">
        <v>638</v>
      </c>
      <c r="D2942" t="s">
        <v>9</v>
      </c>
      <c r="E2942" t="s">
        <v>114</v>
      </c>
      <c r="F2942">
        <v>72.814999999999998</v>
      </c>
      <c r="G2942">
        <v>73.004000000000005</v>
      </c>
      <c r="H2942">
        <v>73.861999999999995</v>
      </c>
      <c r="I2942">
        <v>73.924000000000007</v>
      </c>
      <c r="J2942">
        <v>73.873999999999995</v>
      </c>
      <c r="K2942" s="4">
        <f>AVERAGE(Data[[#This Row],[2020 '[YR2020']]],Data[[#This Row],[2021 '[YR2021']]],Data[[#This Row],[2022 '[YR2022']]],Data[[#This Row],[2023 '[YR2023']]],Data[[#This Row],[2024 '[YR2024']]])</f>
        <v>73.495800000000003</v>
      </c>
      <c r="L2942" s="4">
        <f>((J2942-F2942)/Data[[#This Row],[2020 '[YR2020']]])*100</f>
        <v>1.4543706653848762</v>
      </c>
    </row>
    <row r="2943" spans="1:12" x14ac:dyDescent="0.3">
      <c r="A2943" t="s">
        <v>369</v>
      </c>
      <c r="B2943" t="s">
        <v>370</v>
      </c>
      <c r="C2943" s="5" t="s">
        <v>638</v>
      </c>
      <c r="D2943" t="s">
        <v>10</v>
      </c>
      <c r="E2943" t="s">
        <v>115</v>
      </c>
      <c r="F2943">
        <v>54.095999999999997</v>
      </c>
      <c r="G2943">
        <v>54.253999999999998</v>
      </c>
      <c r="H2943">
        <v>54.84</v>
      </c>
      <c r="I2943">
        <v>54.889000000000003</v>
      </c>
      <c r="J2943">
        <v>54.805</v>
      </c>
      <c r="K2943" s="4">
        <f>AVERAGE(Data[[#This Row],[2020 '[YR2020']]],Data[[#This Row],[2021 '[YR2021']]],Data[[#This Row],[2022 '[YR2022']]],Data[[#This Row],[2023 '[YR2023']]],Data[[#This Row],[2024 '[YR2024']]])</f>
        <v>54.576800000000006</v>
      </c>
      <c r="L2943" s="4">
        <f>((J2943-F2943)/Data[[#This Row],[2020 '[YR2020']]])*100</f>
        <v>1.3106329488317126</v>
      </c>
    </row>
    <row r="2944" spans="1:12" x14ac:dyDescent="0.3">
      <c r="A2944" t="s">
        <v>369</v>
      </c>
      <c r="B2944" t="s">
        <v>370</v>
      </c>
      <c r="C2944" s="5" t="s">
        <v>638</v>
      </c>
      <c r="D2944" t="s">
        <v>11</v>
      </c>
      <c r="E2944" t="s">
        <v>116</v>
      </c>
      <c r="F2944">
        <v>19.198</v>
      </c>
      <c r="G2944">
        <v>19.364000000000001</v>
      </c>
      <c r="H2944">
        <v>20.529</v>
      </c>
      <c r="I2944">
        <v>20.283000000000001</v>
      </c>
      <c r="J2944">
        <v>20.253</v>
      </c>
      <c r="K2944" s="4">
        <f>AVERAGE(Data[[#This Row],[2020 '[YR2020']]],Data[[#This Row],[2021 '[YR2021']]],Data[[#This Row],[2022 '[YR2022']]],Data[[#This Row],[2023 '[YR2023']]],Data[[#This Row],[2024 '[YR2024']]])</f>
        <v>19.9254</v>
      </c>
      <c r="L2944" s="4">
        <f>((J2944-F2944)/Data[[#This Row],[2020 '[YR2020']]])*100</f>
        <v>5.4953641004271265</v>
      </c>
    </row>
    <row r="2945" spans="1:12" x14ac:dyDescent="0.3">
      <c r="A2945" t="s">
        <v>369</v>
      </c>
      <c r="B2945" t="s">
        <v>370</v>
      </c>
      <c r="C2945" s="5" t="s">
        <v>638</v>
      </c>
      <c r="D2945" t="s">
        <v>45</v>
      </c>
      <c r="E2945" t="s">
        <v>178</v>
      </c>
      <c r="F2945">
        <v>8736837487.4858894</v>
      </c>
      <c r="G2945">
        <v>9074309094.7991409</v>
      </c>
      <c r="H2945">
        <v>9543978207.02775</v>
      </c>
      <c r="I2945">
        <v>10424664405.5207</v>
      </c>
      <c r="J2945">
        <v>11189008279.0096</v>
      </c>
      <c r="K2945" s="4">
        <f>AVERAGE(Data[[#This Row],[2020 '[YR2020']]],Data[[#This Row],[2021 '[YR2021']]],Data[[#This Row],[2022 '[YR2022']]],Data[[#This Row],[2023 '[YR2023']]],Data[[#This Row],[2024 '[YR2024']]])</f>
        <v>9793759494.7686157</v>
      </c>
      <c r="L2945" s="4">
        <f>((J2945-F2945)/Data[[#This Row],[2020 '[YR2020']]])*100</f>
        <v>28.067029918274773</v>
      </c>
    </row>
    <row r="2946" spans="1:12" x14ac:dyDescent="0.3">
      <c r="A2946" t="s">
        <v>369</v>
      </c>
      <c r="B2946" t="s">
        <v>370</v>
      </c>
      <c r="C2946" s="5" t="s">
        <v>638</v>
      </c>
      <c r="D2946" t="s">
        <v>13</v>
      </c>
      <c r="E2946" t="s">
        <v>118</v>
      </c>
      <c r="F2946">
        <v>31.234000000000002</v>
      </c>
      <c r="G2946">
        <v>31.302</v>
      </c>
      <c r="H2946">
        <v>32.695</v>
      </c>
      <c r="I2946">
        <v>32.444000000000003</v>
      </c>
      <c r="J2946">
        <v>32.439</v>
      </c>
      <c r="K2946" s="4">
        <f>AVERAGE(Data[[#This Row],[2020 '[YR2020']]],Data[[#This Row],[2021 '[YR2021']]],Data[[#This Row],[2022 '[YR2022']]],Data[[#This Row],[2023 '[YR2023']]],Data[[#This Row],[2024 '[YR2024']]])</f>
        <v>32.022800000000004</v>
      </c>
      <c r="L2946" s="4">
        <f>((J2946-F2946)/Data[[#This Row],[2020 '[YR2020']]])*100</f>
        <v>3.8579752833450671</v>
      </c>
    </row>
    <row r="2947" spans="1:12" x14ac:dyDescent="0.3">
      <c r="A2947" t="s">
        <v>369</v>
      </c>
      <c r="B2947" t="s">
        <v>370</v>
      </c>
      <c r="C2947" s="5" t="s">
        <v>638</v>
      </c>
      <c r="D2947" t="s">
        <v>29</v>
      </c>
      <c r="E2947" t="s">
        <v>121</v>
      </c>
      <c r="F2947">
        <v>25.591999999999999</v>
      </c>
      <c r="G2947">
        <v>25.629000000000001</v>
      </c>
      <c r="H2947">
        <v>26.591999999999999</v>
      </c>
      <c r="I2947">
        <v>26.175000000000001</v>
      </c>
      <c r="J2947">
        <v>26.129000000000001</v>
      </c>
      <c r="K2947" s="4">
        <f>AVERAGE(Data[[#This Row],[2020 '[YR2020']]],Data[[#This Row],[2021 '[YR2021']]],Data[[#This Row],[2022 '[YR2022']]],Data[[#This Row],[2023 '[YR2023']]],Data[[#This Row],[2024 '[YR2024']]])</f>
        <v>26.023399999999999</v>
      </c>
      <c r="L2947" s="4">
        <f>((J2947-F2947)/Data[[#This Row],[2020 '[YR2020']]])*100</f>
        <v>2.0983119724914139</v>
      </c>
    </row>
    <row r="2948" spans="1:12" x14ac:dyDescent="0.3">
      <c r="A2948" t="s">
        <v>369</v>
      </c>
      <c r="B2948" t="s">
        <v>370</v>
      </c>
      <c r="C2948" s="5" t="s">
        <v>638</v>
      </c>
      <c r="D2948" t="s">
        <v>30</v>
      </c>
      <c r="E2948" t="s">
        <v>122</v>
      </c>
      <c r="F2948">
        <v>49.881</v>
      </c>
      <c r="G2948">
        <v>49.779000000000003</v>
      </c>
      <c r="H2948">
        <v>51.222000000000001</v>
      </c>
      <c r="I2948">
        <v>50.820999999999998</v>
      </c>
      <c r="J2948">
        <v>50.837000000000003</v>
      </c>
      <c r="K2948" s="4">
        <f>AVERAGE(Data[[#This Row],[2020 '[YR2020']]],Data[[#This Row],[2021 '[YR2021']]],Data[[#This Row],[2022 '[YR2022']]],Data[[#This Row],[2023 '[YR2023']]],Data[[#This Row],[2024 '[YR2024']]])</f>
        <v>50.508000000000003</v>
      </c>
      <c r="L2948" s="4">
        <f>((J2948-F2948)/Data[[#This Row],[2020 '[YR2020']]])*100</f>
        <v>1.9165614161704918</v>
      </c>
    </row>
    <row r="2949" spans="1:12" x14ac:dyDescent="0.3">
      <c r="A2949" t="s">
        <v>369</v>
      </c>
      <c r="B2949" t="s">
        <v>370</v>
      </c>
      <c r="C2949" s="5" t="s">
        <v>638</v>
      </c>
      <c r="D2949" t="s">
        <v>12</v>
      </c>
      <c r="E2949" t="s">
        <v>117</v>
      </c>
      <c r="F2949">
        <v>43.351999999999997</v>
      </c>
      <c r="G2949">
        <v>43.372</v>
      </c>
      <c r="H2949">
        <v>45.033999999999999</v>
      </c>
      <c r="I2949">
        <v>44.792000000000002</v>
      </c>
      <c r="J2949">
        <v>44.814999999999998</v>
      </c>
      <c r="K2949" s="4">
        <f>AVERAGE(Data[[#This Row],[2020 '[YR2020']]],Data[[#This Row],[2021 '[YR2021']]],Data[[#This Row],[2022 '[YR2022']]],Data[[#This Row],[2023 '[YR2023']]],Data[[#This Row],[2024 '[YR2024']]])</f>
        <v>44.272999999999996</v>
      </c>
      <c r="L2949" s="4">
        <f>((J2949-F2949)/Data[[#This Row],[2020 '[YR2020']]])*100</f>
        <v>3.3747001291751269</v>
      </c>
    </row>
    <row r="2950" spans="1:12" x14ac:dyDescent="0.3">
      <c r="A2950" t="s">
        <v>369</v>
      </c>
      <c r="B2950" t="s">
        <v>370</v>
      </c>
      <c r="C2950" s="5" t="s">
        <v>638</v>
      </c>
      <c r="D2950" t="s">
        <v>33</v>
      </c>
      <c r="E2950" t="s">
        <v>126</v>
      </c>
      <c r="F2950">
        <v>40.573</v>
      </c>
      <c r="G2950">
        <v>40.854999999999997</v>
      </c>
      <c r="H2950">
        <v>41.22</v>
      </c>
      <c r="I2950">
        <v>41.253</v>
      </c>
      <c r="J2950">
        <v>41.2</v>
      </c>
      <c r="K2950" s="4">
        <f>AVERAGE(Data[[#This Row],[2020 '[YR2020']]],Data[[#This Row],[2021 '[YR2021']]],Data[[#This Row],[2022 '[YR2022']]],Data[[#This Row],[2023 '[YR2023']]],Data[[#This Row],[2024 '[YR2024']]])</f>
        <v>41.020200000000003</v>
      </c>
      <c r="L2950" s="4">
        <f>((J2950-F2950)/Data[[#This Row],[2020 '[YR2020']]])*100</f>
        <v>1.5453626796145279</v>
      </c>
    </row>
    <row r="2951" spans="1:12" x14ac:dyDescent="0.3">
      <c r="A2951" t="s">
        <v>369</v>
      </c>
      <c r="B2951" t="s">
        <v>370</v>
      </c>
      <c r="C2951" s="5" t="s">
        <v>638</v>
      </c>
      <c r="D2951" t="s">
        <v>34</v>
      </c>
      <c r="E2951" t="s">
        <v>128</v>
      </c>
      <c r="F2951">
        <v>75.873999999999995</v>
      </c>
      <c r="G2951">
        <v>76.09</v>
      </c>
      <c r="H2951">
        <v>76.781000000000006</v>
      </c>
      <c r="I2951">
        <v>76.759</v>
      </c>
      <c r="J2951">
        <v>76.698999999999998</v>
      </c>
      <c r="K2951" s="4">
        <f>AVERAGE(Data[[#This Row],[2020 '[YR2020']]],Data[[#This Row],[2021 '[YR2021']]],Data[[#This Row],[2022 '[YR2022']]],Data[[#This Row],[2023 '[YR2023']]],Data[[#This Row],[2024 '[YR2024']]])</f>
        <v>76.440600000000003</v>
      </c>
      <c r="L2951" s="4">
        <f>((J2951-F2951)/Data[[#This Row],[2020 '[YR2020']]])*100</f>
        <v>1.0873289928038627</v>
      </c>
    </row>
    <row r="2952" spans="1:12" x14ac:dyDescent="0.3">
      <c r="A2952" t="s">
        <v>369</v>
      </c>
      <c r="B2952" t="s">
        <v>370</v>
      </c>
      <c r="C2952" s="5" t="s">
        <v>638</v>
      </c>
      <c r="D2952" t="s">
        <v>35</v>
      </c>
      <c r="E2952" t="s">
        <v>129</v>
      </c>
      <c r="F2952">
        <v>78.53</v>
      </c>
      <c r="G2952">
        <v>78.781999999999996</v>
      </c>
      <c r="H2952">
        <v>79.542000000000002</v>
      </c>
      <c r="I2952">
        <v>79.561000000000007</v>
      </c>
      <c r="J2952">
        <v>79.570999999999998</v>
      </c>
      <c r="K2952" s="4">
        <f>AVERAGE(Data[[#This Row],[2020 '[YR2020']]],Data[[#This Row],[2021 '[YR2021']]],Data[[#This Row],[2022 '[YR2022']]],Data[[#This Row],[2023 '[YR2023']]],Data[[#This Row],[2024 '[YR2024']]])</f>
        <v>79.197199999999995</v>
      </c>
      <c r="L2952" s="4">
        <f>((J2952-F2952)/Data[[#This Row],[2020 '[YR2020']]])*100</f>
        <v>1.3256080478797871</v>
      </c>
    </row>
    <row r="2953" spans="1:12" x14ac:dyDescent="0.3">
      <c r="A2953" t="s">
        <v>369</v>
      </c>
      <c r="B2953" t="s">
        <v>370</v>
      </c>
      <c r="C2953" s="5" t="s">
        <v>638</v>
      </c>
      <c r="D2953" t="s">
        <v>36</v>
      </c>
      <c r="E2953" t="s">
        <v>130</v>
      </c>
      <c r="F2953">
        <v>56.732999999999997</v>
      </c>
      <c r="G2953">
        <v>56.93</v>
      </c>
      <c r="H2953">
        <v>57.392000000000003</v>
      </c>
      <c r="I2953">
        <v>57.369</v>
      </c>
      <c r="J2953">
        <v>57.271999999999998</v>
      </c>
      <c r="K2953" s="4">
        <f>AVERAGE(Data[[#This Row],[2020 '[YR2020']]],Data[[#This Row],[2021 '[YR2021']]],Data[[#This Row],[2022 '[YR2022']]],Data[[#This Row],[2023 '[YR2023']]],Data[[#This Row],[2024 '[YR2024']]])</f>
        <v>57.139200000000002</v>
      </c>
      <c r="L2953" s="4">
        <f>((J2953-F2953)/Data[[#This Row],[2020 '[YR2020']]])*100</f>
        <v>0.95006433645321331</v>
      </c>
    </row>
    <row r="2954" spans="1:12" x14ac:dyDescent="0.3">
      <c r="A2954" t="s">
        <v>369</v>
      </c>
      <c r="B2954" t="s">
        <v>370</v>
      </c>
      <c r="C2954" s="5" t="s">
        <v>638</v>
      </c>
      <c r="D2954" t="s">
        <v>37</v>
      </c>
      <c r="E2954" t="s">
        <v>131</v>
      </c>
      <c r="F2954">
        <v>59.527999999999999</v>
      </c>
      <c r="G2954">
        <v>59.771999999999998</v>
      </c>
      <c r="H2954">
        <v>60.317</v>
      </c>
      <c r="I2954">
        <v>60.332999999999998</v>
      </c>
      <c r="J2954">
        <v>60.302</v>
      </c>
      <c r="K2954" s="4">
        <f>AVERAGE(Data[[#This Row],[2020 '[YR2020']]],Data[[#This Row],[2021 '[YR2021']]],Data[[#This Row],[2022 '[YR2022']]],Data[[#This Row],[2023 '[YR2023']]],Data[[#This Row],[2024 '[YR2024']]])</f>
        <v>60.050400000000003</v>
      </c>
      <c r="L2954" s="4">
        <f>((J2954-F2954)/Data[[#This Row],[2020 '[YR2020']]])*100</f>
        <v>1.3002284639161419</v>
      </c>
    </row>
    <row r="2955" spans="1:12" x14ac:dyDescent="0.3">
      <c r="A2955" t="s">
        <v>369</v>
      </c>
      <c r="B2955" t="s">
        <v>370</v>
      </c>
      <c r="C2955" s="5" t="s">
        <v>638</v>
      </c>
      <c r="D2955" t="s">
        <v>38</v>
      </c>
      <c r="E2955" t="s">
        <v>132</v>
      </c>
      <c r="F2955">
        <v>33.9893271137528</v>
      </c>
      <c r="G2955">
        <v>34.127820629521402</v>
      </c>
      <c r="H2955">
        <v>34.137710487134903</v>
      </c>
      <c r="I2955">
        <v>34.177613037458798</v>
      </c>
      <c r="J2955">
        <v>34.166032773358403</v>
      </c>
      <c r="K2955" s="4">
        <f>AVERAGE(Data[[#This Row],[2020 '[YR2020']]],Data[[#This Row],[2021 '[YR2021']]],Data[[#This Row],[2022 '[YR2022']]],Data[[#This Row],[2023 '[YR2023']]],Data[[#This Row],[2024 '[YR2024']]])</f>
        <v>34.119700808245263</v>
      </c>
      <c r="L2955" s="4">
        <f>((J2955-F2955)/Data[[#This Row],[2020 '[YR2020']]])*100</f>
        <v>0.519885724757709</v>
      </c>
    </row>
    <row r="2956" spans="1:12" x14ac:dyDescent="0.3">
      <c r="A2956" t="s">
        <v>369</v>
      </c>
      <c r="B2956" t="s">
        <v>370</v>
      </c>
      <c r="C2956" s="5" t="s">
        <v>638</v>
      </c>
      <c r="D2956" t="s">
        <v>39</v>
      </c>
      <c r="E2956" t="s">
        <v>133</v>
      </c>
      <c r="F2956">
        <v>372158</v>
      </c>
      <c r="G2956">
        <v>375714</v>
      </c>
      <c r="H2956">
        <v>381496</v>
      </c>
      <c r="I2956">
        <v>384983</v>
      </c>
      <c r="J2956">
        <v>387815</v>
      </c>
      <c r="K2956" s="4">
        <f>AVERAGE(Data[[#This Row],[2020 '[YR2020']]],Data[[#This Row],[2021 '[YR2021']]],Data[[#This Row],[2022 '[YR2022']]],Data[[#This Row],[2023 '[YR2023']]],Data[[#This Row],[2024 '[YR2024']]])</f>
        <v>380433.2</v>
      </c>
      <c r="L2956" s="4">
        <f>((J2956-F2956)/Data[[#This Row],[2020 '[YR2020']]])*100</f>
        <v>4.2070840879411433</v>
      </c>
    </row>
    <row r="2957" spans="1:12" x14ac:dyDescent="0.3">
      <c r="A2957" t="s">
        <v>369</v>
      </c>
      <c r="B2957" t="s">
        <v>370</v>
      </c>
      <c r="C2957" s="5" t="s">
        <v>638</v>
      </c>
      <c r="D2957" t="s">
        <v>40</v>
      </c>
      <c r="E2957" t="s">
        <v>127</v>
      </c>
      <c r="F2957">
        <v>6.1849025519812404</v>
      </c>
      <c r="G2957">
        <v>5.9424213003089204</v>
      </c>
      <c r="H2957">
        <v>5.4318890892979796</v>
      </c>
      <c r="I2957">
        <v>4.9707008879220096</v>
      </c>
      <c r="J2957">
        <v>4.6603226192378999</v>
      </c>
      <c r="K2957" s="4">
        <f>AVERAGE(Data[[#This Row],[2020 '[YR2020']]],Data[[#This Row],[2021 '[YR2021']]],Data[[#This Row],[2022 '[YR2022']]],Data[[#This Row],[2023 '[YR2023']]],Data[[#This Row],[2024 '[YR2024']]])</f>
        <v>5.4380472897496102</v>
      </c>
      <c r="L2957" s="4">
        <f>((J2957-F2957)/Data[[#This Row],[2020 '[YR2020']]])*100</f>
        <v>-24.650023503684213</v>
      </c>
    </row>
    <row r="2958" spans="1:12" x14ac:dyDescent="0.3">
      <c r="A2958" t="s">
        <v>369</v>
      </c>
      <c r="B2958" t="s">
        <v>370</v>
      </c>
      <c r="C2958" s="5" t="s">
        <v>638</v>
      </c>
      <c r="D2958" t="s">
        <v>32</v>
      </c>
      <c r="E2958" t="s">
        <v>125</v>
      </c>
      <c r="F2958">
        <v>38.078000000000003</v>
      </c>
      <c r="G2958">
        <v>38.31</v>
      </c>
      <c r="H2958">
        <v>38.590000000000003</v>
      </c>
      <c r="I2958">
        <v>38.593000000000004</v>
      </c>
      <c r="J2958">
        <v>38.488</v>
      </c>
      <c r="K2958" s="4">
        <f>AVERAGE(Data[[#This Row],[2020 '[YR2020']]],Data[[#This Row],[2021 '[YR2021']]],Data[[#This Row],[2022 '[YR2022']]],Data[[#This Row],[2023 '[YR2023']]],Data[[#This Row],[2024 '[YR2024']]])</f>
        <v>38.411800000000007</v>
      </c>
      <c r="L2958" s="4">
        <f>((J2958-F2958)/Data[[#This Row],[2020 '[YR2020']]])*100</f>
        <v>1.076737223593667</v>
      </c>
    </row>
    <row r="2959" spans="1:12" x14ac:dyDescent="0.3">
      <c r="A2959" t="s">
        <v>455</v>
      </c>
      <c r="B2959" t="s">
        <v>456</v>
      </c>
      <c r="C2959" s="5" t="s">
        <v>636</v>
      </c>
      <c r="D2959" t="s">
        <v>62</v>
      </c>
      <c r="E2959" t="s">
        <v>189</v>
      </c>
      <c r="F2959">
        <v>1304851</v>
      </c>
      <c r="G2959">
        <v>1316757</v>
      </c>
      <c r="H2959">
        <v>1327762</v>
      </c>
      <c r="I2959">
        <v>1337786</v>
      </c>
      <c r="J2959">
        <v>1346810</v>
      </c>
      <c r="K2959" s="4">
        <f>AVERAGE(Data[[#This Row],[2020 '[YR2020']]],Data[[#This Row],[2021 '[YR2021']]],Data[[#This Row],[2022 '[YR2022']]],Data[[#This Row],[2023 '[YR2023']]],Data[[#This Row],[2024 '[YR2024']]])</f>
        <v>1326793.2</v>
      </c>
      <c r="L2959" s="4">
        <f>((J2959-F2959)/Data[[#This Row],[2020 '[YR2020']]])*100</f>
        <v>3.2156161891281072</v>
      </c>
    </row>
    <row r="2960" spans="1:12" x14ac:dyDescent="0.3">
      <c r="A2960" t="s">
        <v>455</v>
      </c>
      <c r="B2960" t="s">
        <v>456</v>
      </c>
      <c r="C2960" s="5" t="s">
        <v>636</v>
      </c>
      <c r="D2960" t="s">
        <v>63</v>
      </c>
      <c r="E2960" t="s">
        <v>190</v>
      </c>
      <c r="F2960">
        <v>23.597809077531402</v>
      </c>
      <c r="G2960">
        <v>23.763814476656499</v>
      </c>
      <c r="H2960">
        <v>23.897348250735298</v>
      </c>
      <c r="I2960">
        <v>23.957867523318299</v>
      </c>
      <c r="J2960">
        <v>24.080812805433201</v>
      </c>
      <c r="K2960" s="4">
        <f>AVERAGE(Data[[#This Row],[2020 '[YR2020']]],Data[[#This Row],[2021 '[YR2021']]],Data[[#This Row],[2022 '[YR2022']]],Data[[#This Row],[2023 '[YR2023']]],Data[[#This Row],[2024 '[YR2024']]])</f>
        <v>23.859530426734938</v>
      </c>
      <c r="L2960" s="4">
        <f>((J2960-F2960)/Data[[#This Row],[2020 '[YR2020']]])*100</f>
        <v>2.0468159832757111</v>
      </c>
    </row>
    <row r="2961" spans="1:12" x14ac:dyDescent="0.3">
      <c r="A2961" t="s">
        <v>455</v>
      </c>
      <c r="B2961" t="s">
        <v>456</v>
      </c>
      <c r="C2961" s="5" t="s">
        <v>636</v>
      </c>
      <c r="D2961" t="s">
        <v>64</v>
      </c>
      <c r="E2961" t="s">
        <v>191</v>
      </c>
      <c r="F2961">
        <v>-139211524.54402199</v>
      </c>
      <c r="G2961">
        <v>23736645779.725899</v>
      </c>
      <c r="H2961">
        <v>-8525626950.0404902</v>
      </c>
      <c r="I2961">
        <v>1481973675.7097001</v>
      </c>
      <c r="J2961">
        <v>-770046836.09349895</v>
      </c>
      <c r="K2961" s="4">
        <f>AVERAGE(Data[[#This Row],[2020 '[YR2020']]],Data[[#This Row],[2021 '[YR2021']]],Data[[#This Row],[2022 '[YR2022']]],Data[[#This Row],[2023 '[YR2023']]],Data[[#This Row],[2024 '[YR2024']]])</f>
        <v>3156746828.9515181</v>
      </c>
      <c r="L2961" s="4">
        <f>((J2961-F2961)/Data[[#This Row],[2020 '[YR2020']]])*100</f>
        <v>453.14877027296097</v>
      </c>
    </row>
    <row r="2962" spans="1:12" x14ac:dyDescent="0.3">
      <c r="A2962" t="s">
        <v>455</v>
      </c>
      <c r="B2962" t="s">
        <v>456</v>
      </c>
      <c r="C2962" s="5" t="s">
        <v>636</v>
      </c>
      <c r="D2962" t="s">
        <v>74</v>
      </c>
      <c r="E2962" t="s">
        <v>162</v>
      </c>
      <c r="F2962">
        <v>18293935758.928299</v>
      </c>
      <c r="G2962">
        <v>22878709801.803699</v>
      </c>
      <c r="H2962">
        <v>24150223441.261002</v>
      </c>
      <c r="I2962">
        <v>30723178435.571499</v>
      </c>
      <c r="J2962">
        <v>31644692905.0872</v>
      </c>
      <c r="K2962" s="4">
        <f>AVERAGE(Data[[#This Row],[2020 '[YR2020']]],Data[[#This Row],[2021 '[YR2021']]],Data[[#This Row],[2022 '[YR2022']]],Data[[#This Row],[2023 '[YR2023']]],Data[[#This Row],[2024 '[YR2024']]])</f>
        <v>25538148068.530342</v>
      </c>
      <c r="L2962" s="4">
        <f>((J2962-F2962)/Data[[#This Row],[2020 '[YR2020']]])*100</f>
        <v>72.979140858976209</v>
      </c>
    </row>
    <row r="2963" spans="1:12" x14ac:dyDescent="0.3">
      <c r="A2963" t="s">
        <v>455</v>
      </c>
      <c r="B2963" t="s">
        <v>456</v>
      </c>
      <c r="C2963" s="5" t="s">
        <v>636</v>
      </c>
      <c r="D2963" t="s">
        <v>68</v>
      </c>
      <c r="E2963" t="s">
        <v>153</v>
      </c>
      <c r="F2963">
        <v>4.3</v>
      </c>
      <c r="G2963">
        <v>4.4000000000000004</v>
      </c>
      <c r="H2963">
        <v>4.5</v>
      </c>
      <c r="I2963">
        <v>4.5999999999999996</v>
      </c>
      <c r="J2963">
        <v>4.7</v>
      </c>
      <c r="K2963" s="4">
        <f>AVERAGE(Data[[#This Row],[2020 '[YR2020']]],Data[[#This Row],[2021 '[YR2021']]],Data[[#This Row],[2022 '[YR2022']]],Data[[#This Row],[2023 '[YR2023']]],Data[[#This Row],[2024 '[YR2024']]])</f>
        <v>4.4999999999999991</v>
      </c>
      <c r="L2963" s="4">
        <f>((J2963-F2963)/Data[[#This Row],[2020 '[YR2020']]])*100</f>
        <v>9.3023255813953565</v>
      </c>
    </row>
    <row r="2964" spans="1:12" x14ac:dyDescent="0.3">
      <c r="A2964" t="s">
        <v>455</v>
      </c>
      <c r="B2964" t="s">
        <v>456</v>
      </c>
      <c r="C2964" s="5" t="s">
        <v>636</v>
      </c>
      <c r="D2964" t="s">
        <v>71</v>
      </c>
      <c r="E2964" t="s">
        <v>156</v>
      </c>
      <c r="F2964">
        <v>1.6</v>
      </c>
      <c r="G2964">
        <v>1.6</v>
      </c>
      <c r="H2964">
        <v>1.7</v>
      </c>
      <c r="I2964">
        <v>1.7</v>
      </c>
      <c r="J2964">
        <v>1.7</v>
      </c>
      <c r="K2964" s="4">
        <f>AVERAGE(Data[[#This Row],[2020 '[YR2020']]],Data[[#This Row],[2021 '[YR2021']]],Data[[#This Row],[2022 '[YR2022']]],Data[[#This Row],[2023 '[YR2023']]],Data[[#This Row],[2024 '[YR2024']]])</f>
        <v>1.6600000000000001</v>
      </c>
      <c r="L2964" s="4">
        <f>((J2964-F2964)/Data[[#This Row],[2020 '[YR2020']]])*100</f>
        <v>6.249999999999992</v>
      </c>
    </row>
    <row r="2965" spans="1:12" x14ac:dyDescent="0.3">
      <c r="A2965" t="s">
        <v>455</v>
      </c>
      <c r="B2965" t="s">
        <v>456</v>
      </c>
      <c r="C2965" s="5" t="s">
        <v>636</v>
      </c>
      <c r="D2965" t="s">
        <v>65</v>
      </c>
      <c r="E2965" t="s">
        <v>159</v>
      </c>
      <c r="F2965">
        <v>0.80211200000000005</v>
      </c>
      <c r="G2965">
        <v>0.79053899999999999</v>
      </c>
      <c r="H2965">
        <v>0.78079500000000002</v>
      </c>
      <c r="I2965">
        <v>0.79287600000000003</v>
      </c>
      <c r="J2965">
        <v>0.78886599999999996</v>
      </c>
      <c r="K2965" s="4">
        <f>AVERAGE(Data[[#This Row],[2020 '[YR2020']]],Data[[#This Row],[2021 '[YR2021']]],Data[[#This Row],[2022 '[YR2022']]],Data[[#This Row],[2023 '[YR2023']]],Data[[#This Row],[2024 '[YR2024']]])</f>
        <v>0.79103760000000001</v>
      </c>
      <c r="L2965" s="4">
        <f>((J2965-F2965)/Data[[#This Row],[2020 '[YR2020']]])*100</f>
        <v>-1.651390329530052</v>
      </c>
    </row>
    <row r="2966" spans="1:12" x14ac:dyDescent="0.3">
      <c r="A2966" t="s">
        <v>455</v>
      </c>
      <c r="B2966" t="s">
        <v>456</v>
      </c>
      <c r="C2966" s="5" t="s">
        <v>636</v>
      </c>
      <c r="D2966" t="s">
        <v>61</v>
      </c>
      <c r="E2966" t="s">
        <v>188</v>
      </c>
      <c r="F2966">
        <v>27.5942917914631</v>
      </c>
      <c r="G2966">
        <v>27.762762316385601</v>
      </c>
      <c r="H2966">
        <v>27.891071723781799</v>
      </c>
      <c r="I2966">
        <v>27.931712116201101</v>
      </c>
      <c r="J2966">
        <v>28.042685864700701</v>
      </c>
      <c r="K2966" s="4">
        <f>AVERAGE(Data[[#This Row],[2020 '[YR2020']]],Data[[#This Row],[2021 '[YR2021']]],Data[[#This Row],[2022 '[YR2022']]],Data[[#This Row],[2023 '[YR2023']]],Data[[#This Row],[2024 '[YR2024']]])</f>
        <v>27.84450476250646</v>
      </c>
      <c r="L2966" s="4">
        <f>((J2966-F2966)/Data[[#This Row],[2020 '[YR2020']]])*100</f>
        <v>1.6249522786314881</v>
      </c>
    </row>
    <row r="2967" spans="1:12" x14ac:dyDescent="0.3">
      <c r="A2967" t="s">
        <v>455</v>
      </c>
      <c r="B2967" t="s">
        <v>456</v>
      </c>
      <c r="C2967" s="5" t="s">
        <v>636</v>
      </c>
      <c r="D2967" t="s">
        <v>50</v>
      </c>
      <c r="E2967" t="s">
        <v>195</v>
      </c>
      <c r="F2967">
        <v>4229522884.5807099</v>
      </c>
      <c r="G2967">
        <v>4801729652.5252199</v>
      </c>
      <c r="H2967">
        <v>2419207737.4052401</v>
      </c>
      <c r="I2967">
        <v>861737353.83516002</v>
      </c>
      <c r="J2967">
        <v>1176949938.0411</v>
      </c>
      <c r="K2967" s="4">
        <f>AVERAGE(Data[[#This Row],[2020 '[YR2020']]],Data[[#This Row],[2021 '[YR2021']]],Data[[#This Row],[2022 '[YR2022']]],Data[[#This Row],[2023 '[YR2023']]],Data[[#This Row],[2024 '[YR2024']]])</f>
        <v>2697829513.2774858</v>
      </c>
      <c r="L2967" s="4">
        <f>((J2967-F2967)/Data[[#This Row],[2020 '[YR2020']]])*100</f>
        <v>-72.172985696996037</v>
      </c>
    </row>
    <row r="2968" spans="1:12" x14ac:dyDescent="0.3">
      <c r="A2968" t="s">
        <v>455</v>
      </c>
      <c r="B2968" t="s">
        <v>456</v>
      </c>
      <c r="C2968" s="5" t="s">
        <v>636</v>
      </c>
      <c r="D2968" t="s">
        <v>59</v>
      </c>
      <c r="E2968" t="s">
        <v>186</v>
      </c>
      <c r="F2968">
        <v>86751775.258173093</v>
      </c>
      <c r="G2968">
        <v>89927309.812409699</v>
      </c>
      <c r="H2968">
        <v>80062506.128246993</v>
      </c>
      <c r="I2968">
        <v>82179309.622674003</v>
      </c>
      <c r="J2968">
        <v>82250766.612555698</v>
      </c>
      <c r="K2968" s="4">
        <f>AVERAGE(Data[[#This Row],[2020 '[YR2020']]],Data[[#This Row],[2021 '[YR2021']]],Data[[#This Row],[2022 '[YR2022']]],Data[[#This Row],[2023 '[YR2023']]],Data[[#This Row],[2024 '[YR2024']]])</f>
        <v>84234333.486811906</v>
      </c>
      <c r="L2968" s="4">
        <f>((J2968-F2968)/Data[[#This Row],[2020 '[YR2020']]])*100</f>
        <v>-5.1883764133038248</v>
      </c>
    </row>
    <row r="2969" spans="1:12" x14ac:dyDescent="0.3">
      <c r="A2969" t="s">
        <v>455</v>
      </c>
      <c r="B2969" t="s">
        <v>456</v>
      </c>
      <c r="C2969" s="5" t="s">
        <v>636</v>
      </c>
      <c r="D2969" t="s">
        <v>56</v>
      </c>
      <c r="E2969" t="s">
        <v>200</v>
      </c>
      <c r="F2969">
        <v>6.2251920617509704</v>
      </c>
      <c r="G2969">
        <v>7.3694308350284796</v>
      </c>
      <c r="H2969">
        <v>7.1783835075509899</v>
      </c>
      <c r="I2969">
        <v>6.6994305540932997</v>
      </c>
      <c r="J2969">
        <v>7.1999412438891497</v>
      </c>
      <c r="K2969" s="4">
        <f>AVERAGE(Data[[#This Row],[2020 '[YR2020']]],Data[[#This Row],[2021 '[YR2021']]],Data[[#This Row],[2022 '[YR2022']]],Data[[#This Row],[2023 '[YR2023']]],Data[[#This Row],[2024 '[YR2024']]])</f>
        <v>6.9344756404625771</v>
      </c>
      <c r="L2969" s="4">
        <f>((J2969-F2969)/Data[[#This Row],[2020 '[YR2020']]])*100</f>
        <v>15.658138294676323</v>
      </c>
    </row>
    <row r="2970" spans="1:12" x14ac:dyDescent="0.3">
      <c r="A2970" t="s">
        <v>455</v>
      </c>
      <c r="B2970" t="s">
        <v>456</v>
      </c>
      <c r="C2970" s="5" t="s">
        <v>636</v>
      </c>
      <c r="D2970" t="s">
        <v>55</v>
      </c>
      <c r="E2970" t="s">
        <v>199</v>
      </c>
      <c r="F2970">
        <v>6.8718906538155702</v>
      </c>
      <c r="G2970">
        <v>7.1767921944799902</v>
      </c>
      <c r="H2970">
        <v>7.7516278784880104</v>
      </c>
      <c r="I2970">
        <v>7.1907333139048797</v>
      </c>
      <c r="J2970">
        <v>7.9527481540198197</v>
      </c>
      <c r="K2970" s="4">
        <f>AVERAGE(Data[[#This Row],[2020 '[YR2020']]],Data[[#This Row],[2021 '[YR2021']]],Data[[#This Row],[2022 '[YR2022']]],Data[[#This Row],[2023 '[YR2023']]],Data[[#This Row],[2024 '[YR2024']]])</f>
        <v>7.3887584389416547</v>
      </c>
      <c r="L2970" s="4">
        <f>((J2970-F2970)/Data[[#This Row],[2020 '[YR2020']]])*100</f>
        <v>15.728677225155071</v>
      </c>
    </row>
    <row r="2971" spans="1:12" x14ac:dyDescent="0.3">
      <c r="A2971" t="s">
        <v>455</v>
      </c>
      <c r="B2971" t="s">
        <v>456</v>
      </c>
      <c r="C2971" s="5" t="s">
        <v>636</v>
      </c>
      <c r="D2971" t="s">
        <v>54</v>
      </c>
      <c r="E2971" t="s">
        <v>198</v>
      </c>
      <c r="F2971">
        <v>0.87550639698799804</v>
      </c>
      <c r="G2971">
        <v>0.84549413889045</v>
      </c>
      <c r="H2971">
        <v>0.94962375315694103</v>
      </c>
      <c r="I2971">
        <v>0.92483955847069799</v>
      </c>
      <c r="J2971">
        <v>0.92388954611760699</v>
      </c>
      <c r="K2971" s="4">
        <f>AVERAGE(Data[[#This Row],[2020 '[YR2020']]],Data[[#This Row],[2021 '[YR2021']]],Data[[#This Row],[2022 '[YR2022']]],Data[[#This Row],[2023 '[YR2023']]],Data[[#This Row],[2024 '[YR2024']]])</f>
        <v>0.90387067872473881</v>
      </c>
      <c r="L2971" s="4">
        <f>((J2971-F2971)/Data[[#This Row],[2020 '[YR2020']]])*100</f>
        <v>5.5263044674557884</v>
      </c>
    </row>
    <row r="2972" spans="1:12" x14ac:dyDescent="0.3">
      <c r="A2972" t="s">
        <v>455</v>
      </c>
      <c r="B2972" t="s">
        <v>456</v>
      </c>
      <c r="C2972" s="5" t="s">
        <v>636</v>
      </c>
      <c r="D2972" t="s">
        <v>53</v>
      </c>
      <c r="E2972" t="s">
        <v>194</v>
      </c>
      <c r="F2972">
        <v>828465000.53279996</v>
      </c>
      <c r="G2972">
        <v>108592733.40555</v>
      </c>
      <c r="H2972">
        <v>-5730842915.7603102</v>
      </c>
      <c r="I2972">
        <v>922213307.04440999</v>
      </c>
      <c r="J2972">
        <v>1890301304.0044301</v>
      </c>
      <c r="K2972" s="4">
        <f>AVERAGE(Data[[#This Row],[2020 '[YR2020']]],Data[[#This Row],[2021 '[YR2021']]],Data[[#This Row],[2022 '[YR2022']]],Data[[#This Row],[2023 '[YR2023']]],Data[[#This Row],[2024 '[YR2024']]])</f>
        <v>-396254114.1546241</v>
      </c>
      <c r="L2972" s="4">
        <f>((J2972-F2972)/Data[[#This Row],[2020 '[YR2020']]])*100</f>
        <v>128.16912033565029</v>
      </c>
    </row>
    <row r="2973" spans="1:12" x14ac:dyDescent="0.3">
      <c r="A2973" t="s">
        <v>455</v>
      </c>
      <c r="B2973" t="s">
        <v>456</v>
      </c>
      <c r="C2973" s="5" t="s">
        <v>636</v>
      </c>
      <c r="D2973" t="s">
        <v>52</v>
      </c>
      <c r="E2973" t="s">
        <v>197</v>
      </c>
      <c r="F2973">
        <v>3418692171.9966402</v>
      </c>
      <c r="G2973">
        <v>2582770605.5555701</v>
      </c>
      <c r="H2973">
        <v>-393686415.65206498</v>
      </c>
      <c r="I2973">
        <v>9700542983.6719799</v>
      </c>
      <c r="J2973">
        <v>7396910777.0564499</v>
      </c>
      <c r="K2973" s="4">
        <f>AVERAGE(Data[[#This Row],[2020 '[YR2020']]],Data[[#This Row],[2021 '[YR2021']]],Data[[#This Row],[2022 '[YR2022']]],Data[[#This Row],[2023 '[YR2023']]],Data[[#This Row],[2024 '[YR2024']]])</f>
        <v>4541046024.5257149</v>
      </c>
      <c r="L2973" s="4">
        <f>((J2973-F2973)/Data[[#This Row],[2020 '[YR2020']]])*100</f>
        <v>116.3666807338312</v>
      </c>
    </row>
    <row r="2974" spans="1:12" x14ac:dyDescent="0.3">
      <c r="A2974" t="s">
        <v>455</v>
      </c>
      <c r="B2974" t="s">
        <v>456</v>
      </c>
      <c r="C2974" s="5" t="s">
        <v>636</v>
      </c>
      <c r="D2974" t="s">
        <v>51</v>
      </c>
      <c r="E2974" t="s">
        <v>196</v>
      </c>
      <c r="F2974">
        <v>-3626941075.7926202</v>
      </c>
      <c r="G2974">
        <v>-3948125424.4588699</v>
      </c>
      <c r="H2974">
        <v>-3714104048.8365898</v>
      </c>
      <c r="I2974">
        <v>-3361319010.74296</v>
      </c>
      <c r="J2974">
        <v>-2135760238.4019201</v>
      </c>
      <c r="K2974" s="4">
        <f>AVERAGE(Data[[#This Row],[2020 '[YR2020']]],Data[[#This Row],[2021 '[YR2021']]],Data[[#This Row],[2022 '[YR2022']]],Data[[#This Row],[2023 '[YR2023']]],Data[[#This Row],[2024 '[YR2024']]])</f>
        <v>-3357249959.6465921</v>
      </c>
      <c r="L2974" s="4">
        <f>((J2974-F2974)/Data[[#This Row],[2020 '[YR2020']]])*100</f>
        <v>-41.114007816209757</v>
      </c>
    </row>
    <row r="2975" spans="1:12" x14ac:dyDescent="0.3">
      <c r="A2975" t="s">
        <v>455</v>
      </c>
      <c r="B2975" t="s">
        <v>456</v>
      </c>
      <c r="C2975" s="5" t="s">
        <v>636</v>
      </c>
      <c r="D2975" t="s">
        <v>75</v>
      </c>
      <c r="E2975" t="s">
        <v>163</v>
      </c>
      <c r="F2975">
        <v>22524560056.412201</v>
      </c>
      <c r="G2975">
        <v>27679260655.844101</v>
      </c>
      <c r="H2975">
        <v>26569431178.666199</v>
      </c>
      <c r="I2975">
        <v>31583827350.945202</v>
      </c>
      <c r="J2975">
        <v>32820557055.826801</v>
      </c>
      <c r="K2975" s="4">
        <f>AVERAGE(Data[[#This Row],[2020 '[YR2020']]],Data[[#This Row],[2021 '[YR2021']]],Data[[#This Row],[2022 '[YR2022']]],Data[[#This Row],[2023 '[YR2023']]],Data[[#This Row],[2024 '[YR2024']]])</f>
        <v>28235527259.538902</v>
      </c>
      <c r="L2975" s="4">
        <f>((J2975-F2975)/Data[[#This Row],[2020 '[YR2020']]])*100</f>
        <v>45.710091445198181</v>
      </c>
    </row>
    <row r="2976" spans="1:12" x14ac:dyDescent="0.3">
      <c r="A2976" t="s">
        <v>455</v>
      </c>
      <c r="B2976" t="s">
        <v>456</v>
      </c>
      <c r="C2976" s="5" t="s">
        <v>636</v>
      </c>
      <c r="D2976" t="s">
        <v>60</v>
      </c>
      <c r="E2976" t="s">
        <v>192</v>
      </c>
      <c r="F2976">
        <v>1304851</v>
      </c>
      <c r="G2976">
        <v>1316757</v>
      </c>
      <c r="H2976">
        <v>1327762</v>
      </c>
      <c r="I2976">
        <v>1337786</v>
      </c>
      <c r="J2976">
        <v>1346810</v>
      </c>
      <c r="K2976" s="4">
        <f>AVERAGE(Data[[#This Row],[2020 '[YR2020']]],Data[[#This Row],[2021 '[YR2021']]],Data[[#This Row],[2022 '[YR2022']]],Data[[#This Row],[2023 '[YR2023']]],Data[[#This Row],[2024 '[YR2024']]])</f>
        <v>1326793.2</v>
      </c>
      <c r="L2976" s="4">
        <f>((J2976-F2976)/Data[[#This Row],[2020 '[YR2020']]])*100</f>
        <v>3.2156161891281072</v>
      </c>
    </row>
    <row r="2977" spans="1:12" x14ac:dyDescent="0.3">
      <c r="A2977" t="s">
        <v>455</v>
      </c>
      <c r="B2977" t="s">
        <v>456</v>
      </c>
      <c r="C2977" s="5" t="s">
        <v>636</v>
      </c>
      <c r="D2977" t="s">
        <v>76</v>
      </c>
      <c r="E2977" t="s">
        <v>161</v>
      </c>
      <c r="F2977">
        <v>46</v>
      </c>
      <c r="G2977">
        <v>46</v>
      </c>
      <c r="H2977">
        <v>45.5</v>
      </c>
      <c r="I2977">
        <v>46</v>
      </c>
      <c r="J2977">
        <v>46</v>
      </c>
      <c r="K2977" s="4">
        <f>AVERAGE(Data[[#This Row],[2020 '[YR2020']]],Data[[#This Row],[2021 '[YR2021']]],Data[[#This Row],[2022 '[YR2022']]],Data[[#This Row],[2023 '[YR2023']]],Data[[#This Row],[2024 '[YR2024']]])</f>
        <v>45.9</v>
      </c>
      <c r="L2977" s="4">
        <f>((J2977-F2977)/Data[[#This Row],[2020 '[YR2020']]])*100</f>
        <v>0</v>
      </c>
    </row>
    <row r="2978" spans="1:12" x14ac:dyDescent="0.3">
      <c r="A2978" t="s">
        <v>455</v>
      </c>
      <c r="B2978" t="s">
        <v>456</v>
      </c>
      <c r="C2978" s="5" t="s">
        <v>636</v>
      </c>
      <c r="D2978" t="s">
        <v>85</v>
      </c>
      <c r="E2978" t="s">
        <v>174</v>
      </c>
      <c r="F2978">
        <v>9.3650000000000002</v>
      </c>
      <c r="G2978">
        <v>8.4920000000000009</v>
      </c>
      <c r="H2978">
        <v>8.0679999999999996</v>
      </c>
      <c r="I2978">
        <v>7.4820000000000002</v>
      </c>
      <c r="J2978">
        <v>7.47</v>
      </c>
      <c r="K2978" s="4">
        <f>AVERAGE(Data[[#This Row],[2020 '[YR2020']]],Data[[#This Row],[2021 '[YR2021']]],Data[[#This Row],[2022 '[YR2022']]],Data[[#This Row],[2023 '[YR2023']]],Data[[#This Row],[2024 '[YR2024']]])</f>
        <v>8.1753999999999998</v>
      </c>
      <c r="L2978" s="4">
        <f>((J2978-F2978)/Data[[#This Row],[2020 '[YR2020']]])*100</f>
        <v>-20.234917245061403</v>
      </c>
    </row>
    <row r="2979" spans="1:12" x14ac:dyDescent="0.3">
      <c r="A2979" t="s">
        <v>455</v>
      </c>
      <c r="B2979" t="s">
        <v>456</v>
      </c>
      <c r="C2979" s="5" t="s">
        <v>636</v>
      </c>
      <c r="D2979" t="s">
        <v>95</v>
      </c>
      <c r="E2979" t="s">
        <v>169</v>
      </c>
      <c r="F2979">
        <v>21.193000000000001</v>
      </c>
      <c r="G2979">
        <v>17.058</v>
      </c>
      <c r="H2979">
        <v>14.138</v>
      </c>
      <c r="I2979">
        <v>16.106999999999999</v>
      </c>
      <c r="J2979">
        <v>19.169</v>
      </c>
      <c r="K2979" s="4">
        <f>AVERAGE(Data[[#This Row],[2020 '[YR2020']]],Data[[#This Row],[2021 '[YR2021']]],Data[[#This Row],[2022 '[YR2022']]],Data[[#This Row],[2023 '[YR2023']]],Data[[#This Row],[2024 '[YR2024']]])</f>
        <v>17.533000000000001</v>
      </c>
      <c r="L2979" s="4">
        <f>((J2979-F2979)/Data[[#This Row],[2020 '[YR2020']]])*100</f>
        <v>-9.5503232199311139</v>
      </c>
    </row>
    <row r="2980" spans="1:12" x14ac:dyDescent="0.3">
      <c r="A2980" t="s">
        <v>455</v>
      </c>
      <c r="B2980" t="s">
        <v>456</v>
      </c>
      <c r="C2980" s="5" t="s">
        <v>636</v>
      </c>
      <c r="D2980" t="s">
        <v>49</v>
      </c>
      <c r="E2980" t="s">
        <v>182</v>
      </c>
      <c r="F2980">
        <v>17504</v>
      </c>
      <c r="G2980">
        <v>22484</v>
      </c>
      <c r="H2980">
        <v>60353</v>
      </c>
      <c r="I2980">
        <v>38156</v>
      </c>
      <c r="J2980">
        <v>26894</v>
      </c>
      <c r="K2980" s="4">
        <f>AVERAGE(Data[[#This Row],[2020 '[YR2020']]],Data[[#This Row],[2021 '[YR2021']]],Data[[#This Row],[2022 '[YR2022']]],Data[[#This Row],[2023 '[YR2023']]],Data[[#This Row],[2024 '[YR2024']]])</f>
        <v>33078.199999999997</v>
      </c>
      <c r="L2980" s="4">
        <f>((J2980-F2980)/Data[[#This Row],[2020 '[YR2020']]])*100</f>
        <v>53.64488117001828</v>
      </c>
    </row>
    <row r="2981" spans="1:12" x14ac:dyDescent="0.3">
      <c r="A2981" t="s">
        <v>455</v>
      </c>
      <c r="B2981" t="s">
        <v>456</v>
      </c>
      <c r="C2981" s="5" t="s">
        <v>636</v>
      </c>
      <c r="D2981" t="s">
        <v>94</v>
      </c>
      <c r="E2981" t="s">
        <v>168</v>
      </c>
      <c r="F2981">
        <v>22.893999999999998</v>
      </c>
      <c r="G2981">
        <v>17.670000000000002</v>
      </c>
      <c r="H2981">
        <v>14.282999999999999</v>
      </c>
      <c r="I2981">
        <v>16.811</v>
      </c>
      <c r="J2981">
        <v>20.023</v>
      </c>
      <c r="K2981" s="4">
        <f>AVERAGE(Data[[#This Row],[2020 '[YR2020']]],Data[[#This Row],[2021 '[YR2021']]],Data[[#This Row],[2022 '[YR2022']]],Data[[#This Row],[2023 '[YR2023']]],Data[[#This Row],[2024 '[YR2024']]])</f>
        <v>18.336199999999998</v>
      </c>
      <c r="L2981" s="4">
        <f>((J2981-F2981)/Data[[#This Row],[2020 '[YR2020']]])*100</f>
        <v>-12.54040359919629</v>
      </c>
    </row>
    <row r="2982" spans="1:12" x14ac:dyDescent="0.3">
      <c r="A2982" t="s">
        <v>455</v>
      </c>
      <c r="B2982" t="s">
        <v>456</v>
      </c>
      <c r="C2982" s="5" t="s">
        <v>636</v>
      </c>
      <c r="D2982" t="s">
        <v>93</v>
      </c>
      <c r="E2982" t="s">
        <v>167</v>
      </c>
      <c r="F2982">
        <v>19.353999999999999</v>
      </c>
      <c r="G2982">
        <v>16.405000000000001</v>
      </c>
      <c r="H2982">
        <v>13.987</v>
      </c>
      <c r="I2982">
        <v>15.414</v>
      </c>
      <c r="J2982">
        <v>18.327000000000002</v>
      </c>
      <c r="K2982" s="4">
        <f>AVERAGE(Data[[#This Row],[2020 '[YR2020']]],Data[[#This Row],[2021 '[YR2021']]],Data[[#This Row],[2022 '[YR2022']]],Data[[#This Row],[2023 '[YR2023']]],Data[[#This Row],[2024 '[YR2024']]])</f>
        <v>16.697399999999998</v>
      </c>
      <c r="L2982" s="4">
        <f>((J2982-F2982)/Data[[#This Row],[2020 '[YR2020']]])*100</f>
        <v>-5.3063966105197764</v>
      </c>
    </row>
    <row r="2983" spans="1:12" x14ac:dyDescent="0.3">
      <c r="A2983" t="s">
        <v>455</v>
      </c>
      <c r="B2983" t="s">
        <v>456</v>
      </c>
      <c r="C2983" s="5" t="s">
        <v>636</v>
      </c>
      <c r="D2983" t="s">
        <v>92</v>
      </c>
      <c r="E2983" t="s">
        <v>166</v>
      </c>
      <c r="F2983">
        <v>7.7590000000000003</v>
      </c>
      <c r="G2983">
        <v>7.617</v>
      </c>
      <c r="H2983">
        <v>6.7190000000000003</v>
      </c>
      <c r="I2983">
        <v>7.1509999999999998</v>
      </c>
      <c r="J2983">
        <v>8.26</v>
      </c>
      <c r="K2983" s="4">
        <f>AVERAGE(Data[[#This Row],[2020 '[YR2020']]],Data[[#This Row],[2021 '[YR2021']]],Data[[#This Row],[2022 '[YR2022']]],Data[[#This Row],[2023 '[YR2023']]],Data[[#This Row],[2024 '[YR2024']]])</f>
        <v>7.5011999999999999</v>
      </c>
      <c r="L2983" s="4">
        <f>((J2983-F2983)/Data[[#This Row],[2020 '[YR2020']]])*100</f>
        <v>6.4570176569145428</v>
      </c>
    </row>
    <row r="2984" spans="1:12" x14ac:dyDescent="0.3">
      <c r="A2984" t="s">
        <v>455</v>
      </c>
      <c r="B2984" t="s">
        <v>456</v>
      </c>
      <c r="C2984" s="5" t="s">
        <v>636</v>
      </c>
      <c r="D2984" t="s">
        <v>91</v>
      </c>
      <c r="E2984" t="s">
        <v>165</v>
      </c>
      <c r="F2984">
        <v>8.01</v>
      </c>
      <c r="G2984">
        <v>8.1379999999999999</v>
      </c>
      <c r="H2984">
        <v>7.0469999999999997</v>
      </c>
      <c r="I2984">
        <v>7.8460000000000001</v>
      </c>
      <c r="J2984">
        <v>9.0020000000000007</v>
      </c>
      <c r="K2984" s="4">
        <f>AVERAGE(Data[[#This Row],[2020 '[YR2020']]],Data[[#This Row],[2021 '[YR2021']]],Data[[#This Row],[2022 '[YR2022']]],Data[[#This Row],[2023 '[YR2023']]],Data[[#This Row],[2024 '[YR2024']]])</f>
        <v>8.0085999999999995</v>
      </c>
      <c r="L2984" s="4">
        <f>((J2984-F2984)/Data[[#This Row],[2020 '[YR2020']]])*100</f>
        <v>12.384519350811498</v>
      </c>
    </row>
    <row r="2985" spans="1:12" x14ac:dyDescent="0.3">
      <c r="A2985" t="s">
        <v>455</v>
      </c>
      <c r="B2985" t="s">
        <v>456</v>
      </c>
      <c r="C2985" s="5" t="s">
        <v>636</v>
      </c>
      <c r="D2985" t="s">
        <v>90</v>
      </c>
      <c r="E2985" t="s">
        <v>164</v>
      </c>
      <c r="F2985" s="4">
        <v>7.4850000000000003</v>
      </c>
      <c r="G2985" s="4">
        <v>7.0439999999999996</v>
      </c>
      <c r="H2985" s="4">
        <v>6.367</v>
      </c>
      <c r="I2985" s="4">
        <v>6.4130000000000003</v>
      </c>
      <c r="J2985" s="3">
        <v>7.4710000000000001</v>
      </c>
      <c r="K2985" s="4">
        <f>AVERAGE(Data[[#This Row],[2020 '[YR2020']]],Data[[#This Row],[2021 '[YR2021']]],Data[[#This Row],[2022 '[YR2022']]],Data[[#This Row],[2023 '[YR2023']]],Data[[#This Row],[2024 '[YR2024']]])</f>
        <v>6.9560000000000004</v>
      </c>
      <c r="L2985" s="4">
        <f>((J2985-F2985)/Data[[#This Row],[2020 '[YR2020']]])*100</f>
        <v>-0.18704074816299579</v>
      </c>
    </row>
    <row r="2986" spans="1:12" x14ac:dyDescent="0.3">
      <c r="A2986" t="s">
        <v>455</v>
      </c>
      <c r="B2986" t="s">
        <v>456</v>
      </c>
      <c r="C2986" s="5" t="s">
        <v>636</v>
      </c>
      <c r="D2986" t="s">
        <v>89</v>
      </c>
      <c r="E2986" t="s">
        <v>170</v>
      </c>
      <c r="F2986" s="4">
        <v>10492037777.3892</v>
      </c>
      <c r="G2986" s="4">
        <v>13875628703.3566</v>
      </c>
      <c r="H2986" s="4">
        <v>13180100339.054501</v>
      </c>
      <c r="I2986" s="4">
        <v>13678494896.6915</v>
      </c>
      <c r="J2986" s="3">
        <v>14321732953.452801</v>
      </c>
      <c r="K2986" s="4">
        <f>AVERAGE(Data[[#This Row],[2020 '[YR2020']]],Data[[#This Row],[2021 '[YR2021']]],Data[[#This Row],[2022 '[YR2022']]],Data[[#This Row],[2023 '[YR2023']]],Data[[#This Row],[2024 '[YR2024']]])</f>
        <v>13109598933.988918</v>
      </c>
      <c r="L2986" s="4">
        <f>((J2986-F2986)/Data[[#This Row],[2020 '[YR2020']]])*100</f>
        <v>36.50096632626277</v>
      </c>
    </row>
    <row r="2987" spans="1:12" x14ac:dyDescent="0.3">
      <c r="A2987" t="s">
        <v>455</v>
      </c>
      <c r="B2987" t="s">
        <v>456</v>
      </c>
      <c r="C2987" s="5" t="s">
        <v>636</v>
      </c>
      <c r="D2987" t="s">
        <v>88</v>
      </c>
      <c r="E2987" t="s">
        <v>171</v>
      </c>
      <c r="F2987" s="4">
        <v>13479975777.3892</v>
      </c>
      <c r="G2987" s="4">
        <v>16744106303.3566</v>
      </c>
      <c r="H2987" s="4">
        <v>16036363939.054501</v>
      </c>
      <c r="I2987" s="4">
        <v>16928837296.6915</v>
      </c>
      <c r="J2987" s="3">
        <v>14321732953.452801</v>
      </c>
      <c r="K2987" s="4">
        <f>AVERAGE(Data[[#This Row],[2020 '[YR2020']]],Data[[#This Row],[2021 '[YR2021']]],Data[[#This Row],[2022 '[YR2022']]],Data[[#This Row],[2023 '[YR2023']]],Data[[#This Row],[2024 '[YR2024']]])</f>
        <v>15502203253.988918</v>
      </c>
      <c r="L2987" s="4">
        <f>((J2987-F2987)/Data[[#This Row],[2020 '[YR2020']]])*100</f>
        <v>6.2445006576015674</v>
      </c>
    </row>
    <row r="2988" spans="1:12" x14ac:dyDescent="0.3">
      <c r="A2988" t="s">
        <v>455</v>
      </c>
      <c r="B2988" t="s">
        <v>456</v>
      </c>
      <c r="C2988" s="5" t="s">
        <v>636</v>
      </c>
      <c r="D2988" t="s">
        <v>87</v>
      </c>
      <c r="E2988" t="s">
        <v>176</v>
      </c>
      <c r="F2988" s="4">
        <v>13.3</v>
      </c>
      <c r="G2988" s="4">
        <v>13.3</v>
      </c>
      <c r="H2988" s="4">
        <v>13.4</v>
      </c>
      <c r="I2988" s="4">
        <v>13.4</v>
      </c>
      <c r="J2988" s="3">
        <v>13.6</v>
      </c>
      <c r="K2988" s="4">
        <f>AVERAGE(Data[[#This Row],[2020 '[YR2020']]],Data[[#This Row],[2021 '[YR2021']]],Data[[#This Row],[2022 '[YR2022']]],Data[[#This Row],[2023 '[YR2023']]],Data[[#This Row],[2024 '[YR2024']]])</f>
        <v>13.4</v>
      </c>
      <c r="L2988" s="4">
        <f>((J2988-F2988)/Data[[#This Row],[2020 '[YR2020']]])*100</f>
        <v>2.255639097744353</v>
      </c>
    </row>
    <row r="2989" spans="1:12" x14ac:dyDescent="0.3">
      <c r="A2989" t="s">
        <v>455</v>
      </c>
      <c r="B2989" t="s">
        <v>456</v>
      </c>
      <c r="C2989" s="5" t="s">
        <v>636</v>
      </c>
      <c r="D2989" t="s">
        <v>86</v>
      </c>
      <c r="E2989" t="s">
        <v>175</v>
      </c>
      <c r="F2989" s="4">
        <v>13</v>
      </c>
      <c r="G2989" s="4">
        <v>13.1</v>
      </c>
      <c r="H2989" s="4">
        <v>13.1</v>
      </c>
      <c r="I2989" s="4">
        <v>13.1</v>
      </c>
      <c r="J2989" s="3">
        <v>13.3</v>
      </c>
      <c r="K2989" s="4">
        <f>AVERAGE(Data[[#This Row],[2020 '[YR2020']]],Data[[#This Row],[2021 '[YR2021']]],Data[[#This Row],[2022 '[YR2022']]],Data[[#This Row],[2023 '[YR2023']]],Data[[#This Row],[2024 '[YR2024']]])</f>
        <v>13.120000000000001</v>
      </c>
      <c r="L2989" s="4">
        <f>((J2989-F2989)/Data[[#This Row],[2020 '[YR2020']]])*100</f>
        <v>2.3076923076923128</v>
      </c>
    </row>
    <row r="2990" spans="1:12" x14ac:dyDescent="0.3">
      <c r="A2990" t="s">
        <v>455</v>
      </c>
      <c r="B2990" t="s">
        <v>456</v>
      </c>
      <c r="C2990" s="5" t="s">
        <v>636</v>
      </c>
      <c r="D2990" t="s">
        <v>84</v>
      </c>
      <c r="E2990" t="s">
        <v>173</v>
      </c>
      <c r="F2990" s="4">
        <v>10.239000000000001</v>
      </c>
      <c r="G2990" s="4">
        <v>9.7129999999999992</v>
      </c>
      <c r="H2990" s="4">
        <v>8.8330000000000002</v>
      </c>
      <c r="I2990" s="4">
        <v>8.1229999999999993</v>
      </c>
      <c r="J2990" s="3">
        <v>8.1129999999999995</v>
      </c>
      <c r="K2990" s="4">
        <f>AVERAGE(Data[[#This Row],[2020 '[YR2020']]],Data[[#This Row],[2021 '[YR2021']]],Data[[#This Row],[2022 '[YR2022']]],Data[[#This Row],[2023 '[YR2023']]],Data[[#This Row],[2024 '[YR2024']]])</f>
        <v>9.0041999999999991</v>
      </c>
      <c r="L2990" s="4">
        <f>((J2990-F2990)/Data[[#This Row],[2020 '[YR2020']]])*100</f>
        <v>-20.763746459615206</v>
      </c>
    </row>
    <row r="2991" spans="1:12" x14ac:dyDescent="0.3">
      <c r="A2991" t="s">
        <v>455</v>
      </c>
      <c r="B2991" t="s">
        <v>456</v>
      </c>
      <c r="C2991" s="5" t="s">
        <v>636</v>
      </c>
      <c r="D2991" t="s">
        <v>83</v>
      </c>
      <c r="E2991" t="s">
        <v>172</v>
      </c>
      <c r="F2991" s="4">
        <v>8.4410000000000007</v>
      </c>
      <c r="G2991" s="4">
        <v>7.202</v>
      </c>
      <c r="H2991" s="4">
        <v>7.2610000000000001</v>
      </c>
      <c r="I2991" s="4">
        <v>6.806</v>
      </c>
      <c r="J2991" s="3">
        <v>6.7930000000000001</v>
      </c>
      <c r="K2991" s="4">
        <f>AVERAGE(Data[[#This Row],[2020 '[YR2020']]],Data[[#This Row],[2021 '[YR2021']]],Data[[#This Row],[2022 '[YR2022']]],Data[[#This Row],[2023 '[YR2023']]],Data[[#This Row],[2024 '[YR2024']]])</f>
        <v>7.3006000000000002</v>
      </c>
      <c r="L2991" s="4">
        <f>((J2991-F2991)/Data[[#This Row],[2020 '[YR2020']]])*100</f>
        <v>-19.523753109821115</v>
      </c>
    </row>
    <row r="2992" spans="1:12" x14ac:dyDescent="0.3">
      <c r="A2992" t="s">
        <v>455</v>
      </c>
      <c r="B2992" t="s">
        <v>456</v>
      </c>
      <c r="C2992" s="5" t="s">
        <v>636</v>
      </c>
      <c r="D2992" t="s">
        <v>82</v>
      </c>
      <c r="E2992" t="s">
        <v>151</v>
      </c>
      <c r="F2992" s="4">
        <v>33069757659.025299</v>
      </c>
      <c r="G2992" s="4">
        <v>36742314113.9972</v>
      </c>
      <c r="H2992" s="4">
        <v>41363089516.572098</v>
      </c>
      <c r="I2992" s="4">
        <v>45669627075.0868</v>
      </c>
      <c r="J2992" s="3">
        <v>46726254262.554901</v>
      </c>
      <c r="K2992" s="4">
        <f>AVERAGE(Data[[#This Row],[2020 '[YR2020']]],Data[[#This Row],[2021 '[YR2021']]],Data[[#This Row],[2022 '[YR2022']]],Data[[#This Row],[2023 '[YR2023']]],Data[[#This Row],[2024 '[YR2024']]])</f>
        <v>40714208525.447258</v>
      </c>
      <c r="L2992" s="4">
        <f>((J2992-F2992)/Data[[#This Row],[2020 '[YR2020']]])*100</f>
        <v>41.296028668666438</v>
      </c>
    </row>
    <row r="2993" spans="1:12" x14ac:dyDescent="0.3">
      <c r="A2993" t="s">
        <v>455</v>
      </c>
      <c r="B2993" t="s">
        <v>456</v>
      </c>
      <c r="C2993" s="5" t="s">
        <v>636</v>
      </c>
      <c r="D2993" t="s">
        <v>81</v>
      </c>
      <c r="E2993" t="s">
        <v>150</v>
      </c>
      <c r="F2993" s="4">
        <v>30477168678.4939</v>
      </c>
      <c r="G2993" s="4">
        <v>34268110192.713001</v>
      </c>
      <c r="H2993" s="4">
        <v>36025933016.463799</v>
      </c>
      <c r="I2993" s="4">
        <v>36890208719.427002</v>
      </c>
      <c r="J2993" s="3">
        <v>41218546444.048401</v>
      </c>
      <c r="K2993" s="4">
        <f>AVERAGE(Data[[#This Row],[2020 '[YR2020']]],Data[[#This Row],[2021 '[YR2021']]],Data[[#This Row],[2022 '[YR2022']]],Data[[#This Row],[2023 '[YR2023']]],Data[[#This Row],[2024 '[YR2024']]])</f>
        <v>35775993410.229225</v>
      </c>
      <c r="L2993" s="4">
        <f>((J2993-F2993)/Data[[#This Row],[2020 '[YR2020']]])*100</f>
        <v>35.244014556818442</v>
      </c>
    </row>
    <row r="2994" spans="1:12" x14ac:dyDescent="0.3">
      <c r="A2994" t="s">
        <v>455</v>
      </c>
      <c r="B2994" t="s">
        <v>456</v>
      </c>
      <c r="C2994" s="5" t="s">
        <v>636</v>
      </c>
      <c r="D2994" t="s">
        <v>80</v>
      </c>
      <c r="E2994" t="s">
        <v>149</v>
      </c>
      <c r="F2994" s="4">
        <v>1529504524.62028</v>
      </c>
      <c r="G2994" s="4">
        <v>1745426862.1212101</v>
      </c>
      <c r="H2994" s="4">
        <v>2236628277.9085498</v>
      </c>
      <c r="I2994" s="4">
        <v>2355943938.5096698</v>
      </c>
      <c r="J2994" s="3">
        <v>1911237507.75617</v>
      </c>
      <c r="K2994" s="4">
        <f>AVERAGE(Data[[#This Row],[2020 '[YR2020']]],Data[[#This Row],[2021 '[YR2021']]],Data[[#This Row],[2022 '[YR2022']]],Data[[#This Row],[2023 '[YR2023']]],Data[[#This Row],[2024 '[YR2024']]])</f>
        <v>1955748222.183176</v>
      </c>
      <c r="L2994" s="4">
        <f>((J2994-F2994)/Data[[#This Row],[2020 '[YR2020']]])*100</f>
        <v>24.957950564458798</v>
      </c>
    </row>
    <row r="2995" spans="1:12" x14ac:dyDescent="0.3">
      <c r="A2995" t="s">
        <v>455</v>
      </c>
      <c r="B2995" t="s">
        <v>456</v>
      </c>
      <c r="C2995" s="5" t="s">
        <v>636</v>
      </c>
      <c r="D2995" t="s">
        <v>79</v>
      </c>
      <c r="E2995" t="s">
        <v>148</v>
      </c>
      <c r="F2995" s="4">
        <v>1812331448.8169999</v>
      </c>
      <c r="G2995" s="4">
        <v>2043971161.4718599</v>
      </c>
      <c r="H2995" s="4">
        <v>2062296087.8923199</v>
      </c>
      <c r="I2995" s="4">
        <v>2514130646.8601499</v>
      </c>
      <c r="J2995" s="3">
        <v>3046365159.7042398</v>
      </c>
      <c r="K2995" s="4">
        <f>AVERAGE(Data[[#This Row],[2020 '[YR2020']]],Data[[#This Row],[2021 '[YR2021']]],Data[[#This Row],[2022 '[YR2022']]],Data[[#This Row],[2023 '[YR2023']]],Data[[#This Row],[2024 '[YR2024']]])</f>
        <v>2295818900.9491143</v>
      </c>
      <c r="L2995" s="4">
        <f>((J2995-F2995)/Data[[#This Row],[2020 '[YR2020']]])*100</f>
        <v>68.09095056496183</v>
      </c>
    </row>
    <row r="2996" spans="1:12" x14ac:dyDescent="0.3">
      <c r="A2996" t="s">
        <v>455</v>
      </c>
      <c r="B2996" t="s">
        <v>456</v>
      </c>
      <c r="C2996" s="5" t="s">
        <v>636</v>
      </c>
      <c r="D2996" t="s">
        <v>78</v>
      </c>
      <c r="E2996" t="s">
        <v>146</v>
      </c>
      <c r="F2996" s="4">
        <v>991179509.39336503</v>
      </c>
      <c r="G2996" s="4">
        <v>3439398039.5706501</v>
      </c>
      <c r="H2996" s="4">
        <v>389851890.95648801</v>
      </c>
      <c r="I2996" s="4">
        <v>38646191.081873901</v>
      </c>
      <c r="J2996" s="3">
        <v>686132526.50757897</v>
      </c>
      <c r="K2996" s="4">
        <f>AVERAGE(Data[[#This Row],[2020 '[YR2020']]],Data[[#This Row],[2021 '[YR2021']]],Data[[#This Row],[2022 '[YR2022']]],Data[[#This Row],[2023 '[YR2023']]],Data[[#This Row],[2024 '[YR2024']]])</f>
        <v>1109041631.501991</v>
      </c>
      <c r="L2996" s="4">
        <f>((J2996-F2996)/Data[[#This Row],[2020 '[YR2020']]])*100</f>
        <v>-30.776159110924823</v>
      </c>
    </row>
    <row r="2997" spans="1:12" x14ac:dyDescent="0.3">
      <c r="A2997" t="s">
        <v>455</v>
      </c>
      <c r="B2997" t="s">
        <v>456</v>
      </c>
      <c r="C2997" s="5" t="s">
        <v>636</v>
      </c>
      <c r="D2997" t="s">
        <v>77</v>
      </c>
      <c r="E2997" t="s">
        <v>147</v>
      </c>
      <c r="F2997" s="4">
        <v>88.053175021145506</v>
      </c>
      <c r="G2997" s="4">
        <v>87.731379807994003</v>
      </c>
      <c r="H2997" s="4">
        <v>89.916626104978903</v>
      </c>
      <c r="I2997" s="4">
        <v>91.018333808302501</v>
      </c>
      <c r="J2997" s="3">
        <v>90.996371932381706</v>
      </c>
      <c r="K2997" s="4">
        <f>AVERAGE(Data[[#This Row],[2020 '[YR2020']]],Data[[#This Row],[2021 '[YR2021']]],Data[[#This Row],[2022 '[YR2022']]],Data[[#This Row],[2023 '[YR2023']]],Data[[#This Row],[2024 '[YR2024']]])</f>
        <v>89.543177334960518</v>
      </c>
      <c r="L2997" s="4">
        <f>((J2997-F2997)/Data[[#This Row],[2020 '[YR2020']]])*100</f>
        <v>3.3425221867688544</v>
      </c>
    </row>
    <row r="2998" spans="1:12" x14ac:dyDescent="0.3">
      <c r="A2998" t="s">
        <v>455</v>
      </c>
      <c r="B2998" t="s">
        <v>456</v>
      </c>
      <c r="C2998" s="5" t="s">
        <v>636</v>
      </c>
      <c r="D2998" t="s">
        <v>48</v>
      </c>
      <c r="E2998" t="s">
        <v>181</v>
      </c>
      <c r="F2998" s="4">
        <v>71883121825.617004</v>
      </c>
      <c r="G2998" s="4">
        <v>47450101702.081398</v>
      </c>
      <c r="H2998" s="4">
        <v>39083059148.138</v>
      </c>
      <c r="I2998" s="4">
        <v>43159141839.364601</v>
      </c>
      <c r="J2998" s="3">
        <v>60129963316.012703</v>
      </c>
      <c r="K2998" s="4">
        <f>AVERAGE(Data[[#This Row],[2020 '[YR2020']]],Data[[#This Row],[2021 '[YR2021']]],Data[[#This Row],[2022 '[YR2022']]],Data[[#This Row],[2023 '[YR2023']]],Data[[#This Row],[2024 '[YR2024']]])</f>
        <v>52341077566.242737</v>
      </c>
      <c r="L2998" s="4">
        <f>((J2998-F2998)/Data[[#This Row],[2020 '[YR2020']]])*100</f>
        <v>-16.350372954191627</v>
      </c>
    </row>
    <row r="2999" spans="1:12" x14ac:dyDescent="0.3">
      <c r="A2999" t="s">
        <v>455</v>
      </c>
      <c r="B2999" t="s">
        <v>456</v>
      </c>
      <c r="C2999" s="5" t="s">
        <v>636</v>
      </c>
      <c r="D2999" t="s">
        <v>21</v>
      </c>
      <c r="E2999" t="s">
        <v>106</v>
      </c>
      <c r="F2999" s="4">
        <v>9.7458341279279104</v>
      </c>
      <c r="G2999" s="4">
        <v>11.8405828511069</v>
      </c>
      <c r="H2999" s="4">
        <v>18.0416212110819</v>
      </c>
      <c r="I2999" s="4">
        <v>14.180294157939199</v>
      </c>
      <c r="J2999" s="3">
        <v>13.5911148579138</v>
      </c>
      <c r="K2999" s="4">
        <f>AVERAGE(Data[[#This Row],[2020 '[YR2020']]],Data[[#This Row],[2021 '[YR2021']]],Data[[#This Row],[2022 '[YR2022']]],Data[[#This Row],[2023 '[YR2023']]],Data[[#This Row],[2024 '[YR2024']]])</f>
        <v>13.479889441193942</v>
      </c>
      <c r="L2999" s="4">
        <f>((J2999-F2999)/Data[[#This Row],[2020 '[YR2020']]])*100</f>
        <v>39.45563488472223</v>
      </c>
    </row>
    <row r="3000" spans="1:12" x14ac:dyDescent="0.3">
      <c r="A3000" t="s">
        <v>455</v>
      </c>
      <c r="B3000" t="s">
        <v>456</v>
      </c>
      <c r="C3000" s="5" t="s">
        <v>636</v>
      </c>
      <c r="D3000" t="s">
        <v>46</v>
      </c>
      <c r="E3000" t="s">
        <v>179</v>
      </c>
      <c r="F3000" s="4">
        <v>-1380430361.9252701</v>
      </c>
      <c r="G3000" s="4">
        <v>-1089993554.76194</v>
      </c>
      <c r="H3000" s="4">
        <v>3073203677.4892702</v>
      </c>
      <c r="I3000" s="4">
        <v>-3873607638.0843701</v>
      </c>
      <c r="J3000" s="3">
        <v>223150578.96826601</v>
      </c>
      <c r="K3000" s="4">
        <f>AVERAGE(Data[[#This Row],[2020 '[YR2020']]],Data[[#This Row],[2021 '[YR2021']]],Data[[#This Row],[2022 '[YR2022']]],Data[[#This Row],[2023 '[YR2023']]],Data[[#This Row],[2024 '[YR2024']]])</f>
        <v>-609535459.66280878</v>
      </c>
      <c r="L3000" s="4">
        <f>((J3000-F3000)/Data[[#This Row],[2020 '[YR2020']]])*100</f>
        <v>-116.16529055888343</v>
      </c>
    </row>
    <row r="3001" spans="1:12" x14ac:dyDescent="0.3">
      <c r="A3001" t="s">
        <v>455</v>
      </c>
      <c r="B3001" t="s">
        <v>456</v>
      </c>
      <c r="C3001" s="5" t="s">
        <v>636</v>
      </c>
      <c r="D3001" t="s">
        <v>17</v>
      </c>
      <c r="E3001" t="s">
        <v>110</v>
      </c>
      <c r="F3001" s="4">
        <v>8127754117.3269596</v>
      </c>
      <c r="G3001" s="4">
        <v>-3470347077.7775698</v>
      </c>
      <c r="H3001" s="4">
        <v>8978038357.68396</v>
      </c>
      <c r="I3001" s="4">
        <v>-730351924.52558506</v>
      </c>
      <c r="J3001" s="3">
        <v>3584762780.1770101</v>
      </c>
      <c r="K3001" s="4">
        <f>AVERAGE(Data[[#This Row],[2020 '[YR2020']]],Data[[#This Row],[2021 '[YR2021']]],Data[[#This Row],[2022 '[YR2022']]],Data[[#This Row],[2023 '[YR2023']]],Data[[#This Row],[2024 '[YR2024']]])</f>
        <v>3297971250.5769548</v>
      </c>
      <c r="L3001" s="4">
        <f>((J3001-F3001)/Data[[#This Row],[2020 '[YR2020']]])*100</f>
        <v>-55.894792971961117</v>
      </c>
    </row>
    <row r="3002" spans="1:12" x14ac:dyDescent="0.3">
      <c r="A3002" t="s">
        <v>455</v>
      </c>
      <c r="B3002" t="s">
        <v>456</v>
      </c>
      <c r="C3002" s="5" t="s">
        <v>636</v>
      </c>
      <c r="D3002" t="s">
        <v>16</v>
      </c>
      <c r="E3002" t="s">
        <v>109</v>
      </c>
      <c r="F3002" s="4">
        <v>8.4592099948406307</v>
      </c>
      <c r="G3002" s="4">
        <v>7.24297244082398</v>
      </c>
      <c r="H3002" s="4">
        <v>7.4415966190157201</v>
      </c>
      <c r="I3002" s="4">
        <v>8.6066030733066405</v>
      </c>
      <c r="J3002" s="3">
        <v>8.8468159387441894</v>
      </c>
      <c r="K3002" s="4">
        <f>AVERAGE(Data[[#This Row],[2020 '[YR2020']]],Data[[#This Row],[2021 '[YR2021']]],Data[[#This Row],[2022 '[YR2022']]],Data[[#This Row],[2023 '[YR2023']]],Data[[#This Row],[2024 '[YR2024']]])</f>
        <v>8.1194396133462323</v>
      </c>
      <c r="L3002" s="4">
        <f>((J3002-F3002)/Data[[#This Row],[2020 '[YR2020']]])*100</f>
        <v>4.5820584208213759</v>
      </c>
    </row>
    <row r="3003" spans="1:12" x14ac:dyDescent="0.3">
      <c r="A3003" t="s">
        <v>455</v>
      </c>
      <c r="B3003" t="s">
        <v>456</v>
      </c>
      <c r="C3003" s="5" t="s">
        <v>636</v>
      </c>
      <c r="D3003" t="s">
        <v>15</v>
      </c>
      <c r="E3003" t="s">
        <v>107</v>
      </c>
      <c r="F3003" s="4">
        <v>2.97119398972742</v>
      </c>
      <c r="G3003" s="4">
        <v>2.5509795049972599</v>
      </c>
      <c r="H3003" s="4">
        <v>2.7492136114849699</v>
      </c>
      <c r="I3003" s="4">
        <v>2.76291767202959</v>
      </c>
      <c r="J3003" s="3">
        <v>3.0736165026462401</v>
      </c>
      <c r="K3003" s="4">
        <f>AVERAGE(Data[[#This Row],[2020 '[YR2020']]],Data[[#This Row],[2021 '[YR2021']]],Data[[#This Row],[2022 '[YR2022']]],Data[[#This Row],[2023 '[YR2023']]],Data[[#This Row],[2024 '[YR2024']]])</f>
        <v>2.8215842561770961</v>
      </c>
      <c r="L3003" s="4">
        <f>((J3003-F3003)/Data[[#This Row],[2020 '[YR2020']]])*100</f>
        <v>3.4471836330086423</v>
      </c>
    </row>
    <row r="3004" spans="1:12" x14ac:dyDescent="0.3">
      <c r="A3004" t="s">
        <v>455</v>
      </c>
      <c r="B3004" t="s">
        <v>456</v>
      </c>
      <c r="C3004" s="5" t="s">
        <v>636</v>
      </c>
      <c r="D3004" t="s">
        <v>14</v>
      </c>
      <c r="E3004" t="s">
        <v>120</v>
      </c>
      <c r="F3004" s="4">
        <v>97893555416.987106</v>
      </c>
      <c r="G3004" s="4">
        <v>117180255352.02</v>
      </c>
      <c r="H3004" s="4">
        <v>129388896469.589</v>
      </c>
      <c r="I3004" s="4">
        <v>127097851113.427</v>
      </c>
      <c r="J3004" s="3">
        <v>124530872166.218</v>
      </c>
      <c r="K3004" s="4">
        <f>AVERAGE(Data[[#This Row],[2020 '[YR2020']]],Data[[#This Row],[2021 '[YR2021']]],Data[[#This Row],[2022 '[YR2022']]],Data[[#This Row],[2023 '[YR2023']]],Data[[#This Row],[2024 '[YR2024']]])</f>
        <v>119218286103.64822</v>
      </c>
      <c r="L3004" s="4">
        <f>((J3004-F3004)/Data[[#This Row],[2020 '[YR2020']]])*100</f>
        <v>27.210490655658237</v>
      </c>
    </row>
    <row r="3005" spans="1:12" x14ac:dyDescent="0.3">
      <c r="A3005" t="s">
        <v>455</v>
      </c>
      <c r="B3005" t="s">
        <v>456</v>
      </c>
      <c r="C3005" s="5" t="s">
        <v>636</v>
      </c>
      <c r="D3005" t="s">
        <v>13</v>
      </c>
      <c r="E3005" t="s">
        <v>118</v>
      </c>
      <c r="F3005" s="4">
        <v>40.954000000000001</v>
      </c>
      <c r="G3005" s="4">
        <v>43.877000000000002</v>
      </c>
      <c r="H3005" s="4">
        <v>46.295000000000002</v>
      </c>
      <c r="I3005" s="4">
        <v>45.886000000000003</v>
      </c>
      <c r="J3005" s="3">
        <v>44.363999999999997</v>
      </c>
      <c r="K3005" s="4">
        <f>AVERAGE(Data[[#This Row],[2020 '[YR2020']]],Data[[#This Row],[2021 '[YR2021']]],Data[[#This Row],[2022 '[YR2022']]],Data[[#This Row],[2023 '[YR2023']]],Data[[#This Row],[2024 '[YR2024']]])</f>
        <v>44.275199999999998</v>
      </c>
      <c r="L3005" s="4">
        <f>((J3005-F3005)/Data[[#This Row],[2020 '[YR2020']]])*100</f>
        <v>8.3264150021975798</v>
      </c>
    </row>
    <row r="3006" spans="1:12" x14ac:dyDescent="0.3">
      <c r="A3006" t="s">
        <v>455</v>
      </c>
      <c r="B3006" t="s">
        <v>456</v>
      </c>
      <c r="C3006" s="5" t="s">
        <v>636</v>
      </c>
      <c r="D3006" t="s">
        <v>12</v>
      </c>
      <c r="E3006" t="s">
        <v>117</v>
      </c>
      <c r="F3006" s="4">
        <v>40.509</v>
      </c>
      <c r="G3006" s="4">
        <v>43.74</v>
      </c>
      <c r="H3006" s="4">
        <v>45.697000000000003</v>
      </c>
      <c r="I3006" s="4">
        <v>44.000999999999998</v>
      </c>
      <c r="J3006" s="3">
        <v>42.478000000000002</v>
      </c>
      <c r="K3006" s="4">
        <f>AVERAGE(Data[[#This Row],[2020 '[YR2020']]],Data[[#This Row],[2021 '[YR2021']]],Data[[#This Row],[2022 '[YR2022']]],Data[[#This Row],[2023 '[YR2023']]],Data[[#This Row],[2024 '[YR2024']]])</f>
        <v>43.285000000000004</v>
      </c>
      <c r="L3006" s="4">
        <f>((J3006-F3006)/Data[[#This Row],[2020 '[YR2020']]])*100</f>
        <v>4.8606482510059523</v>
      </c>
    </row>
    <row r="3007" spans="1:12" x14ac:dyDescent="0.3">
      <c r="A3007" t="s">
        <v>455</v>
      </c>
      <c r="B3007" t="s">
        <v>456</v>
      </c>
      <c r="C3007" s="5" t="s">
        <v>636</v>
      </c>
      <c r="D3007" t="s">
        <v>10</v>
      </c>
      <c r="E3007" t="s">
        <v>115</v>
      </c>
      <c r="F3007" s="4">
        <v>54.283000000000001</v>
      </c>
      <c r="G3007" s="4">
        <v>55.216000000000001</v>
      </c>
      <c r="H3007" s="4">
        <v>56.362000000000002</v>
      </c>
      <c r="I3007" s="4">
        <v>55.965000000000003</v>
      </c>
      <c r="J3007" s="3">
        <v>55.253</v>
      </c>
      <c r="K3007" s="4">
        <f>AVERAGE(Data[[#This Row],[2020 '[YR2020']]],Data[[#This Row],[2021 '[YR2021']]],Data[[#This Row],[2022 '[YR2022']]],Data[[#This Row],[2023 '[YR2023']]],Data[[#This Row],[2024 '[YR2024']]])</f>
        <v>55.415800000000004</v>
      </c>
      <c r="L3007" s="4">
        <f>((J3007-F3007)/Data[[#This Row],[2020 '[YR2020']]])*100</f>
        <v>1.7869314518357475</v>
      </c>
    </row>
    <row r="3008" spans="1:12" x14ac:dyDescent="0.3">
      <c r="A3008" t="s">
        <v>455</v>
      </c>
      <c r="B3008" t="s">
        <v>456</v>
      </c>
      <c r="C3008" s="5" t="s">
        <v>636</v>
      </c>
      <c r="D3008" t="s">
        <v>20</v>
      </c>
      <c r="E3008" t="s">
        <v>105</v>
      </c>
      <c r="F3008" s="4">
        <v>7.0106112057610703</v>
      </c>
      <c r="G3008" s="4">
        <v>6.9991011506182002</v>
      </c>
      <c r="H3008" s="4">
        <v>10.417133622517399</v>
      </c>
      <c r="I3008" s="4">
        <v>9.5021479282257104</v>
      </c>
      <c r="J3008" s="3">
        <v>7.5245503798963904</v>
      </c>
      <c r="K3008" s="4">
        <f>AVERAGE(Data[[#This Row],[2020 '[YR2020']]],Data[[#This Row],[2021 '[YR2021']]],Data[[#This Row],[2022 '[YR2022']]],Data[[#This Row],[2023 '[YR2023']]],Data[[#This Row],[2024 '[YR2024']]])</f>
        <v>8.2907088574037537</v>
      </c>
      <c r="L3008" s="4">
        <f>((J3008-F3008)/Data[[#This Row],[2020 '[YR2020']]])*100</f>
        <v>7.3308754265674185</v>
      </c>
    </row>
    <row r="3009" spans="1:12" x14ac:dyDescent="0.3">
      <c r="A3009" t="s">
        <v>455</v>
      </c>
      <c r="B3009" t="s">
        <v>456</v>
      </c>
      <c r="C3009" s="5" t="s">
        <v>636</v>
      </c>
      <c r="D3009" t="s">
        <v>9</v>
      </c>
      <c r="E3009" t="s">
        <v>114</v>
      </c>
      <c r="F3009" s="4">
        <v>57.642000000000003</v>
      </c>
      <c r="G3009" s="4">
        <v>58.561</v>
      </c>
      <c r="H3009" s="4">
        <v>59.201000000000001</v>
      </c>
      <c r="I3009" s="4">
        <v>58.206000000000003</v>
      </c>
      <c r="J3009" s="3">
        <v>57.436</v>
      </c>
      <c r="K3009" s="4">
        <f>AVERAGE(Data[[#This Row],[2020 '[YR2020']]],Data[[#This Row],[2021 '[YR2021']]],Data[[#This Row],[2022 '[YR2022']]],Data[[#This Row],[2023 '[YR2023']]],Data[[#This Row],[2024 '[YR2024']]])</f>
        <v>58.209199999999996</v>
      </c>
      <c r="L3009" s="4">
        <f>((J3009-F3009)/Data[[#This Row],[2020 '[YR2020']]])*100</f>
        <v>-0.35737830054474701</v>
      </c>
    </row>
    <row r="3010" spans="1:12" x14ac:dyDescent="0.3">
      <c r="A3010" t="s">
        <v>455</v>
      </c>
      <c r="B3010" t="s">
        <v>456</v>
      </c>
      <c r="C3010" s="5" t="s">
        <v>636</v>
      </c>
      <c r="D3010" t="s">
        <v>7</v>
      </c>
      <c r="E3010" t="s">
        <v>142</v>
      </c>
      <c r="F3010" s="4">
        <v>1430956571.7968299</v>
      </c>
      <c r="G3010" s="4">
        <v>961053435.71431994</v>
      </c>
      <c r="H3010" s="4">
        <v>-7025739227.1916599</v>
      </c>
      <c r="I3010" s="4">
        <v>-1579529794.47877</v>
      </c>
      <c r="J3010" s="3">
        <v>930392658.18906403</v>
      </c>
      <c r="K3010" s="4">
        <f>AVERAGE(Data[[#This Row],[2020 '[YR2020']]],Data[[#This Row],[2021 '[YR2021']]],Data[[#This Row],[2022 '[YR2022']]],Data[[#This Row],[2023 '[YR2023']]],Data[[#This Row],[2024 '[YR2024']]])</f>
        <v>-1056573271.1940432</v>
      </c>
      <c r="L3010" s="4">
        <f>((J3010-F3010)/Data[[#This Row],[2020 '[YR2020']]])*100</f>
        <v>-34.981069549805802</v>
      </c>
    </row>
    <row r="3011" spans="1:12" x14ac:dyDescent="0.3">
      <c r="A3011" t="s">
        <v>455</v>
      </c>
      <c r="B3011" t="s">
        <v>456</v>
      </c>
      <c r="C3011" s="5" t="s">
        <v>636</v>
      </c>
      <c r="D3011" t="s">
        <v>6</v>
      </c>
      <c r="E3011" t="s">
        <v>145</v>
      </c>
      <c r="F3011" s="4">
        <v>112.658096995756</v>
      </c>
      <c r="G3011" s="4">
        <v>115.130462665656</v>
      </c>
      <c r="H3011" s="4">
        <v>123.331790076698</v>
      </c>
      <c r="I3011" s="4">
        <v>131.04082025314099</v>
      </c>
      <c r="J3011" s="3">
        <v>133.09251204301401</v>
      </c>
      <c r="K3011" s="4">
        <f>AVERAGE(Data[[#This Row],[2020 '[YR2020']]],Data[[#This Row],[2021 '[YR2021']]],Data[[#This Row],[2022 '[YR2022']]],Data[[#This Row],[2023 '[YR2023']]],Data[[#This Row],[2024 '[YR2024']]])</f>
        <v>123.05073640685301</v>
      </c>
      <c r="L3011" s="4">
        <f>((J3011-F3011)/Data[[#This Row],[2020 '[YR2020']]])*100</f>
        <v>18.138434424316443</v>
      </c>
    </row>
    <row r="3012" spans="1:12" x14ac:dyDescent="0.3">
      <c r="A3012" t="s">
        <v>455</v>
      </c>
      <c r="B3012" t="s">
        <v>456</v>
      </c>
      <c r="C3012" s="5" t="s">
        <v>636</v>
      </c>
      <c r="D3012" t="s">
        <v>5</v>
      </c>
      <c r="E3012" t="s">
        <v>143</v>
      </c>
      <c r="F3012" s="4">
        <v>2980688861.6353598</v>
      </c>
      <c r="G3012" s="4">
        <v>3422452668.3261199</v>
      </c>
      <c r="H3012" s="4">
        <v>3192665431.47999</v>
      </c>
      <c r="I3012" s="4">
        <v>3501697048.3119798</v>
      </c>
      <c r="J3012" s="3">
        <v>4677419809.0008001</v>
      </c>
      <c r="K3012" s="4">
        <f>AVERAGE(Data[[#This Row],[2020 '[YR2020']]],Data[[#This Row],[2021 '[YR2021']]],Data[[#This Row],[2022 '[YR2022']]],Data[[#This Row],[2023 '[YR2023']]],Data[[#This Row],[2024 '[YR2024']]])</f>
        <v>3554984763.7508497</v>
      </c>
      <c r="L3012" s="4">
        <f>((J3012-F3012)/Data[[#This Row],[2020 '[YR2020']]])*100</f>
        <v>56.92412144065672</v>
      </c>
    </row>
    <row r="3013" spans="1:12" x14ac:dyDescent="0.3">
      <c r="A3013" t="s">
        <v>455</v>
      </c>
      <c r="B3013" t="s">
        <v>456</v>
      </c>
      <c r="C3013" s="5" t="s">
        <v>636</v>
      </c>
      <c r="D3013" t="s">
        <v>4</v>
      </c>
      <c r="E3013" t="s">
        <v>144</v>
      </c>
      <c r="F3013" s="4">
        <v>1209456424.2716401</v>
      </c>
      <c r="G3013" s="4">
        <v>1110538038.0952401</v>
      </c>
      <c r="H3013" s="4">
        <v>991057580.47889996</v>
      </c>
      <c r="I3013" s="4">
        <v>961386798.94524395</v>
      </c>
      <c r="J3013" s="3">
        <v>1064729222.15009</v>
      </c>
      <c r="K3013" s="4">
        <f>AVERAGE(Data[[#This Row],[2020 '[YR2020']]],Data[[#This Row],[2021 '[YR2021']]],Data[[#This Row],[2022 '[YR2022']]],Data[[#This Row],[2023 '[YR2023']]],Data[[#This Row],[2024 '[YR2024']]])</f>
        <v>1067433612.7882229</v>
      </c>
      <c r="L3013" s="4">
        <f>((J3013-F3013)/Data[[#This Row],[2020 '[YR2020']]])*100</f>
        <v>-11.9663014902507</v>
      </c>
    </row>
    <row r="3014" spans="1:12" x14ac:dyDescent="0.3">
      <c r="A3014" t="s">
        <v>455</v>
      </c>
      <c r="B3014" t="s">
        <v>456</v>
      </c>
      <c r="C3014" s="5" t="s">
        <v>636</v>
      </c>
      <c r="D3014" t="s">
        <v>1</v>
      </c>
      <c r="E3014" t="s">
        <v>141</v>
      </c>
      <c r="F3014" s="4">
        <v>1.92999351689105</v>
      </c>
      <c r="G3014" s="4">
        <v>1.8357519052206299</v>
      </c>
      <c r="H3014" s="4">
        <v>1.5809816431782</v>
      </c>
      <c r="I3014" s="4">
        <v>1.5236116837566001</v>
      </c>
      <c r="J3014" s="3">
        <v>1.6918098480826</v>
      </c>
      <c r="K3014" s="4">
        <f>AVERAGE(Data[[#This Row],[2020 '[YR2020']]],Data[[#This Row],[2021 '[YR2021']]],Data[[#This Row],[2022 '[YR2022']]],Data[[#This Row],[2023 '[YR2023']]],Data[[#This Row],[2024 '[YR2024']]])</f>
        <v>1.7124297194258162</v>
      </c>
      <c r="L3014" s="4">
        <f>((J3014-F3014)/Data[[#This Row],[2020 '[YR2020']]])*100</f>
        <v>-12.341164191687577</v>
      </c>
    </row>
    <row r="3015" spans="1:12" x14ac:dyDescent="0.3">
      <c r="A3015" t="s">
        <v>455</v>
      </c>
      <c r="B3015" t="s">
        <v>456</v>
      </c>
      <c r="C3015" s="5" t="s">
        <v>636</v>
      </c>
      <c r="D3015" t="s">
        <v>0</v>
      </c>
      <c r="E3015" t="s">
        <v>140</v>
      </c>
      <c r="F3015" s="4">
        <v>6.6619460873476504</v>
      </c>
      <c r="G3015" s="4">
        <v>8.4292458182594601</v>
      </c>
      <c r="H3015" s="4">
        <v>7.41082549937979</v>
      </c>
      <c r="I3015" s="4">
        <v>6.78824390461196</v>
      </c>
      <c r="J3015" s="3">
        <v>7.1135551513886197</v>
      </c>
      <c r="K3015" s="4">
        <f>AVERAGE(Data[[#This Row],[2020 '[YR2020']]],Data[[#This Row],[2021 '[YR2021']]],Data[[#This Row],[2022 '[YR2022']]],Data[[#This Row],[2023 '[YR2023']]],Data[[#This Row],[2024 '[YR2024']]])</f>
        <v>7.2807632921974959</v>
      </c>
      <c r="L3015" s="4">
        <f>((J3015-F3015)/Data[[#This Row],[2020 '[YR2020']]])*100</f>
        <v>6.778936036403298</v>
      </c>
    </row>
    <row r="3016" spans="1:12" x14ac:dyDescent="0.3">
      <c r="A3016" t="s">
        <v>455</v>
      </c>
      <c r="B3016" t="s">
        <v>456</v>
      </c>
      <c r="C3016" s="5" t="s">
        <v>636</v>
      </c>
      <c r="D3016" t="s">
        <v>47</v>
      </c>
      <c r="E3016" t="s">
        <v>180</v>
      </c>
      <c r="F3016" s="4">
        <v>298276785.38264602</v>
      </c>
      <c r="G3016" s="4">
        <v>41529353.030299</v>
      </c>
      <c r="H3016" s="4">
        <v>-3988216990.2056398</v>
      </c>
      <c r="I3016" s="4">
        <v>-5755366556.9642696</v>
      </c>
      <c r="J3016" s="3">
        <v>972373891.46829402</v>
      </c>
      <c r="K3016" s="4">
        <f>AVERAGE(Data[[#This Row],[2020 '[YR2020']]],Data[[#This Row],[2021 '[YR2021']]],Data[[#This Row],[2022 '[YR2022']]],Data[[#This Row],[2023 '[YR2023']]],Data[[#This Row],[2024 '[YR2024']]])</f>
        <v>-1686280703.4577343</v>
      </c>
      <c r="L3016" s="4">
        <f>((J3016-F3016)/Data[[#This Row],[2020 '[YR2020']]])*100</f>
        <v>225.99717414175524</v>
      </c>
    </row>
    <row r="3017" spans="1:12" x14ac:dyDescent="0.3">
      <c r="A3017" t="s">
        <v>455</v>
      </c>
      <c r="B3017" t="s">
        <v>456</v>
      </c>
      <c r="C3017" s="5" t="s">
        <v>636</v>
      </c>
      <c r="D3017" t="s">
        <v>8</v>
      </c>
      <c r="E3017" t="s">
        <v>119</v>
      </c>
      <c r="F3017" s="4">
        <v>51.045999999999999</v>
      </c>
      <c r="G3017" s="4">
        <v>51.988</v>
      </c>
      <c r="H3017" s="4">
        <v>53.621000000000002</v>
      </c>
      <c r="I3017" s="4">
        <v>53.802</v>
      </c>
      <c r="J3017" s="3">
        <v>53.145000000000003</v>
      </c>
      <c r="K3017" s="4">
        <f>AVERAGE(Data[[#This Row],[2020 '[YR2020']]],Data[[#This Row],[2021 '[YR2021']]],Data[[#This Row],[2022 '[YR2022']]],Data[[#This Row],[2023 '[YR2023']]],Data[[#This Row],[2024 '[YR2024']]])</f>
        <v>52.720399999999998</v>
      </c>
      <c r="L3017" s="4">
        <f>((J3017-F3017)/Data[[#This Row],[2020 '[YR2020']]])*100</f>
        <v>4.1119774321200557</v>
      </c>
    </row>
    <row r="3018" spans="1:12" x14ac:dyDescent="0.3">
      <c r="A3018" t="s">
        <v>455</v>
      </c>
      <c r="B3018" t="s">
        <v>456</v>
      </c>
      <c r="C3018" s="5" t="s">
        <v>636</v>
      </c>
      <c r="D3018" t="s">
        <v>22</v>
      </c>
      <c r="E3018" t="s">
        <v>112</v>
      </c>
      <c r="F3018" s="4">
        <v>67416386738.493301</v>
      </c>
      <c r="G3018" s="4">
        <v>82912145159.307495</v>
      </c>
      <c r="H3018" s="4">
        <v>93361956492.519196</v>
      </c>
      <c r="I3018" s="4">
        <v>90207642393.999603</v>
      </c>
      <c r="J3018" s="3">
        <v>83314509854.925903</v>
      </c>
      <c r="K3018" s="4">
        <f>AVERAGE(Data[[#This Row],[2020 '[YR2020']]],Data[[#This Row],[2021 '[YR2021']]],Data[[#This Row],[2022 '[YR2022']]],Data[[#This Row],[2023 '[YR2023']]],Data[[#This Row],[2024 '[YR2024']]])</f>
        <v>83442528127.849091</v>
      </c>
      <c r="L3018" s="4">
        <f>((J3018-F3018)/Data[[#This Row],[2020 '[YR2020']]])*100</f>
        <v>23.581986347178582</v>
      </c>
    </row>
    <row r="3019" spans="1:12" x14ac:dyDescent="0.3">
      <c r="A3019" t="s">
        <v>455</v>
      </c>
      <c r="B3019" t="s">
        <v>456</v>
      </c>
      <c r="C3019" s="5" t="s">
        <v>636</v>
      </c>
      <c r="D3019" t="s">
        <v>11</v>
      </c>
      <c r="E3019" t="s">
        <v>116</v>
      </c>
      <c r="F3019" s="4">
        <v>41.424999999999997</v>
      </c>
      <c r="G3019" s="4">
        <v>44.021000000000001</v>
      </c>
      <c r="H3019" s="4">
        <v>46.926000000000002</v>
      </c>
      <c r="I3019" s="4">
        <v>47.872999999999998</v>
      </c>
      <c r="J3019" s="3">
        <v>46.345999999999997</v>
      </c>
      <c r="K3019" s="4">
        <f>AVERAGE(Data[[#This Row],[2020 '[YR2020']]],Data[[#This Row],[2021 '[YR2021']]],Data[[#This Row],[2022 '[YR2022']]],Data[[#This Row],[2023 '[YR2023']]],Data[[#This Row],[2024 '[YR2024']]])</f>
        <v>45.318200000000004</v>
      </c>
      <c r="L3019" s="4">
        <f>((J3019-F3019)/Data[[#This Row],[2020 '[YR2020']]])*100</f>
        <v>11.87929993964997</v>
      </c>
    </row>
    <row r="3020" spans="1:12" x14ac:dyDescent="0.3">
      <c r="A3020" t="s">
        <v>455</v>
      </c>
      <c r="B3020" t="s">
        <v>456</v>
      </c>
      <c r="C3020" s="5" t="s">
        <v>636</v>
      </c>
      <c r="D3020" t="s">
        <v>26</v>
      </c>
      <c r="E3020" t="s">
        <v>137</v>
      </c>
      <c r="F3020">
        <v>97063987755.5168</v>
      </c>
      <c r="G3020">
        <v>117071662618.61501</v>
      </c>
      <c r="H3020">
        <v>135118617700.97501</v>
      </c>
      <c r="I3020">
        <v>126174564800.228</v>
      </c>
      <c r="J3020">
        <v>122643844270.58299</v>
      </c>
      <c r="K3020" s="4">
        <f>AVERAGE(Data[[#This Row],[2020 '[YR2020']]],Data[[#This Row],[2021 '[YR2021']]],Data[[#This Row],[2022 '[YR2022']]],Data[[#This Row],[2023 '[YR2023']]],Data[[#This Row],[2024 '[YR2024']]])</f>
        <v>119614535429.18356</v>
      </c>
      <c r="L3020" s="4">
        <f>((J3020-F3020)/Data[[#This Row],[2020 '[YR2020']]])*100</f>
        <v>26.353601481423077</v>
      </c>
    </row>
    <row r="3021" spans="1:12" x14ac:dyDescent="0.3">
      <c r="A3021" t="s">
        <v>455</v>
      </c>
      <c r="B3021" t="s">
        <v>456</v>
      </c>
      <c r="C3021" s="5" t="s">
        <v>636</v>
      </c>
      <c r="D3021" t="s">
        <v>23</v>
      </c>
      <c r="E3021" t="s">
        <v>113</v>
      </c>
      <c r="F3021">
        <v>63995332757.429001</v>
      </c>
      <c r="G3021">
        <v>80329348504.617706</v>
      </c>
      <c r="H3021">
        <v>93755642908.171295</v>
      </c>
      <c r="I3021">
        <v>80506010731.295395</v>
      </c>
      <c r="J3021">
        <v>75916500732.414902</v>
      </c>
      <c r="K3021" s="4">
        <f>AVERAGE(Data[[#This Row],[2020 '[YR2020']]],Data[[#This Row],[2021 '[YR2021']]],Data[[#This Row],[2022 '[YR2022']]],Data[[#This Row],[2023 '[YR2023']]],Data[[#This Row],[2024 '[YR2024']]])</f>
        <v>78900567126.78566</v>
      </c>
      <c r="L3021" s="4">
        <f>((J3021-F3021)/Data[[#This Row],[2020 '[YR2020']]])*100</f>
        <v>18.628183433583306</v>
      </c>
    </row>
    <row r="3022" spans="1:12" x14ac:dyDescent="0.3">
      <c r="A3022" t="s">
        <v>455</v>
      </c>
      <c r="B3022" t="s">
        <v>456</v>
      </c>
      <c r="C3022" s="5" t="s">
        <v>636</v>
      </c>
      <c r="D3022" t="s">
        <v>44</v>
      </c>
      <c r="E3022" t="s">
        <v>177</v>
      </c>
      <c r="F3022">
        <v>251123559.95787001</v>
      </c>
      <c r="G3022">
        <v>170442426.11832601</v>
      </c>
      <c r="H3022">
        <v>-35681440.503247</v>
      </c>
      <c r="I3022">
        <v>-301140685.93959099</v>
      </c>
      <c r="J3022">
        <v>-181147717.69480699</v>
      </c>
      <c r="K3022" s="4">
        <f>AVERAGE(Data[[#This Row],[2020 '[YR2020']]],Data[[#This Row],[2021 '[YR2021']]],Data[[#This Row],[2022 '[YR2022']]],Data[[#This Row],[2023 '[YR2023']]],Data[[#This Row],[2024 '[YR2024']]])</f>
        <v>-19280771.612289798</v>
      </c>
      <c r="L3022" s="4">
        <f>((J3022-F3022)/Data[[#This Row],[2020 '[YR2020']]])*100</f>
        <v>-172.13489555707056</v>
      </c>
    </row>
    <row r="3023" spans="1:12" x14ac:dyDescent="0.3">
      <c r="A3023" t="s">
        <v>455</v>
      </c>
      <c r="B3023" t="s">
        <v>456</v>
      </c>
      <c r="C3023" s="5" t="s">
        <v>636</v>
      </c>
      <c r="D3023" t="s">
        <v>43</v>
      </c>
      <c r="E3023" t="s">
        <v>185</v>
      </c>
      <c r="F3023">
        <v>12</v>
      </c>
      <c r="G3023">
        <v>12</v>
      </c>
      <c r="H3023">
        <v>12</v>
      </c>
      <c r="I3023">
        <v>12</v>
      </c>
      <c r="J3023">
        <v>11.8</v>
      </c>
      <c r="K3023" s="4">
        <f>AVERAGE(Data[[#This Row],[2020 '[YR2020']]],Data[[#This Row],[2021 '[YR2021']]],Data[[#This Row],[2022 '[YR2022']]],Data[[#This Row],[2023 '[YR2023']]],Data[[#This Row],[2024 '[YR2024']]])</f>
        <v>11.959999999999999</v>
      </c>
      <c r="L3023" s="4">
        <f>((J3023-F3023)/Data[[#This Row],[2020 '[YR2020']]])*100</f>
        <v>-1.6666666666666607</v>
      </c>
    </row>
    <row r="3024" spans="1:12" x14ac:dyDescent="0.3">
      <c r="A3024" t="s">
        <v>455</v>
      </c>
      <c r="B3024" t="s">
        <v>456</v>
      </c>
      <c r="C3024" s="5" t="s">
        <v>636</v>
      </c>
      <c r="D3024" t="s">
        <v>42</v>
      </c>
      <c r="E3024" t="s">
        <v>184</v>
      </c>
      <c r="F3024">
        <v>64.624244300211402</v>
      </c>
      <c r="G3024">
        <v>61.642211421285403</v>
      </c>
      <c r="H3024">
        <v>58.957455385067703</v>
      </c>
      <c r="I3024">
        <v>64.067971020637899</v>
      </c>
      <c r="J3024">
        <v>63.360709067134898</v>
      </c>
      <c r="K3024" s="4">
        <f>AVERAGE(Data[[#This Row],[2020 '[YR2020']]],Data[[#This Row],[2021 '[YR2021']]],Data[[#This Row],[2022 '[YR2022']]],Data[[#This Row],[2023 '[YR2023']]],Data[[#This Row],[2024 '[YR2024']]])</f>
        <v>62.530518238867465</v>
      </c>
      <c r="L3024" s="4">
        <f>((J3024-F3024)/Data[[#This Row],[2020 '[YR2020']]])*100</f>
        <v>-1.9552031079957553</v>
      </c>
    </row>
    <row r="3025" spans="1:12" x14ac:dyDescent="0.3">
      <c r="A3025" t="s">
        <v>455</v>
      </c>
      <c r="B3025" t="s">
        <v>456</v>
      </c>
      <c r="C3025" s="5" t="s">
        <v>636</v>
      </c>
      <c r="D3025" t="s">
        <v>41</v>
      </c>
      <c r="E3025" t="s">
        <v>183</v>
      </c>
      <c r="F3025">
        <v>67.483521214228205</v>
      </c>
      <c r="G3025">
        <v>65.436175436041097</v>
      </c>
      <c r="H3025">
        <v>64.035782681051202</v>
      </c>
      <c r="I3025">
        <v>65.985964095176598</v>
      </c>
      <c r="J3025">
        <v>66.700460525234305</v>
      </c>
      <c r="K3025" s="4">
        <f>AVERAGE(Data[[#This Row],[2020 '[YR2020']]],Data[[#This Row],[2021 '[YR2021']]],Data[[#This Row],[2022 '[YR2022']]],Data[[#This Row],[2023 '[YR2023']]],Data[[#This Row],[2024 '[YR2024']]])</f>
        <v>65.928380790346282</v>
      </c>
      <c r="L3025" s="4">
        <f>((J3025-F3025)/Data[[#This Row],[2020 '[YR2020']]])*100</f>
        <v>-1.1603731917130591</v>
      </c>
    </row>
    <row r="3026" spans="1:12" x14ac:dyDescent="0.3">
      <c r="A3026" t="s">
        <v>455</v>
      </c>
      <c r="B3026" t="s">
        <v>456</v>
      </c>
      <c r="C3026" s="5" t="s">
        <v>636</v>
      </c>
      <c r="D3026" t="s">
        <v>38</v>
      </c>
      <c r="E3026" t="s">
        <v>132</v>
      </c>
      <c r="F3026">
        <v>47.752161519791898</v>
      </c>
      <c r="G3026">
        <v>47.619042516906603</v>
      </c>
      <c r="H3026">
        <v>48.214941994837901</v>
      </c>
      <c r="I3026">
        <v>48.5290609440681</v>
      </c>
      <c r="J3026">
        <v>48.509473974130998</v>
      </c>
      <c r="K3026" s="4">
        <f>AVERAGE(Data[[#This Row],[2020 '[YR2020']]],Data[[#This Row],[2021 '[YR2021']]],Data[[#This Row],[2022 '[YR2022']]],Data[[#This Row],[2023 '[YR2023']]],Data[[#This Row],[2024 '[YR2024']]])</f>
        <v>48.1249361899471</v>
      </c>
      <c r="L3026" s="4">
        <f>((J3026-F3026)/Data[[#This Row],[2020 '[YR2020']]])*100</f>
        <v>1.5859228781198023</v>
      </c>
    </row>
    <row r="3027" spans="1:12" x14ac:dyDescent="0.3">
      <c r="A3027" t="s">
        <v>455</v>
      </c>
      <c r="B3027" t="s">
        <v>456</v>
      </c>
      <c r="C3027" s="5" t="s">
        <v>636</v>
      </c>
      <c r="D3027" t="s">
        <v>37</v>
      </c>
      <c r="E3027" t="s">
        <v>131</v>
      </c>
      <c r="F3027">
        <v>78.078999999999994</v>
      </c>
      <c r="G3027">
        <v>78.691999999999993</v>
      </c>
      <c r="H3027">
        <v>79.653999999999996</v>
      </c>
      <c r="I3027">
        <v>79.703999999999994</v>
      </c>
      <c r="J3027">
        <v>79.863</v>
      </c>
      <c r="K3027" s="4">
        <f>AVERAGE(Data[[#This Row],[2020 '[YR2020']]],Data[[#This Row],[2021 '[YR2021']]],Data[[#This Row],[2022 '[YR2022']]],Data[[#This Row],[2023 '[YR2023']]],Data[[#This Row],[2024 '[YR2024']]])</f>
        <v>79.198399999999992</v>
      </c>
      <c r="L3027" s="4">
        <f>((J3027-F3027)/Data[[#This Row],[2020 '[YR2020']]])*100</f>
        <v>2.2848653287055498</v>
      </c>
    </row>
    <row r="3028" spans="1:12" x14ac:dyDescent="0.3">
      <c r="A3028" t="s">
        <v>455</v>
      </c>
      <c r="B3028" t="s">
        <v>456</v>
      </c>
      <c r="C3028" s="5" t="s">
        <v>636</v>
      </c>
      <c r="D3028" t="s">
        <v>36</v>
      </c>
      <c r="E3028" t="s">
        <v>130</v>
      </c>
      <c r="F3028">
        <v>58.848999999999997</v>
      </c>
      <c r="G3028">
        <v>59.768000000000001</v>
      </c>
      <c r="H3028">
        <v>60.421999999999997</v>
      </c>
      <c r="I3028">
        <v>60.274999999999999</v>
      </c>
      <c r="J3028">
        <v>60.228000000000002</v>
      </c>
      <c r="K3028" s="4">
        <f>AVERAGE(Data[[#This Row],[2020 '[YR2020']]],Data[[#This Row],[2021 '[YR2021']]],Data[[#This Row],[2022 '[YR2022']]],Data[[#This Row],[2023 '[YR2023']]],Data[[#This Row],[2024 '[YR2024']]])</f>
        <v>59.908399999999993</v>
      </c>
      <c r="L3028" s="4">
        <f>((J3028-F3028)/Data[[#This Row],[2020 '[YR2020']]])*100</f>
        <v>2.3432853574402368</v>
      </c>
    </row>
    <row r="3029" spans="1:12" x14ac:dyDescent="0.3">
      <c r="A3029" t="s">
        <v>455</v>
      </c>
      <c r="B3029" t="s">
        <v>456</v>
      </c>
      <c r="C3029" s="5" t="s">
        <v>636</v>
      </c>
      <c r="D3029" t="s">
        <v>39</v>
      </c>
      <c r="E3029" t="s">
        <v>133</v>
      </c>
      <c r="F3029">
        <v>2744481</v>
      </c>
      <c r="G3029">
        <v>2799945</v>
      </c>
      <c r="H3029">
        <v>2846126</v>
      </c>
      <c r="I3029">
        <v>2863035</v>
      </c>
      <c r="J3029">
        <v>2875562</v>
      </c>
      <c r="K3029" s="4">
        <f>AVERAGE(Data[[#This Row],[2020 '[YR2020']]],Data[[#This Row],[2021 '[YR2021']]],Data[[#This Row],[2022 '[YR2022']]],Data[[#This Row],[2023 '[YR2023']]],Data[[#This Row],[2024 '[YR2024']]])</f>
        <v>2825829.8</v>
      </c>
      <c r="L3029" s="4">
        <f>((J3029-F3029)/Data[[#This Row],[2020 '[YR2020']]])*100</f>
        <v>4.7761671514577806</v>
      </c>
    </row>
    <row r="3030" spans="1:12" x14ac:dyDescent="0.3">
      <c r="A3030" t="s">
        <v>455</v>
      </c>
      <c r="B3030" t="s">
        <v>456</v>
      </c>
      <c r="C3030" s="5" t="s">
        <v>636</v>
      </c>
      <c r="D3030" t="s">
        <v>45</v>
      </c>
      <c r="E3030" t="s">
        <v>178</v>
      </c>
      <c r="F3030">
        <v>365741000000</v>
      </c>
      <c r="G3030">
        <v>375684000000</v>
      </c>
      <c r="H3030">
        <v>388900000000</v>
      </c>
      <c r="I3030">
        <v>369850000000</v>
      </c>
      <c r="J3030">
        <v>364420000000</v>
      </c>
      <c r="K3030" s="4">
        <f>AVERAGE(Data[[#This Row],[2020 '[YR2020']]],Data[[#This Row],[2021 '[YR2021']]],Data[[#This Row],[2022 '[YR2022']]],Data[[#This Row],[2023 '[YR2023']]],Data[[#This Row],[2024 '[YR2024']]])</f>
        <v>372919000000</v>
      </c>
      <c r="L3030" s="4">
        <f>((J3030-F3030)/Data[[#This Row],[2020 '[YR2020']]])*100</f>
        <v>-0.36118455409702493</v>
      </c>
    </row>
    <row r="3031" spans="1:12" x14ac:dyDescent="0.3">
      <c r="A3031" t="s">
        <v>455</v>
      </c>
      <c r="B3031" t="s">
        <v>456</v>
      </c>
      <c r="C3031" s="5" t="s">
        <v>636</v>
      </c>
      <c r="D3031" t="s">
        <v>35</v>
      </c>
      <c r="E3031" t="s">
        <v>129</v>
      </c>
      <c r="F3031">
        <v>79.67</v>
      </c>
      <c r="G3031">
        <v>80.084999999999994</v>
      </c>
      <c r="H3031">
        <v>80.349999999999994</v>
      </c>
      <c r="I3031">
        <v>80.14</v>
      </c>
      <c r="J3031">
        <v>80.283000000000001</v>
      </c>
      <c r="K3031" s="4">
        <f>AVERAGE(Data[[#This Row],[2020 '[YR2020']]],Data[[#This Row],[2021 '[YR2021']]],Data[[#This Row],[2022 '[YR2022']]],Data[[#This Row],[2023 '[YR2023']]],Data[[#This Row],[2024 '[YR2024']]])</f>
        <v>80.10560000000001</v>
      </c>
      <c r="L3031" s="4">
        <f>((J3031-F3031)/Data[[#This Row],[2020 '[YR2020']]])*100</f>
        <v>0.7694238734780966</v>
      </c>
    </row>
    <row r="3032" spans="1:12" x14ac:dyDescent="0.3">
      <c r="A3032" t="s">
        <v>455</v>
      </c>
      <c r="B3032" t="s">
        <v>456</v>
      </c>
      <c r="C3032" s="5" t="s">
        <v>636</v>
      </c>
      <c r="D3032" t="s">
        <v>29</v>
      </c>
      <c r="E3032" t="s">
        <v>121</v>
      </c>
      <c r="F3032">
        <v>51.366</v>
      </c>
      <c r="G3032">
        <v>52.66</v>
      </c>
      <c r="H3032">
        <v>54.557000000000002</v>
      </c>
      <c r="I3032">
        <v>56.597000000000001</v>
      </c>
      <c r="J3032">
        <v>56.746000000000002</v>
      </c>
      <c r="K3032" s="4">
        <f>AVERAGE(Data[[#This Row],[2020 '[YR2020']]],Data[[#This Row],[2021 '[YR2021']]],Data[[#This Row],[2022 '[YR2022']]],Data[[#This Row],[2023 '[YR2023']]],Data[[#This Row],[2024 '[YR2024']]])</f>
        <v>54.385199999999998</v>
      </c>
      <c r="L3032" s="4">
        <f>((J3032-F3032)/Data[[#This Row],[2020 '[YR2020']]])*100</f>
        <v>10.473854300510069</v>
      </c>
    </row>
    <row r="3033" spans="1:12" x14ac:dyDescent="0.3">
      <c r="A3033" t="s">
        <v>455</v>
      </c>
      <c r="B3033" t="s">
        <v>456</v>
      </c>
      <c r="C3033" s="5" t="s">
        <v>636</v>
      </c>
      <c r="D3033" t="s">
        <v>30</v>
      </c>
      <c r="E3033" t="s">
        <v>122</v>
      </c>
      <c r="F3033">
        <v>52.536999999999999</v>
      </c>
      <c r="G3033">
        <v>53.128</v>
      </c>
      <c r="H3033">
        <v>53.311999999999998</v>
      </c>
      <c r="I3033">
        <v>52.893000000000001</v>
      </c>
      <c r="J3033">
        <v>53.113</v>
      </c>
      <c r="K3033" s="4">
        <f>AVERAGE(Data[[#This Row],[2020 '[YR2020']]],Data[[#This Row],[2021 '[YR2021']]],Data[[#This Row],[2022 '[YR2022']]],Data[[#This Row],[2023 '[YR2023']]],Data[[#This Row],[2024 '[YR2024']]])</f>
        <v>52.996599999999987</v>
      </c>
      <c r="L3033" s="4">
        <f>((J3033-F3033)/Data[[#This Row],[2020 '[YR2020']]])*100</f>
        <v>1.0963701772084447</v>
      </c>
    </row>
    <row r="3034" spans="1:12" x14ac:dyDescent="0.3">
      <c r="A3034" t="s">
        <v>455</v>
      </c>
      <c r="B3034" t="s">
        <v>456</v>
      </c>
      <c r="C3034" s="5" t="s">
        <v>636</v>
      </c>
      <c r="D3034" t="s">
        <v>31</v>
      </c>
      <c r="E3034" t="s">
        <v>123</v>
      </c>
      <c r="F3034">
        <v>51.968000000000004</v>
      </c>
      <c r="G3034">
        <v>52.9</v>
      </c>
      <c r="H3034">
        <v>53.917999999999999</v>
      </c>
      <c r="I3034">
        <v>54.695999999999998</v>
      </c>
      <c r="J3034">
        <v>54.884</v>
      </c>
      <c r="K3034" s="4">
        <f>AVERAGE(Data[[#This Row],[2020 '[YR2020']]],Data[[#This Row],[2021 '[YR2021']]],Data[[#This Row],[2022 '[YR2022']]],Data[[#This Row],[2023 '[YR2023']]],Data[[#This Row],[2024 '[YR2024']]])</f>
        <v>53.673199999999994</v>
      </c>
      <c r="L3034" s="4">
        <f>((J3034-F3034)/Data[[#This Row],[2020 '[YR2020']]])*100</f>
        <v>5.6111453201970374</v>
      </c>
    </row>
    <row r="3035" spans="1:12" x14ac:dyDescent="0.3">
      <c r="A3035" t="s">
        <v>455</v>
      </c>
      <c r="B3035" t="s">
        <v>456</v>
      </c>
      <c r="C3035" s="5" t="s">
        <v>636</v>
      </c>
      <c r="D3035" t="s">
        <v>28</v>
      </c>
      <c r="E3035" t="s">
        <v>124</v>
      </c>
      <c r="F3035">
        <v>0.29055455565323901</v>
      </c>
      <c r="G3035">
        <v>2.1945743234000701</v>
      </c>
      <c r="H3035">
        <v>7.1235077330140202</v>
      </c>
      <c r="I3035">
        <v>6.2506432215476302</v>
      </c>
      <c r="J3035">
        <v>1.5656890623161599</v>
      </c>
      <c r="K3035" s="4">
        <f>AVERAGE(Data[[#This Row],[2020 '[YR2020']]],Data[[#This Row],[2021 '[YR2021']]],Data[[#This Row],[2022 '[YR2022']]],Data[[#This Row],[2023 '[YR2023']]],Data[[#This Row],[2024 '[YR2024']]])</f>
        <v>3.4849937791862238</v>
      </c>
      <c r="L3035" s="4">
        <f>((J3035-F3035)/Data[[#This Row],[2020 '[YR2020']]])*100</f>
        <v>438.86233475021623</v>
      </c>
    </row>
    <row r="3036" spans="1:12" x14ac:dyDescent="0.3">
      <c r="A3036" t="s">
        <v>455</v>
      </c>
      <c r="B3036" t="s">
        <v>456</v>
      </c>
      <c r="C3036" s="5" t="s">
        <v>636</v>
      </c>
      <c r="D3036" t="s">
        <v>33</v>
      </c>
      <c r="E3036" t="s">
        <v>126</v>
      </c>
      <c r="F3036">
        <v>76.429000000000002</v>
      </c>
      <c r="G3036">
        <v>77.245000000000005</v>
      </c>
      <c r="H3036">
        <v>78.930000000000007</v>
      </c>
      <c r="I3036">
        <v>79.251000000000005</v>
      </c>
      <c r="J3036">
        <v>79.424999999999997</v>
      </c>
      <c r="K3036" s="4">
        <f>AVERAGE(Data[[#This Row],[2020 '[YR2020']]],Data[[#This Row],[2021 '[YR2021']]],Data[[#This Row],[2022 '[YR2022']]],Data[[#This Row],[2023 '[YR2023']]],Data[[#This Row],[2024 '[YR2024']]])</f>
        <v>78.256</v>
      </c>
      <c r="L3036" s="4">
        <f>((J3036-F3036)/Data[[#This Row],[2020 '[YR2020']]])*100</f>
        <v>3.9199780188148412</v>
      </c>
    </row>
    <row r="3037" spans="1:12" x14ac:dyDescent="0.3">
      <c r="A3037" t="s">
        <v>455</v>
      </c>
      <c r="B3037" t="s">
        <v>456</v>
      </c>
      <c r="C3037" s="5" t="s">
        <v>636</v>
      </c>
      <c r="D3037" t="s">
        <v>34</v>
      </c>
      <c r="E3037" t="s">
        <v>128</v>
      </c>
      <c r="F3037">
        <v>62.661000000000001</v>
      </c>
      <c r="G3037">
        <v>63.747999999999998</v>
      </c>
      <c r="H3037">
        <v>63.689</v>
      </c>
      <c r="I3037">
        <v>63.161999999999999</v>
      </c>
      <c r="J3037">
        <v>63.119</v>
      </c>
      <c r="K3037" s="4">
        <f>AVERAGE(Data[[#This Row],[2020 '[YR2020']]],Data[[#This Row],[2021 '[YR2021']]],Data[[#This Row],[2022 '[YR2022']]],Data[[#This Row],[2023 '[YR2023']]],Data[[#This Row],[2024 '[YR2024']]])</f>
        <v>63.275800000000004</v>
      </c>
      <c r="L3037" s="4">
        <f>((J3037-F3037)/Data[[#This Row],[2020 '[YR2020']]])*100</f>
        <v>0.73091715740252849</v>
      </c>
    </row>
    <row r="3038" spans="1:12" x14ac:dyDescent="0.3">
      <c r="A3038" t="s">
        <v>455</v>
      </c>
      <c r="B3038" t="s">
        <v>456</v>
      </c>
      <c r="C3038" s="5" t="s">
        <v>636</v>
      </c>
      <c r="D3038" t="s">
        <v>32</v>
      </c>
      <c r="E3038" t="s">
        <v>125</v>
      </c>
      <c r="F3038">
        <v>55.174999999999997</v>
      </c>
      <c r="G3038">
        <v>55.927</v>
      </c>
      <c r="H3038">
        <v>57.267000000000003</v>
      </c>
      <c r="I3038">
        <v>57.488999999999997</v>
      </c>
      <c r="J3038">
        <v>57.436</v>
      </c>
      <c r="K3038" s="4">
        <f>AVERAGE(Data[[#This Row],[2020 '[YR2020']]],Data[[#This Row],[2021 '[YR2021']]],Data[[#This Row],[2022 '[YR2022']]],Data[[#This Row],[2023 '[YR2023']]],Data[[#This Row],[2024 '[YR2024']]])</f>
        <v>56.658799999999999</v>
      </c>
      <c r="L3038" s="4">
        <f>((J3038-F3038)/Data[[#This Row],[2020 '[YR2020']]])*100</f>
        <v>4.0978704123244274</v>
      </c>
    </row>
    <row r="3039" spans="1:12" x14ac:dyDescent="0.3">
      <c r="A3039" t="s">
        <v>427</v>
      </c>
      <c r="B3039" t="s">
        <v>428</v>
      </c>
      <c r="C3039" s="5" t="s">
        <v>636</v>
      </c>
      <c r="D3039" t="s">
        <v>83</v>
      </c>
      <c r="E3039" t="s">
        <v>172</v>
      </c>
      <c r="F3039">
        <v>12.178000000000001</v>
      </c>
      <c r="G3039">
        <v>10.368</v>
      </c>
      <c r="H3039">
        <v>10.241</v>
      </c>
      <c r="I3039">
        <v>9.4250000000000007</v>
      </c>
      <c r="J3039">
        <v>9.4280000000000008</v>
      </c>
      <c r="K3039" s="4">
        <f>AVERAGE(Data[[#This Row],[2020 '[YR2020']]],Data[[#This Row],[2021 '[YR2021']]],Data[[#This Row],[2022 '[YR2022']]],Data[[#This Row],[2023 '[YR2023']]],Data[[#This Row],[2024 '[YR2024']]])</f>
        <v>10.327999999999999</v>
      </c>
      <c r="L3039" s="4">
        <f>((J3039-F3039)/Data[[#This Row],[2020 '[YR2020']]])*100</f>
        <v>-22.581704713417636</v>
      </c>
    </row>
    <row r="3040" spans="1:12" x14ac:dyDescent="0.3">
      <c r="A3040" t="s">
        <v>427</v>
      </c>
      <c r="B3040" t="s">
        <v>428</v>
      </c>
      <c r="C3040" s="5" t="s">
        <v>636</v>
      </c>
      <c r="D3040" t="s">
        <v>60</v>
      </c>
      <c r="E3040" t="s">
        <v>192</v>
      </c>
      <c r="F3040">
        <v>11017230</v>
      </c>
      <c r="G3040">
        <v>11078546</v>
      </c>
      <c r="H3040">
        <v>11142303</v>
      </c>
      <c r="I3040">
        <v>11208440</v>
      </c>
      <c r="J3040">
        <v>11276701</v>
      </c>
      <c r="K3040" s="4">
        <f>AVERAGE(Data[[#This Row],[2020 '[YR2020']]],Data[[#This Row],[2021 '[YR2021']]],Data[[#This Row],[2022 '[YR2022']]],Data[[#This Row],[2023 '[YR2023']]],Data[[#This Row],[2024 '[YR2024']]])</f>
        <v>11144644</v>
      </c>
      <c r="L3040" s="4">
        <f>((J3040-F3040)/Data[[#This Row],[2020 '[YR2020']]])*100</f>
        <v>2.3551382697828767</v>
      </c>
    </row>
    <row r="3041" spans="1:12" x14ac:dyDescent="0.3">
      <c r="A3041" t="s">
        <v>427</v>
      </c>
      <c r="B3041" t="s">
        <v>428</v>
      </c>
      <c r="C3041" s="5" t="s">
        <v>636</v>
      </c>
      <c r="D3041" t="s">
        <v>61</v>
      </c>
      <c r="E3041" t="s">
        <v>188</v>
      </c>
      <c r="F3041">
        <v>20.126470955909198</v>
      </c>
      <c r="G3041">
        <v>20.100104764682101</v>
      </c>
      <c r="H3041">
        <v>20.0837799984293</v>
      </c>
      <c r="I3041">
        <v>20.071178256905199</v>
      </c>
      <c r="J3041">
        <v>20.098703165277701</v>
      </c>
      <c r="K3041" s="4">
        <f>AVERAGE(Data[[#This Row],[2020 '[YR2020']]],Data[[#This Row],[2021 '[YR2021']]],Data[[#This Row],[2022 '[YR2022']]],Data[[#This Row],[2023 '[YR2023']]],Data[[#This Row],[2024 '[YR2024']]])</f>
        <v>20.096047428240702</v>
      </c>
      <c r="L3041" s="4">
        <f>((J3041-F3041)/Data[[#This Row],[2020 '[YR2020']]])*100</f>
        <v>-0.13796651530378862</v>
      </c>
    </row>
    <row r="3042" spans="1:12" x14ac:dyDescent="0.3">
      <c r="A3042" t="s">
        <v>427</v>
      </c>
      <c r="B3042" t="s">
        <v>428</v>
      </c>
      <c r="C3042" s="5" t="s">
        <v>636</v>
      </c>
      <c r="D3042" t="s">
        <v>62</v>
      </c>
      <c r="E3042" t="s">
        <v>189</v>
      </c>
      <c r="F3042">
        <v>15407819</v>
      </c>
      <c r="G3042">
        <v>15493975</v>
      </c>
      <c r="H3042">
        <v>15583500</v>
      </c>
      <c r="I3042">
        <v>15676297</v>
      </c>
      <c r="J3042">
        <v>15772002</v>
      </c>
      <c r="K3042" s="4">
        <f>AVERAGE(Data[[#This Row],[2020 '[YR2020']]],Data[[#This Row],[2021 '[YR2021']]],Data[[#This Row],[2022 '[YR2022']]],Data[[#This Row],[2023 '[YR2023']]],Data[[#This Row],[2024 '[YR2024']]])</f>
        <v>15586718.6</v>
      </c>
      <c r="L3042" s="4">
        <f>((J3042-F3042)/Data[[#This Row],[2020 '[YR2020']]])*100</f>
        <v>2.3636245986534501</v>
      </c>
    </row>
    <row r="3043" spans="1:12" x14ac:dyDescent="0.3">
      <c r="A3043" t="s">
        <v>427</v>
      </c>
      <c r="B3043" t="s">
        <v>428</v>
      </c>
      <c r="C3043" s="5" t="s">
        <v>636</v>
      </c>
      <c r="D3043" t="s">
        <v>63</v>
      </c>
      <c r="E3043" t="s">
        <v>190</v>
      </c>
      <c r="F3043">
        <v>22.7922574052408</v>
      </c>
      <c r="G3043">
        <v>22.838049856159401</v>
      </c>
      <c r="H3043">
        <v>22.8950217670561</v>
      </c>
      <c r="I3043">
        <v>22.956324340944001</v>
      </c>
      <c r="J3043">
        <v>23.063202994765</v>
      </c>
      <c r="K3043" s="4">
        <f>AVERAGE(Data[[#This Row],[2020 '[YR2020']]],Data[[#This Row],[2021 '[YR2021']]],Data[[#This Row],[2022 '[YR2022']]],Data[[#This Row],[2023 '[YR2023']]],Data[[#This Row],[2024 '[YR2024']]])</f>
        <v>22.90897127283306</v>
      </c>
      <c r="L3043" s="4">
        <f>((J3043-F3043)/Data[[#This Row],[2020 '[YR2020']]])*100</f>
        <v>1.1887615373363536</v>
      </c>
    </row>
    <row r="3044" spans="1:12" x14ac:dyDescent="0.3">
      <c r="A3044" t="s">
        <v>427</v>
      </c>
      <c r="B3044" t="s">
        <v>428</v>
      </c>
      <c r="C3044" s="5" t="s">
        <v>636</v>
      </c>
      <c r="D3044" t="s">
        <v>65</v>
      </c>
      <c r="E3044" t="s">
        <v>159</v>
      </c>
      <c r="F3044">
        <v>0.693052</v>
      </c>
      <c r="G3044">
        <v>0.70394500000000004</v>
      </c>
      <c r="H3044">
        <v>0.69442000000000004</v>
      </c>
      <c r="I3044">
        <v>0.70873600000000003</v>
      </c>
      <c r="J3044">
        <v>0.71662999999999999</v>
      </c>
      <c r="K3044" s="4">
        <f>AVERAGE(Data[[#This Row],[2020 '[YR2020']]],Data[[#This Row],[2021 '[YR2021']]],Data[[#This Row],[2022 '[YR2022']]],Data[[#This Row],[2023 '[YR2023']]],Data[[#This Row],[2024 '[YR2024']]])</f>
        <v>0.7033566</v>
      </c>
      <c r="L3044" s="4">
        <f>((J3044-F3044)/Data[[#This Row],[2020 '[YR2020']]])*100</f>
        <v>3.4020535255651794</v>
      </c>
    </row>
    <row r="3045" spans="1:12" x14ac:dyDescent="0.3">
      <c r="A3045" t="s">
        <v>427</v>
      </c>
      <c r="B3045" t="s">
        <v>428</v>
      </c>
      <c r="C3045" s="5" t="s">
        <v>636</v>
      </c>
      <c r="D3045" t="s">
        <v>76</v>
      </c>
      <c r="E3045" t="s">
        <v>161</v>
      </c>
      <c r="F3045">
        <v>39.514731369150802</v>
      </c>
      <c r="G3045">
        <v>39.514731369150802</v>
      </c>
      <c r="H3045">
        <v>37.261698440208001</v>
      </c>
      <c r="I3045">
        <v>37.781629116117799</v>
      </c>
      <c r="J3045">
        <v>36.048526863084902</v>
      </c>
      <c r="K3045" s="4">
        <f>AVERAGE(Data[[#This Row],[2020 '[YR2020']]],Data[[#This Row],[2021 '[YR2021']]],Data[[#This Row],[2022 '[YR2022']]],Data[[#This Row],[2023 '[YR2023']]],Data[[#This Row],[2024 '[YR2024']]])</f>
        <v>38.024263431542458</v>
      </c>
      <c r="L3045" s="4">
        <f>((J3045-F3045)/Data[[#This Row],[2020 '[YR2020']]])*100</f>
        <v>-8.7719298245615036</v>
      </c>
    </row>
    <row r="3046" spans="1:12" x14ac:dyDescent="0.3">
      <c r="A3046" t="s">
        <v>427</v>
      </c>
      <c r="B3046" t="s">
        <v>428</v>
      </c>
      <c r="C3046" s="5" t="s">
        <v>636</v>
      </c>
      <c r="D3046" t="s">
        <v>77</v>
      </c>
      <c r="E3046" t="s">
        <v>147</v>
      </c>
      <c r="F3046">
        <v>85.003396739130395</v>
      </c>
      <c r="G3046">
        <v>86.200270681214405</v>
      </c>
      <c r="H3046">
        <v>86.194519682945895</v>
      </c>
      <c r="I3046">
        <v>86.668450449847796</v>
      </c>
      <c r="J3046">
        <v>86.756089781254701</v>
      </c>
      <c r="K3046" s="4">
        <f>AVERAGE(Data[[#This Row],[2020 '[YR2020']]],Data[[#This Row],[2021 '[YR2021']]],Data[[#This Row],[2022 '[YR2022']]],Data[[#This Row],[2023 '[YR2023']]],Data[[#This Row],[2024 '[YR2024']]])</f>
        <v>86.16454546687865</v>
      </c>
      <c r="L3046" s="4">
        <f>((J3046-F3046)/Data[[#This Row],[2020 '[YR2020']]])*100</f>
        <v>2.0619094169885956</v>
      </c>
    </row>
    <row r="3047" spans="1:12" x14ac:dyDescent="0.3">
      <c r="A3047" t="s">
        <v>427</v>
      </c>
      <c r="B3047" t="s">
        <v>428</v>
      </c>
      <c r="C3047" s="5" t="s">
        <v>636</v>
      </c>
      <c r="D3047" t="s">
        <v>84</v>
      </c>
      <c r="E3047" t="s">
        <v>173</v>
      </c>
      <c r="F3047">
        <v>13.201000000000001</v>
      </c>
      <c r="G3047">
        <v>12.55</v>
      </c>
      <c r="H3047">
        <v>12.814</v>
      </c>
      <c r="I3047">
        <v>11.497999999999999</v>
      </c>
      <c r="J3047">
        <v>11.49</v>
      </c>
      <c r="K3047" s="4">
        <f>AVERAGE(Data[[#This Row],[2020 '[YR2020']]],Data[[#This Row],[2021 '[YR2021']]],Data[[#This Row],[2022 '[YR2022']]],Data[[#This Row],[2023 '[YR2023']]],Data[[#This Row],[2024 '[YR2024']]])</f>
        <v>12.310599999999999</v>
      </c>
      <c r="L3047" s="4">
        <f>((J3047-F3047)/Data[[#This Row],[2020 '[YR2020']]])*100</f>
        <v>-12.961139307628212</v>
      </c>
    </row>
    <row r="3048" spans="1:12" x14ac:dyDescent="0.3">
      <c r="A3048" t="s">
        <v>427</v>
      </c>
      <c r="B3048" t="s">
        <v>428</v>
      </c>
      <c r="C3048" s="5" t="s">
        <v>636</v>
      </c>
      <c r="D3048" t="s">
        <v>95</v>
      </c>
      <c r="E3048" t="s">
        <v>169</v>
      </c>
      <c r="F3048">
        <v>20.398</v>
      </c>
      <c r="G3048">
        <v>19.283000000000001</v>
      </c>
      <c r="H3048">
        <v>17.850999999999999</v>
      </c>
      <c r="I3048">
        <v>17.274000000000001</v>
      </c>
      <c r="J3048">
        <v>16.57</v>
      </c>
      <c r="K3048" s="4">
        <f>AVERAGE(Data[[#This Row],[2020 '[YR2020']]],Data[[#This Row],[2021 '[YR2021']]],Data[[#This Row],[2022 '[YR2022']]],Data[[#This Row],[2023 '[YR2023']]],Data[[#This Row],[2024 '[YR2024']]])</f>
        <v>18.275200000000002</v>
      </c>
      <c r="L3048" s="4">
        <f>((J3048-F3048)/Data[[#This Row],[2020 '[YR2020']]])*100</f>
        <v>-18.766545739778408</v>
      </c>
    </row>
    <row r="3049" spans="1:12" x14ac:dyDescent="0.3">
      <c r="A3049" t="s">
        <v>427</v>
      </c>
      <c r="B3049" t="s">
        <v>428</v>
      </c>
      <c r="C3049" s="5" t="s">
        <v>636</v>
      </c>
      <c r="D3049" t="s">
        <v>86</v>
      </c>
      <c r="E3049" t="s">
        <v>175</v>
      </c>
      <c r="F3049">
        <v>36.200000000000003</v>
      </c>
      <c r="G3049">
        <v>36.4</v>
      </c>
      <c r="H3049">
        <v>36.6</v>
      </c>
      <c r="I3049">
        <v>36.6</v>
      </c>
      <c r="J3049">
        <v>36.799999999999997</v>
      </c>
      <c r="K3049" s="4">
        <f>AVERAGE(Data[[#This Row],[2020 '[YR2020']]],Data[[#This Row],[2021 '[YR2021']]],Data[[#This Row],[2022 '[YR2022']]],Data[[#This Row],[2023 '[YR2023']]],Data[[#This Row],[2024 '[YR2024']]])</f>
        <v>36.519999999999996</v>
      </c>
      <c r="L3049" s="4">
        <f>((J3049-F3049)/Data[[#This Row],[2020 '[YR2020']]])*100</f>
        <v>1.6574585635358958</v>
      </c>
    </row>
    <row r="3050" spans="1:12" x14ac:dyDescent="0.3">
      <c r="A3050" t="s">
        <v>427</v>
      </c>
      <c r="B3050" t="s">
        <v>428</v>
      </c>
      <c r="C3050" s="5" t="s">
        <v>636</v>
      </c>
      <c r="D3050" t="s">
        <v>87</v>
      </c>
      <c r="E3050" t="s">
        <v>176</v>
      </c>
      <c r="F3050">
        <v>27.3</v>
      </c>
      <c r="G3050">
        <v>28</v>
      </c>
      <c r="H3050">
        <v>28.4</v>
      </c>
      <c r="I3050">
        <v>28.4</v>
      </c>
      <c r="J3050">
        <v>28.6</v>
      </c>
      <c r="K3050" s="4">
        <f>AVERAGE(Data[[#This Row],[2020 '[YR2020']]],Data[[#This Row],[2021 '[YR2021']]],Data[[#This Row],[2022 '[YR2022']]],Data[[#This Row],[2023 '[YR2023']]],Data[[#This Row],[2024 '[YR2024']]])</f>
        <v>28.139999999999997</v>
      </c>
      <c r="L3050" s="4">
        <f>((J3050-F3050)/Data[[#This Row],[2020 '[YR2020']]])*100</f>
        <v>4.7619047619047645</v>
      </c>
    </row>
    <row r="3051" spans="1:12" x14ac:dyDescent="0.3">
      <c r="A3051" t="s">
        <v>427</v>
      </c>
      <c r="B3051" t="s">
        <v>428</v>
      </c>
      <c r="C3051" s="5" t="s">
        <v>636</v>
      </c>
      <c r="D3051" t="s">
        <v>88</v>
      </c>
      <c r="E3051" t="s">
        <v>171</v>
      </c>
      <c r="F3051">
        <v>224236417867.711</v>
      </c>
      <c r="G3051">
        <v>244280333397.89499</v>
      </c>
      <c r="H3051">
        <v>242415618842.022</v>
      </c>
      <c r="I3051">
        <v>240792007784.254</v>
      </c>
      <c r="J3051">
        <v>78428799613.824905</v>
      </c>
      <c r="K3051" s="4">
        <f>AVERAGE(Data[[#This Row],[2020 '[YR2020']]],Data[[#This Row],[2021 '[YR2021']]],Data[[#This Row],[2022 '[YR2022']]],Data[[#This Row],[2023 '[YR2023']]],Data[[#This Row],[2024 '[YR2024']]])</f>
        <v>206030635501.14139</v>
      </c>
      <c r="L3051" s="4">
        <f>((J3051-F3051)/Data[[#This Row],[2020 '[YR2020']]])*100</f>
        <v>-65.024057929745283</v>
      </c>
    </row>
    <row r="3052" spans="1:12" x14ac:dyDescent="0.3">
      <c r="A3052" t="s">
        <v>427</v>
      </c>
      <c r="B3052" t="s">
        <v>428</v>
      </c>
      <c r="C3052" s="5" t="s">
        <v>636</v>
      </c>
      <c r="D3052" t="s">
        <v>90</v>
      </c>
      <c r="E3052" t="s">
        <v>164</v>
      </c>
      <c r="F3052">
        <v>7.95</v>
      </c>
      <c r="G3052">
        <v>7.7709999999999999</v>
      </c>
      <c r="H3052">
        <v>7.1369999999999996</v>
      </c>
      <c r="I3052">
        <v>7.2050000000000001</v>
      </c>
      <c r="J3052">
        <v>7.3390000000000004</v>
      </c>
      <c r="K3052" s="4">
        <f>AVERAGE(Data[[#This Row],[2020 '[YR2020']]],Data[[#This Row],[2021 '[YR2021']]],Data[[#This Row],[2022 '[YR2022']]],Data[[#This Row],[2023 '[YR2023']]],Data[[#This Row],[2024 '[YR2024']]])</f>
        <v>7.4804000000000004</v>
      </c>
      <c r="L3052" s="4">
        <f>((J3052-F3052)/Data[[#This Row],[2020 '[YR2020']]])*100</f>
        <v>-7.6855345911949664</v>
      </c>
    </row>
    <row r="3053" spans="1:12" x14ac:dyDescent="0.3">
      <c r="A3053" t="s">
        <v>427</v>
      </c>
      <c r="B3053" t="s">
        <v>428</v>
      </c>
      <c r="C3053" s="5" t="s">
        <v>636</v>
      </c>
      <c r="D3053" t="s">
        <v>91</v>
      </c>
      <c r="E3053" t="s">
        <v>165</v>
      </c>
      <c r="F3053">
        <v>8.0640000000000001</v>
      </c>
      <c r="G3053">
        <v>7.9710000000000001</v>
      </c>
      <c r="H3053">
        <v>7.4690000000000003</v>
      </c>
      <c r="I3053">
        <v>7.4569999999999999</v>
      </c>
      <c r="J3053">
        <v>7.3979999999999997</v>
      </c>
      <c r="K3053" s="4">
        <f>AVERAGE(Data[[#This Row],[2020 '[YR2020']]],Data[[#This Row],[2021 '[YR2021']]],Data[[#This Row],[2022 '[YR2022']]],Data[[#This Row],[2023 '[YR2023']]],Data[[#This Row],[2024 '[YR2024']]])</f>
        <v>7.6718000000000002</v>
      </c>
      <c r="L3053" s="4">
        <f>((J3053-F3053)/Data[[#This Row],[2020 '[YR2020']]])*100</f>
        <v>-8.2589285714285747</v>
      </c>
    </row>
    <row r="3054" spans="1:12" x14ac:dyDescent="0.3">
      <c r="A3054" t="s">
        <v>427</v>
      </c>
      <c r="B3054" t="s">
        <v>428</v>
      </c>
      <c r="C3054" s="5" t="s">
        <v>636</v>
      </c>
      <c r="D3054" t="s">
        <v>92</v>
      </c>
      <c r="E3054" t="s">
        <v>166</v>
      </c>
      <c r="F3054">
        <v>8.0090000000000003</v>
      </c>
      <c r="G3054">
        <v>7.8739999999999997</v>
      </c>
      <c r="H3054">
        <v>7.3079999999999998</v>
      </c>
      <c r="I3054">
        <v>7.335</v>
      </c>
      <c r="J3054">
        <v>7.37</v>
      </c>
      <c r="K3054" s="4">
        <f>AVERAGE(Data[[#This Row],[2020 '[YR2020']]],Data[[#This Row],[2021 '[YR2021']]],Data[[#This Row],[2022 '[YR2022']]],Data[[#This Row],[2023 '[YR2023']]],Data[[#This Row],[2024 '[YR2024']]])</f>
        <v>7.5792000000000002</v>
      </c>
      <c r="L3054" s="4">
        <f>((J3054-F3054)/Data[[#This Row],[2020 '[YR2020']]])*100</f>
        <v>-7.9785241603196431</v>
      </c>
    </row>
    <row r="3055" spans="1:12" x14ac:dyDescent="0.3">
      <c r="A3055" t="s">
        <v>427</v>
      </c>
      <c r="B3055" t="s">
        <v>428</v>
      </c>
      <c r="C3055" s="5" t="s">
        <v>636</v>
      </c>
      <c r="D3055" t="s">
        <v>93</v>
      </c>
      <c r="E3055" t="s">
        <v>167</v>
      </c>
      <c r="F3055">
        <v>20.602</v>
      </c>
      <c r="G3055">
        <v>19.312999999999999</v>
      </c>
      <c r="H3055">
        <v>16.573</v>
      </c>
      <c r="I3055">
        <v>16.359000000000002</v>
      </c>
      <c r="J3055">
        <v>16.003</v>
      </c>
      <c r="K3055" s="4">
        <f>AVERAGE(Data[[#This Row],[2020 '[YR2020']]],Data[[#This Row],[2021 '[YR2021']]],Data[[#This Row],[2022 '[YR2022']]],Data[[#This Row],[2023 '[YR2023']]],Data[[#This Row],[2024 '[YR2024']]])</f>
        <v>17.770000000000003</v>
      </c>
      <c r="L3055" s="4">
        <f>((J3055-F3055)/Data[[#This Row],[2020 '[YR2020']]])*100</f>
        <v>-22.323075429569943</v>
      </c>
    </row>
    <row r="3056" spans="1:12" x14ac:dyDescent="0.3">
      <c r="A3056" t="s">
        <v>427</v>
      </c>
      <c r="B3056" t="s">
        <v>428</v>
      </c>
      <c r="C3056" s="5" t="s">
        <v>636</v>
      </c>
      <c r="D3056" t="s">
        <v>94</v>
      </c>
      <c r="E3056" t="s">
        <v>168</v>
      </c>
      <c r="F3056">
        <v>20.231999999999999</v>
      </c>
      <c r="G3056">
        <v>19.257000000000001</v>
      </c>
      <c r="H3056">
        <v>18.925999999999998</v>
      </c>
      <c r="I3056">
        <v>18.048999999999999</v>
      </c>
      <c r="J3056">
        <v>17.050999999999998</v>
      </c>
      <c r="K3056" s="4">
        <f>AVERAGE(Data[[#This Row],[2020 '[YR2020']]],Data[[#This Row],[2021 '[YR2021']]],Data[[#This Row],[2022 '[YR2022']]],Data[[#This Row],[2023 '[YR2023']]],Data[[#This Row],[2024 '[YR2024']]])</f>
        <v>18.702999999999999</v>
      </c>
      <c r="L3056" s="4">
        <f>((J3056-F3056)/Data[[#This Row],[2020 '[YR2020']]])*100</f>
        <v>-15.722617635429028</v>
      </c>
    </row>
    <row r="3057" spans="1:12" x14ac:dyDescent="0.3">
      <c r="A3057" t="s">
        <v>427</v>
      </c>
      <c r="B3057" t="s">
        <v>428</v>
      </c>
      <c r="C3057" s="5" t="s">
        <v>636</v>
      </c>
      <c r="D3057" t="s">
        <v>54</v>
      </c>
      <c r="E3057" t="s">
        <v>198</v>
      </c>
      <c r="F3057">
        <v>0.87550639698799804</v>
      </c>
      <c r="G3057">
        <v>0.84549413889045</v>
      </c>
      <c r="H3057">
        <v>0.94962375315694103</v>
      </c>
      <c r="I3057">
        <v>0.92483955847069799</v>
      </c>
      <c r="J3057">
        <v>0.92388954611760699</v>
      </c>
      <c r="K3057" s="4">
        <f>AVERAGE(Data[[#This Row],[2020 '[YR2020']]],Data[[#This Row],[2021 '[YR2021']]],Data[[#This Row],[2022 '[YR2022']]],Data[[#This Row],[2023 '[YR2023']]],Data[[#This Row],[2024 '[YR2024']]])</f>
        <v>0.90387067872473881</v>
      </c>
      <c r="L3057" s="4">
        <f>((J3057-F3057)/Data[[#This Row],[2020 '[YR2020']]])*100</f>
        <v>5.5263044674557884</v>
      </c>
    </row>
    <row r="3058" spans="1:12" x14ac:dyDescent="0.3">
      <c r="A3058" t="s">
        <v>427</v>
      </c>
      <c r="B3058" t="s">
        <v>428</v>
      </c>
      <c r="C3058" s="5" t="s">
        <v>636</v>
      </c>
      <c r="D3058" t="s">
        <v>85</v>
      </c>
      <c r="E3058" t="s">
        <v>174</v>
      </c>
      <c r="F3058">
        <v>12.701000000000001</v>
      </c>
      <c r="G3058">
        <v>11.484999999999999</v>
      </c>
      <c r="H3058">
        <v>11.558999999999999</v>
      </c>
      <c r="I3058">
        <v>10.488</v>
      </c>
      <c r="J3058">
        <v>10.484999999999999</v>
      </c>
      <c r="K3058" s="4">
        <f>AVERAGE(Data[[#This Row],[2020 '[YR2020']]],Data[[#This Row],[2021 '[YR2021']]],Data[[#This Row],[2022 '[YR2022']]],Data[[#This Row],[2023 '[YR2023']]],Data[[#This Row],[2024 '[YR2024']]])</f>
        <v>11.343599999999999</v>
      </c>
      <c r="L3058" s="4">
        <f>((J3058-F3058)/Data[[#This Row],[2020 '[YR2020']]])*100</f>
        <v>-17.447445083064334</v>
      </c>
    </row>
    <row r="3059" spans="1:12" x14ac:dyDescent="0.3">
      <c r="A3059" t="s">
        <v>427</v>
      </c>
      <c r="B3059" t="s">
        <v>428</v>
      </c>
      <c r="C3059" s="5" t="s">
        <v>636</v>
      </c>
      <c r="D3059" t="s">
        <v>49</v>
      </c>
      <c r="E3059" t="s">
        <v>182</v>
      </c>
      <c r="F3059">
        <v>145593</v>
      </c>
      <c r="G3059">
        <v>131465</v>
      </c>
      <c r="H3059">
        <v>179377</v>
      </c>
      <c r="I3059">
        <v>91862</v>
      </c>
      <c r="J3059">
        <v>90527</v>
      </c>
      <c r="K3059" s="4">
        <f>AVERAGE(Data[[#This Row],[2020 '[YR2020']]],Data[[#This Row],[2021 '[YR2021']]],Data[[#This Row],[2022 '[YR2022']]],Data[[#This Row],[2023 '[YR2023']]],Data[[#This Row],[2024 '[YR2024']]])</f>
        <v>127764.8</v>
      </c>
      <c r="L3059" s="4">
        <f>((J3059-F3059)/Data[[#This Row],[2020 '[YR2020']]])*100</f>
        <v>-37.821873304348422</v>
      </c>
    </row>
    <row r="3060" spans="1:12" x14ac:dyDescent="0.3">
      <c r="A3060" t="s">
        <v>427</v>
      </c>
      <c r="B3060" t="s">
        <v>428</v>
      </c>
      <c r="C3060" s="5" t="s">
        <v>636</v>
      </c>
      <c r="D3060" t="s">
        <v>89</v>
      </c>
      <c r="E3060" t="s">
        <v>170</v>
      </c>
      <c r="F3060">
        <v>76114119267.711304</v>
      </c>
      <c r="G3060">
        <v>101702799897.895</v>
      </c>
      <c r="H3060">
        <v>100428870442.022</v>
      </c>
      <c r="I3060">
        <v>79200905384.254105</v>
      </c>
      <c r="J3060">
        <v>78428799613.824905</v>
      </c>
      <c r="K3060" s="4">
        <f>AVERAGE(Data[[#This Row],[2020 '[YR2020']]],Data[[#This Row],[2021 '[YR2021']]],Data[[#This Row],[2022 '[YR2022']]],Data[[#This Row],[2023 '[YR2023']]],Data[[#This Row],[2024 '[YR2024']]])</f>
        <v>87175098921.141449</v>
      </c>
      <c r="L3060" s="4">
        <f>((J3060-F3060)/Data[[#This Row],[2020 '[YR2020']]])*100</f>
        <v>3.0410656634839657</v>
      </c>
    </row>
    <row r="3061" spans="1:12" x14ac:dyDescent="0.3">
      <c r="A3061" t="s">
        <v>427</v>
      </c>
      <c r="B3061" t="s">
        <v>428</v>
      </c>
      <c r="C3061" s="5" t="s">
        <v>636</v>
      </c>
      <c r="D3061" t="s">
        <v>45</v>
      </c>
      <c r="E3061" t="s">
        <v>178</v>
      </c>
      <c r="F3061">
        <v>4377988000000</v>
      </c>
      <c r="G3061">
        <v>4596041000000</v>
      </c>
      <c r="H3061">
        <v>4848230000000</v>
      </c>
      <c r="I3061">
        <v>4922719000000</v>
      </c>
      <c r="J3061">
        <v>5014903000000</v>
      </c>
      <c r="K3061" s="4">
        <f>AVERAGE(Data[[#This Row],[2020 '[YR2020']]],Data[[#This Row],[2021 '[YR2021']]],Data[[#This Row],[2022 '[YR2022']]],Data[[#This Row],[2023 '[YR2023']]],Data[[#This Row],[2024 '[YR2024']]])</f>
        <v>4751976200000</v>
      </c>
      <c r="L3061" s="4">
        <f>((J3061-F3061)/Data[[#This Row],[2020 '[YR2020']]])*100</f>
        <v>14.548121191743787</v>
      </c>
    </row>
    <row r="3062" spans="1:12" x14ac:dyDescent="0.3">
      <c r="A3062" t="s">
        <v>427</v>
      </c>
      <c r="B3062" t="s">
        <v>428</v>
      </c>
      <c r="C3062" s="5" t="s">
        <v>636</v>
      </c>
      <c r="D3062" t="s">
        <v>6</v>
      </c>
      <c r="E3062" t="s">
        <v>145</v>
      </c>
      <c r="F3062">
        <v>110.572946910908</v>
      </c>
      <c r="G3062">
        <v>112.38892114941299</v>
      </c>
      <c r="H3062">
        <v>118.258283622798</v>
      </c>
      <c r="I3062">
        <v>124.027345193475</v>
      </c>
      <c r="J3062">
        <v>126.506713121822</v>
      </c>
      <c r="K3062" s="4">
        <f>AVERAGE(Data[[#This Row],[2020 '[YR2020']]],Data[[#This Row],[2021 '[YR2021']]],Data[[#This Row],[2022 '[YR2022']]],Data[[#This Row],[2023 '[YR2023']]],Data[[#This Row],[2024 '[YR2024']]])</f>
        <v>118.35084199968321</v>
      </c>
      <c r="L3062" s="4">
        <f>((J3062-F3062)/Data[[#This Row],[2020 '[YR2020']]])*100</f>
        <v>14.410185000995156</v>
      </c>
    </row>
    <row r="3063" spans="1:12" x14ac:dyDescent="0.3">
      <c r="A3063" t="s">
        <v>427</v>
      </c>
      <c r="B3063" t="s">
        <v>428</v>
      </c>
      <c r="C3063" s="5" t="s">
        <v>636</v>
      </c>
      <c r="D3063" t="s">
        <v>8</v>
      </c>
      <c r="E3063" t="s">
        <v>119</v>
      </c>
      <c r="F3063">
        <v>46.070999999999998</v>
      </c>
      <c r="G3063">
        <v>47.581000000000003</v>
      </c>
      <c r="H3063">
        <v>48.168999999999997</v>
      </c>
      <c r="I3063">
        <v>48.091999999999999</v>
      </c>
      <c r="J3063">
        <v>47.884999999999998</v>
      </c>
      <c r="K3063" s="4">
        <f>AVERAGE(Data[[#This Row],[2020 '[YR2020']]],Data[[#This Row],[2021 '[YR2021']]],Data[[#This Row],[2022 '[YR2022']]],Data[[#This Row],[2023 '[YR2023']]],Data[[#This Row],[2024 '[YR2024']]])</f>
        <v>47.559600000000003</v>
      </c>
      <c r="L3063" s="4">
        <f>((J3063-F3063)/Data[[#This Row],[2020 '[YR2020']]])*100</f>
        <v>3.9374009680710214</v>
      </c>
    </row>
    <row r="3064" spans="1:12" x14ac:dyDescent="0.3">
      <c r="A3064" t="s">
        <v>427</v>
      </c>
      <c r="B3064" t="s">
        <v>428</v>
      </c>
      <c r="C3064" s="5" t="s">
        <v>636</v>
      </c>
      <c r="D3064" t="s">
        <v>9</v>
      </c>
      <c r="E3064" t="s">
        <v>114</v>
      </c>
      <c r="F3064">
        <v>54.131999999999998</v>
      </c>
      <c r="G3064">
        <v>55.078000000000003</v>
      </c>
      <c r="H3064">
        <v>55.683999999999997</v>
      </c>
      <c r="I3064">
        <v>55.338000000000001</v>
      </c>
      <c r="J3064">
        <v>55.16</v>
      </c>
      <c r="K3064" s="4">
        <f>AVERAGE(Data[[#This Row],[2020 '[YR2020']]],Data[[#This Row],[2021 '[YR2021']]],Data[[#This Row],[2022 '[YR2022']]],Data[[#This Row],[2023 '[YR2023']]],Data[[#This Row],[2024 '[YR2024']]])</f>
        <v>55.078400000000002</v>
      </c>
      <c r="L3064" s="4">
        <f>((J3064-F3064)/Data[[#This Row],[2020 '[YR2020']]])*100</f>
        <v>1.8990615532402253</v>
      </c>
    </row>
    <row r="3065" spans="1:12" x14ac:dyDescent="0.3">
      <c r="A3065" t="s">
        <v>427</v>
      </c>
      <c r="B3065" t="s">
        <v>428</v>
      </c>
      <c r="C3065" s="5" t="s">
        <v>636</v>
      </c>
      <c r="D3065" t="s">
        <v>48</v>
      </c>
      <c r="E3065" t="s">
        <v>181</v>
      </c>
      <c r="F3065">
        <v>481021951805.76801</v>
      </c>
      <c r="G3065">
        <v>425192039437.94299</v>
      </c>
      <c r="H3065">
        <v>346898443236.44202</v>
      </c>
      <c r="I3065">
        <v>517055027968.16498</v>
      </c>
      <c r="J3065">
        <v>629029010552.45496</v>
      </c>
      <c r="K3065" s="4">
        <f>AVERAGE(Data[[#This Row],[2020 '[YR2020']]],Data[[#This Row],[2021 '[YR2021']]],Data[[#This Row],[2022 '[YR2022']]],Data[[#This Row],[2023 '[YR2023']]],Data[[#This Row],[2024 '[YR2024']]])</f>
        <v>479839294600.1546</v>
      </c>
      <c r="L3065" s="4">
        <f>((J3065-F3065)/Data[[#This Row],[2020 '[YR2020']]])*100</f>
        <v>30.769294039713756</v>
      </c>
    </row>
    <row r="3066" spans="1:12" x14ac:dyDescent="0.3">
      <c r="A3066" t="s">
        <v>427</v>
      </c>
      <c r="B3066" t="s">
        <v>428</v>
      </c>
      <c r="C3066" s="5" t="s">
        <v>636</v>
      </c>
      <c r="D3066" t="s">
        <v>11</v>
      </c>
      <c r="E3066" t="s">
        <v>116</v>
      </c>
      <c r="F3066">
        <v>24.748000000000001</v>
      </c>
      <c r="G3066">
        <v>28.960999999999999</v>
      </c>
      <c r="H3066">
        <v>31.561</v>
      </c>
      <c r="I3066">
        <v>33.481999999999999</v>
      </c>
      <c r="J3066">
        <v>33.798999999999999</v>
      </c>
      <c r="K3066" s="4">
        <f>AVERAGE(Data[[#This Row],[2020 '[YR2020']]],Data[[#This Row],[2021 '[YR2021']]],Data[[#This Row],[2022 '[YR2022']]],Data[[#This Row],[2023 '[YR2023']]],Data[[#This Row],[2024 '[YR2024']]])</f>
        <v>30.510200000000005</v>
      </c>
      <c r="L3066" s="4">
        <f>((J3066-F3066)/Data[[#This Row],[2020 '[YR2020']]])*100</f>
        <v>36.572652335542259</v>
      </c>
    </row>
    <row r="3067" spans="1:12" x14ac:dyDescent="0.3">
      <c r="A3067" t="s">
        <v>427</v>
      </c>
      <c r="B3067" t="s">
        <v>428</v>
      </c>
      <c r="C3067" s="5" t="s">
        <v>636</v>
      </c>
      <c r="D3067" t="s">
        <v>12</v>
      </c>
      <c r="E3067" t="s">
        <v>117</v>
      </c>
      <c r="F3067">
        <v>29.102</v>
      </c>
      <c r="G3067">
        <v>32.286999999999999</v>
      </c>
      <c r="H3067">
        <v>34.676000000000002</v>
      </c>
      <c r="I3067">
        <v>36.798999999999999</v>
      </c>
      <c r="J3067">
        <v>37.347000000000001</v>
      </c>
      <c r="K3067" s="4">
        <f>AVERAGE(Data[[#This Row],[2020 '[YR2020']]],Data[[#This Row],[2021 '[YR2021']]],Data[[#This Row],[2022 '[YR2022']]],Data[[#This Row],[2023 '[YR2023']]],Data[[#This Row],[2024 '[YR2024']]])</f>
        <v>34.042200000000001</v>
      </c>
      <c r="L3067" s="4">
        <f>((J3067-F3067)/Data[[#This Row],[2020 '[YR2020']]])*100</f>
        <v>28.331386159026874</v>
      </c>
    </row>
    <row r="3068" spans="1:12" x14ac:dyDescent="0.3">
      <c r="A3068" t="s">
        <v>427</v>
      </c>
      <c r="B3068" t="s">
        <v>428</v>
      </c>
      <c r="C3068" s="5" t="s">
        <v>636</v>
      </c>
      <c r="D3068" t="s">
        <v>13</v>
      </c>
      <c r="E3068" t="s">
        <v>118</v>
      </c>
      <c r="F3068">
        <v>26.975000000000001</v>
      </c>
      <c r="G3068">
        <v>30.664000000000001</v>
      </c>
      <c r="H3068">
        <v>33.156999999999996</v>
      </c>
      <c r="I3068">
        <v>35.182000000000002</v>
      </c>
      <c r="J3068">
        <v>35.618000000000002</v>
      </c>
      <c r="K3068" s="4">
        <f>AVERAGE(Data[[#This Row],[2020 '[YR2020']]],Data[[#This Row],[2021 '[YR2021']]],Data[[#This Row],[2022 '[YR2022']]],Data[[#This Row],[2023 '[YR2023']]],Data[[#This Row],[2024 '[YR2024']]])</f>
        <v>32.319200000000002</v>
      </c>
      <c r="L3068" s="4">
        <f>((J3068-F3068)/Data[[#This Row],[2020 '[YR2020']]])*100</f>
        <v>32.040778498609825</v>
      </c>
    </row>
    <row r="3069" spans="1:12" x14ac:dyDescent="0.3">
      <c r="A3069" t="s">
        <v>427</v>
      </c>
      <c r="B3069" t="s">
        <v>428</v>
      </c>
      <c r="C3069" s="5" t="s">
        <v>636</v>
      </c>
      <c r="D3069" t="s">
        <v>28</v>
      </c>
      <c r="E3069" t="s">
        <v>124</v>
      </c>
      <c r="F3069">
        <v>0.47649885272506598</v>
      </c>
      <c r="G3069">
        <v>1.64233141038385</v>
      </c>
      <c r="H3069">
        <v>5.2223674836973499</v>
      </c>
      <c r="I3069">
        <v>4.8783572650844098</v>
      </c>
      <c r="J3069">
        <v>1.9990494229146301</v>
      </c>
      <c r="K3069" s="4">
        <f>AVERAGE(Data[[#This Row],[2020 '[YR2020']]],Data[[#This Row],[2021 '[YR2021']]],Data[[#This Row],[2022 '[YR2022']]],Data[[#This Row],[2023 '[YR2023']]],Data[[#This Row],[2024 '[YR2024']]])</f>
        <v>2.8437208869610613</v>
      </c>
      <c r="L3069" s="4">
        <f>((J3069-F3069)/Data[[#This Row],[2020 '[YR2020']]])*100</f>
        <v>319.5286959207134</v>
      </c>
    </row>
    <row r="3070" spans="1:12" x14ac:dyDescent="0.3">
      <c r="A3070" t="s">
        <v>427</v>
      </c>
      <c r="B3070" t="s">
        <v>428</v>
      </c>
      <c r="C3070" s="5" t="s">
        <v>636</v>
      </c>
      <c r="D3070" t="s">
        <v>29</v>
      </c>
      <c r="E3070" t="s">
        <v>121</v>
      </c>
      <c r="F3070">
        <v>31.17</v>
      </c>
      <c r="G3070">
        <v>35.893000000000001</v>
      </c>
      <c r="H3070">
        <v>37.831000000000003</v>
      </c>
      <c r="I3070">
        <v>40.030999999999999</v>
      </c>
      <c r="J3070">
        <v>40.238999999999997</v>
      </c>
      <c r="K3070" s="4">
        <f>AVERAGE(Data[[#This Row],[2020 '[YR2020']]],Data[[#This Row],[2021 '[YR2021']]],Data[[#This Row],[2022 '[YR2022']]],Data[[#This Row],[2023 '[YR2023']]],Data[[#This Row],[2024 '[YR2024']]])</f>
        <v>37.032800000000002</v>
      </c>
      <c r="L3070" s="4">
        <f>((J3070-F3070)/Data[[#This Row],[2020 '[YR2020']]])*100</f>
        <v>29.095283926852726</v>
      </c>
    </row>
    <row r="3071" spans="1:12" x14ac:dyDescent="0.3">
      <c r="A3071" t="s">
        <v>427</v>
      </c>
      <c r="B3071" t="s">
        <v>428</v>
      </c>
      <c r="C3071" s="5" t="s">
        <v>636</v>
      </c>
      <c r="D3071" t="s">
        <v>30</v>
      </c>
      <c r="E3071" t="s">
        <v>122</v>
      </c>
      <c r="F3071">
        <v>36.482999999999997</v>
      </c>
      <c r="G3071">
        <v>39.987000000000002</v>
      </c>
      <c r="H3071">
        <v>42.771000000000001</v>
      </c>
      <c r="I3071">
        <v>44.902999999999999</v>
      </c>
      <c r="J3071">
        <v>45.024000000000001</v>
      </c>
      <c r="K3071" s="4">
        <f>AVERAGE(Data[[#This Row],[2020 '[YR2020']]],Data[[#This Row],[2021 '[YR2021']]],Data[[#This Row],[2022 '[YR2022']]],Data[[#This Row],[2023 '[YR2023']]],Data[[#This Row],[2024 '[YR2024']]])</f>
        <v>41.833600000000004</v>
      </c>
      <c r="L3071" s="4">
        <f>((J3071-F3071)/Data[[#This Row],[2020 '[YR2020']]])*100</f>
        <v>23.410903708576612</v>
      </c>
    </row>
    <row r="3072" spans="1:12" x14ac:dyDescent="0.3">
      <c r="A3072" t="s">
        <v>427</v>
      </c>
      <c r="B3072" t="s">
        <v>428</v>
      </c>
      <c r="C3072" s="5" t="s">
        <v>636</v>
      </c>
      <c r="D3072" t="s">
        <v>10</v>
      </c>
      <c r="E3072" t="s">
        <v>115</v>
      </c>
      <c r="F3072">
        <v>49.924999999999997</v>
      </c>
      <c r="G3072">
        <v>51.167000000000002</v>
      </c>
      <c r="H3072">
        <v>51.764000000000003</v>
      </c>
      <c r="I3072">
        <v>51.561</v>
      </c>
      <c r="J3072">
        <v>51.369</v>
      </c>
      <c r="K3072" s="4">
        <f>AVERAGE(Data[[#This Row],[2020 '[YR2020']]],Data[[#This Row],[2021 '[YR2021']]],Data[[#This Row],[2022 '[YR2022']]],Data[[#This Row],[2023 '[YR2023']]],Data[[#This Row],[2024 '[YR2024']]])</f>
        <v>51.157200000000003</v>
      </c>
      <c r="L3072" s="4">
        <f>((J3072-F3072)/Data[[#This Row],[2020 '[YR2020']]])*100</f>
        <v>2.8923385077616479</v>
      </c>
    </row>
    <row r="3073" spans="1:12" x14ac:dyDescent="0.3">
      <c r="A3073" t="s">
        <v>427</v>
      </c>
      <c r="B3073" t="s">
        <v>428</v>
      </c>
      <c r="C3073" s="5" t="s">
        <v>636</v>
      </c>
      <c r="D3073" t="s">
        <v>32</v>
      </c>
      <c r="E3073" t="s">
        <v>125</v>
      </c>
      <c r="F3073">
        <v>50.05</v>
      </c>
      <c r="G3073">
        <v>51.59</v>
      </c>
      <c r="H3073">
        <v>51.871000000000002</v>
      </c>
      <c r="I3073">
        <v>51.826000000000001</v>
      </c>
      <c r="J3073">
        <v>51.677999999999997</v>
      </c>
      <c r="K3073" s="4">
        <f>AVERAGE(Data[[#This Row],[2020 '[YR2020']]],Data[[#This Row],[2021 '[YR2021']]],Data[[#This Row],[2022 '[YR2022']]],Data[[#This Row],[2023 '[YR2023']]],Data[[#This Row],[2024 '[YR2024']]])</f>
        <v>51.402999999999999</v>
      </c>
      <c r="L3073" s="4">
        <f>((J3073-F3073)/Data[[#This Row],[2020 '[YR2020']]])*100</f>
        <v>3.2527472527472532</v>
      </c>
    </row>
    <row r="3074" spans="1:12" x14ac:dyDescent="0.3">
      <c r="A3074" t="s">
        <v>427</v>
      </c>
      <c r="B3074" t="s">
        <v>428</v>
      </c>
      <c r="C3074" s="5" t="s">
        <v>636</v>
      </c>
      <c r="D3074" t="s">
        <v>31</v>
      </c>
      <c r="E3074" t="s">
        <v>123</v>
      </c>
      <c r="F3074">
        <v>33.887</v>
      </c>
      <c r="G3074">
        <v>37.988999999999997</v>
      </c>
      <c r="H3074">
        <v>40.362000000000002</v>
      </c>
      <c r="I3074">
        <v>42.529000000000003</v>
      </c>
      <c r="J3074">
        <v>42.692</v>
      </c>
      <c r="K3074" s="4">
        <f>AVERAGE(Data[[#This Row],[2020 '[YR2020']]],Data[[#This Row],[2021 '[YR2021']]],Data[[#This Row],[2022 '[YR2022']]],Data[[#This Row],[2023 '[YR2023']]],Data[[#This Row],[2024 '[YR2024']]])</f>
        <v>39.491799999999998</v>
      </c>
      <c r="L3074" s="4">
        <f>((J3074-F3074)/Data[[#This Row],[2020 '[YR2020']]])*100</f>
        <v>25.983415469058929</v>
      </c>
    </row>
    <row r="3075" spans="1:12" x14ac:dyDescent="0.3">
      <c r="A3075" t="s">
        <v>427</v>
      </c>
      <c r="B3075" t="s">
        <v>428</v>
      </c>
      <c r="C3075" s="5" t="s">
        <v>636</v>
      </c>
      <c r="D3075" t="s">
        <v>43</v>
      </c>
      <c r="E3075" t="s">
        <v>185</v>
      </c>
      <c r="F3075">
        <v>50.4</v>
      </c>
      <c r="G3075">
        <v>49.8</v>
      </c>
      <c r="H3075">
        <v>49.8</v>
      </c>
      <c r="I3075">
        <v>49.8</v>
      </c>
      <c r="J3075">
        <v>49.8</v>
      </c>
      <c r="K3075" s="4">
        <f>AVERAGE(Data[[#This Row],[2020 '[YR2020']]],Data[[#This Row],[2021 '[YR2021']]],Data[[#This Row],[2022 '[YR2022']]],Data[[#This Row],[2023 '[YR2023']]],Data[[#This Row],[2024 '[YR2024']]])</f>
        <v>49.92</v>
      </c>
      <c r="L3075" s="4">
        <f>((J3075-F3075)/Data[[#This Row],[2020 '[YR2020']]])*100</f>
        <v>-1.1904761904761934</v>
      </c>
    </row>
    <row r="3076" spans="1:12" x14ac:dyDescent="0.3">
      <c r="A3076" t="s">
        <v>427</v>
      </c>
      <c r="B3076" t="s">
        <v>428</v>
      </c>
      <c r="C3076" s="5" t="s">
        <v>636</v>
      </c>
      <c r="D3076" t="s">
        <v>38</v>
      </c>
      <c r="E3076" t="s">
        <v>132</v>
      </c>
      <c r="F3076">
        <v>48.089603233832698</v>
      </c>
      <c r="G3076">
        <v>48.418242096117197</v>
      </c>
      <c r="H3076">
        <v>48.393965363839698</v>
      </c>
      <c r="I3076">
        <v>48.506530478883697</v>
      </c>
      <c r="J3076">
        <v>48.507106411663599</v>
      </c>
      <c r="K3076" s="4">
        <f>AVERAGE(Data[[#This Row],[2020 '[YR2020']]],Data[[#This Row],[2021 '[YR2021']]],Data[[#This Row],[2022 '[YR2022']]],Data[[#This Row],[2023 '[YR2023']]],Data[[#This Row],[2024 '[YR2024']]])</f>
        <v>48.383089516867379</v>
      </c>
      <c r="L3076" s="4">
        <f>((J3076-F3076)/Data[[#This Row],[2020 '[YR2020']]])*100</f>
        <v>0.86817763041383134</v>
      </c>
    </row>
    <row r="3077" spans="1:12" x14ac:dyDescent="0.3">
      <c r="A3077" t="s">
        <v>427</v>
      </c>
      <c r="B3077" t="s">
        <v>428</v>
      </c>
      <c r="C3077" s="5" t="s">
        <v>636</v>
      </c>
      <c r="D3077" t="s">
        <v>37</v>
      </c>
      <c r="E3077" t="s">
        <v>131</v>
      </c>
      <c r="F3077">
        <v>71.090999999999994</v>
      </c>
      <c r="G3077">
        <v>73.009</v>
      </c>
      <c r="H3077">
        <v>73.570999999999998</v>
      </c>
      <c r="I3077">
        <v>73.688000000000002</v>
      </c>
      <c r="J3077">
        <v>73.792000000000002</v>
      </c>
      <c r="K3077" s="4">
        <f>AVERAGE(Data[[#This Row],[2020 '[YR2020']]],Data[[#This Row],[2021 '[YR2021']]],Data[[#This Row],[2022 '[YR2022']]],Data[[#This Row],[2023 '[YR2023']]],Data[[#This Row],[2024 '[YR2024']]])</f>
        <v>73.030199999999994</v>
      </c>
      <c r="L3077" s="4">
        <f>((J3077-F3077)/Data[[#This Row],[2020 '[YR2020']]])*100</f>
        <v>3.7993557552995569</v>
      </c>
    </row>
    <row r="3078" spans="1:12" x14ac:dyDescent="0.3">
      <c r="A3078" t="s">
        <v>427</v>
      </c>
      <c r="B3078" t="s">
        <v>428</v>
      </c>
      <c r="C3078" s="5" t="s">
        <v>636</v>
      </c>
      <c r="D3078" t="s">
        <v>39</v>
      </c>
      <c r="E3078" t="s">
        <v>133</v>
      </c>
      <c r="F3078">
        <v>30289755</v>
      </c>
      <c r="G3078">
        <v>31181921</v>
      </c>
      <c r="H3078">
        <v>31537676</v>
      </c>
      <c r="I3078">
        <v>31618891</v>
      </c>
      <c r="J3078">
        <v>31664715</v>
      </c>
      <c r="K3078" s="4">
        <f>AVERAGE(Data[[#This Row],[2020 '[YR2020']]],Data[[#This Row],[2021 '[YR2021']]],Data[[#This Row],[2022 '[YR2022']]],Data[[#This Row],[2023 '[YR2023']]],Data[[#This Row],[2024 '[YR2024']]])</f>
        <v>31258591.600000001</v>
      </c>
      <c r="L3078" s="4">
        <f>((J3078-F3078)/Data[[#This Row],[2020 '[YR2020']]])*100</f>
        <v>4.5393566240466452</v>
      </c>
    </row>
    <row r="3079" spans="1:12" x14ac:dyDescent="0.3">
      <c r="A3079" t="s">
        <v>427</v>
      </c>
      <c r="B3079" t="s">
        <v>428</v>
      </c>
      <c r="C3079" s="5" t="s">
        <v>636</v>
      </c>
      <c r="D3079" t="s">
        <v>35</v>
      </c>
      <c r="E3079" t="s">
        <v>129</v>
      </c>
      <c r="F3079">
        <v>74.582999999999998</v>
      </c>
      <c r="G3079">
        <v>76.103999999999999</v>
      </c>
      <c r="H3079">
        <v>76.582999999999998</v>
      </c>
      <c r="I3079">
        <v>76.531000000000006</v>
      </c>
      <c r="J3079">
        <v>76.582999999999998</v>
      </c>
      <c r="K3079" s="4">
        <f>AVERAGE(Data[[#This Row],[2020 '[YR2020']]],Data[[#This Row],[2021 '[YR2021']]],Data[[#This Row],[2022 '[YR2022']]],Data[[#This Row],[2023 '[YR2023']]],Data[[#This Row],[2024 '[YR2024']]])</f>
        <v>76.076800000000006</v>
      </c>
      <c r="L3079" s="4">
        <f>((J3079-F3079)/Data[[#This Row],[2020 '[YR2020']]])*100</f>
        <v>2.6815762305082926</v>
      </c>
    </row>
    <row r="3080" spans="1:12" x14ac:dyDescent="0.3">
      <c r="A3080" t="s">
        <v>427</v>
      </c>
      <c r="B3080" t="s">
        <v>428</v>
      </c>
      <c r="C3080" s="5" t="s">
        <v>636</v>
      </c>
      <c r="D3080" t="s">
        <v>34</v>
      </c>
      <c r="E3080" t="s">
        <v>128</v>
      </c>
      <c r="F3080">
        <v>58.88</v>
      </c>
      <c r="G3080">
        <v>59.848999999999997</v>
      </c>
      <c r="H3080">
        <v>60.179000000000002</v>
      </c>
      <c r="I3080">
        <v>59.798000000000002</v>
      </c>
      <c r="J3080">
        <v>59.567</v>
      </c>
      <c r="K3080" s="4">
        <f>AVERAGE(Data[[#This Row],[2020 '[YR2020']]],Data[[#This Row],[2021 '[YR2021']]],Data[[#This Row],[2022 '[YR2022']]],Data[[#This Row],[2023 '[YR2023']]],Data[[#This Row],[2024 '[YR2024']]])</f>
        <v>59.654600000000002</v>
      </c>
      <c r="L3080" s="4">
        <f>((J3080-F3080)/Data[[#This Row],[2020 '[YR2020']]])*100</f>
        <v>1.1667798913043437</v>
      </c>
    </row>
    <row r="3081" spans="1:12" x14ac:dyDescent="0.3">
      <c r="A3081" t="s">
        <v>427</v>
      </c>
      <c r="B3081" t="s">
        <v>428</v>
      </c>
      <c r="C3081" s="5" t="s">
        <v>636</v>
      </c>
      <c r="D3081" t="s">
        <v>33</v>
      </c>
      <c r="E3081" t="s">
        <v>126</v>
      </c>
      <c r="F3081">
        <v>67.685000000000002</v>
      </c>
      <c r="G3081">
        <v>69.986999999999995</v>
      </c>
      <c r="H3081">
        <v>70.625</v>
      </c>
      <c r="I3081">
        <v>70.903999999999996</v>
      </c>
      <c r="J3081">
        <v>71.055999999999997</v>
      </c>
      <c r="K3081" s="4">
        <f>AVERAGE(Data[[#This Row],[2020 '[YR2020']]],Data[[#This Row],[2021 '[YR2021']]],Data[[#This Row],[2022 '[YR2022']]],Data[[#This Row],[2023 '[YR2023']]],Data[[#This Row],[2024 '[YR2024']]])</f>
        <v>70.051400000000001</v>
      </c>
      <c r="L3081" s="4">
        <f>((J3081-F3081)/Data[[#This Row],[2020 '[YR2020']]])*100</f>
        <v>4.9804240230479353</v>
      </c>
    </row>
    <row r="3082" spans="1:12" x14ac:dyDescent="0.3">
      <c r="A3082" t="s">
        <v>427</v>
      </c>
      <c r="B3082" t="s">
        <v>428</v>
      </c>
      <c r="C3082" s="5" t="s">
        <v>636</v>
      </c>
      <c r="D3082" t="s">
        <v>36</v>
      </c>
      <c r="E3082" t="s">
        <v>130</v>
      </c>
      <c r="F3082">
        <v>54.271000000000001</v>
      </c>
      <c r="G3082">
        <v>55.54</v>
      </c>
      <c r="H3082">
        <v>55.845999999999997</v>
      </c>
      <c r="I3082">
        <v>55.642000000000003</v>
      </c>
      <c r="J3082">
        <v>55.456000000000003</v>
      </c>
      <c r="K3082" s="4">
        <f>AVERAGE(Data[[#This Row],[2020 '[YR2020']]],Data[[#This Row],[2021 '[YR2021']]],Data[[#This Row],[2022 '[YR2022']]],Data[[#This Row],[2023 '[YR2023']]],Data[[#This Row],[2024 '[YR2024']]])</f>
        <v>55.350999999999999</v>
      </c>
      <c r="L3082" s="4">
        <f>((J3082-F3082)/Data[[#This Row],[2020 '[YR2020']]])*100</f>
        <v>2.1834865766247211</v>
      </c>
    </row>
    <row r="3083" spans="1:12" x14ac:dyDescent="0.3">
      <c r="A3083" t="s">
        <v>227</v>
      </c>
      <c r="B3083" t="s">
        <v>228</v>
      </c>
      <c r="C3083" s="5" t="s">
        <v>638</v>
      </c>
      <c r="D3083" t="s">
        <v>43</v>
      </c>
      <c r="E3083" t="s">
        <v>185</v>
      </c>
      <c r="F3083">
        <v>0</v>
      </c>
      <c r="G3083">
        <v>0</v>
      </c>
      <c r="H3083">
        <v>0</v>
      </c>
      <c r="I3083">
        <v>0</v>
      </c>
      <c r="J3083">
        <v>0</v>
      </c>
      <c r="K3083" s="4">
        <f>AVERAGE(Data[[#This Row],[2020 '[YR2020']]],Data[[#This Row],[2021 '[YR2021']]],Data[[#This Row],[2022 '[YR2022']]],Data[[#This Row],[2023 '[YR2023']]],Data[[#This Row],[2024 '[YR2024']]])</f>
        <v>0</v>
      </c>
      <c r="L3083" s="4" t="e">
        <f>((J3083-F3083)/Data[[#This Row],[2020 '[YR2020']]])*100</f>
        <v>#DIV/0!</v>
      </c>
    </row>
    <row r="3084" spans="1:12" x14ac:dyDescent="0.3">
      <c r="A3084" t="s">
        <v>227</v>
      </c>
      <c r="B3084" t="s">
        <v>228</v>
      </c>
      <c r="C3084" s="5" t="s">
        <v>638</v>
      </c>
      <c r="D3084" t="s">
        <v>84</v>
      </c>
      <c r="E3084" t="s">
        <v>173</v>
      </c>
      <c r="F3084">
        <v>21.518999999999998</v>
      </c>
      <c r="G3084">
        <v>20.311</v>
      </c>
      <c r="H3084">
        <v>19.577000000000002</v>
      </c>
      <c r="I3084">
        <v>19.439</v>
      </c>
      <c r="J3084">
        <v>19.381</v>
      </c>
      <c r="K3084" s="4">
        <f>AVERAGE(Data[[#This Row],[2020 '[YR2020']]],Data[[#This Row],[2021 '[YR2021']]],Data[[#This Row],[2022 '[YR2022']]],Data[[#This Row],[2023 '[YR2023']]],Data[[#This Row],[2024 '[YR2024']]])</f>
        <v>20.045400000000001</v>
      </c>
      <c r="L3084" s="4">
        <f>((J3084-F3084)/Data[[#This Row],[2020 '[YR2020']]])*100</f>
        <v>-9.9354059203494511</v>
      </c>
    </row>
    <row r="3085" spans="1:12" x14ac:dyDescent="0.3">
      <c r="A3085" t="s">
        <v>227</v>
      </c>
      <c r="B3085" t="s">
        <v>228</v>
      </c>
      <c r="C3085" s="5" t="s">
        <v>638</v>
      </c>
      <c r="D3085" t="s">
        <v>49</v>
      </c>
      <c r="E3085" t="s">
        <v>182</v>
      </c>
      <c r="F3085">
        <v>-1443</v>
      </c>
      <c r="G3085">
        <v>-1348</v>
      </c>
      <c r="H3085">
        <v>-1348</v>
      </c>
      <c r="I3085">
        <v>-1348</v>
      </c>
      <c r="J3085">
        <v>-1261</v>
      </c>
      <c r="K3085" s="4">
        <f>AVERAGE(Data[[#This Row],[2020 '[YR2020']]],Data[[#This Row],[2021 '[YR2021']]],Data[[#This Row],[2022 '[YR2022']]],Data[[#This Row],[2023 '[YR2023']]],Data[[#This Row],[2024 '[YR2024']]])</f>
        <v>-1349.6</v>
      </c>
      <c r="L3085" s="4">
        <f>((J3085-F3085)/Data[[#This Row],[2020 '[YR2020']]])*100</f>
        <v>-12.612612612612612</v>
      </c>
    </row>
    <row r="3086" spans="1:12" x14ac:dyDescent="0.3">
      <c r="A3086" t="s">
        <v>227</v>
      </c>
      <c r="B3086" t="s">
        <v>228</v>
      </c>
      <c r="C3086" s="5" t="s">
        <v>638</v>
      </c>
      <c r="D3086" t="s">
        <v>54</v>
      </c>
      <c r="E3086" t="s">
        <v>198</v>
      </c>
      <c r="F3086">
        <v>104.710608186968</v>
      </c>
      <c r="G3086">
        <v>100.88022256618601</v>
      </c>
      <c r="H3086">
        <v>113.474367224106</v>
      </c>
      <c r="I3086">
        <v>110.34717131744</v>
      </c>
      <c r="J3086">
        <v>110.30633890742099</v>
      </c>
      <c r="K3086" s="4">
        <f>AVERAGE(Data[[#This Row],[2020 '[YR2020']]],Data[[#This Row],[2021 '[YR2021']]],Data[[#This Row],[2022 '[YR2022']]],Data[[#This Row],[2023 '[YR2023']]],Data[[#This Row],[2024 '[YR2024']]])</f>
        <v>107.94374164042422</v>
      </c>
      <c r="L3086" s="4">
        <f>((J3086-F3086)/Data[[#This Row],[2020 '[YR2020']]])*100</f>
        <v>5.3439960070343862</v>
      </c>
    </row>
    <row r="3087" spans="1:12" x14ac:dyDescent="0.3">
      <c r="A3087" t="s">
        <v>227</v>
      </c>
      <c r="B3087" t="s">
        <v>228</v>
      </c>
      <c r="C3087" s="5" t="s">
        <v>638</v>
      </c>
      <c r="D3087" t="s">
        <v>77</v>
      </c>
      <c r="E3087" t="s">
        <v>147</v>
      </c>
      <c r="F3087">
        <v>79.000215756891805</v>
      </c>
      <c r="G3087">
        <v>79.199879931961405</v>
      </c>
      <c r="H3087">
        <v>78.292344473609404</v>
      </c>
      <c r="I3087">
        <v>78.2089400952799</v>
      </c>
      <c r="J3087">
        <v>78.111719830013797</v>
      </c>
      <c r="K3087" s="4">
        <f>AVERAGE(Data[[#This Row],[2020 '[YR2020']]],Data[[#This Row],[2021 '[YR2021']]],Data[[#This Row],[2022 '[YR2022']]],Data[[#This Row],[2023 '[YR2023']]],Data[[#This Row],[2024 '[YR2024']]])</f>
        <v>78.562620017551254</v>
      </c>
      <c r="L3087" s="4">
        <f>((J3087-F3087)/Data[[#This Row],[2020 '[YR2020']]])*100</f>
        <v>-1.1246753168525334</v>
      </c>
    </row>
    <row r="3088" spans="1:12" x14ac:dyDescent="0.3">
      <c r="A3088" t="s">
        <v>227</v>
      </c>
      <c r="B3088" t="s">
        <v>228</v>
      </c>
      <c r="C3088" s="5" t="s">
        <v>638</v>
      </c>
      <c r="D3088" t="s">
        <v>83</v>
      </c>
      <c r="E3088" t="s">
        <v>172</v>
      </c>
      <c r="F3088">
        <v>28.661999999999999</v>
      </c>
      <c r="G3088">
        <v>27.204999999999998</v>
      </c>
      <c r="H3088">
        <v>26.33</v>
      </c>
      <c r="I3088">
        <v>26.216999999999999</v>
      </c>
      <c r="J3088">
        <v>26.189</v>
      </c>
      <c r="K3088" s="4">
        <f>AVERAGE(Data[[#This Row],[2020 '[YR2020']]],Data[[#This Row],[2021 '[YR2021']]],Data[[#This Row],[2022 '[YR2022']]],Data[[#This Row],[2023 '[YR2023']]],Data[[#This Row],[2024 '[YR2024']]])</f>
        <v>26.9206</v>
      </c>
      <c r="L3088" s="4">
        <f>((J3088-F3088)/Data[[#This Row],[2020 '[YR2020']]])*100</f>
        <v>-8.6281487684041558</v>
      </c>
    </row>
    <row r="3089" spans="1:12" x14ac:dyDescent="0.3">
      <c r="A3089" t="s">
        <v>227</v>
      </c>
      <c r="B3089" t="s">
        <v>228</v>
      </c>
      <c r="C3089" s="5" t="s">
        <v>638</v>
      </c>
      <c r="D3089" t="s">
        <v>85</v>
      </c>
      <c r="E3089" t="s">
        <v>174</v>
      </c>
      <c r="F3089">
        <v>25.013999999999999</v>
      </c>
      <c r="G3089">
        <v>23.68</v>
      </c>
      <c r="H3089">
        <v>22.873999999999999</v>
      </c>
      <c r="I3089">
        <v>22.753</v>
      </c>
      <c r="J3089">
        <v>22.713999999999999</v>
      </c>
      <c r="K3089" s="4">
        <f>AVERAGE(Data[[#This Row],[2020 '[YR2020']]],Data[[#This Row],[2021 '[YR2021']]],Data[[#This Row],[2022 '[YR2022']]],Data[[#This Row],[2023 '[YR2023']]],Data[[#This Row],[2024 '[YR2024']]])</f>
        <v>23.407</v>
      </c>
      <c r="L3089" s="4">
        <f>((J3089-F3089)/Data[[#This Row],[2020 '[YR2020']]])*100</f>
        <v>-9.1948508835052394</v>
      </c>
    </row>
    <row r="3090" spans="1:12" x14ac:dyDescent="0.3">
      <c r="A3090" t="s">
        <v>227</v>
      </c>
      <c r="B3090" t="s">
        <v>228</v>
      </c>
      <c r="C3090" s="5" t="s">
        <v>638</v>
      </c>
      <c r="D3090" t="s">
        <v>92</v>
      </c>
      <c r="E3090" t="s">
        <v>166</v>
      </c>
      <c r="F3090">
        <v>12.951000000000001</v>
      </c>
      <c r="G3090">
        <v>12.531000000000001</v>
      </c>
      <c r="H3090">
        <v>11.888</v>
      </c>
      <c r="I3090">
        <v>11.749000000000001</v>
      </c>
      <c r="J3090">
        <v>11.75</v>
      </c>
      <c r="K3090" s="4">
        <f>AVERAGE(Data[[#This Row],[2020 '[YR2020']]],Data[[#This Row],[2021 '[YR2021']]],Data[[#This Row],[2022 '[YR2022']]],Data[[#This Row],[2023 '[YR2023']]],Data[[#This Row],[2024 '[YR2024']]])</f>
        <v>12.1738</v>
      </c>
      <c r="L3090" s="4">
        <f>((J3090-F3090)/Data[[#This Row],[2020 '[YR2020']]])*100</f>
        <v>-9.2734151802949611</v>
      </c>
    </row>
    <row r="3091" spans="1:12" x14ac:dyDescent="0.3">
      <c r="A3091" t="s">
        <v>227</v>
      </c>
      <c r="B3091" t="s">
        <v>228</v>
      </c>
      <c r="C3091" s="5" t="s">
        <v>638</v>
      </c>
      <c r="D3091" t="s">
        <v>87</v>
      </c>
      <c r="E3091" t="s">
        <v>176</v>
      </c>
      <c r="F3091">
        <v>2</v>
      </c>
      <c r="G3091">
        <v>2</v>
      </c>
      <c r="H3091">
        <v>2</v>
      </c>
      <c r="I3091">
        <v>2</v>
      </c>
      <c r="J3091">
        <v>1.8</v>
      </c>
      <c r="K3091" s="4">
        <f>AVERAGE(Data[[#This Row],[2020 '[YR2020']]],Data[[#This Row],[2021 '[YR2021']]],Data[[#This Row],[2022 '[YR2022']]],Data[[#This Row],[2023 '[YR2023']]],Data[[#This Row],[2024 '[YR2024']]])</f>
        <v>1.9600000000000002</v>
      </c>
      <c r="L3091" s="4">
        <f>((J3091-F3091)/Data[[#This Row],[2020 '[YR2020']]])*100</f>
        <v>-9.9999999999999982</v>
      </c>
    </row>
    <row r="3092" spans="1:12" x14ac:dyDescent="0.3">
      <c r="A3092" t="s">
        <v>227</v>
      </c>
      <c r="B3092" t="s">
        <v>228</v>
      </c>
      <c r="C3092" s="5" t="s">
        <v>638</v>
      </c>
      <c r="D3092" t="s">
        <v>90</v>
      </c>
      <c r="E3092" t="s">
        <v>164</v>
      </c>
      <c r="F3092">
        <v>13.920999999999999</v>
      </c>
      <c r="G3092">
        <v>13.481</v>
      </c>
      <c r="H3092">
        <v>12.909000000000001</v>
      </c>
      <c r="I3092">
        <v>12.76</v>
      </c>
      <c r="J3092">
        <v>12.736000000000001</v>
      </c>
      <c r="K3092" s="4">
        <f>AVERAGE(Data[[#This Row],[2020 '[YR2020']]],Data[[#This Row],[2021 '[YR2021']]],Data[[#This Row],[2022 '[YR2022']]],Data[[#This Row],[2023 '[YR2023']]],Data[[#This Row],[2024 '[YR2024']]])</f>
        <v>13.1614</v>
      </c>
      <c r="L3092" s="4">
        <f>((J3092-F3092)/Data[[#This Row],[2020 '[YR2020']]])*100</f>
        <v>-8.5123195172760493</v>
      </c>
    </row>
    <row r="3093" spans="1:12" x14ac:dyDescent="0.3">
      <c r="A3093" t="s">
        <v>227</v>
      </c>
      <c r="B3093" t="s">
        <v>228</v>
      </c>
      <c r="C3093" s="5" t="s">
        <v>638</v>
      </c>
      <c r="D3093" t="s">
        <v>91</v>
      </c>
      <c r="E3093" t="s">
        <v>165</v>
      </c>
      <c r="F3093">
        <v>12.196999999999999</v>
      </c>
      <c r="G3093">
        <v>11.79</v>
      </c>
      <c r="H3093">
        <v>11.101000000000001</v>
      </c>
      <c r="I3093">
        <v>10.97</v>
      </c>
      <c r="J3093">
        <v>10.99</v>
      </c>
      <c r="K3093" s="4">
        <f>AVERAGE(Data[[#This Row],[2020 '[YR2020']]],Data[[#This Row],[2021 '[YR2021']]],Data[[#This Row],[2022 '[YR2022']]],Data[[#This Row],[2023 '[YR2023']]],Data[[#This Row],[2024 '[YR2024']]])</f>
        <v>11.409600000000001</v>
      </c>
      <c r="L3093" s="4">
        <f>((J3093-F3093)/Data[[#This Row],[2020 '[YR2020']]])*100</f>
        <v>-9.8958760350905877</v>
      </c>
    </row>
    <row r="3094" spans="1:12" x14ac:dyDescent="0.3">
      <c r="A3094" t="s">
        <v>227</v>
      </c>
      <c r="B3094" t="s">
        <v>228</v>
      </c>
      <c r="C3094" s="5" t="s">
        <v>638</v>
      </c>
      <c r="D3094" t="s">
        <v>93</v>
      </c>
      <c r="E3094" t="s">
        <v>167</v>
      </c>
      <c r="F3094">
        <v>47.106000000000002</v>
      </c>
      <c r="G3094">
        <v>43.825000000000003</v>
      </c>
      <c r="H3094">
        <v>41.835000000000001</v>
      </c>
      <c r="I3094">
        <v>41.326999999999998</v>
      </c>
      <c r="J3094">
        <v>41.543999999999997</v>
      </c>
      <c r="K3094" s="4">
        <f>AVERAGE(Data[[#This Row],[2020 '[YR2020']]],Data[[#This Row],[2021 '[YR2021']]],Data[[#This Row],[2022 '[YR2022']]],Data[[#This Row],[2023 '[YR2023']]],Data[[#This Row],[2024 '[YR2024']]])</f>
        <v>43.127400000000002</v>
      </c>
      <c r="L3094" s="4">
        <f>((J3094-F3094)/Data[[#This Row],[2020 '[YR2020']]])*100</f>
        <v>-11.807413068398938</v>
      </c>
    </row>
    <row r="3095" spans="1:12" x14ac:dyDescent="0.3">
      <c r="A3095" t="s">
        <v>227</v>
      </c>
      <c r="B3095" t="s">
        <v>228</v>
      </c>
      <c r="C3095" s="5" t="s">
        <v>638</v>
      </c>
      <c r="D3095" t="s">
        <v>94</v>
      </c>
      <c r="E3095" t="s">
        <v>168</v>
      </c>
      <c r="F3095">
        <v>37.121000000000002</v>
      </c>
      <c r="G3095">
        <v>35.017000000000003</v>
      </c>
      <c r="H3095">
        <v>33.587000000000003</v>
      </c>
      <c r="I3095">
        <v>33.186</v>
      </c>
      <c r="J3095">
        <v>33.462000000000003</v>
      </c>
      <c r="K3095" s="4">
        <f>AVERAGE(Data[[#This Row],[2020 '[YR2020']]],Data[[#This Row],[2021 '[YR2021']]],Data[[#This Row],[2022 '[YR2022']]],Data[[#This Row],[2023 '[YR2023']]],Data[[#This Row],[2024 '[YR2024']]])</f>
        <v>34.474599999999995</v>
      </c>
      <c r="L3095" s="4">
        <f>((J3095-F3095)/Data[[#This Row],[2020 '[YR2020']]])*100</f>
        <v>-9.8569542846367249</v>
      </c>
    </row>
    <row r="3096" spans="1:12" x14ac:dyDescent="0.3">
      <c r="A3096" t="s">
        <v>227</v>
      </c>
      <c r="B3096" t="s">
        <v>228</v>
      </c>
      <c r="C3096" s="5" t="s">
        <v>638</v>
      </c>
      <c r="D3096" t="s">
        <v>95</v>
      </c>
      <c r="E3096" t="s">
        <v>169</v>
      </c>
      <c r="F3096">
        <v>41.36</v>
      </c>
      <c r="G3096">
        <v>38.756</v>
      </c>
      <c r="H3096">
        <v>37.08</v>
      </c>
      <c r="I3096">
        <v>36.637</v>
      </c>
      <c r="J3096">
        <v>36.896999999999998</v>
      </c>
      <c r="K3096" s="4">
        <f>AVERAGE(Data[[#This Row],[2020 '[YR2020']]],Data[[#This Row],[2021 '[YR2021']]],Data[[#This Row],[2022 '[YR2022']]],Data[[#This Row],[2023 '[YR2023']]],Data[[#This Row],[2024 '[YR2024']]])</f>
        <v>38.146000000000001</v>
      </c>
      <c r="L3096" s="4">
        <f>((J3096-F3096)/Data[[#This Row],[2020 '[YR2020']]])*100</f>
        <v>-10.790618955512574</v>
      </c>
    </row>
    <row r="3097" spans="1:12" x14ac:dyDescent="0.3">
      <c r="A3097" t="s">
        <v>227</v>
      </c>
      <c r="B3097" t="s">
        <v>228</v>
      </c>
      <c r="C3097" s="5" t="s">
        <v>638</v>
      </c>
      <c r="D3097" t="s">
        <v>86</v>
      </c>
      <c r="E3097" t="s">
        <v>175</v>
      </c>
      <c r="F3097">
        <v>0</v>
      </c>
      <c r="G3097">
        <v>0</v>
      </c>
      <c r="H3097">
        <v>0</v>
      </c>
      <c r="I3097">
        <v>0</v>
      </c>
      <c r="J3097">
        <v>0</v>
      </c>
      <c r="K3097" s="4">
        <f>AVERAGE(Data[[#This Row],[2020 '[YR2020']]],Data[[#This Row],[2021 '[YR2021']]],Data[[#This Row],[2022 '[YR2022']]],Data[[#This Row],[2023 '[YR2023']]],Data[[#This Row],[2024 '[YR2024']]])</f>
        <v>0</v>
      </c>
      <c r="L3097" s="4" t="e">
        <f>((J3097-F3097)/Data[[#This Row],[2020 '[YR2020']]])*100</f>
        <v>#DIV/0!</v>
      </c>
    </row>
    <row r="3098" spans="1:12" x14ac:dyDescent="0.3">
      <c r="A3098" t="s">
        <v>227</v>
      </c>
      <c r="B3098" t="s">
        <v>228</v>
      </c>
      <c r="C3098" s="5" t="s">
        <v>638</v>
      </c>
      <c r="D3098" t="s">
        <v>39</v>
      </c>
      <c r="E3098" t="s">
        <v>133</v>
      </c>
      <c r="F3098">
        <v>118613</v>
      </c>
      <c r="G3098">
        <v>119090</v>
      </c>
      <c r="H3098">
        <v>119243</v>
      </c>
      <c r="I3098">
        <v>119115</v>
      </c>
      <c r="J3098">
        <v>119055</v>
      </c>
      <c r="K3098" s="4">
        <f>AVERAGE(Data[[#This Row],[2020 '[YR2020']]],Data[[#This Row],[2021 '[YR2021']]],Data[[#This Row],[2022 '[YR2022']]],Data[[#This Row],[2023 '[YR2023']]],Data[[#This Row],[2024 '[YR2024']]])</f>
        <v>119023.2</v>
      </c>
      <c r="L3098" s="4">
        <f>((J3098-F3098)/Data[[#This Row],[2020 '[YR2020']]])*100</f>
        <v>0.37264043570266325</v>
      </c>
    </row>
    <row r="3099" spans="1:12" x14ac:dyDescent="0.3">
      <c r="A3099" t="s">
        <v>227</v>
      </c>
      <c r="B3099" t="s">
        <v>228</v>
      </c>
      <c r="C3099" s="5" t="s">
        <v>638</v>
      </c>
      <c r="D3099" t="s">
        <v>37</v>
      </c>
      <c r="E3099" t="s">
        <v>131</v>
      </c>
      <c r="F3099">
        <v>60.273000000000003</v>
      </c>
      <c r="G3099">
        <v>60.319000000000003</v>
      </c>
      <c r="H3099">
        <v>60.216999999999999</v>
      </c>
      <c r="I3099">
        <v>59.914000000000001</v>
      </c>
      <c r="J3099">
        <v>59.651000000000003</v>
      </c>
      <c r="K3099" s="4">
        <f>AVERAGE(Data[[#This Row],[2020 '[YR2020']]],Data[[#This Row],[2021 '[YR2021']]],Data[[#This Row],[2022 '[YR2022']]],Data[[#This Row],[2023 '[YR2023']]],Data[[#This Row],[2024 '[YR2024']]])</f>
        <v>60.074800000000003</v>
      </c>
      <c r="L3099" s="4">
        <f>((J3099-F3099)/Data[[#This Row],[2020 '[YR2020']]])*100</f>
        <v>-1.0319711977170538</v>
      </c>
    </row>
    <row r="3100" spans="1:12" x14ac:dyDescent="0.3">
      <c r="A3100" t="s">
        <v>227</v>
      </c>
      <c r="B3100" t="s">
        <v>228</v>
      </c>
      <c r="C3100" s="5" t="s">
        <v>638</v>
      </c>
      <c r="D3100" t="s">
        <v>36</v>
      </c>
      <c r="E3100" t="s">
        <v>130</v>
      </c>
      <c r="F3100">
        <v>53.984000000000002</v>
      </c>
      <c r="G3100">
        <v>53.780999999999999</v>
      </c>
      <c r="H3100">
        <v>53.371000000000002</v>
      </c>
      <c r="I3100">
        <v>52.789000000000001</v>
      </c>
      <c r="J3100">
        <v>52.222000000000001</v>
      </c>
      <c r="K3100" s="4">
        <f>AVERAGE(Data[[#This Row],[2020 '[YR2020']]],Data[[#This Row],[2021 '[YR2021']]],Data[[#This Row],[2022 '[YR2022']]],Data[[#This Row],[2023 '[YR2023']]],Data[[#This Row],[2024 '[YR2024']]])</f>
        <v>53.229399999999998</v>
      </c>
      <c r="L3100" s="4">
        <f>((J3100-F3100)/Data[[#This Row],[2020 '[YR2020']]])*100</f>
        <v>-3.2639300533491413</v>
      </c>
    </row>
    <row r="3101" spans="1:12" x14ac:dyDescent="0.3">
      <c r="A3101" t="s">
        <v>227</v>
      </c>
      <c r="B3101" t="s">
        <v>228</v>
      </c>
      <c r="C3101" s="5" t="s">
        <v>638</v>
      </c>
      <c r="D3101" t="s">
        <v>38</v>
      </c>
      <c r="E3101" t="s">
        <v>132</v>
      </c>
      <c r="F3101">
        <v>43.6866110797299</v>
      </c>
      <c r="G3101">
        <v>43.791250314887897</v>
      </c>
      <c r="H3101">
        <v>43.534630963662401</v>
      </c>
      <c r="I3101">
        <v>43.544473827813498</v>
      </c>
      <c r="J3101">
        <v>43.539540548486002</v>
      </c>
      <c r="K3101" s="4">
        <f>AVERAGE(Data[[#This Row],[2020 '[YR2020']]],Data[[#This Row],[2021 '[YR2021']]],Data[[#This Row],[2022 '[YR2022']]],Data[[#This Row],[2023 '[YR2023']]],Data[[#This Row],[2024 '[YR2024']]])</f>
        <v>43.619301346915947</v>
      </c>
      <c r="L3101" s="4">
        <f>((J3101-F3101)/Data[[#This Row],[2020 '[YR2020']]])*100</f>
        <v>-0.33664898148196509</v>
      </c>
    </row>
    <row r="3102" spans="1:12" x14ac:dyDescent="0.3">
      <c r="A3102" t="s">
        <v>227</v>
      </c>
      <c r="B3102" t="s">
        <v>228</v>
      </c>
      <c r="C3102" s="5" t="s">
        <v>638</v>
      </c>
      <c r="D3102" t="s">
        <v>8</v>
      </c>
      <c r="E3102" t="s">
        <v>119</v>
      </c>
      <c r="F3102">
        <v>40.973999999999997</v>
      </c>
      <c r="G3102">
        <v>41.09</v>
      </c>
      <c r="H3102">
        <v>40.783000000000001</v>
      </c>
      <c r="I3102">
        <v>40.387999999999998</v>
      </c>
      <c r="J3102">
        <v>39.939</v>
      </c>
      <c r="K3102" s="4">
        <f>AVERAGE(Data[[#This Row],[2020 '[YR2020']]],Data[[#This Row],[2021 '[YR2021']]],Data[[#This Row],[2022 '[YR2022']]],Data[[#This Row],[2023 '[YR2023']]],Data[[#This Row],[2024 '[YR2024']]])</f>
        <v>40.634799999999998</v>
      </c>
      <c r="L3102" s="4">
        <f>((J3102-F3102)/Data[[#This Row],[2020 '[YR2020']]])*100</f>
        <v>-2.5259920925464847</v>
      </c>
    </row>
    <row r="3103" spans="1:12" x14ac:dyDescent="0.3">
      <c r="A3103" t="s">
        <v>227</v>
      </c>
      <c r="B3103" t="s">
        <v>228</v>
      </c>
      <c r="C3103" s="5" t="s">
        <v>638</v>
      </c>
      <c r="D3103" t="s">
        <v>9</v>
      </c>
      <c r="E3103" t="s">
        <v>114</v>
      </c>
      <c r="F3103">
        <v>52.904000000000003</v>
      </c>
      <c r="G3103">
        <v>52.896000000000001</v>
      </c>
      <c r="H3103">
        <v>53.173000000000002</v>
      </c>
      <c r="I3103">
        <v>52.7</v>
      </c>
      <c r="J3103">
        <v>52.154000000000003</v>
      </c>
      <c r="K3103" s="4">
        <f>AVERAGE(Data[[#This Row],[2020 '[YR2020']]],Data[[#This Row],[2021 '[YR2021']]],Data[[#This Row],[2022 '[YR2022']]],Data[[#This Row],[2023 '[YR2023']]],Data[[#This Row],[2024 '[YR2024']]])</f>
        <v>52.7654</v>
      </c>
      <c r="L3103" s="4">
        <f>((J3103-F3103)/Data[[#This Row],[2020 '[YR2020']]])*100</f>
        <v>-1.4176621805534553</v>
      </c>
    </row>
    <row r="3104" spans="1:12" x14ac:dyDescent="0.3">
      <c r="A3104" t="s">
        <v>227</v>
      </c>
      <c r="B3104" t="s">
        <v>228</v>
      </c>
      <c r="C3104" s="5" t="s">
        <v>638</v>
      </c>
      <c r="D3104" t="s">
        <v>11</v>
      </c>
      <c r="E3104" t="s">
        <v>116</v>
      </c>
      <c r="F3104">
        <v>17.646999999999998</v>
      </c>
      <c r="G3104">
        <v>18.745999999999999</v>
      </c>
      <c r="H3104">
        <v>19.292000000000002</v>
      </c>
      <c r="I3104">
        <v>19.425000000000001</v>
      </c>
      <c r="J3104">
        <v>19.315999999999999</v>
      </c>
      <c r="K3104" s="4">
        <f>AVERAGE(Data[[#This Row],[2020 '[YR2020']]],Data[[#This Row],[2021 '[YR2021']]],Data[[#This Row],[2022 '[YR2022']]],Data[[#This Row],[2023 '[YR2023']]],Data[[#This Row],[2024 '[YR2024']]])</f>
        <v>18.885200000000001</v>
      </c>
      <c r="L3104" s="4">
        <f>((J3104-F3104)/Data[[#This Row],[2020 '[YR2020']]])*100</f>
        <v>9.457698192327312</v>
      </c>
    </row>
    <row r="3105" spans="1:12" x14ac:dyDescent="0.3">
      <c r="A3105" t="s">
        <v>227</v>
      </c>
      <c r="B3105" t="s">
        <v>228</v>
      </c>
      <c r="C3105" s="5" t="s">
        <v>638</v>
      </c>
      <c r="D3105" t="s">
        <v>12</v>
      </c>
      <c r="E3105" t="s">
        <v>117</v>
      </c>
      <c r="F3105">
        <v>27.247</v>
      </c>
      <c r="G3105">
        <v>28.096</v>
      </c>
      <c r="H3105">
        <v>28.609000000000002</v>
      </c>
      <c r="I3105">
        <v>28.751000000000001</v>
      </c>
      <c r="J3105">
        <v>28.536000000000001</v>
      </c>
      <c r="K3105" s="4">
        <f>AVERAGE(Data[[#This Row],[2020 '[YR2020']]],Data[[#This Row],[2021 '[YR2021']]],Data[[#This Row],[2022 '[YR2022']]],Data[[#This Row],[2023 '[YR2023']]],Data[[#This Row],[2024 '[YR2024']]])</f>
        <v>28.247800000000002</v>
      </c>
      <c r="L3105" s="4">
        <f>((J3105-F3105)/Data[[#This Row],[2020 '[YR2020']]])*100</f>
        <v>4.730796050941394</v>
      </c>
    </row>
    <row r="3106" spans="1:12" x14ac:dyDescent="0.3">
      <c r="A3106" t="s">
        <v>227</v>
      </c>
      <c r="B3106" t="s">
        <v>228</v>
      </c>
      <c r="C3106" s="5" t="s">
        <v>638</v>
      </c>
      <c r="D3106" t="s">
        <v>13</v>
      </c>
      <c r="E3106" t="s">
        <v>118</v>
      </c>
      <c r="F3106">
        <v>22.55</v>
      </c>
      <c r="G3106">
        <v>23.527000000000001</v>
      </c>
      <c r="H3106">
        <v>24.061</v>
      </c>
      <c r="I3106">
        <v>24.192</v>
      </c>
      <c r="J3106">
        <v>24.021999999999998</v>
      </c>
      <c r="K3106" s="4">
        <f>AVERAGE(Data[[#This Row],[2020 '[YR2020']]],Data[[#This Row],[2021 '[YR2021']]],Data[[#This Row],[2022 '[YR2022']]],Data[[#This Row],[2023 '[YR2023']]],Data[[#This Row],[2024 '[YR2024']]])</f>
        <v>23.670400000000001</v>
      </c>
      <c r="L3106" s="4">
        <f>((J3106-F3106)/Data[[#This Row],[2020 '[YR2020']]])*100</f>
        <v>6.5277161862527615</v>
      </c>
    </row>
    <row r="3107" spans="1:12" x14ac:dyDescent="0.3">
      <c r="A3107" t="s">
        <v>227</v>
      </c>
      <c r="B3107" t="s">
        <v>228</v>
      </c>
      <c r="C3107" s="5" t="s">
        <v>638</v>
      </c>
      <c r="D3107" t="s">
        <v>10</v>
      </c>
      <c r="E3107" t="s">
        <v>115</v>
      </c>
      <c r="F3107">
        <v>46.993000000000002</v>
      </c>
      <c r="G3107">
        <v>47.042000000000002</v>
      </c>
      <c r="H3107">
        <v>47.026000000000003</v>
      </c>
      <c r="I3107">
        <v>46.587000000000003</v>
      </c>
      <c r="J3107">
        <v>46.085000000000001</v>
      </c>
      <c r="K3107" s="4">
        <f>AVERAGE(Data[[#This Row],[2020 '[YR2020']]],Data[[#This Row],[2021 '[YR2021']]],Data[[#This Row],[2022 '[YR2022']]],Data[[#This Row],[2023 '[YR2023']]],Data[[#This Row],[2024 '[YR2024']]])</f>
        <v>46.746600000000008</v>
      </c>
      <c r="L3107" s="4">
        <f>((J3107-F3107)/Data[[#This Row],[2020 '[YR2020']]])*100</f>
        <v>-1.9322026684825424</v>
      </c>
    </row>
    <row r="3108" spans="1:12" x14ac:dyDescent="0.3">
      <c r="A3108" t="s">
        <v>227</v>
      </c>
      <c r="B3108" t="s">
        <v>228</v>
      </c>
      <c r="C3108" s="5" t="s">
        <v>638</v>
      </c>
      <c r="D3108" t="s">
        <v>30</v>
      </c>
      <c r="E3108" t="s">
        <v>122</v>
      </c>
      <c r="F3108">
        <v>43.332999999999998</v>
      </c>
      <c r="G3108">
        <v>43.234999999999999</v>
      </c>
      <c r="H3108">
        <v>43.078000000000003</v>
      </c>
      <c r="I3108">
        <v>43.030999999999999</v>
      </c>
      <c r="J3108">
        <v>42.887</v>
      </c>
      <c r="K3108" s="4">
        <f>AVERAGE(Data[[#This Row],[2020 '[YR2020']]],Data[[#This Row],[2021 '[YR2021']]],Data[[#This Row],[2022 '[YR2022']]],Data[[#This Row],[2023 '[YR2023']]],Data[[#This Row],[2024 '[YR2024']]])</f>
        <v>43.112800000000007</v>
      </c>
      <c r="L3108" s="4">
        <f>((J3108-F3108)/Data[[#This Row],[2020 '[YR2020']]])*100</f>
        <v>-1.0292386864514296</v>
      </c>
    </row>
    <row r="3109" spans="1:12" x14ac:dyDescent="0.3">
      <c r="A3109" t="s">
        <v>227</v>
      </c>
      <c r="B3109" t="s">
        <v>228</v>
      </c>
      <c r="C3109" s="5" t="s">
        <v>638</v>
      </c>
      <c r="D3109" t="s">
        <v>31</v>
      </c>
      <c r="E3109" t="s">
        <v>123</v>
      </c>
      <c r="F3109">
        <v>38.454999999999998</v>
      </c>
      <c r="G3109">
        <v>38.414999999999999</v>
      </c>
      <c r="H3109">
        <v>38.24</v>
      </c>
      <c r="I3109">
        <v>38.18</v>
      </c>
      <c r="J3109">
        <v>38.067</v>
      </c>
      <c r="K3109" s="4">
        <f>AVERAGE(Data[[#This Row],[2020 '[YR2020']]],Data[[#This Row],[2021 '[YR2021']]],Data[[#This Row],[2022 '[YR2022']]],Data[[#This Row],[2023 '[YR2023']]],Data[[#This Row],[2024 '[YR2024']]])</f>
        <v>38.271400000000007</v>
      </c>
      <c r="L3109" s="4">
        <f>((J3109-F3109)/Data[[#This Row],[2020 '[YR2020']]])*100</f>
        <v>-1.0089715251592724</v>
      </c>
    </row>
    <row r="3110" spans="1:12" x14ac:dyDescent="0.3">
      <c r="A3110" t="s">
        <v>227</v>
      </c>
      <c r="B3110" t="s">
        <v>228</v>
      </c>
      <c r="C3110" s="5" t="s">
        <v>638</v>
      </c>
      <c r="D3110" t="s">
        <v>32</v>
      </c>
      <c r="E3110" t="s">
        <v>125</v>
      </c>
      <c r="F3110">
        <v>47.6</v>
      </c>
      <c r="G3110">
        <v>47.493000000000002</v>
      </c>
      <c r="H3110">
        <v>46.829000000000001</v>
      </c>
      <c r="I3110">
        <v>46.295000000000002</v>
      </c>
      <c r="J3110">
        <v>45.768000000000001</v>
      </c>
      <c r="K3110" s="4">
        <f>AVERAGE(Data[[#This Row],[2020 '[YR2020']]],Data[[#This Row],[2021 '[YR2021']]],Data[[#This Row],[2022 '[YR2022']]],Data[[#This Row],[2023 '[YR2023']]],Data[[#This Row],[2024 '[YR2024']]])</f>
        <v>46.796999999999997</v>
      </c>
      <c r="L3110" s="4">
        <f>((J3110-F3110)/Data[[#This Row],[2020 '[YR2020']]])*100</f>
        <v>-3.8487394957983208</v>
      </c>
    </row>
    <row r="3111" spans="1:12" x14ac:dyDescent="0.3">
      <c r="A3111" t="s">
        <v>227</v>
      </c>
      <c r="B3111" t="s">
        <v>228</v>
      </c>
      <c r="C3111" s="5" t="s">
        <v>638</v>
      </c>
      <c r="D3111" t="s">
        <v>33</v>
      </c>
      <c r="E3111" t="s">
        <v>126</v>
      </c>
      <c r="F3111">
        <v>53.542999999999999</v>
      </c>
      <c r="G3111">
        <v>53.679000000000002</v>
      </c>
      <c r="H3111">
        <v>53.274000000000001</v>
      </c>
      <c r="I3111">
        <v>52.994</v>
      </c>
      <c r="J3111">
        <v>52.746000000000002</v>
      </c>
      <c r="K3111" s="4">
        <f>AVERAGE(Data[[#This Row],[2020 '[YR2020']]],Data[[#This Row],[2021 '[YR2021']]],Data[[#This Row],[2022 '[YR2022']]],Data[[#This Row],[2023 '[YR2023']]],Data[[#This Row],[2024 '[YR2024']]])</f>
        <v>53.247199999999999</v>
      </c>
      <c r="L3111" s="4">
        <f>((J3111-F3111)/Data[[#This Row],[2020 '[YR2020']]])*100</f>
        <v>-1.4885232430009472</v>
      </c>
    </row>
    <row r="3112" spans="1:12" x14ac:dyDescent="0.3">
      <c r="A3112" t="s">
        <v>227</v>
      </c>
      <c r="B3112" t="s">
        <v>228</v>
      </c>
      <c r="C3112" s="5" t="s">
        <v>638</v>
      </c>
      <c r="D3112" t="s">
        <v>34</v>
      </c>
      <c r="E3112" t="s">
        <v>128</v>
      </c>
      <c r="F3112">
        <v>60.253</v>
      </c>
      <c r="G3112">
        <v>59.966000000000001</v>
      </c>
      <c r="H3112">
        <v>59.813000000000002</v>
      </c>
      <c r="I3112">
        <v>59.194000000000003</v>
      </c>
      <c r="J3112">
        <v>58.593000000000004</v>
      </c>
      <c r="K3112" s="4">
        <f>AVERAGE(Data[[#This Row],[2020 '[YR2020']]],Data[[#This Row],[2021 '[YR2021']]],Data[[#This Row],[2022 '[YR2022']]],Data[[#This Row],[2023 '[YR2023']]],Data[[#This Row],[2024 '[YR2024']]])</f>
        <v>59.563800000000001</v>
      </c>
      <c r="L3112" s="4">
        <f>((J3112-F3112)/Data[[#This Row],[2020 '[YR2020']]])*100</f>
        <v>-2.7550495411016822</v>
      </c>
    </row>
    <row r="3113" spans="1:12" x14ac:dyDescent="0.3">
      <c r="A3113" t="s">
        <v>227</v>
      </c>
      <c r="B3113" t="s">
        <v>228</v>
      </c>
      <c r="C3113" s="5" t="s">
        <v>638</v>
      </c>
      <c r="D3113" t="s">
        <v>35</v>
      </c>
      <c r="E3113" t="s">
        <v>129</v>
      </c>
      <c r="F3113">
        <v>66.825999999999993</v>
      </c>
      <c r="G3113">
        <v>66.793999999999997</v>
      </c>
      <c r="H3113">
        <v>66.991</v>
      </c>
      <c r="I3113">
        <v>66.676000000000002</v>
      </c>
      <c r="J3113">
        <v>66.403999999999996</v>
      </c>
      <c r="K3113" s="4">
        <f>AVERAGE(Data[[#This Row],[2020 '[YR2020']]],Data[[#This Row],[2021 '[YR2021']]],Data[[#This Row],[2022 '[YR2022']]],Data[[#This Row],[2023 '[YR2023']]],Data[[#This Row],[2024 '[YR2024']]])</f>
        <v>66.738199999999992</v>
      </c>
      <c r="L3113" s="4">
        <f>((J3113-F3113)/Data[[#This Row],[2020 '[YR2020']]])*100</f>
        <v>-0.63149073713823523</v>
      </c>
    </row>
    <row r="3114" spans="1:12" x14ac:dyDescent="0.3">
      <c r="A3114" t="s">
        <v>227</v>
      </c>
      <c r="B3114" t="s">
        <v>228</v>
      </c>
      <c r="C3114" s="5" t="s">
        <v>638</v>
      </c>
      <c r="D3114" t="s">
        <v>29</v>
      </c>
      <c r="E3114" t="s">
        <v>121</v>
      </c>
      <c r="F3114">
        <v>33.363</v>
      </c>
      <c r="G3114">
        <v>33.371000000000002</v>
      </c>
      <c r="H3114">
        <v>33.167999999999999</v>
      </c>
      <c r="I3114">
        <v>33.106999999999999</v>
      </c>
      <c r="J3114">
        <v>33.043999999999997</v>
      </c>
      <c r="K3114" s="4">
        <f>AVERAGE(Data[[#This Row],[2020 '[YR2020']]],Data[[#This Row],[2021 '[YR2021']]],Data[[#This Row],[2022 '[YR2022']]],Data[[#This Row],[2023 '[YR2023']]],Data[[#This Row],[2024 '[YR2024']]])</f>
        <v>33.210599999999999</v>
      </c>
      <c r="L3114" s="4">
        <f>((J3114-F3114)/Data[[#This Row],[2020 '[YR2020']]])*100</f>
        <v>-0.95614902736565233</v>
      </c>
    </row>
    <row r="3115" spans="1:12" x14ac:dyDescent="0.3">
      <c r="A3115" t="s">
        <v>323</v>
      </c>
      <c r="B3115" t="s">
        <v>324</v>
      </c>
      <c r="C3115" s="5" t="s">
        <v>637</v>
      </c>
      <c r="D3115" t="s">
        <v>77</v>
      </c>
      <c r="E3115" t="s">
        <v>147</v>
      </c>
      <c r="F3115">
        <v>69.372471072620201</v>
      </c>
      <c r="G3115">
        <v>69.846591308011</v>
      </c>
      <c r="H3115">
        <v>69.348697063011201</v>
      </c>
      <c r="I3115">
        <v>69.395772896808893</v>
      </c>
      <c r="J3115">
        <v>69.4343262977563</v>
      </c>
      <c r="K3115" s="4">
        <f>AVERAGE(Data[[#This Row],[2020 '[YR2020']]],Data[[#This Row],[2021 '[YR2021']]],Data[[#This Row],[2022 '[YR2022']]],Data[[#This Row],[2023 '[YR2023']]],Data[[#This Row],[2024 '[YR2024']]])</f>
        <v>69.479571727641513</v>
      </c>
      <c r="L3115" s="4">
        <f>((J3115-F3115)/Data[[#This Row],[2020 '[YR2020']]])*100</f>
        <v>8.9163935174441905E-2</v>
      </c>
    </row>
    <row r="3116" spans="1:12" x14ac:dyDescent="0.3">
      <c r="A3116" t="s">
        <v>323</v>
      </c>
      <c r="B3116" t="s">
        <v>324</v>
      </c>
      <c r="C3116" s="5" t="s">
        <v>637</v>
      </c>
      <c r="D3116" t="s">
        <v>60</v>
      </c>
      <c r="E3116" t="s">
        <v>192</v>
      </c>
      <c r="F3116">
        <v>834204</v>
      </c>
      <c r="G3116">
        <v>845100</v>
      </c>
      <c r="H3116">
        <v>856854</v>
      </c>
      <c r="I3116">
        <v>869773</v>
      </c>
      <c r="J3116">
        <v>883920</v>
      </c>
      <c r="K3116" s="4">
        <f>AVERAGE(Data[[#This Row],[2020 '[YR2020']]],Data[[#This Row],[2021 '[YR2021']]],Data[[#This Row],[2022 '[YR2022']]],Data[[#This Row],[2023 '[YR2023']]],Data[[#This Row],[2024 '[YR2024']]])</f>
        <v>857970.2</v>
      </c>
      <c r="L3116" s="4">
        <f>((J3116-F3116)/Data[[#This Row],[2020 '[YR2020']]])*100</f>
        <v>5.9596933124271763</v>
      </c>
    </row>
    <row r="3117" spans="1:12" x14ac:dyDescent="0.3">
      <c r="A3117" t="s">
        <v>323</v>
      </c>
      <c r="B3117" t="s">
        <v>324</v>
      </c>
      <c r="C3117" s="5" t="s">
        <v>637</v>
      </c>
      <c r="D3117" t="s">
        <v>61</v>
      </c>
      <c r="E3117" t="s">
        <v>188</v>
      </c>
      <c r="F3117">
        <v>39.867866042318397</v>
      </c>
      <c r="G3117">
        <v>39.323382825299703</v>
      </c>
      <c r="H3117">
        <v>38.850112761602801</v>
      </c>
      <c r="I3117">
        <v>38.453560071073703</v>
      </c>
      <c r="J3117">
        <v>38.1289089443246</v>
      </c>
      <c r="K3117" s="4">
        <f>AVERAGE(Data[[#This Row],[2020 '[YR2020']]],Data[[#This Row],[2021 '[YR2021']]],Data[[#This Row],[2022 '[YR2022']]],Data[[#This Row],[2023 '[YR2023']]],Data[[#This Row],[2024 '[YR2024']]])</f>
        <v>38.924766128923842</v>
      </c>
      <c r="L3117" s="4">
        <f>((J3117-F3117)/Data[[#This Row],[2020 '[YR2020']]])*100</f>
        <v>-4.3618012966832804</v>
      </c>
    </row>
    <row r="3118" spans="1:12" x14ac:dyDescent="0.3">
      <c r="A3118" t="s">
        <v>323</v>
      </c>
      <c r="B3118" t="s">
        <v>324</v>
      </c>
      <c r="C3118" s="5" t="s">
        <v>637</v>
      </c>
      <c r="D3118" t="s">
        <v>66</v>
      </c>
      <c r="E3118" t="s">
        <v>160</v>
      </c>
      <c r="F3118">
        <v>313.81033325195301</v>
      </c>
      <c r="G3118">
        <v>300.23498535156301</v>
      </c>
      <c r="H3118">
        <v>289.75051816507499</v>
      </c>
      <c r="I3118">
        <v>288.39432271973101</v>
      </c>
      <c r="J3118">
        <v>283.41804740832902</v>
      </c>
      <c r="K3118" s="4">
        <f>AVERAGE(Data[[#This Row],[2020 '[YR2020']]],Data[[#This Row],[2021 '[YR2021']]],Data[[#This Row],[2022 '[YR2022']]],Data[[#This Row],[2023 '[YR2023']]],Data[[#This Row],[2024 '[YR2024']]])</f>
        <v>295.12164137933024</v>
      </c>
      <c r="L3118" s="4">
        <f>((J3118-F3118)/Data[[#This Row],[2020 '[YR2020']]])*100</f>
        <v>-9.6849219490878085</v>
      </c>
    </row>
    <row r="3119" spans="1:12" x14ac:dyDescent="0.3">
      <c r="A3119" t="s">
        <v>323</v>
      </c>
      <c r="B3119" t="s">
        <v>324</v>
      </c>
      <c r="C3119" s="5" t="s">
        <v>637</v>
      </c>
      <c r="D3119" t="s">
        <v>68</v>
      </c>
      <c r="E3119" t="s">
        <v>153</v>
      </c>
      <c r="F3119">
        <v>5.3</v>
      </c>
      <c r="G3119">
        <v>5.4</v>
      </c>
      <c r="H3119">
        <v>5.5</v>
      </c>
      <c r="I3119">
        <v>5.7</v>
      </c>
      <c r="J3119">
        <v>6.1</v>
      </c>
      <c r="K3119" s="4">
        <f>AVERAGE(Data[[#This Row],[2020 '[YR2020']]],Data[[#This Row],[2021 '[YR2021']]],Data[[#This Row],[2022 '[YR2022']]],Data[[#This Row],[2023 '[YR2023']]],Data[[#This Row],[2024 '[YR2024']]])</f>
        <v>5.6</v>
      </c>
      <c r="L3119" s="4">
        <f>((J3119-F3119)/Data[[#This Row],[2020 '[YR2020']]])*100</f>
        <v>15.094339622641506</v>
      </c>
    </row>
    <row r="3120" spans="1:12" x14ac:dyDescent="0.3">
      <c r="A3120" t="s">
        <v>323</v>
      </c>
      <c r="B3120" t="s">
        <v>324</v>
      </c>
      <c r="C3120" s="5" t="s">
        <v>637</v>
      </c>
      <c r="D3120" t="s">
        <v>71</v>
      </c>
      <c r="E3120" t="s">
        <v>156</v>
      </c>
      <c r="F3120">
        <v>14.1</v>
      </c>
      <c r="G3120">
        <v>13.9</v>
      </c>
      <c r="H3120">
        <v>13.9</v>
      </c>
      <c r="I3120">
        <v>13.8</v>
      </c>
      <c r="J3120">
        <v>13.7</v>
      </c>
      <c r="K3120" s="4">
        <f>AVERAGE(Data[[#This Row],[2020 '[YR2020']]],Data[[#This Row],[2021 '[YR2021']]],Data[[#This Row],[2022 '[YR2022']]],Data[[#This Row],[2023 '[YR2023']]],Data[[#This Row],[2024 '[YR2024']]])</f>
        <v>13.88</v>
      </c>
      <c r="L3120" s="4">
        <f>((J3120-F3120)/Data[[#This Row],[2020 '[YR2020']]])*100</f>
        <v>-2.8368794326241162</v>
      </c>
    </row>
    <row r="3121" spans="1:12" x14ac:dyDescent="0.3">
      <c r="A3121" t="s">
        <v>323</v>
      </c>
      <c r="B3121" t="s">
        <v>324</v>
      </c>
      <c r="C3121" s="5" t="s">
        <v>637</v>
      </c>
      <c r="D3121" t="s">
        <v>76</v>
      </c>
      <c r="E3121" t="s">
        <v>161</v>
      </c>
      <c r="F3121">
        <v>14.7887323943662</v>
      </c>
      <c r="G3121">
        <v>16.197183098591601</v>
      </c>
      <c r="H3121">
        <v>15.384615384615399</v>
      </c>
      <c r="I3121">
        <v>24.4897959183673</v>
      </c>
      <c r="J3121">
        <v>25.5102040816327</v>
      </c>
      <c r="K3121" s="4">
        <f>AVERAGE(Data[[#This Row],[2020 '[YR2020']]],Data[[#This Row],[2021 '[YR2021']]],Data[[#This Row],[2022 '[YR2022']]],Data[[#This Row],[2023 '[YR2023']]],Data[[#This Row],[2024 '[YR2024']]])</f>
        <v>19.274106175514639</v>
      </c>
      <c r="L3121" s="4">
        <f>((J3121-F3121)/Data[[#This Row],[2020 '[YR2020']]])*100</f>
        <v>72.497570456754417</v>
      </c>
    </row>
    <row r="3122" spans="1:12" x14ac:dyDescent="0.3">
      <c r="A3122" t="s">
        <v>323</v>
      </c>
      <c r="B3122" t="s">
        <v>324</v>
      </c>
      <c r="C3122" s="5" t="s">
        <v>637</v>
      </c>
      <c r="D3122" t="s">
        <v>83</v>
      </c>
      <c r="E3122" t="s">
        <v>172</v>
      </c>
      <c r="F3122">
        <v>34.021999999999998</v>
      </c>
      <c r="G3122">
        <v>33.432000000000002</v>
      </c>
      <c r="H3122">
        <v>33.244999999999997</v>
      </c>
      <c r="I3122">
        <v>33.235999999999997</v>
      </c>
      <c r="J3122">
        <v>33.366</v>
      </c>
      <c r="K3122" s="4">
        <f>AVERAGE(Data[[#This Row],[2020 '[YR2020']]],Data[[#This Row],[2021 '[YR2021']]],Data[[#This Row],[2022 '[YR2022']]],Data[[#This Row],[2023 '[YR2023']]],Data[[#This Row],[2024 '[YR2024']]])</f>
        <v>33.4602</v>
      </c>
      <c r="L3122" s="4">
        <f>((J3122-F3122)/Data[[#This Row],[2020 '[YR2020']]])*100</f>
        <v>-1.9281641290929366</v>
      </c>
    </row>
    <row r="3123" spans="1:12" x14ac:dyDescent="0.3">
      <c r="A3123" t="s">
        <v>323</v>
      </c>
      <c r="B3123" t="s">
        <v>324</v>
      </c>
      <c r="C3123" s="5" t="s">
        <v>637</v>
      </c>
      <c r="D3123" t="s">
        <v>94</v>
      </c>
      <c r="E3123" t="s">
        <v>168</v>
      </c>
      <c r="F3123">
        <v>34.031999999999996</v>
      </c>
      <c r="G3123">
        <v>33.180999999999997</v>
      </c>
      <c r="H3123">
        <v>31.797999999999998</v>
      </c>
      <c r="I3123">
        <v>31.63</v>
      </c>
      <c r="J3123">
        <v>31.123000000000001</v>
      </c>
      <c r="K3123" s="4">
        <f>AVERAGE(Data[[#This Row],[2020 '[YR2020']]],Data[[#This Row],[2021 '[YR2021']]],Data[[#This Row],[2022 '[YR2022']]],Data[[#This Row],[2023 '[YR2023']]],Data[[#This Row],[2024 '[YR2024']]])</f>
        <v>32.352799999999995</v>
      </c>
      <c r="L3123" s="4">
        <f>((J3123-F3123)/Data[[#This Row],[2020 '[YR2020']]])*100</f>
        <v>-8.5478373295721539</v>
      </c>
    </row>
    <row r="3124" spans="1:12" x14ac:dyDescent="0.3">
      <c r="A3124" t="s">
        <v>323</v>
      </c>
      <c r="B3124" t="s">
        <v>324</v>
      </c>
      <c r="C3124" s="5" t="s">
        <v>637</v>
      </c>
      <c r="D3124" t="s">
        <v>85</v>
      </c>
      <c r="E3124" t="s">
        <v>174</v>
      </c>
      <c r="F3124">
        <v>29.832999999999998</v>
      </c>
      <c r="G3124">
        <v>29.376999999999999</v>
      </c>
      <c r="H3124">
        <v>29.172000000000001</v>
      </c>
      <c r="I3124">
        <v>29.138000000000002</v>
      </c>
      <c r="J3124">
        <v>29.228000000000002</v>
      </c>
      <c r="K3124" s="4">
        <f>AVERAGE(Data[[#This Row],[2020 '[YR2020']]],Data[[#This Row],[2021 '[YR2021']]],Data[[#This Row],[2022 '[YR2022']]],Data[[#This Row],[2023 '[YR2023']]],Data[[#This Row],[2024 '[YR2024']]])</f>
        <v>29.349599999999999</v>
      </c>
      <c r="L3124" s="4">
        <f>((J3124-F3124)/Data[[#This Row],[2020 '[YR2020']]])*100</f>
        <v>-2.0279556196158515</v>
      </c>
    </row>
    <row r="3125" spans="1:12" x14ac:dyDescent="0.3">
      <c r="A3125" t="s">
        <v>323</v>
      </c>
      <c r="B3125" t="s">
        <v>324</v>
      </c>
      <c r="C3125" s="5" t="s">
        <v>637</v>
      </c>
      <c r="D3125" t="s">
        <v>86</v>
      </c>
      <c r="E3125" t="s">
        <v>175</v>
      </c>
      <c r="F3125">
        <v>25.1</v>
      </c>
      <c r="G3125">
        <v>25.1</v>
      </c>
      <c r="H3125">
        <v>25.1</v>
      </c>
      <c r="I3125">
        <v>25.1</v>
      </c>
      <c r="J3125">
        <v>24.5</v>
      </c>
      <c r="K3125" s="4">
        <f>AVERAGE(Data[[#This Row],[2020 '[YR2020']]],Data[[#This Row],[2021 '[YR2021']]],Data[[#This Row],[2022 '[YR2022']]],Data[[#This Row],[2023 '[YR2023']]],Data[[#This Row],[2024 '[YR2024']]])</f>
        <v>24.98</v>
      </c>
      <c r="L3125" s="4">
        <f>((J3125-F3125)/Data[[#This Row],[2020 '[YR2020']]])*100</f>
        <v>-2.3904382470119576</v>
      </c>
    </row>
    <row r="3126" spans="1:12" x14ac:dyDescent="0.3">
      <c r="A3126" t="s">
        <v>323</v>
      </c>
      <c r="B3126" t="s">
        <v>324</v>
      </c>
      <c r="C3126" s="5" t="s">
        <v>637</v>
      </c>
      <c r="D3126" t="s">
        <v>90</v>
      </c>
      <c r="E3126" t="s">
        <v>164</v>
      </c>
      <c r="F3126">
        <v>30.088999999999999</v>
      </c>
      <c r="G3126">
        <v>29.949000000000002</v>
      </c>
      <c r="H3126">
        <v>29.065999999999999</v>
      </c>
      <c r="I3126">
        <v>28.881</v>
      </c>
      <c r="J3126">
        <v>28.7</v>
      </c>
      <c r="K3126" s="4">
        <f>AVERAGE(Data[[#This Row],[2020 '[YR2020']]],Data[[#This Row],[2021 '[YR2021']]],Data[[#This Row],[2022 '[YR2022']]],Data[[#This Row],[2023 '[YR2023']]],Data[[#This Row],[2024 '[YR2024']]])</f>
        <v>29.337</v>
      </c>
      <c r="L3126" s="4">
        <f>((J3126-F3126)/Data[[#This Row],[2020 '[YR2020']]])*100</f>
        <v>-4.6163049619462244</v>
      </c>
    </row>
    <row r="3127" spans="1:12" x14ac:dyDescent="0.3">
      <c r="A3127" t="s">
        <v>323</v>
      </c>
      <c r="B3127" t="s">
        <v>324</v>
      </c>
      <c r="C3127" s="5" t="s">
        <v>637</v>
      </c>
      <c r="D3127" t="s">
        <v>91</v>
      </c>
      <c r="E3127" t="s">
        <v>165</v>
      </c>
      <c r="F3127">
        <v>15.467000000000001</v>
      </c>
      <c r="G3127">
        <v>15.416</v>
      </c>
      <c r="H3127">
        <v>14.663</v>
      </c>
      <c r="I3127">
        <v>14.566000000000001</v>
      </c>
      <c r="J3127">
        <v>14.305</v>
      </c>
      <c r="K3127" s="4">
        <f>AVERAGE(Data[[#This Row],[2020 '[YR2020']]],Data[[#This Row],[2021 '[YR2021']]],Data[[#This Row],[2022 '[YR2022']]],Data[[#This Row],[2023 '[YR2023']]],Data[[#This Row],[2024 '[YR2024']]])</f>
        <v>14.8834</v>
      </c>
      <c r="L3127" s="4">
        <f>((J3127-F3127)/Data[[#This Row],[2020 '[YR2020']]])*100</f>
        <v>-7.5127691213551477</v>
      </c>
    </row>
    <row r="3128" spans="1:12" x14ac:dyDescent="0.3">
      <c r="A3128" t="s">
        <v>323</v>
      </c>
      <c r="B3128" t="s">
        <v>324</v>
      </c>
      <c r="C3128" s="5" t="s">
        <v>637</v>
      </c>
      <c r="D3128" t="s">
        <v>92</v>
      </c>
      <c r="E3128" t="s">
        <v>166</v>
      </c>
      <c r="F3128">
        <v>21.27</v>
      </c>
      <c r="G3128">
        <v>21.218</v>
      </c>
      <c r="H3128">
        <v>20.399000000000001</v>
      </c>
      <c r="I3128">
        <v>20.277999999999999</v>
      </c>
      <c r="J3128">
        <v>20.061</v>
      </c>
      <c r="K3128" s="4">
        <f>AVERAGE(Data[[#This Row],[2020 '[YR2020']]],Data[[#This Row],[2021 '[YR2021']]],Data[[#This Row],[2022 '[YR2022']]],Data[[#This Row],[2023 '[YR2023']]],Data[[#This Row],[2024 '[YR2024']]])</f>
        <v>20.645199999999999</v>
      </c>
      <c r="L3128" s="4">
        <f>((J3128-F3128)/Data[[#This Row],[2020 '[YR2020']]])*100</f>
        <v>-5.6840620592383626</v>
      </c>
    </row>
    <row r="3129" spans="1:12" x14ac:dyDescent="0.3">
      <c r="A3129" t="s">
        <v>323</v>
      </c>
      <c r="B3129" t="s">
        <v>324</v>
      </c>
      <c r="C3129" s="5" t="s">
        <v>637</v>
      </c>
      <c r="D3129" t="s">
        <v>93</v>
      </c>
      <c r="E3129" t="s">
        <v>167</v>
      </c>
      <c r="F3129">
        <v>47.338999999999999</v>
      </c>
      <c r="G3129">
        <v>44.96</v>
      </c>
      <c r="H3129">
        <v>42.701000000000001</v>
      </c>
      <c r="I3129">
        <v>42.493000000000002</v>
      </c>
      <c r="J3129">
        <v>42.28</v>
      </c>
      <c r="K3129" s="4">
        <f>AVERAGE(Data[[#This Row],[2020 '[YR2020']]],Data[[#This Row],[2021 '[YR2021']]],Data[[#This Row],[2022 '[YR2022']]],Data[[#This Row],[2023 '[YR2023']]],Data[[#This Row],[2024 '[YR2024']]])</f>
        <v>43.954599999999999</v>
      </c>
      <c r="L3129" s="4">
        <f>((J3129-F3129)/Data[[#This Row],[2020 '[YR2020']]])*100</f>
        <v>-10.686748769513505</v>
      </c>
    </row>
    <row r="3130" spans="1:12" x14ac:dyDescent="0.3">
      <c r="A3130" t="s">
        <v>323</v>
      </c>
      <c r="B3130" t="s">
        <v>324</v>
      </c>
      <c r="C3130" s="5" t="s">
        <v>637</v>
      </c>
      <c r="D3130" t="s">
        <v>95</v>
      </c>
      <c r="E3130" t="s">
        <v>169</v>
      </c>
      <c r="F3130">
        <v>39.777000000000001</v>
      </c>
      <c r="G3130">
        <v>38.295000000000002</v>
      </c>
      <c r="H3130">
        <v>36.548000000000002</v>
      </c>
      <c r="I3130">
        <v>36.368000000000002</v>
      </c>
      <c r="J3130">
        <v>35.99</v>
      </c>
      <c r="K3130" s="4">
        <f>AVERAGE(Data[[#This Row],[2020 '[YR2020']]],Data[[#This Row],[2021 '[YR2021']]],Data[[#This Row],[2022 '[YR2022']]],Data[[#This Row],[2023 '[YR2023']]],Data[[#This Row],[2024 '[YR2024']]])</f>
        <v>37.395600000000002</v>
      </c>
      <c r="L3130" s="4">
        <f>((J3130-F3130)/Data[[#This Row],[2020 '[YR2020']]])*100</f>
        <v>-9.5205772179902937</v>
      </c>
    </row>
    <row r="3131" spans="1:12" x14ac:dyDescent="0.3">
      <c r="A3131" t="s">
        <v>323</v>
      </c>
      <c r="B3131" t="s">
        <v>324</v>
      </c>
      <c r="C3131" s="5" t="s">
        <v>637</v>
      </c>
      <c r="D3131" t="s">
        <v>54</v>
      </c>
      <c r="E3131" t="s">
        <v>198</v>
      </c>
      <c r="F3131">
        <v>575.58600451094503</v>
      </c>
      <c r="G3131">
        <v>554.53067503310399</v>
      </c>
      <c r="H3131">
        <v>623.75970091118199</v>
      </c>
      <c r="I3131">
        <v>606.56975016591696</v>
      </c>
      <c r="J3131">
        <v>606.34529760906298</v>
      </c>
      <c r="K3131" s="4">
        <f>AVERAGE(Data[[#This Row],[2020 '[YR2020']]],Data[[#This Row],[2021 '[YR2021']]],Data[[#This Row],[2022 '[YR2022']]],Data[[#This Row],[2023 '[YR2023']]],Data[[#This Row],[2024 '[YR2024']]])</f>
        <v>593.35828564604219</v>
      </c>
      <c r="L3131" s="4">
        <f>((J3131-F3131)/Data[[#This Row],[2020 '[YR2020']]])*100</f>
        <v>5.3439960070351313</v>
      </c>
    </row>
    <row r="3132" spans="1:12" x14ac:dyDescent="0.3">
      <c r="A3132" t="s">
        <v>323</v>
      </c>
      <c r="B3132" t="s">
        <v>324</v>
      </c>
      <c r="C3132" s="5" t="s">
        <v>637</v>
      </c>
      <c r="D3132" t="s">
        <v>84</v>
      </c>
      <c r="E3132" t="s">
        <v>173</v>
      </c>
      <c r="F3132">
        <v>25.7</v>
      </c>
      <c r="G3132">
        <v>25.361999999999998</v>
      </c>
      <c r="H3132">
        <v>25.126000000000001</v>
      </c>
      <c r="I3132">
        <v>25.061</v>
      </c>
      <c r="J3132">
        <v>25.109000000000002</v>
      </c>
      <c r="K3132" s="4">
        <f>AVERAGE(Data[[#This Row],[2020 '[YR2020']]],Data[[#This Row],[2021 '[YR2021']]],Data[[#This Row],[2022 '[YR2022']]],Data[[#This Row],[2023 '[YR2023']]],Data[[#This Row],[2024 '[YR2024']]])</f>
        <v>25.271599999999999</v>
      </c>
      <c r="L3132" s="4">
        <f>((J3132-F3132)/Data[[#This Row],[2020 '[YR2020']]])*100</f>
        <v>-2.2996108949416247</v>
      </c>
    </row>
    <row r="3133" spans="1:12" x14ac:dyDescent="0.3">
      <c r="A3133" t="s">
        <v>323</v>
      </c>
      <c r="B3133" t="s">
        <v>324</v>
      </c>
      <c r="C3133" s="5" t="s">
        <v>637</v>
      </c>
      <c r="D3133" t="s">
        <v>49</v>
      </c>
      <c r="E3133" t="s">
        <v>182</v>
      </c>
      <c r="F3133">
        <v>1506</v>
      </c>
      <c r="G3133">
        <v>1503</v>
      </c>
      <c r="H3133">
        <v>987</v>
      </c>
      <c r="I3133">
        <v>987</v>
      </c>
      <c r="J3133">
        <v>1105</v>
      </c>
      <c r="K3133" s="4">
        <f>AVERAGE(Data[[#This Row],[2020 '[YR2020']]],Data[[#This Row],[2021 '[YR2021']]],Data[[#This Row],[2022 '[YR2022']]],Data[[#This Row],[2023 '[YR2023']]],Data[[#This Row],[2024 '[YR2024']]])</f>
        <v>1217.5999999999999</v>
      </c>
      <c r="L3133" s="4">
        <f>((J3133-F3133)/Data[[#This Row],[2020 '[YR2020']]])*100</f>
        <v>-26.626826029216467</v>
      </c>
    </row>
    <row r="3134" spans="1:12" x14ac:dyDescent="0.3">
      <c r="A3134" t="s">
        <v>323</v>
      </c>
      <c r="B3134" t="s">
        <v>324</v>
      </c>
      <c r="C3134" s="5" t="s">
        <v>637</v>
      </c>
      <c r="D3134" t="s">
        <v>87</v>
      </c>
      <c r="E3134" t="s">
        <v>176</v>
      </c>
      <c r="F3134">
        <v>22.4</v>
      </c>
      <c r="G3134">
        <v>22.4</v>
      </c>
      <c r="H3134">
        <v>22.4</v>
      </c>
      <c r="I3134">
        <v>22.4</v>
      </c>
      <c r="J3134">
        <v>22.7</v>
      </c>
      <c r="K3134" s="4">
        <f>AVERAGE(Data[[#This Row],[2020 '[YR2020']]],Data[[#This Row],[2021 '[YR2021']]],Data[[#This Row],[2022 '[YR2022']]],Data[[#This Row],[2023 '[YR2023']]],Data[[#This Row],[2024 '[YR2024']]])</f>
        <v>22.46</v>
      </c>
      <c r="L3134" s="4">
        <f>((J3134-F3134)/Data[[#This Row],[2020 '[YR2020']]])*100</f>
        <v>1.3392857142857175</v>
      </c>
    </row>
    <row r="3135" spans="1:12" x14ac:dyDescent="0.3">
      <c r="A3135" t="s">
        <v>323</v>
      </c>
      <c r="B3135" t="s">
        <v>324</v>
      </c>
      <c r="C3135" s="5" t="s">
        <v>637</v>
      </c>
      <c r="D3135" t="s">
        <v>39</v>
      </c>
      <c r="E3135" t="s">
        <v>133</v>
      </c>
      <c r="F3135">
        <v>703587</v>
      </c>
      <c r="G3135">
        <v>729713</v>
      </c>
      <c r="H3135">
        <v>789366</v>
      </c>
      <c r="I3135">
        <v>807318</v>
      </c>
      <c r="J3135">
        <v>824439</v>
      </c>
      <c r="K3135" s="4">
        <f>AVERAGE(Data[[#This Row],[2020 '[YR2020']]],Data[[#This Row],[2021 '[YR2021']]],Data[[#This Row],[2022 '[YR2022']]],Data[[#This Row],[2023 '[YR2023']]],Data[[#This Row],[2024 '[YR2024']]])</f>
        <v>770884.6</v>
      </c>
      <c r="L3135" s="4">
        <f>((J3135-F3135)/Data[[#This Row],[2020 '[YR2020']]])*100</f>
        <v>17.17655385901104</v>
      </c>
    </row>
    <row r="3136" spans="1:12" x14ac:dyDescent="0.3">
      <c r="A3136" t="s">
        <v>323</v>
      </c>
      <c r="B3136" t="s">
        <v>324</v>
      </c>
      <c r="C3136" s="5" t="s">
        <v>637</v>
      </c>
      <c r="D3136" t="s">
        <v>6</v>
      </c>
      <c r="E3136" t="s">
        <v>145</v>
      </c>
      <c r="F3136">
        <v>124.286789179276</v>
      </c>
      <c r="G3136">
        <v>125.63767156911599</v>
      </c>
      <c r="H3136">
        <v>130.95371301295299</v>
      </c>
      <c r="I3136">
        <v>135.70604334891999</v>
      </c>
      <c r="J3136">
        <v>137.298038062687</v>
      </c>
      <c r="K3136" s="4">
        <f>AVERAGE(Data[[#This Row],[2020 '[YR2020']]],Data[[#This Row],[2021 '[YR2021']]],Data[[#This Row],[2022 '[YR2022']]],Data[[#This Row],[2023 '[YR2023']]],Data[[#This Row],[2024 '[YR2024']]])</f>
        <v>130.77645103459039</v>
      </c>
      <c r="L3136" s="4">
        <f>((J3136-F3136)/Data[[#This Row],[2020 '[YR2020']]])*100</f>
        <v>10.46873040113948</v>
      </c>
    </row>
    <row r="3137" spans="1:12" x14ac:dyDescent="0.3">
      <c r="A3137" t="s">
        <v>323</v>
      </c>
      <c r="B3137" t="s">
        <v>324</v>
      </c>
      <c r="C3137" s="5" t="s">
        <v>637</v>
      </c>
      <c r="D3137" t="s">
        <v>9</v>
      </c>
      <c r="E3137" t="s">
        <v>114</v>
      </c>
      <c r="F3137">
        <v>47.633000000000003</v>
      </c>
      <c r="G3137">
        <v>48.189</v>
      </c>
      <c r="H3137">
        <v>51.545000000000002</v>
      </c>
      <c r="I3137">
        <v>51.537999999999997</v>
      </c>
      <c r="J3137">
        <v>51.521999999999998</v>
      </c>
      <c r="K3137" s="4">
        <f>AVERAGE(Data[[#This Row],[2020 '[YR2020']]],Data[[#This Row],[2021 '[YR2021']]],Data[[#This Row],[2022 '[YR2022']]],Data[[#This Row],[2023 '[YR2023']]],Data[[#This Row],[2024 '[YR2024']]])</f>
        <v>50.085400000000007</v>
      </c>
      <c r="L3137" s="4">
        <f>((J3137-F3137)/Data[[#This Row],[2020 '[YR2020']]])*100</f>
        <v>8.1645077992148209</v>
      </c>
    </row>
    <row r="3138" spans="1:12" x14ac:dyDescent="0.3">
      <c r="A3138" t="s">
        <v>323</v>
      </c>
      <c r="B3138" t="s">
        <v>324</v>
      </c>
      <c r="C3138" s="5" t="s">
        <v>637</v>
      </c>
      <c r="D3138" t="s">
        <v>10</v>
      </c>
      <c r="E3138" t="s">
        <v>115</v>
      </c>
      <c r="F3138">
        <v>37.749000000000002</v>
      </c>
      <c r="G3138">
        <v>38.286000000000001</v>
      </c>
      <c r="H3138">
        <v>40.884999999999998</v>
      </c>
      <c r="I3138">
        <v>40.895000000000003</v>
      </c>
      <c r="J3138">
        <v>40.868000000000002</v>
      </c>
      <c r="K3138" s="4">
        <f>AVERAGE(Data[[#This Row],[2020 '[YR2020']]],Data[[#This Row],[2021 '[YR2021']]],Data[[#This Row],[2022 '[YR2022']]],Data[[#This Row],[2023 '[YR2023']]],Data[[#This Row],[2024 '[YR2024']]])</f>
        <v>39.736599999999996</v>
      </c>
      <c r="L3138" s="4">
        <f>((J3138-F3138)/Data[[#This Row],[2020 '[YR2020']]])*100</f>
        <v>8.2624705290206357</v>
      </c>
    </row>
    <row r="3139" spans="1:12" x14ac:dyDescent="0.3">
      <c r="A3139" t="s">
        <v>323</v>
      </c>
      <c r="B3139" t="s">
        <v>324</v>
      </c>
      <c r="C3139" s="5" t="s">
        <v>637</v>
      </c>
      <c r="D3139" t="s">
        <v>11</v>
      </c>
      <c r="E3139" t="s">
        <v>116</v>
      </c>
      <c r="F3139">
        <v>7.375</v>
      </c>
      <c r="G3139">
        <v>7.93</v>
      </c>
      <c r="H3139">
        <v>8.9190000000000005</v>
      </c>
      <c r="I3139">
        <v>8.9499999999999993</v>
      </c>
      <c r="J3139">
        <v>8.9779999999999998</v>
      </c>
      <c r="K3139" s="4">
        <f>AVERAGE(Data[[#This Row],[2020 '[YR2020']]],Data[[#This Row],[2021 '[YR2021']]],Data[[#This Row],[2022 '[YR2022']]],Data[[#This Row],[2023 '[YR2023']]],Data[[#This Row],[2024 '[YR2024']]])</f>
        <v>8.4304000000000006</v>
      </c>
      <c r="L3139" s="4">
        <f>((J3139-F3139)/Data[[#This Row],[2020 '[YR2020']]])*100</f>
        <v>21.735593220338981</v>
      </c>
    </row>
    <row r="3140" spans="1:12" x14ac:dyDescent="0.3">
      <c r="A3140" t="s">
        <v>323</v>
      </c>
      <c r="B3140" t="s">
        <v>324</v>
      </c>
      <c r="C3140" s="5" t="s">
        <v>637</v>
      </c>
      <c r="D3140" t="s">
        <v>12</v>
      </c>
      <c r="E3140" t="s">
        <v>117</v>
      </c>
      <c r="F3140">
        <v>11.997999999999999</v>
      </c>
      <c r="G3140">
        <v>12.425000000000001</v>
      </c>
      <c r="H3140">
        <v>13.66</v>
      </c>
      <c r="I3140">
        <v>13.689</v>
      </c>
      <c r="J3140">
        <v>13.782999999999999</v>
      </c>
      <c r="K3140" s="4">
        <f>AVERAGE(Data[[#This Row],[2020 '[YR2020']]],Data[[#This Row],[2021 '[YR2021']]],Data[[#This Row],[2022 '[YR2022']]],Data[[#This Row],[2023 '[YR2023']]],Data[[#This Row],[2024 '[YR2024']]])</f>
        <v>13.110999999999999</v>
      </c>
      <c r="L3140" s="4">
        <f>((J3140-F3140)/Data[[#This Row],[2020 '[YR2020']]])*100</f>
        <v>14.877479579929989</v>
      </c>
    </row>
    <row r="3141" spans="1:12" x14ac:dyDescent="0.3">
      <c r="A3141" t="s">
        <v>323</v>
      </c>
      <c r="B3141" t="s">
        <v>324</v>
      </c>
      <c r="C3141" s="5" t="s">
        <v>637</v>
      </c>
      <c r="D3141" t="s">
        <v>43</v>
      </c>
      <c r="E3141" t="s">
        <v>185</v>
      </c>
      <c r="F3141">
        <v>28.8</v>
      </c>
      <c r="G3141">
        <v>28.8</v>
      </c>
      <c r="H3141">
        <v>28.8</v>
      </c>
      <c r="I3141">
        <v>28.8</v>
      </c>
      <c r="J3141">
        <v>26.9</v>
      </c>
      <c r="K3141" s="4">
        <f>AVERAGE(Data[[#This Row],[2020 '[YR2020']]],Data[[#This Row],[2021 '[YR2021']]],Data[[#This Row],[2022 '[YR2022']]],Data[[#This Row],[2023 '[YR2023']]],Data[[#This Row],[2024 '[YR2024']]])</f>
        <v>28.419999999999998</v>
      </c>
      <c r="L3141" s="4">
        <f>((J3141-F3141)/Data[[#This Row],[2020 '[YR2020']]])*100</f>
        <v>-6.5972222222222294</v>
      </c>
    </row>
    <row r="3142" spans="1:12" x14ac:dyDescent="0.3">
      <c r="A3142" t="s">
        <v>323</v>
      </c>
      <c r="B3142" t="s">
        <v>324</v>
      </c>
      <c r="C3142" s="5" t="s">
        <v>637</v>
      </c>
      <c r="D3142" t="s">
        <v>13</v>
      </c>
      <c r="E3142" t="s">
        <v>118</v>
      </c>
      <c r="F3142">
        <v>9.7029999999999994</v>
      </c>
      <c r="G3142">
        <v>10.188000000000001</v>
      </c>
      <c r="H3142">
        <v>11.297000000000001</v>
      </c>
      <c r="I3142">
        <v>11.324999999999999</v>
      </c>
      <c r="J3142">
        <v>11.385999999999999</v>
      </c>
      <c r="K3142" s="4">
        <f>AVERAGE(Data[[#This Row],[2020 '[YR2020']]],Data[[#This Row],[2021 '[YR2021']]],Data[[#This Row],[2022 '[YR2022']]],Data[[#This Row],[2023 '[YR2023']]],Data[[#This Row],[2024 '[YR2024']]])</f>
        <v>10.7798</v>
      </c>
      <c r="L3142" s="4">
        <f>((J3142-F3142)/Data[[#This Row],[2020 '[YR2020']]])*100</f>
        <v>17.34515098423168</v>
      </c>
    </row>
    <row r="3143" spans="1:12" x14ac:dyDescent="0.3">
      <c r="A3143" t="s">
        <v>323</v>
      </c>
      <c r="B3143" t="s">
        <v>324</v>
      </c>
      <c r="C3143" s="5" t="s">
        <v>637</v>
      </c>
      <c r="D3143" t="s">
        <v>28</v>
      </c>
      <c r="E3143" t="s">
        <v>124</v>
      </c>
      <c r="F3143">
        <v>1.3527611067533301</v>
      </c>
      <c r="G3143">
        <v>1.0869074651941</v>
      </c>
      <c r="H3143">
        <v>4.2312479827457903</v>
      </c>
      <c r="I3143">
        <v>3.6290153418537598</v>
      </c>
      <c r="J3143">
        <v>1.17311998381218</v>
      </c>
      <c r="K3143" s="4">
        <f>AVERAGE(Data[[#This Row],[2020 '[YR2020']]],Data[[#This Row],[2021 '[YR2021']]],Data[[#This Row],[2022 '[YR2022']]],Data[[#This Row],[2023 '[YR2023']]],Data[[#This Row],[2024 '[YR2024']]])</f>
        <v>2.2946103760718319</v>
      </c>
      <c r="L3143" s="4">
        <f>((J3143-F3143)/Data[[#This Row],[2020 '[YR2020']]])*100</f>
        <v>-13.27958957751931</v>
      </c>
    </row>
    <row r="3144" spans="1:12" x14ac:dyDescent="0.3">
      <c r="A3144" t="s">
        <v>323</v>
      </c>
      <c r="B3144" t="s">
        <v>324</v>
      </c>
      <c r="C3144" s="5" t="s">
        <v>637</v>
      </c>
      <c r="D3144" t="s">
        <v>29</v>
      </c>
      <c r="E3144" t="s">
        <v>121</v>
      </c>
      <c r="F3144">
        <v>14.005000000000001</v>
      </c>
      <c r="G3144">
        <v>14.407</v>
      </c>
      <c r="H3144">
        <v>15.565</v>
      </c>
      <c r="I3144">
        <v>15.564</v>
      </c>
      <c r="J3144">
        <v>15.554</v>
      </c>
      <c r="K3144" s="4">
        <f>AVERAGE(Data[[#This Row],[2020 '[YR2020']]],Data[[#This Row],[2021 '[YR2021']]],Data[[#This Row],[2022 '[YR2022']]],Data[[#This Row],[2023 '[YR2023']]],Data[[#This Row],[2024 '[YR2024']]])</f>
        <v>15.019</v>
      </c>
      <c r="L3144" s="4">
        <f>((J3144-F3144)/Data[[#This Row],[2020 '[YR2020']]])*100</f>
        <v>11.060335594430557</v>
      </c>
    </row>
    <row r="3145" spans="1:12" x14ac:dyDescent="0.3">
      <c r="A3145" t="s">
        <v>323</v>
      </c>
      <c r="B3145" t="s">
        <v>324</v>
      </c>
      <c r="C3145" s="5" t="s">
        <v>637</v>
      </c>
      <c r="D3145" t="s">
        <v>8</v>
      </c>
      <c r="E3145" t="s">
        <v>119</v>
      </c>
      <c r="F3145">
        <v>27.327999999999999</v>
      </c>
      <c r="G3145">
        <v>27.875</v>
      </c>
      <c r="H3145">
        <v>29.713000000000001</v>
      </c>
      <c r="I3145">
        <v>29.771999999999998</v>
      </c>
      <c r="J3145">
        <v>29.765000000000001</v>
      </c>
      <c r="K3145" s="4">
        <f>AVERAGE(Data[[#This Row],[2020 '[YR2020']]],Data[[#This Row],[2021 '[YR2021']]],Data[[#This Row],[2022 '[YR2022']]],Data[[#This Row],[2023 '[YR2023']]],Data[[#This Row],[2024 '[YR2024']]])</f>
        <v>28.890599999999996</v>
      </c>
      <c r="L3145" s="4">
        <f>((J3145-F3145)/Data[[#This Row],[2020 '[YR2020']]])*100</f>
        <v>8.9175936768149935</v>
      </c>
    </row>
    <row r="3146" spans="1:12" x14ac:dyDescent="0.3">
      <c r="A3146" t="s">
        <v>323</v>
      </c>
      <c r="B3146" t="s">
        <v>324</v>
      </c>
      <c r="C3146" s="5" t="s">
        <v>637</v>
      </c>
      <c r="D3146" t="s">
        <v>31</v>
      </c>
      <c r="E3146" t="s">
        <v>123</v>
      </c>
      <c r="F3146">
        <v>16.111000000000001</v>
      </c>
      <c r="G3146">
        <v>16.510999999999999</v>
      </c>
      <c r="H3146">
        <v>17.803999999999998</v>
      </c>
      <c r="I3146">
        <v>17.797999999999998</v>
      </c>
      <c r="J3146">
        <v>17.788</v>
      </c>
      <c r="K3146" s="4">
        <f>AVERAGE(Data[[#This Row],[2020 '[YR2020']]],Data[[#This Row],[2021 '[YR2021']]],Data[[#This Row],[2022 '[YR2022']]],Data[[#This Row],[2023 '[YR2023']]],Data[[#This Row],[2024 '[YR2024']]])</f>
        <v>17.202400000000001</v>
      </c>
      <c r="L3146" s="4">
        <f>((J3146-F3146)/Data[[#This Row],[2020 '[YR2020']]])*100</f>
        <v>10.40903730370554</v>
      </c>
    </row>
    <row r="3147" spans="1:12" x14ac:dyDescent="0.3">
      <c r="A3147" t="s">
        <v>323</v>
      </c>
      <c r="B3147" t="s">
        <v>324</v>
      </c>
      <c r="C3147" s="5" t="s">
        <v>637</v>
      </c>
      <c r="D3147" t="s">
        <v>32</v>
      </c>
      <c r="E3147" t="s">
        <v>125</v>
      </c>
      <c r="F3147">
        <v>39.090000000000003</v>
      </c>
      <c r="G3147">
        <v>39.792999999999999</v>
      </c>
      <c r="H3147">
        <v>41.887999999999998</v>
      </c>
      <c r="I3147">
        <v>41.863</v>
      </c>
      <c r="J3147">
        <v>41.746000000000002</v>
      </c>
      <c r="K3147" s="4">
        <f>AVERAGE(Data[[#This Row],[2020 '[YR2020']]],Data[[#This Row],[2021 '[YR2021']]],Data[[#This Row],[2022 '[YR2022']]],Data[[#This Row],[2023 '[YR2023']]],Data[[#This Row],[2024 '[YR2024']]])</f>
        <v>40.876000000000005</v>
      </c>
      <c r="L3147" s="4">
        <f>((J3147-F3147)/Data[[#This Row],[2020 '[YR2020']]])*100</f>
        <v>6.7945766180608809</v>
      </c>
    </row>
    <row r="3148" spans="1:12" x14ac:dyDescent="0.3">
      <c r="A3148" t="s">
        <v>323</v>
      </c>
      <c r="B3148" t="s">
        <v>324</v>
      </c>
      <c r="C3148" s="5" t="s">
        <v>637</v>
      </c>
      <c r="D3148" t="s">
        <v>33</v>
      </c>
      <c r="E3148" t="s">
        <v>126</v>
      </c>
      <c r="F3148">
        <v>40.715000000000003</v>
      </c>
      <c r="G3148">
        <v>41.414000000000001</v>
      </c>
      <c r="H3148">
        <v>43.634999999999998</v>
      </c>
      <c r="I3148">
        <v>43.616</v>
      </c>
      <c r="J3148">
        <v>43.500999999999998</v>
      </c>
      <c r="K3148" s="4">
        <f>AVERAGE(Data[[#This Row],[2020 '[YR2020']]],Data[[#This Row],[2021 '[YR2021']]],Data[[#This Row],[2022 '[YR2022']]],Data[[#This Row],[2023 '[YR2023']]],Data[[#This Row],[2024 '[YR2024']]])</f>
        <v>42.5762</v>
      </c>
      <c r="L3148" s="4">
        <f>((J3148-F3148)/Data[[#This Row],[2020 '[YR2020']]])*100</f>
        <v>6.8426869704040136</v>
      </c>
    </row>
    <row r="3149" spans="1:12" x14ac:dyDescent="0.3">
      <c r="A3149" t="s">
        <v>323</v>
      </c>
      <c r="B3149" t="s">
        <v>324</v>
      </c>
      <c r="C3149" s="5" t="s">
        <v>637</v>
      </c>
      <c r="D3149" t="s">
        <v>34</v>
      </c>
      <c r="E3149" t="s">
        <v>128</v>
      </c>
      <c r="F3149">
        <v>56.347999999999999</v>
      </c>
      <c r="G3149">
        <v>56.972000000000001</v>
      </c>
      <c r="H3149">
        <v>60.402000000000001</v>
      </c>
      <c r="I3149">
        <v>60.325000000000003</v>
      </c>
      <c r="J3149">
        <v>60.122999999999998</v>
      </c>
      <c r="K3149" s="4">
        <f>AVERAGE(Data[[#This Row],[2020 '[YR2020']]],Data[[#This Row],[2021 '[YR2021']]],Data[[#This Row],[2022 '[YR2022']]],Data[[#This Row],[2023 '[YR2023']]],Data[[#This Row],[2024 '[YR2024']]])</f>
        <v>58.833999999999989</v>
      </c>
      <c r="L3149" s="4">
        <f>((J3149-F3149)/Data[[#This Row],[2020 '[YR2020']]])*100</f>
        <v>6.6994391992617279</v>
      </c>
    </row>
    <row r="3150" spans="1:12" x14ac:dyDescent="0.3">
      <c r="A3150" t="s">
        <v>323</v>
      </c>
      <c r="B3150" t="s">
        <v>324</v>
      </c>
      <c r="C3150" s="5" t="s">
        <v>637</v>
      </c>
      <c r="D3150" t="s">
        <v>35</v>
      </c>
      <c r="E3150" t="s">
        <v>129</v>
      </c>
      <c r="F3150">
        <v>58.304000000000002</v>
      </c>
      <c r="G3150">
        <v>58.930999999999997</v>
      </c>
      <c r="H3150">
        <v>62.484999999999999</v>
      </c>
      <c r="I3150">
        <v>62.421999999999997</v>
      </c>
      <c r="J3150">
        <v>62.228000000000002</v>
      </c>
      <c r="K3150" s="4">
        <f>AVERAGE(Data[[#This Row],[2020 '[YR2020']]],Data[[#This Row],[2021 '[YR2021']]],Data[[#This Row],[2022 '[YR2022']]],Data[[#This Row],[2023 '[YR2023']]],Data[[#This Row],[2024 '[YR2024']]])</f>
        <v>60.874000000000002</v>
      </c>
      <c r="L3150" s="4">
        <f>((J3150-F3150)/Data[[#This Row],[2020 '[YR2020']]])*100</f>
        <v>6.730241492864983</v>
      </c>
    </row>
    <row r="3151" spans="1:12" x14ac:dyDescent="0.3">
      <c r="A3151" t="s">
        <v>323</v>
      </c>
      <c r="B3151" t="s">
        <v>324</v>
      </c>
      <c r="C3151" s="5" t="s">
        <v>637</v>
      </c>
      <c r="D3151" t="s">
        <v>36</v>
      </c>
      <c r="E3151" t="s">
        <v>130</v>
      </c>
      <c r="F3151">
        <v>47.947000000000003</v>
      </c>
      <c r="G3151">
        <v>48.597000000000001</v>
      </c>
      <c r="H3151">
        <v>51.362000000000002</v>
      </c>
      <c r="I3151">
        <v>51.296999999999997</v>
      </c>
      <c r="J3151">
        <v>51.124000000000002</v>
      </c>
      <c r="K3151" s="4">
        <f>AVERAGE(Data[[#This Row],[2020 '[YR2020']]],Data[[#This Row],[2021 '[YR2021']]],Data[[#This Row],[2022 '[YR2022']]],Data[[#This Row],[2023 '[YR2023']]],Data[[#This Row],[2024 '[YR2024']]])</f>
        <v>50.065399999999997</v>
      </c>
      <c r="L3151" s="4">
        <f>((J3151-F3151)/Data[[#This Row],[2020 '[YR2020']]])*100</f>
        <v>6.6260662815191758</v>
      </c>
    </row>
    <row r="3152" spans="1:12" x14ac:dyDescent="0.3">
      <c r="A3152" t="s">
        <v>323</v>
      </c>
      <c r="B3152" t="s">
        <v>324</v>
      </c>
      <c r="C3152" s="5" t="s">
        <v>637</v>
      </c>
      <c r="D3152" t="s">
        <v>37</v>
      </c>
      <c r="E3152" t="s">
        <v>131</v>
      </c>
      <c r="F3152">
        <v>49.802</v>
      </c>
      <c r="G3152">
        <v>50.451000000000001</v>
      </c>
      <c r="H3152">
        <v>53.344000000000001</v>
      </c>
      <c r="I3152">
        <v>53.287999999999997</v>
      </c>
      <c r="J3152">
        <v>53.119</v>
      </c>
      <c r="K3152" s="4">
        <f>AVERAGE(Data[[#This Row],[2020 '[YR2020']]],Data[[#This Row],[2021 '[YR2021']]],Data[[#This Row],[2022 '[YR2022']]],Data[[#This Row],[2023 '[YR2023']]],Data[[#This Row],[2024 '[YR2024']]])</f>
        <v>52.000800000000005</v>
      </c>
      <c r="L3152" s="4">
        <f>((J3152-F3152)/Data[[#This Row],[2020 '[YR2020']]])*100</f>
        <v>6.6603750853379386</v>
      </c>
    </row>
    <row r="3153" spans="1:12" x14ac:dyDescent="0.3">
      <c r="A3153" t="s">
        <v>323</v>
      </c>
      <c r="B3153" t="s">
        <v>324</v>
      </c>
      <c r="C3153" s="5" t="s">
        <v>637</v>
      </c>
      <c r="D3153" t="s">
        <v>38</v>
      </c>
      <c r="E3153" t="s">
        <v>132</v>
      </c>
      <c r="F3153">
        <v>39.685355187062903</v>
      </c>
      <c r="G3153">
        <v>39.921174489148498</v>
      </c>
      <c r="H3153">
        <v>39.822211749682701</v>
      </c>
      <c r="I3153">
        <v>39.905960228806997</v>
      </c>
      <c r="J3153">
        <v>39.9870699954757</v>
      </c>
      <c r="K3153" s="4">
        <f>AVERAGE(Data[[#This Row],[2020 '[YR2020']]],Data[[#This Row],[2021 '[YR2021']]],Data[[#This Row],[2022 '[YR2022']]],Data[[#This Row],[2023 '[YR2023']]],Data[[#This Row],[2024 '[YR2024']]])</f>
        <v>39.864354330035368</v>
      </c>
      <c r="L3153" s="4">
        <f>((J3153-F3153)/Data[[#This Row],[2020 '[YR2020']]])*100</f>
        <v>0.7602673756871231</v>
      </c>
    </row>
    <row r="3154" spans="1:12" x14ac:dyDescent="0.3">
      <c r="A3154" t="s">
        <v>323</v>
      </c>
      <c r="B3154" t="s">
        <v>324</v>
      </c>
      <c r="C3154" s="5" t="s">
        <v>637</v>
      </c>
      <c r="D3154" t="s">
        <v>30</v>
      </c>
      <c r="E3154" t="s">
        <v>122</v>
      </c>
      <c r="F3154">
        <v>18.187999999999999</v>
      </c>
      <c r="G3154">
        <v>18.594000000000001</v>
      </c>
      <c r="H3154">
        <v>20.029</v>
      </c>
      <c r="I3154">
        <v>20.021999999999998</v>
      </c>
      <c r="J3154">
        <v>20.010999999999999</v>
      </c>
      <c r="K3154" s="4">
        <f>AVERAGE(Data[[#This Row],[2020 '[YR2020']]],Data[[#This Row],[2021 '[YR2021']]],Data[[#This Row],[2022 '[YR2022']]],Data[[#This Row],[2023 '[YR2023']]],Data[[#This Row],[2024 '[YR2024']]])</f>
        <v>19.3688</v>
      </c>
      <c r="L3154" s="4">
        <f>((J3154-F3154)/Data[[#This Row],[2020 '[YR2020']]])*100</f>
        <v>10.023092148669456</v>
      </c>
    </row>
    <row r="3155" spans="1:12" x14ac:dyDescent="0.3">
      <c r="A3155" t="s">
        <v>595</v>
      </c>
      <c r="B3155" t="s">
        <v>596</v>
      </c>
      <c r="C3155" s="5" t="s">
        <v>637</v>
      </c>
      <c r="D3155" t="s">
        <v>60</v>
      </c>
      <c r="E3155" t="s">
        <v>192</v>
      </c>
      <c r="F3155">
        <v>450689</v>
      </c>
      <c r="G3155">
        <v>459311</v>
      </c>
      <c r="H3155">
        <v>469534</v>
      </c>
      <c r="I3155">
        <v>481472</v>
      </c>
      <c r="J3155">
        <v>495099</v>
      </c>
      <c r="K3155" s="4">
        <f>AVERAGE(Data[[#This Row],[2020 '[YR2020']]],Data[[#This Row],[2021 '[YR2021']]],Data[[#This Row],[2022 '[YR2022']]],Data[[#This Row],[2023 '[YR2023']]],Data[[#This Row],[2024 '[YR2024']]])</f>
        <v>471221</v>
      </c>
      <c r="L3155" s="4">
        <f>((J3155-F3155)/Data[[#This Row],[2020 '[YR2020']]])*100</f>
        <v>9.8538016237361017</v>
      </c>
    </row>
    <row r="3156" spans="1:12" x14ac:dyDescent="0.3">
      <c r="A3156" t="s">
        <v>595</v>
      </c>
      <c r="B3156" t="s">
        <v>596</v>
      </c>
      <c r="C3156" s="5" t="s">
        <v>637</v>
      </c>
      <c r="D3156" t="s">
        <v>61</v>
      </c>
      <c r="E3156" t="s">
        <v>188</v>
      </c>
      <c r="F3156">
        <v>28.626152505468799</v>
      </c>
      <c r="G3156">
        <v>28.202725645567799</v>
      </c>
      <c r="H3156">
        <v>27.891358106827798</v>
      </c>
      <c r="I3156">
        <v>27.6810656823938</v>
      </c>
      <c r="J3156">
        <v>27.563690012248099</v>
      </c>
      <c r="K3156" s="4">
        <f>AVERAGE(Data[[#This Row],[2020 '[YR2020']]],Data[[#This Row],[2021 '[YR2021']]],Data[[#This Row],[2022 '[YR2022']]],Data[[#This Row],[2023 '[YR2023']]],Data[[#This Row],[2024 '[YR2024']]])</f>
        <v>27.99299839050126</v>
      </c>
      <c r="L3156" s="4">
        <f>((J3156-F3156)/Data[[#This Row],[2020 '[YR2020']]])*100</f>
        <v>-3.7115099314087874</v>
      </c>
    </row>
    <row r="3157" spans="1:12" x14ac:dyDescent="0.3">
      <c r="A3157" t="s">
        <v>595</v>
      </c>
      <c r="B3157" t="s">
        <v>596</v>
      </c>
      <c r="C3157" s="5" t="s">
        <v>637</v>
      </c>
      <c r="D3157" t="s">
        <v>68</v>
      </c>
      <c r="E3157" t="s">
        <v>153</v>
      </c>
      <c r="F3157">
        <v>2</v>
      </c>
      <c r="G3157">
        <v>2.1</v>
      </c>
      <c r="H3157">
        <v>2.2999999999999998</v>
      </c>
      <c r="I3157">
        <v>2.5</v>
      </c>
      <c r="J3157">
        <v>2.7</v>
      </c>
      <c r="K3157" s="4">
        <f>AVERAGE(Data[[#This Row],[2020 '[YR2020']]],Data[[#This Row],[2021 '[YR2021']]],Data[[#This Row],[2022 '[YR2022']]],Data[[#This Row],[2023 '[YR2023']]],Data[[#This Row],[2024 '[YR2024']]])</f>
        <v>2.3199999999999994</v>
      </c>
      <c r="L3157" s="4">
        <f>((J3157-F3157)/Data[[#This Row],[2020 '[YR2020']]])*100</f>
        <v>35.000000000000007</v>
      </c>
    </row>
    <row r="3158" spans="1:12" x14ac:dyDescent="0.3">
      <c r="A3158" t="s">
        <v>595</v>
      </c>
      <c r="B3158" t="s">
        <v>596</v>
      </c>
      <c r="C3158" s="5" t="s">
        <v>637</v>
      </c>
      <c r="D3158" t="s">
        <v>77</v>
      </c>
      <c r="E3158" t="s">
        <v>147</v>
      </c>
      <c r="F3158">
        <v>88.639407547467101</v>
      </c>
      <c r="G3158">
        <v>89.105974015701307</v>
      </c>
      <c r="H3158">
        <v>89.609151572926606</v>
      </c>
      <c r="I3158">
        <v>90.625375585914</v>
      </c>
      <c r="J3158">
        <v>90.766760337213995</v>
      </c>
      <c r="K3158" s="4">
        <f>AVERAGE(Data[[#This Row],[2020 '[YR2020']]],Data[[#This Row],[2021 '[YR2021']]],Data[[#This Row],[2022 '[YR2022']]],Data[[#This Row],[2023 '[YR2023']]],Data[[#This Row],[2024 '[YR2024']]])</f>
        <v>89.749333811844608</v>
      </c>
      <c r="L3158" s="4">
        <f>((J3158-F3158)/Data[[#This Row],[2020 '[YR2020']]])*100</f>
        <v>2.4000079068755955</v>
      </c>
    </row>
    <row r="3159" spans="1:12" x14ac:dyDescent="0.3">
      <c r="A3159" t="s">
        <v>595</v>
      </c>
      <c r="B3159" t="s">
        <v>596</v>
      </c>
      <c r="C3159" s="5" t="s">
        <v>637</v>
      </c>
      <c r="D3159" t="s">
        <v>83</v>
      </c>
      <c r="E3159" t="s">
        <v>172</v>
      </c>
      <c r="F3159">
        <v>34.093000000000004</v>
      </c>
      <c r="G3159">
        <v>35.265000000000001</v>
      </c>
      <c r="H3159">
        <v>36.96</v>
      </c>
      <c r="I3159">
        <v>38.777000000000001</v>
      </c>
      <c r="J3159">
        <v>38.731000000000002</v>
      </c>
      <c r="K3159" s="4">
        <f>AVERAGE(Data[[#This Row],[2020 '[YR2020']]],Data[[#This Row],[2021 '[YR2021']]],Data[[#This Row],[2022 '[YR2022']]],Data[[#This Row],[2023 '[YR2023']]],Data[[#This Row],[2024 '[YR2024']]])</f>
        <v>36.765200000000007</v>
      </c>
      <c r="L3159" s="4">
        <f>((J3159-F3159)/Data[[#This Row],[2020 '[YR2020']]])*100</f>
        <v>13.603965623441756</v>
      </c>
    </row>
    <row r="3160" spans="1:12" x14ac:dyDescent="0.3">
      <c r="A3160" t="s">
        <v>595</v>
      </c>
      <c r="B3160" t="s">
        <v>596</v>
      </c>
      <c r="C3160" s="5" t="s">
        <v>637</v>
      </c>
      <c r="D3160" t="s">
        <v>84</v>
      </c>
      <c r="E3160" t="s">
        <v>173</v>
      </c>
      <c r="F3160">
        <v>34.746000000000002</v>
      </c>
      <c r="G3160">
        <v>36.293999999999997</v>
      </c>
      <c r="H3160">
        <v>38.475000000000001</v>
      </c>
      <c r="I3160">
        <v>40.904000000000003</v>
      </c>
      <c r="J3160">
        <v>40.697000000000003</v>
      </c>
      <c r="K3160" s="4">
        <f>AVERAGE(Data[[#This Row],[2020 '[YR2020']]],Data[[#This Row],[2021 '[YR2021']]],Data[[#This Row],[2022 '[YR2022']]],Data[[#This Row],[2023 '[YR2023']]],Data[[#This Row],[2024 '[YR2024']]])</f>
        <v>38.223199999999999</v>
      </c>
      <c r="L3160" s="4">
        <f>((J3160-F3160)/Data[[#This Row],[2020 '[YR2020']]])*100</f>
        <v>17.127151326771429</v>
      </c>
    </row>
    <row r="3161" spans="1:12" x14ac:dyDescent="0.3">
      <c r="A3161" t="s">
        <v>595</v>
      </c>
      <c r="B3161" t="s">
        <v>596</v>
      </c>
      <c r="C3161" s="5" t="s">
        <v>637</v>
      </c>
      <c r="D3161" t="s">
        <v>85</v>
      </c>
      <c r="E3161" t="s">
        <v>174</v>
      </c>
      <c r="F3161">
        <v>34.421999999999997</v>
      </c>
      <c r="G3161">
        <v>35.783000000000001</v>
      </c>
      <c r="H3161">
        <v>37.722999999999999</v>
      </c>
      <c r="I3161">
        <v>39.847999999999999</v>
      </c>
      <c r="J3161">
        <v>39.720999999999997</v>
      </c>
      <c r="K3161" s="4">
        <f>AVERAGE(Data[[#This Row],[2020 '[YR2020']]],Data[[#This Row],[2021 '[YR2021']]],Data[[#This Row],[2022 '[YR2022']]],Data[[#This Row],[2023 '[YR2023']]],Data[[#This Row],[2024 '[YR2024']]])</f>
        <v>37.499400000000001</v>
      </c>
      <c r="L3161" s="4">
        <f>((J3161-F3161)/Data[[#This Row],[2020 '[YR2020']]])*100</f>
        <v>15.394224623787112</v>
      </c>
    </row>
    <row r="3162" spans="1:12" x14ac:dyDescent="0.3">
      <c r="A3162" t="s">
        <v>595</v>
      </c>
      <c r="B3162" t="s">
        <v>596</v>
      </c>
      <c r="C3162" s="5" t="s">
        <v>637</v>
      </c>
      <c r="D3162" t="s">
        <v>92</v>
      </c>
      <c r="E3162" t="s">
        <v>166</v>
      </c>
      <c r="F3162">
        <v>5.8920000000000003</v>
      </c>
      <c r="G3162">
        <v>6.2690000000000001</v>
      </c>
      <c r="H3162">
        <v>6.0759999999999996</v>
      </c>
      <c r="I3162">
        <v>6.4790000000000001</v>
      </c>
      <c r="J3162">
        <v>6.4960000000000004</v>
      </c>
      <c r="K3162" s="4">
        <f>AVERAGE(Data[[#This Row],[2020 '[YR2020']]],Data[[#This Row],[2021 '[YR2021']]],Data[[#This Row],[2022 '[YR2022']]],Data[[#This Row],[2023 '[YR2023']]],Data[[#This Row],[2024 '[YR2024']]])</f>
        <v>6.2424000000000008</v>
      </c>
      <c r="L3162" s="4">
        <f>((J3162-F3162)/Data[[#This Row],[2020 '[YR2020']]])*100</f>
        <v>10.251188051595385</v>
      </c>
    </row>
    <row r="3163" spans="1:12" x14ac:dyDescent="0.3">
      <c r="A3163" t="s">
        <v>595</v>
      </c>
      <c r="B3163" t="s">
        <v>596</v>
      </c>
      <c r="C3163" s="5" t="s">
        <v>637</v>
      </c>
      <c r="D3163" t="s">
        <v>87</v>
      </c>
      <c r="E3163" t="s">
        <v>176</v>
      </c>
      <c r="F3163">
        <v>7.7</v>
      </c>
      <c r="G3163">
        <v>7.7</v>
      </c>
      <c r="H3163">
        <v>7.7</v>
      </c>
      <c r="I3163">
        <v>7.7</v>
      </c>
      <c r="J3163">
        <v>7.6</v>
      </c>
      <c r="K3163" s="4">
        <f>AVERAGE(Data[[#This Row],[2020 '[YR2020']]],Data[[#This Row],[2021 '[YR2021']]],Data[[#This Row],[2022 '[YR2022']]],Data[[#This Row],[2023 '[YR2023']]],Data[[#This Row],[2024 '[YR2024']]])</f>
        <v>7.68</v>
      </c>
      <c r="L3163" s="4">
        <f>((J3163-F3163)/Data[[#This Row],[2020 '[YR2020']]])*100</f>
        <v>-1.2987012987013056</v>
      </c>
    </row>
    <row r="3164" spans="1:12" x14ac:dyDescent="0.3">
      <c r="A3164" t="s">
        <v>595</v>
      </c>
      <c r="B3164" t="s">
        <v>596</v>
      </c>
      <c r="C3164" s="5" t="s">
        <v>637</v>
      </c>
      <c r="D3164" t="s">
        <v>90</v>
      </c>
      <c r="E3164" t="s">
        <v>164</v>
      </c>
      <c r="F3164">
        <v>4.78</v>
      </c>
      <c r="G3164">
        <v>5.2469999999999999</v>
      </c>
      <c r="H3164">
        <v>5.3109999999999999</v>
      </c>
      <c r="I3164">
        <v>5.7759999999999998</v>
      </c>
      <c r="J3164">
        <v>5.8049999999999997</v>
      </c>
      <c r="K3164" s="4">
        <f>AVERAGE(Data[[#This Row],[2020 '[YR2020']]],Data[[#This Row],[2021 '[YR2021']]],Data[[#This Row],[2022 '[YR2022']]],Data[[#This Row],[2023 '[YR2023']]],Data[[#This Row],[2024 '[YR2024']]])</f>
        <v>5.3837999999999999</v>
      </c>
      <c r="L3164" s="4">
        <f>((J3164-F3164)/Data[[#This Row],[2020 '[YR2020']]])*100</f>
        <v>21.443514644351453</v>
      </c>
    </row>
    <row r="3165" spans="1:12" x14ac:dyDescent="0.3">
      <c r="A3165" t="s">
        <v>595</v>
      </c>
      <c r="B3165" t="s">
        <v>596</v>
      </c>
      <c r="C3165" s="5" t="s">
        <v>637</v>
      </c>
      <c r="D3165" t="s">
        <v>91</v>
      </c>
      <c r="E3165" t="s">
        <v>165</v>
      </c>
      <c r="F3165">
        <v>6.9089999999999998</v>
      </c>
      <c r="G3165">
        <v>7.2069999999999999</v>
      </c>
      <c r="H3165">
        <v>6.7809999999999997</v>
      </c>
      <c r="I3165">
        <v>7.1340000000000003</v>
      </c>
      <c r="J3165">
        <v>7.141</v>
      </c>
      <c r="K3165" s="4">
        <f>AVERAGE(Data[[#This Row],[2020 '[YR2020']]],Data[[#This Row],[2021 '[YR2021']]],Data[[#This Row],[2022 '[YR2022']]],Data[[#This Row],[2023 '[YR2023']]],Data[[#This Row],[2024 '[YR2024']]])</f>
        <v>7.0343999999999998</v>
      </c>
      <c r="L3165" s="4">
        <f>((J3165-F3165)/Data[[#This Row],[2020 '[YR2020']]])*100</f>
        <v>3.3579389202489542</v>
      </c>
    </row>
    <row r="3166" spans="1:12" x14ac:dyDescent="0.3">
      <c r="A3166" t="s">
        <v>595</v>
      </c>
      <c r="B3166" t="s">
        <v>596</v>
      </c>
      <c r="C3166" s="5" t="s">
        <v>637</v>
      </c>
      <c r="D3166" t="s">
        <v>93</v>
      </c>
      <c r="E3166" t="s">
        <v>167</v>
      </c>
      <c r="F3166">
        <v>9.9909999999999997</v>
      </c>
      <c r="G3166">
        <v>10.426</v>
      </c>
      <c r="H3166">
        <v>10.093</v>
      </c>
      <c r="I3166">
        <v>10.881</v>
      </c>
      <c r="J3166">
        <v>10.884</v>
      </c>
      <c r="K3166" s="4">
        <f>AVERAGE(Data[[#This Row],[2020 '[YR2020']]],Data[[#This Row],[2021 '[YR2021']]],Data[[#This Row],[2022 '[YR2022']]],Data[[#This Row],[2023 '[YR2023']]],Data[[#This Row],[2024 '[YR2024']]])</f>
        <v>10.455000000000002</v>
      </c>
      <c r="L3166" s="4">
        <f>((J3166-F3166)/Data[[#This Row],[2020 '[YR2020']]])*100</f>
        <v>8.9380442398158415</v>
      </c>
    </row>
    <row r="3167" spans="1:12" x14ac:dyDescent="0.3">
      <c r="A3167" t="s">
        <v>595</v>
      </c>
      <c r="B3167" t="s">
        <v>596</v>
      </c>
      <c r="C3167" s="5" t="s">
        <v>637</v>
      </c>
      <c r="D3167" t="s">
        <v>94</v>
      </c>
      <c r="E3167" t="s">
        <v>168</v>
      </c>
      <c r="F3167">
        <v>10.52</v>
      </c>
      <c r="G3167">
        <v>10.722</v>
      </c>
      <c r="H3167">
        <v>10.228</v>
      </c>
      <c r="I3167">
        <v>10.750999999999999</v>
      </c>
      <c r="J3167">
        <v>10.944000000000001</v>
      </c>
      <c r="K3167" s="4">
        <f>AVERAGE(Data[[#This Row],[2020 '[YR2020']]],Data[[#This Row],[2021 '[YR2021']]],Data[[#This Row],[2022 '[YR2022']]],Data[[#This Row],[2023 '[YR2023']]],Data[[#This Row],[2024 '[YR2024']]])</f>
        <v>10.632999999999999</v>
      </c>
      <c r="L3167" s="4">
        <f>((J3167-F3167)/Data[[#This Row],[2020 '[YR2020']]])*100</f>
        <v>4.030418250950583</v>
      </c>
    </row>
    <row r="3168" spans="1:12" x14ac:dyDescent="0.3">
      <c r="A3168" t="s">
        <v>595</v>
      </c>
      <c r="B3168" t="s">
        <v>596</v>
      </c>
      <c r="C3168" s="5" t="s">
        <v>637</v>
      </c>
      <c r="D3168" t="s">
        <v>95</v>
      </c>
      <c r="E3168" t="s">
        <v>169</v>
      </c>
      <c r="F3168">
        <v>10.282999999999999</v>
      </c>
      <c r="G3168">
        <v>10.587999999999999</v>
      </c>
      <c r="H3168">
        <v>10.167</v>
      </c>
      <c r="I3168">
        <v>10.811</v>
      </c>
      <c r="J3168">
        <v>10.917</v>
      </c>
      <c r="K3168" s="4">
        <f>AVERAGE(Data[[#This Row],[2020 '[YR2020']]],Data[[#This Row],[2021 '[YR2021']]],Data[[#This Row],[2022 '[YR2022']]],Data[[#This Row],[2023 '[YR2023']]],Data[[#This Row],[2024 '[YR2024']]])</f>
        <v>10.5532</v>
      </c>
      <c r="L3168" s="4">
        <f>((J3168-F3168)/Data[[#This Row],[2020 '[YR2020']]])*100</f>
        <v>6.1655159000291784</v>
      </c>
    </row>
    <row r="3169" spans="1:12" x14ac:dyDescent="0.3">
      <c r="A3169" t="s">
        <v>595</v>
      </c>
      <c r="B3169" t="s">
        <v>596</v>
      </c>
      <c r="C3169" s="5" t="s">
        <v>637</v>
      </c>
      <c r="D3169" t="s">
        <v>49</v>
      </c>
      <c r="E3169" t="s">
        <v>182</v>
      </c>
      <c r="F3169">
        <v>-1949</v>
      </c>
      <c r="G3169">
        <v>-1949</v>
      </c>
      <c r="H3169">
        <v>-3000</v>
      </c>
      <c r="I3169">
        <v>-3000</v>
      </c>
      <c r="J3169">
        <v>-2989</v>
      </c>
      <c r="K3169" s="4">
        <f>AVERAGE(Data[[#This Row],[2020 '[YR2020']]],Data[[#This Row],[2021 '[YR2021']]],Data[[#This Row],[2022 '[YR2022']]],Data[[#This Row],[2023 '[YR2023']]],Data[[#This Row],[2024 '[YR2024']]])</f>
        <v>-2577.4</v>
      </c>
      <c r="L3169" s="4">
        <f>((J3169-F3169)/Data[[#This Row],[2020 '[YR2020']]])*100</f>
        <v>53.360697793740371</v>
      </c>
    </row>
    <row r="3170" spans="1:12" x14ac:dyDescent="0.3">
      <c r="A3170" t="s">
        <v>595</v>
      </c>
      <c r="B3170" t="s">
        <v>596</v>
      </c>
      <c r="C3170" s="5" t="s">
        <v>637</v>
      </c>
      <c r="D3170" t="s">
        <v>86</v>
      </c>
      <c r="E3170" t="s">
        <v>175</v>
      </c>
      <c r="F3170">
        <v>2.9</v>
      </c>
      <c r="G3170">
        <v>2.9</v>
      </c>
      <c r="H3170">
        <v>2.9</v>
      </c>
      <c r="I3170">
        <v>2.9</v>
      </c>
      <c r="J3170">
        <v>2.9</v>
      </c>
      <c r="K3170" s="4">
        <f>AVERAGE(Data[[#This Row],[2020 '[YR2020']]],Data[[#This Row],[2021 '[YR2021']]],Data[[#This Row],[2022 '[YR2022']]],Data[[#This Row],[2023 '[YR2023']]],Data[[#This Row],[2024 '[YR2024']]])</f>
        <v>2.9</v>
      </c>
      <c r="L3170" s="4">
        <f>((J3170-F3170)/Data[[#This Row],[2020 '[YR2020']]])*100</f>
        <v>0</v>
      </c>
    </row>
    <row r="3171" spans="1:12" x14ac:dyDescent="0.3">
      <c r="A3171" t="s">
        <v>595</v>
      </c>
      <c r="B3171" t="s">
        <v>596</v>
      </c>
      <c r="C3171" s="5" t="s">
        <v>637</v>
      </c>
      <c r="D3171" t="s">
        <v>43</v>
      </c>
      <c r="E3171" t="s">
        <v>185</v>
      </c>
      <c r="F3171">
        <v>0.6</v>
      </c>
      <c r="G3171">
        <v>0.6</v>
      </c>
      <c r="H3171">
        <v>0.6</v>
      </c>
      <c r="I3171">
        <v>0.6</v>
      </c>
      <c r="J3171">
        <v>0.6</v>
      </c>
      <c r="K3171" s="4">
        <f>AVERAGE(Data[[#This Row],[2020 '[YR2020']]],Data[[#This Row],[2021 '[YR2021']]],Data[[#This Row],[2022 '[YR2022']]],Data[[#This Row],[2023 '[YR2023']]],Data[[#This Row],[2024 '[YR2024']]])</f>
        <v>0.6</v>
      </c>
      <c r="L3171" s="4">
        <f>((J3171-F3171)/Data[[#This Row],[2020 '[YR2020']]])*100</f>
        <v>0</v>
      </c>
    </row>
    <row r="3172" spans="1:12" x14ac:dyDescent="0.3">
      <c r="A3172" t="s">
        <v>595</v>
      </c>
      <c r="B3172" t="s">
        <v>596</v>
      </c>
      <c r="C3172" s="5" t="s">
        <v>637</v>
      </c>
      <c r="D3172" t="s">
        <v>71</v>
      </c>
      <c r="E3172" t="s">
        <v>156</v>
      </c>
      <c r="F3172">
        <v>15.9</v>
      </c>
      <c r="G3172">
        <v>15.2</v>
      </c>
      <c r="H3172">
        <v>14.7</v>
      </c>
      <c r="I3172">
        <v>14.4</v>
      </c>
      <c r="J3172">
        <v>14</v>
      </c>
      <c r="K3172" s="4">
        <f>AVERAGE(Data[[#This Row],[2020 '[YR2020']]],Data[[#This Row],[2021 '[YR2021']]],Data[[#This Row],[2022 '[YR2022']]],Data[[#This Row],[2023 '[YR2023']]],Data[[#This Row],[2024 '[YR2024']]])</f>
        <v>14.839999999999998</v>
      </c>
      <c r="L3172" s="4">
        <f>((J3172-F3172)/Data[[#This Row],[2020 '[YR2020']]])*100</f>
        <v>-11.949685534591197</v>
      </c>
    </row>
    <row r="3173" spans="1:12" x14ac:dyDescent="0.3">
      <c r="A3173" t="s">
        <v>595</v>
      </c>
      <c r="B3173" t="s">
        <v>596</v>
      </c>
      <c r="C3173" s="5" t="s">
        <v>637</v>
      </c>
      <c r="D3173" t="s">
        <v>38</v>
      </c>
      <c r="E3173" t="s">
        <v>132</v>
      </c>
      <c r="F3173">
        <v>47.752564964526997</v>
      </c>
      <c r="G3173">
        <v>47.863785622712797</v>
      </c>
      <c r="H3173">
        <v>47.982780626041098</v>
      </c>
      <c r="I3173">
        <v>48.244254929607102</v>
      </c>
      <c r="J3173">
        <v>48.266800485732603</v>
      </c>
      <c r="K3173" s="4">
        <f>AVERAGE(Data[[#This Row],[2020 '[YR2020']]],Data[[#This Row],[2021 '[YR2021']]],Data[[#This Row],[2022 '[YR2022']]],Data[[#This Row],[2023 '[YR2023']]],Data[[#This Row],[2024 '[YR2024']]])</f>
        <v>48.022037325724121</v>
      </c>
      <c r="L3173" s="4">
        <f>((J3173-F3173)/Data[[#This Row],[2020 '[YR2020']]])*100</f>
        <v>1.076875182699832</v>
      </c>
    </row>
    <row r="3174" spans="1:12" x14ac:dyDescent="0.3">
      <c r="A3174" t="s">
        <v>595</v>
      </c>
      <c r="B3174" t="s">
        <v>596</v>
      </c>
      <c r="C3174" s="5" t="s">
        <v>637</v>
      </c>
      <c r="D3174" t="s">
        <v>39</v>
      </c>
      <c r="E3174" t="s">
        <v>133</v>
      </c>
      <c r="F3174">
        <v>697573</v>
      </c>
      <c r="G3174">
        <v>718397</v>
      </c>
      <c r="H3174">
        <v>739632</v>
      </c>
      <c r="I3174">
        <v>760304</v>
      </c>
      <c r="J3174">
        <v>783147</v>
      </c>
      <c r="K3174" s="4">
        <f>AVERAGE(Data[[#This Row],[2020 '[YR2020']]],Data[[#This Row],[2021 '[YR2021']]],Data[[#This Row],[2022 '[YR2022']]],Data[[#This Row],[2023 '[YR2023']]],Data[[#This Row],[2024 '[YR2024']]])</f>
        <v>739810.6</v>
      </c>
      <c r="L3174" s="4">
        <f>((J3174-F3174)/Data[[#This Row],[2020 '[YR2020']]])*100</f>
        <v>12.2673899362504</v>
      </c>
    </row>
    <row r="3175" spans="1:12" x14ac:dyDescent="0.3">
      <c r="A3175" t="s">
        <v>595</v>
      </c>
      <c r="B3175" t="s">
        <v>596</v>
      </c>
      <c r="C3175" s="5" t="s">
        <v>637</v>
      </c>
      <c r="D3175" t="s">
        <v>8</v>
      </c>
      <c r="E3175" t="s">
        <v>119</v>
      </c>
      <c r="F3175">
        <v>42.853000000000002</v>
      </c>
      <c r="G3175">
        <v>42.695</v>
      </c>
      <c r="H3175">
        <v>42.723999999999997</v>
      </c>
      <c r="I3175">
        <v>42.628999999999998</v>
      </c>
      <c r="J3175">
        <v>42.594000000000001</v>
      </c>
      <c r="K3175" s="4">
        <f>AVERAGE(Data[[#This Row],[2020 '[YR2020']]],Data[[#This Row],[2021 '[YR2021']]],Data[[#This Row],[2022 '[YR2022']]],Data[[#This Row],[2023 '[YR2023']]],Data[[#This Row],[2024 '[YR2024']]])</f>
        <v>42.698999999999998</v>
      </c>
      <c r="L3175" s="4">
        <f>((J3175-F3175)/Data[[#This Row],[2020 '[YR2020']]])*100</f>
        <v>-0.60439175786992827</v>
      </c>
    </row>
    <row r="3176" spans="1:12" x14ac:dyDescent="0.3">
      <c r="A3176" t="s">
        <v>595</v>
      </c>
      <c r="B3176" t="s">
        <v>596</v>
      </c>
      <c r="C3176" s="5" t="s">
        <v>637</v>
      </c>
      <c r="D3176" t="s">
        <v>10</v>
      </c>
      <c r="E3176" t="s">
        <v>115</v>
      </c>
      <c r="F3176">
        <v>45.024000000000001</v>
      </c>
      <c r="G3176">
        <v>44.777999999999999</v>
      </c>
      <c r="H3176">
        <v>44.8</v>
      </c>
      <c r="I3176">
        <v>44.468000000000004</v>
      </c>
      <c r="J3176">
        <v>44.402999999999999</v>
      </c>
      <c r="K3176" s="4">
        <f>AVERAGE(Data[[#This Row],[2020 '[YR2020']]],Data[[#This Row],[2021 '[YR2021']]],Data[[#This Row],[2022 '[YR2022']]],Data[[#This Row],[2023 '[YR2023']]],Data[[#This Row],[2024 '[YR2024']]])</f>
        <v>44.694599999999994</v>
      </c>
      <c r="L3176" s="4">
        <f>((J3176-F3176)/Data[[#This Row],[2020 '[YR2020']]])*100</f>
        <v>-1.3792643923240988</v>
      </c>
    </row>
    <row r="3177" spans="1:12" x14ac:dyDescent="0.3">
      <c r="A3177" t="s">
        <v>595</v>
      </c>
      <c r="B3177" t="s">
        <v>596</v>
      </c>
      <c r="C3177" s="5" t="s">
        <v>637</v>
      </c>
      <c r="D3177" t="s">
        <v>11</v>
      </c>
      <c r="E3177" t="s">
        <v>116</v>
      </c>
      <c r="F3177">
        <v>25.379000000000001</v>
      </c>
      <c r="G3177">
        <v>25.318999999999999</v>
      </c>
      <c r="H3177">
        <v>25.48</v>
      </c>
      <c r="I3177">
        <v>25.382999999999999</v>
      </c>
      <c r="J3177">
        <v>25.381</v>
      </c>
      <c r="K3177" s="4">
        <f>AVERAGE(Data[[#This Row],[2020 '[YR2020']]],Data[[#This Row],[2021 '[YR2021']]],Data[[#This Row],[2022 '[YR2022']]],Data[[#This Row],[2023 '[YR2023']]],Data[[#This Row],[2024 '[YR2024']]])</f>
        <v>25.388399999999997</v>
      </c>
      <c r="L3177" s="4">
        <f>((J3177-F3177)/Data[[#This Row],[2020 '[YR2020']]])*100</f>
        <v>7.8805311477949929E-3</v>
      </c>
    </row>
    <row r="3178" spans="1:12" x14ac:dyDescent="0.3">
      <c r="A3178" t="s">
        <v>595</v>
      </c>
      <c r="B3178" t="s">
        <v>596</v>
      </c>
      <c r="C3178" s="5" t="s">
        <v>637</v>
      </c>
      <c r="D3178" t="s">
        <v>12</v>
      </c>
      <c r="E3178" t="s">
        <v>117</v>
      </c>
      <c r="F3178">
        <v>30.73</v>
      </c>
      <c r="G3178">
        <v>30.434999999999999</v>
      </c>
      <c r="H3178">
        <v>30.361000000000001</v>
      </c>
      <c r="I3178">
        <v>29.716000000000001</v>
      </c>
      <c r="J3178">
        <v>29.55</v>
      </c>
      <c r="K3178" s="4">
        <f>AVERAGE(Data[[#This Row],[2020 '[YR2020']]],Data[[#This Row],[2021 '[YR2021']]],Data[[#This Row],[2022 '[YR2022']]],Data[[#This Row],[2023 '[YR2023']]],Data[[#This Row],[2024 '[YR2024']]])</f>
        <v>30.1584</v>
      </c>
      <c r="L3178" s="4">
        <f>((J3178-F3178)/Data[[#This Row],[2020 '[YR2020']]])*100</f>
        <v>-3.8398958672307177</v>
      </c>
    </row>
    <row r="3179" spans="1:12" x14ac:dyDescent="0.3">
      <c r="A3179" t="s">
        <v>595</v>
      </c>
      <c r="B3179" t="s">
        <v>596</v>
      </c>
      <c r="C3179" s="5" t="s">
        <v>637</v>
      </c>
      <c r="D3179" t="s">
        <v>13</v>
      </c>
      <c r="E3179" t="s">
        <v>118</v>
      </c>
      <c r="F3179">
        <v>28.073</v>
      </c>
      <c r="G3179">
        <v>27.895</v>
      </c>
      <c r="H3179">
        <v>27.937999999999999</v>
      </c>
      <c r="I3179">
        <v>27.565000000000001</v>
      </c>
      <c r="J3179">
        <v>27.48</v>
      </c>
      <c r="K3179" s="4">
        <f>AVERAGE(Data[[#This Row],[2020 '[YR2020']]],Data[[#This Row],[2021 '[YR2021']]],Data[[#This Row],[2022 '[YR2022']]],Data[[#This Row],[2023 '[YR2023']]],Data[[#This Row],[2024 '[YR2024']]])</f>
        <v>27.790199999999999</v>
      </c>
      <c r="L3179" s="4">
        <f>((J3179-F3179)/Data[[#This Row],[2020 '[YR2020']]])*100</f>
        <v>-2.1123499447868057</v>
      </c>
    </row>
    <row r="3180" spans="1:12" x14ac:dyDescent="0.3">
      <c r="A3180" t="s">
        <v>595</v>
      </c>
      <c r="B3180" t="s">
        <v>596</v>
      </c>
      <c r="C3180" s="5" t="s">
        <v>637</v>
      </c>
      <c r="D3180" t="s">
        <v>29</v>
      </c>
      <c r="E3180" t="s">
        <v>121</v>
      </c>
      <c r="F3180">
        <v>28.196999999999999</v>
      </c>
      <c r="G3180">
        <v>28.265999999999998</v>
      </c>
      <c r="H3180">
        <v>28.341000000000001</v>
      </c>
      <c r="I3180">
        <v>28.481999999999999</v>
      </c>
      <c r="J3180">
        <v>28.48</v>
      </c>
      <c r="K3180" s="4">
        <f>AVERAGE(Data[[#This Row],[2020 '[YR2020']]],Data[[#This Row],[2021 '[YR2021']]],Data[[#This Row],[2022 '[YR2022']]],Data[[#This Row],[2023 '[YR2023']]],Data[[#This Row],[2024 '[YR2024']]])</f>
        <v>28.353199999999998</v>
      </c>
      <c r="L3180" s="4">
        <f>((J3180-F3180)/Data[[#This Row],[2020 '[YR2020']]])*100</f>
        <v>1.0036528708727923</v>
      </c>
    </row>
    <row r="3181" spans="1:12" x14ac:dyDescent="0.3">
      <c r="A3181" t="s">
        <v>595</v>
      </c>
      <c r="B3181" t="s">
        <v>596</v>
      </c>
      <c r="C3181" s="5" t="s">
        <v>637</v>
      </c>
      <c r="D3181" t="s">
        <v>30</v>
      </c>
      <c r="E3181" t="s">
        <v>122</v>
      </c>
      <c r="F3181">
        <v>34.343000000000004</v>
      </c>
      <c r="G3181">
        <v>34.090000000000003</v>
      </c>
      <c r="H3181">
        <v>33.82</v>
      </c>
      <c r="I3181">
        <v>33.295999999999999</v>
      </c>
      <c r="J3181">
        <v>33.182000000000002</v>
      </c>
      <c r="K3181" s="4">
        <f>AVERAGE(Data[[#This Row],[2020 '[YR2020']]],Data[[#This Row],[2021 '[YR2021']]],Data[[#This Row],[2022 '[YR2022']]],Data[[#This Row],[2023 '[YR2023']]],Data[[#This Row],[2024 '[YR2024']]])</f>
        <v>33.746200000000002</v>
      </c>
      <c r="L3181" s="4">
        <f>((J3181-F3181)/Data[[#This Row],[2020 '[YR2020']]])*100</f>
        <v>-3.3806015781964334</v>
      </c>
    </row>
    <row r="3182" spans="1:12" x14ac:dyDescent="0.3">
      <c r="A3182" t="s">
        <v>595</v>
      </c>
      <c r="B3182" t="s">
        <v>596</v>
      </c>
      <c r="C3182" s="5" t="s">
        <v>637</v>
      </c>
      <c r="D3182" t="s">
        <v>9</v>
      </c>
      <c r="E3182" t="s">
        <v>114</v>
      </c>
      <c r="F3182">
        <v>47.264000000000003</v>
      </c>
      <c r="G3182">
        <v>46.924999999999997</v>
      </c>
      <c r="H3182">
        <v>46.936999999999998</v>
      </c>
      <c r="I3182">
        <v>46.36</v>
      </c>
      <c r="J3182">
        <v>46.262</v>
      </c>
      <c r="K3182" s="4">
        <f>AVERAGE(Data[[#This Row],[2020 '[YR2020']]],Data[[#This Row],[2021 '[YR2021']]],Data[[#This Row],[2022 '[YR2022']]],Data[[#This Row],[2023 '[YR2023']]],Data[[#This Row],[2024 '[YR2024']]])</f>
        <v>46.749600000000001</v>
      </c>
      <c r="L3182" s="4">
        <f>((J3182-F3182)/Data[[#This Row],[2020 '[YR2020']]])*100</f>
        <v>-2.1200067704807091</v>
      </c>
    </row>
    <row r="3183" spans="1:12" x14ac:dyDescent="0.3">
      <c r="A3183" t="s">
        <v>595</v>
      </c>
      <c r="B3183" t="s">
        <v>596</v>
      </c>
      <c r="C3183" s="5" t="s">
        <v>637</v>
      </c>
      <c r="D3183" t="s">
        <v>32</v>
      </c>
      <c r="E3183" t="s">
        <v>125</v>
      </c>
      <c r="F3183">
        <v>45.003999999999998</v>
      </c>
      <c r="G3183">
        <v>45.06</v>
      </c>
      <c r="H3183">
        <v>45.12</v>
      </c>
      <c r="I3183">
        <v>45.241999999999997</v>
      </c>
      <c r="J3183">
        <v>45.22</v>
      </c>
      <c r="K3183" s="4">
        <f>AVERAGE(Data[[#This Row],[2020 '[YR2020']]],Data[[#This Row],[2021 '[YR2021']]],Data[[#This Row],[2022 '[YR2022']]],Data[[#This Row],[2023 '[YR2023']]],Data[[#This Row],[2024 '[YR2024']]])</f>
        <v>45.129199999999997</v>
      </c>
      <c r="L3183" s="4">
        <f>((J3183-F3183)/Data[[#This Row],[2020 '[YR2020']]])*100</f>
        <v>0.4799573371255913</v>
      </c>
    </row>
    <row r="3184" spans="1:12" x14ac:dyDescent="0.3">
      <c r="A3184" t="s">
        <v>595</v>
      </c>
      <c r="B3184" t="s">
        <v>596</v>
      </c>
      <c r="C3184" s="5" t="s">
        <v>637</v>
      </c>
      <c r="D3184" t="s">
        <v>33</v>
      </c>
      <c r="E3184" t="s">
        <v>126</v>
      </c>
      <c r="F3184">
        <v>46.206000000000003</v>
      </c>
      <c r="G3184">
        <v>46.293999999999997</v>
      </c>
      <c r="H3184">
        <v>46.392000000000003</v>
      </c>
      <c r="I3184">
        <v>46.567999999999998</v>
      </c>
      <c r="J3184">
        <v>46.587000000000003</v>
      </c>
      <c r="K3184" s="4">
        <f>AVERAGE(Data[[#This Row],[2020 '[YR2020']]],Data[[#This Row],[2021 '[YR2021']]],Data[[#This Row],[2022 '[YR2022']]],Data[[#This Row],[2023 '[YR2023']]],Data[[#This Row],[2024 '[YR2024']]])</f>
        <v>46.409399999999991</v>
      </c>
      <c r="L3184" s="4">
        <f>((J3184-F3184)/Data[[#This Row],[2020 '[YR2020']]])*100</f>
        <v>0.82456823789118328</v>
      </c>
    </row>
    <row r="3185" spans="1:12" x14ac:dyDescent="0.3">
      <c r="A3185" t="s">
        <v>595</v>
      </c>
      <c r="B3185" t="s">
        <v>596</v>
      </c>
      <c r="C3185" s="5" t="s">
        <v>637</v>
      </c>
      <c r="D3185" t="s">
        <v>34</v>
      </c>
      <c r="E3185" t="s">
        <v>128</v>
      </c>
      <c r="F3185">
        <v>50.771999999999998</v>
      </c>
      <c r="G3185">
        <v>50.569000000000003</v>
      </c>
      <c r="H3185">
        <v>50.351999999999997</v>
      </c>
      <c r="I3185">
        <v>49.921999999999997</v>
      </c>
      <c r="J3185">
        <v>49.82</v>
      </c>
      <c r="K3185" s="4">
        <f>AVERAGE(Data[[#This Row],[2020 '[YR2020']]],Data[[#This Row],[2021 '[YR2021']]],Data[[#This Row],[2022 '[YR2022']]],Data[[#This Row],[2023 '[YR2023']]],Data[[#This Row],[2024 '[YR2024']]])</f>
        <v>50.286999999999999</v>
      </c>
      <c r="L3185" s="4">
        <f>((J3185-F3185)/Data[[#This Row],[2020 '[YR2020']]])*100</f>
        <v>-1.8750492397384348</v>
      </c>
    </row>
    <row r="3186" spans="1:12" x14ac:dyDescent="0.3">
      <c r="A3186" t="s">
        <v>595</v>
      </c>
      <c r="B3186" t="s">
        <v>596</v>
      </c>
      <c r="C3186" s="5" t="s">
        <v>637</v>
      </c>
      <c r="D3186" t="s">
        <v>35</v>
      </c>
      <c r="E3186" t="s">
        <v>129</v>
      </c>
      <c r="F3186">
        <v>51.645000000000003</v>
      </c>
      <c r="G3186">
        <v>51.456000000000003</v>
      </c>
      <c r="H3186">
        <v>51.258000000000003</v>
      </c>
      <c r="I3186">
        <v>50.863999999999997</v>
      </c>
      <c r="J3186">
        <v>50.783999999999999</v>
      </c>
      <c r="K3186" s="4">
        <f>AVERAGE(Data[[#This Row],[2020 '[YR2020']]],Data[[#This Row],[2021 '[YR2021']]],Data[[#This Row],[2022 '[YR2022']]],Data[[#This Row],[2023 '[YR2023']]],Data[[#This Row],[2024 '[YR2024']]])</f>
        <v>51.2014</v>
      </c>
      <c r="L3186" s="4">
        <f>((J3186-F3186)/Data[[#This Row],[2020 '[YR2020']]])*100</f>
        <v>-1.6671507406331769</v>
      </c>
    </row>
    <row r="3187" spans="1:12" x14ac:dyDescent="0.3">
      <c r="A3187" t="s">
        <v>595</v>
      </c>
      <c r="B3187" t="s">
        <v>596</v>
      </c>
      <c r="C3187" s="5" t="s">
        <v>637</v>
      </c>
      <c r="D3187" t="s">
        <v>36</v>
      </c>
      <c r="E3187" t="s">
        <v>130</v>
      </c>
      <c r="F3187">
        <v>47.844000000000001</v>
      </c>
      <c r="G3187">
        <v>47.773000000000003</v>
      </c>
      <c r="H3187">
        <v>47.698</v>
      </c>
      <c r="I3187">
        <v>47.548999999999999</v>
      </c>
      <c r="J3187">
        <v>47.488</v>
      </c>
      <c r="K3187" s="4">
        <f>AVERAGE(Data[[#This Row],[2020 '[YR2020']]],Data[[#This Row],[2021 '[YR2021']]],Data[[#This Row],[2022 '[YR2022']]],Data[[#This Row],[2023 '[YR2023']]],Data[[#This Row],[2024 '[YR2024']]])</f>
        <v>47.670400000000001</v>
      </c>
      <c r="L3187" s="4">
        <f>((J3187-F3187)/Data[[#This Row],[2020 '[YR2020']]])*100</f>
        <v>-0.74408494273054437</v>
      </c>
    </row>
    <row r="3188" spans="1:12" x14ac:dyDescent="0.3">
      <c r="A3188" t="s">
        <v>595</v>
      </c>
      <c r="B3188" t="s">
        <v>596</v>
      </c>
      <c r="C3188" s="5" t="s">
        <v>637</v>
      </c>
      <c r="D3188" t="s">
        <v>31</v>
      </c>
      <c r="E3188" t="s">
        <v>123</v>
      </c>
      <c r="F3188">
        <v>31.29</v>
      </c>
      <c r="G3188">
        <v>31.198</v>
      </c>
      <c r="H3188">
        <v>31.1</v>
      </c>
      <c r="I3188">
        <v>30.905999999999999</v>
      </c>
      <c r="J3188">
        <v>30.847999999999999</v>
      </c>
      <c r="K3188" s="4">
        <f>AVERAGE(Data[[#This Row],[2020 '[YR2020']]],Data[[#This Row],[2021 '[YR2021']]],Data[[#This Row],[2022 '[YR2022']]],Data[[#This Row],[2023 '[YR2023']]],Data[[#This Row],[2024 '[YR2024']]])</f>
        <v>31.068399999999997</v>
      </c>
      <c r="L3188" s="4">
        <f>((J3188-F3188)/Data[[#This Row],[2020 '[YR2020']]])*100</f>
        <v>-1.4125918823905408</v>
      </c>
    </row>
    <row r="3189" spans="1:12" x14ac:dyDescent="0.3">
      <c r="A3189" t="s">
        <v>595</v>
      </c>
      <c r="B3189" t="s">
        <v>596</v>
      </c>
      <c r="C3189" s="5" t="s">
        <v>637</v>
      </c>
      <c r="D3189" t="s">
        <v>37</v>
      </c>
      <c r="E3189" t="s">
        <v>131</v>
      </c>
      <c r="F3189">
        <v>48.893999999999998</v>
      </c>
      <c r="G3189">
        <v>48.847000000000001</v>
      </c>
      <c r="H3189">
        <v>48.801000000000002</v>
      </c>
      <c r="I3189">
        <v>48.695999999999998</v>
      </c>
      <c r="J3189">
        <v>48.667999999999999</v>
      </c>
      <c r="K3189" s="4">
        <f>AVERAGE(Data[[#This Row],[2020 '[YR2020']]],Data[[#This Row],[2021 '[YR2021']]],Data[[#This Row],[2022 '[YR2022']]],Data[[#This Row],[2023 '[YR2023']]],Data[[#This Row],[2024 '[YR2024']]])</f>
        <v>48.781199999999998</v>
      </c>
      <c r="L3189" s="4">
        <f>((J3189-F3189)/Data[[#This Row],[2020 '[YR2020']]])*100</f>
        <v>-0.46222440381232688</v>
      </c>
    </row>
    <row r="3190" spans="1:12" x14ac:dyDescent="0.3">
      <c r="A3190" t="s">
        <v>617</v>
      </c>
      <c r="B3190" t="s">
        <v>618</v>
      </c>
      <c r="C3190" s="5" t="s">
        <v>635</v>
      </c>
      <c r="D3190" t="s">
        <v>68</v>
      </c>
      <c r="E3190" t="s">
        <v>153</v>
      </c>
      <c r="F3190">
        <v>5.7</v>
      </c>
      <c r="G3190">
        <v>5.2</v>
      </c>
      <c r="H3190">
        <v>4.7</v>
      </c>
      <c r="I3190">
        <v>4.4000000000000004</v>
      </c>
      <c r="J3190">
        <v>4.0999999999999996</v>
      </c>
      <c r="K3190" s="4">
        <f>AVERAGE(Data[[#This Row],[2020 '[YR2020']]],Data[[#This Row],[2021 '[YR2021']]],Data[[#This Row],[2022 '[YR2022']]],Data[[#This Row],[2023 '[YR2023']]],Data[[#This Row],[2024 '[YR2024']]])</f>
        <v>4.82</v>
      </c>
      <c r="L3190" s="4">
        <f>((J3190-F3190)/Data[[#This Row],[2020 '[YR2020']]])*100</f>
        <v>-28.0701754385965</v>
      </c>
    </row>
    <row r="3191" spans="1:12" x14ac:dyDescent="0.3">
      <c r="A3191" t="s">
        <v>617</v>
      </c>
      <c r="B3191" t="s">
        <v>618</v>
      </c>
      <c r="C3191" s="5" t="s">
        <v>635</v>
      </c>
      <c r="D3191" t="s">
        <v>66</v>
      </c>
      <c r="E3191" t="s">
        <v>160</v>
      </c>
      <c r="F3191">
        <v>1.00462114810944</v>
      </c>
      <c r="G3191">
        <v>1.0734771490096999</v>
      </c>
      <c r="H3191">
        <v>1.1121945337939101</v>
      </c>
      <c r="I3191">
        <v>1.09479769315286</v>
      </c>
      <c r="J3191">
        <v>1.0752325991003799</v>
      </c>
      <c r="K3191" s="4">
        <f>AVERAGE(Data[[#This Row],[2020 '[YR2020']]],Data[[#This Row],[2021 '[YR2021']]],Data[[#This Row],[2022 '[YR2022']]],Data[[#This Row],[2023 '[YR2023']]],Data[[#This Row],[2024 '[YR2024']]])</f>
        <v>1.0720646246332579</v>
      </c>
      <c r="L3191" s="4">
        <f>((J3191-F3191)/Data[[#This Row],[2020 '[YR2020']]])*100</f>
        <v>7.0286645989705701</v>
      </c>
    </row>
    <row r="3192" spans="1:12" x14ac:dyDescent="0.3">
      <c r="A3192" t="s">
        <v>617</v>
      </c>
      <c r="B3192" t="s">
        <v>618</v>
      </c>
      <c r="C3192" s="5" t="s">
        <v>635</v>
      </c>
      <c r="D3192" t="s">
        <v>63</v>
      </c>
      <c r="E3192" t="s">
        <v>190</v>
      </c>
      <c r="F3192">
        <v>28.952866670463202</v>
      </c>
      <c r="G3192">
        <v>29.090306071547001</v>
      </c>
      <c r="H3192">
        <v>29.100294087383698</v>
      </c>
      <c r="I3192">
        <v>29.127976093552299</v>
      </c>
      <c r="J3192">
        <v>29.1876047464701</v>
      </c>
      <c r="K3192" s="4">
        <f>AVERAGE(Data[[#This Row],[2020 '[YR2020']]],Data[[#This Row],[2021 '[YR2021']]],Data[[#This Row],[2022 '[YR2022']]],Data[[#This Row],[2023 '[YR2023']]],Data[[#This Row],[2024 '[YR2024']]])</f>
        <v>29.091809533883257</v>
      </c>
      <c r="L3192" s="4">
        <f>((J3192-F3192)/Data[[#This Row],[2020 '[YR2020']]])*100</f>
        <v>0.8107593582309105</v>
      </c>
    </row>
    <row r="3193" spans="1:12" x14ac:dyDescent="0.3">
      <c r="A3193" t="s">
        <v>617</v>
      </c>
      <c r="B3193" t="s">
        <v>618</v>
      </c>
      <c r="C3193" s="5" t="s">
        <v>635</v>
      </c>
      <c r="D3193" t="s">
        <v>62</v>
      </c>
      <c r="E3193" t="s">
        <v>189</v>
      </c>
      <c r="F3193">
        <v>1077833</v>
      </c>
      <c r="G3193">
        <v>1078846</v>
      </c>
      <c r="H3193">
        <v>1080349</v>
      </c>
      <c r="I3193">
        <v>1082245</v>
      </c>
      <c r="J3193">
        <v>1084471</v>
      </c>
      <c r="K3193" s="4">
        <f>AVERAGE(Data[[#This Row],[2020 '[YR2020']]],Data[[#This Row],[2021 '[YR2021']]],Data[[#This Row],[2022 '[YR2022']]],Data[[#This Row],[2023 '[YR2023']]],Data[[#This Row],[2024 '[YR2024']]])</f>
        <v>1080748.8</v>
      </c>
      <c r="L3193" s="4">
        <f>((J3193-F3193)/Data[[#This Row],[2020 '[YR2020']]])*100</f>
        <v>0.61586535205361126</v>
      </c>
    </row>
    <row r="3194" spans="1:12" x14ac:dyDescent="0.3">
      <c r="A3194" t="s">
        <v>617</v>
      </c>
      <c r="B3194" t="s">
        <v>618</v>
      </c>
      <c r="C3194" s="5" t="s">
        <v>635</v>
      </c>
      <c r="D3194" t="s">
        <v>61</v>
      </c>
      <c r="E3194" t="s">
        <v>188</v>
      </c>
      <c r="F3194">
        <v>48.698755594673202</v>
      </c>
      <c r="G3194">
        <v>48.587496323891997</v>
      </c>
      <c r="H3194">
        <v>48.2616023840677</v>
      </c>
      <c r="I3194">
        <v>47.965453190864203</v>
      </c>
      <c r="J3194">
        <v>47.721790145241798</v>
      </c>
      <c r="K3194" s="4">
        <f>AVERAGE(Data[[#This Row],[2020 '[YR2020']]],Data[[#This Row],[2021 '[YR2021']]],Data[[#This Row],[2022 '[YR2022']]],Data[[#This Row],[2023 '[YR2023']]],Data[[#This Row],[2024 '[YR2024']]])</f>
        <v>48.247019527747781</v>
      </c>
      <c r="L3194" s="4">
        <f>((J3194-F3194)/Data[[#This Row],[2020 '[YR2020']]])*100</f>
        <v>-2.0061404803909753</v>
      </c>
    </row>
    <row r="3195" spans="1:12" x14ac:dyDescent="0.3">
      <c r="A3195" t="s">
        <v>617</v>
      </c>
      <c r="B3195" t="s">
        <v>618</v>
      </c>
      <c r="C3195" s="5" t="s">
        <v>635</v>
      </c>
      <c r="D3195" t="s">
        <v>55</v>
      </c>
      <c r="E3195" t="s">
        <v>199</v>
      </c>
      <c r="F3195">
        <v>36.919691621540601</v>
      </c>
      <c r="G3195">
        <v>32.437253166010301</v>
      </c>
      <c r="H3195">
        <v>33.121322613855099</v>
      </c>
      <c r="I3195">
        <v>21.854255763743499</v>
      </c>
      <c r="J3195">
        <v>13.574702378107199</v>
      </c>
      <c r="K3195" s="4">
        <f>AVERAGE(Data[[#This Row],[2020 '[YR2020']]],Data[[#This Row],[2021 '[YR2021']]],Data[[#This Row],[2022 '[YR2022']]],Data[[#This Row],[2023 '[YR2023']]],Data[[#This Row],[2024 '[YR2024']]])</f>
        <v>27.581445108651337</v>
      </c>
      <c r="L3195" s="4">
        <f>((J3195-F3195)/Data[[#This Row],[2020 '[YR2020']]])*100</f>
        <v>-63.231809958599136</v>
      </c>
    </row>
    <row r="3196" spans="1:12" x14ac:dyDescent="0.3">
      <c r="A3196" t="s">
        <v>617</v>
      </c>
      <c r="B3196" t="s">
        <v>618</v>
      </c>
      <c r="C3196" s="5" t="s">
        <v>635</v>
      </c>
      <c r="D3196" t="s">
        <v>56</v>
      </c>
      <c r="E3196" t="s">
        <v>200</v>
      </c>
      <c r="F3196">
        <v>8.5026027241049498</v>
      </c>
      <c r="G3196">
        <v>8.3885271665078491</v>
      </c>
      <c r="H3196">
        <v>7.5055504765084704</v>
      </c>
      <c r="I3196">
        <v>2.8414489320445999</v>
      </c>
      <c r="J3196">
        <v>1.6547288407357701</v>
      </c>
      <c r="K3196" s="4">
        <f>AVERAGE(Data[[#This Row],[2020 '[YR2020']]],Data[[#This Row],[2021 '[YR2021']]],Data[[#This Row],[2022 '[YR2022']]],Data[[#This Row],[2023 '[YR2023']]],Data[[#This Row],[2024 '[YR2024']]])</f>
        <v>5.7785716279803285</v>
      </c>
      <c r="L3196" s="4">
        <f>((J3196-F3196)/Data[[#This Row],[2020 '[YR2020']]])*100</f>
        <v>-80.538561021502275</v>
      </c>
    </row>
    <row r="3197" spans="1:12" x14ac:dyDescent="0.3">
      <c r="A3197" t="s">
        <v>617</v>
      </c>
      <c r="B3197" t="s">
        <v>618</v>
      </c>
      <c r="C3197" s="5" t="s">
        <v>635</v>
      </c>
      <c r="D3197" t="s">
        <v>54</v>
      </c>
      <c r="E3197" t="s">
        <v>198</v>
      </c>
      <c r="F3197">
        <v>3.1090166666666699</v>
      </c>
      <c r="G3197">
        <v>3.2215583333333302</v>
      </c>
      <c r="H3197">
        <v>2.9161999999999999</v>
      </c>
      <c r="I3197">
        <v>2.6279583333333298</v>
      </c>
      <c r="J3197">
        <v>2.72061666666667</v>
      </c>
      <c r="K3197" s="4">
        <f>AVERAGE(Data[[#This Row],[2020 '[YR2020']]],Data[[#This Row],[2021 '[YR2021']]],Data[[#This Row],[2022 '[YR2022']]],Data[[#This Row],[2023 '[YR2023']]],Data[[#This Row],[2024 '[YR2024']]])</f>
        <v>2.9190700000000001</v>
      </c>
      <c r="L3197" s="4">
        <f>((J3197-F3197)/Data[[#This Row],[2020 '[YR2020']]])*100</f>
        <v>-12.492695975683613</v>
      </c>
    </row>
    <row r="3198" spans="1:12" x14ac:dyDescent="0.3">
      <c r="A3198" t="s">
        <v>617</v>
      </c>
      <c r="B3198" t="s">
        <v>618</v>
      </c>
      <c r="C3198" s="5" t="s">
        <v>635</v>
      </c>
      <c r="D3198" t="s">
        <v>49</v>
      </c>
      <c r="E3198" t="s">
        <v>182</v>
      </c>
      <c r="F3198">
        <v>-2738</v>
      </c>
      <c r="G3198">
        <v>-2738</v>
      </c>
      <c r="H3198">
        <v>26999</v>
      </c>
      <c r="I3198">
        <v>2003</v>
      </c>
      <c r="J3198">
        <v>1745</v>
      </c>
      <c r="K3198" s="4">
        <f>AVERAGE(Data[[#This Row],[2020 '[YR2020']]],Data[[#This Row],[2021 '[YR2021']]],Data[[#This Row],[2022 '[YR2022']]],Data[[#This Row],[2023 '[YR2023']]],Data[[#This Row],[2024 '[YR2024']]])</f>
        <v>5054.2</v>
      </c>
      <c r="L3198" s="4">
        <f>((J3198-F3198)/Data[[#This Row],[2020 '[YR2020']]])*100</f>
        <v>-163.73265157048942</v>
      </c>
    </row>
    <row r="3199" spans="1:12" x14ac:dyDescent="0.3">
      <c r="A3199" t="s">
        <v>617</v>
      </c>
      <c r="B3199" t="s">
        <v>618</v>
      </c>
      <c r="C3199" s="5" t="s">
        <v>635</v>
      </c>
      <c r="D3199" t="s">
        <v>48</v>
      </c>
      <c r="E3199" t="s">
        <v>181</v>
      </c>
      <c r="F3199">
        <v>233711207.08589599</v>
      </c>
      <c r="G3199">
        <v>-651539131.10855103</v>
      </c>
      <c r="H3199">
        <v>2415711839.56847</v>
      </c>
      <c r="I3199">
        <v>2202581395.59338</v>
      </c>
      <c r="J3199">
        <v>-79502005.445915207</v>
      </c>
      <c r="K3199" s="4">
        <f>AVERAGE(Data[[#This Row],[2020 '[YR2020']]],Data[[#This Row],[2021 '[YR2021']]],Data[[#This Row],[2022 '[YR2022']]],Data[[#This Row],[2023 '[YR2023']]],Data[[#This Row],[2024 '[YR2024']]])</f>
        <v>824192661.1386559</v>
      </c>
      <c r="L3199" s="4">
        <f>((J3199-F3199)/Data[[#This Row],[2020 '[YR2020']]])*100</f>
        <v>-134.01719859189114</v>
      </c>
    </row>
    <row r="3200" spans="1:12" x14ac:dyDescent="0.3">
      <c r="A3200" t="s">
        <v>617</v>
      </c>
      <c r="B3200" t="s">
        <v>618</v>
      </c>
      <c r="C3200" s="5" t="s">
        <v>635</v>
      </c>
      <c r="D3200" t="s">
        <v>95</v>
      </c>
      <c r="E3200" t="s">
        <v>169</v>
      </c>
      <c r="F3200">
        <v>30.852</v>
      </c>
      <c r="G3200">
        <v>30.704999999999998</v>
      </c>
      <c r="H3200">
        <v>30.346</v>
      </c>
      <c r="I3200">
        <v>30.166</v>
      </c>
      <c r="J3200">
        <v>29.911999999999999</v>
      </c>
      <c r="K3200" s="4">
        <f>AVERAGE(Data[[#This Row],[2020 '[YR2020']]],Data[[#This Row],[2021 '[YR2021']]],Data[[#This Row],[2022 '[YR2022']]],Data[[#This Row],[2023 '[YR2023']]],Data[[#This Row],[2024 '[YR2024']]])</f>
        <v>30.3962</v>
      </c>
      <c r="L3200" s="4">
        <f>((J3200-F3200)/Data[[#This Row],[2020 '[YR2020']]])*100</f>
        <v>-3.0468040969791299</v>
      </c>
    </row>
    <row r="3201" spans="1:12" x14ac:dyDescent="0.3">
      <c r="A3201" t="s">
        <v>617</v>
      </c>
      <c r="B3201" t="s">
        <v>618</v>
      </c>
      <c r="C3201" s="5" t="s">
        <v>635</v>
      </c>
      <c r="D3201" t="s">
        <v>45</v>
      </c>
      <c r="E3201" t="s">
        <v>178</v>
      </c>
      <c r="F3201">
        <v>40173671936.394897</v>
      </c>
      <c r="G3201">
        <v>45459483453.428398</v>
      </c>
      <c r="H3201">
        <v>47294275840.342499</v>
      </c>
      <c r="I3201">
        <v>55104657461.848099</v>
      </c>
      <c r="J3201">
        <v>66801095540.779999</v>
      </c>
      <c r="K3201" s="4">
        <f>AVERAGE(Data[[#This Row],[2020 '[YR2020']]],Data[[#This Row],[2021 '[YR2021']]],Data[[#This Row],[2022 '[YR2022']]],Data[[#This Row],[2023 '[YR2023']]],Data[[#This Row],[2024 '[YR2024']]])</f>
        <v>50966636846.558784</v>
      </c>
      <c r="L3201" s="4">
        <f>((J3201-F3201)/Data[[#This Row],[2020 '[YR2020']]])*100</f>
        <v>66.280781220454671</v>
      </c>
    </row>
    <row r="3202" spans="1:12" x14ac:dyDescent="0.3">
      <c r="A3202" t="s">
        <v>617</v>
      </c>
      <c r="B3202" t="s">
        <v>618</v>
      </c>
      <c r="C3202" s="5" t="s">
        <v>635</v>
      </c>
      <c r="D3202" t="s">
        <v>60</v>
      </c>
      <c r="E3202" t="s">
        <v>192</v>
      </c>
      <c r="F3202">
        <v>1077833</v>
      </c>
      <c r="G3202">
        <v>1078846</v>
      </c>
      <c r="H3202">
        <v>1080349</v>
      </c>
      <c r="I3202">
        <v>1082245</v>
      </c>
      <c r="J3202">
        <v>1084471</v>
      </c>
      <c r="K3202" s="4">
        <f>AVERAGE(Data[[#This Row],[2020 '[YR2020']]],Data[[#This Row],[2021 '[YR2021']]],Data[[#This Row],[2022 '[YR2022']]],Data[[#This Row],[2023 '[YR2023']]],Data[[#This Row],[2024 '[YR2024']]])</f>
        <v>1080748.8</v>
      </c>
      <c r="L3202" s="4">
        <f>((J3202-F3202)/Data[[#This Row],[2020 '[YR2020']]])*100</f>
        <v>0.61586535205361126</v>
      </c>
    </row>
    <row r="3203" spans="1:12" x14ac:dyDescent="0.3">
      <c r="A3203" t="s">
        <v>617</v>
      </c>
      <c r="B3203" t="s">
        <v>618</v>
      </c>
      <c r="C3203" s="5" t="s">
        <v>635</v>
      </c>
      <c r="D3203" t="s">
        <v>71</v>
      </c>
      <c r="E3203" t="s">
        <v>156</v>
      </c>
      <c r="F3203">
        <v>5.3</v>
      </c>
      <c r="G3203">
        <v>5.0999999999999996</v>
      </c>
      <c r="H3203">
        <v>4.9000000000000004</v>
      </c>
      <c r="I3203">
        <v>4.8</v>
      </c>
      <c r="J3203">
        <v>4.7</v>
      </c>
      <c r="K3203" s="4">
        <f>AVERAGE(Data[[#This Row],[2020 '[YR2020']]],Data[[#This Row],[2021 '[YR2021']]],Data[[#This Row],[2022 '[YR2022']]],Data[[#This Row],[2023 '[YR2023']]],Data[[#This Row],[2024 '[YR2024']]])</f>
        <v>4.9599999999999991</v>
      </c>
      <c r="L3203" s="4">
        <f>((J3203-F3203)/Data[[#This Row],[2020 '[YR2020']]])*100</f>
        <v>-11.320754716981126</v>
      </c>
    </row>
    <row r="3204" spans="1:12" x14ac:dyDescent="0.3">
      <c r="A3204" t="s">
        <v>617</v>
      </c>
      <c r="B3204" t="s">
        <v>618</v>
      </c>
      <c r="C3204" s="5" t="s">
        <v>635</v>
      </c>
      <c r="D3204" t="s">
        <v>88</v>
      </c>
      <c r="E3204" t="s">
        <v>171</v>
      </c>
      <c r="F3204">
        <v>3913274194.81288</v>
      </c>
      <c r="G3204">
        <v>4270945063.01792</v>
      </c>
      <c r="H3204">
        <v>4886343005.5823402</v>
      </c>
      <c r="I3204">
        <v>5002255638.4639196</v>
      </c>
      <c r="J3204">
        <v>3848485591.62079</v>
      </c>
      <c r="K3204" s="4">
        <f>AVERAGE(Data[[#This Row],[2020 '[YR2020']]],Data[[#This Row],[2021 '[YR2021']]],Data[[#This Row],[2022 '[YR2022']]],Data[[#This Row],[2023 '[YR2023']]],Data[[#This Row],[2024 '[YR2024']]])</f>
        <v>4384260698.6995697</v>
      </c>
      <c r="L3204" s="4">
        <f>((J3204-F3204)/Data[[#This Row],[2020 '[YR2020']]])*100</f>
        <v>-1.6556111319255002</v>
      </c>
    </row>
    <row r="3205" spans="1:12" x14ac:dyDescent="0.3">
      <c r="A3205" t="s">
        <v>617</v>
      </c>
      <c r="B3205" t="s">
        <v>618</v>
      </c>
      <c r="C3205" s="5" t="s">
        <v>635</v>
      </c>
      <c r="D3205" t="s">
        <v>77</v>
      </c>
      <c r="E3205" t="s">
        <v>147</v>
      </c>
      <c r="F3205">
        <v>75.3007611097471</v>
      </c>
      <c r="G3205">
        <v>75.473070286765406</v>
      </c>
      <c r="H3205">
        <v>75.421564319455101</v>
      </c>
      <c r="I3205">
        <v>75.599236274226996</v>
      </c>
      <c r="J3205">
        <v>75.704099331002396</v>
      </c>
      <c r="K3205" s="4">
        <f>AVERAGE(Data[[#This Row],[2020 '[YR2020']]],Data[[#This Row],[2021 '[YR2021']]],Data[[#This Row],[2022 '[YR2022']]],Data[[#This Row],[2023 '[YR2023']]],Data[[#This Row],[2024 '[YR2024']]])</f>
        <v>75.499746264239405</v>
      </c>
      <c r="L3205" s="4">
        <f>((J3205-F3205)/Data[[#This Row],[2020 '[YR2020']]])*100</f>
        <v>0.53563631404395928</v>
      </c>
    </row>
    <row r="3206" spans="1:12" x14ac:dyDescent="0.3">
      <c r="A3206" t="s">
        <v>617</v>
      </c>
      <c r="B3206" t="s">
        <v>618</v>
      </c>
      <c r="C3206" s="5" t="s">
        <v>635</v>
      </c>
      <c r="D3206" t="s">
        <v>83</v>
      </c>
      <c r="E3206" t="s">
        <v>172</v>
      </c>
      <c r="F3206">
        <v>26.341000000000001</v>
      </c>
      <c r="G3206">
        <v>25.010999999999999</v>
      </c>
      <c r="H3206">
        <v>24.823</v>
      </c>
      <c r="I3206">
        <v>24.876999999999999</v>
      </c>
      <c r="J3206">
        <v>24.925999999999998</v>
      </c>
      <c r="K3206" s="4">
        <f>AVERAGE(Data[[#This Row],[2020 '[YR2020']]],Data[[#This Row],[2021 '[YR2021']]],Data[[#This Row],[2022 '[YR2022']]],Data[[#This Row],[2023 '[YR2023']]],Data[[#This Row],[2024 '[YR2024']]])</f>
        <v>25.195600000000002</v>
      </c>
      <c r="L3206" s="4">
        <f>((J3206-F3206)/Data[[#This Row],[2020 '[YR2020']]])*100</f>
        <v>-5.3718537640940083</v>
      </c>
    </row>
    <row r="3207" spans="1:12" x14ac:dyDescent="0.3">
      <c r="A3207" t="s">
        <v>617</v>
      </c>
      <c r="B3207" t="s">
        <v>618</v>
      </c>
      <c r="C3207" s="5" t="s">
        <v>635</v>
      </c>
      <c r="D3207" t="s">
        <v>84</v>
      </c>
      <c r="E3207" t="s">
        <v>173</v>
      </c>
      <c r="F3207">
        <v>23.552</v>
      </c>
      <c r="G3207">
        <v>21.872</v>
      </c>
      <c r="H3207">
        <v>21.402999999999999</v>
      </c>
      <c r="I3207">
        <v>21.49</v>
      </c>
      <c r="J3207">
        <v>21.440999999999999</v>
      </c>
      <c r="K3207" s="4">
        <f>AVERAGE(Data[[#This Row],[2020 '[YR2020']]],Data[[#This Row],[2021 '[YR2021']]],Data[[#This Row],[2022 '[YR2022']]],Data[[#This Row],[2023 '[YR2023']]],Data[[#This Row],[2024 '[YR2024']]])</f>
        <v>21.951599999999999</v>
      </c>
      <c r="L3207" s="4">
        <f>((J3207-F3207)/Data[[#This Row],[2020 '[YR2020']]])*100</f>
        <v>-8.9631453804347849</v>
      </c>
    </row>
    <row r="3208" spans="1:12" x14ac:dyDescent="0.3">
      <c r="A3208" t="s">
        <v>617</v>
      </c>
      <c r="B3208" t="s">
        <v>618</v>
      </c>
      <c r="C3208" s="5" t="s">
        <v>635</v>
      </c>
      <c r="D3208" t="s">
        <v>85</v>
      </c>
      <c r="E3208" t="s">
        <v>174</v>
      </c>
      <c r="F3208">
        <v>24.905999999999999</v>
      </c>
      <c r="G3208">
        <v>23.393000000000001</v>
      </c>
      <c r="H3208">
        <v>23.061</v>
      </c>
      <c r="I3208">
        <v>23.134</v>
      </c>
      <c r="J3208">
        <v>23.134</v>
      </c>
      <c r="K3208" s="4">
        <f>AVERAGE(Data[[#This Row],[2020 '[YR2020']]],Data[[#This Row],[2021 '[YR2021']]],Data[[#This Row],[2022 '[YR2022']]],Data[[#This Row],[2023 '[YR2023']]],Data[[#This Row],[2024 '[YR2024']]])</f>
        <v>23.525600000000001</v>
      </c>
      <c r="L3208" s="4">
        <f>((J3208-F3208)/Data[[#This Row],[2020 '[YR2020']]])*100</f>
        <v>-7.114751465510313</v>
      </c>
    </row>
    <row r="3209" spans="1:12" x14ac:dyDescent="0.3">
      <c r="A3209" t="s">
        <v>617</v>
      </c>
      <c r="B3209" t="s">
        <v>618</v>
      </c>
      <c r="C3209" s="5" t="s">
        <v>635</v>
      </c>
      <c r="D3209" t="s">
        <v>86</v>
      </c>
      <c r="E3209" t="s">
        <v>175</v>
      </c>
      <c r="F3209">
        <v>7.2</v>
      </c>
      <c r="G3209">
        <v>7.2</v>
      </c>
      <c r="H3209">
        <v>8.5</v>
      </c>
      <c r="I3209">
        <v>8.5</v>
      </c>
      <c r="J3209">
        <v>17.399999999999999</v>
      </c>
      <c r="K3209" s="4">
        <f>AVERAGE(Data[[#This Row],[2020 '[YR2020']]],Data[[#This Row],[2021 '[YR2021']]],Data[[#This Row],[2022 '[YR2022']]],Data[[#This Row],[2023 '[YR2023']]],Data[[#This Row],[2024 '[YR2024']]])</f>
        <v>9.76</v>
      </c>
      <c r="L3209" s="4">
        <f>((J3209-F3209)/Data[[#This Row],[2020 '[YR2020']]])*100</f>
        <v>141.66666666666666</v>
      </c>
    </row>
    <row r="3210" spans="1:12" x14ac:dyDescent="0.3">
      <c r="A3210" t="s">
        <v>617</v>
      </c>
      <c r="B3210" t="s">
        <v>618</v>
      </c>
      <c r="C3210" s="5" t="s">
        <v>635</v>
      </c>
      <c r="D3210" t="s">
        <v>87</v>
      </c>
      <c r="E3210" t="s">
        <v>176</v>
      </c>
      <c r="F3210">
        <v>9.3000000000000007</v>
      </c>
      <c r="G3210">
        <v>9.3000000000000007</v>
      </c>
      <c r="H3210">
        <v>11.1</v>
      </c>
      <c r="I3210">
        <v>11.1</v>
      </c>
      <c r="J3210">
        <v>22.8</v>
      </c>
      <c r="K3210" s="4">
        <f>AVERAGE(Data[[#This Row],[2020 '[YR2020']]],Data[[#This Row],[2021 '[YR2021']]],Data[[#This Row],[2022 '[YR2022']]],Data[[#This Row],[2023 '[YR2023']]],Data[[#This Row],[2024 '[YR2024']]])</f>
        <v>12.720000000000002</v>
      </c>
      <c r="L3210" s="4">
        <f>((J3210-F3210)/Data[[#This Row],[2020 '[YR2020']]])*100</f>
        <v>145.16129032258064</v>
      </c>
    </row>
    <row r="3211" spans="1:12" x14ac:dyDescent="0.3">
      <c r="A3211" t="s">
        <v>617</v>
      </c>
      <c r="B3211" t="s">
        <v>618</v>
      </c>
      <c r="C3211" s="5" t="s">
        <v>635</v>
      </c>
      <c r="D3211" t="s">
        <v>89</v>
      </c>
      <c r="E3211" t="s">
        <v>170</v>
      </c>
      <c r="F3211">
        <v>3913274194.81288</v>
      </c>
      <c r="G3211">
        <v>4270945063.01792</v>
      </c>
      <c r="H3211">
        <v>4886343005.5823402</v>
      </c>
      <c r="I3211">
        <v>5002255638.4639196</v>
      </c>
      <c r="J3211">
        <v>3848485591.62079</v>
      </c>
      <c r="K3211" s="4">
        <f>AVERAGE(Data[[#This Row],[2020 '[YR2020']]],Data[[#This Row],[2021 '[YR2021']]],Data[[#This Row],[2022 '[YR2022']]],Data[[#This Row],[2023 '[YR2023']]],Data[[#This Row],[2024 '[YR2024']]])</f>
        <v>4384260698.6995697</v>
      </c>
      <c r="L3211" s="4">
        <f>((J3211-F3211)/Data[[#This Row],[2020 '[YR2020']]])*100</f>
        <v>-1.6556111319255002</v>
      </c>
    </row>
    <row r="3212" spans="1:12" x14ac:dyDescent="0.3">
      <c r="A3212" t="s">
        <v>617</v>
      </c>
      <c r="B3212" t="s">
        <v>618</v>
      </c>
      <c r="C3212" s="5" t="s">
        <v>635</v>
      </c>
      <c r="D3212" t="s">
        <v>90</v>
      </c>
      <c r="E3212" t="s">
        <v>164</v>
      </c>
      <c r="F3212">
        <v>10.24</v>
      </c>
      <c r="G3212">
        <v>10.308999999999999</v>
      </c>
      <c r="H3212">
        <v>10.243</v>
      </c>
      <c r="I3212">
        <v>10.148</v>
      </c>
      <c r="J3212">
        <v>10.127000000000001</v>
      </c>
      <c r="K3212" s="4">
        <f>AVERAGE(Data[[#This Row],[2020 '[YR2020']]],Data[[#This Row],[2021 '[YR2021']]],Data[[#This Row],[2022 '[YR2022']]],Data[[#This Row],[2023 '[YR2023']]],Data[[#This Row],[2024 '[YR2024']]])</f>
        <v>10.2134</v>
      </c>
      <c r="L3212" s="4">
        <f>((J3212-F3212)/Data[[#This Row],[2020 '[YR2020']]])*100</f>
        <v>-1.1035156249999956</v>
      </c>
    </row>
    <row r="3213" spans="1:12" x14ac:dyDescent="0.3">
      <c r="A3213" t="s">
        <v>617</v>
      </c>
      <c r="B3213" t="s">
        <v>618</v>
      </c>
      <c r="C3213" s="5" t="s">
        <v>635</v>
      </c>
      <c r="D3213" t="s">
        <v>91</v>
      </c>
      <c r="E3213" t="s">
        <v>165</v>
      </c>
      <c r="F3213">
        <v>13.087999999999999</v>
      </c>
      <c r="G3213">
        <v>13.146000000000001</v>
      </c>
      <c r="H3213">
        <v>12.928000000000001</v>
      </c>
      <c r="I3213">
        <v>12.805999999999999</v>
      </c>
      <c r="J3213">
        <v>12.717000000000001</v>
      </c>
      <c r="K3213" s="4">
        <f>AVERAGE(Data[[#This Row],[2020 '[YR2020']]],Data[[#This Row],[2021 '[YR2021']]],Data[[#This Row],[2022 '[YR2022']]],Data[[#This Row],[2023 '[YR2023']]],Data[[#This Row],[2024 '[YR2024']]])</f>
        <v>12.937000000000001</v>
      </c>
      <c r="L3213" s="4">
        <f>((J3213-F3213)/Data[[#This Row],[2020 '[YR2020']]])*100</f>
        <v>-2.8346577017114813</v>
      </c>
    </row>
    <row r="3214" spans="1:12" x14ac:dyDescent="0.3">
      <c r="A3214" t="s">
        <v>617</v>
      </c>
      <c r="B3214" t="s">
        <v>618</v>
      </c>
      <c r="C3214" s="5" t="s">
        <v>635</v>
      </c>
      <c r="D3214" t="s">
        <v>92</v>
      </c>
      <c r="E3214" t="s">
        <v>166</v>
      </c>
      <c r="F3214">
        <v>11.73</v>
      </c>
      <c r="G3214">
        <v>11.791</v>
      </c>
      <c r="H3214">
        <v>11.647</v>
      </c>
      <c r="I3214">
        <v>11.537000000000001</v>
      </c>
      <c r="J3214">
        <v>11.48</v>
      </c>
      <c r="K3214" s="4">
        <f>AVERAGE(Data[[#This Row],[2020 '[YR2020']]],Data[[#This Row],[2021 '[YR2021']]],Data[[#This Row],[2022 '[YR2022']]],Data[[#This Row],[2023 '[YR2023']]],Data[[#This Row],[2024 '[YR2024']]])</f>
        <v>11.637</v>
      </c>
      <c r="L3214" s="4">
        <f>((J3214-F3214)/Data[[#This Row],[2020 '[YR2020']]])*100</f>
        <v>-2.1312872975277068</v>
      </c>
    </row>
    <row r="3215" spans="1:12" x14ac:dyDescent="0.3">
      <c r="A3215" t="s">
        <v>617</v>
      </c>
      <c r="B3215" t="s">
        <v>618</v>
      </c>
      <c r="C3215" s="5" t="s">
        <v>635</v>
      </c>
      <c r="D3215" t="s">
        <v>93</v>
      </c>
      <c r="E3215" t="s">
        <v>167</v>
      </c>
      <c r="F3215">
        <v>32.270000000000003</v>
      </c>
      <c r="G3215">
        <v>32.430999999999997</v>
      </c>
      <c r="H3215">
        <v>32.811999999999998</v>
      </c>
      <c r="I3215">
        <v>32.634</v>
      </c>
      <c r="J3215">
        <v>32.381999999999998</v>
      </c>
      <c r="K3215" s="4">
        <f>AVERAGE(Data[[#This Row],[2020 '[YR2020']]],Data[[#This Row],[2021 '[YR2021']]],Data[[#This Row],[2022 '[YR2022']]],Data[[#This Row],[2023 '[YR2023']]],Data[[#This Row],[2024 '[YR2024']]])</f>
        <v>32.505800000000001</v>
      </c>
      <c r="L3215" s="4">
        <f>((J3215-F3215)/Data[[#This Row],[2020 '[YR2020']]])*100</f>
        <v>0.34707158351408357</v>
      </c>
    </row>
    <row r="3216" spans="1:12" x14ac:dyDescent="0.3">
      <c r="A3216" t="s">
        <v>617</v>
      </c>
      <c r="B3216" t="s">
        <v>618</v>
      </c>
      <c r="C3216" s="5" t="s">
        <v>635</v>
      </c>
      <c r="D3216" t="s">
        <v>94</v>
      </c>
      <c r="E3216" t="s">
        <v>168</v>
      </c>
      <c r="F3216">
        <v>30.027999999999999</v>
      </c>
      <c r="G3216">
        <v>29.67</v>
      </c>
      <c r="H3216">
        <v>28.867000000000001</v>
      </c>
      <c r="I3216">
        <v>28.687999999999999</v>
      </c>
      <c r="J3216">
        <v>28.417000000000002</v>
      </c>
      <c r="K3216" s="4">
        <f>AVERAGE(Data[[#This Row],[2020 '[YR2020']]],Data[[#This Row],[2021 '[YR2021']]],Data[[#This Row],[2022 '[YR2022']]],Data[[#This Row],[2023 '[YR2023']]],Data[[#This Row],[2024 '[YR2024']]])</f>
        <v>29.134000000000004</v>
      </c>
      <c r="L3216" s="4">
        <f>((J3216-F3216)/Data[[#This Row],[2020 '[YR2020']]])*100</f>
        <v>-5.3649926735047195</v>
      </c>
    </row>
    <row r="3217" spans="1:12" x14ac:dyDescent="0.3">
      <c r="A3217" t="s">
        <v>617</v>
      </c>
      <c r="B3217" t="s">
        <v>618</v>
      </c>
      <c r="C3217" s="5" t="s">
        <v>635</v>
      </c>
      <c r="D3217" t="s">
        <v>43</v>
      </c>
      <c r="E3217" t="s">
        <v>185</v>
      </c>
      <c r="F3217">
        <v>0.7</v>
      </c>
      <c r="G3217">
        <v>0.7</v>
      </c>
      <c r="H3217">
        <v>0.7</v>
      </c>
      <c r="I3217">
        <v>0.7</v>
      </c>
      <c r="J3217">
        <v>0.8</v>
      </c>
      <c r="K3217" s="4">
        <f>AVERAGE(Data[[#This Row],[2020 '[YR2020']]],Data[[#This Row],[2021 '[YR2021']]],Data[[#This Row],[2022 '[YR2022']]],Data[[#This Row],[2023 '[YR2023']]],Data[[#This Row],[2024 '[YR2024']]])</f>
        <v>0.72</v>
      </c>
      <c r="L3217" s="4">
        <f>((J3217-F3217)/Data[[#This Row],[2020 '[YR2020']]])*100</f>
        <v>14.285714285714299</v>
      </c>
    </row>
    <row r="3218" spans="1:12" x14ac:dyDescent="0.3">
      <c r="A3218" t="s">
        <v>617</v>
      </c>
      <c r="B3218" t="s">
        <v>618</v>
      </c>
      <c r="C3218" s="5" t="s">
        <v>635</v>
      </c>
      <c r="D3218" t="s">
        <v>76</v>
      </c>
      <c r="E3218" t="s">
        <v>161</v>
      </c>
      <c r="F3218">
        <v>20.6666666666667</v>
      </c>
      <c r="G3218">
        <v>19.3333333333333</v>
      </c>
      <c r="H3218">
        <v>19.047619047619001</v>
      </c>
      <c r="I3218">
        <v>18.439716312056699</v>
      </c>
      <c r="J3218">
        <v>22.6666666666667</v>
      </c>
      <c r="K3218" s="4">
        <f>AVERAGE(Data[[#This Row],[2020 '[YR2020']]],Data[[#This Row],[2021 '[YR2021']]],Data[[#This Row],[2022 '[YR2022']]],Data[[#This Row],[2023 '[YR2023']]],Data[[#This Row],[2024 '[YR2024']]])</f>
        <v>20.030800405268479</v>
      </c>
      <c r="L3218" s="4">
        <f>((J3218-F3218)/Data[[#This Row],[2020 '[YR2020']]])*100</f>
        <v>9.677419354838694</v>
      </c>
    </row>
    <row r="3219" spans="1:12" x14ac:dyDescent="0.3">
      <c r="A3219" t="s">
        <v>617</v>
      </c>
      <c r="B3219" t="s">
        <v>618</v>
      </c>
      <c r="C3219" s="5" t="s">
        <v>635</v>
      </c>
      <c r="D3219" t="s">
        <v>42</v>
      </c>
      <c r="E3219" t="s">
        <v>184</v>
      </c>
      <c r="F3219">
        <v>63.854353235519802</v>
      </c>
      <c r="G3219">
        <v>64.276822307040305</v>
      </c>
      <c r="H3219">
        <v>63.504614721818697</v>
      </c>
      <c r="I3219">
        <v>72.141713364389304</v>
      </c>
      <c r="J3219">
        <v>72.432294334813506</v>
      </c>
      <c r="K3219" s="4">
        <f>AVERAGE(Data[[#This Row],[2020 '[YR2020']]],Data[[#This Row],[2021 '[YR2021']]],Data[[#This Row],[2022 '[YR2022']]],Data[[#This Row],[2023 '[YR2023']]],Data[[#This Row],[2024 '[YR2024']]])</f>
        <v>67.241959592716313</v>
      </c>
      <c r="L3219" s="4">
        <f>((J3219-F3219)/Data[[#This Row],[2020 '[YR2020']]])*100</f>
        <v>13.433604233144299</v>
      </c>
    </row>
    <row r="3220" spans="1:12" x14ac:dyDescent="0.3">
      <c r="A3220" t="s">
        <v>617</v>
      </c>
      <c r="B3220" t="s">
        <v>618</v>
      </c>
      <c r="C3220" s="5" t="s">
        <v>635</v>
      </c>
      <c r="D3220" t="s">
        <v>24</v>
      </c>
      <c r="E3220" t="s">
        <v>134</v>
      </c>
      <c r="F3220">
        <v>2.1252867712654</v>
      </c>
      <c r="G3220">
        <v>1.60289302245774</v>
      </c>
      <c r="H3220">
        <v>3.1125243381597398</v>
      </c>
      <c r="I3220">
        <v>3.7787867769102599</v>
      </c>
      <c r="J3220">
        <v>3.73851456652379</v>
      </c>
      <c r="K3220" s="4">
        <f>AVERAGE(Data[[#This Row],[2020 '[YR2020']]],Data[[#This Row],[2021 '[YR2021']]],Data[[#This Row],[2022 '[YR2022']]],Data[[#This Row],[2023 '[YR2023']]],Data[[#This Row],[2024 '[YR2024']]])</f>
        <v>2.8716010950633857</v>
      </c>
      <c r="L3220" s="4">
        <f>((J3220-F3220)/Data[[#This Row],[2020 '[YR2020']]])*100</f>
        <v>75.906358476878438</v>
      </c>
    </row>
    <row r="3221" spans="1:12" x14ac:dyDescent="0.3">
      <c r="A3221" t="s">
        <v>617</v>
      </c>
      <c r="B3221" t="s">
        <v>618</v>
      </c>
      <c r="C3221" s="5" t="s">
        <v>635</v>
      </c>
      <c r="D3221" t="s">
        <v>40</v>
      </c>
      <c r="E3221" t="s">
        <v>127</v>
      </c>
      <c r="F3221">
        <v>11.800800000000001</v>
      </c>
      <c r="G3221">
        <v>12.510491666666701</v>
      </c>
      <c r="H3221">
        <v>13.655324999999999</v>
      </c>
      <c r="I3221">
        <v>13.5107</v>
      </c>
      <c r="J3221">
        <v>12.033991666666701</v>
      </c>
      <c r="K3221" s="4">
        <f>AVERAGE(Data[[#This Row],[2020 '[YR2020']]],Data[[#This Row],[2021 '[YR2021']]],Data[[#This Row],[2022 '[YR2022']]],Data[[#This Row],[2023 '[YR2023']]],Data[[#This Row],[2024 '[YR2024']]])</f>
        <v>12.702261666666681</v>
      </c>
      <c r="L3221" s="4">
        <f>((J3221-F3221)/Data[[#This Row],[2020 '[YR2020']]])*100</f>
        <v>1.9760665943554694</v>
      </c>
    </row>
    <row r="3222" spans="1:12" x14ac:dyDescent="0.3">
      <c r="A3222" t="s">
        <v>617</v>
      </c>
      <c r="B3222" t="s">
        <v>618</v>
      </c>
      <c r="C3222" s="5" t="s">
        <v>635</v>
      </c>
      <c r="D3222" t="s">
        <v>0</v>
      </c>
      <c r="E3222" t="s">
        <v>140</v>
      </c>
      <c r="F3222">
        <v>0.52529734788659299</v>
      </c>
      <c r="G3222">
        <v>0.69827736023654596</v>
      </c>
      <c r="H3222">
        <v>0.68971013335442299</v>
      </c>
      <c r="I3222">
        <v>0.83315343415101495</v>
      </c>
      <c r="J3222">
        <v>0.692516678781815</v>
      </c>
      <c r="K3222" s="4">
        <f>AVERAGE(Data[[#This Row],[2020 '[YR2020']]],Data[[#This Row],[2021 '[YR2021']]],Data[[#This Row],[2022 '[YR2022']]],Data[[#This Row],[2023 '[YR2023']]],Data[[#This Row],[2024 '[YR2024']]])</f>
        <v>0.6877909908820784</v>
      </c>
      <c r="L3222" s="4">
        <f>((J3222-F3222)/Data[[#This Row],[2020 '[YR2020']]])*100</f>
        <v>31.833271492420167</v>
      </c>
    </row>
    <row r="3223" spans="1:12" x14ac:dyDescent="0.3">
      <c r="A3223" t="s">
        <v>617</v>
      </c>
      <c r="B3223" t="s">
        <v>618</v>
      </c>
      <c r="C3223" s="5" t="s">
        <v>635</v>
      </c>
      <c r="D3223" t="s">
        <v>41</v>
      </c>
      <c r="E3223" t="s">
        <v>183</v>
      </c>
      <c r="F3223">
        <v>25.855007034376801</v>
      </c>
      <c r="G3223">
        <v>33.486525026528703</v>
      </c>
      <c r="H3223">
        <v>34.325389750918099</v>
      </c>
      <c r="I3223">
        <v>29.628963073577602</v>
      </c>
      <c r="J3223">
        <v>33.968446690797599</v>
      </c>
      <c r="K3223" s="4">
        <f>AVERAGE(Data[[#This Row],[2020 '[YR2020']]],Data[[#This Row],[2021 '[YR2021']]],Data[[#This Row],[2022 '[YR2022']]],Data[[#This Row],[2023 '[YR2023']]],Data[[#This Row],[2024 '[YR2024']]])</f>
        <v>31.452866315239767</v>
      </c>
      <c r="L3223" s="4">
        <f>((J3223-F3223)/Data[[#This Row],[2020 '[YR2020']]])*100</f>
        <v>31.380535482481882</v>
      </c>
    </row>
    <row r="3224" spans="1:12" x14ac:dyDescent="0.3">
      <c r="A3224" t="s">
        <v>617</v>
      </c>
      <c r="B3224" t="s">
        <v>618</v>
      </c>
      <c r="C3224" s="5" t="s">
        <v>635</v>
      </c>
      <c r="D3224" t="s">
        <v>2</v>
      </c>
      <c r="E3224" t="s">
        <v>138</v>
      </c>
      <c r="F3224">
        <v>15.9011589847407</v>
      </c>
      <c r="G3224">
        <v>14.102446027007201</v>
      </c>
      <c r="H3224">
        <v>14.719817434943799</v>
      </c>
      <c r="I3224">
        <v>11.4144738243308</v>
      </c>
      <c r="J3224">
        <v>10.6997841728863</v>
      </c>
      <c r="K3224" s="4">
        <f>AVERAGE(Data[[#This Row],[2020 '[YR2020']]],Data[[#This Row],[2021 '[YR2021']]],Data[[#This Row],[2022 '[YR2022']]],Data[[#This Row],[2023 '[YR2023']]],Data[[#This Row],[2024 '[YR2024']]])</f>
        <v>13.367536088781758</v>
      </c>
      <c r="L3224" s="4">
        <f>((J3224-F3224)/Data[[#This Row],[2020 '[YR2020']]])*100</f>
        <v>-32.710664781389951</v>
      </c>
    </row>
    <row r="3225" spans="1:12" x14ac:dyDescent="0.3">
      <c r="A3225" t="s">
        <v>617</v>
      </c>
      <c r="B3225" t="s">
        <v>618</v>
      </c>
      <c r="C3225" s="5" t="s">
        <v>635</v>
      </c>
      <c r="D3225" t="s">
        <v>3</v>
      </c>
      <c r="E3225" t="s">
        <v>139</v>
      </c>
      <c r="F3225">
        <v>30379590000</v>
      </c>
      <c r="G3225">
        <v>33846235000</v>
      </c>
      <c r="H3225">
        <v>37581907000</v>
      </c>
      <c r="I3225">
        <v>43192256000</v>
      </c>
      <c r="J3225">
        <v>49450902000</v>
      </c>
      <c r="K3225" s="4">
        <f>AVERAGE(Data[[#This Row],[2020 '[YR2020']]],Data[[#This Row],[2021 '[YR2021']]],Data[[#This Row],[2022 '[YR2022']]],Data[[#This Row],[2023 '[YR2023']]],Data[[#This Row],[2024 '[YR2024']]])</f>
        <v>38890178000</v>
      </c>
      <c r="L3225" s="4">
        <f>((J3225-F3225)/Data[[#This Row],[2020 '[YR2020']]])*100</f>
        <v>62.776726084848413</v>
      </c>
    </row>
    <row r="3226" spans="1:12" x14ac:dyDescent="0.3">
      <c r="A3226" t="s">
        <v>617</v>
      </c>
      <c r="B3226" t="s">
        <v>618</v>
      </c>
      <c r="C3226" s="5" t="s">
        <v>635</v>
      </c>
      <c r="D3226" t="s">
        <v>6</v>
      </c>
      <c r="E3226" t="s">
        <v>145</v>
      </c>
      <c r="F3226">
        <v>140.56360833333301</v>
      </c>
      <c r="G3226">
        <v>154.011208333333</v>
      </c>
      <c r="H3226">
        <v>172.335716666667</v>
      </c>
      <c r="I3226">
        <v>176.62301666666701</v>
      </c>
      <c r="J3226">
        <v>178.58303333333299</v>
      </c>
      <c r="K3226" s="4">
        <f>AVERAGE(Data[[#This Row],[2020 '[YR2020']]],Data[[#This Row],[2021 '[YR2021']]],Data[[#This Row],[2022 '[YR2022']]],Data[[#This Row],[2023 '[YR2023']]],Data[[#This Row],[2024 '[YR2024']]])</f>
        <v>164.42331666666661</v>
      </c>
      <c r="L3226" s="4">
        <f>((J3226-F3226)/Data[[#This Row],[2020 '[YR2020']]])*100</f>
        <v>27.047843642317854</v>
      </c>
    </row>
    <row r="3227" spans="1:12" x14ac:dyDescent="0.3">
      <c r="A3227" t="s">
        <v>617</v>
      </c>
      <c r="B3227" t="s">
        <v>618</v>
      </c>
      <c r="C3227" s="5" t="s">
        <v>635</v>
      </c>
      <c r="D3227" t="s">
        <v>8</v>
      </c>
      <c r="E3227" t="s">
        <v>119</v>
      </c>
      <c r="F3227">
        <v>49.552999999999997</v>
      </c>
      <c r="G3227">
        <v>47.470999999999997</v>
      </c>
      <c r="H3227">
        <v>49.298999999999999</v>
      </c>
      <c r="I3227">
        <v>49.451999999999998</v>
      </c>
      <c r="J3227">
        <v>49.427</v>
      </c>
      <c r="K3227" s="4">
        <f>AVERAGE(Data[[#This Row],[2020 '[YR2020']]],Data[[#This Row],[2021 '[YR2021']]],Data[[#This Row],[2022 '[YR2022']]],Data[[#This Row],[2023 '[YR2023']]],Data[[#This Row],[2024 '[YR2024']]])</f>
        <v>49.040399999999998</v>
      </c>
      <c r="L3227" s="4">
        <f>((J3227-F3227)/Data[[#This Row],[2020 '[YR2020']]])*100</f>
        <v>-0.25427320242971702</v>
      </c>
    </row>
    <row r="3228" spans="1:12" x14ac:dyDescent="0.3">
      <c r="A3228" t="s">
        <v>617</v>
      </c>
      <c r="B3228" t="s">
        <v>618</v>
      </c>
      <c r="C3228" s="5" t="s">
        <v>635</v>
      </c>
      <c r="D3228" t="s">
        <v>9</v>
      </c>
      <c r="E3228" t="s">
        <v>114</v>
      </c>
      <c r="F3228">
        <v>63.719000000000001</v>
      </c>
      <c r="G3228">
        <v>60.908000000000001</v>
      </c>
      <c r="H3228">
        <v>63.41</v>
      </c>
      <c r="I3228">
        <v>63.478000000000002</v>
      </c>
      <c r="J3228">
        <v>63.408000000000001</v>
      </c>
      <c r="K3228" s="4">
        <f>AVERAGE(Data[[#This Row],[2020 '[YR2020']]],Data[[#This Row],[2021 '[YR2021']]],Data[[#This Row],[2022 '[YR2022']]],Data[[#This Row],[2023 '[YR2023']]],Data[[#This Row],[2024 '[YR2024']]])</f>
        <v>62.9846</v>
      </c>
      <c r="L3228" s="4">
        <f>((J3228-F3228)/Data[[#This Row],[2020 '[YR2020']]])*100</f>
        <v>-0.48808047835025647</v>
      </c>
    </row>
    <row r="3229" spans="1:12" x14ac:dyDescent="0.3">
      <c r="A3229" t="s">
        <v>617</v>
      </c>
      <c r="B3229" t="s">
        <v>618</v>
      </c>
      <c r="C3229" s="5" t="s">
        <v>635</v>
      </c>
      <c r="D3229" t="s">
        <v>10</v>
      </c>
      <c r="E3229" t="s">
        <v>115</v>
      </c>
      <c r="F3229">
        <v>55.962000000000003</v>
      </c>
      <c r="G3229">
        <v>53.55</v>
      </c>
      <c r="H3229">
        <v>55.685000000000002</v>
      </c>
      <c r="I3229">
        <v>55.802999999999997</v>
      </c>
      <c r="J3229">
        <v>55.762</v>
      </c>
      <c r="K3229" s="4">
        <f>AVERAGE(Data[[#This Row],[2020 '[YR2020']]],Data[[#This Row],[2021 '[YR2021']]],Data[[#This Row],[2022 '[YR2022']]],Data[[#This Row],[2023 '[YR2023']]],Data[[#This Row],[2024 '[YR2024']]])</f>
        <v>55.352400000000003</v>
      </c>
      <c r="L3229" s="4">
        <f>((J3229-F3229)/Data[[#This Row],[2020 '[YR2020']]])*100</f>
        <v>-0.35738536864301279</v>
      </c>
    </row>
    <row r="3230" spans="1:12" x14ac:dyDescent="0.3">
      <c r="A3230" t="s">
        <v>617</v>
      </c>
      <c r="B3230" t="s">
        <v>618</v>
      </c>
      <c r="C3230" s="5" t="s">
        <v>635</v>
      </c>
      <c r="D3230" t="s">
        <v>11</v>
      </c>
      <c r="E3230" t="s">
        <v>116</v>
      </c>
      <c r="F3230">
        <v>19.936</v>
      </c>
      <c r="G3230">
        <v>18.239000000000001</v>
      </c>
      <c r="H3230">
        <v>19.126999999999999</v>
      </c>
      <c r="I3230">
        <v>18.777999999999999</v>
      </c>
      <c r="J3230">
        <v>18.899999999999999</v>
      </c>
      <c r="K3230" s="4">
        <f>AVERAGE(Data[[#This Row],[2020 '[YR2020']]],Data[[#This Row],[2021 '[YR2021']]],Data[[#This Row],[2022 '[YR2022']]],Data[[#This Row],[2023 '[YR2023']]],Data[[#This Row],[2024 '[YR2024']]])</f>
        <v>18.995999999999999</v>
      </c>
      <c r="L3230" s="4">
        <f>((J3230-F3230)/Data[[#This Row],[2020 '[YR2020']]])*100</f>
        <v>-5.1966292134831535</v>
      </c>
    </row>
    <row r="3231" spans="1:12" x14ac:dyDescent="0.3">
      <c r="A3231" t="s">
        <v>617</v>
      </c>
      <c r="B3231" t="s">
        <v>618</v>
      </c>
      <c r="C3231" s="5" t="s">
        <v>635</v>
      </c>
      <c r="D3231" t="s">
        <v>12</v>
      </c>
      <c r="E3231" t="s">
        <v>117</v>
      </c>
      <c r="F3231">
        <v>33.456000000000003</v>
      </c>
      <c r="G3231">
        <v>29.756</v>
      </c>
      <c r="H3231">
        <v>31.765999999999998</v>
      </c>
      <c r="I3231">
        <v>31.280999999999999</v>
      </c>
      <c r="J3231">
        <v>31.225000000000001</v>
      </c>
      <c r="K3231" s="4">
        <f>AVERAGE(Data[[#This Row],[2020 '[YR2020']]],Data[[#This Row],[2021 '[YR2021']]],Data[[#This Row],[2022 '[YR2022']]],Data[[#This Row],[2023 '[YR2023']]],Data[[#This Row],[2024 '[YR2024']]])</f>
        <v>31.4968</v>
      </c>
      <c r="L3231" s="4">
        <f>((J3231-F3231)/Data[[#This Row],[2020 '[YR2020']]])*100</f>
        <v>-6.6684600669536147</v>
      </c>
    </row>
    <row r="3232" spans="1:12" x14ac:dyDescent="0.3">
      <c r="A3232" t="s">
        <v>617</v>
      </c>
      <c r="B3232" t="s">
        <v>618</v>
      </c>
      <c r="C3232" s="5" t="s">
        <v>635</v>
      </c>
      <c r="D3232" t="s">
        <v>13</v>
      </c>
      <c r="E3232" t="s">
        <v>118</v>
      </c>
      <c r="F3232">
        <v>26.893000000000001</v>
      </c>
      <c r="G3232">
        <v>24.173999999999999</v>
      </c>
      <c r="H3232">
        <v>25.638999999999999</v>
      </c>
      <c r="I3232">
        <v>25.213999999999999</v>
      </c>
      <c r="J3232">
        <v>25.238</v>
      </c>
      <c r="K3232" s="4">
        <f>AVERAGE(Data[[#This Row],[2020 '[YR2020']]],Data[[#This Row],[2021 '[YR2021']]],Data[[#This Row],[2022 '[YR2022']]],Data[[#This Row],[2023 '[YR2023']]],Data[[#This Row],[2024 '[YR2024']]])</f>
        <v>25.4316</v>
      </c>
      <c r="L3232" s="4">
        <f>((J3232-F3232)/Data[[#This Row],[2020 '[YR2020']]])*100</f>
        <v>-6.1540177741419742</v>
      </c>
    </row>
    <row r="3233" spans="1:12" x14ac:dyDescent="0.3">
      <c r="A3233" t="s">
        <v>617</v>
      </c>
      <c r="B3233" t="s">
        <v>618</v>
      </c>
      <c r="C3233" s="5" t="s">
        <v>635</v>
      </c>
      <c r="D3233" t="s">
        <v>15</v>
      </c>
      <c r="E3233" t="s">
        <v>107</v>
      </c>
      <c r="F3233">
        <v>31.8245402484125</v>
      </c>
      <c r="G3233">
        <v>30.115177750365099</v>
      </c>
      <c r="H3233">
        <v>26.321151951265598</v>
      </c>
      <c r="I3233">
        <v>39.162960988006702</v>
      </c>
      <c r="J3233">
        <v>45.668154549928303</v>
      </c>
      <c r="K3233" s="4">
        <f>AVERAGE(Data[[#This Row],[2020 '[YR2020']]],Data[[#This Row],[2021 '[YR2021']]],Data[[#This Row],[2022 '[YR2022']]],Data[[#This Row],[2023 '[YR2023']]],Data[[#This Row],[2024 '[YR2024']]])</f>
        <v>34.61839709759564</v>
      </c>
      <c r="L3233" s="4">
        <f>((J3233-F3233)/Data[[#This Row],[2020 '[YR2020']]])*100</f>
        <v>43.499809246125281</v>
      </c>
    </row>
    <row r="3234" spans="1:12" x14ac:dyDescent="0.3">
      <c r="A3234" t="s">
        <v>617</v>
      </c>
      <c r="B3234" t="s">
        <v>618</v>
      </c>
      <c r="C3234" s="5" t="s">
        <v>635</v>
      </c>
      <c r="D3234" t="s">
        <v>16</v>
      </c>
      <c r="E3234" t="s">
        <v>109</v>
      </c>
      <c r="F3234">
        <v>14.3893094987063</v>
      </c>
      <c r="G3234">
        <v>12.767311900570901</v>
      </c>
      <c r="H3234">
        <v>13.197388483526099</v>
      </c>
      <c r="I3234">
        <v>12.419455290819201</v>
      </c>
      <c r="J3234">
        <v>12.4497120920605</v>
      </c>
      <c r="K3234" s="4">
        <f>AVERAGE(Data[[#This Row],[2020 '[YR2020']]],Data[[#This Row],[2021 '[YR2021']]],Data[[#This Row],[2022 '[YR2022']]],Data[[#This Row],[2023 '[YR2023']]],Data[[#This Row],[2024 '[YR2024']]])</f>
        <v>13.044635453136598</v>
      </c>
      <c r="L3234" s="4">
        <f>((J3234-F3234)/Data[[#This Row],[2020 '[YR2020']]])*100</f>
        <v>-13.479433511525929</v>
      </c>
    </row>
    <row r="3235" spans="1:12" x14ac:dyDescent="0.3">
      <c r="A3235" t="s">
        <v>617</v>
      </c>
      <c r="B3235" t="s">
        <v>618</v>
      </c>
      <c r="C3235" s="5" t="s">
        <v>635</v>
      </c>
      <c r="D3235" t="s">
        <v>20</v>
      </c>
      <c r="E3235" t="s">
        <v>105</v>
      </c>
      <c r="F3235">
        <v>0.37960427782432599</v>
      </c>
      <c r="G3235">
        <v>0.79079815596341396</v>
      </c>
      <c r="H3235">
        <v>2.62761470183171</v>
      </c>
      <c r="I3235">
        <v>4.2026209958646099</v>
      </c>
      <c r="J3235">
        <v>2.32778759430964</v>
      </c>
      <c r="K3235" s="4">
        <f>AVERAGE(Data[[#This Row],[2020 '[YR2020']]],Data[[#This Row],[2021 '[YR2021']]],Data[[#This Row],[2022 '[YR2022']]],Data[[#This Row],[2023 '[YR2023']]],Data[[#This Row],[2024 '[YR2024']]])</f>
        <v>2.0656851451587399</v>
      </c>
      <c r="L3235" s="4">
        <f>((J3235-F3235)/Data[[#This Row],[2020 '[YR2020']]])*100</f>
        <v>513.21426819823625</v>
      </c>
    </row>
    <row r="3236" spans="1:12" x14ac:dyDescent="0.3">
      <c r="A3236" t="s">
        <v>617</v>
      </c>
      <c r="B3236" t="s">
        <v>618</v>
      </c>
      <c r="C3236" s="5" t="s">
        <v>635</v>
      </c>
      <c r="D3236" t="s">
        <v>1</v>
      </c>
      <c r="E3236" t="s">
        <v>141</v>
      </c>
      <c r="F3236">
        <v>0.80344741110031703</v>
      </c>
      <c r="G3236">
        <v>0.82036058554253</v>
      </c>
      <c r="H3236">
        <v>0.76001035132423</v>
      </c>
      <c r="I3236">
        <v>0.78982441018613603</v>
      </c>
      <c r="J3236">
        <v>0.82124906608449699</v>
      </c>
      <c r="K3236" s="4">
        <f>AVERAGE(Data[[#This Row],[2020 '[YR2020']]],Data[[#This Row],[2021 '[YR2021']]],Data[[#This Row],[2022 '[YR2022']]],Data[[#This Row],[2023 '[YR2023']]],Data[[#This Row],[2024 '[YR2024']]])</f>
        <v>0.79897836484754203</v>
      </c>
      <c r="L3236" s="4">
        <f>((J3236-F3236)/Data[[#This Row],[2020 '[YR2020']]])*100</f>
        <v>2.2156590136746703</v>
      </c>
    </row>
    <row r="3237" spans="1:12" x14ac:dyDescent="0.3">
      <c r="A3237" t="s">
        <v>617</v>
      </c>
      <c r="B3237" t="s">
        <v>618</v>
      </c>
      <c r="C3237" s="5" t="s">
        <v>635</v>
      </c>
      <c r="D3237" t="s">
        <v>25</v>
      </c>
      <c r="E3237" t="s">
        <v>135</v>
      </c>
      <c r="F3237">
        <v>13231875</v>
      </c>
      <c r="G3237">
        <v>16787165</v>
      </c>
      <c r="H3237">
        <v>39454213</v>
      </c>
      <c r="I3237">
        <v>31139119</v>
      </c>
      <c r="J3237">
        <v>38187367</v>
      </c>
      <c r="K3237" s="4">
        <f>AVERAGE(Data[[#This Row],[2020 '[YR2020']]],Data[[#This Row],[2021 '[YR2021']]],Data[[#This Row],[2022 '[YR2022']]],Data[[#This Row],[2023 '[YR2023']]],Data[[#This Row],[2024 '[YR2024']]])</f>
        <v>27759947.800000001</v>
      </c>
      <c r="L3237" s="4">
        <f>((J3237-F3237)/Data[[#This Row],[2020 '[YR2020']]])*100</f>
        <v>188.6013282320155</v>
      </c>
    </row>
    <row r="3238" spans="1:12" x14ac:dyDescent="0.3">
      <c r="A3238" t="s">
        <v>617</v>
      </c>
      <c r="B3238" t="s">
        <v>618</v>
      </c>
      <c r="C3238" s="5" t="s">
        <v>635</v>
      </c>
      <c r="D3238" t="s">
        <v>21</v>
      </c>
      <c r="E3238" t="s">
        <v>106</v>
      </c>
      <c r="F3238">
        <v>11.867241344879799</v>
      </c>
      <c r="G3238">
        <v>13.099101361081299</v>
      </c>
      <c r="H3238">
        <v>14.6366423516069</v>
      </c>
      <c r="I3238">
        <v>11.1587532516838</v>
      </c>
      <c r="J3238">
        <v>11.2226692957711</v>
      </c>
      <c r="K3238" s="4">
        <f>AVERAGE(Data[[#This Row],[2020 '[YR2020']]],Data[[#This Row],[2021 '[YR2021']]],Data[[#This Row],[2022 '[YR2022']]],Data[[#This Row],[2023 '[YR2023']]],Data[[#This Row],[2024 '[YR2024']]])</f>
        <v>12.396881521004579</v>
      </c>
      <c r="L3238" s="4">
        <f>((J3238-F3238)/Data[[#This Row],[2020 '[YR2020']]])*100</f>
        <v>-5.4315238931818337</v>
      </c>
    </row>
    <row r="3239" spans="1:12" x14ac:dyDescent="0.3">
      <c r="A3239" t="s">
        <v>617</v>
      </c>
      <c r="B3239" t="s">
        <v>618</v>
      </c>
      <c r="C3239" s="5" t="s">
        <v>635</v>
      </c>
      <c r="D3239" t="s">
        <v>38</v>
      </c>
      <c r="E3239" t="s">
        <v>132</v>
      </c>
      <c r="F3239">
        <v>47.678708001300102</v>
      </c>
      <c r="G3239">
        <v>47.742546574926401</v>
      </c>
      <c r="H3239">
        <v>47.7040839846388</v>
      </c>
      <c r="I3239">
        <v>47.739429606450202</v>
      </c>
      <c r="J3239">
        <v>47.748039345790502</v>
      </c>
      <c r="K3239" s="4">
        <f>AVERAGE(Data[[#This Row],[2020 '[YR2020']]],Data[[#This Row],[2021 '[YR2021']]],Data[[#This Row],[2022 '[YR2022']]],Data[[#This Row],[2023 '[YR2023']]],Data[[#This Row],[2024 '[YR2024']]])</f>
        <v>47.722561502621204</v>
      </c>
      <c r="L3239" s="4">
        <f>((J3239-F3239)/Data[[#This Row],[2020 '[YR2020']]])*100</f>
        <v>0.14541363933039075</v>
      </c>
    </row>
    <row r="3240" spans="1:12" x14ac:dyDescent="0.3">
      <c r="A3240" t="s">
        <v>617</v>
      </c>
      <c r="B3240" t="s">
        <v>618</v>
      </c>
      <c r="C3240" s="5" t="s">
        <v>635</v>
      </c>
      <c r="D3240" t="s">
        <v>37</v>
      </c>
      <c r="E3240" t="s">
        <v>131</v>
      </c>
      <c r="F3240">
        <v>68.843000000000004</v>
      </c>
      <c r="G3240">
        <v>66.156999999999996</v>
      </c>
      <c r="H3240">
        <v>68.775999999999996</v>
      </c>
      <c r="I3240">
        <v>68.863</v>
      </c>
      <c r="J3240">
        <v>68.846000000000004</v>
      </c>
      <c r="K3240" s="4">
        <f>AVERAGE(Data[[#This Row],[2020 '[YR2020']]],Data[[#This Row],[2021 '[YR2021']]],Data[[#This Row],[2022 '[YR2022']]],Data[[#This Row],[2023 '[YR2023']]],Data[[#This Row],[2024 '[YR2024']]])</f>
        <v>68.296999999999997</v>
      </c>
      <c r="L3240" s="4">
        <f>((J3240-F3240)/Data[[#This Row],[2020 '[YR2020']]])*100</f>
        <v>4.357741527824345E-3</v>
      </c>
    </row>
    <row r="3241" spans="1:12" x14ac:dyDescent="0.3">
      <c r="A3241" t="s">
        <v>617</v>
      </c>
      <c r="B3241" t="s">
        <v>618</v>
      </c>
      <c r="C3241" s="5" t="s">
        <v>635</v>
      </c>
      <c r="D3241" t="s">
        <v>36</v>
      </c>
      <c r="E3241" t="s">
        <v>130</v>
      </c>
      <c r="F3241">
        <v>63.399000000000001</v>
      </c>
      <c r="G3241">
        <v>60.707999999999998</v>
      </c>
      <c r="H3241">
        <v>63.026000000000003</v>
      </c>
      <c r="I3241">
        <v>63.081000000000003</v>
      </c>
      <c r="J3241">
        <v>62.993000000000002</v>
      </c>
      <c r="K3241" s="4">
        <f>AVERAGE(Data[[#This Row],[2020 '[YR2020']]],Data[[#This Row],[2021 '[YR2021']]],Data[[#This Row],[2022 '[YR2022']]],Data[[#This Row],[2023 '[YR2023']]],Data[[#This Row],[2024 '[YR2024']]])</f>
        <v>62.641399999999997</v>
      </c>
      <c r="L3241" s="4">
        <f>((J3241-F3241)/Data[[#This Row],[2020 '[YR2020']]])*100</f>
        <v>-0.64038864966324205</v>
      </c>
    </row>
    <row r="3242" spans="1:12" x14ac:dyDescent="0.3">
      <c r="A3242" t="s">
        <v>617</v>
      </c>
      <c r="B3242" t="s">
        <v>618</v>
      </c>
      <c r="C3242" s="5" t="s">
        <v>635</v>
      </c>
      <c r="D3242" t="s">
        <v>35</v>
      </c>
      <c r="E3242" t="s">
        <v>129</v>
      </c>
      <c r="F3242">
        <v>77.370999999999995</v>
      </c>
      <c r="G3242">
        <v>74.370999999999995</v>
      </c>
      <c r="H3242">
        <v>77.206000000000003</v>
      </c>
      <c r="I3242">
        <v>77.206000000000003</v>
      </c>
      <c r="J3242">
        <v>77.099999999999994</v>
      </c>
      <c r="K3242" s="4">
        <f>AVERAGE(Data[[#This Row],[2020 '[YR2020']]],Data[[#This Row],[2021 '[YR2021']]],Data[[#This Row],[2022 '[YR2022']]],Data[[#This Row],[2023 '[YR2023']]],Data[[#This Row],[2024 '[YR2024']]])</f>
        <v>76.650800000000004</v>
      </c>
      <c r="L3242" s="4">
        <f>((J3242-F3242)/Data[[#This Row],[2020 '[YR2020']]])*100</f>
        <v>-0.35026043349575531</v>
      </c>
    </row>
    <row r="3243" spans="1:12" x14ac:dyDescent="0.3">
      <c r="A3243" t="s">
        <v>617</v>
      </c>
      <c r="B3243" t="s">
        <v>618</v>
      </c>
      <c r="C3243" s="5" t="s">
        <v>635</v>
      </c>
      <c r="D3243" t="s">
        <v>34</v>
      </c>
      <c r="E3243" t="s">
        <v>128</v>
      </c>
      <c r="F3243">
        <v>73.313999999999993</v>
      </c>
      <c r="G3243">
        <v>70.126999999999995</v>
      </c>
      <c r="H3243">
        <v>72.823999999999998</v>
      </c>
      <c r="I3243">
        <v>72.801000000000002</v>
      </c>
      <c r="J3243">
        <v>72.646000000000001</v>
      </c>
      <c r="K3243" s="4">
        <f>AVERAGE(Data[[#This Row],[2020 '[YR2020']]],Data[[#This Row],[2021 '[YR2021']]],Data[[#This Row],[2022 '[YR2022']]],Data[[#This Row],[2023 '[YR2023']]],Data[[#This Row],[2024 '[YR2024']]])</f>
        <v>72.342399999999998</v>
      </c>
      <c r="L3243" s="4">
        <f>((J3243-F3243)/Data[[#This Row],[2020 '[YR2020']]])*100</f>
        <v>-0.91114930299805252</v>
      </c>
    </row>
    <row r="3244" spans="1:12" x14ac:dyDescent="0.3">
      <c r="A3244" t="s">
        <v>617</v>
      </c>
      <c r="B3244" t="s">
        <v>618</v>
      </c>
      <c r="C3244" s="5" t="s">
        <v>635</v>
      </c>
      <c r="D3244" t="s">
        <v>39</v>
      </c>
      <c r="E3244" t="s">
        <v>133</v>
      </c>
      <c r="F3244">
        <v>1864522</v>
      </c>
      <c r="G3244">
        <v>1774721</v>
      </c>
      <c r="H3244">
        <v>1843861</v>
      </c>
      <c r="I3244">
        <v>1850617</v>
      </c>
      <c r="J3244">
        <v>1853718</v>
      </c>
      <c r="K3244" s="4">
        <f>AVERAGE(Data[[#This Row],[2020 '[YR2020']]],Data[[#This Row],[2021 '[YR2021']]],Data[[#This Row],[2022 '[YR2022']]],Data[[#This Row],[2023 '[YR2023']]],Data[[#This Row],[2024 '[YR2024']]])</f>
        <v>1837487.8</v>
      </c>
      <c r="L3244" s="4">
        <f>((J3244-F3244)/Data[[#This Row],[2020 '[YR2020']]])*100</f>
        <v>-0.57945146262688241</v>
      </c>
    </row>
    <row r="3245" spans="1:12" x14ac:dyDescent="0.3">
      <c r="A3245" t="s">
        <v>617</v>
      </c>
      <c r="B3245" t="s">
        <v>618</v>
      </c>
      <c r="C3245" s="5" t="s">
        <v>635</v>
      </c>
      <c r="D3245" t="s">
        <v>32</v>
      </c>
      <c r="E3245" t="s">
        <v>125</v>
      </c>
      <c r="F3245">
        <v>55.206000000000003</v>
      </c>
      <c r="G3245">
        <v>52.927</v>
      </c>
      <c r="H3245">
        <v>54.924999999999997</v>
      </c>
      <c r="I3245">
        <v>55.036999999999999</v>
      </c>
      <c r="J3245">
        <v>54.996000000000002</v>
      </c>
      <c r="K3245" s="4">
        <f>AVERAGE(Data[[#This Row],[2020 '[YR2020']]],Data[[#This Row],[2021 '[YR2021']]],Data[[#This Row],[2022 '[YR2022']]],Data[[#This Row],[2023 '[YR2023']]],Data[[#This Row],[2024 '[YR2024']]])</f>
        <v>54.618200000000002</v>
      </c>
      <c r="L3245" s="4">
        <f>((J3245-F3245)/Data[[#This Row],[2020 '[YR2020']]])*100</f>
        <v>-0.38039343549614324</v>
      </c>
    </row>
    <row r="3246" spans="1:12" x14ac:dyDescent="0.3">
      <c r="A3246" t="s">
        <v>617</v>
      </c>
      <c r="B3246" t="s">
        <v>618</v>
      </c>
      <c r="C3246" s="5" t="s">
        <v>635</v>
      </c>
      <c r="D3246" t="s">
        <v>31</v>
      </c>
      <c r="E3246" t="s">
        <v>123</v>
      </c>
      <c r="F3246">
        <v>38.892000000000003</v>
      </c>
      <c r="G3246">
        <v>34.886000000000003</v>
      </c>
      <c r="H3246">
        <v>36.808999999999997</v>
      </c>
      <c r="I3246">
        <v>36.104999999999997</v>
      </c>
      <c r="J3246">
        <v>36.009</v>
      </c>
      <c r="K3246" s="4">
        <f>AVERAGE(Data[[#This Row],[2020 '[YR2020']]],Data[[#This Row],[2021 '[YR2021']]],Data[[#This Row],[2022 '[YR2022']]],Data[[#This Row],[2023 '[YR2023']]],Data[[#This Row],[2024 '[YR2024']]])</f>
        <v>36.540200000000006</v>
      </c>
      <c r="L3246" s="4">
        <f>((J3246-F3246)/Data[[#This Row],[2020 '[YR2020']]])*100</f>
        <v>-7.4128355445850111</v>
      </c>
    </row>
    <row r="3247" spans="1:12" x14ac:dyDescent="0.3">
      <c r="A3247" t="s">
        <v>617</v>
      </c>
      <c r="B3247" t="s">
        <v>618</v>
      </c>
      <c r="C3247" s="5" t="s">
        <v>635</v>
      </c>
      <c r="D3247" t="s">
        <v>30</v>
      </c>
      <c r="E3247" t="s">
        <v>122</v>
      </c>
      <c r="F3247">
        <v>47.813000000000002</v>
      </c>
      <c r="G3247">
        <v>42.308999999999997</v>
      </c>
      <c r="H3247">
        <v>44.656999999999996</v>
      </c>
      <c r="I3247">
        <v>43.863999999999997</v>
      </c>
      <c r="J3247">
        <v>43.62</v>
      </c>
      <c r="K3247" s="4">
        <f>AVERAGE(Data[[#This Row],[2020 '[YR2020']]],Data[[#This Row],[2021 '[YR2021']]],Data[[#This Row],[2022 '[YR2022']]],Data[[#This Row],[2023 '[YR2023']]],Data[[#This Row],[2024 '[YR2024']]])</f>
        <v>44.452600000000004</v>
      </c>
      <c r="L3247" s="4">
        <f>((J3247-F3247)/Data[[#This Row],[2020 '[YR2020']]])*100</f>
        <v>-8.7695814945726163</v>
      </c>
    </row>
    <row r="3248" spans="1:12" x14ac:dyDescent="0.3">
      <c r="A3248" t="s">
        <v>617</v>
      </c>
      <c r="B3248" t="s">
        <v>618</v>
      </c>
      <c r="C3248" s="5" t="s">
        <v>635</v>
      </c>
      <c r="D3248" t="s">
        <v>29</v>
      </c>
      <c r="E3248" t="s">
        <v>121</v>
      </c>
      <c r="F3248">
        <v>29.434000000000001</v>
      </c>
      <c r="G3248">
        <v>26.994</v>
      </c>
      <c r="H3248">
        <v>28.468</v>
      </c>
      <c r="I3248">
        <v>27.875</v>
      </c>
      <c r="J3248">
        <v>27.951000000000001</v>
      </c>
      <c r="K3248" s="4">
        <f>AVERAGE(Data[[#This Row],[2020 '[YR2020']]],Data[[#This Row],[2021 '[YR2021']]],Data[[#This Row],[2022 '[YR2022']]],Data[[#This Row],[2023 '[YR2023']]],Data[[#This Row],[2024 '[YR2024']]])</f>
        <v>28.144400000000001</v>
      </c>
      <c r="L3248" s="4">
        <f>((J3248-F3248)/Data[[#This Row],[2020 '[YR2020']]])*100</f>
        <v>-5.0383909764218267</v>
      </c>
    </row>
    <row r="3249" spans="1:12" x14ac:dyDescent="0.3">
      <c r="A3249" t="s">
        <v>617</v>
      </c>
      <c r="B3249" t="s">
        <v>618</v>
      </c>
      <c r="C3249" s="5" t="s">
        <v>635</v>
      </c>
      <c r="D3249" t="s">
        <v>33</v>
      </c>
      <c r="E3249" t="s">
        <v>126</v>
      </c>
      <c r="F3249">
        <v>61.122</v>
      </c>
      <c r="G3249">
        <v>58.704000000000001</v>
      </c>
      <c r="H3249">
        <v>61.106000000000002</v>
      </c>
      <c r="I3249">
        <v>61.247999999999998</v>
      </c>
      <c r="J3249">
        <v>61.286999999999999</v>
      </c>
      <c r="K3249" s="4">
        <f>AVERAGE(Data[[#This Row],[2020 '[YR2020']]],Data[[#This Row],[2021 '[YR2021']]],Data[[#This Row],[2022 '[YR2022']]],Data[[#This Row],[2023 '[YR2023']]],Data[[#This Row],[2024 '[YR2024']]])</f>
        <v>60.693399999999997</v>
      </c>
      <c r="L3249" s="4">
        <f>((J3249-F3249)/Data[[#This Row],[2020 '[YR2020']]])*100</f>
        <v>0.2699518994797277</v>
      </c>
    </row>
    <row r="3250" spans="1:12" x14ac:dyDescent="0.3">
      <c r="A3250" t="s">
        <v>617</v>
      </c>
      <c r="B3250" t="s">
        <v>618</v>
      </c>
      <c r="C3250" s="5" t="s">
        <v>635</v>
      </c>
      <c r="D3250" t="s">
        <v>28</v>
      </c>
      <c r="E3250" t="s">
        <v>124</v>
      </c>
      <c r="F3250">
        <v>5.2024648897533998</v>
      </c>
      <c r="G3250">
        <v>9.56691433824769</v>
      </c>
      <c r="H3250">
        <v>11.898165420319801</v>
      </c>
      <c r="I3250">
        <v>2.4877605657871502</v>
      </c>
      <c r="J3250">
        <v>1.10971758022096</v>
      </c>
      <c r="K3250" s="4">
        <f>AVERAGE(Data[[#This Row],[2020 '[YR2020']]],Data[[#This Row],[2021 '[YR2021']]],Data[[#This Row],[2022 '[YR2022']]],Data[[#This Row],[2023 '[YR2023']]],Data[[#This Row],[2024 '[YR2024']]])</f>
        <v>6.0530045588657995</v>
      </c>
      <c r="L3250" s="4">
        <f>((J3250-F3250)/Data[[#This Row],[2020 '[YR2020']]])*100</f>
        <v>-78.669388381522339</v>
      </c>
    </row>
    <row r="3251" spans="1:12" x14ac:dyDescent="0.3">
      <c r="A3251" t="s">
        <v>429</v>
      </c>
      <c r="B3251" t="s">
        <v>430</v>
      </c>
      <c r="C3251" s="5" t="s">
        <v>636</v>
      </c>
      <c r="D3251" t="s">
        <v>68</v>
      </c>
      <c r="E3251" t="s">
        <v>153</v>
      </c>
      <c r="F3251">
        <v>3.1</v>
      </c>
      <c r="G3251">
        <v>3.2</v>
      </c>
      <c r="H3251">
        <v>3.2</v>
      </c>
      <c r="I3251">
        <v>3.2</v>
      </c>
      <c r="J3251">
        <v>3.3</v>
      </c>
      <c r="K3251" s="4">
        <f>AVERAGE(Data[[#This Row],[2020 '[YR2020']]],Data[[#This Row],[2021 '[YR2021']]],Data[[#This Row],[2022 '[YR2022']]],Data[[#This Row],[2023 '[YR2023']]],Data[[#This Row],[2024 '[YR2024']]])</f>
        <v>3.2</v>
      </c>
      <c r="L3251" s="4">
        <f>((J3251-F3251)/Data[[#This Row],[2020 '[YR2020']]])*100</f>
        <v>6.4516129032257981</v>
      </c>
    </row>
    <row r="3252" spans="1:12" x14ac:dyDescent="0.3">
      <c r="A3252" t="s">
        <v>429</v>
      </c>
      <c r="B3252" t="s">
        <v>430</v>
      </c>
      <c r="C3252" s="5" t="s">
        <v>636</v>
      </c>
      <c r="D3252" t="s">
        <v>65</v>
      </c>
      <c r="E3252" t="s">
        <v>159</v>
      </c>
      <c r="F3252">
        <v>0.70683600000000002</v>
      </c>
      <c r="G3252">
        <v>0.70669700000000002</v>
      </c>
      <c r="H3252">
        <v>0.69808000000000003</v>
      </c>
      <c r="I3252">
        <v>0.72622100000000001</v>
      </c>
      <c r="J3252">
        <v>0.73319400000000001</v>
      </c>
      <c r="K3252" s="4">
        <f>AVERAGE(Data[[#This Row],[2020 '[YR2020']]],Data[[#This Row],[2021 '[YR2021']]],Data[[#This Row],[2022 '[YR2022']]],Data[[#This Row],[2023 '[YR2023']]],Data[[#This Row],[2024 '[YR2024']]])</f>
        <v>0.7142056</v>
      </c>
      <c r="L3252" s="4">
        <f>((J3252-F3252)/Data[[#This Row],[2020 '[YR2020']]])*100</f>
        <v>3.7290121046466216</v>
      </c>
    </row>
    <row r="3253" spans="1:12" x14ac:dyDescent="0.3">
      <c r="A3253" t="s">
        <v>429</v>
      </c>
      <c r="B3253" t="s">
        <v>430</v>
      </c>
      <c r="C3253" s="5" t="s">
        <v>636</v>
      </c>
      <c r="D3253" t="s">
        <v>63</v>
      </c>
      <c r="E3253" t="s">
        <v>190</v>
      </c>
      <c r="F3253">
        <v>9.6308310671734105</v>
      </c>
      <c r="G3253">
        <v>9.6612859562923106</v>
      </c>
      <c r="H3253">
        <v>9.6208041279274195</v>
      </c>
      <c r="I3253">
        <v>9.7041174351584996</v>
      </c>
      <c r="J3253">
        <v>9.7609801585445606</v>
      </c>
      <c r="K3253" s="4">
        <f>AVERAGE(Data[[#This Row],[2020 '[YR2020']]],Data[[#This Row],[2021 '[YR2021']]],Data[[#This Row],[2022 '[YR2022']]],Data[[#This Row],[2023 '[YR2023']]],Data[[#This Row],[2024 '[YR2024']]])</f>
        <v>9.6756037490192419</v>
      </c>
      <c r="L3253" s="4">
        <f>((J3253-F3253)/Data[[#This Row],[2020 '[YR2020']]])*100</f>
        <v>1.3513796521129096</v>
      </c>
    </row>
    <row r="3254" spans="1:12" x14ac:dyDescent="0.3">
      <c r="A3254" t="s">
        <v>429</v>
      </c>
      <c r="B3254" t="s">
        <v>430</v>
      </c>
      <c r="C3254" s="5" t="s">
        <v>636</v>
      </c>
      <c r="D3254" t="s">
        <v>62</v>
      </c>
      <c r="E3254" t="s">
        <v>189</v>
      </c>
      <c r="F3254">
        <v>8009083</v>
      </c>
      <c r="G3254">
        <v>8037811</v>
      </c>
      <c r="H3254">
        <v>8062040</v>
      </c>
      <c r="I3254">
        <v>8081589</v>
      </c>
      <c r="J3254">
        <v>8097674</v>
      </c>
      <c r="K3254" s="4">
        <f>AVERAGE(Data[[#This Row],[2020 '[YR2020']]],Data[[#This Row],[2021 '[YR2021']]],Data[[#This Row],[2022 '[YR2022']]],Data[[#This Row],[2023 '[YR2023']]],Data[[#This Row],[2024 '[YR2024']]])</f>
        <v>8057639.4000000004</v>
      </c>
      <c r="L3254" s="4">
        <f>((J3254-F3254)/Data[[#This Row],[2020 '[YR2020']]])*100</f>
        <v>1.1061316258053513</v>
      </c>
    </row>
    <row r="3255" spans="1:12" x14ac:dyDescent="0.3">
      <c r="A3255" t="s">
        <v>429</v>
      </c>
      <c r="B3255" t="s">
        <v>430</v>
      </c>
      <c r="C3255" s="5" t="s">
        <v>636</v>
      </c>
      <c r="D3255" t="s">
        <v>56</v>
      </c>
      <c r="E3255" t="s">
        <v>200</v>
      </c>
      <c r="F3255">
        <v>4.2588516273039696</v>
      </c>
      <c r="G3255">
        <v>5.2703116135548402</v>
      </c>
      <c r="H3255">
        <v>4.8517400380798197</v>
      </c>
      <c r="I3255">
        <v>4.1377012060813003</v>
      </c>
      <c r="J3255">
        <v>3.9199665921881399</v>
      </c>
      <c r="K3255" s="4">
        <f>AVERAGE(Data[[#This Row],[2020 '[YR2020']]],Data[[#This Row],[2021 '[YR2021']]],Data[[#This Row],[2022 '[YR2022']]],Data[[#This Row],[2023 '[YR2023']]],Data[[#This Row],[2024 '[YR2024']]])</f>
        <v>4.4877142154416143</v>
      </c>
      <c r="L3255" s="4">
        <f>((J3255-F3255)/Data[[#This Row],[2020 '[YR2020']]])*100</f>
        <v>-7.9571928015336386</v>
      </c>
    </row>
    <row r="3256" spans="1:12" x14ac:dyDescent="0.3">
      <c r="A3256" t="s">
        <v>429</v>
      </c>
      <c r="B3256" t="s">
        <v>430</v>
      </c>
      <c r="C3256" s="5" t="s">
        <v>636</v>
      </c>
      <c r="D3256" t="s">
        <v>95</v>
      </c>
      <c r="E3256" t="s">
        <v>169</v>
      </c>
      <c r="F3256">
        <v>7.8620000000000001</v>
      </c>
      <c r="G3256">
        <v>6.665</v>
      </c>
      <c r="H3256">
        <v>6.04</v>
      </c>
      <c r="I3256">
        <v>5.9489999999999998</v>
      </c>
      <c r="J3256">
        <v>6.7</v>
      </c>
      <c r="K3256" s="4">
        <f>AVERAGE(Data[[#This Row],[2020 '[YR2020']]],Data[[#This Row],[2021 '[YR2021']]],Data[[#This Row],[2022 '[YR2022']]],Data[[#This Row],[2023 '[YR2023']]],Data[[#This Row],[2024 '[YR2024']]])</f>
        <v>6.6432000000000002</v>
      </c>
      <c r="L3256" s="4">
        <f>((J3256-F3256)/Data[[#This Row],[2020 '[YR2020']]])*100</f>
        <v>-14.779954210124648</v>
      </c>
    </row>
    <row r="3257" spans="1:12" x14ac:dyDescent="0.3">
      <c r="A3257" t="s">
        <v>429</v>
      </c>
      <c r="B3257" t="s">
        <v>430</v>
      </c>
      <c r="C3257" s="5" t="s">
        <v>636</v>
      </c>
      <c r="D3257" t="s">
        <v>55</v>
      </c>
      <c r="E3257" t="s">
        <v>199</v>
      </c>
      <c r="F3257">
        <v>2.8324298439112501</v>
      </c>
      <c r="G3257">
        <v>3.3755135813673198</v>
      </c>
      <c r="H3257">
        <v>3.2061504904586502</v>
      </c>
      <c r="I3257">
        <v>2.7182998800018199</v>
      </c>
      <c r="J3257">
        <v>2.660158140909</v>
      </c>
      <c r="K3257" s="4">
        <f>AVERAGE(Data[[#This Row],[2020 '[YR2020']]],Data[[#This Row],[2021 '[YR2021']]],Data[[#This Row],[2022 '[YR2022']]],Data[[#This Row],[2023 '[YR2023']]],Data[[#This Row],[2024 '[YR2024']]])</f>
        <v>2.9585103873296084</v>
      </c>
      <c r="L3257" s="4">
        <f>((J3257-F3257)/Data[[#This Row],[2020 '[YR2020']]])*100</f>
        <v>-6.0821172101605603</v>
      </c>
    </row>
    <row r="3258" spans="1:12" x14ac:dyDescent="0.3">
      <c r="A3258" t="s">
        <v>429</v>
      </c>
      <c r="B3258" t="s">
        <v>430</v>
      </c>
      <c r="C3258" s="5" t="s">
        <v>636</v>
      </c>
      <c r="D3258" t="s">
        <v>54</v>
      </c>
      <c r="E3258" t="s">
        <v>198</v>
      </c>
      <c r="F3258">
        <v>0.87550639698799804</v>
      </c>
      <c r="G3258">
        <v>0.84549413889045</v>
      </c>
      <c r="H3258">
        <v>0.94962375315694103</v>
      </c>
      <c r="I3258">
        <v>0.92483955847069799</v>
      </c>
      <c r="J3258">
        <v>0.92388954611760699</v>
      </c>
      <c r="K3258" s="4">
        <f>AVERAGE(Data[[#This Row],[2020 '[YR2020']]],Data[[#This Row],[2021 '[YR2021']]],Data[[#This Row],[2022 '[YR2022']]],Data[[#This Row],[2023 '[YR2023']]],Data[[#This Row],[2024 '[YR2024']]])</f>
        <v>0.90387067872473881</v>
      </c>
      <c r="L3258" s="4">
        <f>((J3258-F3258)/Data[[#This Row],[2020 '[YR2020']]])*100</f>
        <v>5.5263044674557884</v>
      </c>
    </row>
    <row r="3259" spans="1:12" x14ac:dyDescent="0.3">
      <c r="A3259" t="s">
        <v>429</v>
      </c>
      <c r="B3259" t="s">
        <v>430</v>
      </c>
      <c r="C3259" s="5" t="s">
        <v>636</v>
      </c>
      <c r="D3259" t="s">
        <v>49</v>
      </c>
      <c r="E3259" t="s">
        <v>182</v>
      </c>
      <c r="F3259">
        <v>203468</v>
      </c>
      <c r="G3259">
        <v>310264</v>
      </c>
      <c r="H3259">
        <v>981552</v>
      </c>
      <c r="I3259">
        <v>609553</v>
      </c>
      <c r="J3259">
        <v>36954</v>
      </c>
      <c r="K3259" s="4">
        <f>AVERAGE(Data[[#This Row],[2020 '[YR2020']]],Data[[#This Row],[2021 '[YR2021']]],Data[[#This Row],[2022 '[YR2022']]],Data[[#This Row],[2023 '[YR2023']]],Data[[#This Row],[2024 '[YR2024']]])</f>
        <v>428358.2</v>
      </c>
      <c r="L3259" s="4">
        <f>((J3259-F3259)/Data[[#This Row],[2020 '[YR2020']]])*100</f>
        <v>-81.837930288792336</v>
      </c>
    </row>
    <row r="3260" spans="1:12" x14ac:dyDescent="0.3">
      <c r="A3260" t="s">
        <v>429</v>
      </c>
      <c r="B3260" t="s">
        <v>430</v>
      </c>
      <c r="C3260" s="5" t="s">
        <v>636</v>
      </c>
      <c r="D3260" t="s">
        <v>71</v>
      </c>
      <c r="E3260" t="s">
        <v>156</v>
      </c>
      <c r="F3260">
        <v>1.9</v>
      </c>
      <c r="G3260">
        <v>2</v>
      </c>
      <c r="H3260">
        <v>2.1</v>
      </c>
      <c r="I3260">
        <v>2.1</v>
      </c>
      <c r="J3260">
        <v>2.2000000000000002</v>
      </c>
      <c r="K3260" s="4">
        <f>AVERAGE(Data[[#This Row],[2020 '[YR2020']]],Data[[#This Row],[2021 '[YR2021']]],Data[[#This Row],[2022 '[YR2022']]],Data[[#This Row],[2023 '[YR2023']]],Data[[#This Row],[2024 '[YR2024']]])</f>
        <v>2.06</v>
      </c>
      <c r="L3260" s="4">
        <f>((J3260-F3260)/Data[[#This Row],[2020 '[YR2020']]])*100</f>
        <v>15.789473684210542</v>
      </c>
    </row>
    <row r="3261" spans="1:12" x14ac:dyDescent="0.3">
      <c r="A3261" t="s">
        <v>429</v>
      </c>
      <c r="B3261" t="s">
        <v>430</v>
      </c>
      <c r="C3261" s="5" t="s">
        <v>636</v>
      </c>
      <c r="D3261" t="s">
        <v>61</v>
      </c>
      <c r="E3261" t="s">
        <v>188</v>
      </c>
      <c r="F3261">
        <v>5.5302056002002997</v>
      </c>
      <c r="G3261">
        <v>5.5287456047810801</v>
      </c>
      <c r="H3261">
        <v>5.4877661658802399</v>
      </c>
      <c r="I3261">
        <v>5.5185136528913903</v>
      </c>
      <c r="J3261">
        <v>5.5351204644058196</v>
      </c>
      <c r="K3261" s="4">
        <f>AVERAGE(Data[[#This Row],[2020 '[YR2020']]],Data[[#This Row],[2021 '[YR2021']]],Data[[#This Row],[2022 '[YR2022']]],Data[[#This Row],[2023 '[YR2023']]],Data[[#This Row],[2024 '[YR2024']]])</f>
        <v>5.5200702976317659</v>
      </c>
      <c r="L3261" s="4">
        <f>((J3261-F3261)/Data[[#This Row],[2020 '[YR2020']]])*100</f>
        <v>8.8873082862269803E-2</v>
      </c>
    </row>
    <row r="3262" spans="1:12" x14ac:dyDescent="0.3">
      <c r="A3262" t="s">
        <v>429</v>
      </c>
      <c r="B3262" t="s">
        <v>430</v>
      </c>
      <c r="C3262" s="5" t="s">
        <v>636</v>
      </c>
      <c r="D3262" t="s">
        <v>76</v>
      </c>
      <c r="E3262" t="s">
        <v>161</v>
      </c>
      <c r="F3262">
        <v>31.170662905500699</v>
      </c>
      <c r="G3262">
        <v>34.918478260869598</v>
      </c>
      <c r="H3262">
        <v>34.918478260869598</v>
      </c>
      <c r="I3262">
        <v>35.190217391304301</v>
      </c>
      <c r="J3262">
        <v>35.326086956521699</v>
      </c>
      <c r="K3262" s="4">
        <f>AVERAGE(Data[[#This Row],[2020 '[YR2020']]],Data[[#This Row],[2021 '[YR2021']]],Data[[#This Row],[2022 '[YR2022']]],Data[[#This Row],[2023 '[YR2023']]],Data[[#This Row],[2024 '[YR2024']]])</f>
        <v>34.304784755013181</v>
      </c>
      <c r="L3262" s="4">
        <f>((J3262-F3262)/Data[[#This Row],[2020 '[YR2020']]])*100</f>
        <v>13.331202046035703</v>
      </c>
    </row>
    <row r="3263" spans="1:12" x14ac:dyDescent="0.3">
      <c r="A3263" t="s">
        <v>429</v>
      </c>
      <c r="B3263" t="s">
        <v>430</v>
      </c>
      <c r="C3263" s="5" t="s">
        <v>636</v>
      </c>
      <c r="D3263" t="s">
        <v>88</v>
      </c>
      <c r="E3263" t="s">
        <v>171</v>
      </c>
      <c r="F3263">
        <v>268408603348.67899</v>
      </c>
      <c r="G3263">
        <v>295736219413.59698</v>
      </c>
      <c r="H3263">
        <v>293913690186.797</v>
      </c>
      <c r="I3263">
        <v>322700066274.52698</v>
      </c>
      <c r="J3263">
        <v>96792003856.242493</v>
      </c>
      <c r="K3263" s="4">
        <f>AVERAGE(Data[[#This Row],[2020 '[YR2020']]],Data[[#This Row],[2021 '[YR2021']]],Data[[#This Row],[2022 '[YR2022']]],Data[[#This Row],[2023 '[YR2023']]],Data[[#This Row],[2024 '[YR2024']]])</f>
        <v>255510116615.96851</v>
      </c>
      <c r="L3263" s="4">
        <f>((J3263-F3263)/Data[[#This Row],[2020 '[YR2020']]])*100</f>
        <v>-63.938561339442671</v>
      </c>
    </row>
    <row r="3264" spans="1:12" x14ac:dyDescent="0.3">
      <c r="A3264" t="s">
        <v>429</v>
      </c>
      <c r="B3264" t="s">
        <v>430</v>
      </c>
      <c r="C3264" s="5" t="s">
        <v>636</v>
      </c>
      <c r="D3264" t="s">
        <v>83</v>
      </c>
      <c r="E3264" t="s">
        <v>172</v>
      </c>
      <c r="F3264">
        <v>7.8250000000000002</v>
      </c>
      <c r="G3264">
        <v>8.1940000000000008</v>
      </c>
      <c r="H3264">
        <v>7.1429999999999998</v>
      </c>
      <c r="I3264">
        <v>7.7350000000000003</v>
      </c>
      <c r="J3264">
        <v>7.7140000000000004</v>
      </c>
      <c r="K3264" s="4">
        <f>AVERAGE(Data[[#This Row],[2020 '[YR2020']]],Data[[#This Row],[2021 '[YR2021']]],Data[[#This Row],[2022 '[YR2022']]],Data[[#This Row],[2023 '[YR2023']]],Data[[#This Row],[2024 '[YR2024']]])</f>
        <v>7.7222000000000008</v>
      </c>
      <c r="L3264" s="4">
        <f>((J3264-F3264)/Data[[#This Row],[2020 '[YR2020']]])*100</f>
        <v>-1.4185303514376966</v>
      </c>
    </row>
    <row r="3265" spans="1:12" x14ac:dyDescent="0.3">
      <c r="A3265" t="s">
        <v>429</v>
      </c>
      <c r="B3265" t="s">
        <v>430</v>
      </c>
      <c r="C3265" s="5" t="s">
        <v>636</v>
      </c>
      <c r="D3265" t="s">
        <v>94</v>
      </c>
      <c r="E3265" t="s">
        <v>168</v>
      </c>
      <c r="F3265">
        <v>7.73</v>
      </c>
      <c r="G3265">
        <v>6.9660000000000002</v>
      </c>
      <c r="H3265">
        <v>7.0389999999999997</v>
      </c>
      <c r="I3265">
        <v>6.5549999999999997</v>
      </c>
      <c r="J3265">
        <v>7.3689999999999998</v>
      </c>
      <c r="K3265" s="4">
        <f>AVERAGE(Data[[#This Row],[2020 '[YR2020']]],Data[[#This Row],[2021 '[YR2021']]],Data[[#This Row],[2022 '[YR2022']]],Data[[#This Row],[2023 '[YR2023']]],Data[[#This Row],[2024 '[YR2024']]])</f>
        <v>7.1318000000000001</v>
      </c>
      <c r="L3265" s="4">
        <f>((J3265-F3265)/Data[[#This Row],[2020 '[YR2020']]])*100</f>
        <v>-4.6701164294954811</v>
      </c>
    </row>
    <row r="3266" spans="1:12" x14ac:dyDescent="0.3">
      <c r="A3266" t="s">
        <v>429</v>
      </c>
      <c r="B3266" t="s">
        <v>430</v>
      </c>
      <c r="C3266" s="5" t="s">
        <v>636</v>
      </c>
      <c r="D3266" t="s">
        <v>85</v>
      </c>
      <c r="E3266" t="s">
        <v>174</v>
      </c>
      <c r="F3266">
        <v>7.2949999999999999</v>
      </c>
      <c r="G3266">
        <v>7.8680000000000003</v>
      </c>
      <c r="H3266">
        <v>6.798</v>
      </c>
      <c r="I3266">
        <v>7.4560000000000004</v>
      </c>
      <c r="J3266">
        <v>7.4340000000000002</v>
      </c>
      <c r="K3266" s="4">
        <f>AVERAGE(Data[[#This Row],[2020 '[YR2020']]],Data[[#This Row],[2021 '[YR2021']]],Data[[#This Row],[2022 '[YR2022']]],Data[[#This Row],[2023 '[YR2023']]],Data[[#This Row],[2024 '[YR2024']]])</f>
        <v>7.3701999999999996</v>
      </c>
      <c r="L3266" s="4">
        <f>((J3266-F3266)/Data[[#This Row],[2020 '[YR2020']]])*100</f>
        <v>1.9054146675805379</v>
      </c>
    </row>
    <row r="3267" spans="1:12" x14ac:dyDescent="0.3">
      <c r="A3267" t="s">
        <v>429</v>
      </c>
      <c r="B3267" t="s">
        <v>430</v>
      </c>
      <c r="C3267" s="5" t="s">
        <v>636</v>
      </c>
      <c r="D3267" t="s">
        <v>86</v>
      </c>
      <c r="E3267" t="s">
        <v>175</v>
      </c>
      <c r="F3267">
        <v>38.799999999999997</v>
      </c>
      <c r="G3267">
        <v>38.5</v>
      </c>
      <c r="H3267">
        <v>38.700000000000003</v>
      </c>
      <c r="I3267">
        <v>38.700000000000003</v>
      </c>
      <c r="J3267">
        <v>40.1</v>
      </c>
      <c r="K3267" s="4">
        <f>AVERAGE(Data[[#This Row],[2020 '[YR2020']]],Data[[#This Row],[2021 '[YR2021']]],Data[[#This Row],[2022 '[YR2022']]],Data[[#This Row],[2023 '[YR2023']]],Data[[#This Row],[2024 '[YR2024']]])</f>
        <v>38.959999999999994</v>
      </c>
      <c r="L3267" s="4">
        <f>((J3267-F3267)/Data[[#This Row],[2020 '[YR2020']]])*100</f>
        <v>3.350515463917537</v>
      </c>
    </row>
    <row r="3268" spans="1:12" x14ac:dyDescent="0.3">
      <c r="A3268" t="s">
        <v>429</v>
      </c>
      <c r="B3268" t="s">
        <v>430</v>
      </c>
      <c r="C3268" s="5" t="s">
        <v>636</v>
      </c>
      <c r="D3268" t="s">
        <v>87</v>
      </c>
      <c r="E3268" t="s">
        <v>176</v>
      </c>
      <c r="F3268">
        <v>37.799999999999997</v>
      </c>
      <c r="G3268">
        <v>37.5</v>
      </c>
      <c r="H3268">
        <v>37.6</v>
      </c>
      <c r="I3268">
        <v>37.6</v>
      </c>
      <c r="J3268">
        <v>39.299999999999997</v>
      </c>
      <c r="K3268" s="4">
        <f>AVERAGE(Data[[#This Row],[2020 '[YR2020']]],Data[[#This Row],[2021 '[YR2021']]],Data[[#This Row],[2022 '[YR2022']]],Data[[#This Row],[2023 '[YR2023']]],Data[[#This Row],[2024 '[YR2024']]])</f>
        <v>37.96</v>
      </c>
      <c r="L3268" s="4">
        <f>((J3268-F3268)/Data[[#This Row],[2020 '[YR2020']]])*100</f>
        <v>3.9682539682539688</v>
      </c>
    </row>
    <row r="3269" spans="1:12" x14ac:dyDescent="0.3">
      <c r="A3269" t="s">
        <v>429</v>
      </c>
      <c r="B3269" t="s">
        <v>430</v>
      </c>
      <c r="C3269" s="5" t="s">
        <v>636</v>
      </c>
      <c r="D3269" t="s">
        <v>89</v>
      </c>
      <c r="E3269" t="s">
        <v>170</v>
      </c>
      <c r="F3269">
        <v>63969346748.678902</v>
      </c>
      <c r="G3269">
        <v>99169059613.597504</v>
      </c>
      <c r="H3269">
        <v>98413683336.796494</v>
      </c>
      <c r="I3269">
        <v>100391907874.52699</v>
      </c>
      <c r="J3269">
        <v>96792003856.242493</v>
      </c>
      <c r="K3269" s="4">
        <f>AVERAGE(Data[[#This Row],[2020 '[YR2020']]],Data[[#This Row],[2021 '[YR2021']]],Data[[#This Row],[2022 '[YR2022']]],Data[[#This Row],[2023 '[YR2023']]],Data[[#This Row],[2024 '[YR2024']]])</f>
        <v>91747200285.968475</v>
      </c>
      <c r="L3269" s="4">
        <f>((J3269-F3269)/Data[[#This Row],[2020 '[YR2020']]])*100</f>
        <v>51.309977005887511</v>
      </c>
    </row>
    <row r="3270" spans="1:12" x14ac:dyDescent="0.3">
      <c r="A3270" t="s">
        <v>429</v>
      </c>
      <c r="B3270" t="s">
        <v>430</v>
      </c>
      <c r="C3270" s="5" t="s">
        <v>636</v>
      </c>
      <c r="D3270" t="s">
        <v>90</v>
      </c>
      <c r="E3270" t="s">
        <v>164</v>
      </c>
      <c r="F3270">
        <v>3.4870000000000001</v>
      </c>
      <c r="G3270">
        <v>3.14</v>
      </c>
      <c r="H3270">
        <v>2.7970000000000002</v>
      </c>
      <c r="I3270">
        <v>2.8359999999999999</v>
      </c>
      <c r="J3270">
        <v>3.1</v>
      </c>
      <c r="K3270" s="4">
        <f>AVERAGE(Data[[#This Row],[2020 '[YR2020']]],Data[[#This Row],[2021 '[YR2021']]],Data[[#This Row],[2022 '[YR2022']]],Data[[#This Row],[2023 '[YR2023']]],Data[[#This Row],[2024 '[YR2024']]])</f>
        <v>3.0720000000000001</v>
      </c>
      <c r="L3270" s="4">
        <f>((J3270-F3270)/Data[[#This Row],[2020 '[YR2020']]])*100</f>
        <v>-11.098365357040436</v>
      </c>
    </row>
    <row r="3271" spans="1:12" x14ac:dyDescent="0.3">
      <c r="A3271" t="s">
        <v>429</v>
      </c>
      <c r="B3271" t="s">
        <v>430</v>
      </c>
      <c r="C3271" s="5" t="s">
        <v>636</v>
      </c>
      <c r="D3271" t="s">
        <v>91</v>
      </c>
      <c r="E3271" t="s">
        <v>165</v>
      </c>
      <c r="F3271">
        <v>4.2220000000000004</v>
      </c>
      <c r="G3271">
        <v>3.9870000000000001</v>
      </c>
      <c r="H3271">
        <v>3.4009999999999998</v>
      </c>
      <c r="I3271">
        <v>3.27</v>
      </c>
      <c r="J3271">
        <v>3.673</v>
      </c>
      <c r="K3271" s="4">
        <f>AVERAGE(Data[[#This Row],[2020 '[YR2020']]],Data[[#This Row],[2021 '[YR2021']]],Data[[#This Row],[2022 '[YR2022']]],Data[[#This Row],[2023 '[YR2023']]],Data[[#This Row],[2024 '[YR2024']]])</f>
        <v>3.7105999999999995</v>
      </c>
      <c r="L3271" s="4">
        <f>((J3271-F3271)/Data[[#This Row],[2020 '[YR2020']]])*100</f>
        <v>-13.003315963998114</v>
      </c>
    </row>
    <row r="3272" spans="1:12" x14ac:dyDescent="0.3">
      <c r="A3272" t="s">
        <v>429</v>
      </c>
      <c r="B3272" t="s">
        <v>430</v>
      </c>
      <c r="C3272" s="5" t="s">
        <v>636</v>
      </c>
      <c r="D3272" t="s">
        <v>92</v>
      </c>
      <c r="E3272" t="s">
        <v>166</v>
      </c>
      <c r="F3272">
        <v>3.8809999999999998</v>
      </c>
      <c r="G3272">
        <v>3.5939999999999999</v>
      </c>
      <c r="H3272">
        <v>3.12</v>
      </c>
      <c r="I3272">
        <v>3.0680000000000001</v>
      </c>
      <c r="J3272">
        <v>3.4060000000000001</v>
      </c>
      <c r="K3272" s="4">
        <f>AVERAGE(Data[[#This Row],[2020 '[YR2020']]],Data[[#This Row],[2021 '[YR2021']]],Data[[#This Row],[2022 '[YR2022']]],Data[[#This Row],[2023 '[YR2023']]],Data[[#This Row],[2024 '[YR2024']]])</f>
        <v>3.4137999999999997</v>
      </c>
      <c r="L3272" s="4">
        <f>((J3272-F3272)/Data[[#This Row],[2020 '[YR2020']]])*100</f>
        <v>-12.239113630507592</v>
      </c>
    </row>
    <row r="3273" spans="1:12" x14ac:dyDescent="0.3">
      <c r="A3273" t="s">
        <v>429</v>
      </c>
      <c r="B3273" t="s">
        <v>430</v>
      </c>
      <c r="C3273" s="5" t="s">
        <v>636</v>
      </c>
      <c r="D3273" t="s">
        <v>93</v>
      </c>
      <c r="E3273" t="s">
        <v>167</v>
      </c>
      <c r="F3273">
        <v>8.0180000000000007</v>
      </c>
      <c r="G3273">
        <v>6.3029999999999999</v>
      </c>
      <c r="H3273">
        <v>4.8579999999999997</v>
      </c>
      <c r="I3273">
        <v>5.234</v>
      </c>
      <c r="J3273">
        <v>5.9139999999999997</v>
      </c>
      <c r="K3273" s="4">
        <f>AVERAGE(Data[[#This Row],[2020 '[YR2020']]],Data[[#This Row],[2021 '[YR2021']]],Data[[#This Row],[2022 '[YR2022']]],Data[[#This Row],[2023 '[YR2023']]],Data[[#This Row],[2024 '[YR2024']]])</f>
        <v>6.0654000000000012</v>
      </c>
      <c r="L3273" s="4">
        <f>((J3273-F3273)/Data[[#This Row],[2020 '[YR2020']]])*100</f>
        <v>-26.240957844849099</v>
      </c>
    </row>
    <row r="3274" spans="1:12" x14ac:dyDescent="0.3">
      <c r="A3274" t="s">
        <v>429</v>
      </c>
      <c r="B3274" t="s">
        <v>430</v>
      </c>
      <c r="C3274" s="5" t="s">
        <v>636</v>
      </c>
      <c r="D3274" t="s">
        <v>43</v>
      </c>
      <c r="E3274" t="s">
        <v>185</v>
      </c>
      <c r="F3274">
        <v>45.4</v>
      </c>
      <c r="G3274">
        <v>45.5</v>
      </c>
      <c r="H3274">
        <v>45.5</v>
      </c>
      <c r="I3274">
        <v>45.5</v>
      </c>
      <c r="J3274">
        <v>45.4</v>
      </c>
      <c r="K3274" s="4">
        <f>AVERAGE(Data[[#This Row],[2020 '[YR2020']]],Data[[#This Row],[2021 '[YR2021']]],Data[[#This Row],[2022 '[YR2022']]],Data[[#This Row],[2023 '[YR2023']]],Data[[#This Row],[2024 '[YR2024']]])</f>
        <v>45.46</v>
      </c>
      <c r="L3274" s="4">
        <f>((J3274-F3274)/Data[[#This Row],[2020 '[YR2020']]])*100</f>
        <v>0</v>
      </c>
    </row>
    <row r="3275" spans="1:12" x14ac:dyDescent="0.3">
      <c r="A3275" t="s">
        <v>429</v>
      </c>
      <c r="B3275" t="s">
        <v>430</v>
      </c>
      <c r="C3275" s="5" t="s">
        <v>636</v>
      </c>
      <c r="D3275" t="s">
        <v>77</v>
      </c>
      <c r="E3275" t="s">
        <v>147</v>
      </c>
      <c r="F3275">
        <v>83.442595648685099</v>
      </c>
      <c r="G3275">
        <v>83.387390118217596</v>
      </c>
      <c r="H3275">
        <v>83.637977463856402</v>
      </c>
      <c r="I3275">
        <v>83.870967741935502</v>
      </c>
      <c r="J3275">
        <v>83.879089401477501</v>
      </c>
      <c r="K3275" s="4">
        <f>AVERAGE(Data[[#This Row],[2020 '[YR2020']]],Data[[#This Row],[2021 '[YR2021']]],Data[[#This Row],[2022 '[YR2022']]],Data[[#This Row],[2023 '[YR2023']]],Data[[#This Row],[2024 '[YR2024']]])</f>
        <v>83.643604074834414</v>
      </c>
      <c r="L3275" s="4">
        <f>((J3275-F3275)/Data[[#This Row],[2020 '[YR2020']]])*100</f>
        <v>0.52310663324778739</v>
      </c>
    </row>
    <row r="3276" spans="1:12" x14ac:dyDescent="0.3">
      <c r="A3276" t="s">
        <v>429</v>
      </c>
      <c r="B3276" t="s">
        <v>430</v>
      </c>
      <c r="C3276" s="5" t="s">
        <v>636</v>
      </c>
      <c r="D3276" t="s">
        <v>42</v>
      </c>
      <c r="E3276" t="s">
        <v>184</v>
      </c>
      <c r="F3276">
        <v>75.238481430674</v>
      </c>
      <c r="G3276">
        <v>72.470580144151995</v>
      </c>
      <c r="H3276">
        <v>69.9007038757983</v>
      </c>
      <c r="I3276">
        <v>72.674236269744</v>
      </c>
      <c r="J3276">
        <v>72.125075033852397</v>
      </c>
      <c r="K3276" s="4">
        <f>AVERAGE(Data[[#This Row],[2020 '[YR2020']]],Data[[#This Row],[2021 '[YR2021']]],Data[[#This Row],[2022 '[YR2022']]],Data[[#This Row],[2023 '[YR2023']]],Data[[#This Row],[2024 '[YR2024']]])</f>
        <v>72.481815350844144</v>
      </c>
      <c r="L3276" s="4">
        <f>((J3276-F3276)/Data[[#This Row],[2020 '[YR2020']]])*100</f>
        <v>-4.1380505528814364</v>
      </c>
    </row>
    <row r="3277" spans="1:12" x14ac:dyDescent="0.3">
      <c r="A3277" t="s">
        <v>429</v>
      </c>
      <c r="B3277" t="s">
        <v>430</v>
      </c>
      <c r="C3277" s="5" t="s">
        <v>636</v>
      </c>
      <c r="D3277" t="s">
        <v>84</v>
      </c>
      <c r="E3277" t="s">
        <v>173</v>
      </c>
      <c r="F3277">
        <v>6.8079999999999998</v>
      </c>
      <c r="G3277">
        <v>7.5679999999999996</v>
      </c>
      <c r="H3277">
        <v>6.4790000000000001</v>
      </c>
      <c r="I3277">
        <v>7.1959999999999997</v>
      </c>
      <c r="J3277">
        <v>7.173</v>
      </c>
      <c r="K3277" s="4">
        <f>AVERAGE(Data[[#This Row],[2020 '[YR2020']]],Data[[#This Row],[2021 '[YR2021']]],Data[[#This Row],[2022 '[YR2022']]],Data[[#This Row],[2023 '[YR2023']]],Data[[#This Row],[2024 '[YR2024']]])</f>
        <v>7.0448000000000004</v>
      </c>
      <c r="L3277" s="4">
        <f>((J3277-F3277)/Data[[#This Row],[2020 '[YR2020']]])*100</f>
        <v>5.3613396004700391</v>
      </c>
    </row>
    <row r="3278" spans="1:12" x14ac:dyDescent="0.3">
      <c r="A3278" t="s">
        <v>429</v>
      </c>
      <c r="B3278" t="s">
        <v>430</v>
      </c>
      <c r="C3278" s="5" t="s">
        <v>636</v>
      </c>
      <c r="D3278" t="s">
        <v>39</v>
      </c>
      <c r="E3278" t="s">
        <v>133</v>
      </c>
      <c r="F3278">
        <v>43372704</v>
      </c>
      <c r="G3278">
        <v>43283278</v>
      </c>
      <c r="H3278">
        <v>43953915</v>
      </c>
      <c r="I3278">
        <v>43815458</v>
      </c>
      <c r="J3278">
        <v>43483244</v>
      </c>
      <c r="K3278" s="4">
        <f>AVERAGE(Data[[#This Row],[2020 '[YR2020']]],Data[[#This Row],[2021 '[YR2021']]],Data[[#This Row],[2022 '[YR2022']]],Data[[#This Row],[2023 '[YR2023']]],Data[[#This Row],[2024 '[YR2024']]])</f>
        <v>43581719.799999997</v>
      </c>
      <c r="L3278" s="4">
        <f>((J3278-F3278)/Data[[#This Row],[2020 '[YR2020']]])*100</f>
        <v>0.25486075297495864</v>
      </c>
    </row>
    <row r="3279" spans="1:12" x14ac:dyDescent="0.3">
      <c r="A3279" t="s">
        <v>429</v>
      </c>
      <c r="B3279" t="s">
        <v>430</v>
      </c>
      <c r="C3279" s="5" t="s">
        <v>636</v>
      </c>
      <c r="D3279" t="s">
        <v>41</v>
      </c>
      <c r="E3279" t="s">
        <v>183</v>
      </c>
      <c r="F3279">
        <v>84.892962365095102</v>
      </c>
      <c r="G3279">
        <v>84.224863653367294</v>
      </c>
      <c r="H3279">
        <v>82.842088706995895</v>
      </c>
      <c r="I3279">
        <v>84.387460244973994</v>
      </c>
      <c r="J3279">
        <v>83.206377585936593</v>
      </c>
      <c r="K3279" s="4">
        <f>AVERAGE(Data[[#This Row],[2020 '[YR2020']]],Data[[#This Row],[2021 '[YR2021']]],Data[[#This Row],[2022 '[YR2022']]],Data[[#This Row],[2023 '[YR2023']]],Data[[#This Row],[2024 '[YR2024']]])</f>
        <v>83.910750511273775</v>
      </c>
      <c r="L3279" s="4">
        <f>((J3279-F3279)/Data[[#This Row],[2020 '[YR2020']]])*100</f>
        <v>-1.9867191957621808</v>
      </c>
    </row>
    <row r="3280" spans="1:12" x14ac:dyDescent="0.3">
      <c r="A3280" t="s">
        <v>429</v>
      </c>
      <c r="B3280" t="s">
        <v>430</v>
      </c>
      <c r="C3280" s="5" t="s">
        <v>636</v>
      </c>
      <c r="D3280" t="s">
        <v>0</v>
      </c>
      <c r="E3280" t="s">
        <v>140</v>
      </c>
      <c r="F3280">
        <v>0.784575408082683</v>
      </c>
      <c r="G3280">
        <v>0.88240255984993898</v>
      </c>
      <c r="H3280">
        <v>0.88709610995803001</v>
      </c>
      <c r="I3280">
        <v>0.723593260941084</v>
      </c>
      <c r="J3280">
        <v>0.70604463625373504</v>
      </c>
      <c r="K3280" s="4">
        <f>AVERAGE(Data[[#This Row],[2020 '[YR2020']]],Data[[#This Row],[2021 '[YR2021']]],Data[[#This Row],[2022 '[YR2022']]],Data[[#This Row],[2023 '[YR2023']]],Data[[#This Row],[2024 '[YR2024']]])</f>
        <v>0.79674239501709421</v>
      </c>
      <c r="L3280" s="4">
        <f>((J3280-F3280)/Data[[#This Row],[2020 '[YR2020']]])*100</f>
        <v>-10.009333840944445</v>
      </c>
    </row>
    <row r="3281" spans="1:12" x14ac:dyDescent="0.3">
      <c r="A3281" t="s">
        <v>429</v>
      </c>
      <c r="B3281" t="s">
        <v>430</v>
      </c>
      <c r="C3281" s="5" t="s">
        <v>636</v>
      </c>
      <c r="D3281" t="s">
        <v>1</v>
      </c>
      <c r="E3281" t="s">
        <v>141</v>
      </c>
      <c r="F3281">
        <v>1.1606008259265601</v>
      </c>
      <c r="G3281">
        <v>1.2749921410638301</v>
      </c>
      <c r="H3281">
        <v>1.1588770422632599</v>
      </c>
      <c r="I3281">
        <v>1.00865101995568</v>
      </c>
      <c r="J3281">
        <v>1.06761334098109</v>
      </c>
      <c r="K3281" s="4">
        <f>AVERAGE(Data[[#This Row],[2020 '[YR2020']]],Data[[#This Row],[2021 '[YR2021']]],Data[[#This Row],[2022 '[YR2022']]],Data[[#This Row],[2023 '[YR2023']]],Data[[#This Row],[2024 '[YR2024']]])</f>
        <v>1.134146874038084</v>
      </c>
      <c r="L3281" s="4">
        <f>((J3281-F3281)/Data[[#This Row],[2020 '[YR2020']]])*100</f>
        <v>-8.0120126462286496</v>
      </c>
    </row>
    <row r="3282" spans="1:12" x14ac:dyDescent="0.3">
      <c r="A3282" t="s">
        <v>429</v>
      </c>
      <c r="B3282" t="s">
        <v>430</v>
      </c>
      <c r="C3282" s="5" t="s">
        <v>636</v>
      </c>
      <c r="D3282" t="s">
        <v>6</v>
      </c>
      <c r="E3282" t="s">
        <v>145</v>
      </c>
      <c r="F3282">
        <v>113.018378926344</v>
      </c>
      <c r="G3282">
        <v>116.484275880086</v>
      </c>
      <c r="H3282">
        <v>124.48974438736801</v>
      </c>
      <c r="I3282">
        <v>131.892448207044</v>
      </c>
      <c r="J3282">
        <v>134.86859885210399</v>
      </c>
      <c r="K3282" s="4">
        <f>AVERAGE(Data[[#This Row],[2020 '[YR2020']]],Data[[#This Row],[2021 '[YR2021']]],Data[[#This Row],[2022 '[YR2022']]],Data[[#This Row],[2023 '[YR2023']]],Data[[#This Row],[2024 '[YR2024']]])</f>
        <v>124.1506892505892</v>
      </c>
      <c r="L3282" s="4">
        <f>((J3282-F3282)/Data[[#This Row],[2020 '[YR2020']]])*100</f>
        <v>19.333333333333464</v>
      </c>
    </row>
    <row r="3283" spans="1:12" x14ac:dyDescent="0.3">
      <c r="A3283" t="s">
        <v>429</v>
      </c>
      <c r="B3283" t="s">
        <v>430</v>
      </c>
      <c r="C3283" s="5" t="s">
        <v>636</v>
      </c>
      <c r="D3283" t="s">
        <v>8</v>
      </c>
      <c r="E3283" t="s">
        <v>119</v>
      </c>
      <c r="F3283">
        <v>53.191000000000003</v>
      </c>
      <c r="G3283">
        <v>53.290999999999997</v>
      </c>
      <c r="H3283">
        <v>54.04</v>
      </c>
      <c r="I3283">
        <v>54.264000000000003</v>
      </c>
      <c r="J3283">
        <v>53.912999999999997</v>
      </c>
      <c r="K3283" s="4">
        <f>AVERAGE(Data[[#This Row],[2020 '[YR2020']]],Data[[#This Row],[2021 '[YR2021']]],Data[[#This Row],[2022 '[YR2022']]],Data[[#This Row],[2023 '[YR2023']]],Data[[#This Row],[2024 '[YR2024']]])</f>
        <v>53.739800000000002</v>
      </c>
      <c r="L3283" s="4">
        <f>((J3283-F3283)/Data[[#This Row],[2020 '[YR2020']]])*100</f>
        <v>1.3573724878268771</v>
      </c>
    </row>
    <row r="3284" spans="1:12" x14ac:dyDescent="0.3">
      <c r="A3284" t="s">
        <v>429</v>
      </c>
      <c r="B3284" t="s">
        <v>430</v>
      </c>
      <c r="C3284" s="5" t="s">
        <v>636</v>
      </c>
      <c r="D3284" t="s">
        <v>9</v>
      </c>
      <c r="E3284" t="s">
        <v>114</v>
      </c>
      <c r="F3284">
        <v>63.26</v>
      </c>
      <c r="G3284">
        <v>63.348999999999997</v>
      </c>
      <c r="H3284">
        <v>64.209999999999994</v>
      </c>
      <c r="I3284">
        <v>64.41</v>
      </c>
      <c r="J3284">
        <v>63.893999999999998</v>
      </c>
      <c r="K3284" s="4">
        <f>AVERAGE(Data[[#This Row],[2020 '[YR2020']]],Data[[#This Row],[2021 '[YR2021']]],Data[[#This Row],[2022 '[YR2022']]],Data[[#This Row],[2023 '[YR2023']]],Data[[#This Row],[2024 '[YR2024']]])</f>
        <v>63.824599999999997</v>
      </c>
      <c r="L3284" s="4">
        <f>((J3284-F3284)/Data[[#This Row],[2020 '[YR2020']]])*100</f>
        <v>1.0022130888397098</v>
      </c>
    </row>
    <row r="3285" spans="1:12" x14ac:dyDescent="0.3">
      <c r="A3285" t="s">
        <v>429</v>
      </c>
      <c r="B3285" t="s">
        <v>430</v>
      </c>
      <c r="C3285" s="5" t="s">
        <v>636</v>
      </c>
      <c r="D3285" t="s">
        <v>10</v>
      </c>
      <c r="E3285" t="s">
        <v>115</v>
      </c>
      <c r="F3285">
        <v>58.131</v>
      </c>
      <c r="G3285">
        <v>58.223999999999997</v>
      </c>
      <c r="H3285">
        <v>59.027999999999999</v>
      </c>
      <c r="I3285">
        <v>59.241</v>
      </c>
      <c r="J3285">
        <v>58.81</v>
      </c>
      <c r="K3285" s="4">
        <f>AVERAGE(Data[[#This Row],[2020 '[YR2020']]],Data[[#This Row],[2021 '[YR2021']]],Data[[#This Row],[2022 '[YR2022']]],Data[[#This Row],[2023 '[YR2023']]],Data[[#This Row],[2024 '[YR2024']]])</f>
        <v>58.686799999999991</v>
      </c>
      <c r="L3285" s="4">
        <f>((J3285-F3285)/Data[[#This Row],[2020 '[YR2020']]])*100</f>
        <v>1.1680514699557931</v>
      </c>
    </row>
    <row r="3286" spans="1:12" x14ac:dyDescent="0.3">
      <c r="A3286" t="s">
        <v>429</v>
      </c>
      <c r="B3286" t="s">
        <v>430</v>
      </c>
      <c r="C3286" s="5" t="s">
        <v>636</v>
      </c>
      <c r="D3286" t="s">
        <v>11</v>
      </c>
      <c r="E3286" t="s">
        <v>116</v>
      </c>
      <c r="F3286">
        <v>44.554000000000002</v>
      </c>
      <c r="G3286">
        <v>46.87</v>
      </c>
      <c r="H3286">
        <v>48.415999999999997</v>
      </c>
      <c r="I3286">
        <v>48.741</v>
      </c>
      <c r="J3286">
        <v>48.436999999999998</v>
      </c>
      <c r="K3286" s="4">
        <f>AVERAGE(Data[[#This Row],[2020 '[YR2020']]],Data[[#This Row],[2021 '[YR2021']]],Data[[#This Row],[2022 '[YR2022']]],Data[[#This Row],[2023 '[YR2023']]],Data[[#This Row],[2024 '[YR2024']]])</f>
        <v>47.403600000000004</v>
      </c>
      <c r="L3286" s="4">
        <f>((J3286-F3286)/Data[[#This Row],[2020 '[YR2020']]])*100</f>
        <v>8.7152668671724101</v>
      </c>
    </row>
    <row r="3287" spans="1:12" x14ac:dyDescent="0.3">
      <c r="A3287" t="s">
        <v>429</v>
      </c>
      <c r="B3287" t="s">
        <v>430</v>
      </c>
      <c r="C3287" s="5" t="s">
        <v>636</v>
      </c>
      <c r="D3287" t="s">
        <v>12</v>
      </c>
      <c r="E3287" t="s">
        <v>117</v>
      </c>
      <c r="F3287">
        <v>49.055999999999997</v>
      </c>
      <c r="G3287">
        <v>51.484999999999999</v>
      </c>
      <c r="H3287">
        <v>51.793999999999997</v>
      </c>
      <c r="I3287">
        <v>52.759</v>
      </c>
      <c r="J3287">
        <v>52.469000000000001</v>
      </c>
      <c r="K3287" s="4">
        <f>AVERAGE(Data[[#This Row],[2020 '[YR2020']]],Data[[#This Row],[2021 '[YR2021']]],Data[[#This Row],[2022 '[YR2022']]],Data[[#This Row],[2023 '[YR2023']]],Data[[#This Row],[2024 '[YR2024']]])</f>
        <v>51.512599999999999</v>
      </c>
      <c r="L3287" s="4">
        <f>((J3287-F3287)/Data[[#This Row],[2020 '[YR2020']]])*100</f>
        <v>6.9573548597521278</v>
      </c>
    </row>
    <row r="3288" spans="1:12" x14ac:dyDescent="0.3">
      <c r="A3288" t="s">
        <v>429</v>
      </c>
      <c r="B3288" t="s">
        <v>430</v>
      </c>
      <c r="C3288" s="5" t="s">
        <v>636</v>
      </c>
      <c r="D3288" t="s">
        <v>13</v>
      </c>
      <c r="E3288" t="s">
        <v>118</v>
      </c>
      <c r="F3288">
        <v>46.899000000000001</v>
      </c>
      <c r="G3288">
        <v>49.271000000000001</v>
      </c>
      <c r="H3288">
        <v>50.17</v>
      </c>
      <c r="I3288">
        <v>50.823</v>
      </c>
      <c r="J3288">
        <v>50.521000000000001</v>
      </c>
      <c r="K3288" s="4">
        <f>AVERAGE(Data[[#This Row],[2020 '[YR2020']]],Data[[#This Row],[2021 '[YR2021']]],Data[[#This Row],[2022 '[YR2022']]],Data[[#This Row],[2023 '[YR2023']]],Data[[#This Row],[2024 '[YR2024']]])</f>
        <v>49.536800000000007</v>
      </c>
      <c r="L3288" s="4">
        <f>((J3288-F3288)/Data[[#This Row],[2020 '[YR2020']]])*100</f>
        <v>7.7229791679993181</v>
      </c>
    </row>
    <row r="3289" spans="1:12" x14ac:dyDescent="0.3">
      <c r="A3289" t="s">
        <v>429</v>
      </c>
      <c r="B3289" t="s">
        <v>430</v>
      </c>
      <c r="C3289" s="5" t="s">
        <v>636</v>
      </c>
      <c r="D3289" t="s">
        <v>15</v>
      </c>
      <c r="E3289" t="s">
        <v>107</v>
      </c>
      <c r="F3289">
        <v>5.9154140380691</v>
      </c>
      <c r="G3289">
        <v>5.5017142702963104</v>
      </c>
      <c r="H3289">
        <v>5.6758373076108404</v>
      </c>
      <c r="I3289">
        <v>5.9747350899555798</v>
      </c>
      <c r="J3289">
        <v>6.2805959058942502</v>
      </c>
      <c r="K3289" s="4">
        <f>AVERAGE(Data[[#This Row],[2020 '[YR2020']]],Data[[#This Row],[2021 '[YR2021']]],Data[[#This Row],[2022 '[YR2022']]],Data[[#This Row],[2023 '[YR2023']]],Data[[#This Row],[2024 '[YR2024']]])</f>
        <v>5.8696593223652158</v>
      </c>
      <c r="L3289" s="4">
        <f>((J3289-F3289)/Data[[#This Row],[2020 '[YR2020']]])*100</f>
        <v>6.1733948879147649</v>
      </c>
    </row>
    <row r="3290" spans="1:12" x14ac:dyDescent="0.3">
      <c r="A3290" t="s">
        <v>429</v>
      </c>
      <c r="B3290" t="s">
        <v>430</v>
      </c>
      <c r="C3290" s="5" t="s">
        <v>636</v>
      </c>
      <c r="D3290" t="s">
        <v>16</v>
      </c>
      <c r="E3290" t="s">
        <v>109</v>
      </c>
      <c r="F3290">
        <v>8.5511146435365095</v>
      </c>
      <c r="G3290">
        <v>7.7678324232926004</v>
      </c>
      <c r="H3290">
        <v>7.3830768085752698</v>
      </c>
      <c r="I3290">
        <v>8.3287845873389195</v>
      </c>
      <c r="J3290">
        <v>9.1774747193027704</v>
      </c>
      <c r="K3290" s="4">
        <f>AVERAGE(Data[[#This Row],[2020 '[YR2020']]],Data[[#This Row],[2021 '[YR2021']]],Data[[#This Row],[2022 '[YR2022']]],Data[[#This Row],[2023 '[YR2023']]],Data[[#This Row],[2024 '[YR2024']]])</f>
        <v>8.2416566364092141</v>
      </c>
      <c r="L3290" s="4">
        <f>((J3290-F3290)/Data[[#This Row],[2020 '[YR2020']]])*100</f>
        <v>7.324893910055394</v>
      </c>
    </row>
    <row r="3291" spans="1:12" x14ac:dyDescent="0.3">
      <c r="A3291" t="s">
        <v>429</v>
      </c>
      <c r="B3291" t="s">
        <v>430</v>
      </c>
      <c r="C3291" s="5" t="s">
        <v>636</v>
      </c>
      <c r="D3291" t="s">
        <v>20</v>
      </c>
      <c r="E3291" t="s">
        <v>105</v>
      </c>
      <c r="F3291">
        <v>1.8184378472677101</v>
      </c>
      <c r="G3291">
        <v>2.6015626735248398</v>
      </c>
      <c r="H3291">
        <v>3.54877039665043</v>
      </c>
      <c r="I3291">
        <v>2.0820097417081702</v>
      </c>
      <c r="J3291">
        <v>2.05682804312814</v>
      </c>
      <c r="K3291" s="4">
        <f>AVERAGE(Data[[#This Row],[2020 '[YR2020']]],Data[[#This Row],[2021 '[YR2021']]],Data[[#This Row],[2022 '[YR2022']]],Data[[#This Row],[2023 '[YR2023']]],Data[[#This Row],[2024 '[YR2024']]])</f>
        <v>2.4215217404558582</v>
      </c>
      <c r="L3291" s="4">
        <f>((J3291-F3291)/Data[[#This Row],[2020 '[YR2020']]])*100</f>
        <v>13.109614728852167</v>
      </c>
    </row>
    <row r="3292" spans="1:12" x14ac:dyDescent="0.3">
      <c r="A3292" t="s">
        <v>429</v>
      </c>
      <c r="B3292" t="s">
        <v>430</v>
      </c>
      <c r="C3292" s="5" t="s">
        <v>636</v>
      </c>
      <c r="D3292" t="s">
        <v>60</v>
      </c>
      <c r="E3292" t="s">
        <v>192</v>
      </c>
      <c r="F3292">
        <v>3562038</v>
      </c>
      <c r="G3292">
        <v>3566791</v>
      </c>
      <c r="H3292">
        <v>3570750</v>
      </c>
      <c r="I3292">
        <v>3573938</v>
      </c>
      <c r="J3292">
        <v>3576873</v>
      </c>
      <c r="K3292" s="4">
        <f>AVERAGE(Data[[#This Row],[2020 '[YR2020']]],Data[[#This Row],[2021 '[YR2021']]],Data[[#This Row],[2022 '[YR2022']]],Data[[#This Row],[2023 '[YR2023']]],Data[[#This Row],[2024 '[YR2024']]])</f>
        <v>3570078</v>
      </c>
      <c r="L3292" s="4">
        <f>((J3292-F3292)/Data[[#This Row],[2020 '[YR2020']]])*100</f>
        <v>0.41647506287131131</v>
      </c>
    </row>
    <row r="3293" spans="1:12" x14ac:dyDescent="0.3">
      <c r="A3293" t="s">
        <v>429</v>
      </c>
      <c r="B3293" t="s">
        <v>430</v>
      </c>
      <c r="C3293" s="5" t="s">
        <v>636</v>
      </c>
      <c r="D3293" t="s">
        <v>27</v>
      </c>
      <c r="E3293" t="s">
        <v>136</v>
      </c>
      <c r="F3293">
        <v>89.8</v>
      </c>
      <c r="G3293">
        <v>91.4</v>
      </c>
      <c r="H3293">
        <v>91.6</v>
      </c>
      <c r="I3293">
        <v>92.5</v>
      </c>
      <c r="J3293">
        <v>93.5</v>
      </c>
      <c r="K3293" s="4">
        <f>AVERAGE(Data[[#This Row],[2020 '[YR2020']]],Data[[#This Row],[2021 '[YR2021']]],Data[[#This Row],[2022 '[YR2022']]],Data[[#This Row],[2023 '[YR2023']]],Data[[#This Row],[2024 '[YR2024']]])</f>
        <v>91.759999999999991</v>
      </c>
      <c r="L3293" s="4">
        <f>((J3293-F3293)/Data[[#This Row],[2020 '[YR2020']]])*100</f>
        <v>4.1202672605790678</v>
      </c>
    </row>
    <row r="3294" spans="1:12" x14ac:dyDescent="0.3">
      <c r="A3294" t="s">
        <v>429</v>
      </c>
      <c r="B3294" t="s">
        <v>430</v>
      </c>
      <c r="C3294" s="5" t="s">
        <v>636</v>
      </c>
      <c r="D3294" t="s">
        <v>38</v>
      </c>
      <c r="E3294" t="s">
        <v>132</v>
      </c>
      <c r="F3294">
        <v>46.424968108974703</v>
      </c>
      <c r="G3294">
        <v>46.418032386548902</v>
      </c>
      <c r="H3294">
        <v>46.492427352603301</v>
      </c>
      <c r="I3294">
        <v>46.551906407094997</v>
      </c>
      <c r="J3294">
        <v>46.545807391923198</v>
      </c>
      <c r="K3294" s="4">
        <f>AVERAGE(Data[[#This Row],[2020 '[YR2020']]],Data[[#This Row],[2021 '[YR2021']]],Data[[#This Row],[2022 '[YR2022']]],Data[[#This Row],[2023 '[YR2023']]],Data[[#This Row],[2024 '[YR2024']]])</f>
        <v>46.486628329429024</v>
      </c>
      <c r="L3294" s="4">
        <f>((J3294-F3294)/Data[[#This Row],[2020 '[YR2020']]])*100</f>
        <v>0.26028942586421466</v>
      </c>
    </row>
    <row r="3295" spans="1:12" x14ac:dyDescent="0.3">
      <c r="A3295" t="s">
        <v>429</v>
      </c>
      <c r="B3295" t="s">
        <v>430</v>
      </c>
      <c r="C3295" s="5" t="s">
        <v>636</v>
      </c>
      <c r="D3295" t="s">
        <v>21</v>
      </c>
      <c r="E3295" t="s">
        <v>106</v>
      </c>
      <c r="F3295">
        <v>6.2200593235092301</v>
      </c>
      <c r="G3295">
        <v>8.72065735754442</v>
      </c>
      <c r="H3295">
        <v>12.6737183580703</v>
      </c>
      <c r="I3295">
        <v>8.6331840564189406</v>
      </c>
      <c r="J3295">
        <v>8.0405674826233309</v>
      </c>
      <c r="K3295" s="4">
        <f>AVERAGE(Data[[#This Row],[2020 '[YR2020']]],Data[[#This Row],[2021 '[YR2021']]],Data[[#This Row],[2022 '[YR2022']]],Data[[#This Row],[2023 '[YR2023']]],Data[[#This Row],[2024 '[YR2024']]])</f>
        <v>8.8576373156332444</v>
      </c>
      <c r="L3295" s="4">
        <f>((J3295-F3295)/Data[[#This Row],[2020 '[YR2020']]])*100</f>
        <v>29.268340773428626</v>
      </c>
    </row>
    <row r="3296" spans="1:12" x14ac:dyDescent="0.3">
      <c r="A3296" t="s">
        <v>429</v>
      </c>
      <c r="B3296" t="s">
        <v>430</v>
      </c>
      <c r="C3296" s="5" t="s">
        <v>636</v>
      </c>
      <c r="D3296" t="s">
        <v>36</v>
      </c>
      <c r="E3296" t="s">
        <v>130</v>
      </c>
      <c r="F3296">
        <v>60.478000000000002</v>
      </c>
      <c r="G3296">
        <v>60.395000000000003</v>
      </c>
      <c r="H3296">
        <v>60.929000000000002</v>
      </c>
      <c r="I3296">
        <v>61.116999999999997</v>
      </c>
      <c r="J3296">
        <v>60.884</v>
      </c>
      <c r="K3296" s="4">
        <f>AVERAGE(Data[[#This Row],[2020 '[YR2020']]],Data[[#This Row],[2021 '[YR2021']]],Data[[#This Row],[2022 '[YR2022']]],Data[[#This Row],[2023 '[YR2023']]],Data[[#This Row],[2024 '[YR2024']]])</f>
        <v>60.760599999999997</v>
      </c>
      <c r="L3296" s="4">
        <f>((J3296-F3296)/Data[[#This Row],[2020 '[YR2020']]])*100</f>
        <v>0.67131849598200799</v>
      </c>
    </row>
    <row r="3297" spans="1:12" x14ac:dyDescent="0.3">
      <c r="A3297" t="s">
        <v>429</v>
      </c>
      <c r="B3297" t="s">
        <v>430</v>
      </c>
      <c r="C3297" s="5" t="s">
        <v>636</v>
      </c>
      <c r="D3297" t="s">
        <v>35</v>
      </c>
      <c r="E3297" t="s">
        <v>129</v>
      </c>
      <c r="F3297">
        <v>82.617000000000004</v>
      </c>
      <c r="G3297">
        <v>82.682000000000002</v>
      </c>
      <c r="H3297">
        <v>83.394000000000005</v>
      </c>
      <c r="I3297">
        <v>83.725999999999999</v>
      </c>
      <c r="J3297">
        <v>83.804000000000002</v>
      </c>
      <c r="K3297" s="4">
        <f>AVERAGE(Data[[#This Row],[2020 '[YR2020']]],Data[[#This Row],[2021 '[YR2021']]],Data[[#This Row],[2022 '[YR2022']]],Data[[#This Row],[2023 '[YR2023']]],Data[[#This Row],[2024 '[YR2024']]])</f>
        <v>83.244599999999991</v>
      </c>
      <c r="L3297" s="4">
        <f>((J3297-F3297)/Data[[#This Row],[2020 '[YR2020']]])*100</f>
        <v>1.4367503056271682</v>
      </c>
    </row>
    <row r="3298" spans="1:12" x14ac:dyDescent="0.3">
      <c r="A3298" t="s">
        <v>429</v>
      </c>
      <c r="B3298" t="s">
        <v>430</v>
      </c>
      <c r="C3298" s="5" t="s">
        <v>636</v>
      </c>
      <c r="D3298" t="s">
        <v>34</v>
      </c>
      <c r="E3298" t="s">
        <v>128</v>
      </c>
      <c r="F3298">
        <v>66.049000000000007</v>
      </c>
      <c r="G3298">
        <v>65.98</v>
      </c>
      <c r="H3298">
        <v>66.471000000000004</v>
      </c>
      <c r="I3298">
        <v>66.587999999999994</v>
      </c>
      <c r="J3298">
        <v>66.33</v>
      </c>
      <c r="K3298" s="4">
        <f>AVERAGE(Data[[#This Row],[2020 '[YR2020']]],Data[[#This Row],[2021 '[YR2021']]],Data[[#This Row],[2022 '[YR2022']]],Data[[#This Row],[2023 '[YR2023']]],Data[[#This Row],[2024 '[YR2024']]])</f>
        <v>66.283599999999993</v>
      </c>
      <c r="L3298" s="4">
        <f>((J3298-F3298)/Data[[#This Row],[2020 '[YR2020']]])*100</f>
        <v>0.42544171751274307</v>
      </c>
    </row>
    <row r="3299" spans="1:12" x14ac:dyDescent="0.3">
      <c r="A3299" t="s">
        <v>429</v>
      </c>
      <c r="B3299" t="s">
        <v>430</v>
      </c>
      <c r="C3299" s="5" t="s">
        <v>636</v>
      </c>
      <c r="D3299" t="s">
        <v>37</v>
      </c>
      <c r="E3299" t="s">
        <v>131</v>
      </c>
      <c r="F3299">
        <v>78.534999999999997</v>
      </c>
      <c r="G3299">
        <v>78.655000000000001</v>
      </c>
      <c r="H3299">
        <v>79.465999999999994</v>
      </c>
      <c r="I3299">
        <v>79.861000000000004</v>
      </c>
      <c r="J3299">
        <v>79.965999999999994</v>
      </c>
      <c r="K3299" s="4">
        <f>AVERAGE(Data[[#This Row],[2020 '[YR2020']]],Data[[#This Row],[2021 '[YR2021']]],Data[[#This Row],[2022 '[YR2022']]],Data[[#This Row],[2023 '[YR2023']]],Data[[#This Row],[2024 '[YR2024']]])</f>
        <v>79.296599999999998</v>
      </c>
      <c r="L3299" s="4">
        <f>((J3299-F3299)/Data[[#This Row],[2020 '[YR2020']]])*100</f>
        <v>1.822117527217161</v>
      </c>
    </row>
    <row r="3300" spans="1:12" x14ac:dyDescent="0.3">
      <c r="A3300" t="s">
        <v>429</v>
      </c>
      <c r="B3300" t="s">
        <v>430</v>
      </c>
      <c r="C3300" s="5" t="s">
        <v>636</v>
      </c>
      <c r="D3300" t="s">
        <v>32</v>
      </c>
      <c r="E3300" t="s">
        <v>125</v>
      </c>
      <c r="F3300">
        <v>55.113</v>
      </c>
      <c r="G3300">
        <v>55.018999999999998</v>
      </c>
      <c r="H3300">
        <v>55.594999999999999</v>
      </c>
      <c r="I3300">
        <v>55.847999999999999</v>
      </c>
      <c r="J3300">
        <v>55.637</v>
      </c>
      <c r="K3300" s="4">
        <f>AVERAGE(Data[[#This Row],[2020 '[YR2020']]],Data[[#This Row],[2021 '[YR2021']]],Data[[#This Row],[2022 '[YR2022']]],Data[[#This Row],[2023 '[YR2023']]],Data[[#This Row],[2024 '[YR2024']]])</f>
        <v>55.442399999999999</v>
      </c>
      <c r="L3300" s="4">
        <f>((J3300-F3300)/Data[[#This Row],[2020 '[YR2020']]])*100</f>
        <v>0.95077386460544855</v>
      </c>
    </row>
    <row r="3301" spans="1:12" x14ac:dyDescent="0.3">
      <c r="A3301" t="s">
        <v>429</v>
      </c>
      <c r="B3301" t="s">
        <v>430</v>
      </c>
      <c r="C3301" s="5" t="s">
        <v>636</v>
      </c>
      <c r="D3301" t="s">
        <v>31</v>
      </c>
      <c r="E3301" t="s">
        <v>123</v>
      </c>
      <c r="F3301">
        <v>50.901000000000003</v>
      </c>
      <c r="G3301">
        <v>52.789000000000001</v>
      </c>
      <c r="H3301">
        <v>53.395000000000003</v>
      </c>
      <c r="I3301">
        <v>54.037999999999997</v>
      </c>
      <c r="J3301">
        <v>54.149000000000001</v>
      </c>
      <c r="K3301" s="4">
        <f>AVERAGE(Data[[#This Row],[2020 '[YR2020']]],Data[[#This Row],[2021 '[YR2021']]],Data[[#This Row],[2022 '[YR2022']]],Data[[#This Row],[2023 '[YR2023']]],Data[[#This Row],[2024 '[YR2024']]])</f>
        <v>53.054400000000001</v>
      </c>
      <c r="L3301" s="4">
        <f>((J3301-F3301)/Data[[#This Row],[2020 '[YR2020']]])*100</f>
        <v>6.3810141254592194</v>
      </c>
    </row>
    <row r="3302" spans="1:12" x14ac:dyDescent="0.3">
      <c r="A3302" t="s">
        <v>429</v>
      </c>
      <c r="B3302" t="s">
        <v>430</v>
      </c>
      <c r="C3302" s="5" t="s">
        <v>636</v>
      </c>
      <c r="D3302" t="s">
        <v>30</v>
      </c>
      <c r="E3302" t="s">
        <v>122</v>
      </c>
      <c r="F3302">
        <v>53.165999999999997</v>
      </c>
      <c r="G3302">
        <v>55.34</v>
      </c>
      <c r="H3302">
        <v>55.716000000000001</v>
      </c>
      <c r="I3302">
        <v>56.46</v>
      </c>
      <c r="J3302">
        <v>56.643999999999998</v>
      </c>
      <c r="K3302" s="4">
        <f>AVERAGE(Data[[#This Row],[2020 '[YR2020']]],Data[[#This Row],[2021 '[YR2021']]],Data[[#This Row],[2022 '[YR2022']]],Data[[#This Row],[2023 '[YR2023']]],Data[[#This Row],[2024 '[YR2024']]])</f>
        <v>55.465200000000003</v>
      </c>
      <c r="L3302" s="4">
        <f>((J3302-F3302)/Data[[#This Row],[2020 '[YR2020']]])*100</f>
        <v>6.5417748184930247</v>
      </c>
    </row>
    <row r="3303" spans="1:12" x14ac:dyDescent="0.3">
      <c r="A3303" t="s">
        <v>429</v>
      </c>
      <c r="B3303" t="s">
        <v>430</v>
      </c>
      <c r="C3303" s="5" t="s">
        <v>636</v>
      </c>
      <c r="D3303" t="s">
        <v>29</v>
      </c>
      <c r="E3303" t="s">
        <v>121</v>
      </c>
      <c r="F3303">
        <v>48.438000000000002</v>
      </c>
      <c r="G3303">
        <v>50.023000000000003</v>
      </c>
      <c r="H3303">
        <v>50.887999999999998</v>
      </c>
      <c r="I3303">
        <v>51.433</v>
      </c>
      <c r="J3303">
        <v>51.481000000000002</v>
      </c>
      <c r="K3303" s="4">
        <f>AVERAGE(Data[[#This Row],[2020 '[YR2020']]],Data[[#This Row],[2021 '[YR2021']]],Data[[#This Row],[2022 '[YR2022']]],Data[[#This Row],[2023 '[YR2023']]],Data[[#This Row],[2024 '[YR2024']]])</f>
        <v>50.452600000000004</v>
      </c>
      <c r="L3303" s="4">
        <f>((J3303-F3303)/Data[[#This Row],[2020 '[YR2020']]])*100</f>
        <v>6.2822577315330914</v>
      </c>
    </row>
    <row r="3304" spans="1:12" x14ac:dyDescent="0.3">
      <c r="A3304" t="s">
        <v>429</v>
      </c>
      <c r="B3304" t="s">
        <v>430</v>
      </c>
      <c r="C3304" s="5" t="s">
        <v>636</v>
      </c>
      <c r="D3304" t="s">
        <v>28</v>
      </c>
      <c r="E3304" t="s">
        <v>124</v>
      </c>
      <c r="F3304">
        <v>0.14487792581398201</v>
      </c>
      <c r="G3304">
        <v>3.0666666666667299</v>
      </c>
      <c r="H3304">
        <v>6.87257438551097</v>
      </c>
      <c r="I3304">
        <v>5.9464366772582302</v>
      </c>
      <c r="J3304">
        <v>2.2564981433876001</v>
      </c>
      <c r="K3304" s="4">
        <f>AVERAGE(Data[[#This Row],[2020 '[YR2020']]],Data[[#This Row],[2021 '[YR2021']]],Data[[#This Row],[2022 '[YR2022']]],Data[[#This Row],[2023 '[YR2023']]],Data[[#This Row],[2024 '[YR2024']]])</f>
        <v>3.6574107597275023</v>
      </c>
      <c r="L3304" s="4">
        <f>((J3304-F3304)/Data[[#This Row],[2020 '[YR2020']]])*100</f>
        <v>1457.5168754727076</v>
      </c>
    </row>
    <row r="3305" spans="1:12" x14ac:dyDescent="0.3">
      <c r="A3305" t="s">
        <v>429</v>
      </c>
      <c r="B3305" t="s">
        <v>430</v>
      </c>
      <c r="C3305" s="5" t="s">
        <v>636</v>
      </c>
      <c r="D3305" t="s">
        <v>33</v>
      </c>
      <c r="E3305" t="s">
        <v>126</v>
      </c>
      <c r="F3305">
        <v>74.325000000000003</v>
      </c>
      <c r="G3305">
        <v>74.501999999999995</v>
      </c>
      <c r="H3305">
        <v>75.412999999999997</v>
      </c>
      <c r="I3305">
        <v>75.872</v>
      </c>
      <c r="J3305">
        <v>76.001999999999995</v>
      </c>
      <c r="K3305" s="4">
        <f>AVERAGE(Data[[#This Row],[2020 '[YR2020']]],Data[[#This Row],[2021 '[YR2021']]],Data[[#This Row],[2022 '[YR2022']]],Data[[#This Row],[2023 '[YR2023']]],Data[[#This Row],[2024 '[YR2024']]])</f>
        <v>75.222800000000007</v>
      </c>
      <c r="L3305" s="4">
        <f>((J3305-F3305)/Data[[#This Row],[2020 '[YR2020']]])*100</f>
        <v>2.2563067608476186</v>
      </c>
    </row>
    <row r="3306" spans="1:12" x14ac:dyDescent="0.3">
      <c r="A3306" t="s">
        <v>613</v>
      </c>
      <c r="B3306" t="s">
        <v>614</v>
      </c>
      <c r="C3306" s="5" t="s">
        <v>637</v>
      </c>
      <c r="D3306" t="s">
        <v>77</v>
      </c>
      <c r="E3306" t="s">
        <v>147</v>
      </c>
      <c r="F3306">
        <v>93.196891889868695</v>
      </c>
      <c r="G3306">
        <v>94.423211089877796</v>
      </c>
      <c r="H3306">
        <v>94.992163250253498</v>
      </c>
      <c r="I3306">
        <v>95.037129283704601</v>
      </c>
      <c r="J3306">
        <v>95.278066004862893</v>
      </c>
      <c r="K3306" s="4">
        <f>AVERAGE(Data[[#This Row],[2020 '[YR2020']]],Data[[#This Row],[2021 '[YR2021']]],Data[[#This Row],[2022 '[YR2022']]],Data[[#This Row],[2023 '[YR2023']]],Data[[#This Row],[2024 '[YR2024']]])</f>
        <v>94.585492303713494</v>
      </c>
      <c r="L3306" s="4">
        <f>((J3306-F3306)/Data[[#This Row],[2020 '[YR2020']]])*100</f>
        <v>2.2330939077383967</v>
      </c>
    </row>
    <row r="3307" spans="1:12" x14ac:dyDescent="0.3">
      <c r="A3307" t="s">
        <v>613</v>
      </c>
      <c r="B3307" t="s">
        <v>614</v>
      </c>
      <c r="C3307" s="5" t="s">
        <v>637</v>
      </c>
      <c r="D3307" t="s">
        <v>61</v>
      </c>
      <c r="E3307" t="s">
        <v>188</v>
      </c>
      <c r="F3307">
        <v>18.308086359197102</v>
      </c>
      <c r="G3307">
        <v>18.508907640177998</v>
      </c>
      <c r="H3307">
        <v>18.683767040008199</v>
      </c>
      <c r="I3307">
        <v>18.8268075536675</v>
      </c>
      <c r="J3307">
        <v>18.943250239830899</v>
      </c>
      <c r="K3307" s="4">
        <f>AVERAGE(Data[[#This Row],[2020 '[YR2020']]],Data[[#This Row],[2021 '[YR2021']]],Data[[#This Row],[2022 '[YR2022']]],Data[[#This Row],[2023 '[YR2023']]],Data[[#This Row],[2024 '[YR2024']]])</f>
        <v>18.654163766576339</v>
      </c>
      <c r="L3307" s="4">
        <f>((J3307-F3307)/Data[[#This Row],[2020 '[YR2020']]])*100</f>
        <v>3.4693078685130931</v>
      </c>
    </row>
    <row r="3308" spans="1:12" x14ac:dyDescent="0.3">
      <c r="A3308" t="s">
        <v>613</v>
      </c>
      <c r="B3308" t="s">
        <v>614</v>
      </c>
      <c r="C3308" s="5" t="s">
        <v>637</v>
      </c>
      <c r="D3308" t="s">
        <v>62</v>
      </c>
      <c r="E3308" t="s">
        <v>189</v>
      </c>
      <c r="F3308">
        <v>5862067</v>
      </c>
      <c r="G3308">
        <v>6047002</v>
      </c>
      <c r="H3308">
        <v>6235728</v>
      </c>
      <c r="I3308">
        <v>6428311</v>
      </c>
      <c r="J3308">
        <v>6624646</v>
      </c>
      <c r="K3308" s="4">
        <f>AVERAGE(Data[[#This Row],[2020 '[YR2020']]],Data[[#This Row],[2021 '[YR2021']]],Data[[#This Row],[2022 '[YR2022']]],Data[[#This Row],[2023 '[YR2023']]],Data[[#This Row],[2024 '[YR2024']]])</f>
        <v>6239550.7999999998</v>
      </c>
      <c r="L3308" s="4">
        <f>((J3308-F3308)/Data[[#This Row],[2020 '[YR2020']]])*100</f>
        <v>13.008704949977542</v>
      </c>
    </row>
    <row r="3309" spans="1:12" x14ac:dyDescent="0.3">
      <c r="A3309" t="s">
        <v>613</v>
      </c>
      <c r="B3309" t="s">
        <v>614</v>
      </c>
      <c r="C3309" s="5" t="s">
        <v>637</v>
      </c>
      <c r="D3309" t="s">
        <v>63</v>
      </c>
      <c r="E3309" t="s">
        <v>190</v>
      </c>
      <c r="F3309">
        <v>18.383411039623301</v>
      </c>
      <c r="G3309">
        <v>18.5954804725225</v>
      </c>
      <c r="H3309">
        <v>18.8111237355333</v>
      </c>
      <c r="I3309">
        <v>19.025474612016598</v>
      </c>
      <c r="J3309">
        <v>19.242357267960902</v>
      </c>
      <c r="K3309" s="4">
        <f>AVERAGE(Data[[#This Row],[2020 '[YR2020']]],Data[[#This Row],[2021 '[YR2021']]],Data[[#This Row],[2022 '[YR2022']]],Data[[#This Row],[2023 '[YR2023']]],Data[[#This Row],[2024 '[YR2024']]])</f>
        <v>18.811569425531321</v>
      </c>
      <c r="L3309" s="4">
        <f>((J3309-F3309)/Data[[#This Row],[2020 '[YR2020']]])*100</f>
        <v>4.6723985363012464</v>
      </c>
    </row>
    <row r="3310" spans="1:12" x14ac:dyDescent="0.3">
      <c r="A3310" t="s">
        <v>613</v>
      </c>
      <c r="B3310" t="s">
        <v>614</v>
      </c>
      <c r="C3310" s="5" t="s">
        <v>637</v>
      </c>
      <c r="D3310" t="s">
        <v>66</v>
      </c>
      <c r="E3310" t="s">
        <v>160</v>
      </c>
      <c r="F3310">
        <v>2.2499649524688698</v>
      </c>
      <c r="G3310">
        <v>2.45419526100159</v>
      </c>
      <c r="H3310">
        <v>2.9825856022277502</v>
      </c>
      <c r="I3310">
        <v>3.9563036277375101</v>
      </c>
      <c r="J3310">
        <v>4.7210056114281098</v>
      </c>
      <c r="K3310" s="4">
        <f>AVERAGE(Data[[#This Row],[2020 '[YR2020']]],Data[[#This Row],[2021 '[YR2021']]],Data[[#This Row],[2022 '[YR2022']]],Data[[#This Row],[2023 '[YR2023']]],Data[[#This Row],[2024 '[YR2024']]])</f>
        <v>3.2728110109727657</v>
      </c>
      <c r="L3310" s="4">
        <f>((J3310-F3310)/Data[[#This Row],[2020 '[YR2020']]])*100</f>
        <v>109.82574000754035</v>
      </c>
    </row>
    <row r="3311" spans="1:12" x14ac:dyDescent="0.3">
      <c r="A3311" t="s">
        <v>613</v>
      </c>
      <c r="B3311" t="s">
        <v>614</v>
      </c>
      <c r="C3311" s="5" t="s">
        <v>637</v>
      </c>
      <c r="D3311" t="s">
        <v>68</v>
      </c>
      <c r="E3311" t="s">
        <v>153</v>
      </c>
      <c r="F3311">
        <v>1.9</v>
      </c>
      <c r="G3311">
        <v>1.9</v>
      </c>
      <c r="H3311">
        <v>1.8</v>
      </c>
      <c r="I3311">
        <v>1.8</v>
      </c>
      <c r="J3311">
        <v>1.8</v>
      </c>
      <c r="K3311" s="4">
        <f>AVERAGE(Data[[#This Row],[2020 '[YR2020']]],Data[[#This Row],[2021 '[YR2021']]],Data[[#This Row],[2022 '[YR2022']]],Data[[#This Row],[2023 '[YR2023']]],Data[[#This Row],[2024 '[YR2024']]])</f>
        <v>1.8399999999999999</v>
      </c>
      <c r="L3311" s="4">
        <f>((J3311-F3311)/Data[[#This Row],[2020 '[YR2020']]])*100</f>
        <v>-5.2631578947368354</v>
      </c>
    </row>
    <row r="3312" spans="1:12" x14ac:dyDescent="0.3">
      <c r="A3312" t="s">
        <v>613</v>
      </c>
      <c r="B3312" t="s">
        <v>614</v>
      </c>
      <c r="C3312" s="5" t="s">
        <v>637</v>
      </c>
      <c r="D3312" t="s">
        <v>71</v>
      </c>
      <c r="E3312" t="s">
        <v>156</v>
      </c>
      <c r="F3312">
        <v>16.5</v>
      </c>
      <c r="G3312">
        <v>16</v>
      </c>
      <c r="H3312">
        <v>15.7</v>
      </c>
      <c r="I3312">
        <v>15.6</v>
      </c>
      <c r="J3312">
        <v>15.6</v>
      </c>
      <c r="K3312" s="4">
        <f>AVERAGE(Data[[#This Row],[2020 '[YR2020']]],Data[[#This Row],[2021 '[YR2021']]],Data[[#This Row],[2022 '[YR2022']]],Data[[#This Row],[2023 '[YR2023']]],Data[[#This Row],[2024 '[YR2024']]])</f>
        <v>15.88</v>
      </c>
      <c r="L3312" s="4">
        <f>((J3312-F3312)/Data[[#This Row],[2020 '[YR2020']]])*100</f>
        <v>-5.4545454545454568</v>
      </c>
    </row>
    <row r="3313" spans="1:12" x14ac:dyDescent="0.3">
      <c r="A3313" t="s">
        <v>613</v>
      </c>
      <c r="B3313" t="s">
        <v>614</v>
      </c>
      <c r="C3313" s="5" t="s">
        <v>637</v>
      </c>
      <c r="D3313" t="s">
        <v>76</v>
      </c>
      <c r="E3313" t="s">
        <v>161</v>
      </c>
      <c r="F3313">
        <v>13.090909090909101</v>
      </c>
      <c r="G3313">
        <v>14.545454545454501</v>
      </c>
      <c r="H3313">
        <v>14.545454545454501</v>
      </c>
      <c r="I3313">
        <v>14.545454545454501</v>
      </c>
      <c r="J3313">
        <v>14.545454545454501</v>
      </c>
      <c r="K3313" s="4">
        <f>AVERAGE(Data[[#This Row],[2020 '[YR2020']]],Data[[#This Row],[2021 '[YR2021']]],Data[[#This Row],[2022 '[YR2022']]],Data[[#This Row],[2023 '[YR2023']]],Data[[#This Row],[2024 '[YR2024']]])</f>
        <v>14.254545454545422</v>
      </c>
      <c r="L3313" s="4">
        <f>((J3313-F3313)/Data[[#This Row],[2020 '[YR2020']]])*100</f>
        <v>11.111111111110686</v>
      </c>
    </row>
    <row r="3314" spans="1:12" x14ac:dyDescent="0.3">
      <c r="A3314" t="s">
        <v>613</v>
      </c>
      <c r="B3314" t="s">
        <v>614</v>
      </c>
      <c r="C3314" s="5" t="s">
        <v>637</v>
      </c>
      <c r="D3314" t="s">
        <v>84</v>
      </c>
      <c r="E3314" t="s">
        <v>173</v>
      </c>
      <c r="F3314">
        <v>24.146999999999998</v>
      </c>
      <c r="G3314">
        <v>24.658000000000001</v>
      </c>
      <c r="H3314">
        <v>25.483000000000001</v>
      </c>
      <c r="I3314">
        <v>25.405000000000001</v>
      </c>
      <c r="J3314">
        <v>25.285</v>
      </c>
      <c r="K3314" s="4">
        <f>AVERAGE(Data[[#This Row],[2020 '[YR2020']]],Data[[#This Row],[2021 '[YR2021']]],Data[[#This Row],[2022 '[YR2022']]],Data[[#This Row],[2023 '[YR2023']]],Data[[#This Row],[2024 '[YR2024']]])</f>
        <v>24.9956</v>
      </c>
      <c r="L3314" s="4">
        <f>((J3314-F3314)/Data[[#This Row],[2020 '[YR2020']]])*100</f>
        <v>4.7128007619994277</v>
      </c>
    </row>
    <row r="3315" spans="1:12" x14ac:dyDescent="0.3">
      <c r="A3315" t="s">
        <v>613</v>
      </c>
      <c r="B3315" t="s">
        <v>614</v>
      </c>
      <c r="C3315" s="5" t="s">
        <v>637</v>
      </c>
      <c r="D3315" t="s">
        <v>92</v>
      </c>
      <c r="E3315" t="s">
        <v>166</v>
      </c>
      <c r="F3315">
        <v>3.3130000000000002</v>
      </c>
      <c r="G3315">
        <v>3.3839999999999999</v>
      </c>
      <c r="H3315">
        <v>3.0840000000000001</v>
      </c>
      <c r="I3315">
        <v>3.0630000000000002</v>
      </c>
      <c r="J3315">
        <v>3.0070000000000001</v>
      </c>
      <c r="K3315" s="4">
        <f>AVERAGE(Data[[#This Row],[2020 '[YR2020']]],Data[[#This Row],[2021 '[YR2021']]],Data[[#This Row],[2022 '[YR2022']]],Data[[#This Row],[2023 '[YR2023']]],Data[[#This Row],[2024 '[YR2024']]])</f>
        <v>3.1702000000000004</v>
      </c>
      <c r="L3315" s="4">
        <f>((J3315-F3315)/Data[[#This Row],[2020 '[YR2020']]])*100</f>
        <v>-9.2363416842740733</v>
      </c>
    </row>
    <row r="3316" spans="1:12" x14ac:dyDescent="0.3">
      <c r="A3316" t="s">
        <v>613</v>
      </c>
      <c r="B3316" t="s">
        <v>614</v>
      </c>
      <c r="C3316" s="5" t="s">
        <v>637</v>
      </c>
      <c r="D3316" t="s">
        <v>86</v>
      </c>
      <c r="E3316" t="s">
        <v>175</v>
      </c>
      <c r="F3316">
        <v>7.7</v>
      </c>
      <c r="G3316">
        <v>7.7</v>
      </c>
      <c r="H3316">
        <v>7.7</v>
      </c>
      <c r="I3316">
        <v>7.7</v>
      </c>
      <c r="J3316">
        <v>7.7</v>
      </c>
      <c r="K3316" s="4">
        <f>AVERAGE(Data[[#This Row],[2020 '[YR2020']]],Data[[#This Row],[2021 '[YR2021']]],Data[[#This Row],[2022 '[YR2022']]],Data[[#This Row],[2023 '[YR2023']]],Data[[#This Row],[2024 '[YR2024']]])</f>
        <v>7.7</v>
      </c>
      <c r="L3316" s="4">
        <f>((J3316-F3316)/Data[[#This Row],[2020 '[YR2020']]])*100</f>
        <v>0</v>
      </c>
    </row>
    <row r="3317" spans="1:12" x14ac:dyDescent="0.3">
      <c r="A3317" t="s">
        <v>613</v>
      </c>
      <c r="B3317" t="s">
        <v>614</v>
      </c>
      <c r="C3317" s="5" t="s">
        <v>637</v>
      </c>
      <c r="D3317" t="s">
        <v>87</v>
      </c>
      <c r="E3317" t="s">
        <v>176</v>
      </c>
      <c r="F3317">
        <v>14.8</v>
      </c>
      <c r="G3317">
        <v>14.8</v>
      </c>
      <c r="H3317">
        <v>14.8</v>
      </c>
      <c r="I3317">
        <v>14.8</v>
      </c>
      <c r="J3317">
        <v>14.8</v>
      </c>
      <c r="K3317" s="4">
        <f>AVERAGE(Data[[#This Row],[2020 '[YR2020']]],Data[[#This Row],[2021 '[YR2021']]],Data[[#This Row],[2022 '[YR2022']]],Data[[#This Row],[2023 '[YR2023']]],Data[[#This Row],[2024 '[YR2024']]])</f>
        <v>14.8</v>
      </c>
      <c r="L3317" s="4">
        <f>((J3317-F3317)/Data[[#This Row],[2020 '[YR2020']]])*100</f>
        <v>0</v>
      </c>
    </row>
    <row r="3318" spans="1:12" x14ac:dyDescent="0.3">
      <c r="A3318" t="s">
        <v>613</v>
      </c>
      <c r="B3318" t="s">
        <v>614</v>
      </c>
      <c r="C3318" s="5" t="s">
        <v>637</v>
      </c>
      <c r="D3318" t="s">
        <v>90</v>
      </c>
      <c r="E3318" t="s">
        <v>164</v>
      </c>
      <c r="F3318">
        <v>3.5190000000000001</v>
      </c>
      <c r="G3318">
        <v>3.6339999999999999</v>
      </c>
      <c r="H3318">
        <v>3.4249999999999998</v>
      </c>
      <c r="I3318">
        <v>3.403</v>
      </c>
      <c r="J3318">
        <v>3.3410000000000002</v>
      </c>
      <c r="K3318" s="4">
        <f>AVERAGE(Data[[#This Row],[2020 '[YR2020']]],Data[[#This Row],[2021 '[YR2021']]],Data[[#This Row],[2022 '[YR2022']]],Data[[#This Row],[2023 '[YR2023']]],Data[[#This Row],[2024 '[YR2024']]])</f>
        <v>3.4643999999999999</v>
      </c>
      <c r="L3318" s="4">
        <f>((J3318-F3318)/Data[[#This Row],[2020 '[YR2020']]])*100</f>
        <v>-5.0582551861324214</v>
      </c>
    </row>
    <row r="3319" spans="1:12" x14ac:dyDescent="0.3">
      <c r="A3319" t="s">
        <v>613</v>
      </c>
      <c r="B3319" t="s">
        <v>614</v>
      </c>
      <c r="C3319" s="5" t="s">
        <v>637</v>
      </c>
      <c r="D3319" t="s">
        <v>91</v>
      </c>
      <c r="E3319" t="s">
        <v>165</v>
      </c>
      <c r="F3319">
        <v>3.1190000000000002</v>
      </c>
      <c r="G3319">
        <v>3.1440000000000001</v>
      </c>
      <c r="H3319">
        <v>2.754</v>
      </c>
      <c r="I3319">
        <v>2.734</v>
      </c>
      <c r="J3319">
        <v>2.6840000000000002</v>
      </c>
      <c r="K3319" s="4">
        <f>AVERAGE(Data[[#This Row],[2020 '[YR2020']]],Data[[#This Row],[2021 '[YR2021']]],Data[[#This Row],[2022 '[YR2022']]],Data[[#This Row],[2023 '[YR2023']]],Data[[#This Row],[2024 '[YR2024']]])</f>
        <v>2.8869999999999996</v>
      </c>
      <c r="L3319" s="4">
        <f>((J3319-F3319)/Data[[#This Row],[2020 '[YR2020']]])*100</f>
        <v>-13.946777813401731</v>
      </c>
    </row>
    <row r="3320" spans="1:12" x14ac:dyDescent="0.3">
      <c r="A3320" t="s">
        <v>613</v>
      </c>
      <c r="B3320" t="s">
        <v>614</v>
      </c>
      <c r="C3320" s="5" t="s">
        <v>637</v>
      </c>
      <c r="D3320" t="s">
        <v>60</v>
      </c>
      <c r="E3320" t="s">
        <v>192</v>
      </c>
      <c r="F3320">
        <v>3348062</v>
      </c>
      <c r="G3320">
        <v>3490030</v>
      </c>
      <c r="H3320">
        <v>3630326</v>
      </c>
      <c r="I3320">
        <v>3768239</v>
      </c>
      <c r="J3320">
        <v>3903481</v>
      </c>
      <c r="K3320" s="4">
        <f>AVERAGE(Data[[#This Row],[2020 '[YR2020']]],Data[[#This Row],[2021 '[YR2021']]],Data[[#This Row],[2022 '[YR2022']]],Data[[#This Row],[2023 '[YR2023']]],Data[[#This Row],[2024 '[YR2024']]])</f>
        <v>3628027.6</v>
      </c>
      <c r="L3320" s="4">
        <f>((J3320-F3320)/Data[[#This Row],[2020 '[YR2020']]])*100</f>
        <v>16.589268657509926</v>
      </c>
    </row>
    <row r="3321" spans="1:12" x14ac:dyDescent="0.3">
      <c r="A3321" t="s">
        <v>613</v>
      </c>
      <c r="B3321" t="s">
        <v>614</v>
      </c>
      <c r="C3321" s="5" t="s">
        <v>637</v>
      </c>
      <c r="D3321" t="s">
        <v>93</v>
      </c>
      <c r="E3321" t="s">
        <v>167</v>
      </c>
      <c r="F3321">
        <v>6.3970000000000002</v>
      </c>
      <c r="G3321">
        <v>6.0179999999999998</v>
      </c>
      <c r="H3321">
        <v>5.3650000000000002</v>
      </c>
      <c r="I3321">
        <v>5.3419999999999996</v>
      </c>
      <c r="J3321">
        <v>5.3179999999999996</v>
      </c>
      <c r="K3321" s="4">
        <f>AVERAGE(Data[[#This Row],[2020 '[YR2020']]],Data[[#This Row],[2021 '[YR2021']]],Data[[#This Row],[2022 '[YR2022']]],Data[[#This Row],[2023 '[YR2023']]],Data[[#This Row],[2024 '[YR2024']]])</f>
        <v>5.6879999999999997</v>
      </c>
      <c r="L3321" s="4">
        <f>((J3321-F3321)/Data[[#This Row],[2020 '[YR2020']]])*100</f>
        <v>-16.86728153822105</v>
      </c>
    </row>
    <row r="3322" spans="1:12" x14ac:dyDescent="0.3">
      <c r="A3322" t="s">
        <v>613</v>
      </c>
      <c r="B3322" t="s">
        <v>614</v>
      </c>
      <c r="C3322" s="5" t="s">
        <v>637</v>
      </c>
      <c r="D3322" t="s">
        <v>94</v>
      </c>
      <c r="E3322" t="s">
        <v>168</v>
      </c>
      <c r="F3322">
        <v>6.4020000000000001</v>
      </c>
      <c r="G3322">
        <v>6.2119999999999997</v>
      </c>
      <c r="H3322">
        <v>5.641</v>
      </c>
      <c r="I3322">
        <v>5.617</v>
      </c>
      <c r="J3322">
        <v>5.5049999999999999</v>
      </c>
      <c r="K3322" s="4">
        <f>AVERAGE(Data[[#This Row],[2020 '[YR2020']]],Data[[#This Row],[2021 '[YR2021']]],Data[[#This Row],[2022 '[YR2022']]],Data[[#This Row],[2023 '[YR2023']]],Data[[#This Row],[2024 '[YR2024']]])</f>
        <v>5.8754000000000008</v>
      </c>
      <c r="L3322" s="4">
        <f>((J3322-F3322)/Data[[#This Row],[2020 '[YR2020']]])*100</f>
        <v>-14.011246485473293</v>
      </c>
    </row>
    <row r="3323" spans="1:12" x14ac:dyDescent="0.3">
      <c r="A3323" t="s">
        <v>613</v>
      </c>
      <c r="B3323" t="s">
        <v>614</v>
      </c>
      <c r="C3323" s="5" t="s">
        <v>637</v>
      </c>
      <c r="D3323" t="s">
        <v>95</v>
      </c>
      <c r="E3323" t="s">
        <v>169</v>
      </c>
      <c r="F3323">
        <v>6.399</v>
      </c>
      <c r="G3323">
        <v>6.117</v>
      </c>
      <c r="H3323">
        <v>5.5049999999999999</v>
      </c>
      <c r="I3323">
        <v>5.4820000000000002</v>
      </c>
      <c r="J3323">
        <v>5.4130000000000003</v>
      </c>
      <c r="K3323" s="4">
        <f>AVERAGE(Data[[#This Row],[2020 '[YR2020']]],Data[[#This Row],[2021 '[YR2021']]],Data[[#This Row],[2022 '[YR2022']]],Data[[#This Row],[2023 '[YR2023']]],Data[[#This Row],[2024 '[YR2024']]])</f>
        <v>5.7831999999999999</v>
      </c>
      <c r="L3323" s="4">
        <f>((J3323-F3323)/Data[[#This Row],[2020 '[YR2020']]])*100</f>
        <v>-15.408657602750425</v>
      </c>
    </row>
    <row r="3324" spans="1:12" x14ac:dyDescent="0.3">
      <c r="A3324" t="s">
        <v>613</v>
      </c>
      <c r="B3324" t="s">
        <v>614</v>
      </c>
      <c r="C3324" s="5" t="s">
        <v>637</v>
      </c>
      <c r="D3324" t="s">
        <v>85</v>
      </c>
      <c r="E3324" t="s">
        <v>174</v>
      </c>
      <c r="F3324">
        <v>26.367999999999999</v>
      </c>
      <c r="G3324">
        <v>26.882999999999999</v>
      </c>
      <c r="H3324">
        <v>27.734000000000002</v>
      </c>
      <c r="I3324">
        <v>27.683</v>
      </c>
      <c r="J3324">
        <v>27.585000000000001</v>
      </c>
      <c r="K3324" s="4">
        <f>AVERAGE(Data[[#This Row],[2020 '[YR2020']]],Data[[#This Row],[2021 '[YR2021']]],Data[[#This Row],[2022 '[YR2022']]],Data[[#This Row],[2023 '[YR2023']]],Data[[#This Row],[2024 '[YR2024']]])</f>
        <v>27.250600000000002</v>
      </c>
      <c r="L3324" s="4">
        <f>((J3324-F3324)/Data[[#This Row],[2020 '[YR2020']]])*100</f>
        <v>4.6154429611650576</v>
      </c>
    </row>
    <row r="3325" spans="1:12" x14ac:dyDescent="0.3">
      <c r="A3325" t="s">
        <v>613</v>
      </c>
      <c r="B3325" t="s">
        <v>614</v>
      </c>
      <c r="C3325" s="5" t="s">
        <v>637</v>
      </c>
      <c r="D3325" t="s">
        <v>49</v>
      </c>
      <c r="E3325" t="s">
        <v>182</v>
      </c>
      <c r="F3325">
        <v>-291</v>
      </c>
      <c r="G3325">
        <v>-11259</v>
      </c>
      <c r="H3325">
        <v>-10003</v>
      </c>
      <c r="I3325">
        <v>-10003</v>
      </c>
      <c r="J3325">
        <v>-13114</v>
      </c>
      <c r="K3325" s="4">
        <f>AVERAGE(Data[[#This Row],[2020 '[YR2020']]],Data[[#This Row],[2021 '[YR2021']]],Data[[#This Row],[2022 '[YR2022']]],Data[[#This Row],[2023 '[YR2023']]],Data[[#This Row],[2024 '[YR2024']]])</f>
        <v>-8934</v>
      </c>
      <c r="L3325" s="4">
        <f>((J3325-F3325)/Data[[#This Row],[2020 '[YR2020']]])*100</f>
        <v>4406.5292096219937</v>
      </c>
    </row>
    <row r="3326" spans="1:12" x14ac:dyDescent="0.3">
      <c r="A3326" t="s">
        <v>613</v>
      </c>
      <c r="B3326" t="s">
        <v>614</v>
      </c>
      <c r="C3326" s="5" t="s">
        <v>637</v>
      </c>
      <c r="D3326" t="s">
        <v>83</v>
      </c>
      <c r="E3326" t="s">
        <v>172</v>
      </c>
      <c r="F3326">
        <v>28.626999999999999</v>
      </c>
      <c r="G3326">
        <v>29.146000000000001</v>
      </c>
      <c r="H3326">
        <v>30.021000000000001</v>
      </c>
      <c r="I3326">
        <v>29.995000000000001</v>
      </c>
      <c r="J3326">
        <v>29.917999999999999</v>
      </c>
      <c r="K3326" s="4">
        <f>AVERAGE(Data[[#This Row],[2020 '[YR2020']]],Data[[#This Row],[2021 '[YR2021']]],Data[[#This Row],[2022 '[YR2022']]],Data[[#This Row],[2023 '[YR2023']]],Data[[#This Row],[2024 '[YR2024']]])</f>
        <v>29.541399999999999</v>
      </c>
      <c r="L3326" s="4">
        <f>((J3326-F3326)/Data[[#This Row],[2020 '[YR2020']]])*100</f>
        <v>4.5097285779159551</v>
      </c>
    </row>
    <row r="3327" spans="1:12" x14ac:dyDescent="0.3">
      <c r="A3327" t="s">
        <v>613</v>
      </c>
      <c r="B3327" t="s">
        <v>614</v>
      </c>
      <c r="C3327" s="5" t="s">
        <v>637</v>
      </c>
      <c r="D3327" t="s">
        <v>39</v>
      </c>
      <c r="E3327" t="s">
        <v>133</v>
      </c>
      <c r="F3327">
        <v>12912046</v>
      </c>
      <c r="G3327">
        <v>13153762</v>
      </c>
      <c r="H3327">
        <v>13346759</v>
      </c>
      <c r="I3327">
        <v>13674692</v>
      </c>
      <c r="J3327">
        <v>13927871</v>
      </c>
      <c r="K3327" s="4">
        <f>AVERAGE(Data[[#This Row],[2020 '[YR2020']]],Data[[#This Row],[2021 '[YR2021']]],Data[[#This Row],[2022 '[YR2022']]],Data[[#This Row],[2023 '[YR2023']]],Data[[#This Row],[2024 '[YR2024']]])</f>
        <v>13403026</v>
      </c>
      <c r="L3327" s="4">
        <f>((J3327-F3327)/Data[[#This Row],[2020 '[YR2020']]])*100</f>
        <v>7.8672659623424508</v>
      </c>
    </row>
    <row r="3328" spans="1:12" x14ac:dyDescent="0.3">
      <c r="A3328" t="s">
        <v>613</v>
      </c>
      <c r="B3328" t="s">
        <v>614</v>
      </c>
      <c r="C3328" s="5" t="s">
        <v>637</v>
      </c>
      <c r="D3328" t="s">
        <v>43</v>
      </c>
      <c r="E3328" t="s">
        <v>185</v>
      </c>
      <c r="F3328">
        <v>0.1</v>
      </c>
      <c r="G3328">
        <v>0.1</v>
      </c>
      <c r="H3328">
        <v>0.1</v>
      </c>
      <c r="I3328">
        <v>0.1</v>
      </c>
      <c r="J3328">
        <v>0.1</v>
      </c>
      <c r="K3328" s="4">
        <f>AVERAGE(Data[[#This Row],[2020 '[YR2020']]],Data[[#This Row],[2021 '[YR2021']]],Data[[#This Row],[2022 '[YR2022']]],Data[[#This Row],[2023 '[YR2023']]],Data[[#This Row],[2024 '[YR2024']]])</f>
        <v>0.1</v>
      </c>
      <c r="L3328" s="4">
        <f>((J3328-F3328)/Data[[#This Row],[2020 '[YR2020']]])*100</f>
        <v>0</v>
      </c>
    </row>
    <row r="3329" spans="1:12" x14ac:dyDescent="0.3">
      <c r="A3329" t="s">
        <v>613</v>
      </c>
      <c r="B3329" t="s">
        <v>614</v>
      </c>
      <c r="C3329" s="5" t="s">
        <v>637</v>
      </c>
      <c r="D3329" t="s">
        <v>6</v>
      </c>
      <c r="E3329" t="s">
        <v>145</v>
      </c>
      <c r="F3329">
        <v>305.98306663736702</v>
      </c>
      <c r="G3329">
        <v>336.49290954239802</v>
      </c>
      <c r="H3329">
        <v>441.66678038440199</v>
      </c>
      <c r="I3329">
        <v>609.97258858306895</v>
      </c>
      <c r="J3329">
        <v>749.34112703887104</v>
      </c>
      <c r="K3329" s="4">
        <f>AVERAGE(Data[[#This Row],[2020 '[YR2020']]],Data[[#This Row],[2021 '[YR2021']]],Data[[#This Row],[2022 '[YR2022']]],Data[[#This Row],[2023 '[YR2023']]],Data[[#This Row],[2024 '[YR2024']]])</f>
        <v>488.69129443722142</v>
      </c>
      <c r="L3329" s="4">
        <f>((J3329-F3329)/Data[[#This Row],[2020 '[YR2020']]])*100</f>
        <v>144.89627327218918</v>
      </c>
    </row>
    <row r="3330" spans="1:12" x14ac:dyDescent="0.3">
      <c r="A3330" t="s">
        <v>613</v>
      </c>
      <c r="B3330" t="s">
        <v>614</v>
      </c>
      <c r="C3330" s="5" t="s">
        <v>637</v>
      </c>
      <c r="D3330" t="s">
        <v>9</v>
      </c>
      <c r="E3330" t="s">
        <v>114</v>
      </c>
      <c r="F3330">
        <v>64.709999999999994</v>
      </c>
      <c r="G3330">
        <v>63.860999999999997</v>
      </c>
      <c r="H3330">
        <v>63.286000000000001</v>
      </c>
      <c r="I3330">
        <v>63.264000000000003</v>
      </c>
      <c r="J3330">
        <v>62.838000000000001</v>
      </c>
      <c r="K3330" s="4">
        <f>AVERAGE(Data[[#This Row],[2020 '[YR2020']]],Data[[#This Row],[2021 '[YR2021']]],Data[[#This Row],[2022 '[YR2022']]],Data[[#This Row],[2023 '[YR2023']]],Data[[#This Row],[2024 '[YR2024']]])</f>
        <v>63.591799999999999</v>
      </c>
      <c r="L3330" s="4">
        <f>((J3330-F3330)/Data[[#This Row],[2020 '[YR2020']]])*100</f>
        <v>-2.8929068150208517</v>
      </c>
    </row>
    <row r="3331" spans="1:12" x14ac:dyDescent="0.3">
      <c r="A3331" t="s">
        <v>613</v>
      </c>
      <c r="B3331" t="s">
        <v>614</v>
      </c>
      <c r="C3331" s="5" t="s">
        <v>637</v>
      </c>
      <c r="D3331" t="s">
        <v>10</v>
      </c>
      <c r="E3331" t="s">
        <v>115</v>
      </c>
      <c r="F3331">
        <v>62.366</v>
      </c>
      <c r="G3331">
        <v>61.911999999999999</v>
      </c>
      <c r="H3331">
        <v>61.478999999999999</v>
      </c>
      <c r="I3331">
        <v>61.472999999999999</v>
      </c>
      <c r="J3331">
        <v>61.137999999999998</v>
      </c>
      <c r="K3331" s="4">
        <f>AVERAGE(Data[[#This Row],[2020 '[YR2020']]],Data[[#This Row],[2021 '[YR2021']]],Data[[#This Row],[2022 '[YR2022']]],Data[[#This Row],[2023 '[YR2023']]],Data[[#This Row],[2024 '[YR2024']]])</f>
        <v>61.6736</v>
      </c>
      <c r="L3331" s="4">
        <f>((J3331-F3331)/Data[[#This Row],[2020 '[YR2020']]])*100</f>
        <v>-1.9690215822723944</v>
      </c>
    </row>
    <row r="3332" spans="1:12" x14ac:dyDescent="0.3">
      <c r="A3332" t="s">
        <v>613</v>
      </c>
      <c r="B3332" t="s">
        <v>614</v>
      </c>
      <c r="C3332" s="5" t="s">
        <v>637</v>
      </c>
      <c r="D3332" t="s">
        <v>11</v>
      </c>
      <c r="E3332" t="s">
        <v>116</v>
      </c>
      <c r="F3332">
        <v>35.515999999999998</v>
      </c>
      <c r="G3332">
        <v>35.826000000000001</v>
      </c>
      <c r="H3332">
        <v>35.713999999999999</v>
      </c>
      <c r="I3332">
        <v>35.679000000000002</v>
      </c>
      <c r="J3332">
        <v>35.396000000000001</v>
      </c>
      <c r="K3332" s="4">
        <f>AVERAGE(Data[[#This Row],[2020 '[YR2020']]],Data[[#This Row],[2021 '[YR2021']]],Data[[#This Row],[2022 '[YR2022']]],Data[[#This Row],[2023 '[YR2023']]],Data[[#This Row],[2024 '[YR2024']]])</f>
        <v>35.626200000000004</v>
      </c>
      <c r="L3332" s="4">
        <f>((J3332-F3332)/Data[[#This Row],[2020 '[YR2020']]])*100</f>
        <v>-0.33787588692419601</v>
      </c>
    </row>
    <row r="3333" spans="1:12" x14ac:dyDescent="0.3">
      <c r="A3333" t="s">
        <v>613</v>
      </c>
      <c r="B3333" t="s">
        <v>614</v>
      </c>
      <c r="C3333" s="5" t="s">
        <v>637</v>
      </c>
      <c r="D3333" t="s">
        <v>12</v>
      </c>
      <c r="E3333" t="s">
        <v>117</v>
      </c>
      <c r="F3333">
        <v>37.343000000000004</v>
      </c>
      <c r="G3333">
        <v>36.895000000000003</v>
      </c>
      <c r="H3333">
        <v>36.280999999999999</v>
      </c>
      <c r="I3333">
        <v>36.219000000000001</v>
      </c>
      <c r="J3333">
        <v>35.790999999999997</v>
      </c>
      <c r="K3333" s="4">
        <f>AVERAGE(Data[[#This Row],[2020 '[YR2020']]],Data[[#This Row],[2021 '[YR2021']]],Data[[#This Row],[2022 '[YR2022']]],Data[[#This Row],[2023 '[YR2023']]],Data[[#This Row],[2024 '[YR2024']]])</f>
        <v>36.505800000000001</v>
      </c>
      <c r="L3333" s="4">
        <f>((J3333-F3333)/Data[[#This Row],[2020 '[YR2020']]])*100</f>
        <v>-4.1560667327210092</v>
      </c>
    </row>
    <row r="3334" spans="1:12" x14ac:dyDescent="0.3">
      <c r="A3334" t="s">
        <v>613</v>
      </c>
      <c r="B3334" t="s">
        <v>614</v>
      </c>
      <c r="C3334" s="5" t="s">
        <v>637</v>
      </c>
      <c r="D3334" t="s">
        <v>13</v>
      </c>
      <c r="E3334" t="s">
        <v>118</v>
      </c>
      <c r="F3334">
        <v>36.436999999999998</v>
      </c>
      <c r="G3334">
        <v>36.365000000000002</v>
      </c>
      <c r="H3334">
        <v>36</v>
      </c>
      <c r="I3334">
        <v>35.951000000000001</v>
      </c>
      <c r="J3334">
        <v>35.594999999999999</v>
      </c>
      <c r="K3334" s="4">
        <f>AVERAGE(Data[[#This Row],[2020 '[YR2020']]],Data[[#This Row],[2021 '[YR2021']]],Data[[#This Row],[2022 '[YR2022']]],Data[[#This Row],[2023 '[YR2023']]],Data[[#This Row],[2024 '[YR2024']]])</f>
        <v>36.069599999999994</v>
      </c>
      <c r="L3334" s="4">
        <f>((J3334-F3334)/Data[[#This Row],[2020 '[YR2020']]])*100</f>
        <v>-2.310837884567881</v>
      </c>
    </row>
    <row r="3335" spans="1:12" x14ac:dyDescent="0.3">
      <c r="A3335" t="s">
        <v>613</v>
      </c>
      <c r="B3335" t="s">
        <v>614</v>
      </c>
      <c r="C3335" s="5" t="s">
        <v>637</v>
      </c>
      <c r="D3335" t="s">
        <v>28</v>
      </c>
      <c r="E3335" t="s">
        <v>124</v>
      </c>
      <c r="F3335">
        <v>9.8872895626994399</v>
      </c>
      <c r="G3335">
        <v>9.9710886750444008</v>
      </c>
      <c r="H3335">
        <v>31.255895104901601</v>
      </c>
      <c r="I3335">
        <v>38.106965629650098</v>
      </c>
      <c r="J3335">
        <v>22.848328115784199</v>
      </c>
      <c r="K3335" s="4">
        <f>AVERAGE(Data[[#This Row],[2020 '[YR2020']]],Data[[#This Row],[2021 '[YR2021']]],Data[[#This Row],[2022 '[YR2022']]],Data[[#This Row],[2023 '[YR2023']]],Data[[#This Row],[2024 '[YR2024']]])</f>
        <v>22.413913417615948</v>
      </c>
      <c r="L3335" s="4">
        <f>((J3335-F3335)/Data[[#This Row],[2020 '[YR2020']]])*100</f>
        <v>131.08788279025703</v>
      </c>
    </row>
    <row r="3336" spans="1:12" x14ac:dyDescent="0.3">
      <c r="A3336" t="s">
        <v>613</v>
      </c>
      <c r="B3336" t="s">
        <v>614</v>
      </c>
      <c r="C3336" s="5" t="s">
        <v>637</v>
      </c>
      <c r="D3336" t="s">
        <v>29</v>
      </c>
      <c r="E3336" t="s">
        <v>121</v>
      </c>
      <c r="F3336">
        <v>37.942999999999998</v>
      </c>
      <c r="G3336">
        <v>38.119999999999997</v>
      </c>
      <c r="H3336">
        <v>37.738999999999997</v>
      </c>
      <c r="I3336">
        <v>37.692</v>
      </c>
      <c r="J3336">
        <v>37.384999999999998</v>
      </c>
      <c r="K3336" s="4">
        <f>AVERAGE(Data[[#This Row],[2020 '[YR2020']]],Data[[#This Row],[2021 '[YR2021']]],Data[[#This Row],[2022 '[YR2022']]],Data[[#This Row],[2023 '[YR2023']]],Data[[#This Row],[2024 '[YR2024']]])</f>
        <v>37.775799999999997</v>
      </c>
      <c r="L3336" s="4">
        <f>((J3336-F3336)/Data[[#This Row],[2020 '[YR2020']]])*100</f>
        <v>-1.4706269931212606</v>
      </c>
    </row>
    <row r="3337" spans="1:12" x14ac:dyDescent="0.3">
      <c r="A3337" t="s">
        <v>613</v>
      </c>
      <c r="B3337" t="s">
        <v>614</v>
      </c>
      <c r="C3337" s="5" t="s">
        <v>637</v>
      </c>
      <c r="D3337" t="s">
        <v>8</v>
      </c>
      <c r="E3337" t="s">
        <v>119</v>
      </c>
      <c r="F3337">
        <v>60.058</v>
      </c>
      <c r="G3337">
        <v>59.994</v>
      </c>
      <c r="H3337">
        <v>59.701000000000001</v>
      </c>
      <c r="I3337">
        <v>59.712000000000003</v>
      </c>
      <c r="J3337">
        <v>59.466999999999999</v>
      </c>
      <c r="K3337" s="4">
        <f>AVERAGE(Data[[#This Row],[2020 '[YR2020']]],Data[[#This Row],[2021 '[YR2021']]],Data[[#This Row],[2022 '[YR2022']]],Data[[#This Row],[2023 '[YR2023']]],Data[[#This Row],[2024 '[YR2024']]])</f>
        <v>59.786399999999993</v>
      </c>
      <c r="L3337" s="4">
        <f>((J3337-F3337)/Data[[#This Row],[2020 '[YR2020']]])*100</f>
        <v>-0.98404875287222537</v>
      </c>
    </row>
    <row r="3338" spans="1:12" x14ac:dyDescent="0.3">
      <c r="A3338" t="s">
        <v>613</v>
      </c>
      <c r="B3338" t="s">
        <v>614</v>
      </c>
      <c r="C3338" s="5" t="s">
        <v>637</v>
      </c>
      <c r="D3338" t="s">
        <v>31</v>
      </c>
      <c r="E3338" t="s">
        <v>123</v>
      </c>
      <c r="F3338">
        <v>38.927999999999997</v>
      </c>
      <c r="G3338">
        <v>38.734999999999999</v>
      </c>
      <c r="H3338">
        <v>38.097000000000001</v>
      </c>
      <c r="I3338">
        <v>38.036000000000001</v>
      </c>
      <c r="J3338">
        <v>37.631999999999998</v>
      </c>
      <c r="K3338" s="4">
        <f>AVERAGE(Data[[#This Row],[2020 '[YR2020']]],Data[[#This Row],[2021 '[YR2021']]],Data[[#This Row],[2022 '[YR2022']]],Data[[#This Row],[2023 '[YR2023']]],Data[[#This Row],[2024 '[YR2024']]])</f>
        <v>38.285600000000002</v>
      </c>
      <c r="L3338" s="4">
        <f>((J3338-F3338)/Data[[#This Row],[2020 '[YR2020']]])*100</f>
        <v>-3.3292231812577051</v>
      </c>
    </row>
    <row r="3339" spans="1:12" x14ac:dyDescent="0.3">
      <c r="A3339" t="s">
        <v>613</v>
      </c>
      <c r="B3339" t="s">
        <v>614</v>
      </c>
      <c r="C3339" s="5" t="s">
        <v>637</v>
      </c>
      <c r="D3339" t="s">
        <v>32</v>
      </c>
      <c r="E3339" t="s">
        <v>125</v>
      </c>
      <c r="F3339">
        <v>62.249000000000002</v>
      </c>
      <c r="G3339">
        <v>62.256999999999998</v>
      </c>
      <c r="H3339">
        <v>61.819000000000003</v>
      </c>
      <c r="I3339">
        <v>61.814999999999998</v>
      </c>
      <c r="J3339">
        <v>61.521999999999998</v>
      </c>
      <c r="K3339" s="4">
        <f>AVERAGE(Data[[#This Row],[2020 '[YR2020']]],Data[[#This Row],[2021 '[YR2021']]],Data[[#This Row],[2022 '[YR2022']]],Data[[#This Row],[2023 '[YR2023']]],Data[[#This Row],[2024 '[YR2024']]])</f>
        <v>61.932399999999994</v>
      </c>
      <c r="L3339" s="4">
        <f>((J3339-F3339)/Data[[#This Row],[2020 '[YR2020']]])*100</f>
        <v>-1.1678902472328934</v>
      </c>
    </row>
    <row r="3340" spans="1:12" x14ac:dyDescent="0.3">
      <c r="A3340" t="s">
        <v>613</v>
      </c>
      <c r="B3340" t="s">
        <v>614</v>
      </c>
      <c r="C3340" s="5" t="s">
        <v>637</v>
      </c>
      <c r="D3340" t="s">
        <v>33</v>
      </c>
      <c r="E3340" t="s">
        <v>126</v>
      </c>
      <c r="F3340">
        <v>63.999000000000002</v>
      </c>
      <c r="G3340">
        <v>63.997999999999998</v>
      </c>
      <c r="H3340">
        <v>63.61</v>
      </c>
      <c r="I3340">
        <v>63.628999999999998</v>
      </c>
      <c r="J3340">
        <v>63.366999999999997</v>
      </c>
      <c r="K3340" s="4">
        <f>AVERAGE(Data[[#This Row],[2020 '[YR2020']]],Data[[#This Row],[2021 '[YR2021']]],Data[[#This Row],[2022 '[YR2022']]],Data[[#This Row],[2023 '[YR2023']]],Data[[#This Row],[2024 '[YR2024']]])</f>
        <v>63.720600000000005</v>
      </c>
      <c r="L3340" s="4">
        <f>((J3340-F3340)/Data[[#This Row],[2020 '[YR2020']]])*100</f>
        <v>-0.98751542992860042</v>
      </c>
    </row>
    <row r="3341" spans="1:12" x14ac:dyDescent="0.3">
      <c r="A3341" t="s">
        <v>613</v>
      </c>
      <c r="B3341" t="s">
        <v>614</v>
      </c>
      <c r="C3341" s="5" t="s">
        <v>637</v>
      </c>
      <c r="D3341" t="s">
        <v>34</v>
      </c>
      <c r="E3341" t="s">
        <v>128</v>
      </c>
      <c r="F3341">
        <v>66.793000000000006</v>
      </c>
      <c r="G3341">
        <v>65.933999999999997</v>
      </c>
      <c r="H3341">
        <v>65.078000000000003</v>
      </c>
      <c r="I3341">
        <v>65.043000000000006</v>
      </c>
      <c r="J3341">
        <v>64.570999999999998</v>
      </c>
      <c r="K3341" s="4">
        <f>AVERAGE(Data[[#This Row],[2020 '[YR2020']]],Data[[#This Row],[2021 '[YR2021']]],Data[[#This Row],[2022 '[YR2022']]],Data[[#This Row],[2023 '[YR2023']]],Data[[#This Row],[2024 '[YR2024']]])</f>
        <v>65.483800000000002</v>
      </c>
      <c r="L3341" s="4">
        <f>((J3341-F3341)/Data[[#This Row],[2020 '[YR2020']]])*100</f>
        <v>-3.3266959112481969</v>
      </c>
    </row>
    <row r="3342" spans="1:12" x14ac:dyDescent="0.3">
      <c r="A3342" t="s">
        <v>613</v>
      </c>
      <c r="B3342" t="s">
        <v>614</v>
      </c>
      <c r="C3342" s="5" t="s">
        <v>637</v>
      </c>
      <c r="D3342" t="s">
        <v>35</v>
      </c>
      <c r="E3342" t="s">
        <v>129</v>
      </c>
      <c r="F3342">
        <v>67.885000000000005</v>
      </c>
      <c r="G3342">
        <v>66.98</v>
      </c>
      <c r="H3342">
        <v>66.099000000000004</v>
      </c>
      <c r="I3342">
        <v>66.084999999999994</v>
      </c>
      <c r="J3342">
        <v>65.628</v>
      </c>
      <c r="K3342" s="4">
        <f>AVERAGE(Data[[#This Row],[2020 '[YR2020']]],Data[[#This Row],[2021 '[YR2021']]],Data[[#This Row],[2022 '[YR2022']]],Data[[#This Row],[2023 '[YR2023']]],Data[[#This Row],[2024 '[YR2024']]])</f>
        <v>66.535399999999996</v>
      </c>
      <c r="L3342" s="4">
        <f>((J3342-F3342)/Data[[#This Row],[2020 '[YR2020']]])*100</f>
        <v>-3.3247403697429547</v>
      </c>
    </row>
    <row r="3343" spans="1:12" x14ac:dyDescent="0.3">
      <c r="A3343" t="s">
        <v>613</v>
      </c>
      <c r="B3343" t="s">
        <v>614</v>
      </c>
      <c r="C3343" s="5" t="s">
        <v>637</v>
      </c>
      <c r="D3343" t="s">
        <v>36</v>
      </c>
      <c r="E3343" t="s">
        <v>130</v>
      </c>
      <c r="F3343">
        <v>64.503</v>
      </c>
      <c r="G3343">
        <v>64.08</v>
      </c>
      <c r="H3343">
        <v>63.435000000000002</v>
      </c>
      <c r="I3343">
        <v>63.414999999999999</v>
      </c>
      <c r="J3343">
        <v>63.033000000000001</v>
      </c>
      <c r="K3343" s="4">
        <f>AVERAGE(Data[[#This Row],[2020 '[YR2020']]],Data[[#This Row],[2021 '[YR2021']]],Data[[#This Row],[2022 '[YR2022']]],Data[[#This Row],[2023 '[YR2023']]],Data[[#This Row],[2024 '[YR2024']]])</f>
        <v>63.693200000000004</v>
      </c>
      <c r="L3343" s="4">
        <f>((J3343-F3343)/Data[[#This Row],[2020 '[YR2020']]])*100</f>
        <v>-2.2789637691270159</v>
      </c>
    </row>
    <row r="3344" spans="1:12" x14ac:dyDescent="0.3">
      <c r="A3344" t="s">
        <v>613</v>
      </c>
      <c r="B3344" t="s">
        <v>614</v>
      </c>
      <c r="C3344" s="5" t="s">
        <v>637</v>
      </c>
      <c r="D3344" t="s">
        <v>38</v>
      </c>
      <c r="E3344" t="s">
        <v>132</v>
      </c>
      <c r="F3344">
        <v>48.640649204626399</v>
      </c>
      <c r="G3344">
        <v>48.974741978758601</v>
      </c>
      <c r="H3344">
        <v>49.130796472761702</v>
      </c>
      <c r="I3344">
        <v>49.151615261243201</v>
      </c>
      <c r="J3344">
        <v>49.2244507434051</v>
      </c>
      <c r="K3344" s="4">
        <f>AVERAGE(Data[[#This Row],[2020 '[YR2020']]],Data[[#This Row],[2021 '[YR2021']]],Data[[#This Row],[2022 '[YR2022']]],Data[[#This Row],[2023 '[YR2023']]],Data[[#This Row],[2024 '[YR2024']]])</f>
        <v>49.024450732158996</v>
      </c>
      <c r="L3344" s="4">
        <f>((J3344-F3344)/Data[[#This Row],[2020 '[YR2020']]])*100</f>
        <v>1.2002338544510491</v>
      </c>
    </row>
    <row r="3345" spans="1:12" x14ac:dyDescent="0.3">
      <c r="A3345" t="s">
        <v>613</v>
      </c>
      <c r="B3345" t="s">
        <v>614</v>
      </c>
      <c r="C3345" s="5" t="s">
        <v>637</v>
      </c>
      <c r="D3345" t="s">
        <v>37</v>
      </c>
      <c r="E3345" t="s">
        <v>131</v>
      </c>
      <c r="F3345">
        <v>65.938999999999993</v>
      </c>
      <c r="G3345">
        <v>65.486000000000004</v>
      </c>
      <c r="H3345">
        <v>64.852000000000004</v>
      </c>
      <c r="I3345">
        <v>64.853999999999999</v>
      </c>
      <c r="J3345">
        <v>64.494</v>
      </c>
      <c r="K3345" s="4">
        <f>AVERAGE(Data[[#This Row],[2020 '[YR2020']]],Data[[#This Row],[2021 '[YR2021']]],Data[[#This Row],[2022 '[YR2022']]],Data[[#This Row],[2023 '[YR2023']]],Data[[#This Row],[2024 '[YR2024']]])</f>
        <v>65.125</v>
      </c>
      <c r="L3345" s="4">
        <f>((J3345-F3345)/Data[[#This Row],[2020 '[YR2020']]])*100</f>
        <v>-2.1914193421192212</v>
      </c>
    </row>
    <row r="3346" spans="1:12" x14ac:dyDescent="0.3">
      <c r="A3346" t="s">
        <v>613</v>
      </c>
      <c r="B3346" t="s">
        <v>614</v>
      </c>
      <c r="C3346" s="5" t="s">
        <v>637</v>
      </c>
      <c r="D3346" t="s">
        <v>30</v>
      </c>
      <c r="E3346" t="s">
        <v>122</v>
      </c>
      <c r="F3346">
        <v>39.896999999999998</v>
      </c>
      <c r="G3346">
        <v>39.338999999999999</v>
      </c>
      <c r="H3346">
        <v>38.450000000000003</v>
      </c>
      <c r="I3346">
        <v>38.375</v>
      </c>
      <c r="J3346">
        <v>37.877000000000002</v>
      </c>
      <c r="K3346" s="4">
        <f>AVERAGE(Data[[#This Row],[2020 '[YR2020']]],Data[[#This Row],[2021 '[YR2021']]],Data[[#This Row],[2022 '[YR2022']]],Data[[#This Row],[2023 '[YR2023']]],Data[[#This Row],[2024 '[YR2024']]])</f>
        <v>38.787599999999998</v>
      </c>
      <c r="L3346" s="4">
        <f>((J3346-F3346)/Data[[#This Row],[2020 '[YR2020']]])*100</f>
        <v>-5.0630373211018274</v>
      </c>
    </row>
    <row r="3347" spans="1:12" x14ac:dyDescent="0.3">
      <c r="A3347" t="s">
        <v>207</v>
      </c>
      <c r="B3347" t="s">
        <v>208</v>
      </c>
      <c r="C3347" s="5" t="s">
        <v>636</v>
      </c>
      <c r="D3347" t="s">
        <v>87</v>
      </c>
      <c r="E3347" t="s">
        <v>176</v>
      </c>
      <c r="F3347">
        <v>4.7</v>
      </c>
      <c r="G3347">
        <v>4.7</v>
      </c>
      <c r="H3347">
        <v>0</v>
      </c>
      <c r="I3347">
        <v>0</v>
      </c>
      <c r="J3347">
        <v>26.4</v>
      </c>
      <c r="K3347" s="4">
        <f>AVERAGE(Data[[#This Row],[2020 '[YR2020']]],Data[[#This Row],[2021 '[YR2021']]],Data[[#This Row],[2022 '[YR2022']]],Data[[#This Row],[2023 '[YR2023']]],Data[[#This Row],[2024 '[YR2024']]])</f>
        <v>7.1599999999999993</v>
      </c>
      <c r="L3347" s="4">
        <f>((J3347-F3347)/Data[[#This Row],[2020 '[YR2020']]])*100</f>
        <v>461.7021276595745</v>
      </c>
    </row>
    <row r="3348" spans="1:12" x14ac:dyDescent="0.3">
      <c r="A3348" t="s">
        <v>207</v>
      </c>
      <c r="B3348" t="s">
        <v>208</v>
      </c>
      <c r="C3348" s="5" t="s">
        <v>636</v>
      </c>
      <c r="D3348" t="s">
        <v>86</v>
      </c>
      <c r="E3348" t="s">
        <v>175</v>
      </c>
      <c r="F3348">
        <v>0.1</v>
      </c>
      <c r="G3348">
        <v>0.1</v>
      </c>
      <c r="H3348">
        <v>0</v>
      </c>
      <c r="I3348">
        <v>0</v>
      </c>
      <c r="J3348">
        <v>0.5</v>
      </c>
      <c r="K3348" s="4">
        <f>AVERAGE(Data[[#This Row],[2020 '[YR2020']]],Data[[#This Row],[2021 '[YR2021']]],Data[[#This Row],[2022 '[YR2022']]],Data[[#This Row],[2023 '[YR2023']]],Data[[#This Row],[2024 '[YR2024']]])</f>
        <v>0.13999999999999999</v>
      </c>
      <c r="L3348" s="4">
        <f>((J3348-F3348)/Data[[#This Row],[2020 '[YR2020']]])*100</f>
        <v>400</v>
      </c>
    </row>
    <row r="3349" spans="1:12" x14ac:dyDescent="0.3">
      <c r="A3349" t="s">
        <v>207</v>
      </c>
      <c r="B3349" t="s">
        <v>208</v>
      </c>
      <c r="C3349" s="5" t="s">
        <v>636</v>
      </c>
      <c r="D3349" t="s">
        <v>43</v>
      </c>
      <c r="E3349" t="s">
        <v>185</v>
      </c>
      <c r="F3349">
        <v>0</v>
      </c>
      <c r="G3349">
        <v>0</v>
      </c>
      <c r="H3349">
        <v>0</v>
      </c>
      <c r="I3349">
        <v>0</v>
      </c>
      <c r="J3349">
        <v>0</v>
      </c>
      <c r="K3349" s="4">
        <f>AVERAGE(Data[[#This Row],[2020 '[YR2020']]],Data[[#This Row],[2021 '[YR2021']]],Data[[#This Row],[2022 '[YR2022']]],Data[[#This Row],[2023 '[YR2023']]],Data[[#This Row],[2024 '[YR2024']]])</f>
        <v>0</v>
      </c>
      <c r="L3349" s="4" t="e">
        <f>((J3349-F3349)/Data[[#This Row],[2020 '[YR2020']]])*100</f>
        <v>#DIV/0!</v>
      </c>
    </row>
    <row r="3350" spans="1:12" x14ac:dyDescent="0.3">
      <c r="A3350" t="s">
        <v>207</v>
      </c>
      <c r="B3350" t="s">
        <v>208</v>
      </c>
      <c r="C3350" s="5" t="s">
        <v>636</v>
      </c>
      <c r="D3350" t="s">
        <v>49</v>
      </c>
      <c r="E3350" t="s">
        <v>182</v>
      </c>
      <c r="F3350">
        <v>514</v>
      </c>
      <c r="G3350">
        <v>561</v>
      </c>
      <c r="H3350">
        <v>613</v>
      </c>
      <c r="I3350">
        <v>689</v>
      </c>
      <c r="J3350">
        <v>598</v>
      </c>
      <c r="K3350" s="4">
        <f>AVERAGE(Data[[#This Row],[2020 '[YR2020']]],Data[[#This Row],[2021 '[YR2021']]],Data[[#This Row],[2022 '[YR2022']]],Data[[#This Row],[2023 '[YR2023']]],Data[[#This Row],[2024 '[YR2024']]])</f>
        <v>595</v>
      </c>
      <c r="L3350" s="4">
        <f>((J3350-F3350)/Data[[#This Row],[2020 '[YR2020']]])*100</f>
        <v>16.342412451361866</v>
      </c>
    </row>
    <row r="3351" spans="1:12" x14ac:dyDescent="0.3">
      <c r="A3351" t="s">
        <v>207</v>
      </c>
      <c r="B3351" t="s">
        <v>208</v>
      </c>
      <c r="C3351" s="5" t="s">
        <v>636</v>
      </c>
      <c r="D3351" t="s">
        <v>54</v>
      </c>
      <c r="E3351" t="s">
        <v>198</v>
      </c>
      <c r="F3351">
        <v>0.77999957669715303</v>
      </c>
      <c r="G3351">
        <v>0.72706494468832195</v>
      </c>
      <c r="H3351">
        <v>0.811301715827773</v>
      </c>
      <c r="I3351">
        <v>0.80453890673435302</v>
      </c>
      <c r="J3351">
        <v>0.78241458098626204</v>
      </c>
      <c r="K3351" s="4">
        <f>AVERAGE(Data[[#This Row],[2020 '[YR2020']]],Data[[#This Row],[2021 '[YR2021']]],Data[[#This Row],[2022 '[YR2022']]],Data[[#This Row],[2023 '[YR2023']]],Data[[#This Row],[2024 '[YR2024']]])</f>
        <v>0.78106394498677256</v>
      </c>
      <c r="L3351" s="4">
        <f>((J3351-F3351)/Data[[#This Row],[2020 '[YR2020']]])*100</f>
        <v>0.30961610252856275</v>
      </c>
    </row>
    <row r="3352" spans="1:12" x14ac:dyDescent="0.3">
      <c r="A3352" t="s">
        <v>495</v>
      </c>
      <c r="B3352" t="s">
        <v>496</v>
      </c>
      <c r="C3352" s="5" t="s">
        <v>636</v>
      </c>
      <c r="D3352" t="s">
        <v>62</v>
      </c>
      <c r="E3352" t="s">
        <v>189</v>
      </c>
      <c r="F3352">
        <v>3153355</v>
      </c>
      <c r="G3352">
        <v>3153255</v>
      </c>
      <c r="H3352">
        <v>3153781</v>
      </c>
      <c r="I3352">
        <v>3154463</v>
      </c>
      <c r="J3352">
        <v>3154591</v>
      </c>
      <c r="K3352" s="4">
        <f>AVERAGE(Data[[#This Row],[2020 '[YR2020']]],Data[[#This Row],[2021 '[YR2021']]],Data[[#This Row],[2022 '[YR2022']]],Data[[#This Row],[2023 '[YR2023']]],Data[[#This Row],[2024 '[YR2024']]])</f>
        <v>3153889</v>
      </c>
      <c r="L3352" s="4">
        <f>((J3352-F3352)/Data[[#This Row],[2020 '[YR2020']]])*100</f>
        <v>3.9196348016636254E-2</v>
      </c>
    </row>
    <row r="3353" spans="1:12" x14ac:dyDescent="0.3">
      <c r="A3353" t="s">
        <v>495</v>
      </c>
      <c r="B3353" t="s">
        <v>496</v>
      </c>
      <c r="C3353" s="5" t="s">
        <v>636</v>
      </c>
      <c r="D3353" t="s">
        <v>65</v>
      </c>
      <c r="E3353" t="s">
        <v>159</v>
      </c>
      <c r="F3353">
        <v>0.53025100000000003</v>
      </c>
      <c r="G3353">
        <v>0.52081200000000005</v>
      </c>
      <c r="H3353">
        <v>0.51105599999999995</v>
      </c>
      <c r="I3353">
        <v>0.52551899999999996</v>
      </c>
      <c r="J3353">
        <v>0.53348799999999996</v>
      </c>
      <c r="K3353" s="4">
        <f>AVERAGE(Data[[#This Row],[2020 '[YR2020']]],Data[[#This Row],[2021 '[YR2021']]],Data[[#This Row],[2022 '[YR2022']]],Data[[#This Row],[2023 '[YR2023']]],Data[[#This Row],[2024 '[YR2024']]])</f>
        <v>0.52422520000000006</v>
      </c>
      <c r="L3353" s="4">
        <f>((J3353-F3353)/Data[[#This Row],[2020 '[YR2020']]])*100</f>
        <v>0.61046560968294905</v>
      </c>
    </row>
    <row r="3354" spans="1:12" x14ac:dyDescent="0.3">
      <c r="A3354" t="s">
        <v>495</v>
      </c>
      <c r="B3354" t="s">
        <v>496</v>
      </c>
      <c r="C3354" s="5" t="s">
        <v>636</v>
      </c>
      <c r="D3354" t="s">
        <v>68</v>
      </c>
      <c r="E3354" t="s">
        <v>153</v>
      </c>
      <c r="F3354">
        <v>13.8</v>
      </c>
      <c r="G3354">
        <v>13.8</v>
      </c>
      <c r="H3354">
        <v>13.7</v>
      </c>
      <c r="I3354">
        <v>13.6</v>
      </c>
      <c r="J3354">
        <v>13.5</v>
      </c>
      <c r="K3354" s="4">
        <f>AVERAGE(Data[[#This Row],[2020 '[YR2020']]],Data[[#This Row],[2021 '[YR2021']]],Data[[#This Row],[2022 '[YR2022']]],Data[[#This Row],[2023 '[YR2023']]],Data[[#This Row],[2024 '[YR2024']]])</f>
        <v>13.680000000000001</v>
      </c>
      <c r="L3354" s="4">
        <f>((J3354-F3354)/Data[[#This Row],[2020 '[YR2020']]])*100</f>
        <v>-2.1739130434782661</v>
      </c>
    </row>
    <row r="3355" spans="1:12" x14ac:dyDescent="0.3">
      <c r="A3355" t="s">
        <v>495</v>
      </c>
      <c r="B3355" t="s">
        <v>496</v>
      </c>
      <c r="C3355" s="5" t="s">
        <v>636</v>
      </c>
      <c r="D3355" t="s">
        <v>63</v>
      </c>
      <c r="E3355" t="s">
        <v>190</v>
      </c>
      <c r="F3355">
        <v>29.474466703537502</v>
      </c>
      <c r="G3355">
        <v>29.834357487747202</v>
      </c>
      <c r="H3355">
        <v>30.217655042952501</v>
      </c>
      <c r="I3355">
        <v>30.3150864708462</v>
      </c>
      <c r="J3355">
        <v>30.847386359580501</v>
      </c>
      <c r="K3355" s="4">
        <f>AVERAGE(Data[[#This Row],[2020 '[YR2020']]],Data[[#This Row],[2021 '[YR2021']]],Data[[#This Row],[2022 '[YR2022']]],Data[[#This Row],[2023 '[YR2023']]],Data[[#This Row],[2024 '[YR2024']]])</f>
        <v>30.13779041293278</v>
      </c>
      <c r="L3355" s="4">
        <f>((J3355-F3355)/Data[[#This Row],[2020 '[YR2020']]])*100</f>
        <v>4.6579965970282418</v>
      </c>
    </row>
    <row r="3356" spans="1:12" x14ac:dyDescent="0.3">
      <c r="A3356" t="s">
        <v>495</v>
      </c>
      <c r="B3356" t="s">
        <v>496</v>
      </c>
      <c r="C3356" s="5" t="s">
        <v>636</v>
      </c>
      <c r="D3356" t="s">
        <v>61</v>
      </c>
      <c r="E3356" t="s">
        <v>188</v>
      </c>
      <c r="F3356">
        <v>36.974806962347401</v>
      </c>
      <c r="G3356">
        <v>37.275240673609503</v>
      </c>
      <c r="H3356">
        <v>37.604260999324502</v>
      </c>
      <c r="I3356">
        <v>37.577735422002498</v>
      </c>
      <c r="J3356">
        <v>38.090718135126401</v>
      </c>
      <c r="K3356" s="4">
        <f>AVERAGE(Data[[#This Row],[2020 '[YR2020']]],Data[[#This Row],[2021 '[YR2021']]],Data[[#This Row],[2022 '[YR2022']]],Data[[#This Row],[2023 '[YR2023']]],Data[[#This Row],[2024 '[YR2024']]])</f>
        <v>37.504552438482058</v>
      </c>
      <c r="L3356" s="4">
        <f>((J3356-F3356)/Data[[#This Row],[2020 '[YR2020']]])*100</f>
        <v>3.0180310986217389</v>
      </c>
    </row>
    <row r="3357" spans="1:12" x14ac:dyDescent="0.3">
      <c r="A3357" t="s">
        <v>495</v>
      </c>
      <c r="B3357" t="s">
        <v>496</v>
      </c>
      <c r="C3357" s="5" t="s">
        <v>636</v>
      </c>
      <c r="D3357" t="s">
        <v>48</v>
      </c>
      <c r="E3357" t="s">
        <v>181</v>
      </c>
      <c r="F3357">
        <v>50674514142.815201</v>
      </c>
      <c r="G3357">
        <v>70178913560.110107</v>
      </c>
      <c r="H3357">
        <v>64563189057.205902</v>
      </c>
      <c r="I3357">
        <v>66384500840.516502</v>
      </c>
      <c r="J3357">
        <v>76316392908.846298</v>
      </c>
      <c r="K3357" s="4">
        <f>AVERAGE(Data[[#This Row],[2020 '[YR2020']]],Data[[#This Row],[2021 '[YR2021']]],Data[[#This Row],[2022 '[YR2022']]],Data[[#This Row],[2023 '[YR2023']]],Data[[#This Row],[2024 '[YR2024']]])</f>
        <v>65623502101.898804</v>
      </c>
      <c r="L3357" s="4">
        <f>((J3357-F3357)/Data[[#This Row],[2020 '[YR2020']]])*100</f>
        <v>50.601133922596645</v>
      </c>
    </row>
    <row r="3358" spans="1:12" x14ac:dyDescent="0.3">
      <c r="A3358" t="s">
        <v>495</v>
      </c>
      <c r="B3358" t="s">
        <v>496</v>
      </c>
      <c r="C3358" s="5" t="s">
        <v>636</v>
      </c>
      <c r="D3358" t="s">
        <v>56</v>
      </c>
      <c r="E3358" t="s">
        <v>200</v>
      </c>
      <c r="F3358">
        <v>3.9594454481056802</v>
      </c>
      <c r="G3358">
        <v>4.5610367948596897</v>
      </c>
      <c r="H3358">
        <v>4.1731212012890104</v>
      </c>
      <c r="I3358">
        <v>3.63816819453295</v>
      </c>
      <c r="J3358">
        <v>4.1520200816971196</v>
      </c>
      <c r="K3358" s="4">
        <f>AVERAGE(Data[[#This Row],[2020 '[YR2020']]],Data[[#This Row],[2021 '[YR2021']]],Data[[#This Row],[2022 '[YR2022']]],Data[[#This Row],[2023 '[YR2023']]],Data[[#This Row],[2024 '[YR2024']]])</f>
        <v>4.09675834409689</v>
      </c>
      <c r="L3358" s="4">
        <f>((J3358-F3358)/Data[[#This Row],[2020 '[YR2020']]])*100</f>
        <v>4.8636768990862835</v>
      </c>
    </row>
    <row r="3359" spans="1:12" x14ac:dyDescent="0.3">
      <c r="A3359" t="s">
        <v>495</v>
      </c>
      <c r="B3359" t="s">
        <v>496</v>
      </c>
      <c r="C3359" s="5" t="s">
        <v>636</v>
      </c>
      <c r="D3359" t="s">
        <v>55</v>
      </c>
      <c r="E3359" t="s">
        <v>199</v>
      </c>
      <c r="F3359">
        <v>8.6877758503148197</v>
      </c>
      <c r="G3359">
        <v>9.1097462495237291</v>
      </c>
      <c r="H3359">
        <v>8.2674115802957395</v>
      </c>
      <c r="I3359">
        <v>7.74800044317647</v>
      </c>
      <c r="J3359">
        <v>8.4066583513424398</v>
      </c>
      <c r="K3359" s="4">
        <f>AVERAGE(Data[[#This Row],[2020 '[YR2020']]],Data[[#This Row],[2021 '[YR2021']]],Data[[#This Row],[2022 '[YR2022']]],Data[[#This Row],[2023 '[YR2023']]],Data[[#This Row],[2024 '[YR2024']]])</f>
        <v>8.4439184949306387</v>
      </c>
      <c r="L3359" s="4">
        <f>((J3359-F3359)/Data[[#This Row],[2020 '[YR2020']]])*100</f>
        <v>-3.2357821359098837</v>
      </c>
    </row>
    <row r="3360" spans="1:12" x14ac:dyDescent="0.3">
      <c r="A3360" t="s">
        <v>495</v>
      </c>
      <c r="B3360" t="s">
        <v>496</v>
      </c>
      <c r="C3360" s="5" t="s">
        <v>636</v>
      </c>
      <c r="D3360" t="s">
        <v>54</v>
      </c>
      <c r="E3360" t="s">
        <v>198</v>
      </c>
      <c r="F3360">
        <v>0.87550639698799804</v>
      </c>
      <c r="G3360">
        <v>0.84549413889045</v>
      </c>
      <c r="H3360">
        <v>0.94962375315694103</v>
      </c>
      <c r="I3360">
        <v>0.92483955847069799</v>
      </c>
      <c r="J3360">
        <v>0.92388954611760699</v>
      </c>
      <c r="K3360" s="4">
        <f>AVERAGE(Data[[#This Row],[2020 '[YR2020']]],Data[[#This Row],[2021 '[YR2021']]],Data[[#This Row],[2022 '[YR2022']]],Data[[#This Row],[2023 '[YR2023']]],Data[[#This Row],[2024 '[YR2024']]])</f>
        <v>0.90387067872473881</v>
      </c>
      <c r="L3360" s="4">
        <f>((J3360-F3360)/Data[[#This Row],[2020 '[YR2020']]])*100</f>
        <v>5.5263044674557884</v>
      </c>
    </row>
    <row r="3361" spans="1:12" x14ac:dyDescent="0.3">
      <c r="A3361" t="s">
        <v>495</v>
      </c>
      <c r="B3361" t="s">
        <v>496</v>
      </c>
      <c r="C3361" s="5" t="s">
        <v>636</v>
      </c>
      <c r="D3361" t="s">
        <v>49</v>
      </c>
      <c r="E3361" t="s">
        <v>182</v>
      </c>
      <c r="F3361">
        <v>6353</v>
      </c>
      <c r="G3361">
        <v>-160277</v>
      </c>
      <c r="H3361">
        <v>-53997</v>
      </c>
      <c r="I3361">
        <v>-159430</v>
      </c>
      <c r="J3361">
        <v>-122772</v>
      </c>
      <c r="K3361" s="4">
        <f>AVERAGE(Data[[#This Row],[2020 '[YR2020']]],Data[[#This Row],[2021 '[YR2021']]],Data[[#This Row],[2022 '[YR2022']]],Data[[#This Row],[2023 '[YR2023']]],Data[[#This Row],[2024 '[YR2024']]])</f>
        <v>-98024.6</v>
      </c>
      <c r="L3361" s="4">
        <f>((J3361-F3361)/Data[[#This Row],[2020 '[YR2020']]])*100</f>
        <v>-2032.5043286636235</v>
      </c>
    </row>
    <row r="3362" spans="1:12" x14ac:dyDescent="0.3">
      <c r="A3362" t="s">
        <v>495</v>
      </c>
      <c r="B3362" t="s">
        <v>496</v>
      </c>
      <c r="C3362" s="5" t="s">
        <v>636</v>
      </c>
      <c r="D3362" t="s">
        <v>71</v>
      </c>
      <c r="E3362" t="s">
        <v>156</v>
      </c>
      <c r="F3362">
        <v>1.9</v>
      </c>
      <c r="G3362">
        <v>1.9</v>
      </c>
      <c r="H3362">
        <v>1.9</v>
      </c>
      <c r="I3362">
        <v>2</v>
      </c>
      <c r="J3362">
        <v>2</v>
      </c>
      <c r="K3362" s="4">
        <f>AVERAGE(Data[[#This Row],[2020 '[YR2020']]],Data[[#This Row],[2021 '[YR2021']]],Data[[#This Row],[2022 '[YR2022']]],Data[[#This Row],[2023 '[YR2023']]],Data[[#This Row],[2024 '[YR2024']]])</f>
        <v>1.94</v>
      </c>
      <c r="L3362" s="4">
        <f>((J3362-F3362)/Data[[#This Row],[2020 '[YR2020']]])*100</f>
        <v>5.2631578947368478</v>
      </c>
    </row>
    <row r="3363" spans="1:12" x14ac:dyDescent="0.3">
      <c r="A3363" t="s">
        <v>495</v>
      </c>
      <c r="B3363" t="s">
        <v>496</v>
      </c>
      <c r="C3363" s="5" t="s">
        <v>636</v>
      </c>
      <c r="D3363" t="s">
        <v>60</v>
      </c>
      <c r="E3363" t="s">
        <v>192</v>
      </c>
      <c r="F3363">
        <v>3153355</v>
      </c>
      <c r="G3363">
        <v>3153255</v>
      </c>
      <c r="H3363">
        <v>3153781</v>
      </c>
      <c r="I3363">
        <v>3154463</v>
      </c>
      <c r="J3363">
        <v>3154591</v>
      </c>
      <c r="K3363" s="4">
        <f>AVERAGE(Data[[#This Row],[2020 '[YR2020']]],Data[[#This Row],[2021 '[YR2021']]],Data[[#This Row],[2022 '[YR2022']]],Data[[#This Row],[2023 '[YR2023']]],Data[[#This Row],[2024 '[YR2024']]])</f>
        <v>3153889</v>
      </c>
      <c r="L3363" s="4">
        <f>((J3363-F3363)/Data[[#This Row],[2020 '[YR2020']]])*100</f>
        <v>3.9196348016636254E-2</v>
      </c>
    </row>
    <row r="3364" spans="1:12" x14ac:dyDescent="0.3">
      <c r="A3364" t="s">
        <v>495</v>
      </c>
      <c r="B3364" t="s">
        <v>496</v>
      </c>
      <c r="C3364" s="5" t="s">
        <v>636</v>
      </c>
      <c r="D3364" t="s">
        <v>76</v>
      </c>
      <c r="E3364" t="s">
        <v>161</v>
      </c>
      <c r="F3364">
        <v>21.6666666666667</v>
      </c>
      <c r="G3364">
        <v>21.6666666666667</v>
      </c>
      <c r="H3364">
        <v>21</v>
      </c>
      <c r="I3364">
        <v>23</v>
      </c>
      <c r="J3364">
        <v>23</v>
      </c>
      <c r="K3364" s="4">
        <f>AVERAGE(Data[[#This Row],[2020 '[YR2020']]],Data[[#This Row],[2021 '[YR2021']]],Data[[#This Row],[2022 '[YR2022']]],Data[[#This Row],[2023 '[YR2023']]],Data[[#This Row],[2024 '[YR2024']]])</f>
        <v>22.066666666666681</v>
      </c>
      <c r="L3364" s="4">
        <f>((J3364-F3364)/Data[[#This Row],[2020 '[YR2020']]])*100</f>
        <v>6.1538461538459908</v>
      </c>
    </row>
    <row r="3365" spans="1:12" x14ac:dyDescent="0.3">
      <c r="A3365" t="s">
        <v>495</v>
      </c>
      <c r="B3365" t="s">
        <v>496</v>
      </c>
      <c r="C3365" s="5" t="s">
        <v>636</v>
      </c>
      <c r="D3365" t="s">
        <v>94</v>
      </c>
      <c r="E3365" t="s">
        <v>168</v>
      </c>
      <c r="F3365">
        <v>30.053999999999998</v>
      </c>
      <c r="G3365">
        <v>31.036000000000001</v>
      </c>
      <c r="H3365">
        <v>25.175000000000001</v>
      </c>
      <c r="I3365">
        <v>24.33</v>
      </c>
      <c r="J3365">
        <v>23.248999999999999</v>
      </c>
      <c r="K3365" s="4">
        <f>AVERAGE(Data[[#This Row],[2020 '[YR2020']]],Data[[#This Row],[2021 '[YR2021']]],Data[[#This Row],[2022 '[YR2022']]],Data[[#This Row],[2023 '[YR2023']]],Data[[#This Row],[2024 '[YR2024']]])</f>
        <v>26.768799999999999</v>
      </c>
      <c r="L3365" s="4">
        <f>((J3365-F3365)/Data[[#This Row],[2020 '[YR2020']]])*100</f>
        <v>-22.642576695281829</v>
      </c>
    </row>
    <row r="3366" spans="1:12" x14ac:dyDescent="0.3">
      <c r="A3366" t="s">
        <v>495</v>
      </c>
      <c r="B3366" t="s">
        <v>496</v>
      </c>
      <c r="C3366" s="5" t="s">
        <v>636</v>
      </c>
      <c r="D3366" t="s">
        <v>83</v>
      </c>
      <c r="E3366" t="s">
        <v>172</v>
      </c>
      <c r="F3366">
        <v>13.648</v>
      </c>
      <c r="G3366">
        <v>12.023999999999999</v>
      </c>
      <c r="H3366">
        <v>12.083</v>
      </c>
      <c r="I3366">
        <v>11.237</v>
      </c>
      <c r="J3366">
        <v>11.23</v>
      </c>
      <c r="K3366" s="4">
        <f>AVERAGE(Data[[#This Row],[2020 '[YR2020']]],Data[[#This Row],[2021 '[YR2021']]],Data[[#This Row],[2022 '[YR2022']]],Data[[#This Row],[2023 '[YR2023']]],Data[[#This Row],[2024 '[YR2024']]])</f>
        <v>12.0444</v>
      </c>
      <c r="L3366" s="4">
        <f>((J3366-F3366)/Data[[#This Row],[2020 '[YR2020']]])*100</f>
        <v>-17.716881594372797</v>
      </c>
    </row>
    <row r="3367" spans="1:12" x14ac:dyDescent="0.3">
      <c r="A3367" t="s">
        <v>495</v>
      </c>
      <c r="B3367" t="s">
        <v>496</v>
      </c>
      <c r="C3367" s="5" t="s">
        <v>636</v>
      </c>
      <c r="D3367" t="s">
        <v>84</v>
      </c>
      <c r="E3367" t="s">
        <v>173</v>
      </c>
      <c r="F3367">
        <v>13.422000000000001</v>
      </c>
      <c r="G3367">
        <v>12.07</v>
      </c>
      <c r="H3367">
        <v>10.685</v>
      </c>
      <c r="I3367">
        <v>11.648999999999999</v>
      </c>
      <c r="J3367">
        <v>11.62</v>
      </c>
      <c r="K3367" s="4">
        <f>AVERAGE(Data[[#This Row],[2020 '[YR2020']]],Data[[#This Row],[2021 '[YR2021']]],Data[[#This Row],[2022 '[YR2022']]],Data[[#This Row],[2023 '[YR2023']]],Data[[#This Row],[2024 '[YR2024']]])</f>
        <v>11.889199999999999</v>
      </c>
      <c r="L3367" s="4">
        <f>((J3367-F3367)/Data[[#This Row],[2020 '[YR2020']]])*100</f>
        <v>-13.425718968857108</v>
      </c>
    </row>
    <row r="3368" spans="1:12" x14ac:dyDescent="0.3">
      <c r="A3368" t="s">
        <v>495</v>
      </c>
      <c r="B3368" t="s">
        <v>496</v>
      </c>
      <c r="C3368" s="5" t="s">
        <v>636</v>
      </c>
      <c r="D3368" t="s">
        <v>85</v>
      </c>
      <c r="E3368" t="s">
        <v>174</v>
      </c>
      <c r="F3368">
        <v>13.53</v>
      </c>
      <c r="G3368">
        <v>12.048</v>
      </c>
      <c r="H3368">
        <v>11.352</v>
      </c>
      <c r="I3368">
        <v>11.452</v>
      </c>
      <c r="J3368">
        <v>11.433</v>
      </c>
      <c r="K3368" s="4">
        <f>AVERAGE(Data[[#This Row],[2020 '[YR2020']]],Data[[#This Row],[2021 '[YR2021']]],Data[[#This Row],[2022 '[YR2022']]],Data[[#This Row],[2023 '[YR2023']]],Data[[#This Row],[2024 '[YR2024']]])</f>
        <v>11.962999999999999</v>
      </c>
      <c r="L3368" s="4">
        <f>((J3368-F3368)/Data[[#This Row],[2020 '[YR2020']]])*100</f>
        <v>-15.498891352549887</v>
      </c>
    </row>
    <row r="3369" spans="1:12" x14ac:dyDescent="0.3">
      <c r="A3369" t="s">
        <v>495</v>
      </c>
      <c r="B3369" t="s">
        <v>496</v>
      </c>
      <c r="C3369" s="5" t="s">
        <v>636</v>
      </c>
      <c r="D3369" t="s">
        <v>86</v>
      </c>
      <c r="E3369" t="s">
        <v>175</v>
      </c>
      <c r="F3369">
        <v>11</v>
      </c>
      <c r="G3369">
        <v>11</v>
      </c>
      <c r="H3369">
        <v>11</v>
      </c>
      <c r="I3369">
        <v>11</v>
      </c>
      <c r="J3369">
        <v>11.2</v>
      </c>
      <c r="K3369" s="4">
        <f>AVERAGE(Data[[#This Row],[2020 '[YR2020']]],Data[[#This Row],[2021 '[YR2021']]],Data[[#This Row],[2022 '[YR2022']]],Data[[#This Row],[2023 '[YR2023']]],Data[[#This Row],[2024 '[YR2024']]])</f>
        <v>11.040000000000001</v>
      </c>
      <c r="L3369" s="4">
        <f>((J3369-F3369)/Data[[#This Row],[2020 '[YR2020']]])*100</f>
        <v>1.8181818181818119</v>
      </c>
    </row>
    <row r="3370" spans="1:12" x14ac:dyDescent="0.3">
      <c r="A3370" t="s">
        <v>495</v>
      </c>
      <c r="B3370" t="s">
        <v>496</v>
      </c>
      <c r="C3370" s="5" t="s">
        <v>636</v>
      </c>
      <c r="D3370" t="s">
        <v>87</v>
      </c>
      <c r="E3370" t="s">
        <v>176</v>
      </c>
      <c r="F3370">
        <v>35.200000000000003</v>
      </c>
      <c r="G3370">
        <v>35.200000000000003</v>
      </c>
      <c r="H3370">
        <v>35.200000000000003</v>
      </c>
      <c r="I3370">
        <v>35.200000000000003</v>
      </c>
      <c r="J3370">
        <v>35</v>
      </c>
      <c r="K3370" s="4">
        <f>AVERAGE(Data[[#This Row],[2020 '[YR2020']]],Data[[#This Row],[2021 '[YR2021']]],Data[[#This Row],[2022 '[YR2022']]],Data[[#This Row],[2023 '[YR2023']]],Data[[#This Row],[2024 '[YR2024']]])</f>
        <v>35.160000000000004</v>
      </c>
      <c r="L3370" s="4">
        <f>((J3370-F3370)/Data[[#This Row],[2020 '[YR2020']]])*100</f>
        <v>-0.56818181818182623</v>
      </c>
    </row>
    <row r="3371" spans="1:12" x14ac:dyDescent="0.3">
      <c r="A3371" t="s">
        <v>495</v>
      </c>
      <c r="B3371" t="s">
        <v>496</v>
      </c>
      <c r="C3371" s="5" t="s">
        <v>636</v>
      </c>
      <c r="D3371" t="s">
        <v>88</v>
      </c>
      <c r="E3371" t="s">
        <v>171</v>
      </c>
      <c r="F3371">
        <v>11931180004.6485</v>
      </c>
      <c r="G3371">
        <v>14447242598.1807</v>
      </c>
      <c r="H3371">
        <v>12061425398.4158</v>
      </c>
      <c r="I3371">
        <v>13608310628.7708</v>
      </c>
      <c r="J3371">
        <v>5609616295.0004597</v>
      </c>
      <c r="K3371" s="4">
        <f>AVERAGE(Data[[#This Row],[2020 '[YR2020']]],Data[[#This Row],[2021 '[YR2021']]],Data[[#This Row],[2022 '[YR2022']]],Data[[#This Row],[2023 '[YR2023']]],Data[[#This Row],[2024 '[YR2024']]])</f>
        <v>11531554985.003252</v>
      </c>
      <c r="L3371" s="4">
        <f>((J3371-F3371)/Data[[#This Row],[2020 '[YR2020']]])*100</f>
        <v>-52.983558266534402</v>
      </c>
    </row>
    <row r="3372" spans="1:12" x14ac:dyDescent="0.3">
      <c r="A3372" t="s">
        <v>495</v>
      </c>
      <c r="B3372" t="s">
        <v>496</v>
      </c>
      <c r="C3372" s="5" t="s">
        <v>636</v>
      </c>
      <c r="D3372" t="s">
        <v>89</v>
      </c>
      <c r="E3372" t="s">
        <v>170</v>
      </c>
      <c r="F3372">
        <v>5005971804.6484699</v>
      </c>
      <c r="G3372">
        <v>7772935898.1806698</v>
      </c>
      <c r="H3372">
        <v>5404663848.4158201</v>
      </c>
      <c r="I3372">
        <v>6022803428.7707701</v>
      </c>
      <c r="J3372">
        <v>5609616295.0004597</v>
      </c>
      <c r="K3372" s="4">
        <f>AVERAGE(Data[[#This Row],[2020 '[YR2020']]],Data[[#This Row],[2021 '[YR2021']]],Data[[#This Row],[2022 '[YR2022']]],Data[[#This Row],[2023 '[YR2023']]],Data[[#This Row],[2024 '[YR2024']]])</f>
        <v>5963198255.0032377</v>
      </c>
      <c r="L3372" s="4">
        <f>((J3372-F3372)/Data[[#This Row],[2020 '[YR2020']]])*100</f>
        <v>12.058487620554606</v>
      </c>
    </row>
    <row r="3373" spans="1:12" x14ac:dyDescent="0.3">
      <c r="A3373" t="s">
        <v>495</v>
      </c>
      <c r="B3373" t="s">
        <v>496</v>
      </c>
      <c r="C3373" s="5" t="s">
        <v>636</v>
      </c>
      <c r="D3373" t="s">
        <v>90</v>
      </c>
      <c r="E3373" t="s">
        <v>164</v>
      </c>
      <c r="F3373">
        <v>19.27</v>
      </c>
      <c r="G3373">
        <v>18.844000000000001</v>
      </c>
      <c r="H3373">
        <v>16.363</v>
      </c>
      <c r="I3373">
        <v>14.289</v>
      </c>
      <c r="J3373">
        <v>12.99</v>
      </c>
      <c r="K3373" s="4">
        <f>AVERAGE(Data[[#This Row],[2020 '[YR2020']]],Data[[#This Row],[2021 '[YR2021']]],Data[[#This Row],[2022 '[YR2022']]],Data[[#This Row],[2023 '[YR2023']]],Data[[#This Row],[2024 '[YR2024']]])</f>
        <v>16.351199999999999</v>
      </c>
      <c r="L3373" s="4">
        <f>((J3373-F3373)/Data[[#This Row],[2020 '[YR2020']]])*100</f>
        <v>-32.58951738453554</v>
      </c>
    </row>
    <row r="3374" spans="1:12" x14ac:dyDescent="0.3">
      <c r="A3374" t="s">
        <v>495</v>
      </c>
      <c r="B3374" t="s">
        <v>496</v>
      </c>
      <c r="C3374" s="5" t="s">
        <v>636</v>
      </c>
      <c r="D3374" t="s">
        <v>91</v>
      </c>
      <c r="E3374" t="s">
        <v>165</v>
      </c>
      <c r="F3374">
        <v>13.207000000000001</v>
      </c>
      <c r="G3374">
        <v>11.268000000000001</v>
      </c>
      <c r="H3374">
        <v>9.2569999999999997</v>
      </c>
      <c r="I3374">
        <v>8.4459999999999997</v>
      </c>
      <c r="J3374">
        <v>7.8109999999999999</v>
      </c>
      <c r="K3374" s="4">
        <f>AVERAGE(Data[[#This Row],[2020 '[YR2020']]],Data[[#This Row],[2021 '[YR2021']]],Data[[#This Row],[2022 '[YR2022']]],Data[[#This Row],[2023 '[YR2023']]],Data[[#This Row],[2024 '[YR2024']]])</f>
        <v>9.9977999999999998</v>
      </c>
      <c r="L3374" s="4">
        <f>((J3374-F3374)/Data[[#This Row],[2020 '[YR2020']]])*100</f>
        <v>-40.857121223593552</v>
      </c>
    </row>
    <row r="3375" spans="1:12" x14ac:dyDescent="0.3">
      <c r="A3375" t="s">
        <v>495</v>
      </c>
      <c r="B3375" t="s">
        <v>496</v>
      </c>
      <c r="C3375" s="5" t="s">
        <v>636</v>
      </c>
      <c r="D3375" t="s">
        <v>92</v>
      </c>
      <c r="E3375" t="s">
        <v>166</v>
      </c>
      <c r="F3375">
        <v>15.898999999999999</v>
      </c>
      <c r="G3375">
        <v>14.656000000000001</v>
      </c>
      <c r="H3375">
        <v>12.426</v>
      </c>
      <c r="I3375">
        <v>11.066000000000001</v>
      </c>
      <c r="J3375">
        <v>10.132999999999999</v>
      </c>
      <c r="K3375" s="4">
        <f>AVERAGE(Data[[#This Row],[2020 '[YR2020']]],Data[[#This Row],[2021 '[YR2021']]],Data[[#This Row],[2022 '[YR2022']]],Data[[#This Row],[2023 '[YR2023']]],Data[[#This Row],[2024 '[YR2024']]])</f>
        <v>12.836000000000002</v>
      </c>
      <c r="L3375" s="4">
        <f>((J3375-F3375)/Data[[#This Row],[2020 '[YR2020']]])*100</f>
        <v>-36.266431851059814</v>
      </c>
    </row>
    <row r="3376" spans="1:12" x14ac:dyDescent="0.3">
      <c r="A3376" t="s">
        <v>495</v>
      </c>
      <c r="B3376" t="s">
        <v>496</v>
      </c>
      <c r="C3376" s="5" t="s">
        <v>636</v>
      </c>
      <c r="D3376" t="s">
        <v>93</v>
      </c>
      <c r="E3376" t="s">
        <v>167</v>
      </c>
      <c r="F3376">
        <v>38.561</v>
      </c>
      <c r="G3376">
        <v>41.146000000000001</v>
      </c>
      <c r="H3376">
        <v>39.222999999999999</v>
      </c>
      <c r="I3376">
        <v>29.565000000000001</v>
      </c>
      <c r="J3376">
        <v>26.6</v>
      </c>
      <c r="K3376" s="4">
        <f>AVERAGE(Data[[#This Row],[2020 '[YR2020']]],Data[[#This Row],[2021 '[YR2021']]],Data[[#This Row],[2022 '[YR2022']]],Data[[#This Row],[2023 '[YR2023']]],Data[[#This Row],[2024 '[YR2024']]])</f>
        <v>35.018999999999998</v>
      </c>
      <c r="L3376" s="4">
        <f>((J3376-F3376)/Data[[#This Row],[2020 '[YR2020']]])*100</f>
        <v>-31.018386452633486</v>
      </c>
    </row>
    <row r="3377" spans="1:12" x14ac:dyDescent="0.3">
      <c r="A3377" t="s">
        <v>495</v>
      </c>
      <c r="B3377" t="s">
        <v>496</v>
      </c>
      <c r="C3377" s="5" t="s">
        <v>636</v>
      </c>
      <c r="D3377" t="s">
        <v>95</v>
      </c>
      <c r="E3377" t="s">
        <v>169</v>
      </c>
      <c r="F3377">
        <v>33.74</v>
      </c>
      <c r="G3377">
        <v>35.39</v>
      </c>
      <c r="H3377">
        <v>31.29</v>
      </c>
      <c r="I3377">
        <v>26.641999999999999</v>
      </c>
      <c r="J3377">
        <v>24.734999999999999</v>
      </c>
      <c r="K3377" s="4">
        <f>AVERAGE(Data[[#This Row],[2020 '[YR2020']]],Data[[#This Row],[2021 '[YR2021']]],Data[[#This Row],[2022 '[YR2022']]],Data[[#This Row],[2023 '[YR2023']]],Data[[#This Row],[2024 '[YR2024']]])</f>
        <v>30.359399999999994</v>
      </c>
      <c r="L3377" s="4">
        <f>((J3377-F3377)/Data[[#This Row],[2020 '[YR2020']]])*100</f>
        <v>-26.689389448725553</v>
      </c>
    </row>
    <row r="3378" spans="1:12" x14ac:dyDescent="0.3">
      <c r="A3378" t="s">
        <v>495</v>
      </c>
      <c r="B3378" t="s">
        <v>496</v>
      </c>
      <c r="C3378" s="5" t="s">
        <v>636</v>
      </c>
      <c r="D3378" t="s">
        <v>45</v>
      </c>
      <c r="E3378" t="s">
        <v>178</v>
      </c>
      <c r="F3378">
        <v>175178000000</v>
      </c>
      <c r="G3378">
        <v>155558000000</v>
      </c>
      <c r="H3378">
        <v>171954000000</v>
      </c>
      <c r="I3378">
        <v>174459000000</v>
      </c>
      <c r="J3378">
        <v>178885910000</v>
      </c>
      <c r="K3378" s="4">
        <f>AVERAGE(Data[[#This Row],[2020 '[YR2020']]],Data[[#This Row],[2021 '[YR2021']]],Data[[#This Row],[2022 '[YR2022']]],Data[[#This Row],[2023 '[YR2023']]],Data[[#This Row],[2024 '[YR2024']]])</f>
        <v>171206982000</v>
      </c>
      <c r="L3378" s="4">
        <f>((J3378-F3378)/Data[[#This Row],[2020 '[YR2020']]])*100</f>
        <v>2.1166527760335203</v>
      </c>
    </row>
    <row r="3379" spans="1:12" x14ac:dyDescent="0.3">
      <c r="A3379" t="s">
        <v>495</v>
      </c>
      <c r="B3379" t="s">
        <v>496</v>
      </c>
      <c r="C3379" s="5" t="s">
        <v>636</v>
      </c>
      <c r="D3379" t="s">
        <v>77</v>
      </c>
      <c r="E3379" t="s">
        <v>147</v>
      </c>
      <c r="F3379">
        <v>73.649277660931602</v>
      </c>
      <c r="G3379">
        <v>74.588778923411098</v>
      </c>
      <c r="H3379">
        <v>74.182395189577406</v>
      </c>
      <c r="I3379">
        <v>74.974825456498394</v>
      </c>
      <c r="J3379">
        <v>74.938943255124499</v>
      </c>
      <c r="K3379" s="4">
        <f>AVERAGE(Data[[#This Row],[2020 '[YR2020']]],Data[[#This Row],[2021 '[YR2021']]],Data[[#This Row],[2022 '[YR2022']]],Data[[#This Row],[2023 '[YR2023']]],Data[[#This Row],[2024 '[YR2024']]])</f>
        <v>74.466844097108606</v>
      </c>
      <c r="L3379" s="4">
        <f>((J3379-F3379)/Data[[#This Row],[2020 '[YR2020']]])*100</f>
        <v>1.7510906218663702</v>
      </c>
    </row>
    <row r="3380" spans="1:12" x14ac:dyDescent="0.3">
      <c r="A3380" t="s">
        <v>495</v>
      </c>
      <c r="B3380" t="s">
        <v>496</v>
      </c>
      <c r="C3380" s="5" t="s">
        <v>636</v>
      </c>
      <c r="D3380" t="s">
        <v>43</v>
      </c>
      <c r="E3380" t="s">
        <v>185</v>
      </c>
      <c r="F3380">
        <v>4.5</v>
      </c>
      <c r="G3380">
        <v>4.5</v>
      </c>
      <c r="H3380">
        <v>4.5</v>
      </c>
      <c r="I3380">
        <v>4.5</v>
      </c>
      <c r="J3380">
        <v>4.7</v>
      </c>
      <c r="K3380" s="4">
        <f>AVERAGE(Data[[#This Row],[2020 '[YR2020']]],Data[[#This Row],[2021 '[YR2021']]],Data[[#This Row],[2022 '[YR2022']]],Data[[#This Row],[2023 '[YR2023']]],Data[[#This Row],[2024 '[YR2024']]])</f>
        <v>4.54</v>
      </c>
      <c r="L3380" s="4">
        <f>((J3380-F3380)/Data[[#This Row],[2020 '[YR2020']]])*100</f>
        <v>4.4444444444444482</v>
      </c>
    </row>
    <row r="3381" spans="1:12" x14ac:dyDescent="0.3">
      <c r="A3381" t="s">
        <v>495</v>
      </c>
      <c r="B3381" t="s">
        <v>496</v>
      </c>
      <c r="C3381" s="5" t="s">
        <v>636</v>
      </c>
      <c r="D3381" t="s">
        <v>9</v>
      </c>
      <c r="E3381" t="s">
        <v>114</v>
      </c>
      <c r="F3381">
        <v>50.344999999999999</v>
      </c>
      <c r="G3381">
        <v>51.463000000000001</v>
      </c>
      <c r="H3381">
        <v>54.328000000000003</v>
      </c>
      <c r="I3381">
        <v>54.552</v>
      </c>
      <c r="J3381">
        <v>54.732999999999997</v>
      </c>
      <c r="K3381" s="4">
        <f>AVERAGE(Data[[#This Row],[2020 '[YR2020']]],Data[[#This Row],[2021 '[YR2021']]],Data[[#This Row],[2022 '[YR2022']]],Data[[#This Row],[2023 '[YR2023']]],Data[[#This Row],[2024 '[YR2024']]])</f>
        <v>53.084199999999996</v>
      </c>
      <c r="L3381" s="4">
        <f>((J3381-F3381)/Data[[#This Row],[2020 '[YR2020']]])*100</f>
        <v>8.7158605621213603</v>
      </c>
    </row>
    <row r="3382" spans="1:12" x14ac:dyDescent="0.3">
      <c r="A3382" t="s">
        <v>495</v>
      </c>
      <c r="B3382" t="s">
        <v>496</v>
      </c>
      <c r="C3382" s="5" t="s">
        <v>636</v>
      </c>
      <c r="D3382" t="s">
        <v>41</v>
      </c>
      <c r="E3382" t="s">
        <v>183</v>
      </c>
      <c r="F3382">
        <v>43.1789891422737</v>
      </c>
      <c r="G3382">
        <v>38.777570949122797</v>
      </c>
      <c r="H3382">
        <v>34.338484358214799</v>
      </c>
      <c r="I3382">
        <v>36.245026486319603</v>
      </c>
      <c r="J3382">
        <v>37.123941112784699</v>
      </c>
      <c r="K3382" s="4">
        <f>AVERAGE(Data[[#This Row],[2020 '[YR2020']]],Data[[#This Row],[2021 '[YR2021']]],Data[[#This Row],[2022 '[YR2022']]],Data[[#This Row],[2023 '[YR2023']]],Data[[#This Row],[2024 '[YR2024']]])</f>
        <v>37.932802409743118</v>
      </c>
      <c r="L3382" s="4">
        <f>((J3382-F3382)/Data[[#This Row],[2020 '[YR2020']]])*100</f>
        <v>-14.023135209436626</v>
      </c>
    </row>
    <row r="3383" spans="1:12" x14ac:dyDescent="0.3">
      <c r="A3383" t="s">
        <v>495</v>
      </c>
      <c r="B3383" t="s">
        <v>496</v>
      </c>
      <c r="C3383" s="5" t="s">
        <v>636</v>
      </c>
      <c r="D3383" t="s">
        <v>0</v>
      </c>
      <c r="E3383" t="s">
        <v>140</v>
      </c>
      <c r="F3383">
        <v>1.7581272494414899</v>
      </c>
      <c r="G3383">
        <v>2.3266780072101199</v>
      </c>
      <c r="H3383">
        <v>1.60032267819522</v>
      </c>
      <c r="I3383">
        <v>1.25124221160542</v>
      </c>
      <c r="J3383">
        <v>1.3298971550096499</v>
      </c>
      <c r="K3383" s="4">
        <f>AVERAGE(Data[[#This Row],[2020 '[YR2020']]],Data[[#This Row],[2021 '[YR2021']]],Data[[#This Row],[2022 '[YR2022']]],Data[[#This Row],[2023 '[YR2023']]],Data[[#This Row],[2024 '[YR2024']]])</f>
        <v>1.6532534602923801</v>
      </c>
      <c r="L3383" s="4">
        <f>((J3383-F3383)/Data[[#This Row],[2020 '[YR2020']]])*100</f>
        <v>-24.357172927493007</v>
      </c>
    </row>
    <row r="3384" spans="1:12" x14ac:dyDescent="0.3">
      <c r="A3384" t="s">
        <v>495</v>
      </c>
      <c r="B3384" t="s">
        <v>496</v>
      </c>
      <c r="C3384" s="5" t="s">
        <v>636</v>
      </c>
      <c r="D3384" t="s">
        <v>1</v>
      </c>
      <c r="E3384" t="s">
        <v>141</v>
      </c>
      <c r="F3384">
        <v>0.81168717891576103</v>
      </c>
      <c r="G3384">
        <v>0.76508025545543401</v>
      </c>
      <c r="H3384">
        <v>0.73896082231482696</v>
      </c>
      <c r="I3384">
        <v>0.80122530847825302</v>
      </c>
      <c r="J3384">
        <v>0.81093254549212102</v>
      </c>
      <c r="K3384" s="4">
        <f>AVERAGE(Data[[#This Row],[2020 '[YR2020']]],Data[[#This Row],[2021 '[YR2021']]],Data[[#This Row],[2022 '[YR2022']]],Data[[#This Row],[2023 '[YR2023']]],Data[[#This Row],[2024 '[YR2024']]])</f>
        <v>0.78557722213127923</v>
      </c>
      <c r="L3384" s="4">
        <f>((J3384-F3384)/Data[[#This Row],[2020 '[YR2020']]])*100</f>
        <v>-9.2970967540480801E-2</v>
      </c>
    </row>
    <row r="3385" spans="1:12" x14ac:dyDescent="0.3">
      <c r="A3385" t="s">
        <v>495</v>
      </c>
      <c r="B3385" t="s">
        <v>496</v>
      </c>
      <c r="C3385" s="5" t="s">
        <v>636</v>
      </c>
      <c r="D3385" t="s">
        <v>6</v>
      </c>
      <c r="E3385" t="s">
        <v>145</v>
      </c>
      <c r="F3385">
        <v>100.677102178392</v>
      </c>
      <c r="G3385">
        <v>101.909213734394</v>
      </c>
      <c r="H3385">
        <v>111.738622172264</v>
      </c>
      <c r="I3385">
        <v>115.61014338928</v>
      </c>
      <c r="J3385">
        <v>118.779584438646</v>
      </c>
      <c r="K3385" s="4">
        <f>AVERAGE(Data[[#This Row],[2020 '[YR2020']]],Data[[#This Row],[2021 '[YR2021']]],Data[[#This Row],[2022 '[YR2022']]],Data[[#This Row],[2023 '[YR2023']]],Data[[#This Row],[2024 '[YR2024']]])</f>
        <v>109.74293318259519</v>
      </c>
      <c r="L3385" s="4">
        <f>((J3385-F3385)/Data[[#This Row],[2020 '[YR2020']]])*100</f>
        <v>17.980734316506052</v>
      </c>
    </row>
    <row r="3386" spans="1:12" x14ac:dyDescent="0.3">
      <c r="A3386" t="s">
        <v>495</v>
      </c>
      <c r="B3386" t="s">
        <v>496</v>
      </c>
      <c r="C3386" s="5" t="s">
        <v>636</v>
      </c>
      <c r="D3386" t="s">
        <v>8</v>
      </c>
      <c r="E3386" t="s">
        <v>119</v>
      </c>
      <c r="F3386">
        <v>34.488999999999997</v>
      </c>
      <c r="G3386">
        <v>35.107999999999997</v>
      </c>
      <c r="H3386">
        <v>37.146000000000001</v>
      </c>
      <c r="I3386">
        <v>38.29</v>
      </c>
      <c r="J3386">
        <v>38.713000000000001</v>
      </c>
      <c r="K3386" s="4">
        <f>AVERAGE(Data[[#This Row],[2020 '[YR2020']]],Data[[#This Row],[2021 '[YR2021']]],Data[[#This Row],[2022 '[YR2022']]],Data[[#This Row],[2023 '[YR2023']]],Data[[#This Row],[2024 '[YR2024']]])</f>
        <v>36.749199999999995</v>
      </c>
      <c r="L3386" s="4">
        <f>((J3386-F3386)/Data[[#This Row],[2020 '[YR2020']]])*100</f>
        <v>12.247383223636534</v>
      </c>
    </row>
    <row r="3387" spans="1:12" x14ac:dyDescent="0.3">
      <c r="A3387" t="s">
        <v>495</v>
      </c>
      <c r="B3387" t="s">
        <v>496</v>
      </c>
      <c r="C3387" s="5" t="s">
        <v>636</v>
      </c>
      <c r="D3387" t="s">
        <v>10</v>
      </c>
      <c r="E3387" t="s">
        <v>115</v>
      </c>
      <c r="F3387">
        <v>42.097000000000001</v>
      </c>
      <c r="G3387">
        <v>42.954000000000001</v>
      </c>
      <c r="H3387">
        <v>45.386000000000003</v>
      </c>
      <c r="I3387">
        <v>46.091000000000001</v>
      </c>
      <c r="J3387">
        <v>46.399000000000001</v>
      </c>
      <c r="K3387" s="4">
        <f>AVERAGE(Data[[#This Row],[2020 '[YR2020']]],Data[[#This Row],[2021 '[YR2021']]],Data[[#This Row],[2022 '[YR2022']]],Data[[#This Row],[2023 '[YR2023']]],Data[[#This Row],[2024 '[YR2024']]])</f>
        <v>44.585400000000007</v>
      </c>
      <c r="L3387" s="4">
        <f>((J3387-F3387)/Data[[#This Row],[2020 '[YR2020']]])*100</f>
        <v>10.219255528897545</v>
      </c>
    </row>
    <row r="3388" spans="1:12" x14ac:dyDescent="0.3">
      <c r="A3388" t="s">
        <v>495</v>
      </c>
      <c r="B3388" t="s">
        <v>496</v>
      </c>
      <c r="C3388" s="5" t="s">
        <v>636</v>
      </c>
      <c r="D3388" t="s">
        <v>11</v>
      </c>
      <c r="E3388" t="s">
        <v>116</v>
      </c>
      <c r="F3388">
        <v>11.728999999999999</v>
      </c>
      <c r="G3388">
        <v>11.055</v>
      </c>
      <c r="H3388">
        <v>13.035</v>
      </c>
      <c r="I3388">
        <v>16.271000000000001</v>
      </c>
      <c r="J3388">
        <v>17.103999999999999</v>
      </c>
      <c r="K3388" s="4">
        <f>AVERAGE(Data[[#This Row],[2020 '[YR2020']]],Data[[#This Row],[2021 '[YR2021']]],Data[[#This Row],[2022 '[YR2022']]],Data[[#This Row],[2023 '[YR2023']]],Data[[#This Row],[2024 '[YR2024']]])</f>
        <v>13.838800000000001</v>
      </c>
      <c r="L3388" s="4">
        <f>((J3388-F3388)/Data[[#This Row],[2020 '[YR2020']]])*100</f>
        <v>45.826583681473274</v>
      </c>
    </row>
    <row r="3389" spans="1:12" x14ac:dyDescent="0.3">
      <c r="A3389" t="s">
        <v>495</v>
      </c>
      <c r="B3389" t="s">
        <v>496</v>
      </c>
      <c r="C3389" s="5" t="s">
        <v>636</v>
      </c>
      <c r="D3389" t="s">
        <v>12</v>
      </c>
      <c r="E3389" t="s">
        <v>117</v>
      </c>
      <c r="F3389">
        <v>15.927</v>
      </c>
      <c r="G3389">
        <v>15.618</v>
      </c>
      <c r="H3389">
        <v>18.992000000000001</v>
      </c>
      <c r="I3389">
        <v>20.257999999999999</v>
      </c>
      <c r="J3389">
        <v>20.689</v>
      </c>
      <c r="K3389" s="4">
        <f>AVERAGE(Data[[#This Row],[2020 '[YR2020']]],Data[[#This Row],[2021 '[YR2021']]],Data[[#This Row],[2022 '[YR2022']]],Data[[#This Row],[2023 '[YR2023']]],Data[[#This Row],[2024 '[YR2024']]])</f>
        <v>18.296800000000001</v>
      </c>
      <c r="L3389" s="4">
        <f>((J3389-F3389)/Data[[#This Row],[2020 '[YR2020']]])*100</f>
        <v>29.898913794185976</v>
      </c>
    </row>
    <row r="3390" spans="1:12" x14ac:dyDescent="0.3">
      <c r="A3390" t="s">
        <v>495</v>
      </c>
      <c r="B3390" t="s">
        <v>496</v>
      </c>
      <c r="C3390" s="5" t="s">
        <v>636</v>
      </c>
      <c r="D3390" t="s">
        <v>42</v>
      </c>
      <c r="E3390" t="s">
        <v>184</v>
      </c>
      <c r="F3390">
        <v>59.1171985433866</v>
      </c>
      <c r="G3390">
        <v>52.950890963565101</v>
      </c>
      <c r="H3390">
        <v>46.381511967023499</v>
      </c>
      <c r="I3390">
        <v>52.2201432853808</v>
      </c>
      <c r="J3390">
        <v>54.5577513047362</v>
      </c>
      <c r="K3390" s="4">
        <f>AVERAGE(Data[[#This Row],[2020 '[YR2020']]],Data[[#This Row],[2021 '[YR2021']]],Data[[#This Row],[2022 '[YR2022']]],Data[[#This Row],[2023 '[YR2023']]],Data[[#This Row],[2024 '[YR2024']]])</f>
        <v>53.045499212818434</v>
      </c>
      <c r="L3390" s="4">
        <f>((J3390-F3390)/Data[[#This Row],[2020 '[YR2020']]])*100</f>
        <v>-7.7125563304630944</v>
      </c>
    </row>
    <row r="3391" spans="1:12" x14ac:dyDescent="0.3">
      <c r="A3391" t="s">
        <v>495</v>
      </c>
      <c r="B3391" t="s">
        <v>496</v>
      </c>
      <c r="C3391" s="5" t="s">
        <v>636</v>
      </c>
      <c r="D3391" t="s">
        <v>15</v>
      </c>
      <c r="E3391" t="s">
        <v>107</v>
      </c>
      <c r="F3391">
        <v>21.7272858812225</v>
      </c>
      <c r="G3391">
        <v>18.8356256870881</v>
      </c>
      <c r="H3391">
        <v>16.665768707252099</v>
      </c>
      <c r="I3391">
        <v>20.208320422533799</v>
      </c>
      <c r="J3391">
        <v>21.698086501766099</v>
      </c>
      <c r="K3391" s="4">
        <f>AVERAGE(Data[[#This Row],[2020 '[YR2020']]],Data[[#This Row],[2021 '[YR2021']]],Data[[#This Row],[2022 '[YR2022']]],Data[[#This Row],[2023 '[YR2023']]],Data[[#This Row],[2024 '[YR2024']]])</f>
        <v>19.827017439972519</v>
      </c>
      <c r="L3391" s="4">
        <f>((J3391-F3391)/Data[[#This Row],[2020 '[YR2020']]])*100</f>
        <v>-0.13439036801939389</v>
      </c>
    </row>
    <row r="3392" spans="1:12" x14ac:dyDescent="0.3">
      <c r="A3392" t="s">
        <v>495</v>
      </c>
      <c r="B3392" t="s">
        <v>496</v>
      </c>
      <c r="C3392" s="5" t="s">
        <v>636</v>
      </c>
      <c r="D3392" t="s">
        <v>16</v>
      </c>
      <c r="E3392" t="s">
        <v>109</v>
      </c>
      <c r="F3392">
        <v>13.076932019625</v>
      </c>
      <c r="G3392">
        <v>11.5652864905407</v>
      </c>
      <c r="H3392">
        <v>10.4763151704775</v>
      </c>
      <c r="I3392">
        <v>12.157526257854601</v>
      </c>
      <c r="J3392">
        <v>13.0629048864452</v>
      </c>
      <c r="K3392" s="4">
        <f>AVERAGE(Data[[#This Row],[2020 '[YR2020']]],Data[[#This Row],[2021 '[YR2021']]],Data[[#This Row],[2022 '[YR2022']]],Data[[#This Row],[2023 '[YR2023']]],Data[[#This Row],[2024 '[YR2024']]])</f>
        <v>12.067792964988598</v>
      </c>
      <c r="L3392" s="4">
        <f>((J3392-F3392)/Data[[#This Row],[2020 '[YR2020']]])*100</f>
        <v>-0.1072662391970004</v>
      </c>
    </row>
    <row r="3393" spans="1:12" x14ac:dyDescent="0.3">
      <c r="A3393" t="s">
        <v>495</v>
      </c>
      <c r="B3393" t="s">
        <v>496</v>
      </c>
      <c r="C3393" s="5" t="s">
        <v>636</v>
      </c>
      <c r="D3393" t="s">
        <v>20</v>
      </c>
      <c r="E3393" t="s">
        <v>105</v>
      </c>
      <c r="F3393">
        <v>21.870526217105098</v>
      </c>
      <c r="G3393">
        <v>28.200338234840402</v>
      </c>
      <c r="H3393">
        <v>36.781939298189897</v>
      </c>
      <c r="I3393">
        <v>32.361010900375597</v>
      </c>
      <c r="J3393">
        <v>30.247817424430998</v>
      </c>
      <c r="K3393" s="4">
        <f>AVERAGE(Data[[#This Row],[2020 '[YR2020']]],Data[[#This Row],[2021 '[YR2021']]],Data[[#This Row],[2022 '[YR2022']]],Data[[#This Row],[2023 '[YR2023']]],Data[[#This Row],[2024 '[YR2024']]])</f>
        <v>29.892326414988396</v>
      </c>
      <c r="L3393" s="4">
        <f>((J3393-F3393)/Data[[#This Row],[2020 '[YR2020']]])*100</f>
        <v>38.304022153678034</v>
      </c>
    </row>
    <row r="3394" spans="1:12" x14ac:dyDescent="0.3">
      <c r="A3394" t="s">
        <v>495</v>
      </c>
      <c r="B3394" t="s">
        <v>496</v>
      </c>
      <c r="C3394" s="5" t="s">
        <v>636</v>
      </c>
      <c r="D3394" t="s">
        <v>21</v>
      </c>
      <c r="E3394" t="s">
        <v>106</v>
      </c>
      <c r="F3394">
        <v>19.906217993518599</v>
      </c>
      <c r="G3394">
        <v>25.9152082088141</v>
      </c>
      <c r="H3394">
        <v>34.896793661486797</v>
      </c>
      <c r="I3394">
        <v>27.7868166741873</v>
      </c>
      <c r="J3394">
        <v>26.216329630870199</v>
      </c>
      <c r="K3394" s="4">
        <f>AVERAGE(Data[[#This Row],[2020 '[YR2020']]],Data[[#This Row],[2021 '[YR2021']]],Data[[#This Row],[2022 '[YR2022']]],Data[[#This Row],[2023 '[YR2023']]],Data[[#This Row],[2024 '[YR2024']]])</f>
        <v>26.944273233775402</v>
      </c>
      <c r="L3394" s="4">
        <f>((J3394-F3394)/Data[[#This Row],[2020 '[YR2020']]])*100</f>
        <v>31.699198910642657</v>
      </c>
    </row>
    <row r="3395" spans="1:12" x14ac:dyDescent="0.3">
      <c r="A3395" t="s">
        <v>495</v>
      </c>
      <c r="B3395" t="s">
        <v>496</v>
      </c>
      <c r="C3395" s="5" t="s">
        <v>636</v>
      </c>
      <c r="D3395" t="s">
        <v>24</v>
      </c>
      <c r="E3395" t="s">
        <v>134</v>
      </c>
      <c r="F3395">
        <v>13.2518669714424</v>
      </c>
      <c r="G3395">
        <v>12.2848681524393</v>
      </c>
      <c r="H3395">
        <v>14.4708651762207</v>
      </c>
      <c r="I3395">
        <v>15.1515337740903</v>
      </c>
      <c r="J3395">
        <v>15.011494857431</v>
      </c>
      <c r="K3395" s="4">
        <f>AVERAGE(Data[[#This Row],[2020 '[YR2020']]],Data[[#This Row],[2021 '[YR2021']]],Data[[#This Row],[2022 '[YR2022']]],Data[[#This Row],[2023 '[YR2023']]],Data[[#This Row],[2024 '[YR2024']]])</f>
        <v>14.03412578632474</v>
      </c>
      <c r="L3395" s="4">
        <f>((J3395-F3395)/Data[[#This Row],[2020 '[YR2020']]])*100</f>
        <v>13.278339495714642</v>
      </c>
    </row>
    <row r="3396" spans="1:12" x14ac:dyDescent="0.3">
      <c r="A3396" t="s">
        <v>495</v>
      </c>
      <c r="B3396" t="s">
        <v>496</v>
      </c>
      <c r="C3396" s="5" t="s">
        <v>636</v>
      </c>
      <c r="D3396" t="s">
        <v>13</v>
      </c>
      <c r="E3396" t="s">
        <v>118</v>
      </c>
      <c r="F3396">
        <v>13.925000000000001</v>
      </c>
      <c r="G3396">
        <v>13.442</v>
      </c>
      <c r="H3396">
        <v>16.149999999999999</v>
      </c>
      <c r="I3396">
        <v>18.350999999999999</v>
      </c>
      <c r="J3396">
        <v>18.97</v>
      </c>
      <c r="K3396" s="4">
        <f>AVERAGE(Data[[#This Row],[2020 '[YR2020']]],Data[[#This Row],[2021 '[YR2021']]],Data[[#This Row],[2022 '[YR2022']]],Data[[#This Row],[2023 '[YR2023']]],Data[[#This Row],[2024 '[YR2024']]])</f>
        <v>16.1676</v>
      </c>
      <c r="L3396" s="4">
        <f>((J3396-F3396)/Data[[#This Row],[2020 '[YR2020']]])*100</f>
        <v>36.229802513464975</v>
      </c>
    </row>
    <row r="3397" spans="1:12" x14ac:dyDescent="0.3">
      <c r="A3397" t="s">
        <v>495</v>
      </c>
      <c r="B3397" t="s">
        <v>496</v>
      </c>
      <c r="C3397" s="5" t="s">
        <v>636</v>
      </c>
      <c r="D3397" t="s">
        <v>28</v>
      </c>
      <c r="E3397" t="s">
        <v>124</v>
      </c>
      <c r="F3397">
        <v>-1.24798355581405</v>
      </c>
      <c r="G3397">
        <v>1.22382501019854</v>
      </c>
      <c r="H3397">
        <v>9.6452598128063194</v>
      </c>
      <c r="I3397">
        <v>3.4648012851340502</v>
      </c>
      <c r="J3397">
        <v>2.7414904578860599</v>
      </c>
      <c r="K3397" s="4">
        <f>AVERAGE(Data[[#This Row],[2020 '[YR2020']]],Data[[#This Row],[2021 '[YR2021']]],Data[[#This Row],[2022 '[YR2022']]],Data[[#This Row],[2023 '[YR2023']]],Data[[#This Row],[2024 '[YR2024']]])</f>
        <v>3.1654786020421843</v>
      </c>
      <c r="L3397" s="4">
        <f>((J3397-F3397)/Data[[#This Row],[2020 '[YR2020']]])*100</f>
        <v>-319.67360428061147</v>
      </c>
    </row>
    <row r="3398" spans="1:12" x14ac:dyDescent="0.3">
      <c r="A3398" t="s">
        <v>495</v>
      </c>
      <c r="B3398" t="s">
        <v>496</v>
      </c>
      <c r="C3398" s="5" t="s">
        <v>636</v>
      </c>
      <c r="D3398" t="s">
        <v>39</v>
      </c>
      <c r="E3398" t="s">
        <v>133</v>
      </c>
      <c r="F3398">
        <v>4596339</v>
      </c>
      <c r="G3398">
        <v>4573547</v>
      </c>
      <c r="H3398">
        <v>4659964</v>
      </c>
      <c r="I3398">
        <v>4660090</v>
      </c>
      <c r="J3398">
        <v>4582029</v>
      </c>
      <c r="K3398" s="4">
        <f>AVERAGE(Data[[#This Row],[2020 '[YR2020']]],Data[[#This Row],[2021 '[YR2021']]],Data[[#This Row],[2022 '[YR2022']]],Data[[#This Row],[2023 '[YR2023']]],Data[[#This Row],[2024 '[YR2024']]])</f>
        <v>4614393.8</v>
      </c>
      <c r="L3398" s="4">
        <f>((J3398-F3398)/Data[[#This Row],[2020 '[YR2020']]])*100</f>
        <v>-0.31133473836459841</v>
      </c>
    </row>
    <row r="3399" spans="1:12" x14ac:dyDescent="0.3">
      <c r="A3399" t="s">
        <v>495</v>
      </c>
      <c r="B3399" t="s">
        <v>496</v>
      </c>
      <c r="C3399" s="5" t="s">
        <v>636</v>
      </c>
      <c r="D3399" t="s">
        <v>25</v>
      </c>
      <c r="E3399" t="s">
        <v>135</v>
      </c>
      <c r="F3399">
        <v>2006739599</v>
      </c>
      <c r="G3399">
        <v>2250610346</v>
      </c>
      <c r="H3399">
        <v>2860598783</v>
      </c>
      <c r="I3399">
        <v>3023255566</v>
      </c>
      <c r="J3399">
        <v>2973518417</v>
      </c>
      <c r="K3399" s="4">
        <f>AVERAGE(Data[[#This Row],[2020 '[YR2020']]],Data[[#This Row],[2021 '[YR2021']]],Data[[#This Row],[2022 '[YR2022']]],Data[[#This Row],[2023 '[YR2023']]],Data[[#This Row],[2024 '[YR2024']]])</f>
        <v>2622944542.1999998</v>
      </c>
      <c r="L3399" s="4">
        <f>((J3399-F3399)/Data[[#This Row],[2020 '[YR2020']]])*100</f>
        <v>48.176595432798855</v>
      </c>
    </row>
    <row r="3400" spans="1:12" x14ac:dyDescent="0.3">
      <c r="A3400" t="s">
        <v>495</v>
      </c>
      <c r="B3400" t="s">
        <v>496</v>
      </c>
      <c r="C3400" s="5" t="s">
        <v>636</v>
      </c>
      <c r="D3400" t="s">
        <v>37</v>
      </c>
      <c r="E3400" t="s">
        <v>131</v>
      </c>
      <c r="F3400">
        <v>66.197000000000003</v>
      </c>
      <c r="G3400">
        <v>66.819999999999993</v>
      </c>
      <c r="H3400">
        <v>69.138000000000005</v>
      </c>
      <c r="I3400">
        <v>69.272999999999996</v>
      </c>
      <c r="J3400">
        <v>69.346999999999994</v>
      </c>
      <c r="K3400" s="4">
        <f>AVERAGE(Data[[#This Row],[2020 '[YR2020']]],Data[[#This Row],[2021 '[YR2021']]],Data[[#This Row],[2022 '[YR2022']]],Data[[#This Row],[2023 '[YR2023']]],Data[[#This Row],[2024 '[YR2024']]])</f>
        <v>68.155000000000001</v>
      </c>
      <c r="L3400" s="4">
        <f>((J3400-F3400)/Data[[#This Row],[2020 '[YR2020']]])*100</f>
        <v>4.7585238001721999</v>
      </c>
    </row>
    <row r="3401" spans="1:12" x14ac:dyDescent="0.3">
      <c r="A3401" t="s">
        <v>495</v>
      </c>
      <c r="B3401" t="s">
        <v>496</v>
      </c>
      <c r="C3401" s="5" t="s">
        <v>636</v>
      </c>
      <c r="D3401" t="s">
        <v>36</v>
      </c>
      <c r="E3401" t="s">
        <v>130</v>
      </c>
      <c r="F3401">
        <v>50.055</v>
      </c>
      <c r="G3401">
        <v>50.33</v>
      </c>
      <c r="H3401">
        <v>51.826000000000001</v>
      </c>
      <c r="I3401">
        <v>51.826000000000001</v>
      </c>
      <c r="J3401">
        <v>51.631</v>
      </c>
      <c r="K3401" s="4">
        <f>AVERAGE(Data[[#This Row],[2020 '[YR2020']]],Data[[#This Row],[2021 '[YR2021']]],Data[[#This Row],[2022 '[YR2022']]],Data[[#This Row],[2023 '[YR2023']]],Data[[#This Row],[2024 '[YR2024']]])</f>
        <v>51.133599999999994</v>
      </c>
      <c r="L3401" s="4">
        <f>((J3401-F3401)/Data[[#This Row],[2020 '[YR2020']]])*100</f>
        <v>3.1485366097292986</v>
      </c>
    </row>
    <row r="3402" spans="1:12" x14ac:dyDescent="0.3">
      <c r="A3402" t="s">
        <v>495</v>
      </c>
      <c r="B3402" t="s">
        <v>496</v>
      </c>
      <c r="C3402" s="5" t="s">
        <v>636</v>
      </c>
      <c r="D3402" t="s">
        <v>35</v>
      </c>
      <c r="E3402" t="s">
        <v>129</v>
      </c>
      <c r="F3402">
        <v>73.941999999999993</v>
      </c>
      <c r="G3402">
        <v>74.125</v>
      </c>
      <c r="H3402">
        <v>76.834999999999994</v>
      </c>
      <c r="I3402">
        <v>76.694000000000003</v>
      </c>
      <c r="J3402">
        <v>76.697999999999993</v>
      </c>
      <c r="K3402" s="4">
        <f>AVERAGE(Data[[#This Row],[2020 '[YR2020']]],Data[[#This Row],[2021 '[YR2021']]],Data[[#This Row],[2022 '[YR2022']]],Data[[#This Row],[2023 '[YR2023']]],Data[[#This Row],[2024 '[YR2024']]])</f>
        <v>75.658799999999999</v>
      </c>
      <c r="L3402" s="4">
        <f>((J3402-F3402)/Data[[#This Row],[2020 '[YR2020']]])*100</f>
        <v>3.7272456790457391</v>
      </c>
    </row>
    <row r="3403" spans="1:12" x14ac:dyDescent="0.3">
      <c r="A3403" t="s">
        <v>495</v>
      </c>
      <c r="B3403" t="s">
        <v>496</v>
      </c>
      <c r="C3403" s="5" t="s">
        <v>636</v>
      </c>
      <c r="D3403" t="s">
        <v>38</v>
      </c>
      <c r="E3403" t="s">
        <v>132</v>
      </c>
      <c r="F3403">
        <v>44.396790576152</v>
      </c>
      <c r="G3403">
        <v>44.720760495081798</v>
      </c>
      <c r="H3403">
        <v>44.598091315726897</v>
      </c>
      <c r="I3403">
        <v>44.847202521839698</v>
      </c>
      <c r="J3403">
        <v>44.825643835951297</v>
      </c>
      <c r="K3403" s="4">
        <f>AVERAGE(Data[[#This Row],[2020 '[YR2020']]],Data[[#This Row],[2021 '[YR2021']]],Data[[#This Row],[2022 '[YR2022']]],Data[[#This Row],[2023 '[YR2023']]],Data[[#This Row],[2024 '[YR2024']]])</f>
        <v>44.677697748950337</v>
      </c>
      <c r="L3403" s="4">
        <f>((J3403-F3403)/Data[[#This Row],[2020 '[YR2020']]])*100</f>
        <v>0.96595554370918424</v>
      </c>
    </row>
    <row r="3404" spans="1:12" x14ac:dyDescent="0.3">
      <c r="A3404" t="s">
        <v>495</v>
      </c>
      <c r="B3404" t="s">
        <v>496</v>
      </c>
      <c r="C3404" s="5" t="s">
        <v>636</v>
      </c>
      <c r="D3404" t="s">
        <v>33</v>
      </c>
      <c r="E3404" t="s">
        <v>126</v>
      </c>
      <c r="F3404">
        <v>58.588999999999999</v>
      </c>
      <c r="G3404">
        <v>59.631999999999998</v>
      </c>
      <c r="H3404">
        <v>61.551000000000002</v>
      </c>
      <c r="I3404">
        <v>61.942999999999998</v>
      </c>
      <c r="J3404">
        <v>62.066000000000003</v>
      </c>
      <c r="K3404" s="4">
        <f>AVERAGE(Data[[#This Row],[2020 '[YR2020']]],Data[[#This Row],[2021 '[YR2021']]],Data[[#This Row],[2022 '[YR2022']]],Data[[#This Row],[2023 '[YR2023']]],Data[[#This Row],[2024 '[YR2024']]])</f>
        <v>60.756199999999993</v>
      </c>
      <c r="L3404" s="4">
        <f>((J3404-F3404)/Data[[#This Row],[2020 '[YR2020']]])*100</f>
        <v>5.9345610950861154</v>
      </c>
    </row>
    <row r="3405" spans="1:12" x14ac:dyDescent="0.3">
      <c r="A3405" t="s">
        <v>495</v>
      </c>
      <c r="B3405" t="s">
        <v>496</v>
      </c>
      <c r="C3405" s="5" t="s">
        <v>636</v>
      </c>
      <c r="D3405" t="s">
        <v>32</v>
      </c>
      <c r="E3405" t="s">
        <v>125</v>
      </c>
      <c r="F3405">
        <v>42.720999999999997</v>
      </c>
      <c r="G3405">
        <v>43.26</v>
      </c>
      <c r="H3405">
        <v>44.412999999999997</v>
      </c>
      <c r="I3405">
        <v>44.673000000000002</v>
      </c>
      <c r="J3405">
        <v>44.491999999999997</v>
      </c>
      <c r="K3405" s="4">
        <f>AVERAGE(Data[[#This Row],[2020 '[YR2020']]],Data[[#This Row],[2021 '[YR2021']]],Data[[#This Row],[2022 '[YR2022']]],Data[[#This Row],[2023 '[YR2023']]],Data[[#This Row],[2024 '[YR2024']]])</f>
        <v>43.911799999999999</v>
      </c>
      <c r="L3405" s="4">
        <f>((J3405-F3405)/Data[[#This Row],[2020 '[YR2020']]])*100</f>
        <v>4.1455022120268739</v>
      </c>
    </row>
    <row r="3406" spans="1:12" x14ac:dyDescent="0.3">
      <c r="A3406" t="s">
        <v>495</v>
      </c>
      <c r="B3406" t="s">
        <v>496</v>
      </c>
      <c r="C3406" s="5" t="s">
        <v>636</v>
      </c>
      <c r="D3406" t="s">
        <v>31</v>
      </c>
      <c r="E3406" t="s">
        <v>123</v>
      </c>
      <c r="F3406">
        <v>21.015000000000001</v>
      </c>
      <c r="G3406">
        <v>20.803999999999998</v>
      </c>
      <c r="H3406">
        <v>23.504999999999999</v>
      </c>
      <c r="I3406">
        <v>25.015999999999998</v>
      </c>
      <c r="J3406">
        <v>25.204000000000001</v>
      </c>
      <c r="K3406" s="4">
        <f>AVERAGE(Data[[#This Row],[2020 '[YR2020']]],Data[[#This Row],[2021 '[YR2021']]],Data[[#This Row],[2022 '[YR2022']]],Data[[#This Row],[2023 '[YR2023']]],Data[[#This Row],[2024 '[YR2024']]])</f>
        <v>23.108800000000002</v>
      </c>
      <c r="L3406" s="4">
        <f>((J3406-F3406)/Data[[#This Row],[2020 '[YR2020']]])*100</f>
        <v>19.933380918391624</v>
      </c>
    </row>
    <row r="3407" spans="1:12" x14ac:dyDescent="0.3">
      <c r="A3407" t="s">
        <v>495</v>
      </c>
      <c r="B3407" t="s">
        <v>496</v>
      </c>
      <c r="C3407" s="5" t="s">
        <v>636</v>
      </c>
      <c r="D3407" t="s">
        <v>30</v>
      </c>
      <c r="E3407" t="s">
        <v>122</v>
      </c>
      <c r="F3407">
        <v>22.77</v>
      </c>
      <c r="G3407">
        <v>22.646999999999998</v>
      </c>
      <c r="H3407">
        <v>25.382000000000001</v>
      </c>
      <c r="I3407">
        <v>26.771999999999998</v>
      </c>
      <c r="J3407">
        <v>26.956</v>
      </c>
      <c r="K3407" s="4">
        <f>AVERAGE(Data[[#This Row],[2020 '[YR2020']]],Data[[#This Row],[2021 '[YR2021']]],Data[[#This Row],[2022 '[YR2022']]],Data[[#This Row],[2023 '[YR2023']]],Data[[#This Row],[2024 '[YR2024']]])</f>
        <v>24.9054</v>
      </c>
      <c r="L3407" s="4">
        <f>((J3407-F3407)/Data[[#This Row],[2020 '[YR2020']]])*100</f>
        <v>18.383838383838384</v>
      </c>
    </row>
    <row r="3408" spans="1:12" x14ac:dyDescent="0.3">
      <c r="A3408" t="s">
        <v>495</v>
      </c>
      <c r="B3408" t="s">
        <v>496</v>
      </c>
      <c r="C3408" s="5" t="s">
        <v>636</v>
      </c>
      <c r="D3408" t="s">
        <v>29</v>
      </c>
      <c r="E3408" t="s">
        <v>121</v>
      </c>
      <c r="F3408">
        <v>19.091000000000001</v>
      </c>
      <c r="G3408">
        <v>18.783000000000001</v>
      </c>
      <c r="H3408">
        <v>21.446999999999999</v>
      </c>
      <c r="I3408">
        <v>23.1</v>
      </c>
      <c r="J3408">
        <v>23.303000000000001</v>
      </c>
      <c r="K3408" s="4">
        <f>AVERAGE(Data[[#This Row],[2020 '[YR2020']]],Data[[#This Row],[2021 '[YR2021']]],Data[[#This Row],[2022 '[YR2022']]],Data[[#This Row],[2023 '[YR2023']]],Data[[#This Row],[2024 '[YR2024']]])</f>
        <v>21.144799999999996</v>
      </c>
      <c r="L3408" s="4">
        <f>((J3408-F3408)/Data[[#This Row],[2020 '[YR2020']]])*100</f>
        <v>22.062752082132938</v>
      </c>
    </row>
    <row r="3409" spans="1:12" x14ac:dyDescent="0.3">
      <c r="A3409" t="s">
        <v>495</v>
      </c>
      <c r="B3409" t="s">
        <v>496</v>
      </c>
      <c r="C3409" s="5" t="s">
        <v>636</v>
      </c>
      <c r="D3409" t="s">
        <v>34</v>
      </c>
      <c r="E3409" t="s">
        <v>128</v>
      </c>
      <c r="F3409">
        <v>58.006</v>
      </c>
      <c r="G3409">
        <v>57.997999999999998</v>
      </c>
      <c r="H3409">
        <v>59.87</v>
      </c>
      <c r="I3409">
        <v>59.584000000000003</v>
      </c>
      <c r="J3409">
        <v>59.371000000000002</v>
      </c>
      <c r="K3409" s="4">
        <f>AVERAGE(Data[[#This Row],[2020 '[YR2020']]],Data[[#This Row],[2021 '[YR2021']]],Data[[#This Row],[2022 '[YR2022']]],Data[[#This Row],[2023 '[YR2023']]],Data[[#This Row],[2024 '[YR2024']]])</f>
        <v>58.965800000000002</v>
      </c>
      <c r="L3409" s="4">
        <f>((J3409-F3409)/Data[[#This Row],[2020 '[YR2020']]])*100</f>
        <v>2.3532048408785333</v>
      </c>
    </row>
    <row r="3410" spans="1:12" x14ac:dyDescent="0.3">
      <c r="A3410" t="s">
        <v>229</v>
      </c>
      <c r="B3410" t="s">
        <v>230</v>
      </c>
      <c r="C3410" s="5" t="s">
        <v>639</v>
      </c>
      <c r="D3410" t="s">
        <v>87</v>
      </c>
      <c r="E3410" t="s">
        <v>176</v>
      </c>
      <c r="F3410">
        <v>41.1</v>
      </c>
      <c r="G3410">
        <v>41.6</v>
      </c>
      <c r="H3410">
        <v>41.1</v>
      </c>
      <c r="I3410">
        <v>41.1</v>
      </c>
      <c r="J3410">
        <v>41.9</v>
      </c>
      <c r="K3410" s="4">
        <f>AVERAGE(Data[[#This Row],[2020 '[YR2020']]],Data[[#This Row],[2021 '[YR2021']]],Data[[#This Row],[2022 '[YR2022']]],Data[[#This Row],[2023 '[YR2023']]],Data[[#This Row],[2024 '[YR2024']]])</f>
        <v>41.36</v>
      </c>
      <c r="L3410" s="4">
        <f>((J3410-F3410)/Data[[#This Row],[2020 '[YR2020']]])*100</f>
        <v>1.9464720194647134</v>
      </c>
    </row>
    <row r="3411" spans="1:12" x14ac:dyDescent="0.3">
      <c r="A3411" t="s">
        <v>229</v>
      </c>
      <c r="B3411" t="s">
        <v>230</v>
      </c>
      <c r="C3411" s="5" t="s">
        <v>639</v>
      </c>
      <c r="D3411" t="s">
        <v>86</v>
      </c>
      <c r="E3411" t="s">
        <v>175</v>
      </c>
      <c r="F3411">
        <v>22.4</v>
      </c>
      <c r="G3411">
        <v>22.6</v>
      </c>
      <c r="H3411">
        <v>22.4</v>
      </c>
      <c r="I3411">
        <v>22.4</v>
      </c>
      <c r="J3411">
        <v>22.6</v>
      </c>
      <c r="K3411" s="4">
        <f>AVERAGE(Data[[#This Row],[2020 '[YR2020']]],Data[[#This Row],[2021 '[YR2021']]],Data[[#This Row],[2022 '[YR2022']]],Data[[#This Row],[2023 '[YR2023']]],Data[[#This Row],[2024 '[YR2024']]])</f>
        <v>22.48</v>
      </c>
      <c r="L3411" s="4">
        <f>((J3411-F3411)/Data[[#This Row],[2020 '[YR2020']]])*100</f>
        <v>0.89285714285715567</v>
      </c>
    </row>
    <row r="3412" spans="1:12" x14ac:dyDescent="0.3">
      <c r="A3412" t="s">
        <v>229</v>
      </c>
      <c r="B3412" t="s">
        <v>230</v>
      </c>
      <c r="C3412" s="5" t="s">
        <v>639</v>
      </c>
      <c r="D3412" t="s">
        <v>54</v>
      </c>
      <c r="E3412" t="s">
        <v>198</v>
      </c>
      <c r="F3412">
        <v>6.54215220416667</v>
      </c>
      <c r="G3412">
        <v>6.2871130825000003</v>
      </c>
      <c r="H3412">
        <v>7.0761518624999997</v>
      </c>
      <c r="I3412">
        <v>6.8897025858333398</v>
      </c>
      <c r="J3412">
        <v>6.8944814166666601</v>
      </c>
      <c r="K3412" s="4">
        <f>AVERAGE(Data[[#This Row],[2020 '[YR2020']]],Data[[#This Row],[2021 '[YR2021']]],Data[[#This Row],[2022 '[YR2022']]],Data[[#This Row],[2023 '[YR2023']]],Data[[#This Row],[2024 '[YR2024']]])</f>
        <v>6.7379202303333345</v>
      </c>
      <c r="L3412" s="4">
        <f>((J3412-F3412)/Data[[#This Row],[2020 '[YR2020']]])*100</f>
        <v>5.3855245415353243</v>
      </c>
    </row>
    <row r="3413" spans="1:12" x14ac:dyDescent="0.3">
      <c r="A3413" t="s">
        <v>229</v>
      </c>
      <c r="B3413" t="s">
        <v>230</v>
      </c>
      <c r="C3413" s="5" t="s">
        <v>639</v>
      </c>
      <c r="D3413" t="s">
        <v>43</v>
      </c>
      <c r="E3413" t="s">
        <v>185</v>
      </c>
      <c r="F3413">
        <v>4.5</v>
      </c>
      <c r="G3413">
        <v>4.5</v>
      </c>
      <c r="H3413">
        <v>4.5</v>
      </c>
      <c r="I3413">
        <v>4.5</v>
      </c>
      <c r="J3413">
        <v>4.2</v>
      </c>
      <c r="K3413" s="4">
        <f>AVERAGE(Data[[#This Row],[2020 '[YR2020']]],Data[[#This Row],[2021 '[YR2021']]],Data[[#This Row],[2022 '[YR2022']]],Data[[#This Row],[2023 '[YR2023']]],Data[[#This Row],[2024 '[YR2024']]])</f>
        <v>4.4399999999999995</v>
      </c>
      <c r="L3413" s="4">
        <f>((J3413-F3413)/Data[[#This Row],[2020 '[YR2020']]])*100</f>
        <v>-6.6666666666666625</v>
      </c>
    </row>
    <row r="3414" spans="1:12" x14ac:dyDescent="0.3">
      <c r="A3414" t="s">
        <v>229</v>
      </c>
      <c r="B3414" t="s">
        <v>230</v>
      </c>
      <c r="C3414" s="5" t="s">
        <v>639</v>
      </c>
      <c r="D3414" t="s">
        <v>49</v>
      </c>
      <c r="E3414" t="s">
        <v>182</v>
      </c>
      <c r="F3414">
        <v>-328</v>
      </c>
      <c r="G3414">
        <v>-324</v>
      </c>
      <c r="H3414">
        <v>-323</v>
      </c>
      <c r="I3414">
        <v>-318</v>
      </c>
      <c r="J3414">
        <v>-284</v>
      </c>
      <c r="K3414" s="4">
        <f>AVERAGE(Data[[#This Row],[2020 '[YR2020']]],Data[[#This Row],[2021 '[YR2021']]],Data[[#This Row],[2022 '[YR2022']]],Data[[#This Row],[2023 '[YR2023']]],Data[[#This Row],[2024 '[YR2024']]])</f>
        <v>-315.39999999999998</v>
      </c>
      <c r="L3414" s="4">
        <f>((J3414-F3414)/Data[[#This Row],[2020 '[YR2020']]])*100</f>
        <v>-13.414634146341465</v>
      </c>
    </row>
    <row r="3415" spans="1:12" x14ac:dyDescent="0.3">
      <c r="A3415" t="s">
        <v>291</v>
      </c>
      <c r="B3415" t="s">
        <v>292</v>
      </c>
      <c r="C3415" s="5" t="s">
        <v>639</v>
      </c>
      <c r="D3415" t="s">
        <v>54</v>
      </c>
      <c r="E3415" t="s">
        <v>198</v>
      </c>
      <c r="F3415">
        <v>2.7</v>
      </c>
      <c r="G3415">
        <v>2.7</v>
      </c>
      <c r="H3415">
        <v>2.7</v>
      </c>
      <c r="I3415">
        <v>2.7</v>
      </c>
      <c r="J3415">
        <v>2.7</v>
      </c>
      <c r="K3415" s="4">
        <f>AVERAGE(Data[[#This Row],[2020 '[YR2020']]],Data[[#This Row],[2021 '[YR2021']]],Data[[#This Row],[2022 '[YR2022']]],Data[[#This Row],[2023 '[YR2023']]],Data[[#This Row],[2024 '[YR2024']]])</f>
        <v>2.7</v>
      </c>
      <c r="L3415" s="4">
        <f>((J3415-F3415)/Data[[#This Row],[2020 '[YR2020']]])*100</f>
        <v>0</v>
      </c>
    </row>
    <row r="3416" spans="1:12" x14ac:dyDescent="0.3">
      <c r="A3416" t="s">
        <v>291</v>
      </c>
      <c r="B3416" t="s">
        <v>292</v>
      </c>
      <c r="C3416" s="5" t="s">
        <v>639</v>
      </c>
      <c r="D3416" t="s">
        <v>88</v>
      </c>
      <c r="E3416" t="s">
        <v>171</v>
      </c>
      <c r="F3416">
        <v>293320432.16644901</v>
      </c>
      <c r="G3416">
        <v>348259248.62004501</v>
      </c>
      <c r="H3416">
        <v>371767322.52309299</v>
      </c>
      <c r="I3416">
        <v>404129916.31462097</v>
      </c>
      <c r="J3416">
        <v>423263143.56803101</v>
      </c>
      <c r="K3416" s="4">
        <f>AVERAGE(Data[[#This Row],[2020 '[YR2020']]],Data[[#This Row],[2021 '[YR2021']]],Data[[#This Row],[2022 '[YR2022']]],Data[[#This Row],[2023 '[YR2023']]],Data[[#This Row],[2024 '[YR2024']]])</f>
        <v>368148012.63844782</v>
      </c>
      <c r="L3416" s="4">
        <f>((J3416-F3416)/Data[[#This Row],[2020 '[YR2020']]])*100</f>
        <v>44.30060000997274</v>
      </c>
    </row>
    <row r="3417" spans="1:12" x14ac:dyDescent="0.3">
      <c r="A3417" t="s">
        <v>291</v>
      </c>
      <c r="B3417" t="s">
        <v>292</v>
      </c>
      <c r="C3417" s="5" t="s">
        <v>639</v>
      </c>
      <c r="D3417" t="s">
        <v>87</v>
      </c>
      <c r="E3417" t="s">
        <v>176</v>
      </c>
      <c r="F3417">
        <v>9.5</v>
      </c>
      <c r="G3417">
        <v>9.5</v>
      </c>
      <c r="H3417">
        <v>9.5</v>
      </c>
      <c r="I3417">
        <v>9.5</v>
      </c>
      <c r="J3417">
        <v>8.8000000000000007</v>
      </c>
      <c r="K3417" s="4">
        <f>AVERAGE(Data[[#This Row],[2020 '[YR2020']]],Data[[#This Row],[2021 '[YR2021']]],Data[[#This Row],[2022 '[YR2022']]],Data[[#This Row],[2023 '[YR2023']]],Data[[#This Row],[2024 '[YR2024']]])</f>
        <v>9.36</v>
      </c>
      <c r="L3417" s="4">
        <f>((J3417-F3417)/Data[[#This Row],[2020 '[YR2020']]])*100</f>
        <v>-7.3684210526315717</v>
      </c>
    </row>
    <row r="3418" spans="1:12" x14ac:dyDescent="0.3">
      <c r="A3418" t="s">
        <v>291</v>
      </c>
      <c r="B3418" t="s">
        <v>292</v>
      </c>
      <c r="C3418" s="5" t="s">
        <v>639</v>
      </c>
      <c r="D3418" t="s">
        <v>86</v>
      </c>
      <c r="E3418" t="s">
        <v>175</v>
      </c>
      <c r="F3418">
        <v>0.2</v>
      </c>
      <c r="G3418">
        <v>0.2</v>
      </c>
      <c r="H3418">
        <v>0.2</v>
      </c>
      <c r="I3418">
        <v>0.2</v>
      </c>
      <c r="J3418">
        <v>0.2</v>
      </c>
      <c r="K3418" s="4">
        <f>AVERAGE(Data[[#This Row],[2020 '[YR2020']]],Data[[#This Row],[2021 '[YR2021']]],Data[[#This Row],[2022 '[YR2022']]],Data[[#This Row],[2023 '[YR2023']]],Data[[#This Row],[2024 '[YR2024']]])</f>
        <v>0.2</v>
      </c>
      <c r="L3418" s="4">
        <f>((J3418-F3418)/Data[[#This Row],[2020 '[YR2020']]])*100</f>
        <v>0</v>
      </c>
    </row>
    <row r="3419" spans="1:12" x14ac:dyDescent="0.3">
      <c r="A3419" t="s">
        <v>291</v>
      </c>
      <c r="B3419" t="s">
        <v>292</v>
      </c>
      <c r="C3419" s="5" t="s">
        <v>639</v>
      </c>
      <c r="D3419" t="s">
        <v>89</v>
      </c>
      <c r="E3419" t="s">
        <v>170</v>
      </c>
      <c r="F3419">
        <v>293320432.16644901</v>
      </c>
      <c r="G3419">
        <v>348259248.62004501</v>
      </c>
      <c r="H3419">
        <v>371767322.52309299</v>
      </c>
      <c r="I3419">
        <v>404129916.31462097</v>
      </c>
      <c r="J3419">
        <v>423263143.56803101</v>
      </c>
      <c r="K3419" s="4">
        <f>AVERAGE(Data[[#This Row],[2020 '[YR2020']]],Data[[#This Row],[2021 '[YR2021']]],Data[[#This Row],[2022 '[YR2022']]],Data[[#This Row],[2023 '[YR2023']]],Data[[#This Row],[2024 '[YR2024']]])</f>
        <v>368148012.63844782</v>
      </c>
      <c r="L3419" s="4">
        <f>((J3419-F3419)/Data[[#This Row],[2020 '[YR2020']]])*100</f>
        <v>44.30060000997274</v>
      </c>
    </row>
    <row r="3420" spans="1:12" x14ac:dyDescent="0.3">
      <c r="A3420" t="s">
        <v>291</v>
      </c>
      <c r="B3420" t="s">
        <v>292</v>
      </c>
      <c r="C3420" s="5" t="s">
        <v>639</v>
      </c>
      <c r="D3420" t="s">
        <v>49</v>
      </c>
      <c r="E3420" t="s">
        <v>182</v>
      </c>
      <c r="F3420">
        <v>0</v>
      </c>
      <c r="G3420">
        <v>-69</v>
      </c>
      <c r="H3420">
        <v>-190</v>
      </c>
      <c r="I3420">
        <v>-190</v>
      </c>
      <c r="J3420">
        <v>-192</v>
      </c>
      <c r="K3420" s="4">
        <f>AVERAGE(Data[[#This Row],[2020 '[YR2020']]],Data[[#This Row],[2021 '[YR2021']]],Data[[#This Row],[2022 '[YR2022']]],Data[[#This Row],[2023 '[YR2023']]],Data[[#This Row],[2024 '[YR2024']]])</f>
        <v>-128.19999999999999</v>
      </c>
      <c r="L3420" s="4" t="e">
        <f>((J3420-F3420)/Data[[#This Row],[2020 '[YR2020']]])*100</f>
        <v>#DIV/0!</v>
      </c>
    </row>
    <row r="3421" spans="1:12" x14ac:dyDescent="0.3">
      <c r="A3421" t="s">
        <v>291</v>
      </c>
      <c r="B3421" t="s">
        <v>292</v>
      </c>
      <c r="C3421" s="5" t="s">
        <v>639</v>
      </c>
      <c r="D3421" t="s">
        <v>76</v>
      </c>
      <c r="E3421" t="s">
        <v>161</v>
      </c>
      <c r="F3421">
        <v>46.6666666666667</v>
      </c>
      <c r="G3421">
        <v>46.6666666666667</v>
      </c>
      <c r="H3421">
        <v>31.25</v>
      </c>
      <c r="I3421">
        <v>31.25</v>
      </c>
      <c r="J3421">
        <v>31.25</v>
      </c>
      <c r="K3421" s="4">
        <f>AVERAGE(Data[[#This Row],[2020 '[YR2020']]],Data[[#This Row],[2021 '[YR2021']]],Data[[#This Row],[2022 '[YR2022']]],Data[[#This Row],[2023 '[YR2023']]],Data[[#This Row],[2024 '[YR2024']]])</f>
        <v>37.416666666666679</v>
      </c>
      <c r="L3421" s="4">
        <f>((J3421-F3421)/Data[[#This Row],[2020 '[YR2020']]])*100</f>
        <v>-33.035714285714334</v>
      </c>
    </row>
    <row r="3422" spans="1:12" x14ac:dyDescent="0.3">
      <c r="A3422" t="s">
        <v>291</v>
      </c>
      <c r="B3422" t="s">
        <v>292</v>
      </c>
      <c r="C3422" s="5" t="s">
        <v>639</v>
      </c>
      <c r="D3422" t="s">
        <v>45</v>
      </c>
      <c r="E3422" t="s">
        <v>178</v>
      </c>
      <c r="F3422">
        <v>1243935737.2</v>
      </c>
      <c r="G3422">
        <v>1348682661.3599999</v>
      </c>
      <c r="H3422">
        <v>1464182694.53</v>
      </c>
      <c r="I3422">
        <v>1306437567.8599999</v>
      </c>
      <c r="J3422">
        <v>1179573547.1700001</v>
      </c>
      <c r="K3422" s="4">
        <f>AVERAGE(Data[[#This Row],[2020 '[YR2020']]],Data[[#This Row],[2021 '[YR2021']]],Data[[#This Row],[2022 '[YR2022']]],Data[[#This Row],[2023 '[YR2023']]],Data[[#This Row],[2024 '[YR2024']]])</f>
        <v>1308562441.6240001</v>
      </c>
      <c r="L3422" s="4">
        <f>((J3422-F3422)/Data[[#This Row],[2020 '[YR2020']]])*100</f>
        <v>-5.1740767714314666</v>
      </c>
    </row>
    <row r="3423" spans="1:12" x14ac:dyDescent="0.3">
      <c r="A3423" t="s">
        <v>291</v>
      </c>
      <c r="B3423" t="s">
        <v>292</v>
      </c>
      <c r="C3423" s="5" t="s">
        <v>639</v>
      </c>
      <c r="D3423" t="s">
        <v>43</v>
      </c>
      <c r="E3423" t="s">
        <v>185</v>
      </c>
      <c r="F3423">
        <v>0.1</v>
      </c>
      <c r="G3423">
        <v>0.1</v>
      </c>
      <c r="H3423">
        <v>0.1</v>
      </c>
      <c r="I3423">
        <v>0.1</v>
      </c>
      <c r="J3423">
        <v>0.1</v>
      </c>
      <c r="K3423" s="4">
        <f>AVERAGE(Data[[#This Row],[2020 '[YR2020']]],Data[[#This Row],[2021 '[YR2021']]],Data[[#This Row],[2022 '[YR2022']]],Data[[#This Row],[2023 '[YR2023']]],Data[[#This Row],[2024 '[YR2024']]])</f>
        <v>0.1</v>
      </c>
      <c r="L3423" s="4">
        <f>((J3423-F3423)/Data[[#This Row],[2020 '[YR2020']]])*100</f>
        <v>0</v>
      </c>
    </row>
    <row r="3424" spans="1:12" x14ac:dyDescent="0.3">
      <c r="A3424" t="s">
        <v>291</v>
      </c>
      <c r="B3424" t="s">
        <v>292</v>
      </c>
      <c r="C3424" s="5" t="s">
        <v>639</v>
      </c>
      <c r="D3424" t="s">
        <v>40</v>
      </c>
      <c r="E3424" t="s">
        <v>127</v>
      </c>
      <c r="F3424">
        <v>6.8331980833333299</v>
      </c>
      <c r="G3424">
        <v>6.5453035000000002</v>
      </c>
      <c r="H3424">
        <v>6.4383809999999997</v>
      </c>
      <c r="I3424">
        <v>6.9300195000000002</v>
      </c>
      <c r="J3424">
        <v>6.8868315000000004</v>
      </c>
      <c r="K3424" s="4">
        <f>AVERAGE(Data[[#This Row],[2020 '[YR2020']]],Data[[#This Row],[2021 '[YR2021']]],Data[[#This Row],[2022 '[YR2022']]],Data[[#This Row],[2023 '[YR2023']]],Data[[#This Row],[2024 '[YR2024']]])</f>
        <v>6.7267467166666659</v>
      </c>
      <c r="L3424" s="4">
        <f>((J3424-F3424)/Data[[#This Row],[2020 '[YR2020']]])*100</f>
        <v>0.78489480346671592</v>
      </c>
    </row>
    <row r="3425" spans="1:12" x14ac:dyDescent="0.3">
      <c r="A3425" t="s">
        <v>291</v>
      </c>
      <c r="B3425" t="s">
        <v>292</v>
      </c>
      <c r="C3425" s="5" t="s">
        <v>639</v>
      </c>
      <c r="D3425" t="s">
        <v>3</v>
      </c>
      <c r="E3425" t="s">
        <v>139</v>
      </c>
      <c r="F3425">
        <v>2658779445.1599998</v>
      </c>
      <c r="G3425">
        <v>2884660707.3499999</v>
      </c>
      <c r="H3425">
        <v>3169846927.6500001</v>
      </c>
      <c r="I3425">
        <v>3212997407.54</v>
      </c>
      <c r="J3425">
        <v>3484135937.54</v>
      </c>
      <c r="K3425" s="4">
        <f>AVERAGE(Data[[#This Row],[2020 '[YR2020']]],Data[[#This Row],[2021 '[YR2021']]],Data[[#This Row],[2022 '[YR2022']]],Data[[#This Row],[2023 '[YR2023']]],Data[[#This Row],[2024 '[YR2024']]])</f>
        <v>3082084085.0480003</v>
      </c>
      <c r="L3425" s="4">
        <f>((J3425-F3425)/Data[[#This Row],[2020 '[YR2020']]])*100</f>
        <v>31.04268366007064</v>
      </c>
    </row>
    <row r="3426" spans="1:12" x14ac:dyDescent="0.3">
      <c r="A3426" t="s">
        <v>291</v>
      </c>
      <c r="B3426" t="s">
        <v>292</v>
      </c>
      <c r="C3426" s="5" t="s">
        <v>639</v>
      </c>
      <c r="D3426" t="s">
        <v>2</v>
      </c>
      <c r="E3426" t="s">
        <v>138</v>
      </c>
      <c r="F3426">
        <v>18.496603419535099</v>
      </c>
      <c r="G3426">
        <v>14.6357539385758</v>
      </c>
      <c r="H3426">
        <v>18.053392652416399</v>
      </c>
      <c r="I3426">
        <v>18.929384766038201</v>
      </c>
      <c r="J3426">
        <v>15.732467102341101</v>
      </c>
      <c r="K3426" s="4">
        <f>AVERAGE(Data[[#This Row],[2020 '[YR2020']]],Data[[#This Row],[2021 '[YR2021']]],Data[[#This Row],[2022 '[YR2022']]],Data[[#This Row],[2023 '[YR2023']]],Data[[#This Row],[2024 '[YR2024']]])</f>
        <v>17.169520375781321</v>
      </c>
      <c r="L3426" s="4">
        <f>((J3426-F3426)/Data[[#This Row],[2020 '[YR2020']]])*100</f>
        <v>-14.944021096731028</v>
      </c>
    </row>
    <row r="3427" spans="1:12" x14ac:dyDescent="0.3">
      <c r="A3427" t="s">
        <v>291</v>
      </c>
      <c r="B3427" t="s">
        <v>292</v>
      </c>
      <c r="C3427" s="5" t="s">
        <v>639</v>
      </c>
      <c r="D3427" t="s">
        <v>48</v>
      </c>
      <c r="E3427" t="s">
        <v>181</v>
      </c>
      <c r="F3427">
        <v>1568539204.6877401</v>
      </c>
      <c r="G3427">
        <v>1777253738.3545401</v>
      </c>
      <c r="H3427">
        <v>2076499988.09214</v>
      </c>
      <c r="I3427">
        <v>2266834415.5360899</v>
      </c>
      <c r="J3427">
        <v>2755472043.0897102</v>
      </c>
      <c r="K3427" s="4">
        <f>AVERAGE(Data[[#This Row],[2020 '[YR2020']]],Data[[#This Row],[2021 '[YR2021']]],Data[[#This Row],[2022 '[YR2022']]],Data[[#This Row],[2023 '[YR2023']]],Data[[#This Row],[2024 '[YR2024']]])</f>
        <v>2088919877.952044</v>
      </c>
      <c r="L3427" s="4">
        <f>((J3427-F3427)/Data[[#This Row],[2020 '[YR2020']]])*100</f>
        <v>75.671225485132908</v>
      </c>
    </row>
    <row r="3428" spans="1:12" x14ac:dyDescent="0.3">
      <c r="A3428" t="s">
        <v>223</v>
      </c>
      <c r="B3428" t="s">
        <v>224</v>
      </c>
      <c r="C3428" s="5" t="s">
        <v>638</v>
      </c>
      <c r="D3428" t="s">
        <v>49</v>
      </c>
      <c r="E3428" t="s">
        <v>182</v>
      </c>
      <c r="F3428">
        <v>-244</v>
      </c>
      <c r="G3428">
        <v>-244</v>
      </c>
      <c r="H3428">
        <v>-500</v>
      </c>
      <c r="I3428">
        <v>-500</v>
      </c>
      <c r="J3428">
        <v>-504</v>
      </c>
      <c r="K3428" s="4">
        <f>AVERAGE(Data[[#This Row],[2020 '[YR2020']]],Data[[#This Row],[2021 '[YR2021']]],Data[[#This Row],[2022 '[YR2022']]],Data[[#This Row],[2023 '[YR2023']]],Data[[#This Row],[2024 '[YR2024']]])</f>
        <v>-398.4</v>
      </c>
      <c r="L3428" s="4">
        <f>((J3428-F3428)/Data[[#This Row],[2020 '[YR2020']]])*100</f>
        <v>106.55737704918033</v>
      </c>
    </row>
    <row r="3429" spans="1:12" x14ac:dyDescent="0.3">
      <c r="A3429" t="s">
        <v>223</v>
      </c>
      <c r="B3429" t="s">
        <v>224</v>
      </c>
      <c r="C3429" s="5" t="s">
        <v>638</v>
      </c>
      <c r="D3429" t="s">
        <v>54</v>
      </c>
      <c r="E3429" t="s">
        <v>198</v>
      </c>
      <c r="F3429">
        <v>1</v>
      </c>
      <c r="G3429">
        <v>1</v>
      </c>
      <c r="H3429">
        <v>1</v>
      </c>
      <c r="I3429">
        <v>1</v>
      </c>
      <c r="J3429">
        <v>1</v>
      </c>
      <c r="K3429" s="4">
        <f>AVERAGE(Data[[#This Row],[2020 '[YR2020']]],Data[[#This Row],[2021 '[YR2021']]],Data[[#This Row],[2022 '[YR2022']]],Data[[#This Row],[2023 '[YR2023']]],Data[[#This Row],[2024 '[YR2024']]])</f>
        <v>1</v>
      </c>
      <c r="L3429" s="4">
        <f>((J3429-F3429)/Data[[#This Row],[2020 '[YR2020']]])*100</f>
        <v>0</v>
      </c>
    </row>
    <row r="3430" spans="1:12" x14ac:dyDescent="0.3">
      <c r="A3430" t="s">
        <v>223</v>
      </c>
      <c r="B3430" t="s">
        <v>224</v>
      </c>
      <c r="C3430" s="5" t="s">
        <v>638</v>
      </c>
      <c r="D3430" t="s">
        <v>77</v>
      </c>
      <c r="E3430" t="s">
        <v>147</v>
      </c>
      <c r="F3430">
        <v>82.244910197595303</v>
      </c>
      <c r="G3430">
        <v>82.692049272116506</v>
      </c>
      <c r="H3430">
        <v>82.240688096800099</v>
      </c>
      <c r="I3430">
        <v>82.217429949438298</v>
      </c>
      <c r="J3430">
        <v>82.232681490980099</v>
      </c>
      <c r="K3430" s="4">
        <f>AVERAGE(Data[[#This Row],[2020 '[YR2020']]],Data[[#This Row],[2021 '[YR2021']]],Data[[#This Row],[2022 '[YR2022']]],Data[[#This Row],[2023 '[YR2023']]],Data[[#This Row],[2024 '[YR2024']]])</f>
        <v>82.325551801386069</v>
      </c>
      <c r="L3430" s="4">
        <f>((J3430-F3430)/Data[[#This Row],[2020 '[YR2020']]])*100</f>
        <v>-1.4868648510678997E-2</v>
      </c>
    </row>
    <row r="3431" spans="1:12" x14ac:dyDescent="0.3">
      <c r="A3431" t="s">
        <v>223</v>
      </c>
      <c r="B3431" t="s">
        <v>224</v>
      </c>
      <c r="C3431" s="5" t="s">
        <v>638</v>
      </c>
      <c r="D3431" t="s">
        <v>83</v>
      </c>
      <c r="E3431" t="s">
        <v>172</v>
      </c>
      <c r="F3431">
        <v>16.984000000000002</v>
      </c>
      <c r="G3431">
        <v>15.662000000000001</v>
      </c>
      <c r="H3431">
        <v>14.576000000000001</v>
      </c>
      <c r="I3431">
        <v>14.305999999999999</v>
      </c>
      <c r="J3431">
        <v>14.231999999999999</v>
      </c>
      <c r="K3431" s="4">
        <f>AVERAGE(Data[[#This Row],[2020 '[YR2020']]],Data[[#This Row],[2021 '[YR2021']]],Data[[#This Row],[2022 '[YR2022']]],Data[[#This Row],[2023 '[YR2023']]],Data[[#This Row],[2024 '[YR2024']]])</f>
        <v>15.151999999999997</v>
      </c>
      <c r="L3431" s="4">
        <f>((J3431-F3431)/Data[[#This Row],[2020 '[YR2020']]])*100</f>
        <v>-16.203485633537458</v>
      </c>
    </row>
    <row r="3432" spans="1:12" x14ac:dyDescent="0.3">
      <c r="A3432" t="s">
        <v>223</v>
      </c>
      <c r="B3432" t="s">
        <v>224</v>
      </c>
      <c r="C3432" s="5" t="s">
        <v>638</v>
      </c>
      <c r="D3432" t="s">
        <v>84</v>
      </c>
      <c r="E3432" t="s">
        <v>173</v>
      </c>
      <c r="F3432">
        <v>12.879</v>
      </c>
      <c r="G3432">
        <v>11.789</v>
      </c>
      <c r="H3432">
        <v>10.87</v>
      </c>
      <c r="I3432">
        <v>10.646000000000001</v>
      </c>
      <c r="J3432">
        <v>10.565</v>
      </c>
      <c r="K3432" s="4">
        <f>AVERAGE(Data[[#This Row],[2020 '[YR2020']]],Data[[#This Row],[2021 '[YR2021']]],Data[[#This Row],[2022 '[YR2022']]],Data[[#This Row],[2023 '[YR2023']]],Data[[#This Row],[2024 '[YR2024']]])</f>
        <v>11.349799999999998</v>
      </c>
      <c r="L3432" s="4">
        <f>((J3432-F3432)/Data[[#This Row],[2020 '[YR2020']]])*100</f>
        <v>-17.967233480860319</v>
      </c>
    </row>
    <row r="3433" spans="1:12" x14ac:dyDescent="0.3">
      <c r="A3433" t="s">
        <v>223</v>
      </c>
      <c r="B3433" t="s">
        <v>224</v>
      </c>
      <c r="C3433" s="5" t="s">
        <v>638</v>
      </c>
      <c r="D3433" t="s">
        <v>85</v>
      </c>
      <c r="E3433" t="s">
        <v>174</v>
      </c>
      <c r="F3433">
        <v>14.834</v>
      </c>
      <c r="G3433">
        <v>13.643000000000001</v>
      </c>
      <c r="H3433">
        <v>12.651999999999999</v>
      </c>
      <c r="I3433">
        <v>12.414</v>
      </c>
      <c r="J3433">
        <v>12.343</v>
      </c>
      <c r="K3433" s="4">
        <f>AVERAGE(Data[[#This Row],[2020 '[YR2020']]],Data[[#This Row],[2021 '[YR2021']]],Data[[#This Row],[2022 '[YR2022']]],Data[[#This Row],[2023 '[YR2023']]],Data[[#This Row],[2024 '[YR2024']]])</f>
        <v>13.177199999999999</v>
      </c>
      <c r="L3433" s="4">
        <f>((J3433-F3433)/Data[[#This Row],[2020 '[YR2020']]])*100</f>
        <v>-16.792503707698529</v>
      </c>
    </row>
    <row r="3434" spans="1:12" x14ac:dyDescent="0.3">
      <c r="A3434" t="s">
        <v>223</v>
      </c>
      <c r="B3434" t="s">
        <v>224</v>
      </c>
      <c r="C3434" s="5" t="s">
        <v>638</v>
      </c>
      <c r="D3434" t="s">
        <v>86</v>
      </c>
      <c r="E3434" t="s">
        <v>175</v>
      </c>
      <c r="F3434">
        <v>0</v>
      </c>
      <c r="G3434">
        <v>0</v>
      </c>
      <c r="H3434">
        <v>0</v>
      </c>
      <c r="I3434">
        <v>0</v>
      </c>
      <c r="J3434">
        <v>0</v>
      </c>
      <c r="K3434" s="4">
        <f>AVERAGE(Data[[#This Row],[2020 '[YR2020']]],Data[[#This Row],[2021 '[YR2021']]],Data[[#This Row],[2022 '[YR2022']]],Data[[#This Row],[2023 '[YR2023']]],Data[[#This Row],[2024 '[YR2024']]])</f>
        <v>0</v>
      </c>
      <c r="L3434" s="4" t="e">
        <f>((J3434-F3434)/Data[[#This Row],[2020 '[YR2020']]])*100</f>
        <v>#DIV/0!</v>
      </c>
    </row>
    <row r="3435" spans="1:12" x14ac:dyDescent="0.3">
      <c r="A3435" t="s">
        <v>223</v>
      </c>
      <c r="B3435" t="s">
        <v>224</v>
      </c>
      <c r="C3435" s="5" t="s">
        <v>638</v>
      </c>
      <c r="D3435" t="s">
        <v>91</v>
      </c>
      <c r="E3435" t="s">
        <v>165</v>
      </c>
      <c r="F3435">
        <v>6.5830000000000002</v>
      </c>
      <c r="G3435">
        <v>6.2919999999999998</v>
      </c>
      <c r="H3435">
        <v>5.6909999999999998</v>
      </c>
      <c r="I3435">
        <v>5.5949999999999998</v>
      </c>
      <c r="J3435">
        <v>5.8390000000000004</v>
      </c>
      <c r="K3435" s="4">
        <f>AVERAGE(Data[[#This Row],[2020 '[YR2020']]],Data[[#This Row],[2021 '[YR2021']]],Data[[#This Row],[2022 '[YR2022']]],Data[[#This Row],[2023 '[YR2023']]],Data[[#This Row],[2024 '[YR2024']]])</f>
        <v>6</v>
      </c>
      <c r="L3435" s="4">
        <f>((J3435-F3435)/Data[[#This Row],[2020 '[YR2020']]])*100</f>
        <v>-11.301838067750262</v>
      </c>
    </row>
    <row r="3436" spans="1:12" x14ac:dyDescent="0.3">
      <c r="A3436" t="s">
        <v>223</v>
      </c>
      <c r="B3436" t="s">
        <v>224</v>
      </c>
      <c r="C3436" s="5" t="s">
        <v>638</v>
      </c>
      <c r="D3436" t="s">
        <v>90</v>
      </c>
      <c r="E3436" t="s">
        <v>164</v>
      </c>
      <c r="F3436">
        <v>5.83</v>
      </c>
      <c r="G3436">
        <v>5.6189999999999998</v>
      </c>
      <c r="H3436">
        <v>5.1609999999999996</v>
      </c>
      <c r="I3436">
        <v>5.0759999999999996</v>
      </c>
      <c r="J3436">
        <v>5.274</v>
      </c>
      <c r="K3436" s="4">
        <f>AVERAGE(Data[[#This Row],[2020 '[YR2020']]],Data[[#This Row],[2021 '[YR2021']]],Data[[#This Row],[2022 '[YR2022']]],Data[[#This Row],[2023 '[YR2023']]],Data[[#This Row],[2024 '[YR2024']]])</f>
        <v>5.3920000000000003</v>
      </c>
      <c r="L3436" s="4">
        <f>((J3436-F3436)/Data[[#This Row],[2020 '[YR2020']]])*100</f>
        <v>-9.5368782161234993</v>
      </c>
    </row>
    <row r="3437" spans="1:12" x14ac:dyDescent="0.3">
      <c r="A3437" t="s">
        <v>223</v>
      </c>
      <c r="B3437" t="s">
        <v>224</v>
      </c>
      <c r="C3437" s="5" t="s">
        <v>638</v>
      </c>
      <c r="D3437" t="s">
        <v>43</v>
      </c>
      <c r="E3437" t="s">
        <v>185</v>
      </c>
      <c r="F3437">
        <v>0</v>
      </c>
      <c r="G3437">
        <v>0</v>
      </c>
      <c r="H3437">
        <v>0</v>
      </c>
      <c r="I3437">
        <v>0</v>
      </c>
      <c r="J3437">
        <v>0</v>
      </c>
      <c r="K3437" s="4">
        <f>AVERAGE(Data[[#This Row],[2020 '[YR2020']]],Data[[#This Row],[2021 '[YR2021']]],Data[[#This Row],[2022 '[YR2022']]],Data[[#This Row],[2023 '[YR2023']]],Data[[#This Row],[2024 '[YR2024']]])</f>
        <v>0</v>
      </c>
      <c r="L3437" s="4" t="e">
        <f>((J3437-F3437)/Data[[#This Row],[2020 '[YR2020']]])*100</f>
        <v>#DIV/0!</v>
      </c>
    </row>
    <row r="3438" spans="1:12" x14ac:dyDescent="0.3">
      <c r="A3438" t="s">
        <v>223</v>
      </c>
      <c r="B3438" t="s">
        <v>224</v>
      </c>
      <c r="C3438" s="5" t="s">
        <v>638</v>
      </c>
      <c r="D3438" t="s">
        <v>92</v>
      </c>
      <c r="E3438" t="s">
        <v>166</v>
      </c>
      <c r="F3438">
        <v>6.2480000000000002</v>
      </c>
      <c r="G3438">
        <v>5.9909999999999997</v>
      </c>
      <c r="H3438">
        <v>5.4539999999999997</v>
      </c>
      <c r="I3438">
        <v>5.3630000000000004</v>
      </c>
      <c r="J3438">
        <v>5.5860000000000003</v>
      </c>
      <c r="K3438" s="4">
        <f>AVERAGE(Data[[#This Row],[2020 '[YR2020']]],Data[[#This Row],[2021 '[YR2021']]],Data[[#This Row],[2022 '[YR2022']]],Data[[#This Row],[2023 '[YR2023']]],Data[[#This Row],[2024 '[YR2024']]])</f>
        <v>5.7284000000000006</v>
      </c>
      <c r="L3438" s="4">
        <f>((J3438-F3438)/Data[[#This Row],[2020 '[YR2020']]])*100</f>
        <v>-10.595390524967987</v>
      </c>
    </row>
    <row r="3439" spans="1:12" x14ac:dyDescent="0.3">
      <c r="A3439" t="s">
        <v>223</v>
      </c>
      <c r="B3439" t="s">
        <v>224</v>
      </c>
      <c r="C3439" s="5" t="s">
        <v>638</v>
      </c>
      <c r="D3439" t="s">
        <v>93</v>
      </c>
      <c r="E3439" t="s">
        <v>167</v>
      </c>
      <c r="F3439">
        <v>16.170000000000002</v>
      </c>
      <c r="G3439">
        <v>14.909000000000001</v>
      </c>
      <c r="H3439">
        <v>13.804</v>
      </c>
      <c r="I3439">
        <v>13.643000000000001</v>
      </c>
      <c r="J3439">
        <v>14.077999999999999</v>
      </c>
      <c r="K3439" s="4">
        <f>AVERAGE(Data[[#This Row],[2020 '[YR2020']]],Data[[#This Row],[2021 '[YR2021']]],Data[[#This Row],[2022 '[YR2022']]],Data[[#This Row],[2023 '[YR2023']]],Data[[#This Row],[2024 '[YR2024']]])</f>
        <v>14.520799999999999</v>
      </c>
      <c r="L3439" s="4">
        <f>((J3439-F3439)/Data[[#This Row],[2020 '[YR2020']]])*100</f>
        <v>-12.937538651824379</v>
      </c>
    </row>
    <row r="3440" spans="1:12" x14ac:dyDescent="0.3">
      <c r="A3440" t="s">
        <v>223</v>
      </c>
      <c r="B3440" t="s">
        <v>224</v>
      </c>
      <c r="C3440" s="5" t="s">
        <v>638</v>
      </c>
      <c r="D3440" t="s">
        <v>94</v>
      </c>
      <c r="E3440" t="s">
        <v>168</v>
      </c>
      <c r="F3440">
        <v>14.781000000000001</v>
      </c>
      <c r="G3440">
        <v>13.874000000000001</v>
      </c>
      <c r="H3440">
        <v>12.93</v>
      </c>
      <c r="I3440">
        <v>12.803000000000001</v>
      </c>
      <c r="J3440">
        <v>13.285</v>
      </c>
      <c r="K3440" s="4">
        <f>AVERAGE(Data[[#This Row],[2020 '[YR2020']]],Data[[#This Row],[2021 '[YR2021']]],Data[[#This Row],[2022 '[YR2022']]],Data[[#This Row],[2023 '[YR2023']]],Data[[#This Row],[2024 '[YR2024']]])</f>
        <v>13.534600000000001</v>
      </c>
      <c r="L3440" s="4">
        <f>((J3440-F3440)/Data[[#This Row],[2020 '[YR2020']]])*100</f>
        <v>-10.121101413977405</v>
      </c>
    </row>
    <row r="3441" spans="1:12" x14ac:dyDescent="0.3">
      <c r="A3441" t="s">
        <v>223</v>
      </c>
      <c r="B3441" t="s">
        <v>224</v>
      </c>
      <c r="C3441" s="5" t="s">
        <v>638</v>
      </c>
      <c r="D3441" t="s">
        <v>95</v>
      </c>
      <c r="E3441" t="s">
        <v>169</v>
      </c>
      <c r="F3441">
        <v>15.446</v>
      </c>
      <c r="G3441">
        <v>14.374000000000001</v>
      </c>
      <c r="H3441">
        <v>13.356</v>
      </c>
      <c r="I3441">
        <v>13.215</v>
      </c>
      <c r="J3441">
        <v>13.677</v>
      </c>
      <c r="K3441" s="4">
        <f>AVERAGE(Data[[#This Row],[2020 '[YR2020']]],Data[[#This Row],[2021 '[YR2021']]],Data[[#This Row],[2022 '[YR2022']]],Data[[#This Row],[2023 '[YR2023']]],Data[[#This Row],[2024 '[YR2024']]])</f>
        <v>14.013600000000002</v>
      </c>
      <c r="L3441" s="4">
        <f>((J3441-F3441)/Data[[#This Row],[2020 '[YR2020']]])*100</f>
        <v>-11.452803314774053</v>
      </c>
    </row>
    <row r="3442" spans="1:12" x14ac:dyDescent="0.3">
      <c r="A3442" t="s">
        <v>223</v>
      </c>
      <c r="B3442" t="s">
        <v>224</v>
      </c>
      <c r="C3442" s="5" t="s">
        <v>638</v>
      </c>
      <c r="D3442" t="s">
        <v>87</v>
      </c>
      <c r="E3442" t="s">
        <v>176</v>
      </c>
      <c r="F3442">
        <v>2.7</v>
      </c>
      <c r="G3442">
        <v>4.5</v>
      </c>
      <c r="H3442">
        <v>4.5</v>
      </c>
      <c r="I3442">
        <v>4.5</v>
      </c>
      <c r="J3442">
        <v>4.2</v>
      </c>
      <c r="K3442" s="4">
        <f>AVERAGE(Data[[#This Row],[2020 '[YR2020']]],Data[[#This Row],[2021 '[YR2021']]],Data[[#This Row],[2022 '[YR2022']]],Data[[#This Row],[2023 '[YR2023']]],Data[[#This Row],[2024 '[YR2024']]])</f>
        <v>4.08</v>
      </c>
      <c r="L3442" s="4">
        <f>((J3442-F3442)/Data[[#This Row],[2020 '[YR2020']]])*100</f>
        <v>55.55555555555555</v>
      </c>
    </row>
    <row r="3443" spans="1:12" x14ac:dyDescent="0.3">
      <c r="A3443" t="s">
        <v>223</v>
      </c>
      <c r="B3443" t="s">
        <v>224</v>
      </c>
      <c r="C3443" s="5" t="s">
        <v>638</v>
      </c>
      <c r="D3443" t="s">
        <v>39</v>
      </c>
      <c r="E3443" t="s">
        <v>133</v>
      </c>
      <c r="F3443">
        <v>73195</v>
      </c>
      <c r="G3443">
        <v>74285</v>
      </c>
      <c r="H3443">
        <v>76482</v>
      </c>
      <c r="I3443">
        <v>77079</v>
      </c>
      <c r="J3443">
        <v>77700</v>
      </c>
      <c r="K3443" s="4">
        <f>AVERAGE(Data[[#This Row],[2020 '[YR2020']]],Data[[#This Row],[2021 '[YR2021']]],Data[[#This Row],[2022 '[YR2022']]],Data[[#This Row],[2023 '[YR2023']]],Data[[#This Row],[2024 '[YR2024']]])</f>
        <v>75748.2</v>
      </c>
      <c r="L3443" s="4">
        <f>((J3443-F3443)/Data[[#This Row],[2020 '[YR2020']]])*100</f>
        <v>6.1547919939886606</v>
      </c>
    </row>
    <row r="3444" spans="1:12" x14ac:dyDescent="0.3">
      <c r="A3444" t="s">
        <v>223</v>
      </c>
      <c r="B3444" t="s">
        <v>224</v>
      </c>
      <c r="C3444" s="5" t="s">
        <v>638</v>
      </c>
      <c r="D3444" t="s">
        <v>10</v>
      </c>
      <c r="E3444" t="s">
        <v>115</v>
      </c>
      <c r="F3444">
        <v>57.052999999999997</v>
      </c>
      <c r="G3444">
        <v>57.572000000000003</v>
      </c>
      <c r="H3444">
        <v>59.148000000000003</v>
      </c>
      <c r="I3444">
        <v>59.219000000000001</v>
      </c>
      <c r="J3444">
        <v>59.073999999999998</v>
      </c>
      <c r="K3444" s="4">
        <f>AVERAGE(Data[[#This Row],[2020 '[YR2020']]],Data[[#This Row],[2021 '[YR2021']]],Data[[#This Row],[2022 '[YR2022']]],Data[[#This Row],[2023 '[YR2023']]],Data[[#This Row],[2024 '[YR2024']]])</f>
        <v>58.413199999999996</v>
      </c>
      <c r="L3444" s="4">
        <f>((J3444-F3444)/Data[[#This Row],[2020 '[YR2020']]])*100</f>
        <v>3.5423202986696594</v>
      </c>
    </row>
    <row r="3445" spans="1:12" x14ac:dyDescent="0.3">
      <c r="A3445" t="s">
        <v>223</v>
      </c>
      <c r="B3445" t="s">
        <v>224</v>
      </c>
      <c r="C3445" s="5" t="s">
        <v>638</v>
      </c>
      <c r="D3445" t="s">
        <v>37</v>
      </c>
      <c r="E3445" t="s">
        <v>131</v>
      </c>
      <c r="F3445">
        <v>67.287000000000006</v>
      </c>
      <c r="G3445">
        <v>67.966999999999999</v>
      </c>
      <c r="H3445">
        <v>69.796000000000006</v>
      </c>
      <c r="I3445">
        <v>70.149000000000001</v>
      </c>
      <c r="J3445">
        <v>70.477000000000004</v>
      </c>
      <c r="K3445" s="4">
        <f>AVERAGE(Data[[#This Row],[2020 '[YR2020']]],Data[[#This Row],[2021 '[YR2021']]],Data[[#This Row],[2022 '[YR2022']]],Data[[#This Row],[2023 '[YR2023']]],Data[[#This Row],[2024 '[YR2024']]])</f>
        <v>69.135200000000012</v>
      </c>
      <c r="L3445" s="4">
        <f>((J3445-F3445)/Data[[#This Row],[2020 '[YR2020']]])*100</f>
        <v>4.7408860552558405</v>
      </c>
    </row>
    <row r="3446" spans="1:12" x14ac:dyDescent="0.3">
      <c r="A3446" t="s">
        <v>223</v>
      </c>
      <c r="B3446" t="s">
        <v>224</v>
      </c>
      <c r="C3446" s="5" t="s">
        <v>638</v>
      </c>
      <c r="D3446" t="s">
        <v>38</v>
      </c>
      <c r="E3446" t="s">
        <v>132</v>
      </c>
      <c r="F3446">
        <v>44.507138465742202</v>
      </c>
      <c r="G3446">
        <v>44.730430100289396</v>
      </c>
      <c r="H3446">
        <v>44.670641458120897</v>
      </c>
      <c r="I3446">
        <v>44.735920289573002</v>
      </c>
      <c r="J3446">
        <v>44.806949806949802</v>
      </c>
      <c r="K3446" s="4">
        <f>AVERAGE(Data[[#This Row],[2020 '[YR2020']]],Data[[#This Row],[2021 '[YR2021']]],Data[[#This Row],[2022 '[YR2022']]],Data[[#This Row],[2023 '[YR2023']]],Data[[#This Row],[2024 '[YR2024']]])</f>
        <v>44.690216024135061</v>
      </c>
      <c r="L3446" s="4">
        <f>((J3446-F3446)/Data[[#This Row],[2020 '[YR2020']]])*100</f>
        <v>0.6736252914537969</v>
      </c>
    </row>
    <row r="3447" spans="1:12" x14ac:dyDescent="0.3">
      <c r="A3447" t="s">
        <v>223</v>
      </c>
      <c r="B3447" t="s">
        <v>224</v>
      </c>
      <c r="C3447" s="5" t="s">
        <v>638</v>
      </c>
      <c r="D3447" t="s">
        <v>8</v>
      </c>
      <c r="E3447" t="s">
        <v>119</v>
      </c>
      <c r="F3447">
        <v>51.661000000000001</v>
      </c>
      <c r="G3447">
        <v>52.271000000000001</v>
      </c>
      <c r="H3447">
        <v>53.502000000000002</v>
      </c>
      <c r="I3447">
        <v>53.561</v>
      </c>
      <c r="J3447">
        <v>53.457000000000001</v>
      </c>
      <c r="K3447" s="4">
        <f>AVERAGE(Data[[#This Row],[2020 '[YR2020']]],Data[[#This Row],[2021 '[YR2021']]],Data[[#This Row],[2022 '[YR2022']]],Data[[#This Row],[2023 '[YR2023']]],Data[[#This Row],[2024 '[YR2024']]])</f>
        <v>52.8904</v>
      </c>
      <c r="L3447" s="4">
        <f>((J3447-F3447)/Data[[#This Row],[2020 '[YR2020']]])*100</f>
        <v>3.4765103269390822</v>
      </c>
    </row>
    <row r="3448" spans="1:12" x14ac:dyDescent="0.3">
      <c r="A3448" t="s">
        <v>223</v>
      </c>
      <c r="B3448" t="s">
        <v>224</v>
      </c>
      <c r="C3448" s="5" t="s">
        <v>638</v>
      </c>
      <c r="D3448" t="s">
        <v>9</v>
      </c>
      <c r="E3448" t="s">
        <v>114</v>
      </c>
      <c r="F3448">
        <v>62.311</v>
      </c>
      <c r="G3448">
        <v>62.761000000000003</v>
      </c>
      <c r="H3448">
        <v>64.691000000000003</v>
      </c>
      <c r="I3448">
        <v>64.789000000000001</v>
      </c>
      <c r="J3448">
        <v>64.619</v>
      </c>
      <c r="K3448" s="4">
        <f>AVERAGE(Data[[#This Row],[2020 '[YR2020']]],Data[[#This Row],[2021 '[YR2021']]],Data[[#This Row],[2022 '[YR2022']]],Data[[#This Row],[2023 '[YR2023']]],Data[[#This Row],[2024 '[YR2024']]])</f>
        <v>63.83420000000001</v>
      </c>
      <c r="L3448" s="4">
        <f>((J3448-F3448)/Data[[#This Row],[2020 '[YR2020']]])*100</f>
        <v>3.7040008987177222</v>
      </c>
    </row>
    <row r="3449" spans="1:12" x14ac:dyDescent="0.3">
      <c r="A3449" t="s">
        <v>223</v>
      </c>
      <c r="B3449" t="s">
        <v>224</v>
      </c>
      <c r="C3449" s="5" t="s">
        <v>638</v>
      </c>
      <c r="D3449" t="s">
        <v>11</v>
      </c>
      <c r="E3449" t="s">
        <v>116</v>
      </c>
      <c r="F3449">
        <v>36.302999999999997</v>
      </c>
      <c r="G3449">
        <v>37.43</v>
      </c>
      <c r="H3449">
        <v>38.107999999999997</v>
      </c>
      <c r="I3449">
        <v>38.412999999999997</v>
      </c>
      <c r="J3449">
        <v>38.304000000000002</v>
      </c>
      <c r="K3449" s="4">
        <f>AVERAGE(Data[[#This Row],[2020 '[YR2020']]],Data[[#This Row],[2021 '[YR2021']]],Data[[#This Row],[2022 '[YR2022']]],Data[[#This Row],[2023 '[YR2023']]],Data[[#This Row],[2024 '[YR2024']]])</f>
        <v>37.711600000000004</v>
      </c>
      <c r="L3449" s="4">
        <f>((J3449-F3449)/Data[[#This Row],[2020 '[YR2020']]])*100</f>
        <v>5.511941161887461</v>
      </c>
    </row>
    <row r="3450" spans="1:12" x14ac:dyDescent="0.3">
      <c r="A3450" t="s">
        <v>223</v>
      </c>
      <c r="B3450" t="s">
        <v>224</v>
      </c>
      <c r="C3450" s="5" t="s">
        <v>638</v>
      </c>
      <c r="D3450" t="s">
        <v>12</v>
      </c>
      <c r="E3450" t="s">
        <v>117</v>
      </c>
      <c r="F3450">
        <v>36.594000000000001</v>
      </c>
      <c r="G3450">
        <v>37.207999999999998</v>
      </c>
      <c r="H3450">
        <v>37.502000000000002</v>
      </c>
      <c r="I3450">
        <v>37.570999999999998</v>
      </c>
      <c r="J3450">
        <v>37.21</v>
      </c>
      <c r="K3450" s="4">
        <f>AVERAGE(Data[[#This Row],[2020 '[YR2020']]],Data[[#This Row],[2021 '[YR2021']]],Data[[#This Row],[2022 '[YR2022']]],Data[[#This Row],[2023 '[YR2023']]],Data[[#This Row],[2024 '[YR2024']]])</f>
        <v>37.216999999999999</v>
      </c>
      <c r="L3450" s="4">
        <f>((J3450-F3450)/Data[[#This Row],[2020 '[YR2020']]])*100</f>
        <v>1.6833360660217511</v>
      </c>
    </row>
    <row r="3451" spans="1:12" x14ac:dyDescent="0.3">
      <c r="A3451" t="s">
        <v>223</v>
      </c>
      <c r="B3451" t="s">
        <v>224</v>
      </c>
      <c r="C3451" s="5" t="s">
        <v>638</v>
      </c>
      <c r="D3451" t="s">
        <v>29</v>
      </c>
      <c r="E3451" t="s">
        <v>121</v>
      </c>
      <c r="F3451">
        <v>43.305999999999997</v>
      </c>
      <c r="G3451">
        <v>43.988</v>
      </c>
      <c r="H3451">
        <v>44.210999999999999</v>
      </c>
      <c r="I3451">
        <v>44.481000000000002</v>
      </c>
      <c r="J3451">
        <v>44.579000000000001</v>
      </c>
      <c r="K3451" s="4">
        <f>AVERAGE(Data[[#This Row],[2020 '[YR2020']]],Data[[#This Row],[2021 '[YR2021']]],Data[[#This Row],[2022 '[YR2022']]],Data[[#This Row],[2023 '[YR2023']]],Data[[#This Row],[2024 '[YR2024']]])</f>
        <v>44.113</v>
      </c>
      <c r="L3451" s="4">
        <f>((J3451-F3451)/Data[[#This Row],[2020 '[YR2020']]])*100</f>
        <v>2.9395464831663127</v>
      </c>
    </row>
    <row r="3452" spans="1:12" x14ac:dyDescent="0.3">
      <c r="A3452" t="s">
        <v>223</v>
      </c>
      <c r="B3452" t="s">
        <v>224</v>
      </c>
      <c r="C3452" s="5" t="s">
        <v>638</v>
      </c>
      <c r="D3452" t="s">
        <v>13</v>
      </c>
      <c r="E3452" t="s">
        <v>118</v>
      </c>
      <c r="F3452">
        <v>36.456000000000003</v>
      </c>
      <c r="G3452">
        <v>37.314</v>
      </c>
      <c r="H3452">
        <v>37.792999999999999</v>
      </c>
      <c r="I3452">
        <v>37.976999999999997</v>
      </c>
      <c r="J3452">
        <v>37.74</v>
      </c>
      <c r="K3452" s="4">
        <f>AVERAGE(Data[[#This Row],[2020 '[YR2020']]],Data[[#This Row],[2021 '[YR2021']]],Data[[#This Row],[2022 '[YR2022']]],Data[[#This Row],[2023 '[YR2023']]],Data[[#This Row],[2024 '[YR2024']]])</f>
        <v>37.456000000000003</v>
      </c>
      <c r="L3452" s="4">
        <f>((J3452-F3452)/Data[[#This Row],[2020 '[YR2020']]])*100</f>
        <v>3.5220539828834725</v>
      </c>
    </row>
    <row r="3453" spans="1:12" x14ac:dyDescent="0.3">
      <c r="A3453" t="s">
        <v>223</v>
      </c>
      <c r="B3453" t="s">
        <v>224</v>
      </c>
      <c r="C3453" s="5" t="s">
        <v>638</v>
      </c>
      <c r="D3453" t="s">
        <v>31</v>
      </c>
      <c r="E3453" t="s">
        <v>123</v>
      </c>
      <c r="F3453">
        <v>43.115000000000002</v>
      </c>
      <c r="G3453">
        <v>43.578000000000003</v>
      </c>
      <c r="H3453">
        <v>43.619</v>
      </c>
      <c r="I3453">
        <v>43.761000000000003</v>
      </c>
      <c r="J3453">
        <v>43.72</v>
      </c>
      <c r="K3453" s="4">
        <f>AVERAGE(Data[[#This Row],[2020 '[YR2020']]],Data[[#This Row],[2021 '[YR2021']]],Data[[#This Row],[2022 '[YR2022']]],Data[[#This Row],[2023 '[YR2023']]],Data[[#This Row],[2024 '[YR2024']]])</f>
        <v>43.558599999999998</v>
      </c>
      <c r="L3453" s="4">
        <f>((J3453-F3453)/Data[[#This Row],[2020 '[YR2020']]])*100</f>
        <v>1.4032239359851488</v>
      </c>
    </row>
    <row r="3454" spans="1:12" x14ac:dyDescent="0.3">
      <c r="A3454" t="s">
        <v>223</v>
      </c>
      <c r="B3454" t="s">
        <v>224</v>
      </c>
      <c r="C3454" s="5" t="s">
        <v>638</v>
      </c>
      <c r="D3454" t="s">
        <v>32</v>
      </c>
      <c r="E3454" t="s">
        <v>125</v>
      </c>
      <c r="F3454">
        <v>54.859000000000002</v>
      </c>
      <c r="G3454">
        <v>55.383000000000003</v>
      </c>
      <c r="H3454">
        <v>56.412999999999997</v>
      </c>
      <c r="I3454">
        <v>56.424999999999997</v>
      </c>
      <c r="J3454">
        <v>56.433</v>
      </c>
      <c r="K3454" s="4">
        <f>AVERAGE(Data[[#This Row],[2020 '[YR2020']]],Data[[#This Row],[2021 '[YR2021']]],Data[[#This Row],[2022 '[YR2022']]],Data[[#This Row],[2023 '[YR2023']]],Data[[#This Row],[2024 '[YR2024']]])</f>
        <v>55.902599999999993</v>
      </c>
      <c r="L3454" s="4">
        <f>((J3454-F3454)/Data[[#This Row],[2020 '[YR2020']]])*100</f>
        <v>2.8691736998486994</v>
      </c>
    </row>
    <row r="3455" spans="1:12" x14ac:dyDescent="0.3">
      <c r="A3455" t="s">
        <v>223</v>
      </c>
      <c r="B3455" t="s">
        <v>224</v>
      </c>
      <c r="C3455" s="5" t="s">
        <v>638</v>
      </c>
      <c r="D3455" t="s">
        <v>33</v>
      </c>
      <c r="E3455" t="s">
        <v>126</v>
      </c>
      <c r="F3455">
        <v>62.704000000000001</v>
      </c>
      <c r="G3455">
        <v>63.625999999999998</v>
      </c>
      <c r="H3455">
        <v>65.305999999999997</v>
      </c>
      <c r="I3455">
        <v>65.736000000000004</v>
      </c>
      <c r="J3455">
        <v>66.159000000000006</v>
      </c>
      <c r="K3455" s="4">
        <f>AVERAGE(Data[[#This Row],[2020 '[YR2020']]],Data[[#This Row],[2021 '[YR2021']]],Data[[#This Row],[2022 '[YR2022']]],Data[[#This Row],[2023 '[YR2023']]],Data[[#This Row],[2024 '[YR2024']]])</f>
        <v>64.706199999999995</v>
      </c>
      <c r="L3455" s="4">
        <f>((J3455-F3455)/Data[[#This Row],[2020 '[YR2020']]])*100</f>
        <v>5.5100153100280771</v>
      </c>
    </row>
    <row r="3456" spans="1:12" x14ac:dyDescent="0.3">
      <c r="A3456" t="s">
        <v>223</v>
      </c>
      <c r="B3456" t="s">
        <v>224</v>
      </c>
      <c r="C3456" s="5" t="s">
        <v>638</v>
      </c>
      <c r="D3456" t="s">
        <v>34</v>
      </c>
      <c r="E3456" t="s">
        <v>128</v>
      </c>
      <c r="F3456">
        <v>66.701999999999998</v>
      </c>
      <c r="G3456">
        <v>66.974999999999994</v>
      </c>
      <c r="H3456">
        <v>68.594999999999999</v>
      </c>
      <c r="I3456">
        <v>68.629000000000005</v>
      </c>
      <c r="J3456">
        <v>68.626000000000005</v>
      </c>
      <c r="K3456" s="4">
        <f>AVERAGE(Data[[#This Row],[2020 '[YR2020']]],Data[[#This Row],[2021 '[YR2021']]],Data[[#This Row],[2022 '[YR2022']]],Data[[#This Row],[2023 '[YR2023']]],Data[[#This Row],[2024 '[YR2024']]])</f>
        <v>67.905400000000014</v>
      </c>
      <c r="L3456" s="4">
        <f>((J3456-F3456)/Data[[#This Row],[2020 '[YR2020']]])*100</f>
        <v>2.8844712302479785</v>
      </c>
    </row>
    <row r="3457" spans="1:12" x14ac:dyDescent="0.3">
      <c r="A3457" t="s">
        <v>223</v>
      </c>
      <c r="B3457" t="s">
        <v>224</v>
      </c>
      <c r="C3457" s="5" t="s">
        <v>638</v>
      </c>
      <c r="D3457" t="s">
        <v>35</v>
      </c>
      <c r="E3457" t="s">
        <v>129</v>
      </c>
      <c r="F3457">
        <v>71.626000000000005</v>
      </c>
      <c r="G3457">
        <v>72.084999999999994</v>
      </c>
      <c r="H3457">
        <v>74.063000000000002</v>
      </c>
      <c r="I3457">
        <v>74.349000000000004</v>
      </c>
      <c r="J3457">
        <v>74.593999999999994</v>
      </c>
      <c r="K3457" s="4">
        <f>AVERAGE(Data[[#This Row],[2020 '[YR2020']]],Data[[#This Row],[2021 '[YR2021']]],Data[[#This Row],[2022 '[YR2022']]],Data[[#This Row],[2023 '[YR2023']]],Data[[#This Row],[2024 '[YR2024']]])</f>
        <v>73.343400000000003</v>
      </c>
      <c r="L3457" s="4">
        <f>((J3457-F3457)/Data[[#This Row],[2020 '[YR2020']]])*100</f>
        <v>4.1437466841649524</v>
      </c>
    </row>
    <row r="3458" spans="1:12" x14ac:dyDescent="0.3">
      <c r="A3458" t="s">
        <v>223</v>
      </c>
      <c r="B3458" t="s">
        <v>224</v>
      </c>
      <c r="C3458" s="5" t="s">
        <v>638</v>
      </c>
      <c r="D3458" t="s">
        <v>36</v>
      </c>
      <c r="E3458" t="s">
        <v>130</v>
      </c>
      <c r="F3458">
        <v>60.854999999999997</v>
      </c>
      <c r="G3458">
        <v>61.241</v>
      </c>
      <c r="H3458">
        <v>62.56</v>
      </c>
      <c r="I3458">
        <v>62.573999999999998</v>
      </c>
      <c r="J3458">
        <v>62.569000000000003</v>
      </c>
      <c r="K3458" s="4">
        <f>AVERAGE(Data[[#This Row],[2020 '[YR2020']]],Data[[#This Row],[2021 '[YR2021']]],Data[[#This Row],[2022 '[YR2022']]],Data[[#This Row],[2023 '[YR2023']]],Data[[#This Row],[2024 '[YR2024']]])</f>
        <v>61.959800000000008</v>
      </c>
      <c r="L3458" s="4">
        <f>((J3458-F3458)/Data[[#This Row],[2020 '[YR2020']]])*100</f>
        <v>2.816531098512868</v>
      </c>
    </row>
    <row r="3459" spans="1:12" x14ac:dyDescent="0.3">
      <c r="A3459" t="s">
        <v>223</v>
      </c>
      <c r="B3459" t="s">
        <v>224</v>
      </c>
      <c r="C3459" s="5" t="s">
        <v>638</v>
      </c>
      <c r="D3459" t="s">
        <v>30</v>
      </c>
      <c r="E3459" t="s">
        <v>122</v>
      </c>
      <c r="F3459">
        <v>42.941000000000003</v>
      </c>
      <c r="G3459">
        <v>43.201999999999998</v>
      </c>
      <c r="H3459">
        <v>43.070999999999998</v>
      </c>
      <c r="I3459">
        <v>43.087000000000003</v>
      </c>
      <c r="J3459">
        <v>42.91</v>
      </c>
      <c r="K3459" s="4">
        <f>AVERAGE(Data[[#This Row],[2020 '[YR2020']]],Data[[#This Row],[2021 '[YR2021']]],Data[[#This Row],[2022 '[YR2022']]],Data[[#This Row],[2023 '[YR2023']]],Data[[#This Row],[2024 '[YR2024']]])</f>
        <v>43.042199999999994</v>
      </c>
      <c r="L3459" s="4">
        <f>((J3459-F3459)/Data[[#This Row],[2020 '[YR2020']]])*100</f>
        <v>-7.2192077501702132E-2</v>
      </c>
    </row>
    <row r="3460" spans="1:12" x14ac:dyDescent="0.3">
      <c r="A3460" t="s">
        <v>537</v>
      </c>
      <c r="B3460" t="s">
        <v>538</v>
      </c>
      <c r="C3460" s="5" t="s">
        <v>639</v>
      </c>
      <c r="D3460" t="s">
        <v>66</v>
      </c>
      <c r="E3460" t="s">
        <v>160</v>
      </c>
      <c r="F3460">
        <v>3.52653023123781</v>
      </c>
      <c r="G3460">
        <v>3.4430012702941899</v>
      </c>
      <c r="H3460">
        <v>3.4073712245872798</v>
      </c>
      <c r="I3460">
        <v>3.4757775415344501</v>
      </c>
      <c r="J3460">
        <v>3.4730654305334601</v>
      </c>
      <c r="K3460" s="4">
        <f>AVERAGE(Data[[#This Row],[2020 '[YR2020']]],Data[[#This Row],[2021 '[YR2021']]],Data[[#This Row],[2022 '[YR2022']]],Data[[#This Row],[2023 '[YR2023']]],Data[[#This Row],[2024 '[YR2024']]])</f>
        <v>3.4651491396374383</v>
      </c>
      <c r="L3460" s="4">
        <f>((J3460-F3460)/Data[[#This Row],[2020 '[YR2020']]])*100</f>
        <v>-1.5160737948809182</v>
      </c>
    </row>
    <row r="3461" spans="1:12" x14ac:dyDescent="0.3">
      <c r="A3461" t="s">
        <v>537</v>
      </c>
      <c r="B3461" t="s">
        <v>538</v>
      </c>
      <c r="C3461" s="5" t="s">
        <v>639</v>
      </c>
      <c r="D3461" t="s">
        <v>71</v>
      </c>
      <c r="E3461" t="s">
        <v>156</v>
      </c>
      <c r="F3461">
        <v>44.1</v>
      </c>
      <c r="G3461">
        <v>43.9</v>
      </c>
      <c r="H3461">
        <v>44.1</v>
      </c>
      <c r="I3461">
        <v>44.1</v>
      </c>
      <c r="J3461">
        <v>44.6</v>
      </c>
      <c r="K3461" s="4">
        <f>AVERAGE(Data[[#This Row],[2020 '[YR2020']]],Data[[#This Row],[2021 '[YR2021']]],Data[[#This Row],[2022 '[YR2022']]],Data[[#This Row],[2023 '[YR2023']]],Data[[#This Row],[2024 '[YR2024']]])</f>
        <v>44.16</v>
      </c>
      <c r="L3461" s="4">
        <f>((J3461-F3461)/Data[[#This Row],[2020 '[YR2020']]])*100</f>
        <v>1.1337868480725624</v>
      </c>
    </row>
    <row r="3462" spans="1:12" x14ac:dyDescent="0.3">
      <c r="A3462" t="s">
        <v>537</v>
      </c>
      <c r="B3462" t="s">
        <v>538</v>
      </c>
      <c r="C3462" s="5" t="s">
        <v>639</v>
      </c>
      <c r="D3462" t="s">
        <v>68</v>
      </c>
      <c r="E3462" t="s">
        <v>153</v>
      </c>
      <c r="F3462">
        <v>3.6</v>
      </c>
      <c r="G3462">
        <v>3.6</v>
      </c>
      <c r="H3462">
        <v>3.7</v>
      </c>
      <c r="I3462">
        <v>3.7</v>
      </c>
      <c r="J3462">
        <v>3.7</v>
      </c>
      <c r="K3462" s="4">
        <f>AVERAGE(Data[[#This Row],[2020 '[YR2020']]],Data[[#This Row],[2021 '[YR2021']]],Data[[#This Row],[2022 '[YR2022']]],Data[[#This Row],[2023 '[YR2023']]],Data[[#This Row],[2024 '[YR2024']]])</f>
        <v>3.66</v>
      </c>
      <c r="L3462" s="4">
        <f>((J3462-F3462)/Data[[#This Row],[2020 '[YR2020']]])*100</f>
        <v>2.7777777777777799</v>
      </c>
    </row>
    <row r="3463" spans="1:12" x14ac:dyDescent="0.3">
      <c r="A3463" t="s">
        <v>537</v>
      </c>
      <c r="B3463" t="s">
        <v>538</v>
      </c>
      <c r="C3463" s="5" t="s">
        <v>639</v>
      </c>
      <c r="D3463" t="s">
        <v>63</v>
      </c>
      <c r="E3463" t="s">
        <v>190</v>
      </c>
      <c r="F3463">
        <v>16.908371537664902</v>
      </c>
      <c r="G3463">
        <v>16.951152503174999</v>
      </c>
      <c r="H3463">
        <v>17.012695683637901</v>
      </c>
      <c r="I3463">
        <v>17.076560904985701</v>
      </c>
      <c r="J3463">
        <v>17.1659750850236</v>
      </c>
      <c r="K3463" s="4">
        <f>AVERAGE(Data[[#This Row],[2020 '[YR2020']]],Data[[#This Row],[2021 '[YR2021']]],Data[[#This Row],[2022 '[YR2022']]],Data[[#This Row],[2023 '[YR2023']]],Data[[#This Row],[2024 '[YR2024']]])</f>
        <v>17.022951142897419</v>
      </c>
      <c r="L3463" s="4">
        <f>((J3463-F3463)/Data[[#This Row],[2020 '[YR2020']]])*100</f>
        <v>1.5235266553308435</v>
      </c>
    </row>
    <row r="3464" spans="1:12" x14ac:dyDescent="0.3">
      <c r="A3464" t="s">
        <v>537</v>
      </c>
      <c r="B3464" t="s">
        <v>538</v>
      </c>
      <c r="C3464" s="5" t="s">
        <v>639</v>
      </c>
      <c r="D3464" t="s">
        <v>54</v>
      </c>
      <c r="E3464" t="s">
        <v>198</v>
      </c>
      <c r="F3464">
        <v>7.7216500000000003</v>
      </c>
      <c r="G3464">
        <v>7.7343883333333299</v>
      </c>
      <c r="H3464">
        <v>7.7482437500000003</v>
      </c>
      <c r="I3464">
        <v>7.8319741666666696</v>
      </c>
      <c r="J3464">
        <v>7.7585375000000001</v>
      </c>
      <c r="K3464" s="4">
        <f>AVERAGE(Data[[#This Row],[2020 '[YR2020']]],Data[[#This Row],[2021 '[YR2021']]],Data[[#This Row],[2022 '[YR2022']]],Data[[#This Row],[2023 '[YR2023']]],Data[[#This Row],[2024 '[YR2024']]])</f>
        <v>7.7589587500000006</v>
      </c>
      <c r="L3464" s="4">
        <f>((J3464-F3464)/Data[[#This Row],[2020 '[YR2020']]])*100</f>
        <v>0.47771525515919189</v>
      </c>
    </row>
    <row r="3465" spans="1:12" x14ac:dyDescent="0.3">
      <c r="A3465" t="s">
        <v>537</v>
      </c>
      <c r="B3465" t="s">
        <v>538</v>
      </c>
      <c r="C3465" s="5" t="s">
        <v>639</v>
      </c>
      <c r="D3465" t="s">
        <v>61</v>
      </c>
      <c r="E3465" t="s">
        <v>188</v>
      </c>
      <c r="F3465">
        <v>32.618974290521102</v>
      </c>
      <c r="G3465">
        <v>32.445500882872899</v>
      </c>
      <c r="H3465">
        <v>32.302995298924003</v>
      </c>
      <c r="I3465">
        <v>32.160461333555602</v>
      </c>
      <c r="J3465">
        <v>32.060764679685199</v>
      </c>
      <c r="K3465" s="4">
        <f>AVERAGE(Data[[#This Row],[2020 '[YR2020']]],Data[[#This Row],[2021 '[YR2021']]],Data[[#This Row],[2022 '[YR2022']]],Data[[#This Row],[2023 '[YR2023']]],Data[[#This Row],[2024 '[YR2024']]])</f>
        <v>32.317739297111764</v>
      </c>
      <c r="L3465" s="4">
        <f>((J3465-F3465)/Data[[#This Row],[2020 '[YR2020']]])*100</f>
        <v>-1.7113033839268061</v>
      </c>
    </row>
    <row r="3466" spans="1:12" x14ac:dyDescent="0.3">
      <c r="A3466" t="s">
        <v>537</v>
      </c>
      <c r="B3466" t="s">
        <v>538</v>
      </c>
      <c r="C3466" s="5" t="s">
        <v>639</v>
      </c>
      <c r="D3466" t="s">
        <v>60</v>
      </c>
      <c r="E3466" t="s">
        <v>192</v>
      </c>
      <c r="F3466">
        <v>2934841</v>
      </c>
      <c r="G3466">
        <v>2983174</v>
      </c>
      <c r="H3466">
        <v>3036405</v>
      </c>
      <c r="I3466">
        <v>3095099</v>
      </c>
      <c r="J3466">
        <v>3159631</v>
      </c>
      <c r="K3466" s="4">
        <f>AVERAGE(Data[[#This Row],[2020 '[YR2020']]],Data[[#This Row],[2021 '[YR2021']]],Data[[#This Row],[2022 '[YR2022']]],Data[[#This Row],[2023 '[YR2023']]],Data[[#This Row],[2024 '[YR2024']]])</f>
        <v>3041830</v>
      </c>
      <c r="L3466" s="4">
        <f>((J3466-F3466)/Data[[#This Row],[2020 '[YR2020']]])*100</f>
        <v>7.6593587182406138</v>
      </c>
    </row>
    <row r="3467" spans="1:12" x14ac:dyDescent="0.3">
      <c r="A3467" t="s">
        <v>537</v>
      </c>
      <c r="B3467" t="s">
        <v>538</v>
      </c>
      <c r="C3467" s="5" t="s">
        <v>639</v>
      </c>
      <c r="D3467" t="s">
        <v>76</v>
      </c>
      <c r="E3467" t="s">
        <v>161</v>
      </c>
      <c r="F3467">
        <v>19.375</v>
      </c>
      <c r="G3467">
        <v>19.375</v>
      </c>
      <c r="H3467">
        <v>19.375</v>
      </c>
      <c r="I3467">
        <v>20</v>
      </c>
      <c r="J3467">
        <v>20</v>
      </c>
      <c r="K3467" s="4">
        <f>AVERAGE(Data[[#This Row],[2020 '[YR2020']]],Data[[#This Row],[2021 '[YR2021']]],Data[[#This Row],[2022 '[YR2022']]],Data[[#This Row],[2023 '[YR2023']]],Data[[#This Row],[2024 '[YR2024']]])</f>
        <v>19.625</v>
      </c>
      <c r="L3467" s="4">
        <f>((J3467-F3467)/Data[[#This Row],[2020 '[YR2020']]])*100</f>
        <v>3.225806451612903</v>
      </c>
    </row>
    <row r="3468" spans="1:12" x14ac:dyDescent="0.3">
      <c r="A3468" t="s">
        <v>537</v>
      </c>
      <c r="B3468" t="s">
        <v>538</v>
      </c>
      <c r="C3468" s="5" t="s">
        <v>639</v>
      </c>
      <c r="D3468" t="s">
        <v>62</v>
      </c>
      <c r="E3468" t="s">
        <v>189</v>
      </c>
      <c r="F3468">
        <v>2934841</v>
      </c>
      <c r="G3468">
        <v>2983174</v>
      </c>
      <c r="H3468">
        <v>3036405</v>
      </c>
      <c r="I3468">
        <v>3095099</v>
      </c>
      <c r="J3468">
        <v>3159631</v>
      </c>
      <c r="K3468" s="4">
        <f>AVERAGE(Data[[#This Row],[2020 '[YR2020']]],Data[[#This Row],[2021 '[YR2021']]],Data[[#This Row],[2022 '[YR2022']]],Data[[#This Row],[2023 '[YR2023']]],Data[[#This Row],[2024 '[YR2024']]])</f>
        <v>3041830</v>
      </c>
      <c r="L3468" s="4">
        <f>((J3468-F3468)/Data[[#This Row],[2020 '[YR2020']]])*100</f>
        <v>7.6593587182406138</v>
      </c>
    </row>
    <row r="3469" spans="1:12" x14ac:dyDescent="0.3">
      <c r="A3469" t="s">
        <v>537</v>
      </c>
      <c r="B3469" t="s">
        <v>538</v>
      </c>
      <c r="C3469" s="5" t="s">
        <v>639</v>
      </c>
      <c r="D3469" t="s">
        <v>83</v>
      </c>
      <c r="E3469" t="s">
        <v>172</v>
      </c>
      <c r="F3469">
        <v>48.79</v>
      </c>
      <c r="G3469">
        <v>41.908999999999999</v>
      </c>
      <c r="H3469">
        <v>46.046999999999997</v>
      </c>
      <c r="I3469">
        <v>40.128999999999998</v>
      </c>
      <c r="J3469">
        <v>40.204000000000001</v>
      </c>
      <c r="K3469" s="4">
        <f>AVERAGE(Data[[#This Row],[2020 '[YR2020']]],Data[[#This Row],[2021 '[YR2021']]],Data[[#This Row],[2022 '[YR2022']]],Data[[#This Row],[2023 '[YR2023']]],Data[[#This Row],[2024 '[YR2024']]])</f>
        <v>43.415799999999997</v>
      </c>
      <c r="L3469" s="4">
        <f>((J3469-F3469)/Data[[#This Row],[2020 '[YR2020']]])*100</f>
        <v>-17.597868415658944</v>
      </c>
    </row>
    <row r="3470" spans="1:12" x14ac:dyDescent="0.3">
      <c r="A3470" t="s">
        <v>537</v>
      </c>
      <c r="B3470" t="s">
        <v>538</v>
      </c>
      <c r="C3470" s="5" t="s">
        <v>639</v>
      </c>
      <c r="D3470" t="s">
        <v>91</v>
      </c>
      <c r="E3470" t="s">
        <v>165</v>
      </c>
      <c r="F3470">
        <v>2.5880000000000001</v>
      </c>
      <c r="G3470">
        <v>1.821</v>
      </c>
      <c r="H3470">
        <v>2.21</v>
      </c>
      <c r="I3470">
        <v>1.9970000000000001</v>
      </c>
      <c r="J3470">
        <v>1.8819999999999999</v>
      </c>
      <c r="K3470" s="4">
        <f>AVERAGE(Data[[#This Row],[2020 '[YR2020']]],Data[[#This Row],[2021 '[YR2021']]],Data[[#This Row],[2022 '[YR2022']]],Data[[#This Row],[2023 '[YR2023']]],Data[[#This Row],[2024 '[YR2024']]])</f>
        <v>2.0995999999999997</v>
      </c>
      <c r="L3470" s="4">
        <f>((J3470-F3470)/Data[[#This Row],[2020 '[YR2020']]])*100</f>
        <v>-27.279752704791349</v>
      </c>
    </row>
    <row r="3471" spans="1:12" x14ac:dyDescent="0.3">
      <c r="A3471" t="s">
        <v>537</v>
      </c>
      <c r="B3471" t="s">
        <v>538</v>
      </c>
      <c r="C3471" s="5" t="s">
        <v>639</v>
      </c>
      <c r="D3471" t="s">
        <v>85</v>
      </c>
      <c r="E3471" t="s">
        <v>174</v>
      </c>
      <c r="F3471">
        <v>30.466000000000001</v>
      </c>
      <c r="G3471">
        <v>26.138999999999999</v>
      </c>
      <c r="H3471">
        <v>29.552</v>
      </c>
      <c r="I3471">
        <v>23.824000000000002</v>
      </c>
      <c r="J3471">
        <v>23.87</v>
      </c>
      <c r="K3471" s="4">
        <f>AVERAGE(Data[[#This Row],[2020 '[YR2020']]],Data[[#This Row],[2021 '[YR2021']]],Data[[#This Row],[2022 '[YR2022']]],Data[[#This Row],[2023 '[YR2023']]],Data[[#This Row],[2024 '[YR2024']]])</f>
        <v>26.770199999999999</v>
      </c>
      <c r="L3471" s="4">
        <f>((J3471-F3471)/Data[[#This Row],[2020 '[YR2020']]])*100</f>
        <v>-21.650364340576381</v>
      </c>
    </row>
    <row r="3472" spans="1:12" x14ac:dyDescent="0.3">
      <c r="A3472" t="s">
        <v>537</v>
      </c>
      <c r="B3472" t="s">
        <v>538</v>
      </c>
      <c r="C3472" s="5" t="s">
        <v>639</v>
      </c>
      <c r="D3472" t="s">
        <v>86</v>
      </c>
      <c r="E3472" t="s">
        <v>175</v>
      </c>
      <c r="F3472">
        <v>10.1</v>
      </c>
      <c r="G3472">
        <v>10.1</v>
      </c>
      <c r="H3472">
        <v>10.1</v>
      </c>
      <c r="I3472">
        <v>10.1</v>
      </c>
      <c r="J3472">
        <v>10.199999999999999</v>
      </c>
      <c r="K3472" s="4">
        <f>AVERAGE(Data[[#This Row],[2020 '[YR2020']]],Data[[#This Row],[2021 '[YR2021']]],Data[[#This Row],[2022 '[YR2022']]],Data[[#This Row],[2023 '[YR2023']]],Data[[#This Row],[2024 '[YR2024']]])</f>
        <v>10.119999999999999</v>
      </c>
      <c r="L3472" s="4">
        <f>((J3472-F3472)/Data[[#This Row],[2020 '[YR2020']]])*100</f>
        <v>0.99009900990098665</v>
      </c>
    </row>
    <row r="3473" spans="1:12" x14ac:dyDescent="0.3">
      <c r="A3473" t="s">
        <v>537</v>
      </c>
      <c r="B3473" t="s">
        <v>538</v>
      </c>
      <c r="C3473" s="5" t="s">
        <v>639</v>
      </c>
      <c r="D3473" t="s">
        <v>87</v>
      </c>
      <c r="E3473" t="s">
        <v>176</v>
      </c>
      <c r="F3473">
        <v>20.100000000000001</v>
      </c>
      <c r="G3473">
        <v>20.100000000000001</v>
      </c>
      <c r="H3473">
        <v>20.100000000000001</v>
      </c>
      <c r="I3473">
        <v>20.100000000000001</v>
      </c>
      <c r="J3473">
        <v>20.100000000000001</v>
      </c>
      <c r="K3473" s="4">
        <f>AVERAGE(Data[[#This Row],[2020 '[YR2020']]],Data[[#This Row],[2021 '[YR2021']]],Data[[#This Row],[2022 '[YR2022']]],Data[[#This Row],[2023 '[YR2023']]],Data[[#This Row],[2024 '[YR2024']]])</f>
        <v>20.100000000000001</v>
      </c>
      <c r="L3473" s="4">
        <f>((J3473-F3473)/Data[[#This Row],[2020 '[YR2020']]])*100</f>
        <v>0</v>
      </c>
    </row>
    <row r="3474" spans="1:12" x14ac:dyDescent="0.3">
      <c r="A3474" t="s">
        <v>537</v>
      </c>
      <c r="B3474" t="s">
        <v>538</v>
      </c>
      <c r="C3474" s="5" t="s">
        <v>639</v>
      </c>
      <c r="D3474" t="s">
        <v>88</v>
      </c>
      <c r="E3474" t="s">
        <v>171</v>
      </c>
      <c r="F3474">
        <v>18463562201.535198</v>
      </c>
      <c r="G3474">
        <v>20934881434.613499</v>
      </c>
      <c r="H3474">
        <v>20414938168.422401</v>
      </c>
      <c r="I3474">
        <v>21311089849.386299</v>
      </c>
      <c r="J3474">
        <v>23834241451.784599</v>
      </c>
      <c r="K3474" s="4">
        <f>AVERAGE(Data[[#This Row],[2020 '[YR2020']]],Data[[#This Row],[2021 '[YR2021']]],Data[[#This Row],[2022 '[YR2022']]],Data[[#This Row],[2023 '[YR2023']]],Data[[#This Row],[2024 '[YR2024']]])</f>
        <v>20991742621.148399</v>
      </c>
      <c r="L3474" s="4">
        <f>((J3474-F3474)/Data[[#This Row],[2020 '[YR2020']]])*100</f>
        <v>29.087990668468311</v>
      </c>
    </row>
    <row r="3475" spans="1:12" x14ac:dyDescent="0.3">
      <c r="A3475" t="s">
        <v>537</v>
      </c>
      <c r="B3475" t="s">
        <v>538</v>
      </c>
      <c r="C3475" s="5" t="s">
        <v>639</v>
      </c>
      <c r="D3475" t="s">
        <v>89</v>
      </c>
      <c r="E3475" t="s">
        <v>170</v>
      </c>
      <c r="F3475">
        <v>18044494441.535198</v>
      </c>
      <c r="G3475">
        <v>20531547274.613499</v>
      </c>
      <c r="H3475">
        <v>20013321408.422401</v>
      </c>
      <c r="I3475">
        <v>20854062009.386299</v>
      </c>
      <c r="J3475">
        <v>23834241451.784599</v>
      </c>
      <c r="K3475" s="4">
        <f>AVERAGE(Data[[#This Row],[2020 '[YR2020']]],Data[[#This Row],[2021 '[YR2021']]],Data[[#This Row],[2022 '[YR2022']]],Data[[#This Row],[2023 '[YR2023']]],Data[[#This Row],[2024 '[YR2024']]])</f>
        <v>20655533317.148399</v>
      </c>
      <c r="L3475" s="4">
        <f>((J3475-F3475)/Data[[#This Row],[2020 '[YR2020']]])*100</f>
        <v>32.085947483917529</v>
      </c>
    </row>
    <row r="3476" spans="1:12" x14ac:dyDescent="0.3">
      <c r="A3476" t="s">
        <v>537</v>
      </c>
      <c r="B3476" t="s">
        <v>538</v>
      </c>
      <c r="C3476" s="5" t="s">
        <v>639</v>
      </c>
      <c r="D3476" t="s">
        <v>90</v>
      </c>
      <c r="E3476" t="s">
        <v>164</v>
      </c>
      <c r="F3476">
        <v>3.7149999999999999</v>
      </c>
      <c r="G3476">
        <v>2.8839999999999999</v>
      </c>
      <c r="H3476">
        <v>4.665</v>
      </c>
      <c r="I3476">
        <v>3.0110000000000001</v>
      </c>
      <c r="J3476">
        <v>2.8679999999999999</v>
      </c>
      <c r="K3476" s="4">
        <f>AVERAGE(Data[[#This Row],[2020 '[YR2020']]],Data[[#This Row],[2021 '[YR2021']]],Data[[#This Row],[2022 '[YR2022']]],Data[[#This Row],[2023 '[YR2023']]],Data[[#This Row],[2024 '[YR2024']]])</f>
        <v>3.4285999999999994</v>
      </c>
      <c r="L3476" s="4">
        <f>((J3476-F3476)/Data[[#This Row],[2020 '[YR2020']]])*100</f>
        <v>-22.799461641991925</v>
      </c>
    </row>
    <row r="3477" spans="1:12" x14ac:dyDescent="0.3">
      <c r="A3477" t="s">
        <v>537</v>
      </c>
      <c r="B3477" t="s">
        <v>538</v>
      </c>
      <c r="C3477" s="5" t="s">
        <v>639</v>
      </c>
      <c r="D3477" t="s">
        <v>49</v>
      </c>
      <c r="E3477" t="s">
        <v>182</v>
      </c>
      <c r="F3477">
        <v>-23927</v>
      </c>
      <c r="G3477">
        <v>-29908</v>
      </c>
      <c r="H3477">
        <v>-8463</v>
      </c>
      <c r="I3477">
        <v>-8940</v>
      </c>
      <c r="J3477">
        <v>-7725</v>
      </c>
      <c r="K3477" s="4">
        <f>AVERAGE(Data[[#This Row],[2020 '[YR2020']]],Data[[#This Row],[2021 '[YR2021']]],Data[[#This Row],[2022 '[YR2022']]],Data[[#This Row],[2023 '[YR2023']]],Data[[#This Row],[2024 '[YR2024']]])</f>
        <v>-15792.6</v>
      </c>
      <c r="L3477" s="4">
        <f>((J3477-F3477)/Data[[#This Row],[2020 '[YR2020']]])*100</f>
        <v>-67.714297655368412</v>
      </c>
    </row>
    <row r="3478" spans="1:12" x14ac:dyDescent="0.3">
      <c r="A3478" t="s">
        <v>537</v>
      </c>
      <c r="B3478" t="s">
        <v>538</v>
      </c>
      <c r="C3478" s="5" t="s">
        <v>639</v>
      </c>
      <c r="D3478" t="s">
        <v>92</v>
      </c>
      <c r="E3478" t="s">
        <v>166</v>
      </c>
      <c r="F3478">
        <v>2.9550000000000001</v>
      </c>
      <c r="G3478">
        <v>2.1739999999999999</v>
      </c>
      <c r="H3478">
        <v>3.0510000000000002</v>
      </c>
      <c r="I3478">
        <v>2.3439999999999999</v>
      </c>
      <c r="J3478">
        <v>2.2189999999999999</v>
      </c>
      <c r="K3478" s="4">
        <f>AVERAGE(Data[[#This Row],[2020 '[YR2020']]],Data[[#This Row],[2021 '[YR2021']]],Data[[#This Row],[2022 '[YR2022']]],Data[[#This Row],[2023 '[YR2023']]],Data[[#This Row],[2024 '[YR2024']]])</f>
        <v>2.5485999999999995</v>
      </c>
      <c r="L3478" s="4">
        <f>((J3478-F3478)/Data[[#This Row],[2020 '[YR2020']]])*100</f>
        <v>-24.906937394247045</v>
      </c>
    </row>
    <row r="3479" spans="1:12" x14ac:dyDescent="0.3">
      <c r="A3479" t="s">
        <v>537</v>
      </c>
      <c r="B3479" t="s">
        <v>538</v>
      </c>
      <c r="C3479" s="5" t="s">
        <v>639</v>
      </c>
      <c r="D3479" t="s">
        <v>94</v>
      </c>
      <c r="E3479" t="s">
        <v>168</v>
      </c>
      <c r="F3479">
        <v>4.444</v>
      </c>
      <c r="G3479">
        <v>3.0489999999999999</v>
      </c>
      <c r="H3479">
        <v>4.4320000000000004</v>
      </c>
      <c r="I3479">
        <v>4.2030000000000003</v>
      </c>
      <c r="J3479">
        <v>3.98</v>
      </c>
      <c r="K3479" s="4">
        <f>AVERAGE(Data[[#This Row],[2020 '[YR2020']]],Data[[#This Row],[2021 '[YR2021']]],Data[[#This Row],[2022 '[YR2022']]],Data[[#This Row],[2023 '[YR2023']]],Data[[#This Row],[2024 '[YR2024']]])</f>
        <v>4.0216000000000003</v>
      </c>
      <c r="L3479" s="4">
        <f>((J3479-F3479)/Data[[#This Row],[2020 '[YR2020']]])*100</f>
        <v>-10.441044104410441</v>
      </c>
    </row>
    <row r="3480" spans="1:12" x14ac:dyDescent="0.3">
      <c r="A3480" t="s">
        <v>537</v>
      </c>
      <c r="B3480" t="s">
        <v>538</v>
      </c>
      <c r="C3480" s="5" t="s">
        <v>639</v>
      </c>
      <c r="D3480" t="s">
        <v>95</v>
      </c>
      <c r="E3480" t="s">
        <v>169</v>
      </c>
      <c r="F3480">
        <v>5.1660000000000004</v>
      </c>
      <c r="G3480">
        <v>3.7850000000000001</v>
      </c>
      <c r="H3480">
        <v>6.274</v>
      </c>
      <c r="I3480">
        <v>4.3339999999999996</v>
      </c>
      <c r="J3480">
        <v>4.2249999999999996</v>
      </c>
      <c r="K3480" s="4">
        <f>AVERAGE(Data[[#This Row],[2020 '[YR2020']]],Data[[#This Row],[2021 '[YR2021']]],Data[[#This Row],[2022 '[YR2022']]],Data[[#This Row],[2023 '[YR2023']]],Data[[#This Row],[2024 '[YR2024']]])</f>
        <v>4.7568000000000001</v>
      </c>
      <c r="L3480" s="4">
        <f>((J3480-F3480)/Data[[#This Row],[2020 '[YR2020']]])*100</f>
        <v>-18.215253581107252</v>
      </c>
    </row>
    <row r="3481" spans="1:12" x14ac:dyDescent="0.3">
      <c r="A3481" t="s">
        <v>537</v>
      </c>
      <c r="B3481" t="s">
        <v>538</v>
      </c>
      <c r="C3481" s="5" t="s">
        <v>639</v>
      </c>
      <c r="D3481" t="s">
        <v>84</v>
      </c>
      <c r="E3481" t="s">
        <v>173</v>
      </c>
      <c r="F3481">
        <v>12.51</v>
      </c>
      <c r="G3481">
        <v>10.688000000000001</v>
      </c>
      <c r="H3481">
        <v>13.391</v>
      </c>
      <c r="I3481">
        <v>7.8490000000000002</v>
      </c>
      <c r="J3481">
        <v>7.8650000000000002</v>
      </c>
      <c r="K3481" s="4">
        <f>AVERAGE(Data[[#This Row],[2020 '[YR2020']]],Data[[#This Row],[2021 '[YR2021']]],Data[[#This Row],[2022 '[YR2022']]],Data[[#This Row],[2023 '[YR2023']]],Data[[#This Row],[2024 '[YR2024']]])</f>
        <v>10.460600000000001</v>
      </c>
      <c r="L3481" s="4">
        <f>((J3481-F3481)/Data[[#This Row],[2020 '[YR2020']]])*100</f>
        <v>-37.130295763389285</v>
      </c>
    </row>
    <row r="3482" spans="1:12" x14ac:dyDescent="0.3">
      <c r="A3482" t="s">
        <v>537</v>
      </c>
      <c r="B3482" t="s">
        <v>538</v>
      </c>
      <c r="C3482" s="5" t="s">
        <v>639</v>
      </c>
      <c r="D3482" t="s">
        <v>48</v>
      </c>
      <c r="E3482" t="s">
        <v>181</v>
      </c>
      <c r="F3482">
        <v>130596043748.37801</v>
      </c>
      <c r="G3482">
        <v>143550949831.20901</v>
      </c>
      <c r="H3482">
        <v>135054711947.67999</v>
      </c>
      <c r="I3482">
        <v>145108159072.444</v>
      </c>
      <c r="J3482">
        <v>167677582644.53201</v>
      </c>
      <c r="K3482" s="4">
        <f>AVERAGE(Data[[#This Row],[2020 '[YR2020']]],Data[[#This Row],[2021 '[YR2021']]],Data[[#This Row],[2022 '[YR2022']]],Data[[#This Row],[2023 '[YR2023']]],Data[[#This Row],[2024 '[YR2024']]])</f>
        <v>144397489448.8486</v>
      </c>
      <c r="L3482" s="4">
        <f>((J3482-F3482)/Data[[#This Row],[2020 '[YR2020']]])*100</f>
        <v>28.394075219919944</v>
      </c>
    </row>
    <row r="3483" spans="1:12" x14ac:dyDescent="0.3">
      <c r="A3483" t="s">
        <v>537</v>
      </c>
      <c r="B3483" t="s">
        <v>538</v>
      </c>
      <c r="C3483" s="5" t="s">
        <v>639</v>
      </c>
      <c r="D3483" t="s">
        <v>93</v>
      </c>
      <c r="E3483" t="s">
        <v>167</v>
      </c>
      <c r="F3483">
        <v>6.7779999999999996</v>
      </c>
      <c r="G3483">
        <v>5.3769999999999998</v>
      </c>
      <c r="H3483">
        <v>10.154</v>
      </c>
      <c r="I3483">
        <v>4.609</v>
      </c>
      <c r="J3483">
        <v>4.74</v>
      </c>
      <c r="K3483" s="4">
        <f>AVERAGE(Data[[#This Row],[2020 '[YR2020']]],Data[[#This Row],[2021 '[YR2021']]],Data[[#This Row],[2022 '[YR2022']]],Data[[#This Row],[2023 '[YR2023']]],Data[[#This Row],[2024 '[YR2024']]])</f>
        <v>6.3315999999999999</v>
      </c>
      <c r="L3483" s="4">
        <f>((J3483-F3483)/Data[[#This Row],[2020 '[YR2020']]])*100</f>
        <v>-30.067866627323685</v>
      </c>
    </row>
    <row r="3484" spans="1:12" x14ac:dyDescent="0.3">
      <c r="A3484" t="s">
        <v>537</v>
      </c>
      <c r="B3484" t="s">
        <v>538</v>
      </c>
      <c r="C3484" s="5" t="s">
        <v>639</v>
      </c>
      <c r="D3484" t="s">
        <v>43</v>
      </c>
      <c r="E3484" t="s">
        <v>185</v>
      </c>
      <c r="F3484">
        <v>0.8</v>
      </c>
      <c r="G3484">
        <v>0.8</v>
      </c>
      <c r="H3484">
        <v>0.8</v>
      </c>
      <c r="I3484">
        <v>0.8</v>
      </c>
      <c r="J3484">
        <v>0.9</v>
      </c>
      <c r="K3484" s="4">
        <f>AVERAGE(Data[[#This Row],[2020 '[YR2020']]],Data[[#This Row],[2021 '[YR2021']]],Data[[#This Row],[2022 '[YR2022']]],Data[[#This Row],[2023 '[YR2023']]],Data[[#This Row],[2024 '[YR2024']]])</f>
        <v>0.82000000000000006</v>
      </c>
      <c r="L3484" s="4">
        <f>((J3484-F3484)/Data[[#This Row],[2020 '[YR2020']]])*100</f>
        <v>12.499999999999996</v>
      </c>
    </row>
    <row r="3485" spans="1:12" x14ac:dyDescent="0.3">
      <c r="A3485" t="s">
        <v>537</v>
      </c>
      <c r="B3485" t="s">
        <v>538</v>
      </c>
      <c r="C3485" s="5" t="s">
        <v>639</v>
      </c>
      <c r="D3485" t="s">
        <v>45</v>
      </c>
      <c r="E3485" t="s">
        <v>178</v>
      </c>
      <c r="F3485">
        <v>301729504123.33698</v>
      </c>
      <c r="G3485">
        <v>323934232087.19702</v>
      </c>
      <c r="H3485">
        <v>359812624491.05402</v>
      </c>
      <c r="I3485">
        <v>392087365305.84998</v>
      </c>
      <c r="J3485">
        <v>416620246769.53998</v>
      </c>
      <c r="K3485" s="4">
        <f>AVERAGE(Data[[#This Row],[2020 '[YR2020']]],Data[[#This Row],[2021 '[YR2021']]],Data[[#This Row],[2022 '[YR2022']]],Data[[#This Row],[2023 '[YR2023']]],Data[[#This Row],[2024 '[YR2024']]])</f>
        <v>358836794555.39563</v>
      </c>
      <c r="L3485" s="4">
        <f>((J3485-F3485)/Data[[#This Row],[2020 '[YR2020']]])*100</f>
        <v>38.077397495486387</v>
      </c>
    </row>
    <row r="3486" spans="1:12" x14ac:dyDescent="0.3">
      <c r="A3486" t="s">
        <v>537</v>
      </c>
      <c r="B3486" t="s">
        <v>538</v>
      </c>
      <c r="C3486" s="5" t="s">
        <v>639</v>
      </c>
      <c r="D3486" t="s">
        <v>2</v>
      </c>
      <c r="E3486" t="s">
        <v>138</v>
      </c>
      <c r="F3486">
        <v>31.2257943221278</v>
      </c>
      <c r="G3486">
        <v>28.9224160943327</v>
      </c>
      <c r="H3486">
        <v>24.5874005310135</v>
      </c>
      <c r="I3486">
        <v>22.001557737456601</v>
      </c>
      <c r="J3486">
        <v>22.664151933797701</v>
      </c>
      <c r="K3486" s="4">
        <f>AVERAGE(Data[[#This Row],[2020 '[YR2020']]],Data[[#This Row],[2021 '[YR2021']]],Data[[#This Row],[2022 '[YR2022']]],Data[[#This Row],[2023 '[YR2023']]],Data[[#This Row],[2024 '[YR2024']]])</f>
        <v>25.880264123745661</v>
      </c>
      <c r="L3486" s="4">
        <f>((J3486-F3486)/Data[[#This Row],[2020 '[YR2020']]])*100</f>
        <v>-27.418493505745634</v>
      </c>
    </row>
    <row r="3487" spans="1:12" x14ac:dyDescent="0.3">
      <c r="A3487" t="s">
        <v>537</v>
      </c>
      <c r="B3487" t="s">
        <v>538</v>
      </c>
      <c r="C3487" s="5" t="s">
        <v>639</v>
      </c>
      <c r="D3487" t="s">
        <v>3</v>
      </c>
      <c r="E3487" t="s">
        <v>139</v>
      </c>
      <c r="F3487">
        <v>376591474999.39801</v>
      </c>
      <c r="G3487">
        <v>406810367280.79999</v>
      </c>
      <c r="H3487">
        <v>435321162679.31403</v>
      </c>
      <c r="I3487">
        <v>461698989702.164</v>
      </c>
      <c r="J3487">
        <v>499615400341.79303</v>
      </c>
      <c r="K3487" s="4">
        <f>AVERAGE(Data[[#This Row],[2020 '[YR2020']]],Data[[#This Row],[2021 '[YR2021']]],Data[[#This Row],[2022 '[YR2022']]],Data[[#This Row],[2023 '[YR2023']]],Data[[#This Row],[2024 '[YR2024']]])</f>
        <v>436007479000.69379</v>
      </c>
      <c r="L3487" s="4">
        <f>((J3487-F3487)/Data[[#This Row],[2020 '[YR2020']]])*100</f>
        <v>32.667740379038499</v>
      </c>
    </row>
    <row r="3488" spans="1:12" x14ac:dyDescent="0.3">
      <c r="A3488" t="s">
        <v>537</v>
      </c>
      <c r="B3488" t="s">
        <v>538</v>
      </c>
      <c r="C3488" s="5" t="s">
        <v>639</v>
      </c>
      <c r="D3488" t="s">
        <v>6</v>
      </c>
      <c r="E3488" t="s">
        <v>145</v>
      </c>
      <c r="F3488">
        <v>147.51551825492501</v>
      </c>
      <c r="G3488">
        <v>153.80123012521</v>
      </c>
      <c r="H3488">
        <v>164.39064204394401</v>
      </c>
      <c r="I3488">
        <v>174.59367205225001</v>
      </c>
      <c r="J3488">
        <v>179.60310465069699</v>
      </c>
      <c r="K3488" s="4">
        <f>AVERAGE(Data[[#This Row],[2020 '[YR2020']]],Data[[#This Row],[2021 '[YR2021']]],Data[[#This Row],[2022 '[YR2022']]],Data[[#This Row],[2023 '[YR2023']]],Data[[#This Row],[2024 '[YR2024']]])</f>
        <v>163.98083342540519</v>
      </c>
      <c r="L3488" s="4">
        <f>((J3488-F3488)/Data[[#This Row],[2020 '[YR2020']]])*100</f>
        <v>21.752007365300152</v>
      </c>
    </row>
    <row r="3489" spans="1:12" x14ac:dyDescent="0.3">
      <c r="A3489" t="s">
        <v>537</v>
      </c>
      <c r="B3489" t="s">
        <v>538</v>
      </c>
      <c r="C3489" s="5" t="s">
        <v>639</v>
      </c>
      <c r="D3489" t="s">
        <v>8</v>
      </c>
      <c r="E3489" t="s">
        <v>119</v>
      </c>
      <c r="F3489">
        <v>35.006999999999998</v>
      </c>
      <c r="G3489">
        <v>36.639000000000003</v>
      </c>
      <c r="H3489">
        <v>38.613999999999997</v>
      </c>
      <c r="I3489">
        <v>39.195</v>
      </c>
      <c r="J3489">
        <v>39.223999999999997</v>
      </c>
      <c r="K3489" s="4">
        <f>AVERAGE(Data[[#This Row],[2020 '[YR2020']]],Data[[#This Row],[2021 '[YR2021']]],Data[[#This Row],[2022 '[YR2022']]],Data[[#This Row],[2023 '[YR2023']]],Data[[#This Row],[2024 '[YR2024']]])</f>
        <v>37.735799999999998</v>
      </c>
      <c r="L3489" s="4">
        <f>((J3489-F3489)/Data[[#This Row],[2020 '[YR2020']]])*100</f>
        <v>12.046162196132199</v>
      </c>
    </row>
    <row r="3490" spans="1:12" x14ac:dyDescent="0.3">
      <c r="A3490" t="s">
        <v>537</v>
      </c>
      <c r="B3490" t="s">
        <v>538</v>
      </c>
      <c r="C3490" s="5" t="s">
        <v>639</v>
      </c>
      <c r="D3490" t="s">
        <v>9</v>
      </c>
      <c r="E3490" t="s">
        <v>114</v>
      </c>
      <c r="F3490">
        <v>76.186000000000007</v>
      </c>
      <c r="G3490">
        <v>77.427000000000007</v>
      </c>
      <c r="H3490">
        <v>78.962000000000003</v>
      </c>
      <c r="I3490">
        <v>79.161000000000001</v>
      </c>
      <c r="J3490">
        <v>79.147999999999996</v>
      </c>
      <c r="K3490" s="4">
        <f>AVERAGE(Data[[#This Row],[2020 '[YR2020']]],Data[[#This Row],[2021 '[YR2021']]],Data[[#This Row],[2022 '[YR2022']]],Data[[#This Row],[2023 '[YR2023']]],Data[[#This Row],[2024 '[YR2024']]])</f>
        <v>78.1768</v>
      </c>
      <c r="L3490" s="4">
        <f>((J3490-F3490)/Data[[#This Row],[2020 '[YR2020']]])*100</f>
        <v>3.8878534113879044</v>
      </c>
    </row>
    <row r="3491" spans="1:12" x14ac:dyDescent="0.3">
      <c r="A3491" t="s">
        <v>537</v>
      </c>
      <c r="B3491" t="s">
        <v>538</v>
      </c>
      <c r="C3491" s="5" t="s">
        <v>639</v>
      </c>
      <c r="D3491" t="s">
        <v>10</v>
      </c>
      <c r="E3491" t="s">
        <v>115</v>
      </c>
      <c r="F3491">
        <v>55.219000000000001</v>
      </c>
      <c r="G3491">
        <v>56.648000000000003</v>
      </c>
      <c r="H3491">
        <v>58.402999999999999</v>
      </c>
      <c r="I3491">
        <v>58.801000000000002</v>
      </c>
      <c r="J3491">
        <v>58.814</v>
      </c>
      <c r="K3491" s="4">
        <f>AVERAGE(Data[[#This Row],[2020 '[YR2020']]],Data[[#This Row],[2021 '[YR2021']]],Data[[#This Row],[2022 '[YR2022']]],Data[[#This Row],[2023 '[YR2023']]],Data[[#This Row],[2024 '[YR2024']]])</f>
        <v>57.577000000000012</v>
      </c>
      <c r="L3491" s="4">
        <f>((J3491-F3491)/Data[[#This Row],[2020 '[YR2020']]])*100</f>
        <v>6.5104402470164233</v>
      </c>
    </row>
    <row r="3492" spans="1:12" x14ac:dyDescent="0.3">
      <c r="A3492" t="s">
        <v>537</v>
      </c>
      <c r="B3492" t="s">
        <v>538</v>
      </c>
      <c r="C3492" s="5" t="s">
        <v>639</v>
      </c>
      <c r="D3492" t="s">
        <v>11</v>
      </c>
      <c r="E3492" t="s">
        <v>116</v>
      </c>
      <c r="F3492">
        <v>28.5</v>
      </c>
      <c r="G3492">
        <v>30.707999999999998</v>
      </c>
      <c r="H3492">
        <v>30.167999999999999</v>
      </c>
      <c r="I3492">
        <v>32.049999999999997</v>
      </c>
      <c r="J3492">
        <v>32.015999999999998</v>
      </c>
      <c r="K3492" s="4">
        <f>AVERAGE(Data[[#This Row],[2020 '[YR2020']]],Data[[#This Row],[2021 '[YR2021']]],Data[[#This Row],[2022 '[YR2022']]],Data[[#This Row],[2023 '[YR2023']]],Data[[#This Row],[2024 '[YR2024']]])</f>
        <v>30.688400000000001</v>
      </c>
      <c r="L3492" s="4">
        <f>((J3492-F3492)/Data[[#This Row],[2020 '[YR2020']]])*100</f>
        <v>12.336842105263152</v>
      </c>
    </row>
    <row r="3493" spans="1:12" x14ac:dyDescent="0.3">
      <c r="A3493" t="s">
        <v>537</v>
      </c>
      <c r="B3493" t="s">
        <v>538</v>
      </c>
      <c r="C3493" s="5" t="s">
        <v>639</v>
      </c>
      <c r="D3493" t="s">
        <v>12</v>
      </c>
      <c r="E3493" t="s">
        <v>117</v>
      </c>
      <c r="F3493">
        <v>63.926000000000002</v>
      </c>
      <c r="G3493">
        <v>66.596999999999994</v>
      </c>
      <c r="H3493">
        <v>66.2</v>
      </c>
      <c r="I3493">
        <v>66.433999999999997</v>
      </c>
      <c r="J3493">
        <v>66.441999999999993</v>
      </c>
      <c r="K3493" s="4">
        <f>AVERAGE(Data[[#This Row],[2020 '[YR2020']]],Data[[#This Row],[2021 '[YR2021']]],Data[[#This Row],[2022 '[YR2022']]],Data[[#This Row],[2023 '[YR2023']]],Data[[#This Row],[2024 '[YR2024']]])</f>
        <v>65.919800000000009</v>
      </c>
      <c r="L3493" s="4">
        <f>((J3493-F3493)/Data[[#This Row],[2020 '[YR2020']]])*100</f>
        <v>3.935800769639882</v>
      </c>
    </row>
    <row r="3494" spans="1:12" x14ac:dyDescent="0.3">
      <c r="A3494" t="s">
        <v>537</v>
      </c>
      <c r="B3494" t="s">
        <v>538</v>
      </c>
      <c r="C3494" s="5" t="s">
        <v>639</v>
      </c>
      <c r="D3494" t="s">
        <v>13</v>
      </c>
      <c r="E3494" t="s">
        <v>118</v>
      </c>
      <c r="F3494">
        <v>46.393000000000001</v>
      </c>
      <c r="G3494">
        <v>48.835000000000001</v>
      </c>
      <c r="H3494">
        <v>48.368000000000002</v>
      </c>
      <c r="I3494">
        <v>49.417999999999999</v>
      </c>
      <c r="J3494">
        <v>49.404000000000003</v>
      </c>
      <c r="K3494" s="4">
        <f>AVERAGE(Data[[#This Row],[2020 '[YR2020']]],Data[[#This Row],[2021 '[YR2021']]],Data[[#This Row],[2022 '[YR2022']]],Data[[#This Row],[2023 '[YR2023']]],Data[[#This Row],[2024 '[YR2024']]])</f>
        <v>48.483600000000003</v>
      </c>
      <c r="L3494" s="4">
        <f>((J3494-F3494)/Data[[#This Row],[2020 '[YR2020']]])*100</f>
        <v>6.4902032634233677</v>
      </c>
    </row>
    <row r="3495" spans="1:12" x14ac:dyDescent="0.3">
      <c r="A3495" t="s">
        <v>537</v>
      </c>
      <c r="B3495" t="s">
        <v>538</v>
      </c>
      <c r="C3495" s="5" t="s">
        <v>639</v>
      </c>
      <c r="D3495" t="s">
        <v>28</v>
      </c>
      <c r="E3495" t="s">
        <v>124</v>
      </c>
      <c r="F3495">
        <v>3.21444062197352</v>
      </c>
      <c r="G3495">
        <v>4.2610512742281301</v>
      </c>
      <c r="H3495">
        <v>6.8851282334428703</v>
      </c>
      <c r="I3495">
        <v>6.2065759227212602</v>
      </c>
      <c r="J3495">
        <v>2.8691948222202202</v>
      </c>
      <c r="K3495" s="4">
        <f>AVERAGE(Data[[#This Row],[2020 '[YR2020']]],Data[[#This Row],[2021 '[YR2021']]],Data[[#This Row],[2022 '[YR2022']]],Data[[#This Row],[2023 '[YR2023']]],Data[[#This Row],[2024 '[YR2024']]])</f>
        <v>4.6872781749171999</v>
      </c>
      <c r="L3495" s="4">
        <f>((J3495-F3495)/Data[[#This Row],[2020 '[YR2020']]])*100</f>
        <v>-10.740462816243737</v>
      </c>
    </row>
    <row r="3496" spans="1:12" x14ac:dyDescent="0.3">
      <c r="A3496" t="s">
        <v>537</v>
      </c>
      <c r="B3496" t="s">
        <v>538</v>
      </c>
      <c r="C3496" s="5" t="s">
        <v>639</v>
      </c>
      <c r="D3496" t="s">
        <v>29</v>
      </c>
      <c r="E3496" t="s">
        <v>121</v>
      </c>
      <c r="F3496">
        <v>30.571999999999999</v>
      </c>
      <c r="G3496">
        <v>32.451999999999998</v>
      </c>
      <c r="H3496">
        <v>33.576999999999998</v>
      </c>
      <c r="I3496">
        <v>33.598999999999997</v>
      </c>
      <c r="J3496">
        <v>33.607999999999997</v>
      </c>
      <c r="K3496" s="4">
        <f>AVERAGE(Data[[#This Row],[2020 '[YR2020']]],Data[[#This Row],[2021 '[YR2021']]],Data[[#This Row],[2022 '[YR2022']]],Data[[#This Row],[2023 '[YR2023']]],Data[[#This Row],[2024 '[YR2024']]])</f>
        <v>32.761600000000001</v>
      </c>
      <c r="L3496" s="4">
        <f>((J3496-F3496)/Data[[#This Row],[2020 '[YR2020']]])*100</f>
        <v>9.9306555017663154</v>
      </c>
    </row>
    <row r="3497" spans="1:12" x14ac:dyDescent="0.3">
      <c r="A3497" t="s">
        <v>537</v>
      </c>
      <c r="B3497" t="s">
        <v>538</v>
      </c>
      <c r="C3497" s="5" t="s">
        <v>639</v>
      </c>
      <c r="D3497" t="s">
        <v>77</v>
      </c>
      <c r="E3497" t="s">
        <v>147</v>
      </c>
      <c r="F3497">
        <v>46.487661424370302</v>
      </c>
      <c r="G3497">
        <v>47.838656911352601</v>
      </c>
      <c r="H3497">
        <v>50.160377475324204</v>
      </c>
      <c r="I3497">
        <v>50.030331166821398</v>
      </c>
      <c r="J3497">
        <v>50.061363382795903</v>
      </c>
      <c r="K3497" s="4">
        <f>AVERAGE(Data[[#This Row],[2020 '[YR2020']]],Data[[#This Row],[2021 '[YR2021']]],Data[[#This Row],[2022 '[YR2022']]],Data[[#This Row],[2023 '[YR2023']]],Data[[#This Row],[2024 '[YR2024']]])</f>
        <v>48.915678072132877</v>
      </c>
      <c r="L3497" s="4">
        <f>((J3497-F3497)/Data[[#This Row],[2020 '[YR2020']]])*100</f>
        <v>7.6874203797916891</v>
      </c>
    </row>
    <row r="3498" spans="1:12" x14ac:dyDescent="0.3">
      <c r="A3498" t="s">
        <v>537</v>
      </c>
      <c r="B3498" t="s">
        <v>538</v>
      </c>
      <c r="C3498" s="5" t="s">
        <v>639</v>
      </c>
      <c r="D3498" t="s">
        <v>39</v>
      </c>
      <c r="E3498" t="s">
        <v>133</v>
      </c>
      <c r="F3498">
        <v>6537776</v>
      </c>
      <c r="G3498">
        <v>6800730</v>
      </c>
      <c r="H3498">
        <v>7234412</v>
      </c>
      <c r="I3498">
        <v>7406030</v>
      </c>
      <c r="J3498">
        <v>7575261</v>
      </c>
      <c r="K3498" s="4">
        <f>AVERAGE(Data[[#This Row],[2020 '[YR2020']]],Data[[#This Row],[2021 '[YR2021']]],Data[[#This Row],[2022 '[YR2022']]],Data[[#This Row],[2023 '[YR2023']]],Data[[#This Row],[2024 '[YR2024']]])</f>
        <v>7110841.7999999998</v>
      </c>
      <c r="L3498" s="4">
        <f>((J3498-F3498)/Data[[#This Row],[2020 '[YR2020']]])*100</f>
        <v>15.869081473577559</v>
      </c>
    </row>
    <row r="3499" spans="1:12" x14ac:dyDescent="0.3">
      <c r="A3499" t="s">
        <v>537</v>
      </c>
      <c r="B3499" t="s">
        <v>538</v>
      </c>
      <c r="C3499" s="5" t="s">
        <v>639</v>
      </c>
      <c r="D3499" t="s">
        <v>31</v>
      </c>
      <c r="E3499" t="s">
        <v>123</v>
      </c>
      <c r="F3499">
        <v>48.92</v>
      </c>
      <c r="G3499">
        <v>50.756999999999998</v>
      </c>
      <c r="H3499">
        <v>51.606000000000002</v>
      </c>
      <c r="I3499">
        <v>51.656999999999996</v>
      </c>
      <c r="J3499">
        <v>51.582999999999998</v>
      </c>
      <c r="K3499" s="4">
        <f>AVERAGE(Data[[#This Row],[2020 '[YR2020']]],Data[[#This Row],[2021 '[YR2021']]],Data[[#This Row],[2022 '[YR2022']]],Data[[#This Row],[2023 '[YR2023']]],Data[[#This Row],[2024 '[YR2024']]])</f>
        <v>50.904600000000002</v>
      </c>
      <c r="L3499" s="4">
        <f>((J3499-F3499)/Data[[#This Row],[2020 '[YR2020']]])*100</f>
        <v>5.4435813573180631</v>
      </c>
    </row>
    <row r="3500" spans="1:12" x14ac:dyDescent="0.3">
      <c r="A3500" t="s">
        <v>537</v>
      </c>
      <c r="B3500" t="s">
        <v>538</v>
      </c>
      <c r="C3500" s="5" t="s">
        <v>639</v>
      </c>
      <c r="D3500" t="s">
        <v>32</v>
      </c>
      <c r="E3500" t="s">
        <v>125</v>
      </c>
      <c r="F3500">
        <v>36.357999999999997</v>
      </c>
      <c r="G3500">
        <v>37.726999999999997</v>
      </c>
      <c r="H3500">
        <v>40.503</v>
      </c>
      <c r="I3500">
        <v>40.411999999999999</v>
      </c>
      <c r="J3500">
        <v>40.383000000000003</v>
      </c>
      <c r="K3500" s="4">
        <f>AVERAGE(Data[[#This Row],[2020 '[YR2020']]],Data[[#This Row],[2021 '[YR2021']]],Data[[#This Row],[2022 '[YR2022']]],Data[[#This Row],[2023 '[YR2023']]],Data[[#This Row],[2024 '[YR2024']]])</f>
        <v>39.076599999999999</v>
      </c>
      <c r="L3500" s="4">
        <f>((J3500-F3500)/Data[[#This Row],[2020 '[YR2020']]])*100</f>
        <v>11.070465922217961</v>
      </c>
    </row>
    <row r="3501" spans="1:12" x14ac:dyDescent="0.3">
      <c r="A3501" t="s">
        <v>537</v>
      </c>
      <c r="B3501" t="s">
        <v>538</v>
      </c>
      <c r="C3501" s="5" t="s">
        <v>639</v>
      </c>
      <c r="D3501" t="s">
        <v>33</v>
      </c>
      <c r="E3501" t="s">
        <v>126</v>
      </c>
      <c r="F3501">
        <v>37.917000000000002</v>
      </c>
      <c r="G3501">
        <v>39.277000000000001</v>
      </c>
      <c r="H3501">
        <v>42.133000000000003</v>
      </c>
      <c r="I3501">
        <v>42.067999999999998</v>
      </c>
      <c r="J3501">
        <v>42.064999999999998</v>
      </c>
      <c r="K3501" s="4">
        <f>AVERAGE(Data[[#This Row],[2020 '[YR2020']]],Data[[#This Row],[2021 '[YR2021']]],Data[[#This Row],[2022 '[YR2022']]],Data[[#This Row],[2023 '[YR2023']]],Data[[#This Row],[2024 '[YR2024']]])</f>
        <v>40.691999999999993</v>
      </c>
      <c r="L3501" s="4">
        <f>((J3501-F3501)/Data[[#This Row],[2020 '[YR2020']]])*100</f>
        <v>10.939684046733644</v>
      </c>
    </row>
    <row r="3502" spans="1:12" x14ac:dyDescent="0.3">
      <c r="A3502" t="s">
        <v>537</v>
      </c>
      <c r="B3502" t="s">
        <v>538</v>
      </c>
      <c r="C3502" s="5" t="s">
        <v>639</v>
      </c>
      <c r="D3502" t="s">
        <v>34</v>
      </c>
      <c r="E3502" t="s">
        <v>128</v>
      </c>
      <c r="F3502">
        <v>78.209999999999994</v>
      </c>
      <c r="G3502">
        <v>78.863</v>
      </c>
      <c r="H3502">
        <v>80.747</v>
      </c>
      <c r="I3502">
        <v>80.775000000000006</v>
      </c>
      <c r="J3502">
        <v>80.667000000000002</v>
      </c>
      <c r="K3502" s="4">
        <f>AVERAGE(Data[[#This Row],[2020 '[YR2020']]],Data[[#This Row],[2021 '[YR2021']]],Data[[#This Row],[2022 '[YR2022']]],Data[[#This Row],[2023 '[YR2023']]],Data[[#This Row],[2024 '[YR2024']]])</f>
        <v>79.852400000000017</v>
      </c>
      <c r="L3502" s="4">
        <f>((J3502-F3502)/Data[[#This Row],[2020 '[YR2020']]])*100</f>
        <v>3.1415420023015059</v>
      </c>
    </row>
    <row r="3503" spans="1:12" x14ac:dyDescent="0.3">
      <c r="A3503" t="s">
        <v>537</v>
      </c>
      <c r="B3503" t="s">
        <v>538</v>
      </c>
      <c r="C3503" s="5" t="s">
        <v>639</v>
      </c>
      <c r="D3503" t="s">
        <v>35</v>
      </c>
      <c r="E3503" t="s">
        <v>129</v>
      </c>
      <c r="F3503">
        <v>79.911000000000001</v>
      </c>
      <c r="G3503">
        <v>80.584999999999994</v>
      </c>
      <c r="H3503">
        <v>82.525999999999996</v>
      </c>
      <c r="I3503">
        <v>82.567999999999998</v>
      </c>
      <c r="J3503">
        <v>82.488</v>
      </c>
      <c r="K3503" s="4">
        <f>AVERAGE(Data[[#This Row],[2020 '[YR2020']]],Data[[#This Row],[2021 '[YR2021']]],Data[[#This Row],[2022 '[YR2022']]],Data[[#This Row],[2023 '[YR2023']]],Data[[#This Row],[2024 '[YR2024']]])</f>
        <v>81.615600000000001</v>
      </c>
      <c r="L3503" s="4">
        <f>((J3503-F3503)/Data[[#This Row],[2020 '[YR2020']]])*100</f>
        <v>3.2248376318654479</v>
      </c>
    </row>
    <row r="3504" spans="1:12" x14ac:dyDescent="0.3">
      <c r="A3504" t="s">
        <v>537</v>
      </c>
      <c r="B3504" t="s">
        <v>538</v>
      </c>
      <c r="C3504" s="5" t="s">
        <v>639</v>
      </c>
      <c r="D3504" t="s">
        <v>36</v>
      </c>
      <c r="E3504" t="s">
        <v>130</v>
      </c>
      <c r="F3504">
        <v>56.901000000000003</v>
      </c>
      <c r="G3504">
        <v>57.906999999999996</v>
      </c>
      <c r="H3504">
        <v>60.241</v>
      </c>
      <c r="I3504">
        <v>60.212000000000003</v>
      </c>
      <c r="J3504">
        <v>60.149000000000001</v>
      </c>
      <c r="K3504" s="4">
        <f>AVERAGE(Data[[#This Row],[2020 '[YR2020']]],Data[[#This Row],[2021 '[YR2021']]],Data[[#This Row],[2022 '[YR2022']]],Data[[#This Row],[2023 '[YR2023']]],Data[[#This Row],[2024 '[YR2024']]])</f>
        <v>59.081999999999994</v>
      </c>
      <c r="L3504" s="4">
        <f>((J3504-F3504)/Data[[#This Row],[2020 '[YR2020']]])*100</f>
        <v>5.7081597862954911</v>
      </c>
    </row>
    <row r="3505" spans="1:12" x14ac:dyDescent="0.3">
      <c r="A3505" t="s">
        <v>537</v>
      </c>
      <c r="B3505" t="s">
        <v>538</v>
      </c>
      <c r="C3505" s="5" t="s">
        <v>639</v>
      </c>
      <c r="D3505" t="s">
        <v>37</v>
      </c>
      <c r="E3505" t="s">
        <v>131</v>
      </c>
      <c r="F3505">
        <v>58.618000000000002</v>
      </c>
      <c r="G3505">
        <v>59.643999999999998</v>
      </c>
      <c r="H3505">
        <v>62.055</v>
      </c>
      <c r="I3505">
        <v>62.055</v>
      </c>
      <c r="J3505">
        <v>62.027000000000001</v>
      </c>
      <c r="K3505" s="4">
        <f>AVERAGE(Data[[#This Row],[2020 '[YR2020']]],Data[[#This Row],[2021 '[YR2021']]],Data[[#This Row],[2022 '[YR2022']]],Data[[#This Row],[2023 '[YR2023']]],Data[[#This Row],[2024 '[YR2024']]])</f>
        <v>60.879800000000003</v>
      </c>
      <c r="L3505" s="4">
        <f>((J3505-F3505)/Data[[#This Row],[2020 '[YR2020']]])*100</f>
        <v>5.8156197754955796</v>
      </c>
    </row>
    <row r="3506" spans="1:12" x14ac:dyDescent="0.3">
      <c r="A3506" t="s">
        <v>537</v>
      </c>
      <c r="B3506" t="s">
        <v>538</v>
      </c>
      <c r="C3506" s="5" t="s">
        <v>639</v>
      </c>
      <c r="D3506" t="s">
        <v>38</v>
      </c>
      <c r="E3506" t="s">
        <v>132</v>
      </c>
      <c r="F3506">
        <v>32.533831076500597</v>
      </c>
      <c r="G3506">
        <v>33.189437016320298</v>
      </c>
      <c r="H3506">
        <v>34.258941846275803</v>
      </c>
      <c r="I3506">
        <v>34.192381073260599</v>
      </c>
      <c r="J3506">
        <v>34.195917473998598</v>
      </c>
      <c r="K3506" s="4">
        <f>AVERAGE(Data[[#This Row],[2020 '[YR2020']]],Data[[#This Row],[2021 '[YR2021']]],Data[[#This Row],[2022 '[YR2022']]],Data[[#This Row],[2023 '[YR2023']]],Data[[#This Row],[2024 '[YR2024']]])</f>
        <v>33.674101697271183</v>
      </c>
      <c r="L3506" s="4">
        <f>((J3506-F3506)/Data[[#This Row],[2020 '[YR2020']]])*100</f>
        <v>5.1087939615526476</v>
      </c>
    </row>
    <row r="3507" spans="1:12" x14ac:dyDescent="0.3">
      <c r="A3507" t="s">
        <v>537</v>
      </c>
      <c r="B3507" t="s">
        <v>538</v>
      </c>
      <c r="C3507" s="5" t="s">
        <v>639</v>
      </c>
      <c r="D3507" t="s">
        <v>40</v>
      </c>
      <c r="E3507" t="s">
        <v>127</v>
      </c>
      <c r="F3507">
        <v>12.525833333333299</v>
      </c>
      <c r="G3507">
        <v>12.1875</v>
      </c>
      <c r="H3507">
        <v>11.9233333333333</v>
      </c>
      <c r="I3507">
        <v>11.9616666666667</v>
      </c>
      <c r="J3507">
        <v>12.395</v>
      </c>
      <c r="K3507" s="4">
        <f>AVERAGE(Data[[#This Row],[2020 '[YR2020']]],Data[[#This Row],[2021 '[YR2021']]],Data[[#This Row],[2022 '[YR2022']]],Data[[#This Row],[2023 '[YR2023']]],Data[[#This Row],[2024 '[YR2024']]])</f>
        <v>12.198666666666659</v>
      </c>
      <c r="L3507" s="4">
        <f>((J3507-F3507)/Data[[#This Row],[2020 '[YR2020']]])*100</f>
        <v>-1.0445080167650853</v>
      </c>
    </row>
    <row r="3508" spans="1:12" x14ac:dyDescent="0.3">
      <c r="A3508" t="s">
        <v>537</v>
      </c>
      <c r="B3508" t="s">
        <v>538</v>
      </c>
      <c r="C3508" s="5" t="s">
        <v>639</v>
      </c>
      <c r="D3508" t="s">
        <v>30</v>
      </c>
      <c r="E3508" t="s">
        <v>122</v>
      </c>
      <c r="F3508">
        <v>66.899000000000001</v>
      </c>
      <c r="G3508">
        <v>68.691000000000003</v>
      </c>
      <c r="H3508">
        <v>69.27</v>
      </c>
      <c r="I3508">
        <v>69.349000000000004</v>
      </c>
      <c r="J3508">
        <v>69.195999999999998</v>
      </c>
      <c r="K3508" s="4">
        <f>AVERAGE(Data[[#This Row],[2020 '[YR2020']]],Data[[#This Row],[2021 '[YR2021']]],Data[[#This Row],[2022 '[YR2022']]],Data[[#This Row],[2023 '[YR2023']]],Data[[#This Row],[2024 '[YR2024']]])</f>
        <v>68.680999999999997</v>
      </c>
      <c r="L3508" s="4">
        <f>((J3508-F3508)/Data[[#This Row],[2020 '[YR2020']]])*100</f>
        <v>3.4335341335445926</v>
      </c>
    </row>
    <row r="3509" spans="1:12" x14ac:dyDescent="0.3">
      <c r="A3509" t="s">
        <v>361</v>
      </c>
      <c r="B3509" t="s">
        <v>362</v>
      </c>
      <c r="C3509" s="5" t="s">
        <v>637</v>
      </c>
      <c r="D3509" t="s">
        <v>71</v>
      </c>
      <c r="E3509" t="s">
        <v>156</v>
      </c>
      <c r="F3509">
        <v>27.6</v>
      </c>
      <c r="G3509">
        <v>27.1</v>
      </c>
      <c r="H3509">
        <v>26.8</v>
      </c>
      <c r="I3509">
        <v>26.7</v>
      </c>
      <c r="J3509">
        <v>26.6</v>
      </c>
      <c r="K3509" s="4">
        <f>AVERAGE(Data[[#This Row],[2020 '[YR2020']]],Data[[#This Row],[2021 '[YR2021']]],Data[[#This Row],[2022 '[YR2022']]],Data[[#This Row],[2023 '[YR2023']]],Data[[#This Row],[2024 '[YR2024']]])</f>
        <v>26.96</v>
      </c>
      <c r="L3509" s="4">
        <f>((J3509-F3509)/Data[[#This Row],[2020 '[YR2020']]])*100</f>
        <v>-3.6231884057971016</v>
      </c>
    </row>
    <row r="3510" spans="1:12" x14ac:dyDescent="0.3">
      <c r="A3510" t="s">
        <v>361</v>
      </c>
      <c r="B3510" t="s">
        <v>362</v>
      </c>
      <c r="C3510" s="5" t="s">
        <v>637</v>
      </c>
      <c r="D3510" t="s">
        <v>68</v>
      </c>
      <c r="E3510" t="s">
        <v>153</v>
      </c>
      <c r="F3510">
        <v>3.9</v>
      </c>
      <c r="G3510">
        <v>3.9</v>
      </c>
      <c r="H3510">
        <v>4.0999999999999996</v>
      </c>
      <c r="I3510">
        <v>4.2</v>
      </c>
      <c r="J3510">
        <v>4.4000000000000004</v>
      </c>
      <c r="K3510" s="4">
        <f>AVERAGE(Data[[#This Row],[2020 '[YR2020']]],Data[[#This Row],[2021 '[YR2021']]],Data[[#This Row],[2022 '[YR2022']]],Data[[#This Row],[2023 '[YR2023']]],Data[[#This Row],[2024 '[YR2024']]])</f>
        <v>4.0999999999999996</v>
      </c>
      <c r="L3510" s="4">
        <f>((J3510-F3510)/Data[[#This Row],[2020 '[YR2020']]])*100</f>
        <v>12.820512820512834</v>
      </c>
    </row>
    <row r="3511" spans="1:12" x14ac:dyDescent="0.3">
      <c r="A3511" t="s">
        <v>361</v>
      </c>
      <c r="B3511" t="s">
        <v>362</v>
      </c>
      <c r="C3511" s="5" t="s">
        <v>637</v>
      </c>
      <c r="D3511" t="s">
        <v>66</v>
      </c>
      <c r="E3511" t="s">
        <v>160</v>
      </c>
      <c r="F3511">
        <v>3085.93139648438</v>
      </c>
      <c r="G3511">
        <v>3221.26123046875</v>
      </c>
      <c r="H3511">
        <v>3295.5344657393698</v>
      </c>
      <c r="I3511">
        <v>3412.2887842130799</v>
      </c>
      <c r="J3511">
        <v>3583.7695637698098</v>
      </c>
      <c r="K3511" s="4">
        <f>AVERAGE(Data[[#This Row],[2020 '[YR2020']]],Data[[#This Row],[2021 '[YR2021']]],Data[[#This Row],[2022 '[YR2022']]],Data[[#This Row],[2023 '[YR2023']]],Data[[#This Row],[2024 '[YR2024']]])</f>
        <v>3319.757088135078</v>
      </c>
      <c r="L3511" s="4">
        <f>((J3511-F3511)/Data[[#This Row],[2020 '[YR2020']]])*100</f>
        <v>16.132509227281837</v>
      </c>
    </row>
    <row r="3512" spans="1:12" x14ac:dyDescent="0.3">
      <c r="A3512" t="s">
        <v>361</v>
      </c>
      <c r="B3512" t="s">
        <v>362</v>
      </c>
      <c r="C3512" s="5" t="s">
        <v>637</v>
      </c>
      <c r="D3512" t="s">
        <v>63</v>
      </c>
      <c r="E3512" t="s">
        <v>190</v>
      </c>
      <c r="F3512">
        <v>14.495890154222</v>
      </c>
      <c r="G3512">
        <v>14.5226805153097</v>
      </c>
      <c r="H3512">
        <v>14.574920187544199</v>
      </c>
      <c r="I3512">
        <v>14.6537203789561</v>
      </c>
      <c r="J3512">
        <v>14.7653523924612</v>
      </c>
      <c r="K3512" s="4">
        <f>AVERAGE(Data[[#This Row],[2020 '[YR2020']]],Data[[#This Row],[2021 '[YR2021']]],Data[[#This Row],[2022 '[YR2022']]],Data[[#This Row],[2023 '[YR2023']]],Data[[#This Row],[2024 '[YR2024']]])</f>
        <v>14.60251272569864</v>
      </c>
      <c r="L3512" s="4">
        <f>((J3512-F3512)/Data[[#This Row],[2020 '[YR2020']]])*100</f>
        <v>1.8588871423030033</v>
      </c>
    </row>
    <row r="3513" spans="1:12" x14ac:dyDescent="0.3">
      <c r="A3513" t="s">
        <v>361</v>
      </c>
      <c r="B3513" t="s">
        <v>362</v>
      </c>
      <c r="C3513" s="5" t="s">
        <v>637</v>
      </c>
      <c r="D3513" t="s">
        <v>61</v>
      </c>
      <c r="E3513" t="s">
        <v>188</v>
      </c>
      <c r="F3513">
        <v>39.310886411131698</v>
      </c>
      <c r="G3513">
        <v>38.972411112281101</v>
      </c>
      <c r="H3513">
        <v>38.693108744158103</v>
      </c>
      <c r="I3513">
        <v>38.476359936584103</v>
      </c>
      <c r="J3513">
        <v>38.334634559547702</v>
      </c>
      <c r="K3513" s="4">
        <f>AVERAGE(Data[[#This Row],[2020 '[YR2020']]],Data[[#This Row],[2021 '[YR2021']]],Data[[#This Row],[2022 '[YR2022']]],Data[[#This Row],[2023 '[YR2023']]],Data[[#This Row],[2024 '[YR2024']]])</f>
        <v>38.757480152740541</v>
      </c>
      <c r="L3513" s="4">
        <f>((J3513-F3513)/Data[[#This Row],[2020 '[YR2020']]])*100</f>
        <v>-2.4834134783273414</v>
      </c>
    </row>
    <row r="3514" spans="1:12" x14ac:dyDescent="0.3">
      <c r="A3514" t="s">
        <v>361</v>
      </c>
      <c r="B3514" t="s">
        <v>362</v>
      </c>
      <c r="C3514" s="5" t="s">
        <v>637</v>
      </c>
      <c r="D3514" t="s">
        <v>77</v>
      </c>
      <c r="E3514" t="s">
        <v>147</v>
      </c>
      <c r="F3514">
        <v>65.762679906982598</v>
      </c>
      <c r="G3514">
        <v>65.728544163198904</v>
      </c>
      <c r="H3514">
        <v>66.415558217235102</v>
      </c>
      <c r="I3514">
        <v>66.699413722072606</v>
      </c>
      <c r="J3514">
        <v>66.120782768918005</v>
      </c>
      <c r="K3514" s="4">
        <f>AVERAGE(Data[[#This Row],[2020 '[YR2020']]],Data[[#This Row],[2021 '[YR2021']]],Data[[#This Row],[2022 '[YR2022']]],Data[[#This Row],[2023 '[YR2023']]],Data[[#This Row],[2024 '[YR2024']]])</f>
        <v>66.145395755681449</v>
      </c>
      <c r="L3514" s="4">
        <f>((J3514-F3514)/Data[[#This Row],[2020 '[YR2020']]])*100</f>
        <v>0.54453812168531213</v>
      </c>
    </row>
    <row r="3515" spans="1:12" x14ac:dyDescent="0.3">
      <c r="A3515" t="s">
        <v>361</v>
      </c>
      <c r="B3515" t="s">
        <v>362</v>
      </c>
      <c r="C3515" s="5" t="s">
        <v>637</v>
      </c>
      <c r="D3515" t="s">
        <v>62</v>
      </c>
      <c r="E3515" t="s">
        <v>189</v>
      </c>
      <c r="F3515">
        <v>1938272</v>
      </c>
      <c r="G3515">
        <v>1991134</v>
      </c>
      <c r="H3515">
        <v>2048525</v>
      </c>
      <c r="I3515">
        <v>2110937</v>
      </c>
      <c r="J3515">
        <v>2178596</v>
      </c>
      <c r="K3515" s="4">
        <f>AVERAGE(Data[[#This Row],[2020 '[YR2020']]],Data[[#This Row],[2021 '[YR2021']]],Data[[#This Row],[2022 '[YR2022']]],Data[[#This Row],[2023 '[YR2023']]],Data[[#This Row],[2024 '[YR2024']]])</f>
        <v>2053492.8</v>
      </c>
      <c r="L3515" s="4">
        <f>((J3515-F3515)/Data[[#This Row],[2020 '[YR2020']]])*100</f>
        <v>12.398879001502369</v>
      </c>
    </row>
    <row r="3516" spans="1:12" x14ac:dyDescent="0.3">
      <c r="A3516" t="s">
        <v>361</v>
      </c>
      <c r="B3516" t="s">
        <v>362</v>
      </c>
      <c r="C3516" s="5" t="s">
        <v>637</v>
      </c>
      <c r="D3516" t="s">
        <v>83</v>
      </c>
      <c r="E3516" t="s">
        <v>172</v>
      </c>
      <c r="F3516">
        <v>43.94</v>
      </c>
      <c r="G3516">
        <v>43.014000000000003</v>
      </c>
      <c r="H3516">
        <v>42.87</v>
      </c>
      <c r="I3516">
        <v>42.860999999999997</v>
      </c>
      <c r="J3516">
        <v>42.847999999999999</v>
      </c>
      <c r="K3516" s="4">
        <f>AVERAGE(Data[[#This Row],[2020 '[YR2020']]],Data[[#This Row],[2021 '[YR2021']]],Data[[#This Row],[2022 '[YR2022']]],Data[[#This Row],[2023 '[YR2023']]],Data[[#This Row],[2024 '[YR2024']]])</f>
        <v>43.1066</v>
      </c>
      <c r="L3516" s="4">
        <f>((J3516-F3516)/Data[[#This Row],[2020 '[YR2020']]])*100</f>
        <v>-2.4852071005917131</v>
      </c>
    </row>
    <row r="3517" spans="1:12" x14ac:dyDescent="0.3">
      <c r="A3517" t="s">
        <v>361</v>
      </c>
      <c r="B3517" t="s">
        <v>362</v>
      </c>
      <c r="C3517" s="5" t="s">
        <v>637</v>
      </c>
      <c r="D3517" t="s">
        <v>90</v>
      </c>
      <c r="E3517" t="s">
        <v>164</v>
      </c>
      <c r="F3517">
        <v>5.9050000000000002</v>
      </c>
      <c r="G3517">
        <v>5.8079999999999998</v>
      </c>
      <c r="H3517">
        <v>5.3159999999999998</v>
      </c>
      <c r="I3517">
        <v>5.2939999999999996</v>
      </c>
      <c r="J3517">
        <v>5.2629999999999999</v>
      </c>
      <c r="K3517" s="4">
        <f>AVERAGE(Data[[#This Row],[2020 '[YR2020']]],Data[[#This Row],[2021 '[YR2021']]],Data[[#This Row],[2022 '[YR2022']]],Data[[#This Row],[2023 '[YR2023']]],Data[[#This Row],[2024 '[YR2024']]])</f>
        <v>5.5171999999999999</v>
      </c>
      <c r="L3517" s="4">
        <f>((J3517-F3517)/Data[[#This Row],[2020 '[YR2020']]])*100</f>
        <v>-10.87214225232854</v>
      </c>
    </row>
    <row r="3518" spans="1:12" x14ac:dyDescent="0.3">
      <c r="A3518" t="s">
        <v>361</v>
      </c>
      <c r="B3518" t="s">
        <v>362</v>
      </c>
      <c r="C3518" s="5" t="s">
        <v>637</v>
      </c>
      <c r="D3518" t="s">
        <v>85</v>
      </c>
      <c r="E3518" t="s">
        <v>174</v>
      </c>
      <c r="F3518">
        <v>35.216000000000001</v>
      </c>
      <c r="G3518">
        <v>34.344999999999999</v>
      </c>
      <c r="H3518">
        <v>34.246000000000002</v>
      </c>
      <c r="I3518">
        <v>34.262</v>
      </c>
      <c r="J3518">
        <v>34.256999999999998</v>
      </c>
      <c r="K3518" s="4">
        <f>AVERAGE(Data[[#This Row],[2020 '[YR2020']]],Data[[#This Row],[2021 '[YR2021']]],Data[[#This Row],[2022 '[YR2022']]],Data[[#This Row],[2023 '[YR2023']]],Data[[#This Row],[2024 '[YR2024']]])</f>
        <v>34.465200000000003</v>
      </c>
      <c r="L3518" s="4">
        <f>((J3518-F3518)/Data[[#This Row],[2020 '[YR2020']]])*100</f>
        <v>-2.7231940027260428</v>
      </c>
    </row>
    <row r="3519" spans="1:12" x14ac:dyDescent="0.3">
      <c r="A3519" t="s">
        <v>361</v>
      </c>
      <c r="B3519" t="s">
        <v>362</v>
      </c>
      <c r="C3519" s="5" t="s">
        <v>637</v>
      </c>
      <c r="D3519" t="s">
        <v>86</v>
      </c>
      <c r="E3519" t="s">
        <v>175</v>
      </c>
      <c r="F3519">
        <v>24.9</v>
      </c>
      <c r="G3519">
        <v>26.1</v>
      </c>
      <c r="H3519">
        <v>26.1</v>
      </c>
      <c r="I3519">
        <v>26.1</v>
      </c>
      <c r="J3519">
        <v>26.2</v>
      </c>
      <c r="K3519" s="4">
        <f>AVERAGE(Data[[#This Row],[2020 '[YR2020']]],Data[[#This Row],[2021 '[YR2021']]],Data[[#This Row],[2022 '[YR2022']]],Data[[#This Row],[2023 '[YR2023']]],Data[[#This Row],[2024 '[YR2024']]])</f>
        <v>25.879999999999995</v>
      </c>
      <c r="L3519" s="4">
        <f>((J3519-F3519)/Data[[#This Row],[2020 '[YR2020']]])*100</f>
        <v>5.2208835341365489</v>
      </c>
    </row>
    <row r="3520" spans="1:12" x14ac:dyDescent="0.3">
      <c r="A3520" t="s">
        <v>361</v>
      </c>
      <c r="B3520" t="s">
        <v>362</v>
      </c>
      <c r="C3520" s="5" t="s">
        <v>637</v>
      </c>
      <c r="D3520" t="s">
        <v>87</v>
      </c>
      <c r="E3520" t="s">
        <v>176</v>
      </c>
      <c r="F3520">
        <v>35.799999999999997</v>
      </c>
      <c r="G3520">
        <v>37.6</v>
      </c>
      <c r="H3520">
        <v>37.6</v>
      </c>
      <c r="I3520">
        <v>37.6</v>
      </c>
      <c r="J3520">
        <v>37.6</v>
      </c>
      <c r="K3520" s="4">
        <f>AVERAGE(Data[[#This Row],[2020 '[YR2020']]],Data[[#This Row],[2021 '[YR2021']]],Data[[#This Row],[2022 '[YR2022']]],Data[[#This Row],[2023 '[YR2023']]],Data[[#This Row],[2024 '[YR2024']]])</f>
        <v>37.239999999999995</v>
      </c>
      <c r="L3520" s="4">
        <f>((J3520-F3520)/Data[[#This Row],[2020 '[YR2020']]])*100</f>
        <v>5.0279329608938665</v>
      </c>
    </row>
    <row r="3521" spans="1:12" x14ac:dyDescent="0.3">
      <c r="A3521" t="s">
        <v>361</v>
      </c>
      <c r="B3521" t="s">
        <v>362</v>
      </c>
      <c r="C3521" s="5" t="s">
        <v>637</v>
      </c>
      <c r="D3521" t="s">
        <v>60</v>
      </c>
      <c r="E3521" t="s">
        <v>192</v>
      </c>
      <c r="F3521">
        <v>1938272</v>
      </c>
      <c r="G3521">
        <v>1991134</v>
      </c>
      <c r="H3521">
        <v>2048525</v>
      </c>
      <c r="I3521">
        <v>2110937</v>
      </c>
      <c r="J3521">
        <v>2178596</v>
      </c>
      <c r="K3521" s="4">
        <f>AVERAGE(Data[[#This Row],[2020 '[YR2020']]],Data[[#This Row],[2021 '[YR2021']]],Data[[#This Row],[2022 '[YR2022']]],Data[[#This Row],[2023 '[YR2023']]],Data[[#This Row],[2024 '[YR2024']]])</f>
        <v>2053492.8</v>
      </c>
      <c r="L3521" s="4">
        <f>((J3521-F3521)/Data[[#This Row],[2020 '[YR2020']]])*100</f>
        <v>12.398879001502369</v>
      </c>
    </row>
    <row r="3522" spans="1:12" x14ac:dyDescent="0.3">
      <c r="A3522" t="s">
        <v>361</v>
      </c>
      <c r="B3522" t="s">
        <v>362</v>
      </c>
      <c r="C3522" s="5" t="s">
        <v>637</v>
      </c>
      <c r="D3522" t="s">
        <v>91</v>
      </c>
      <c r="E3522" t="s">
        <v>165</v>
      </c>
      <c r="F3522">
        <v>6.0979999999999999</v>
      </c>
      <c r="G3522">
        <v>5.8410000000000002</v>
      </c>
      <c r="H3522">
        <v>5.2329999999999997</v>
      </c>
      <c r="I3522">
        <v>5.2089999999999996</v>
      </c>
      <c r="J3522">
        <v>5.2060000000000004</v>
      </c>
      <c r="K3522" s="4">
        <f>AVERAGE(Data[[#This Row],[2020 '[YR2020']]],Data[[#This Row],[2021 '[YR2021']]],Data[[#This Row],[2022 '[YR2022']]],Data[[#This Row],[2023 '[YR2023']]],Data[[#This Row],[2024 '[YR2024']]])</f>
        <v>5.5174000000000003</v>
      </c>
      <c r="L3522" s="4">
        <f>((J3522-F3522)/Data[[#This Row],[2020 '[YR2020']]])*100</f>
        <v>-14.627746802230233</v>
      </c>
    </row>
    <row r="3523" spans="1:12" x14ac:dyDescent="0.3">
      <c r="A3523" t="s">
        <v>361</v>
      </c>
      <c r="B3523" t="s">
        <v>362</v>
      </c>
      <c r="C3523" s="5" t="s">
        <v>637</v>
      </c>
      <c r="D3523" t="s">
        <v>92</v>
      </c>
      <c r="E3523" t="s">
        <v>166</v>
      </c>
      <c r="F3523">
        <v>6.0179999999999998</v>
      </c>
      <c r="G3523">
        <v>5.827</v>
      </c>
      <c r="H3523">
        <v>5.2670000000000003</v>
      </c>
      <c r="I3523">
        <v>5.2439999999999998</v>
      </c>
      <c r="J3523">
        <v>5.23</v>
      </c>
      <c r="K3523" s="4">
        <f>AVERAGE(Data[[#This Row],[2020 '[YR2020']]],Data[[#This Row],[2021 '[YR2021']]],Data[[#This Row],[2022 '[YR2022']]],Data[[#This Row],[2023 '[YR2023']]],Data[[#This Row],[2024 '[YR2024']]])</f>
        <v>5.5171999999999999</v>
      </c>
      <c r="L3523" s="4">
        <f>((J3523-F3523)/Data[[#This Row],[2020 '[YR2020']]])*100</f>
        <v>-13.094051179793942</v>
      </c>
    </row>
    <row r="3524" spans="1:12" x14ac:dyDescent="0.3">
      <c r="A3524" t="s">
        <v>361</v>
      </c>
      <c r="B3524" t="s">
        <v>362</v>
      </c>
      <c r="C3524" s="5" t="s">
        <v>637</v>
      </c>
      <c r="D3524" t="s">
        <v>93</v>
      </c>
      <c r="E3524" t="s">
        <v>167</v>
      </c>
      <c r="F3524">
        <v>9.7530000000000001</v>
      </c>
      <c r="G3524">
        <v>9.0739999999999998</v>
      </c>
      <c r="H3524">
        <v>8.0289999999999999</v>
      </c>
      <c r="I3524">
        <v>8.0190000000000001</v>
      </c>
      <c r="J3524">
        <v>7.9950000000000001</v>
      </c>
      <c r="K3524" s="4">
        <f>AVERAGE(Data[[#This Row],[2020 '[YR2020']]],Data[[#This Row],[2021 '[YR2021']]],Data[[#This Row],[2022 '[YR2022']]],Data[[#This Row],[2023 '[YR2023']]],Data[[#This Row],[2024 '[YR2024']]])</f>
        <v>8.5739999999999998</v>
      </c>
      <c r="L3524" s="4">
        <f>((J3524-F3524)/Data[[#This Row],[2020 '[YR2020']]])*100</f>
        <v>-18.025223008305137</v>
      </c>
    </row>
    <row r="3525" spans="1:12" x14ac:dyDescent="0.3">
      <c r="A3525" t="s">
        <v>361</v>
      </c>
      <c r="B3525" t="s">
        <v>362</v>
      </c>
      <c r="C3525" s="5" t="s">
        <v>637</v>
      </c>
      <c r="D3525" t="s">
        <v>94</v>
      </c>
      <c r="E3525" t="s">
        <v>168</v>
      </c>
      <c r="F3525">
        <v>7.1920000000000002</v>
      </c>
      <c r="G3525">
        <v>6.9160000000000004</v>
      </c>
      <c r="H3525">
        <v>6.1870000000000003</v>
      </c>
      <c r="I3525">
        <v>6.1710000000000003</v>
      </c>
      <c r="J3525">
        <v>6.1580000000000004</v>
      </c>
      <c r="K3525" s="4">
        <f>AVERAGE(Data[[#This Row],[2020 '[YR2020']]],Data[[#This Row],[2021 '[YR2021']]],Data[[#This Row],[2022 '[YR2022']]],Data[[#This Row],[2023 '[YR2023']]],Data[[#This Row],[2024 '[YR2024']]])</f>
        <v>6.5248000000000008</v>
      </c>
      <c r="L3525" s="4">
        <f>((J3525-F3525)/Data[[#This Row],[2020 '[YR2020']]])*100</f>
        <v>-14.377085650723023</v>
      </c>
    </row>
    <row r="3526" spans="1:12" x14ac:dyDescent="0.3">
      <c r="A3526" t="s">
        <v>361</v>
      </c>
      <c r="B3526" t="s">
        <v>362</v>
      </c>
      <c r="C3526" s="5" t="s">
        <v>637</v>
      </c>
      <c r="D3526" t="s">
        <v>95</v>
      </c>
      <c r="E3526" t="s">
        <v>169</v>
      </c>
      <c r="F3526">
        <v>8.4610000000000003</v>
      </c>
      <c r="G3526">
        <v>7.9889999999999999</v>
      </c>
      <c r="H3526">
        <v>7.1070000000000002</v>
      </c>
      <c r="I3526">
        <v>7.0979999999999999</v>
      </c>
      <c r="J3526">
        <v>7.077</v>
      </c>
      <c r="K3526" s="4">
        <f>AVERAGE(Data[[#This Row],[2020 '[YR2020']]],Data[[#This Row],[2021 '[YR2021']]],Data[[#This Row],[2022 '[YR2022']]],Data[[#This Row],[2023 '[YR2023']]],Data[[#This Row],[2024 '[YR2024']]])</f>
        <v>7.5464000000000002</v>
      </c>
      <c r="L3526" s="4">
        <f>((J3526-F3526)/Data[[#This Row],[2020 '[YR2020']]])*100</f>
        <v>-16.357404562108503</v>
      </c>
    </row>
    <row r="3527" spans="1:12" x14ac:dyDescent="0.3">
      <c r="A3527" t="s">
        <v>361</v>
      </c>
      <c r="B3527" t="s">
        <v>362</v>
      </c>
      <c r="C3527" s="5" t="s">
        <v>637</v>
      </c>
      <c r="D3527" t="s">
        <v>84</v>
      </c>
      <c r="E3527" t="s">
        <v>173</v>
      </c>
      <c r="F3527">
        <v>26.693000000000001</v>
      </c>
      <c r="G3527">
        <v>25.878</v>
      </c>
      <c r="H3527">
        <v>25.823</v>
      </c>
      <c r="I3527">
        <v>25.863</v>
      </c>
      <c r="J3527">
        <v>25.863</v>
      </c>
      <c r="K3527" s="4">
        <f>AVERAGE(Data[[#This Row],[2020 '[YR2020']]],Data[[#This Row],[2021 '[YR2021']]],Data[[#This Row],[2022 '[YR2022']]],Data[[#This Row],[2023 '[YR2023']]],Data[[#This Row],[2024 '[YR2024']]])</f>
        <v>26.024000000000001</v>
      </c>
      <c r="L3527" s="4">
        <f>((J3527-F3527)/Data[[#This Row],[2020 '[YR2020']]])*100</f>
        <v>-3.1094294384295575</v>
      </c>
    </row>
    <row r="3528" spans="1:12" x14ac:dyDescent="0.3">
      <c r="A3528" t="s">
        <v>361</v>
      </c>
      <c r="B3528" t="s">
        <v>362</v>
      </c>
      <c r="C3528" s="5" t="s">
        <v>637</v>
      </c>
      <c r="D3528" t="s">
        <v>49</v>
      </c>
      <c r="E3528" t="s">
        <v>182</v>
      </c>
      <c r="F3528">
        <v>-4365</v>
      </c>
      <c r="G3528">
        <v>-4373</v>
      </c>
      <c r="H3528">
        <v>-3997</v>
      </c>
      <c r="I3528">
        <v>-3997</v>
      </c>
      <c r="J3528">
        <v>-12024</v>
      </c>
      <c r="K3528" s="4">
        <f>AVERAGE(Data[[#This Row],[2020 '[YR2020']]],Data[[#This Row],[2021 '[YR2021']]],Data[[#This Row],[2022 '[YR2022']]],Data[[#This Row],[2023 '[YR2023']]],Data[[#This Row],[2024 '[YR2024']]])</f>
        <v>-5751.2</v>
      </c>
      <c r="L3528" s="4">
        <f>((J3528-F3528)/Data[[#This Row],[2020 '[YR2020']]])*100</f>
        <v>175.46391752577318</v>
      </c>
    </row>
    <row r="3529" spans="1:12" x14ac:dyDescent="0.3">
      <c r="A3529" t="s">
        <v>361</v>
      </c>
      <c r="B3529" t="s">
        <v>362</v>
      </c>
      <c r="C3529" s="5" t="s">
        <v>637</v>
      </c>
      <c r="D3529" t="s">
        <v>38</v>
      </c>
      <c r="E3529" t="s">
        <v>132</v>
      </c>
      <c r="F3529">
        <v>41.321301962658097</v>
      </c>
      <c r="G3529">
        <v>41.223025923397202</v>
      </c>
      <c r="H3529">
        <v>41.389091626393103</v>
      </c>
      <c r="I3529">
        <v>41.413334755061399</v>
      </c>
      <c r="J3529">
        <v>41.1256821393726</v>
      </c>
      <c r="K3529" s="4">
        <f>AVERAGE(Data[[#This Row],[2020 '[YR2020']]],Data[[#This Row],[2021 '[YR2021']]],Data[[#This Row],[2022 '[YR2022']]],Data[[#This Row],[2023 '[YR2023']]],Data[[#This Row],[2024 '[YR2024']]])</f>
        <v>41.294487281376483</v>
      </c>
      <c r="L3529" s="4">
        <f>((J3529-F3529)/Data[[#This Row],[2020 '[YR2020']]])*100</f>
        <v>-0.47341156738545709</v>
      </c>
    </row>
    <row r="3530" spans="1:12" x14ac:dyDescent="0.3">
      <c r="A3530" t="s">
        <v>361</v>
      </c>
      <c r="B3530" t="s">
        <v>362</v>
      </c>
      <c r="C3530" s="5" t="s">
        <v>637</v>
      </c>
      <c r="D3530" t="s">
        <v>39</v>
      </c>
      <c r="E3530" t="s">
        <v>133</v>
      </c>
      <c r="F3530">
        <v>4051852</v>
      </c>
      <c r="G3530">
        <v>4193239</v>
      </c>
      <c r="H3530">
        <v>4309075</v>
      </c>
      <c r="I3530">
        <v>4426538</v>
      </c>
      <c r="J3530">
        <v>4534264</v>
      </c>
      <c r="K3530" s="4">
        <f>AVERAGE(Data[[#This Row],[2020 '[YR2020']]],Data[[#This Row],[2021 '[YR2021']]],Data[[#This Row],[2022 '[YR2022']]],Data[[#This Row],[2023 '[YR2023']]],Data[[#This Row],[2024 '[YR2024']]])</f>
        <v>4302993.5999999996</v>
      </c>
      <c r="L3530" s="4">
        <f>((J3530-F3530)/Data[[#This Row],[2020 '[YR2020']]])*100</f>
        <v>11.905963001610127</v>
      </c>
    </row>
    <row r="3531" spans="1:12" x14ac:dyDescent="0.3">
      <c r="A3531" t="s">
        <v>361</v>
      </c>
      <c r="B3531" t="s">
        <v>362</v>
      </c>
      <c r="C3531" s="5" t="s">
        <v>637</v>
      </c>
      <c r="D3531" t="s">
        <v>43</v>
      </c>
      <c r="E3531" t="s">
        <v>185</v>
      </c>
      <c r="F3531">
        <v>0.5</v>
      </c>
      <c r="G3531">
        <v>0.5</v>
      </c>
      <c r="H3531">
        <v>0.5</v>
      </c>
      <c r="I3531">
        <v>0.5</v>
      </c>
      <c r="J3531">
        <v>0.6</v>
      </c>
      <c r="K3531" s="4">
        <f>AVERAGE(Data[[#This Row],[2020 '[YR2020']]],Data[[#This Row],[2021 '[YR2021']]],Data[[#This Row],[2022 '[YR2022']]],Data[[#This Row],[2023 '[YR2023']]],Data[[#This Row],[2024 '[YR2024']]])</f>
        <v>0.52</v>
      </c>
      <c r="L3531" s="4">
        <f>((J3531-F3531)/Data[[#This Row],[2020 '[YR2020']]])*100</f>
        <v>19.999999999999996</v>
      </c>
    </row>
    <row r="3532" spans="1:12" x14ac:dyDescent="0.3">
      <c r="A3532" t="s">
        <v>361</v>
      </c>
      <c r="B3532" t="s">
        <v>362</v>
      </c>
      <c r="C3532" s="5" t="s">
        <v>637</v>
      </c>
      <c r="D3532" t="s">
        <v>6</v>
      </c>
      <c r="E3532" t="s">
        <v>145</v>
      </c>
      <c r="F3532">
        <v>290.74506123166901</v>
      </c>
      <c r="G3532">
        <v>327.37105468712298</v>
      </c>
      <c r="H3532">
        <v>361.72223367247602</v>
      </c>
      <c r="I3532">
        <v>389.95456690529301</v>
      </c>
      <c r="J3532">
        <v>421.63111899478503</v>
      </c>
      <c r="K3532" s="4">
        <f>AVERAGE(Data[[#This Row],[2020 '[YR2020']]],Data[[#This Row],[2021 '[YR2021']]],Data[[#This Row],[2022 '[YR2022']]],Data[[#This Row],[2023 '[YR2023']]],Data[[#This Row],[2024 '[YR2024']]])</f>
        <v>358.2848070982692</v>
      </c>
      <c r="L3532" s="4">
        <f>((J3532-F3532)/Data[[#This Row],[2020 '[YR2020']]])*100</f>
        <v>45.017465544779967</v>
      </c>
    </row>
    <row r="3533" spans="1:12" x14ac:dyDescent="0.3">
      <c r="A3533" t="s">
        <v>361</v>
      </c>
      <c r="B3533" t="s">
        <v>362</v>
      </c>
      <c r="C3533" s="5" t="s">
        <v>637</v>
      </c>
      <c r="D3533" t="s">
        <v>8</v>
      </c>
      <c r="E3533" t="s">
        <v>119</v>
      </c>
      <c r="F3533">
        <v>39.383000000000003</v>
      </c>
      <c r="G3533">
        <v>39.575000000000003</v>
      </c>
      <c r="H3533">
        <v>39.902000000000001</v>
      </c>
      <c r="I3533">
        <v>39.866</v>
      </c>
      <c r="J3533">
        <v>39.436</v>
      </c>
      <c r="K3533" s="4">
        <f>AVERAGE(Data[[#This Row],[2020 '[YR2020']]],Data[[#This Row],[2021 '[YR2021']]],Data[[#This Row],[2022 '[YR2022']]],Data[[#This Row],[2023 '[YR2023']]],Data[[#This Row],[2024 '[YR2024']]])</f>
        <v>39.632400000000004</v>
      </c>
      <c r="L3533" s="4">
        <f>((J3533-F3533)/Data[[#This Row],[2020 '[YR2020']]])*100</f>
        <v>0.13457583221186115</v>
      </c>
    </row>
    <row r="3534" spans="1:12" x14ac:dyDescent="0.3">
      <c r="A3534" t="s">
        <v>361</v>
      </c>
      <c r="B3534" t="s">
        <v>362</v>
      </c>
      <c r="C3534" s="5" t="s">
        <v>637</v>
      </c>
      <c r="D3534" t="s">
        <v>9</v>
      </c>
      <c r="E3534" t="s">
        <v>114</v>
      </c>
      <c r="F3534">
        <v>59.762999999999998</v>
      </c>
      <c r="G3534">
        <v>60.188000000000002</v>
      </c>
      <c r="H3534">
        <v>60.131</v>
      </c>
      <c r="I3534">
        <v>59.823</v>
      </c>
      <c r="J3534">
        <v>59.679000000000002</v>
      </c>
      <c r="K3534" s="4">
        <f>AVERAGE(Data[[#This Row],[2020 '[YR2020']]],Data[[#This Row],[2021 '[YR2021']]],Data[[#This Row],[2022 '[YR2022']]],Data[[#This Row],[2023 '[YR2023']]],Data[[#This Row],[2024 '[YR2024']]])</f>
        <v>59.916800000000002</v>
      </c>
      <c r="L3534" s="4">
        <f>((J3534-F3534)/Data[[#This Row],[2020 '[YR2020']]])*100</f>
        <v>-0.14055519301239242</v>
      </c>
    </row>
    <row r="3535" spans="1:12" x14ac:dyDescent="0.3">
      <c r="A3535" t="s">
        <v>361</v>
      </c>
      <c r="B3535" t="s">
        <v>362</v>
      </c>
      <c r="C3535" s="5" t="s">
        <v>637</v>
      </c>
      <c r="D3535" t="s">
        <v>10</v>
      </c>
      <c r="E3535" t="s">
        <v>115</v>
      </c>
      <c r="F3535">
        <v>49.223999999999997</v>
      </c>
      <c r="G3535">
        <v>49.546999999999997</v>
      </c>
      <c r="H3535">
        <v>49.707000000000001</v>
      </c>
      <c r="I3535">
        <v>49.555</v>
      </c>
      <c r="J3535">
        <v>49.28</v>
      </c>
      <c r="K3535" s="4">
        <f>AVERAGE(Data[[#This Row],[2020 '[YR2020']]],Data[[#This Row],[2021 '[YR2021']]],Data[[#This Row],[2022 '[YR2022']]],Data[[#This Row],[2023 '[YR2023']]],Data[[#This Row],[2024 '[YR2024']]])</f>
        <v>49.462599999999995</v>
      </c>
      <c r="L3535" s="4">
        <f>((J3535-F3535)/Data[[#This Row],[2020 '[YR2020']]])*100</f>
        <v>0.11376564277589081</v>
      </c>
    </row>
    <row r="3536" spans="1:12" x14ac:dyDescent="0.3">
      <c r="A3536" t="s">
        <v>361</v>
      </c>
      <c r="B3536" t="s">
        <v>362</v>
      </c>
      <c r="C3536" s="5" t="s">
        <v>637</v>
      </c>
      <c r="D3536" t="s">
        <v>12</v>
      </c>
      <c r="E3536" t="s">
        <v>117</v>
      </c>
      <c r="F3536">
        <v>24.26</v>
      </c>
      <c r="G3536">
        <v>24.559000000000001</v>
      </c>
      <c r="H3536">
        <v>24.361000000000001</v>
      </c>
      <c r="I3536">
        <v>23.934999999999999</v>
      </c>
      <c r="J3536">
        <v>23.658999999999999</v>
      </c>
      <c r="K3536" s="4">
        <f>AVERAGE(Data[[#This Row],[2020 '[YR2020']]],Data[[#This Row],[2021 '[YR2021']]],Data[[#This Row],[2022 '[YR2022']]],Data[[#This Row],[2023 '[YR2023']]],Data[[#This Row],[2024 '[YR2024']]])</f>
        <v>24.154800000000002</v>
      </c>
      <c r="L3536" s="4">
        <f>((J3536-F3536)/Data[[#This Row],[2020 '[YR2020']]])*100</f>
        <v>-2.4773289365210331</v>
      </c>
    </row>
    <row r="3537" spans="1:12" x14ac:dyDescent="0.3">
      <c r="A3537" t="s">
        <v>361</v>
      </c>
      <c r="B3537" t="s">
        <v>362</v>
      </c>
      <c r="C3537" s="5" t="s">
        <v>637</v>
      </c>
      <c r="D3537" t="s">
        <v>13</v>
      </c>
      <c r="E3537" t="s">
        <v>118</v>
      </c>
      <c r="F3537">
        <v>23.986000000000001</v>
      </c>
      <c r="G3537">
        <v>24.445</v>
      </c>
      <c r="H3537">
        <v>24.379000000000001</v>
      </c>
      <c r="I3537">
        <v>24.044</v>
      </c>
      <c r="J3537">
        <v>23.731999999999999</v>
      </c>
      <c r="K3537" s="4">
        <f>AVERAGE(Data[[#This Row],[2020 '[YR2020']]],Data[[#This Row],[2021 '[YR2021']]],Data[[#This Row],[2022 '[YR2022']]],Data[[#This Row],[2023 '[YR2023']]],Data[[#This Row],[2024 '[YR2024']]])</f>
        <v>24.1172</v>
      </c>
      <c r="L3537" s="4">
        <f>((J3537-F3537)/Data[[#This Row],[2020 '[YR2020']]])*100</f>
        <v>-1.0589510547819616</v>
      </c>
    </row>
    <row r="3538" spans="1:12" x14ac:dyDescent="0.3">
      <c r="A3538" t="s">
        <v>361</v>
      </c>
      <c r="B3538" t="s">
        <v>362</v>
      </c>
      <c r="C3538" s="5" t="s">
        <v>637</v>
      </c>
      <c r="D3538" t="s">
        <v>28</v>
      </c>
      <c r="E3538" t="s">
        <v>124</v>
      </c>
      <c r="F3538">
        <v>10.6016203387167</v>
      </c>
      <c r="G3538">
        <v>12.5972882566934</v>
      </c>
      <c r="H3538">
        <v>10.4930409984424</v>
      </c>
      <c r="I3538">
        <v>7.8049759192797303</v>
      </c>
      <c r="J3538">
        <v>8.1231391494859597</v>
      </c>
      <c r="K3538" s="4">
        <f>AVERAGE(Data[[#This Row],[2020 '[YR2020']]],Data[[#This Row],[2021 '[YR2021']]],Data[[#This Row],[2022 '[YR2022']]],Data[[#This Row],[2023 '[YR2023']]],Data[[#This Row],[2024 '[YR2024']]])</f>
        <v>9.9240129325236364</v>
      </c>
      <c r="L3538" s="4">
        <f>((J3538-F3538)/Data[[#This Row],[2020 '[YR2020']]])*100</f>
        <v>-23.37832435084875</v>
      </c>
    </row>
    <row r="3539" spans="1:12" x14ac:dyDescent="0.3">
      <c r="A3539" t="s">
        <v>361</v>
      </c>
      <c r="B3539" t="s">
        <v>362</v>
      </c>
      <c r="C3539" s="5" t="s">
        <v>637</v>
      </c>
      <c r="D3539" t="s">
        <v>11</v>
      </c>
      <c r="E3539" t="s">
        <v>116</v>
      </c>
      <c r="F3539">
        <v>23.704999999999998</v>
      </c>
      <c r="G3539">
        <v>24.327999999999999</v>
      </c>
      <c r="H3539">
        <v>24.398</v>
      </c>
      <c r="I3539">
        <v>24.155000000000001</v>
      </c>
      <c r="J3539">
        <v>23.806000000000001</v>
      </c>
      <c r="K3539" s="4">
        <f>AVERAGE(Data[[#This Row],[2020 '[YR2020']]],Data[[#This Row],[2021 '[YR2021']]],Data[[#This Row],[2022 '[YR2022']]],Data[[#This Row],[2023 '[YR2023']]],Data[[#This Row],[2024 '[YR2024']]])</f>
        <v>24.078399999999998</v>
      </c>
      <c r="L3539" s="4">
        <f>((J3539-F3539)/Data[[#This Row],[2020 '[YR2020']]])*100</f>
        <v>0.42607044927231658</v>
      </c>
    </row>
    <row r="3540" spans="1:12" x14ac:dyDescent="0.3">
      <c r="A3540" t="s">
        <v>361</v>
      </c>
      <c r="B3540" t="s">
        <v>362</v>
      </c>
      <c r="C3540" s="5" t="s">
        <v>637</v>
      </c>
      <c r="D3540" t="s">
        <v>30</v>
      </c>
      <c r="E3540" t="s">
        <v>122</v>
      </c>
      <c r="F3540">
        <v>26.14</v>
      </c>
      <c r="G3540">
        <v>26.382999999999999</v>
      </c>
      <c r="H3540">
        <v>25.968</v>
      </c>
      <c r="I3540">
        <v>25.509</v>
      </c>
      <c r="J3540">
        <v>25.212</v>
      </c>
      <c r="K3540" s="4">
        <f>AVERAGE(Data[[#This Row],[2020 '[YR2020']]],Data[[#This Row],[2021 '[YR2021']]],Data[[#This Row],[2022 '[YR2022']]],Data[[#This Row],[2023 '[YR2023']]],Data[[#This Row],[2024 '[YR2024']]])</f>
        <v>25.842399999999998</v>
      </c>
      <c r="L3540" s="4">
        <f>((J3540-F3540)/Data[[#This Row],[2020 '[YR2020']]])*100</f>
        <v>-3.5501147666411659</v>
      </c>
    </row>
    <row r="3541" spans="1:12" x14ac:dyDescent="0.3">
      <c r="A3541" t="s">
        <v>361</v>
      </c>
      <c r="B3541" t="s">
        <v>362</v>
      </c>
      <c r="C3541" s="5" t="s">
        <v>637</v>
      </c>
      <c r="D3541" t="s">
        <v>31</v>
      </c>
      <c r="E3541" t="s">
        <v>123</v>
      </c>
      <c r="F3541">
        <v>26.202999999999999</v>
      </c>
      <c r="G3541">
        <v>26.567</v>
      </c>
      <c r="H3541">
        <v>26.244</v>
      </c>
      <c r="I3541">
        <v>25.881</v>
      </c>
      <c r="J3541">
        <v>25.539000000000001</v>
      </c>
      <c r="K3541" s="4">
        <f>AVERAGE(Data[[#This Row],[2020 '[YR2020']]],Data[[#This Row],[2021 '[YR2021']]],Data[[#This Row],[2022 '[YR2022']]],Data[[#This Row],[2023 '[YR2023']]],Data[[#This Row],[2024 '[YR2024']]])</f>
        <v>26.0868</v>
      </c>
      <c r="L3541" s="4">
        <f>((J3541-F3541)/Data[[#This Row],[2020 '[YR2020']]])*100</f>
        <v>-2.5340609853833453</v>
      </c>
    </row>
    <row r="3542" spans="1:12" x14ac:dyDescent="0.3">
      <c r="A3542" t="s">
        <v>361</v>
      </c>
      <c r="B3542" t="s">
        <v>362</v>
      </c>
      <c r="C3542" s="5" t="s">
        <v>637</v>
      </c>
      <c r="D3542" t="s">
        <v>32</v>
      </c>
      <c r="E3542" t="s">
        <v>125</v>
      </c>
      <c r="F3542">
        <v>41.853999999999999</v>
      </c>
      <c r="G3542">
        <v>42.015000000000001</v>
      </c>
      <c r="H3542">
        <v>42.142000000000003</v>
      </c>
      <c r="I3542">
        <v>42.094000000000001</v>
      </c>
      <c r="J3542">
        <v>41.627000000000002</v>
      </c>
      <c r="K3542" s="4">
        <f>AVERAGE(Data[[#This Row],[2020 '[YR2020']]],Data[[#This Row],[2021 '[YR2021']]],Data[[#This Row],[2022 '[YR2022']]],Data[[#This Row],[2023 '[YR2023']]],Data[[#This Row],[2024 '[YR2024']]])</f>
        <v>41.946399999999997</v>
      </c>
      <c r="L3542" s="4">
        <f>((J3542-F3542)/Data[[#This Row],[2020 '[YR2020']]])*100</f>
        <v>-0.54236154250489033</v>
      </c>
    </row>
    <row r="3543" spans="1:12" x14ac:dyDescent="0.3">
      <c r="A3543" t="s">
        <v>361</v>
      </c>
      <c r="B3543" t="s">
        <v>362</v>
      </c>
      <c r="C3543" s="5" t="s">
        <v>637</v>
      </c>
      <c r="D3543" t="s">
        <v>33</v>
      </c>
      <c r="E3543" t="s">
        <v>126</v>
      </c>
      <c r="F3543">
        <v>43.146999999999998</v>
      </c>
      <c r="G3543">
        <v>43.280999999999999</v>
      </c>
      <c r="H3543">
        <v>43.463000000000001</v>
      </c>
      <c r="I3543">
        <v>43.420999999999999</v>
      </c>
      <c r="J3543">
        <v>42.935000000000002</v>
      </c>
      <c r="K3543" s="4">
        <f>AVERAGE(Data[[#This Row],[2020 '[YR2020']]],Data[[#This Row],[2021 '[YR2021']]],Data[[#This Row],[2022 '[YR2022']]],Data[[#This Row],[2023 '[YR2023']]],Data[[#This Row],[2024 '[YR2024']]])</f>
        <v>43.249399999999994</v>
      </c>
      <c r="L3543" s="4">
        <f>((J3543-F3543)/Data[[#This Row],[2020 '[YR2020']]])*100</f>
        <v>-0.49134354648062717</v>
      </c>
    </row>
    <row r="3544" spans="1:12" x14ac:dyDescent="0.3">
      <c r="A3544" t="s">
        <v>361</v>
      </c>
      <c r="B3544" t="s">
        <v>362</v>
      </c>
      <c r="C3544" s="5" t="s">
        <v>637</v>
      </c>
      <c r="D3544" t="s">
        <v>34</v>
      </c>
      <c r="E3544" t="s">
        <v>128</v>
      </c>
      <c r="F3544">
        <v>63.643999999999998</v>
      </c>
      <c r="G3544">
        <v>63.921999999999997</v>
      </c>
      <c r="H3544">
        <v>63.451999999999998</v>
      </c>
      <c r="I3544">
        <v>63.11</v>
      </c>
      <c r="J3544">
        <v>62.956000000000003</v>
      </c>
      <c r="K3544" s="4">
        <f>AVERAGE(Data[[#This Row],[2020 '[YR2020']]],Data[[#This Row],[2021 '[YR2021']]],Data[[#This Row],[2022 '[YR2022']]],Data[[#This Row],[2023 '[YR2023']]],Data[[#This Row],[2024 '[YR2024']]])</f>
        <v>63.416800000000002</v>
      </c>
      <c r="L3544" s="4">
        <f>((J3544-F3544)/Data[[#This Row],[2020 '[YR2020']]])*100</f>
        <v>-1.0810131355665817</v>
      </c>
    </row>
    <row r="3545" spans="1:12" x14ac:dyDescent="0.3">
      <c r="A3545" t="s">
        <v>361</v>
      </c>
      <c r="B3545" t="s">
        <v>362</v>
      </c>
      <c r="C3545" s="5" t="s">
        <v>637</v>
      </c>
      <c r="D3545" t="s">
        <v>35</v>
      </c>
      <c r="E3545" t="s">
        <v>129</v>
      </c>
      <c r="F3545">
        <v>63.722000000000001</v>
      </c>
      <c r="G3545">
        <v>63.991</v>
      </c>
      <c r="H3545">
        <v>63.625</v>
      </c>
      <c r="I3545">
        <v>63.317999999999998</v>
      </c>
      <c r="J3545">
        <v>63.167999999999999</v>
      </c>
      <c r="K3545" s="4">
        <f>AVERAGE(Data[[#This Row],[2020 '[YR2020']]],Data[[#This Row],[2021 '[YR2021']]],Data[[#This Row],[2022 '[YR2022']]],Data[[#This Row],[2023 '[YR2023']]],Data[[#This Row],[2024 '[YR2024']]])</f>
        <v>63.564800000000005</v>
      </c>
      <c r="L3545" s="4">
        <f>((J3545-F3545)/Data[[#This Row],[2020 '[YR2020']]])*100</f>
        <v>-0.86940146260318585</v>
      </c>
    </row>
    <row r="3546" spans="1:12" x14ac:dyDescent="0.3">
      <c r="A3546" t="s">
        <v>361</v>
      </c>
      <c r="B3546" t="s">
        <v>362</v>
      </c>
      <c r="C3546" s="5" t="s">
        <v>637</v>
      </c>
      <c r="D3546" t="s">
        <v>36</v>
      </c>
      <c r="E3546" t="s">
        <v>130</v>
      </c>
      <c r="F3546">
        <v>52.377000000000002</v>
      </c>
      <c r="G3546">
        <v>52.613</v>
      </c>
      <c r="H3546">
        <v>52.47</v>
      </c>
      <c r="I3546">
        <v>52.296999999999997</v>
      </c>
      <c r="J3546">
        <v>51.999000000000002</v>
      </c>
      <c r="K3546" s="4">
        <f>AVERAGE(Data[[#This Row],[2020 '[YR2020']]],Data[[#This Row],[2021 '[YR2021']]],Data[[#This Row],[2022 '[YR2022']]],Data[[#This Row],[2023 '[YR2023']]],Data[[#This Row],[2024 '[YR2024']]])</f>
        <v>52.351200000000006</v>
      </c>
      <c r="L3546" s="4">
        <f>((J3546-F3546)/Data[[#This Row],[2020 '[YR2020']]])*100</f>
        <v>-0.7216908184890316</v>
      </c>
    </row>
    <row r="3547" spans="1:12" x14ac:dyDescent="0.3">
      <c r="A3547" t="s">
        <v>361</v>
      </c>
      <c r="B3547" t="s">
        <v>362</v>
      </c>
      <c r="C3547" s="5" t="s">
        <v>637</v>
      </c>
      <c r="D3547" t="s">
        <v>29</v>
      </c>
      <c r="E3547" t="s">
        <v>121</v>
      </c>
      <c r="F3547">
        <v>26.266999999999999</v>
      </c>
      <c r="G3547">
        <v>26.756</v>
      </c>
      <c r="H3547">
        <v>26.527999999999999</v>
      </c>
      <c r="I3547">
        <v>26.260999999999999</v>
      </c>
      <c r="J3547">
        <v>25.873999999999999</v>
      </c>
      <c r="K3547" s="4">
        <f>AVERAGE(Data[[#This Row],[2020 '[YR2020']]],Data[[#This Row],[2021 '[YR2021']]],Data[[#This Row],[2022 '[YR2022']]],Data[[#This Row],[2023 '[YR2023']]],Data[[#This Row],[2024 '[YR2024']]])</f>
        <v>26.337199999999996</v>
      </c>
      <c r="L3547" s="4">
        <f>((J3547-F3547)/Data[[#This Row],[2020 '[YR2020']]])*100</f>
        <v>-1.4961739064225099</v>
      </c>
    </row>
    <row r="3548" spans="1:12" x14ac:dyDescent="0.3">
      <c r="A3548" t="s">
        <v>361</v>
      </c>
      <c r="B3548" t="s">
        <v>362</v>
      </c>
      <c r="C3548" s="5" t="s">
        <v>637</v>
      </c>
      <c r="D3548" t="s">
        <v>37</v>
      </c>
      <c r="E3548" t="s">
        <v>131</v>
      </c>
      <c r="F3548">
        <v>53.164000000000001</v>
      </c>
      <c r="G3548">
        <v>53.384</v>
      </c>
      <c r="H3548">
        <v>53.316000000000003</v>
      </c>
      <c r="I3548">
        <v>53.161000000000001</v>
      </c>
      <c r="J3548">
        <v>52.854999999999997</v>
      </c>
      <c r="K3548" s="4">
        <f>AVERAGE(Data[[#This Row],[2020 '[YR2020']]],Data[[#This Row],[2021 '[YR2021']]],Data[[#This Row],[2022 '[YR2022']]],Data[[#This Row],[2023 '[YR2023']]],Data[[#This Row],[2024 '[YR2024']]])</f>
        <v>53.176000000000002</v>
      </c>
      <c r="L3548" s="4">
        <f>((J3548-F3548)/Data[[#This Row],[2020 '[YR2020']]])*100</f>
        <v>-0.58122037468964827</v>
      </c>
    </row>
    <row r="3549" spans="1:12" x14ac:dyDescent="0.3">
      <c r="A3549" t="s">
        <v>363</v>
      </c>
      <c r="B3549" t="s">
        <v>364</v>
      </c>
      <c r="C3549" s="5" t="s">
        <v>637</v>
      </c>
      <c r="D3549" t="s">
        <v>76</v>
      </c>
      <c r="E3549" t="s">
        <v>161</v>
      </c>
      <c r="F3549">
        <v>13.7254901960784</v>
      </c>
      <c r="G3549">
        <v>13.7254901960784</v>
      </c>
      <c r="H3549">
        <v>13.7254901960784</v>
      </c>
      <c r="I3549">
        <v>9.8039215686274499</v>
      </c>
      <c r="J3549">
        <v>9.8039215686274499</v>
      </c>
      <c r="K3549" s="4">
        <f>AVERAGE(Data[[#This Row],[2020 '[YR2020']]],Data[[#This Row],[2021 '[YR2021']]],Data[[#This Row],[2022 '[YR2022']]],Data[[#This Row],[2023 '[YR2023']]],Data[[#This Row],[2024 '[YR2024']]])</f>
        <v>12.156862745098021</v>
      </c>
      <c r="L3549" s="4">
        <f>((J3549-F3549)/Data[[#This Row],[2020 '[YR2020']]])*100</f>
        <v>-28.57142857142842</v>
      </c>
    </row>
    <row r="3550" spans="1:12" x14ac:dyDescent="0.3">
      <c r="A3550" t="s">
        <v>363</v>
      </c>
      <c r="B3550" t="s">
        <v>364</v>
      </c>
      <c r="C3550" s="5" t="s">
        <v>637</v>
      </c>
      <c r="D3550" t="s">
        <v>71</v>
      </c>
      <c r="E3550" t="s">
        <v>156</v>
      </c>
      <c r="F3550">
        <v>27.4</v>
      </c>
      <c r="G3550">
        <v>27.6</v>
      </c>
      <c r="H3550">
        <v>27.9</v>
      </c>
      <c r="I3550">
        <v>28.1</v>
      </c>
      <c r="J3550">
        <v>28.3</v>
      </c>
      <c r="K3550" s="4">
        <f>AVERAGE(Data[[#This Row],[2020 '[YR2020']]],Data[[#This Row],[2021 '[YR2021']]],Data[[#This Row],[2022 '[YR2022']]],Data[[#This Row],[2023 '[YR2023']]],Data[[#This Row],[2024 '[YR2024']]])</f>
        <v>27.860000000000003</v>
      </c>
      <c r="L3550" s="4">
        <f>((J3550-F3550)/Data[[#This Row],[2020 '[YR2020']]])*100</f>
        <v>3.2846715328467231</v>
      </c>
    </row>
    <row r="3551" spans="1:12" x14ac:dyDescent="0.3">
      <c r="A3551" t="s">
        <v>363</v>
      </c>
      <c r="B3551" t="s">
        <v>364</v>
      </c>
      <c r="C3551" s="5" t="s">
        <v>637</v>
      </c>
      <c r="D3551" t="s">
        <v>68</v>
      </c>
      <c r="E3551" t="s">
        <v>153</v>
      </c>
      <c r="F3551">
        <v>2.2999999999999998</v>
      </c>
      <c r="G3551">
        <v>2.5</v>
      </c>
      <c r="H3551">
        <v>2.8</v>
      </c>
      <c r="I3551">
        <v>3.1</v>
      </c>
      <c r="J3551">
        <v>3.6</v>
      </c>
      <c r="K3551" s="4">
        <f>AVERAGE(Data[[#This Row],[2020 '[YR2020']]],Data[[#This Row],[2021 '[YR2021']]],Data[[#This Row],[2022 '[YR2022']]],Data[[#This Row],[2023 '[YR2023']]],Data[[#This Row],[2024 '[YR2024']]])</f>
        <v>2.86</v>
      </c>
      <c r="L3551" s="4">
        <f>((J3551-F3551)/Data[[#This Row],[2020 '[YR2020']]])*100</f>
        <v>56.521739130434803</v>
      </c>
    </row>
    <row r="3552" spans="1:12" x14ac:dyDescent="0.3">
      <c r="A3552" t="s">
        <v>363</v>
      </c>
      <c r="B3552" t="s">
        <v>364</v>
      </c>
      <c r="C3552" s="5" t="s">
        <v>637</v>
      </c>
      <c r="D3552" t="s">
        <v>49</v>
      </c>
      <c r="E3552" t="s">
        <v>182</v>
      </c>
      <c r="F3552">
        <v>-1394</v>
      </c>
      <c r="G3552">
        <v>-1395</v>
      </c>
      <c r="H3552">
        <v>-1400</v>
      </c>
      <c r="I3552">
        <v>-1400</v>
      </c>
      <c r="J3552">
        <v>-1712</v>
      </c>
      <c r="K3552" s="4">
        <f>AVERAGE(Data[[#This Row],[2020 '[YR2020']]],Data[[#This Row],[2021 '[YR2021']]],Data[[#This Row],[2022 '[YR2022']]],Data[[#This Row],[2023 '[YR2023']]],Data[[#This Row],[2024 '[YR2024']]])</f>
        <v>-1460.2</v>
      </c>
      <c r="L3552" s="4">
        <f>((J3552-F3552)/Data[[#This Row],[2020 '[YR2020']]])*100</f>
        <v>22.812051649928264</v>
      </c>
    </row>
    <row r="3553" spans="1:12" x14ac:dyDescent="0.3">
      <c r="A3553" t="s">
        <v>363</v>
      </c>
      <c r="B3553" t="s">
        <v>364</v>
      </c>
      <c r="C3553" s="5" t="s">
        <v>637</v>
      </c>
      <c r="D3553" t="s">
        <v>60</v>
      </c>
      <c r="E3553" t="s">
        <v>192</v>
      </c>
      <c r="F3553">
        <v>599714</v>
      </c>
      <c r="G3553">
        <v>620974</v>
      </c>
      <c r="H3553">
        <v>642564</v>
      </c>
      <c r="I3553">
        <v>664446</v>
      </c>
      <c r="J3553">
        <v>686623</v>
      </c>
      <c r="K3553" s="4">
        <f>AVERAGE(Data[[#This Row],[2020 '[YR2020']]],Data[[#This Row],[2021 '[YR2021']]],Data[[#This Row],[2022 '[YR2022']]],Data[[#This Row],[2023 '[YR2023']]],Data[[#This Row],[2024 '[YR2024']]])</f>
        <v>642864.19999999995</v>
      </c>
      <c r="L3553" s="4">
        <f>((J3553-F3553)/Data[[#This Row],[2020 '[YR2020']]])*100</f>
        <v>14.491741063240143</v>
      </c>
    </row>
    <row r="3554" spans="1:12" x14ac:dyDescent="0.3">
      <c r="A3554" t="s">
        <v>363</v>
      </c>
      <c r="B3554" t="s">
        <v>364</v>
      </c>
      <c r="C3554" s="5" t="s">
        <v>637</v>
      </c>
      <c r="D3554" t="s">
        <v>54</v>
      </c>
      <c r="E3554" t="s">
        <v>198</v>
      </c>
      <c r="F3554">
        <v>575.58600451094503</v>
      </c>
      <c r="G3554">
        <v>554.53067503310399</v>
      </c>
      <c r="H3554">
        <v>623.75970091118199</v>
      </c>
      <c r="I3554">
        <v>606.56975016591696</v>
      </c>
      <c r="J3554">
        <v>606.34529760906298</v>
      </c>
      <c r="K3554" s="4">
        <f>AVERAGE(Data[[#This Row],[2020 '[YR2020']]],Data[[#This Row],[2021 '[YR2021']]],Data[[#This Row],[2022 '[YR2022']]],Data[[#This Row],[2023 '[YR2023']]],Data[[#This Row],[2024 '[YR2024']]])</f>
        <v>593.35828564604219</v>
      </c>
      <c r="L3554" s="4">
        <f>((J3554-F3554)/Data[[#This Row],[2020 '[YR2020']]])*100</f>
        <v>5.3439960070351313</v>
      </c>
    </row>
    <row r="3555" spans="1:12" x14ac:dyDescent="0.3">
      <c r="A3555" t="s">
        <v>363</v>
      </c>
      <c r="B3555" t="s">
        <v>364</v>
      </c>
      <c r="C3555" s="5" t="s">
        <v>637</v>
      </c>
      <c r="D3555" t="s">
        <v>77</v>
      </c>
      <c r="E3555" t="s">
        <v>147</v>
      </c>
      <c r="F3555">
        <v>81.314863804180305</v>
      </c>
      <c r="G3555">
        <v>81.516580820649295</v>
      </c>
      <c r="H3555">
        <v>81.257472092185793</v>
      </c>
      <c r="I3555">
        <v>81.337749298005605</v>
      </c>
      <c r="J3555">
        <v>81.420166128288002</v>
      </c>
      <c r="K3555" s="4">
        <f>AVERAGE(Data[[#This Row],[2020 '[YR2020']]],Data[[#This Row],[2021 '[YR2021']]],Data[[#This Row],[2022 '[YR2022']]],Data[[#This Row],[2023 '[YR2023']]],Data[[#This Row],[2024 '[YR2024']]])</f>
        <v>81.369366428661806</v>
      </c>
      <c r="L3555" s="4">
        <f>((J3555-F3555)/Data[[#This Row],[2020 '[YR2020']]])*100</f>
        <v>0.12949947793220515</v>
      </c>
    </row>
    <row r="3556" spans="1:12" x14ac:dyDescent="0.3">
      <c r="A3556" t="s">
        <v>363</v>
      </c>
      <c r="B3556" t="s">
        <v>364</v>
      </c>
      <c r="C3556" s="5" t="s">
        <v>637</v>
      </c>
      <c r="D3556" t="s">
        <v>61</v>
      </c>
      <c r="E3556" t="s">
        <v>188</v>
      </c>
      <c r="F3556">
        <v>67.400407742155906</v>
      </c>
      <c r="G3556">
        <v>67.600558680503795</v>
      </c>
      <c r="H3556">
        <v>67.755925812278406</v>
      </c>
      <c r="I3556">
        <v>67.8673022572181</v>
      </c>
      <c r="J3556">
        <v>67.964575666210706</v>
      </c>
      <c r="K3556" s="4">
        <f>AVERAGE(Data[[#This Row],[2020 '[YR2020']]],Data[[#This Row],[2021 '[YR2021']]],Data[[#This Row],[2022 '[YR2022']]],Data[[#This Row],[2023 '[YR2023']]],Data[[#This Row],[2024 '[YR2024']]])</f>
        <v>67.71775403167338</v>
      </c>
      <c r="L3556" s="4">
        <f>((J3556-F3556)/Data[[#This Row],[2020 '[YR2020']]])*100</f>
        <v>0.83703933396524333</v>
      </c>
    </row>
    <row r="3557" spans="1:12" x14ac:dyDescent="0.3">
      <c r="A3557" t="s">
        <v>363</v>
      </c>
      <c r="B3557" t="s">
        <v>364</v>
      </c>
      <c r="C3557" s="5" t="s">
        <v>637</v>
      </c>
      <c r="D3557" t="s">
        <v>83</v>
      </c>
      <c r="E3557" t="s">
        <v>172</v>
      </c>
      <c r="F3557">
        <v>18.038</v>
      </c>
      <c r="G3557">
        <v>16.768000000000001</v>
      </c>
      <c r="H3557">
        <v>15.776999999999999</v>
      </c>
      <c r="I3557">
        <v>15.821999999999999</v>
      </c>
      <c r="J3557">
        <v>15.842000000000001</v>
      </c>
      <c r="K3557" s="4">
        <f>AVERAGE(Data[[#This Row],[2020 '[YR2020']]],Data[[#This Row],[2021 '[YR2021']]],Data[[#This Row],[2022 '[YR2022']]],Data[[#This Row],[2023 '[YR2023']]],Data[[#This Row],[2024 '[YR2024']]])</f>
        <v>16.449400000000001</v>
      </c>
      <c r="L3557" s="4">
        <f>((J3557-F3557)/Data[[#This Row],[2020 '[YR2020']]])*100</f>
        <v>-12.174298702738662</v>
      </c>
    </row>
    <row r="3558" spans="1:12" x14ac:dyDescent="0.3">
      <c r="A3558" t="s">
        <v>363</v>
      </c>
      <c r="B3558" t="s">
        <v>364</v>
      </c>
      <c r="C3558" s="5" t="s">
        <v>637</v>
      </c>
      <c r="D3558" t="s">
        <v>94</v>
      </c>
      <c r="E3558" t="s">
        <v>168</v>
      </c>
      <c r="F3558">
        <v>2.9390000000000001</v>
      </c>
      <c r="G3558">
        <v>3.6160000000000001</v>
      </c>
      <c r="H3558">
        <v>3.7210000000000001</v>
      </c>
      <c r="I3558">
        <v>3.71</v>
      </c>
      <c r="J3558">
        <v>3.4260000000000002</v>
      </c>
      <c r="K3558" s="4">
        <f>AVERAGE(Data[[#This Row],[2020 '[YR2020']]],Data[[#This Row],[2021 '[YR2021']]],Data[[#This Row],[2022 '[YR2022']]],Data[[#This Row],[2023 '[YR2023']]],Data[[#This Row],[2024 '[YR2024']]])</f>
        <v>3.4823999999999997</v>
      </c>
      <c r="L3558" s="4">
        <f>((J3558-F3558)/Data[[#This Row],[2020 '[YR2020']]])*100</f>
        <v>16.570261993875469</v>
      </c>
    </row>
    <row r="3559" spans="1:12" x14ac:dyDescent="0.3">
      <c r="A3559" t="s">
        <v>363</v>
      </c>
      <c r="B3559" t="s">
        <v>364</v>
      </c>
      <c r="C3559" s="5" t="s">
        <v>637</v>
      </c>
      <c r="D3559" t="s">
        <v>85</v>
      </c>
      <c r="E3559" t="s">
        <v>174</v>
      </c>
      <c r="F3559">
        <v>14.702</v>
      </c>
      <c r="G3559">
        <v>14.135999999999999</v>
      </c>
      <c r="H3559">
        <v>13.837999999999999</v>
      </c>
      <c r="I3559">
        <v>13.856999999999999</v>
      </c>
      <c r="J3559">
        <v>13.858000000000001</v>
      </c>
      <c r="K3559" s="4">
        <f>AVERAGE(Data[[#This Row],[2020 '[YR2020']]],Data[[#This Row],[2021 '[YR2021']]],Data[[#This Row],[2022 '[YR2022']]],Data[[#This Row],[2023 '[YR2023']]],Data[[#This Row],[2024 '[YR2024']]])</f>
        <v>14.078200000000001</v>
      </c>
      <c r="L3559" s="4">
        <f>((J3559-F3559)/Data[[#This Row],[2020 '[YR2020']]])*100</f>
        <v>-5.7407155489049071</v>
      </c>
    </row>
    <row r="3560" spans="1:12" x14ac:dyDescent="0.3">
      <c r="A3560" t="s">
        <v>363</v>
      </c>
      <c r="B3560" t="s">
        <v>364</v>
      </c>
      <c r="C3560" s="5" t="s">
        <v>637</v>
      </c>
      <c r="D3560" t="s">
        <v>86</v>
      </c>
      <c r="E3560" t="s">
        <v>175</v>
      </c>
      <c r="F3560">
        <v>13.2</v>
      </c>
      <c r="G3560">
        <v>13.2</v>
      </c>
      <c r="H3560">
        <v>13.4</v>
      </c>
      <c r="I3560">
        <v>13.4</v>
      </c>
      <c r="J3560">
        <v>13.2</v>
      </c>
      <c r="K3560" s="4">
        <f>AVERAGE(Data[[#This Row],[2020 '[YR2020']]],Data[[#This Row],[2021 '[YR2021']]],Data[[#This Row],[2022 '[YR2022']]],Data[[#This Row],[2023 '[YR2023']]],Data[[#This Row],[2024 '[YR2024']]])</f>
        <v>13.279999999999998</v>
      </c>
      <c r="L3560" s="4">
        <f>((J3560-F3560)/Data[[#This Row],[2020 '[YR2020']]])*100</f>
        <v>0</v>
      </c>
    </row>
    <row r="3561" spans="1:12" x14ac:dyDescent="0.3">
      <c r="A3561" t="s">
        <v>363</v>
      </c>
      <c r="B3561" t="s">
        <v>364</v>
      </c>
      <c r="C3561" s="5" t="s">
        <v>637</v>
      </c>
      <c r="D3561" t="s">
        <v>87</v>
      </c>
      <c r="E3561" t="s">
        <v>176</v>
      </c>
      <c r="F3561">
        <v>26.3</v>
      </c>
      <c r="G3561">
        <v>26.3</v>
      </c>
      <c r="H3561">
        <v>27.1</v>
      </c>
      <c r="I3561">
        <v>27.1</v>
      </c>
      <c r="J3561">
        <v>26.2</v>
      </c>
      <c r="K3561" s="4">
        <f>AVERAGE(Data[[#This Row],[2020 '[YR2020']]],Data[[#This Row],[2021 '[YR2021']]],Data[[#This Row],[2022 '[YR2022']]],Data[[#This Row],[2023 '[YR2023']]],Data[[#This Row],[2024 '[YR2024']]])</f>
        <v>26.6</v>
      </c>
      <c r="L3561" s="4">
        <f>((J3561-F3561)/Data[[#This Row],[2020 '[YR2020']]])*100</f>
        <v>-0.38022813688213464</v>
      </c>
    </row>
    <row r="3562" spans="1:12" x14ac:dyDescent="0.3">
      <c r="A3562" t="s">
        <v>363</v>
      </c>
      <c r="B3562" t="s">
        <v>364</v>
      </c>
      <c r="C3562" s="5" t="s">
        <v>637</v>
      </c>
      <c r="D3562" t="s">
        <v>90</v>
      </c>
      <c r="E3562" t="s">
        <v>164</v>
      </c>
      <c r="F3562">
        <v>2.1240000000000001</v>
      </c>
      <c r="G3562">
        <v>2.1339999999999999</v>
      </c>
      <c r="H3562">
        <v>1.8260000000000001</v>
      </c>
      <c r="I3562">
        <v>1.8160000000000001</v>
      </c>
      <c r="J3562">
        <v>1.845</v>
      </c>
      <c r="K3562" s="4">
        <f>AVERAGE(Data[[#This Row],[2020 '[YR2020']]],Data[[#This Row],[2021 '[YR2021']]],Data[[#This Row],[2022 '[YR2022']]],Data[[#This Row],[2023 '[YR2023']]],Data[[#This Row],[2024 '[YR2024']]])</f>
        <v>1.9489999999999998</v>
      </c>
      <c r="L3562" s="4">
        <f>((J3562-F3562)/Data[[#This Row],[2020 '[YR2020']]])*100</f>
        <v>-13.13559322033899</v>
      </c>
    </row>
    <row r="3563" spans="1:12" x14ac:dyDescent="0.3">
      <c r="A3563" t="s">
        <v>363</v>
      </c>
      <c r="B3563" t="s">
        <v>364</v>
      </c>
      <c r="C3563" s="5" t="s">
        <v>637</v>
      </c>
      <c r="D3563" t="s">
        <v>91</v>
      </c>
      <c r="E3563" t="s">
        <v>165</v>
      </c>
      <c r="F3563">
        <v>3.5529999999999999</v>
      </c>
      <c r="G3563">
        <v>3.806</v>
      </c>
      <c r="H3563">
        <v>3.3889999999999998</v>
      </c>
      <c r="I3563">
        <v>3.367</v>
      </c>
      <c r="J3563">
        <v>3.29</v>
      </c>
      <c r="K3563" s="4">
        <f>AVERAGE(Data[[#This Row],[2020 '[YR2020']]],Data[[#This Row],[2021 '[YR2021']]],Data[[#This Row],[2022 '[YR2022']]],Data[[#This Row],[2023 '[YR2023']]],Data[[#This Row],[2024 '[YR2024']]])</f>
        <v>3.4809999999999994</v>
      </c>
      <c r="L3563" s="4">
        <f>((J3563-F3563)/Data[[#This Row],[2020 '[YR2020']]])*100</f>
        <v>-7.4021953278919197</v>
      </c>
    </row>
    <row r="3564" spans="1:12" x14ac:dyDescent="0.3">
      <c r="A3564" t="s">
        <v>363</v>
      </c>
      <c r="B3564" t="s">
        <v>364</v>
      </c>
      <c r="C3564" s="5" t="s">
        <v>637</v>
      </c>
      <c r="D3564" t="s">
        <v>92</v>
      </c>
      <c r="E3564" t="s">
        <v>166</v>
      </c>
      <c r="F3564">
        <v>2.89</v>
      </c>
      <c r="G3564">
        <v>3.0310000000000001</v>
      </c>
      <c r="H3564">
        <v>2.6659999999999999</v>
      </c>
      <c r="I3564">
        <v>2.65</v>
      </c>
      <c r="J3564">
        <v>2.6219999999999999</v>
      </c>
      <c r="K3564" s="4">
        <f>AVERAGE(Data[[#This Row],[2020 '[YR2020']]],Data[[#This Row],[2021 '[YR2021']]],Data[[#This Row],[2022 '[YR2022']]],Data[[#This Row],[2023 '[YR2023']]],Data[[#This Row],[2024 '[YR2024']]])</f>
        <v>2.7717999999999998</v>
      </c>
      <c r="L3564" s="4">
        <f>((J3564-F3564)/Data[[#This Row],[2020 '[YR2020']]])*100</f>
        <v>-9.2733564013840901</v>
      </c>
    </row>
    <row r="3565" spans="1:12" x14ac:dyDescent="0.3">
      <c r="A3565" t="s">
        <v>363</v>
      </c>
      <c r="B3565" t="s">
        <v>364</v>
      </c>
      <c r="C3565" s="5" t="s">
        <v>637</v>
      </c>
      <c r="D3565" t="s">
        <v>93</v>
      </c>
      <c r="E3565" t="s">
        <v>167</v>
      </c>
      <c r="F3565">
        <v>2.5659999999999998</v>
      </c>
      <c r="G3565">
        <v>2.2919999999999998</v>
      </c>
      <c r="H3565">
        <v>1.8120000000000001</v>
      </c>
      <c r="I3565">
        <v>1.8069999999999999</v>
      </c>
      <c r="J3565">
        <v>2.0299999999999998</v>
      </c>
      <c r="K3565" s="4">
        <f>AVERAGE(Data[[#This Row],[2020 '[YR2020']]],Data[[#This Row],[2021 '[YR2021']]],Data[[#This Row],[2022 '[YR2022']]],Data[[#This Row],[2023 '[YR2023']]],Data[[#This Row],[2024 '[YR2024']]])</f>
        <v>2.1013999999999999</v>
      </c>
      <c r="L3565" s="4">
        <f>((J3565-F3565)/Data[[#This Row],[2020 '[YR2020']]])*100</f>
        <v>-20.888542478565864</v>
      </c>
    </row>
    <row r="3566" spans="1:12" x14ac:dyDescent="0.3">
      <c r="A3566" t="s">
        <v>363</v>
      </c>
      <c r="B3566" t="s">
        <v>364</v>
      </c>
      <c r="C3566" s="5" t="s">
        <v>637</v>
      </c>
      <c r="D3566" t="s">
        <v>95</v>
      </c>
      <c r="E3566" t="s">
        <v>169</v>
      </c>
      <c r="F3566">
        <v>2.7639999999999998</v>
      </c>
      <c r="G3566">
        <v>2.9950000000000001</v>
      </c>
      <c r="H3566">
        <v>2.8260000000000001</v>
      </c>
      <c r="I3566">
        <v>2.8170000000000002</v>
      </c>
      <c r="J3566">
        <v>2.7709999999999999</v>
      </c>
      <c r="K3566" s="4">
        <f>AVERAGE(Data[[#This Row],[2020 '[YR2020']]],Data[[#This Row],[2021 '[YR2021']]],Data[[#This Row],[2022 '[YR2022']]],Data[[#This Row],[2023 '[YR2023']]],Data[[#This Row],[2024 '[YR2024']]])</f>
        <v>2.8346000000000005</v>
      </c>
      <c r="L3566" s="4">
        <f>((J3566-F3566)/Data[[#This Row],[2020 '[YR2020']]])*100</f>
        <v>0.25325615050651656</v>
      </c>
    </row>
    <row r="3567" spans="1:12" x14ac:dyDescent="0.3">
      <c r="A3567" t="s">
        <v>363</v>
      </c>
      <c r="B3567" t="s">
        <v>364</v>
      </c>
      <c r="C3567" s="5" t="s">
        <v>637</v>
      </c>
      <c r="D3567" t="s">
        <v>84</v>
      </c>
      <c r="E3567" t="s">
        <v>173</v>
      </c>
      <c r="F3567">
        <v>11.4</v>
      </c>
      <c r="G3567">
        <v>11.534000000000001</v>
      </c>
      <c r="H3567">
        <v>11.920999999999999</v>
      </c>
      <c r="I3567">
        <v>11.916</v>
      </c>
      <c r="J3567">
        <v>11.898999999999999</v>
      </c>
      <c r="K3567" s="4">
        <f>AVERAGE(Data[[#This Row],[2020 '[YR2020']]],Data[[#This Row],[2021 '[YR2021']]],Data[[#This Row],[2022 '[YR2022']]],Data[[#This Row],[2023 '[YR2023']]],Data[[#This Row],[2024 '[YR2024']]])</f>
        <v>11.734</v>
      </c>
      <c r="L3567" s="4">
        <f>((J3567-F3567)/Data[[#This Row],[2020 '[YR2020']]])*100</f>
        <v>4.3771929824561298</v>
      </c>
    </row>
    <row r="3568" spans="1:12" x14ac:dyDescent="0.3">
      <c r="A3568" t="s">
        <v>363</v>
      </c>
      <c r="B3568" t="s">
        <v>364</v>
      </c>
      <c r="C3568" s="5" t="s">
        <v>637</v>
      </c>
      <c r="D3568" t="s">
        <v>48</v>
      </c>
      <c r="E3568" t="s">
        <v>181</v>
      </c>
      <c r="F3568">
        <v>271510664721.452</v>
      </c>
      <c r="G3568">
        <v>329945870410.638</v>
      </c>
      <c r="H3568">
        <v>266666713153.996</v>
      </c>
      <c r="I3568">
        <v>243336428694.42899</v>
      </c>
      <c r="J3568">
        <v>254442392776.01001</v>
      </c>
      <c r="K3568" s="4">
        <f>AVERAGE(Data[[#This Row],[2020 '[YR2020']]],Data[[#This Row],[2021 '[YR2021']]],Data[[#This Row],[2022 '[YR2022']]],Data[[#This Row],[2023 '[YR2023']]],Data[[#This Row],[2024 '[YR2024']]])</f>
        <v>273180413951.30499</v>
      </c>
      <c r="L3568" s="4">
        <f>((J3568-F3568)/Data[[#This Row],[2020 '[YR2020']]])*100</f>
        <v>-6.2864093986704548</v>
      </c>
    </row>
    <row r="3569" spans="1:12" x14ac:dyDescent="0.3">
      <c r="A3569" t="s">
        <v>363</v>
      </c>
      <c r="B3569" t="s">
        <v>364</v>
      </c>
      <c r="C3569" s="5" t="s">
        <v>637</v>
      </c>
      <c r="D3569" t="s">
        <v>45</v>
      </c>
      <c r="E3569" t="s">
        <v>178</v>
      </c>
      <c r="F3569">
        <v>194372283531</v>
      </c>
      <c r="G3569">
        <v>227822012386</v>
      </c>
      <c r="H3569">
        <v>288194298683</v>
      </c>
      <c r="I3569">
        <v>315206943155</v>
      </c>
      <c r="J3569">
        <v>324737554639</v>
      </c>
      <c r="K3569" s="4">
        <f>AVERAGE(Data[[#This Row],[2020 '[YR2020']]],Data[[#This Row],[2021 '[YR2021']]],Data[[#This Row],[2022 '[YR2022']]],Data[[#This Row],[2023 '[YR2023']]],Data[[#This Row],[2024 '[YR2024']]])</f>
        <v>270066618478.79999</v>
      </c>
      <c r="L3569" s="4">
        <f>((J3569-F3569)/Data[[#This Row],[2020 '[YR2020']]])*100</f>
        <v>67.069887094889395</v>
      </c>
    </row>
    <row r="3570" spans="1:12" x14ac:dyDescent="0.3">
      <c r="A3570" t="s">
        <v>363</v>
      </c>
      <c r="B3570" t="s">
        <v>364</v>
      </c>
      <c r="C3570" s="5" t="s">
        <v>637</v>
      </c>
      <c r="D3570" t="s">
        <v>39</v>
      </c>
      <c r="E3570" t="s">
        <v>133</v>
      </c>
      <c r="F3570">
        <v>744255</v>
      </c>
      <c r="G3570">
        <v>770719</v>
      </c>
      <c r="H3570">
        <v>796417</v>
      </c>
      <c r="I3570">
        <v>821427</v>
      </c>
      <c r="J3570">
        <v>845297</v>
      </c>
      <c r="K3570" s="4">
        <f>AVERAGE(Data[[#This Row],[2020 '[YR2020']]],Data[[#This Row],[2021 '[YR2021']]],Data[[#This Row],[2022 '[YR2022']]],Data[[#This Row],[2023 '[YR2023']]],Data[[#This Row],[2024 '[YR2024']]])</f>
        <v>795623</v>
      </c>
      <c r="L3570" s="4">
        <f>((J3570-F3570)/Data[[#This Row],[2020 '[YR2020']]])*100</f>
        <v>13.576260824582972</v>
      </c>
    </row>
    <row r="3571" spans="1:12" x14ac:dyDescent="0.3">
      <c r="A3571" t="s">
        <v>363</v>
      </c>
      <c r="B3571" t="s">
        <v>364</v>
      </c>
      <c r="C3571" s="5" t="s">
        <v>637</v>
      </c>
      <c r="D3571" t="s">
        <v>43</v>
      </c>
      <c r="E3571" t="s">
        <v>185</v>
      </c>
      <c r="F3571">
        <v>9</v>
      </c>
      <c r="G3571">
        <v>9</v>
      </c>
      <c r="H3571">
        <v>9</v>
      </c>
      <c r="I3571">
        <v>9</v>
      </c>
      <c r="J3571">
        <v>9.1</v>
      </c>
      <c r="K3571" s="4">
        <f>AVERAGE(Data[[#This Row],[2020 '[YR2020']]],Data[[#This Row],[2021 '[YR2021']]],Data[[#This Row],[2022 '[YR2022']]],Data[[#This Row],[2023 '[YR2023']]],Data[[#This Row],[2024 '[YR2024']]])</f>
        <v>9.02</v>
      </c>
      <c r="L3571" s="4">
        <f>((J3571-F3571)/Data[[#This Row],[2020 '[YR2020']]])*100</f>
        <v>1.1111111111111072</v>
      </c>
    </row>
    <row r="3572" spans="1:12" x14ac:dyDescent="0.3">
      <c r="A3572" t="s">
        <v>363</v>
      </c>
      <c r="B3572" t="s">
        <v>364</v>
      </c>
      <c r="C3572" s="5" t="s">
        <v>637</v>
      </c>
      <c r="D3572" t="s">
        <v>2</v>
      </c>
      <c r="E3572" t="s">
        <v>138</v>
      </c>
      <c r="F3572">
        <v>9.4737346661111399</v>
      </c>
      <c r="G3572">
        <v>15.155004613026099</v>
      </c>
      <c r="H3572">
        <v>8.0157683703135305</v>
      </c>
      <c r="I3572">
        <v>6.2598928720669598</v>
      </c>
      <c r="J3572">
        <v>9.8629220996322307</v>
      </c>
      <c r="K3572" s="4">
        <f>AVERAGE(Data[[#This Row],[2020 '[YR2020']]],Data[[#This Row],[2021 '[YR2021']]],Data[[#This Row],[2022 '[YR2022']]],Data[[#This Row],[2023 '[YR2023']]],Data[[#This Row],[2024 '[YR2024']]])</f>
        <v>9.753464524229992</v>
      </c>
      <c r="L3572" s="4">
        <f>((J3572-F3572)/Data[[#This Row],[2020 '[YR2020']]])*100</f>
        <v>4.108067697032598</v>
      </c>
    </row>
    <row r="3573" spans="1:12" x14ac:dyDescent="0.3">
      <c r="A3573" t="s">
        <v>363</v>
      </c>
      <c r="B3573" t="s">
        <v>364</v>
      </c>
      <c r="C3573" s="5" t="s">
        <v>637</v>
      </c>
      <c r="D3573" t="s">
        <v>3</v>
      </c>
      <c r="E3573" t="s">
        <v>139</v>
      </c>
      <c r="F3573">
        <v>399230590351.42297</v>
      </c>
      <c r="G3573">
        <v>482643929792</v>
      </c>
      <c r="H3573">
        <v>499566365656</v>
      </c>
      <c r="I3573">
        <v>494092539028</v>
      </c>
      <c r="J3573">
        <v>524887486211</v>
      </c>
      <c r="K3573" s="4">
        <f>AVERAGE(Data[[#This Row],[2020 '[YR2020']]],Data[[#This Row],[2021 '[YR2021']]],Data[[#This Row],[2022 '[YR2022']]],Data[[#This Row],[2023 '[YR2023']]],Data[[#This Row],[2024 '[YR2024']]])</f>
        <v>480084182207.68457</v>
      </c>
      <c r="L3573" s="4">
        <f>((J3573-F3573)/Data[[#This Row],[2020 '[YR2020']]])*100</f>
        <v>31.474766437353274</v>
      </c>
    </row>
    <row r="3574" spans="1:12" x14ac:dyDescent="0.3">
      <c r="A3574" t="s">
        <v>363</v>
      </c>
      <c r="B3574" t="s">
        <v>364</v>
      </c>
      <c r="C3574" s="5" t="s">
        <v>637</v>
      </c>
      <c r="D3574" t="s">
        <v>8</v>
      </c>
      <c r="E3574" t="s">
        <v>119</v>
      </c>
      <c r="F3574">
        <v>54.755000000000003</v>
      </c>
      <c r="G3574">
        <v>55.137999999999998</v>
      </c>
      <c r="H3574">
        <v>55.383000000000003</v>
      </c>
      <c r="I3574">
        <v>55.459000000000003</v>
      </c>
      <c r="J3574">
        <v>55.417999999999999</v>
      </c>
      <c r="K3574" s="4">
        <f>AVERAGE(Data[[#This Row],[2020 '[YR2020']]],Data[[#This Row],[2021 '[YR2021']]],Data[[#This Row],[2022 '[YR2022']]],Data[[#This Row],[2023 '[YR2023']]],Data[[#This Row],[2024 '[YR2024']]])</f>
        <v>55.230600000000003</v>
      </c>
      <c r="L3574" s="4">
        <f>((J3574-F3574)/Data[[#This Row],[2020 '[YR2020']]])*100</f>
        <v>1.2108483243539341</v>
      </c>
    </row>
    <row r="3575" spans="1:12" x14ac:dyDescent="0.3">
      <c r="A3575" t="s">
        <v>363</v>
      </c>
      <c r="B3575" t="s">
        <v>364</v>
      </c>
      <c r="C3575" s="5" t="s">
        <v>637</v>
      </c>
      <c r="D3575" t="s">
        <v>10</v>
      </c>
      <c r="E3575" t="s">
        <v>115</v>
      </c>
      <c r="F3575">
        <v>60.377000000000002</v>
      </c>
      <c r="G3575">
        <v>60.643999999999998</v>
      </c>
      <c r="H3575">
        <v>61.06</v>
      </c>
      <c r="I3575">
        <v>61.122</v>
      </c>
      <c r="J3575">
        <v>61.084000000000003</v>
      </c>
      <c r="K3575" s="4">
        <f>AVERAGE(Data[[#This Row],[2020 '[YR2020']]],Data[[#This Row],[2021 '[YR2021']]],Data[[#This Row],[2022 '[YR2022']]],Data[[#This Row],[2023 '[YR2023']]],Data[[#This Row],[2024 '[YR2024']]])</f>
        <v>60.857400000000005</v>
      </c>
      <c r="L3575" s="4">
        <f>((J3575-F3575)/Data[[#This Row],[2020 '[YR2020']]])*100</f>
        <v>1.1709757026682357</v>
      </c>
    </row>
    <row r="3576" spans="1:12" x14ac:dyDescent="0.3">
      <c r="A3576" t="s">
        <v>363</v>
      </c>
      <c r="B3576" t="s">
        <v>364</v>
      </c>
      <c r="C3576" s="5" t="s">
        <v>637</v>
      </c>
      <c r="D3576" t="s">
        <v>11</v>
      </c>
      <c r="E3576" t="s">
        <v>116</v>
      </c>
      <c r="F3576">
        <v>46.134999999999998</v>
      </c>
      <c r="G3576">
        <v>46.381999999999998</v>
      </c>
      <c r="H3576">
        <v>47.031999999999996</v>
      </c>
      <c r="I3576">
        <v>47.024000000000001</v>
      </c>
      <c r="J3576">
        <v>46.790999999999997</v>
      </c>
      <c r="K3576" s="4">
        <f>AVERAGE(Data[[#This Row],[2020 '[YR2020']]],Data[[#This Row],[2021 '[YR2021']]],Data[[#This Row],[2022 '[YR2022']]],Data[[#This Row],[2023 '[YR2023']]],Data[[#This Row],[2024 '[YR2024']]])</f>
        <v>46.672799999999995</v>
      </c>
      <c r="L3576" s="4">
        <f>((J3576-F3576)/Data[[#This Row],[2020 '[YR2020']]])*100</f>
        <v>1.4219139481955105</v>
      </c>
    </row>
    <row r="3577" spans="1:12" x14ac:dyDescent="0.3">
      <c r="A3577" t="s">
        <v>363</v>
      </c>
      <c r="B3577" t="s">
        <v>364</v>
      </c>
      <c r="C3577" s="5" t="s">
        <v>637</v>
      </c>
      <c r="D3577" t="s">
        <v>12</v>
      </c>
      <c r="E3577" t="s">
        <v>117</v>
      </c>
      <c r="F3577">
        <v>51.58</v>
      </c>
      <c r="G3577">
        <v>51.273000000000003</v>
      </c>
      <c r="H3577">
        <v>51.619</v>
      </c>
      <c r="I3577">
        <v>51.552999999999997</v>
      </c>
      <c r="J3577">
        <v>51.497</v>
      </c>
      <c r="K3577" s="4">
        <f>AVERAGE(Data[[#This Row],[2020 '[YR2020']]],Data[[#This Row],[2021 '[YR2021']]],Data[[#This Row],[2022 '[YR2022']]],Data[[#This Row],[2023 '[YR2023']]],Data[[#This Row],[2024 '[YR2024']]])</f>
        <v>51.504399999999997</v>
      </c>
      <c r="L3577" s="4">
        <f>((J3577-F3577)/Data[[#This Row],[2020 '[YR2020']]])*100</f>
        <v>-0.1609150833656425</v>
      </c>
    </row>
    <row r="3578" spans="1:12" x14ac:dyDescent="0.3">
      <c r="A3578" t="s">
        <v>363</v>
      </c>
      <c r="B3578" t="s">
        <v>364</v>
      </c>
      <c r="C3578" s="5" t="s">
        <v>637</v>
      </c>
      <c r="D3578" t="s">
        <v>13</v>
      </c>
      <c r="E3578" t="s">
        <v>118</v>
      </c>
      <c r="F3578">
        <v>48.872</v>
      </c>
      <c r="G3578">
        <v>48.841000000000001</v>
      </c>
      <c r="H3578">
        <v>49.338999999999999</v>
      </c>
      <c r="I3578">
        <v>49.302</v>
      </c>
      <c r="J3578">
        <v>49.158999999999999</v>
      </c>
      <c r="K3578" s="4">
        <f>AVERAGE(Data[[#This Row],[2020 '[YR2020']]],Data[[#This Row],[2021 '[YR2021']]],Data[[#This Row],[2022 '[YR2022']]],Data[[#This Row],[2023 '[YR2023']]],Data[[#This Row],[2024 '[YR2024']]])</f>
        <v>49.102599999999995</v>
      </c>
      <c r="L3578" s="4">
        <f>((J3578-F3578)/Data[[#This Row],[2020 '[YR2020']]])*100</f>
        <v>0.58724832214764899</v>
      </c>
    </row>
    <row r="3579" spans="1:12" x14ac:dyDescent="0.3">
      <c r="A3579" t="s">
        <v>363</v>
      </c>
      <c r="B3579" t="s">
        <v>364</v>
      </c>
      <c r="C3579" s="5" t="s">
        <v>637</v>
      </c>
      <c r="D3579" t="s">
        <v>29</v>
      </c>
      <c r="E3579" t="s">
        <v>121</v>
      </c>
      <c r="F3579">
        <v>47.35</v>
      </c>
      <c r="G3579">
        <v>47.47</v>
      </c>
      <c r="H3579">
        <v>47.9</v>
      </c>
      <c r="I3579">
        <v>47.889000000000003</v>
      </c>
      <c r="J3579">
        <v>47.76</v>
      </c>
      <c r="K3579" s="4">
        <f>AVERAGE(Data[[#This Row],[2020 '[YR2020']]],Data[[#This Row],[2021 '[YR2021']]],Data[[#This Row],[2022 '[YR2022']]],Data[[#This Row],[2023 '[YR2023']]],Data[[#This Row],[2024 '[YR2024']]])</f>
        <v>47.6738</v>
      </c>
      <c r="L3579" s="4">
        <f>((J3579-F3579)/Data[[#This Row],[2020 '[YR2020']]])*100</f>
        <v>0.86589229144666646</v>
      </c>
    </row>
    <row r="3580" spans="1:12" x14ac:dyDescent="0.3">
      <c r="A3580" t="s">
        <v>363</v>
      </c>
      <c r="B3580" t="s">
        <v>364</v>
      </c>
      <c r="C3580" s="5" t="s">
        <v>637</v>
      </c>
      <c r="D3580" t="s">
        <v>9</v>
      </c>
      <c r="E3580" t="s">
        <v>114</v>
      </c>
      <c r="F3580">
        <v>66.352999999999994</v>
      </c>
      <c r="G3580">
        <v>66.484999999999999</v>
      </c>
      <c r="H3580">
        <v>67.072999999999993</v>
      </c>
      <c r="I3580">
        <v>67.106999999999999</v>
      </c>
      <c r="J3580">
        <v>67.063000000000002</v>
      </c>
      <c r="K3580" s="4">
        <f>AVERAGE(Data[[#This Row],[2020 '[YR2020']]],Data[[#This Row],[2021 '[YR2021']]],Data[[#This Row],[2022 '[YR2022']]],Data[[#This Row],[2023 '[YR2023']]],Data[[#This Row],[2024 '[YR2024']]])</f>
        <v>66.816200000000009</v>
      </c>
      <c r="L3580" s="4">
        <f>((J3580-F3580)/Data[[#This Row],[2020 '[YR2020']]])*100</f>
        <v>1.0700345123807635</v>
      </c>
    </row>
    <row r="3581" spans="1:12" x14ac:dyDescent="0.3">
      <c r="A3581" t="s">
        <v>363</v>
      </c>
      <c r="B3581" t="s">
        <v>364</v>
      </c>
      <c r="C3581" s="5" t="s">
        <v>637</v>
      </c>
      <c r="D3581" t="s">
        <v>31</v>
      </c>
      <c r="E3581" t="s">
        <v>123</v>
      </c>
      <c r="F3581">
        <v>50.261000000000003</v>
      </c>
      <c r="G3581">
        <v>50.348999999999997</v>
      </c>
      <c r="H3581">
        <v>50.774000000000001</v>
      </c>
      <c r="I3581">
        <v>50.731999999999999</v>
      </c>
      <c r="J3581">
        <v>50.56</v>
      </c>
      <c r="K3581" s="4">
        <f>AVERAGE(Data[[#This Row],[2020 '[YR2020']]],Data[[#This Row],[2021 '[YR2021']]],Data[[#This Row],[2022 '[YR2022']]],Data[[#This Row],[2023 '[YR2023']]],Data[[#This Row],[2024 '[YR2024']]])</f>
        <v>50.535200000000003</v>
      </c>
      <c r="L3581" s="4">
        <f>((J3581-F3581)/Data[[#This Row],[2020 '[YR2020']]])*100</f>
        <v>0.59489464992737806</v>
      </c>
    </row>
    <row r="3582" spans="1:12" x14ac:dyDescent="0.3">
      <c r="A3582" t="s">
        <v>363</v>
      </c>
      <c r="B3582" t="s">
        <v>364</v>
      </c>
      <c r="C3582" s="5" t="s">
        <v>637</v>
      </c>
      <c r="D3582" t="s">
        <v>32</v>
      </c>
      <c r="E3582" t="s">
        <v>125</v>
      </c>
      <c r="F3582">
        <v>55.942999999999998</v>
      </c>
      <c r="G3582">
        <v>56.341000000000001</v>
      </c>
      <c r="H3582">
        <v>56.412999999999997</v>
      </c>
      <c r="I3582">
        <v>56.484999999999999</v>
      </c>
      <c r="J3582">
        <v>56.46</v>
      </c>
      <c r="K3582" s="4">
        <f>AVERAGE(Data[[#This Row],[2020 '[YR2020']]],Data[[#This Row],[2021 '[YR2021']]],Data[[#This Row],[2022 '[YR2022']]],Data[[#This Row],[2023 '[YR2023']]],Data[[#This Row],[2024 '[YR2024']]])</f>
        <v>56.328400000000002</v>
      </c>
      <c r="L3582" s="4">
        <f>((J3582-F3582)/Data[[#This Row],[2020 '[YR2020']]])*100</f>
        <v>0.9241549434245625</v>
      </c>
    </row>
    <row r="3583" spans="1:12" x14ac:dyDescent="0.3">
      <c r="A3583" t="s">
        <v>363</v>
      </c>
      <c r="B3583" t="s">
        <v>364</v>
      </c>
      <c r="C3583" s="5" t="s">
        <v>637</v>
      </c>
      <c r="D3583" t="s">
        <v>33</v>
      </c>
      <c r="E3583" t="s">
        <v>126</v>
      </c>
      <c r="F3583">
        <v>55.543999999999997</v>
      </c>
      <c r="G3583">
        <v>55.906999999999996</v>
      </c>
      <c r="H3583">
        <v>55.99</v>
      </c>
      <c r="I3583">
        <v>56.061999999999998</v>
      </c>
      <c r="J3583">
        <v>56.033000000000001</v>
      </c>
      <c r="K3583" s="4">
        <f>AVERAGE(Data[[#This Row],[2020 '[YR2020']]],Data[[#This Row],[2021 '[YR2021']]],Data[[#This Row],[2022 '[YR2022']]],Data[[#This Row],[2023 '[YR2023']]],Data[[#This Row],[2024 '[YR2024']]])</f>
        <v>55.907200000000003</v>
      </c>
      <c r="L3583" s="4">
        <f>((J3583-F3583)/Data[[#This Row],[2020 '[YR2020']]])*100</f>
        <v>0.88038311968890315</v>
      </c>
    </row>
    <row r="3584" spans="1:12" x14ac:dyDescent="0.3">
      <c r="A3584" t="s">
        <v>363</v>
      </c>
      <c r="B3584" t="s">
        <v>364</v>
      </c>
      <c r="C3584" s="5" t="s">
        <v>637</v>
      </c>
      <c r="D3584" t="s">
        <v>34</v>
      </c>
      <c r="E3584" t="s">
        <v>128</v>
      </c>
      <c r="F3584">
        <v>68.798000000000002</v>
      </c>
      <c r="G3584">
        <v>69.116</v>
      </c>
      <c r="H3584">
        <v>69.424999999999997</v>
      </c>
      <c r="I3584">
        <v>69.444999999999993</v>
      </c>
      <c r="J3584">
        <v>69.343999999999994</v>
      </c>
      <c r="K3584" s="4">
        <f>AVERAGE(Data[[#This Row],[2020 '[YR2020']]],Data[[#This Row],[2021 '[YR2021']]],Data[[#This Row],[2022 '[YR2022']]],Data[[#This Row],[2023 '[YR2023']]],Data[[#This Row],[2024 '[YR2024']]])</f>
        <v>69.2256</v>
      </c>
      <c r="L3584" s="4">
        <f>((J3584-F3584)/Data[[#This Row],[2020 '[YR2020']]])*100</f>
        <v>0.79362772173608565</v>
      </c>
    </row>
    <row r="3585" spans="1:12" x14ac:dyDescent="0.3">
      <c r="A3585" t="s">
        <v>363</v>
      </c>
      <c r="B3585" t="s">
        <v>364</v>
      </c>
      <c r="C3585" s="5" t="s">
        <v>637</v>
      </c>
      <c r="D3585" t="s">
        <v>35</v>
      </c>
      <c r="E3585" t="s">
        <v>129</v>
      </c>
      <c r="F3585">
        <v>68.656000000000006</v>
      </c>
      <c r="G3585">
        <v>68.984999999999999</v>
      </c>
      <c r="H3585">
        <v>69.277000000000001</v>
      </c>
      <c r="I3585">
        <v>69.304000000000002</v>
      </c>
      <c r="J3585">
        <v>69.204999999999998</v>
      </c>
      <c r="K3585" s="4">
        <f>AVERAGE(Data[[#This Row],[2020 '[YR2020']]],Data[[#This Row],[2021 '[YR2021']]],Data[[#This Row],[2022 '[YR2022']]],Data[[#This Row],[2023 '[YR2023']]],Data[[#This Row],[2024 '[YR2024']]])</f>
        <v>69.085399999999993</v>
      </c>
      <c r="L3585" s="4">
        <f>((J3585-F3585)/Data[[#This Row],[2020 '[YR2020']]])*100</f>
        <v>0.79963877883942014</v>
      </c>
    </row>
    <row r="3586" spans="1:12" x14ac:dyDescent="0.3">
      <c r="A3586" t="s">
        <v>363</v>
      </c>
      <c r="B3586" t="s">
        <v>364</v>
      </c>
      <c r="C3586" s="5" t="s">
        <v>637</v>
      </c>
      <c r="D3586" t="s">
        <v>36</v>
      </c>
      <c r="E3586" t="s">
        <v>130</v>
      </c>
      <c r="F3586">
        <v>62.173999999999999</v>
      </c>
      <c r="G3586">
        <v>62.539000000000001</v>
      </c>
      <c r="H3586">
        <v>62.732999999999997</v>
      </c>
      <c r="I3586">
        <v>62.784999999999997</v>
      </c>
      <c r="J3586">
        <v>62.728999999999999</v>
      </c>
      <c r="K3586" s="4">
        <f>AVERAGE(Data[[#This Row],[2020 '[YR2020']]],Data[[#This Row],[2021 '[YR2021']]],Data[[#This Row],[2022 '[YR2022']]],Data[[#This Row],[2023 '[YR2023']]],Data[[#This Row],[2024 '[YR2024']]])</f>
        <v>62.591999999999999</v>
      </c>
      <c r="L3586" s="4">
        <f>((J3586-F3586)/Data[[#This Row],[2020 '[YR2020']]])*100</f>
        <v>0.89265609418728042</v>
      </c>
    </row>
    <row r="3587" spans="1:12" x14ac:dyDescent="0.3">
      <c r="A3587" t="s">
        <v>363</v>
      </c>
      <c r="B3587" t="s">
        <v>364</v>
      </c>
      <c r="C3587" s="5" t="s">
        <v>637</v>
      </c>
      <c r="D3587" t="s">
        <v>37</v>
      </c>
      <c r="E3587" t="s">
        <v>131</v>
      </c>
      <c r="F3587">
        <v>61.957000000000001</v>
      </c>
      <c r="G3587">
        <v>62.314</v>
      </c>
      <c r="H3587">
        <v>62.51</v>
      </c>
      <c r="I3587">
        <v>62.57</v>
      </c>
      <c r="J3587">
        <v>62.515999999999998</v>
      </c>
      <c r="K3587" s="4">
        <f>AVERAGE(Data[[#This Row],[2020 '[YR2020']]],Data[[#This Row],[2021 '[YR2021']]],Data[[#This Row],[2022 '[YR2022']]],Data[[#This Row],[2023 '[YR2023']]],Data[[#This Row],[2024 '[YR2024']]])</f>
        <v>62.373400000000004</v>
      </c>
      <c r="L3587" s="4">
        <f>((J3587-F3587)/Data[[#This Row],[2020 '[YR2020']]])*100</f>
        <v>0.9022386493858604</v>
      </c>
    </row>
    <row r="3588" spans="1:12" x14ac:dyDescent="0.3">
      <c r="A3588" t="s">
        <v>363</v>
      </c>
      <c r="B3588" t="s">
        <v>364</v>
      </c>
      <c r="C3588" s="5" t="s">
        <v>637</v>
      </c>
      <c r="D3588" t="s">
        <v>38</v>
      </c>
      <c r="E3588" t="s">
        <v>132</v>
      </c>
      <c r="F3588">
        <v>46.363947840457897</v>
      </c>
      <c r="G3588">
        <v>46.379160238686197</v>
      </c>
      <c r="H3588">
        <v>46.250896201361897</v>
      </c>
      <c r="I3588">
        <v>46.228940611886401</v>
      </c>
      <c r="J3588">
        <v>46.208847304556897</v>
      </c>
      <c r="K3588" s="4">
        <f>AVERAGE(Data[[#This Row],[2020 '[YR2020']]],Data[[#This Row],[2021 '[YR2021']]],Data[[#This Row],[2022 '[YR2022']]],Data[[#This Row],[2023 '[YR2023']]],Data[[#This Row],[2024 '[YR2024']]])</f>
        <v>46.286358439389858</v>
      </c>
      <c r="L3588" s="4">
        <f>((J3588-F3588)/Data[[#This Row],[2020 '[YR2020']]])*100</f>
        <v>-0.33452832022569057</v>
      </c>
    </row>
    <row r="3589" spans="1:12" x14ac:dyDescent="0.3">
      <c r="A3589" t="s">
        <v>363</v>
      </c>
      <c r="B3589" t="s">
        <v>364</v>
      </c>
      <c r="C3589" s="5" t="s">
        <v>637</v>
      </c>
      <c r="D3589" t="s">
        <v>30</v>
      </c>
      <c r="E3589" t="s">
        <v>122</v>
      </c>
      <c r="F3589">
        <v>53.140999999999998</v>
      </c>
      <c r="G3589">
        <v>53.197000000000003</v>
      </c>
      <c r="H3589">
        <v>53.613999999999997</v>
      </c>
      <c r="I3589">
        <v>53.539000000000001</v>
      </c>
      <c r="J3589">
        <v>53.323</v>
      </c>
      <c r="K3589" s="4">
        <f>AVERAGE(Data[[#This Row],[2020 '[YR2020']]],Data[[#This Row],[2021 '[YR2021']]],Data[[#This Row],[2022 '[YR2022']]],Data[[#This Row],[2023 '[YR2023']]],Data[[#This Row],[2024 '[YR2024']]])</f>
        <v>53.362799999999993</v>
      </c>
      <c r="L3589" s="4">
        <f>((J3589-F3589)/Data[[#This Row],[2020 '[YR2020']]])*100</f>
        <v>0.34248508684443679</v>
      </c>
    </row>
    <row r="3590" spans="1:12" x14ac:dyDescent="0.3">
      <c r="A3590" t="s">
        <v>311</v>
      </c>
      <c r="B3590" t="s">
        <v>312</v>
      </c>
      <c r="C3590" s="5" t="s">
        <v>640</v>
      </c>
      <c r="D3590" t="s">
        <v>68</v>
      </c>
      <c r="E3590" t="s">
        <v>153</v>
      </c>
      <c r="F3590">
        <v>5.9</v>
      </c>
      <c r="G3590">
        <v>5.7</v>
      </c>
      <c r="H3590">
        <v>5.5</v>
      </c>
      <c r="I3590">
        <v>5.2</v>
      </c>
      <c r="J3590">
        <v>5</v>
      </c>
      <c r="K3590" s="4">
        <f>AVERAGE(Data[[#This Row],[2020 '[YR2020']]],Data[[#This Row],[2021 '[YR2021']]],Data[[#This Row],[2022 '[YR2022']]],Data[[#This Row],[2023 '[YR2023']]],Data[[#This Row],[2024 '[YR2024']]])</f>
        <v>5.46</v>
      </c>
      <c r="L3590" s="4">
        <f>((J3590-F3590)/Data[[#This Row],[2020 '[YR2020']]])*100</f>
        <v>-15.254237288135597</v>
      </c>
    </row>
    <row r="3591" spans="1:12" x14ac:dyDescent="0.3">
      <c r="A3591" t="s">
        <v>311</v>
      </c>
      <c r="B3591" t="s">
        <v>312</v>
      </c>
      <c r="C3591" s="5" t="s">
        <v>640</v>
      </c>
      <c r="D3591" t="s">
        <v>66</v>
      </c>
      <c r="E3591" t="s">
        <v>160</v>
      </c>
      <c r="F3591">
        <v>103.38362121582</v>
      </c>
      <c r="G3591">
        <v>99.459709167480497</v>
      </c>
      <c r="H3591">
        <v>97.721286633025699</v>
      </c>
      <c r="I3591">
        <v>96.505607750563399</v>
      </c>
      <c r="J3591">
        <v>96.462887356269405</v>
      </c>
      <c r="K3591" s="4">
        <f>AVERAGE(Data[[#This Row],[2020 '[YR2020']]],Data[[#This Row],[2021 '[YR2021']]],Data[[#This Row],[2022 '[YR2022']]],Data[[#This Row],[2023 '[YR2023']]],Data[[#This Row],[2024 '[YR2024']]])</f>
        <v>98.706622424631803</v>
      </c>
      <c r="L3591" s="4">
        <f>((J3591-F3591)/Data[[#This Row],[2020 '[YR2020']]])*100</f>
        <v>-6.6942265884681236</v>
      </c>
    </row>
    <row r="3592" spans="1:12" x14ac:dyDescent="0.3">
      <c r="A3592" t="s">
        <v>311</v>
      </c>
      <c r="B3592" t="s">
        <v>312</v>
      </c>
      <c r="C3592" s="5" t="s">
        <v>640</v>
      </c>
      <c r="D3592" t="s">
        <v>56</v>
      </c>
      <c r="E3592" t="s">
        <v>200</v>
      </c>
      <c r="F3592">
        <v>1.05362946827283</v>
      </c>
      <c r="G3592">
        <v>0.58906961314547701</v>
      </c>
      <c r="H3592">
        <v>0.91523867193015895</v>
      </c>
      <c r="I3592">
        <v>1.55219415086936</v>
      </c>
      <c r="J3592">
        <v>1.58111129399119</v>
      </c>
      <c r="K3592" s="4">
        <f>AVERAGE(Data[[#This Row],[2020 '[YR2020']]],Data[[#This Row],[2021 '[YR2021']]],Data[[#This Row],[2022 '[YR2022']]],Data[[#This Row],[2023 '[YR2023']]],Data[[#This Row],[2024 '[YR2024']]])</f>
        <v>1.138248639641803</v>
      </c>
      <c r="L3592" s="4">
        <f>((J3592-F3592)/Data[[#This Row],[2020 '[YR2020']]])*100</f>
        <v>50.063313679242341</v>
      </c>
    </row>
    <row r="3593" spans="1:12" x14ac:dyDescent="0.3">
      <c r="A3593" t="s">
        <v>311</v>
      </c>
      <c r="B3593" t="s">
        <v>312</v>
      </c>
      <c r="C3593" s="5" t="s">
        <v>640</v>
      </c>
      <c r="D3593" t="s">
        <v>55</v>
      </c>
      <c r="E3593" t="s">
        <v>199</v>
      </c>
      <c r="F3593">
        <v>3.08115508881147</v>
      </c>
      <c r="G3593">
        <v>2.03078175505954</v>
      </c>
      <c r="H3593">
        <v>0.99921864210635603</v>
      </c>
      <c r="I3593">
        <v>1.1310052308409799</v>
      </c>
      <c r="J3593">
        <v>0.69480019110643898</v>
      </c>
      <c r="K3593" s="4">
        <f>AVERAGE(Data[[#This Row],[2020 '[YR2020']]],Data[[#This Row],[2021 '[YR2021']]],Data[[#This Row],[2022 '[YR2022']]],Data[[#This Row],[2023 '[YR2023']]],Data[[#This Row],[2024 '[YR2024']]])</f>
        <v>1.5873921815849572</v>
      </c>
      <c r="L3593" s="4">
        <f>((J3593-F3593)/Data[[#This Row],[2020 '[YR2020']]])*100</f>
        <v>-77.450009133605406</v>
      </c>
    </row>
    <row r="3594" spans="1:12" x14ac:dyDescent="0.3">
      <c r="A3594" t="s">
        <v>311</v>
      </c>
      <c r="B3594" t="s">
        <v>312</v>
      </c>
      <c r="C3594" s="5" t="s">
        <v>640</v>
      </c>
      <c r="D3594" t="s">
        <v>54</v>
      </c>
      <c r="E3594" t="s">
        <v>198</v>
      </c>
      <c r="F3594">
        <v>208.5</v>
      </c>
      <c r="G3594">
        <v>208.5</v>
      </c>
      <c r="H3594">
        <v>208.5</v>
      </c>
      <c r="I3594">
        <v>208.5</v>
      </c>
      <c r="J3594">
        <v>208.5</v>
      </c>
      <c r="K3594" s="4">
        <f>AVERAGE(Data[[#This Row],[2020 '[YR2020']]],Data[[#This Row],[2021 '[YR2021']]],Data[[#This Row],[2022 '[YR2022']]],Data[[#This Row],[2023 '[YR2023']]],Data[[#This Row],[2024 '[YR2024']]])</f>
        <v>208.5</v>
      </c>
      <c r="L3594" s="4">
        <f>((J3594-F3594)/Data[[#This Row],[2020 '[YR2020']]])*100</f>
        <v>0</v>
      </c>
    </row>
    <row r="3595" spans="1:12" x14ac:dyDescent="0.3">
      <c r="A3595" t="s">
        <v>311</v>
      </c>
      <c r="B3595" t="s">
        <v>312</v>
      </c>
      <c r="C3595" s="5" t="s">
        <v>640</v>
      </c>
      <c r="D3595" t="s">
        <v>43</v>
      </c>
      <c r="E3595" t="s">
        <v>185</v>
      </c>
      <c r="F3595">
        <v>0</v>
      </c>
      <c r="G3595">
        <v>0</v>
      </c>
      <c r="H3595">
        <v>0</v>
      </c>
      <c r="I3595">
        <v>0</v>
      </c>
      <c r="J3595">
        <v>0.1</v>
      </c>
      <c r="K3595" s="4">
        <f>AVERAGE(Data[[#This Row],[2020 '[YR2020']]],Data[[#This Row],[2021 '[YR2021']]],Data[[#This Row],[2022 '[YR2022']]],Data[[#This Row],[2023 '[YR2023']]],Data[[#This Row],[2024 '[YR2024']]])</f>
        <v>0.02</v>
      </c>
      <c r="L3595" s="4" t="e">
        <f>((J3595-F3595)/Data[[#This Row],[2020 '[YR2020']]])*100</f>
        <v>#DIV/0!</v>
      </c>
    </row>
    <row r="3596" spans="1:12" x14ac:dyDescent="0.3">
      <c r="A3596" t="s">
        <v>311</v>
      </c>
      <c r="B3596" t="s">
        <v>312</v>
      </c>
      <c r="C3596" s="5" t="s">
        <v>640</v>
      </c>
      <c r="D3596" t="s">
        <v>48</v>
      </c>
      <c r="E3596" t="s">
        <v>181</v>
      </c>
      <c r="F3596">
        <v>193990733249.72501</v>
      </c>
      <c r="G3596">
        <v>182537655665.082</v>
      </c>
      <c r="H3596">
        <v>197188196229.98401</v>
      </c>
      <c r="I3596">
        <v>226022881185.79199</v>
      </c>
      <c r="J3596">
        <v>231109769188.00699</v>
      </c>
      <c r="K3596" s="4">
        <f>AVERAGE(Data[[#This Row],[2020 '[YR2020']]],Data[[#This Row],[2021 '[YR2021']]],Data[[#This Row],[2022 '[YR2022']]],Data[[#This Row],[2023 '[YR2023']]],Data[[#This Row],[2024 '[YR2024']]])</f>
        <v>206169847103.71799</v>
      </c>
      <c r="L3596" s="4">
        <f>((J3596-F3596)/Data[[#This Row],[2020 '[YR2020']]])*100</f>
        <v>19.134437669503786</v>
      </c>
    </row>
    <row r="3597" spans="1:12" x14ac:dyDescent="0.3">
      <c r="A3597" t="s">
        <v>311</v>
      </c>
      <c r="B3597" t="s">
        <v>312</v>
      </c>
      <c r="C3597" s="5" t="s">
        <v>640</v>
      </c>
      <c r="D3597" t="s">
        <v>45</v>
      </c>
      <c r="E3597" t="s">
        <v>178</v>
      </c>
      <c r="F3597">
        <v>561383922596.35999</v>
      </c>
      <c r="G3597">
        <v>674363577751.85999</v>
      </c>
      <c r="H3597">
        <v>764264582873.30005</v>
      </c>
      <c r="I3597">
        <v>943708299418.39001</v>
      </c>
      <c r="J3597">
        <v>1192927738684.49</v>
      </c>
      <c r="K3597" s="4">
        <f>AVERAGE(Data[[#This Row],[2020 '[YR2020']]],Data[[#This Row],[2021 '[YR2021']]],Data[[#This Row],[2022 '[YR2022']]],Data[[#This Row],[2023 '[YR2023']]],Data[[#This Row],[2024 '[YR2024']]])</f>
        <v>827329624264.88013</v>
      </c>
      <c r="L3597" s="4">
        <f>((J3597-F3597)/Data[[#This Row],[2020 '[YR2020']]])*100</f>
        <v>112.49766704527013</v>
      </c>
    </row>
    <row r="3598" spans="1:12" x14ac:dyDescent="0.3">
      <c r="A3598" t="s">
        <v>311</v>
      </c>
      <c r="B3598" t="s">
        <v>312</v>
      </c>
      <c r="C3598" s="5" t="s">
        <v>640</v>
      </c>
      <c r="D3598" t="s">
        <v>42</v>
      </c>
      <c r="E3598" t="s">
        <v>184</v>
      </c>
      <c r="F3598">
        <v>65.168602357327799</v>
      </c>
      <c r="G3598">
        <v>71.941314233581295</v>
      </c>
      <c r="H3598">
        <v>53.697878032281103</v>
      </c>
      <c r="I3598">
        <v>68.9090511349726</v>
      </c>
      <c r="J3598">
        <v>76.109371881354804</v>
      </c>
      <c r="K3598" s="4">
        <f>AVERAGE(Data[[#This Row],[2020 '[YR2020']]],Data[[#This Row],[2021 '[YR2021']]],Data[[#This Row],[2022 '[YR2022']]],Data[[#This Row],[2023 '[YR2023']]],Data[[#This Row],[2024 '[YR2024']]])</f>
        <v>67.165243527903527</v>
      </c>
      <c r="L3598" s="4">
        <f>((J3598-F3598)/Data[[#This Row],[2020 '[YR2020']]])*100</f>
        <v>16.788405962793803</v>
      </c>
    </row>
    <row r="3599" spans="1:12" x14ac:dyDescent="0.3">
      <c r="A3599" t="s">
        <v>311</v>
      </c>
      <c r="B3599" t="s">
        <v>312</v>
      </c>
      <c r="C3599" s="5" t="s">
        <v>640</v>
      </c>
      <c r="D3599" t="s">
        <v>71</v>
      </c>
      <c r="E3599" t="s">
        <v>156</v>
      </c>
      <c r="F3599">
        <v>8.4</v>
      </c>
      <c r="G3599">
        <v>7.8</v>
      </c>
      <c r="H3599">
        <v>7.5</v>
      </c>
      <c r="I3599">
        <v>7.3</v>
      </c>
      <c r="J3599">
        <v>7.1</v>
      </c>
      <c r="K3599" s="4">
        <f>AVERAGE(Data[[#This Row],[2020 '[YR2020']]],Data[[#This Row],[2021 '[YR2021']]],Data[[#This Row],[2022 '[YR2022']]],Data[[#This Row],[2023 '[YR2023']]],Data[[#This Row],[2024 '[YR2024']]])</f>
        <v>7.62</v>
      </c>
      <c r="L3599" s="4">
        <f>((J3599-F3599)/Data[[#This Row],[2020 '[YR2020']]])*100</f>
        <v>-15.476190476190485</v>
      </c>
    </row>
    <row r="3600" spans="1:12" x14ac:dyDescent="0.3">
      <c r="A3600" t="s">
        <v>311</v>
      </c>
      <c r="B3600" t="s">
        <v>312</v>
      </c>
      <c r="C3600" s="5" t="s">
        <v>640</v>
      </c>
      <c r="D3600" t="s">
        <v>49</v>
      </c>
      <c r="E3600" t="s">
        <v>182</v>
      </c>
      <c r="F3600">
        <v>-1743</v>
      </c>
      <c r="G3600">
        <v>-689</v>
      </c>
      <c r="H3600">
        <v>-6161</v>
      </c>
      <c r="I3600">
        <v>-6161</v>
      </c>
      <c r="J3600">
        <v>-5407</v>
      </c>
      <c r="K3600" s="4">
        <f>AVERAGE(Data[[#This Row],[2020 '[YR2020']]],Data[[#This Row],[2021 '[YR2021']]],Data[[#This Row],[2022 '[YR2022']]],Data[[#This Row],[2023 '[YR2023']]],Data[[#This Row],[2024 '[YR2024']]])</f>
        <v>-4032.2</v>
      </c>
      <c r="L3600" s="4">
        <f>((J3600-F3600)/Data[[#This Row],[2020 '[YR2020']]])*100</f>
        <v>210.21227768215721</v>
      </c>
    </row>
    <row r="3601" spans="1:12" x14ac:dyDescent="0.3">
      <c r="A3601" t="s">
        <v>311</v>
      </c>
      <c r="B3601" t="s">
        <v>312</v>
      </c>
      <c r="C3601" s="5" t="s">
        <v>640</v>
      </c>
      <c r="D3601" t="s">
        <v>76</v>
      </c>
      <c r="E3601" t="s">
        <v>161</v>
      </c>
      <c r="F3601">
        <v>35.714285714285701</v>
      </c>
      <c r="G3601">
        <v>35.714285714285701</v>
      </c>
      <c r="H3601">
        <v>35.384615384615401</v>
      </c>
      <c r="I3601">
        <v>36.619718309859202</v>
      </c>
      <c r="J3601">
        <v>39.436619718309899</v>
      </c>
      <c r="K3601" s="4">
        <f>AVERAGE(Data[[#This Row],[2020 '[YR2020']]],Data[[#This Row],[2021 '[YR2021']]],Data[[#This Row],[2022 '[YR2022']]],Data[[#This Row],[2023 '[YR2023']]],Data[[#This Row],[2024 '[YR2024']]])</f>
        <v>36.573904968271179</v>
      </c>
      <c r="L3601" s="4">
        <f>((J3601-F3601)/Data[[#This Row],[2020 '[YR2020']]])*100</f>
        <v>10.422535211267759</v>
      </c>
    </row>
    <row r="3602" spans="1:12" x14ac:dyDescent="0.3">
      <c r="A3602" t="s">
        <v>311</v>
      </c>
      <c r="B3602" t="s">
        <v>312</v>
      </c>
      <c r="C3602" s="5" t="s">
        <v>640</v>
      </c>
      <c r="D3602" t="s">
        <v>92</v>
      </c>
      <c r="E3602" t="s">
        <v>166</v>
      </c>
      <c r="F3602">
        <v>15.334</v>
      </c>
      <c r="G3602">
        <v>14.557</v>
      </c>
      <c r="H3602">
        <v>12.013</v>
      </c>
      <c r="I3602">
        <v>12.025</v>
      </c>
      <c r="J3602">
        <v>10.164999999999999</v>
      </c>
      <c r="K3602" s="4">
        <f>AVERAGE(Data[[#This Row],[2020 '[YR2020']]],Data[[#This Row],[2021 '[YR2021']]],Data[[#This Row],[2022 '[YR2022']]],Data[[#This Row],[2023 '[YR2023']]],Data[[#This Row],[2024 '[YR2024']]])</f>
        <v>12.8188</v>
      </c>
      <c r="L3602" s="4">
        <f>((J3602-F3602)/Data[[#This Row],[2020 '[YR2020']]])*100</f>
        <v>-33.709403938959184</v>
      </c>
    </row>
    <row r="3603" spans="1:12" x14ac:dyDescent="0.3">
      <c r="A3603" t="s">
        <v>311</v>
      </c>
      <c r="B3603" t="s">
        <v>312</v>
      </c>
      <c r="C3603" s="5" t="s">
        <v>640</v>
      </c>
      <c r="D3603" t="s">
        <v>83</v>
      </c>
      <c r="E3603" t="s">
        <v>172</v>
      </c>
      <c r="F3603">
        <v>54.564999999999998</v>
      </c>
      <c r="G3603">
        <v>52.938000000000002</v>
      </c>
      <c r="H3603">
        <v>51.029000000000003</v>
      </c>
      <c r="I3603">
        <v>50.658999999999999</v>
      </c>
      <c r="J3603">
        <v>50.643999999999998</v>
      </c>
      <c r="K3603" s="4">
        <f>AVERAGE(Data[[#This Row],[2020 '[YR2020']]],Data[[#This Row],[2021 '[YR2021']]],Data[[#This Row],[2022 '[YR2022']]],Data[[#This Row],[2023 '[YR2023']]],Data[[#This Row],[2024 '[YR2024']]])</f>
        <v>51.966999999999999</v>
      </c>
      <c r="L3603" s="4">
        <f>((J3603-F3603)/Data[[#This Row],[2020 '[YR2020']]])*100</f>
        <v>-7.1859250435260691</v>
      </c>
    </row>
    <row r="3604" spans="1:12" x14ac:dyDescent="0.3">
      <c r="A3604" t="s">
        <v>311</v>
      </c>
      <c r="B3604" t="s">
        <v>312</v>
      </c>
      <c r="C3604" s="5" t="s">
        <v>640</v>
      </c>
      <c r="D3604" t="s">
        <v>84</v>
      </c>
      <c r="E3604" t="s">
        <v>173</v>
      </c>
      <c r="F3604">
        <v>40.018999999999998</v>
      </c>
      <c r="G3604">
        <v>38.277000000000001</v>
      </c>
      <c r="H3604">
        <v>37.033999999999999</v>
      </c>
      <c r="I3604">
        <v>36.805</v>
      </c>
      <c r="J3604">
        <v>36.783000000000001</v>
      </c>
      <c r="K3604" s="4">
        <f>AVERAGE(Data[[#This Row],[2020 '[YR2020']]],Data[[#This Row],[2021 '[YR2021']]],Data[[#This Row],[2022 '[YR2022']]],Data[[#This Row],[2023 '[YR2023']]],Data[[#This Row],[2024 '[YR2024']]])</f>
        <v>37.7836</v>
      </c>
      <c r="L3604" s="4">
        <f>((J3604-F3604)/Data[[#This Row],[2020 '[YR2020']]])*100</f>
        <v>-8.0861590744396352</v>
      </c>
    </row>
    <row r="3605" spans="1:12" x14ac:dyDescent="0.3">
      <c r="A3605" t="s">
        <v>311</v>
      </c>
      <c r="B3605" t="s">
        <v>312</v>
      </c>
      <c r="C3605" s="5" t="s">
        <v>640</v>
      </c>
      <c r="D3605" t="s">
        <v>85</v>
      </c>
      <c r="E3605" t="s">
        <v>174</v>
      </c>
      <c r="F3605">
        <v>47.228000000000002</v>
      </c>
      <c r="G3605">
        <v>45.529000000000003</v>
      </c>
      <c r="H3605">
        <v>43.941000000000003</v>
      </c>
      <c r="I3605">
        <v>43.628</v>
      </c>
      <c r="J3605">
        <v>43.6</v>
      </c>
      <c r="K3605" s="4">
        <f>AVERAGE(Data[[#This Row],[2020 '[YR2020']]],Data[[#This Row],[2021 '[YR2021']]],Data[[#This Row],[2022 '[YR2022']]],Data[[#This Row],[2023 '[YR2023']]],Data[[#This Row],[2024 '[YR2024']]])</f>
        <v>44.785200000000003</v>
      </c>
      <c r="L3605" s="4">
        <f>((J3605-F3605)/Data[[#This Row],[2020 '[YR2020']]])*100</f>
        <v>-7.6818836283560596</v>
      </c>
    </row>
    <row r="3606" spans="1:12" x14ac:dyDescent="0.3">
      <c r="A3606" t="s">
        <v>311</v>
      </c>
      <c r="B3606" t="s">
        <v>312</v>
      </c>
      <c r="C3606" s="5" t="s">
        <v>640</v>
      </c>
      <c r="D3606" t="s">
        <v>86</v>
      </c>
      <c r="E3606" t="s">
        <v>175</v>
      </c>
      <c r="F3606">
        <v>5.2</v>
      </c>
      <c r="G3606">
        <v>5.2</v>
      </c>
      <c r="H3606">
        <v>5.2</v>
      </c>
      <c r="I3606">
        <v>5.2</v>
      </c>
      <c r="J3606">
        <v>5.0999999999999996</v>
      </c>
      <c r="K3606" s="4">
        <f>AVERAGE(Data[[#This Row],[2020 '[YR2020']]],Data[[#This Row],[2021 '[YR2021']]],Data[[#This Row],[2022 '[YR2022']]],Data[[#This Row],[2023 '[YR2023']]],Data[[#This Row],[2024 '[YR2024']]])</f>
        <v>5.18</v>
      </c>
      <c r="L3606" s="4">
        <f>((J3606-F3606)/Data[[#This Row],[2020 '[YR2020']]])*100</f>
        <v>-1.9230769230769333</v>
      </c>
    </row>
    <row r="3607" spans="1:12" x14ac:dyDescent="0.3">
      <c r="A3607" t="s">
        <v>311</v>
      </c>
      <c r="B3607" t="s">
        <v>312</v>
      </c>
      <c r="C3607" s="5" t="s">
        <v>640</v>
      </c>
      <c r="D3607" t="s">
        <v>87</v>
      </c>
      <c r="E3607" t="s">
        <v>176</v>
      </c>
      <c r="F3607">
        <v>8.5</v>
      </c>
      <c r="G3607">
        <v>8.5</v>
      </c>
      <c r="H3607">
        <v>8.5</v>
      </c>
      <c r="I3607">
        <v>8.5</v>
      </c>
      <c r="J3607">
        <v>8.4</v>
      </c>
      <c r="K3607" s="4">
        <f>AVERAGE(Data[[#This Row],[2020 '[YR2020']]],Data[[#This Row],[2021 '[YR2021']]],Data[[#This Row],[2022 '[YR2022']]],Data[[#This Row],[2023 '[YR2023']]],Data[[#This Row],[2024 '[YR2024']]])</f>
        <v>8.48</v>
      </c>
      <c r="L3607" s="4">
        <f>((J3607-F3607)/Data[[#This Row],[2020 '[YR2020']]])*100</f>
        <v>-1.1764705882352899</v>
      </c>
    </row>
    <row r="3608" spans="1:12" x14ac:dyDescent="0.3">
      <c r="A3608" t="s">
        <v>311</v>
      </c>
      <c r="B3608" t="s">
        <v>312</v>
      </c>
      <c r="C3608" s="5" t="s">
        <v>640</v>
      </c>
      <c r="D3608" t="s">
        <v>88</v>
      </c>
      <c r="E3608" t="s">
        <v>171</v>
      </c>
      <c r="F3608">
        <v>680634183.68042195</v>
      </c>
      <c r="G3608">
        <v>790784502.11902404</v>
      </c>
      <c r="H3608">
        <v>917877051.38965797</v>
      </c>
      <c r="I3608">
        <v>895275181.19415295</v>
      </c>
      <c r="J3608">
        <v>1009769894.14923</v>
      </c>
      <c r="K3608" s="4">
        <f>AVERAGE(Data[[#This Row],[2020 '[YR2020']]],Data[[#This Row],[2021 '[YR2021']]],Data[[#This Row],[2022 '[YR2022']]],Data[[#This Row],[2023 '[YR2023']]],Data[[#This Row],[2024 '[YR2024']]])</f>
        <v>858868162.50649738</v>
      </c>
      <c r="L3608" s="4">
        <f>((J3608-F3608)/Data[[#This Row],[2020 '[YR2020']]])*100</f>
        <v>48.357211312699377</v>
      </c>
    </row>
    <row r="3609" spans="1:12" x14ac:dyDescent="0.3">
      <c r="A3609" t="s">
        <v>311</v>
      </c>
      <c r="B3609" t="s">
        <v>312</v>
      </c>
      <c r="C3609" s="5" t="s">
        <v>640</v>
      </c>
      <c r="D3609" t="s">
        <v>89</v>
      </c>
      <c r="E3609" t="s">
        <v>170</v>
      </c>
      <c r="F3609">
        <v>680634183.68042195</v>
      </c>
      <c r="G3609">
        <v>790784502.11902404</v>
      </c>
      <c r="H3609">
        <v>917877051.38965797</v>
      </c>
      <c r="I3609">
        <v>895275181.19415295</v>
      </c>
      <c r="J3609">
        <v>1009769894.14923</v>
      </c>
      <c r="K3609" s="4">
        <f>AVERAGE(Data[[#This Row],[2020 '[YR2020']]],Data[[#This Row],[2021 '[YR2021']]],Data[[#This Row],[2022 '[YR2022']]],Data[[#This Row],[2023 '[YR2023']]],Data[[#This Row],[2024 '[YR2024']]])</f>
        <v>858868162.50649738</v>
      </c>
      <c r="L3609" s="4">
        <f>((J3609-F3609)/Data[[#This Row],[2020 '[YR2020']]])*100</f>
        <v>48.357211312699377</v>
      </c>
    </row>
    <row r="3610" spans="1:12" x14ac:dyDescent="0.3">
      <c r="A3610" t="s">
        <v>311</v>
      </c>
      <c r="B3610" t="s">
        <v>312</v>
      </c>
      <c r="C3610" s="5" t="s">
        <v>640</v>
      </c>
      <c r="D3610" t="s">
        <v>91</v>
      </c>
      <c r="E3610" t="s">
        <v>165</v>
      </c>
      <c r="F3610">
        <v>14.351000000000001</v>
      </c>
      <c r="G3610">
        <v>13.564</v>
      </c>
      <c r="H3610">
        <v>10.968999999999999</v>
      </c>
      <c r="I3610">
        <v>10.975</v>
      </c>
      <c r="J3610">
        <v>8.9689999999999994</v>
      </c>
      <c r="K3610" s="4">
        <f>AVERAGE(Data[[#This Row],[2020 '[YR2020']]],Data[[#This Row],[2021 '[YR2021']]],Data[[#This Row],[2022 '[YR2022']]],Data[[#This Row],[2023 '[YR2023']]],Data[[#This Row],[2024 '[YR2024']]])</f>
        <v>11.765600000000001</v>
      </c>
      <c r="L3610" s="4">
        <f>((J3610-F3610)/Data[[#This Row],[2020 '[YR2020']]])*100</f>
        <v>-37.502613058323469</v>
      </c>
    </row>
    <row r="3611" spans="1:12" x14ac:dyDescent="0.3">
      <c r="A3611" t="s">
        <v>311</v>
      </c>
      <c r="B3611" t="s">
        <v>312</v>
      </c>
      <c r="C3611" s="5" t="s">
        <v>640</v>
      </c>
      <c r="D3611" t="s">
        <v>41</v>
      </c>
      <c r="E3611" t="s">
        <v>183</v>
      </c>
      <c r="F3611">
        <v>1.07353035538213</v>
      </c>
      <c r="G3611">
        <v>0.73122244815449999</v>
      </c>
      <c r="H3611">
        <v>0.399412505144216</v>
      </c>
      <c r="I3611">
        <v>0.69355961238464303</v>
      </c>
      <c r="J3611">
        <v>0.50497310003365203</v>
      </c>
      <c r="K3611" s="4">
        <f>AVERAGE(Data[[#This Row],[2020 '[YR2020']]],Data[[#This Row],[2021 '[YR2021']]],Data[[#This Row],[2022 '[YR2022']]],Data[[#This Row],[2023 '[YR2023']]],Data[[#This Row],[2024 '[YR2024']]])</f>
        <v>0.68053960421982818</v>
      </c>
      <c r="L3611" s="4">
        <f>((J3611-F3611)/Data[[#This Row],[2020 '[YR2020']]])*100</f>
        <v>-52.961451206109246</v>
      </c>
    </row>
    <row r="3612" spans="1:12" x14ac:dyDescent="0.3">
      <c r="A3612" t="s">
        <v>311</v>
      </c>
      <c r="B3612" t="s">
        <v>312</v>
      </c>
      <c r="C3612" s="5" t="s">
        <v>640</v>
      </c>
      <c r="D3612" t="s">
        <v>93</v>
      </c>
      <c r="E3612" t="s">
        <v>167</v>
      </c>
      <c r="F3612">
        <v>38.054000000000002</v>
      </c>
      <c r="G3612">
        <v>35.863999999999997</v>
      </c>
      <c r="H3612">
        <v>30.687000000000001</v>
      </c>
      <c r="I3612">
        <v>30.917999999999999</v>
      </c>
      <c r="J3612">
        <v>28.102</v>
      </c>
      <c r="K3612" s="4">
        <f>AVERAGE(Data[[#This Row],[2020 '[YR2020']]],Data[[#This Row],[2021 '[YR2021']]],Data[[#This Row],[2022 '[YR2022']]],Data[[#This Row],[2023 '[YR2023']]],Data[[#This Row],[2024 '[YR2024']]])</f>
        <v>32.725000000000001</v>
      </c>
      <c r="L3612" s="4">
        <f>((J3612-F3612)/Data[[#This Row],[2020 '[YR2020']]])*100</f>
        <v>-26.152309875440167</v>
      </c>
    </row>
    <row r="3613" spans="1:12" x14ac:dyDescent="0.3">
      <c r="A3613" t="s">
        <v>311</v>
      </c>
      <c r="B3613" t="s">
        <v>312</v>
      </c>
      <c r="C3613" s="5" t="s">
        <v>640</v>
      </c>
      <c r="D3613" t="s">
        <v>94</v>
      </c>
      <c r="E3613" t="s">
        <v>168</v>
      </c>
      <c r="F3613">
        <v>25.81</v>
      </c>
      <c r="G3613">
        <v>24.242999999999999</v>
      </c>
      <c r="H3613">
        <v>21.062999999999999</v>
      </c>
      <c r="I3613">
        <v>21.306000000000001</v>
      </c>
      <c r="J3613">
        <v>17.416</v>
      </c>
      <c r="K3613" s="4">
        <f>AVERAGE(Data[[#This Row],[2020 '[YR2020']]],Data[[#This Row],[2021 '[YR2021']]],Data[[#This Row],[2022 '[YR2022']]],Data[[#This Row],[2023 '[YR2023']]],Data[[#This Row],[2024 '[YR2024']]])</f>
        <v>21.967599999999997</v>
      </c>
      <c r="L3613" s="4">
        <f>((J3613-F3613)/Data[[#This Row],[2020 '[YR2020']]])*100</f>
        <v>-32.522278186749318</v>
      </c>
    </row>
    <row r="3614" spans="1:12" x14ac:dyDescent="0.3">
      <c r="A3614" t="s">
        <v>311</v>
      </c>
      <c r="B3614" t="s">
        <v>312</v>
      </c>
      <c r="C3614" s="5" t="s">
        <v>640</v>
      </c>
      <c r="D3614" t="s">
        <v>95</v>
      </c>
      <c r="E3614" t="s">
        <v>169</v>
      </c>
      <c r="F3614">
        <v>30.856999999999999</v>
      </c>
      <c r="G3614">
        <v>28.991</v>
      </c>
      <c r="H3614">
        <v>25.329000000000001</v>
      </c>
      <c r="I3614">
        <v>25.675999999999998</v>
      </c>
      <c r="J3614">
        <v>22.315999999999999</v>
      </c>
      <c r="K3614" s="4">
        <f>AVERAGE(Data[[#This Row],[2020 '[YR2020']]],Data[[#This Row],[2021 '[YR2021']]],Data[[#This Row],[2022 '[YR2022']]],Data[[#This Row],[2023 '[YR2023']]],Data[[#This Row],[2024 '[YR2024']]])</f>
        <v>26.633799999999997</v>
      </c>
      <c r="L3614" s="4">
        <f>((J3614-F3614)/Data[[#This Row],[2020 '[YR2020']]])*100</f>
        <v>-27.679294811550054</v>
      </c>
    </row>
    <row r="3615" spans="1:12" x14ac:dyDescent="0.3">
      <c r="A3615" t="s">
        <v>311</v>
      </c>
      <c r="B3615" t="s">
        <v>312</v>
      </c>
      <c r="C3615" s="5" t="s">
        <v>640</v>
      </c>
      <c r="D3615" t="s">
        <v>77</v>
      </c>
      <c r="E3615" t="s">
        <v>147</v>
      </c>
      <c r="F3615">
        <v>64.3433531586562</v>
      </c>
      <c r="G3615">
        <v>64.257227516617306</v>
      </c>
      <c r="H3615">
        <v>66.381406044678002</v>
      </c>
      <c r="I3615">
        <v>66.995049340465798</v>
      </c>
      <c r="J3615">
        <v>67.310681396553704</v>
      </c>
      <c r="K3615" s="4">
        <f>AVERAGE(Data[[#This Row],[2020 '[YR2020']]],Data[[#This Row],[2021 '[YR2021']]],Data[[#This Row],[2022 '[YR2022']]],Data[[#This Row],[2023 '[YR2023']]],Data[[#This Row],[2024 '[YR2024']]])</f>
        <v>65.85754349139421</v>
      </c>
      <c r="L3615" s="4">
        <f>((J3615-F3615)/Data[[#This Row],[2020 '[YR2020']]])*100</f>
        <v>4.6117090456581309</v>
      </c>
    </row>
    <row r="3616" spans="1:12" x14ac:dyDescent="0.3">
      <c r="A3616" t="s">
        <v>311</v>
      </c>
      <c r="B3616" t="s">
        <v>312</v>
      </c>
      <c r="C3616" s="5" t="s">
        <v>640</v>
      </c>
      <c r="D3616" t="s">
        <v>40</v>
      </c>
      <c r="E3616" t="s">
        <v>127</v>
      </c>
      <c r="F3616">
        <v>9.4652777777777892</v>
      </c>
      <c r="G3616">
        <v>8.875</v>
      </c>
      <c r="H3616">
        <v>8.4166666666666696</v>
      </c>
      <c r="I3616">
        <v>8.375</v>
      </c>
      <c r="J3616">
        <v>8.375</v>
      </c>
      <c r="K3616" s="4">
        <f>AVERAGE(Data[[#This Row],[2020 '[YR2020']]],Data[[#This Row],[2021 '[YR2021']]],Data[[#This Row],[2022 '[YR2022']]],Data[[#This Row],[2023 '[YR2023']]],Data[[#This Row],[2024 '[YR2024']]])</f>
        <v>8.7013888888888911</v>
      </c>
      <c r="L3616" s="4">
        <f>((J3616-F3616)/Data[[#This Row],[2020 '[YR2020']]])*100</f>
        <v>-11.518708730741119</v>
      </c>
    </row>
    <row r="3617" spans="1:12" x14ac:dyDescent="0.3">
      <c r="A3617" t="s">
        <v>311</v>
      </c>
      <c r="B3617" t="s">
        <v>312</v>
      </c>
      <c r="C3617" s="5" t="s">
        <v>640</v>
      </c>
      <c r="D3617" t="s">
        <v>90</v>
      </c>
      <c r="E3617" t="s">
        <v>164</v>
      </c>
      <c r="F3617">
        <v>16.744</v>
      </c>
      <c r="G3617">
        <v>15.978999999999999</v>
      </c>
      <c r="H3617">
        <v>13.458</v>
      </c>
      <c r="I3617">
        <v>13.464</v>
      </c>
      <c r="J3617">
        <v>11.794</v>
      </c>
      <c r="K3617" s="4">
        <f>AVERAGE(Data[[#This Row],[2020 '[YR2020']]],Data[[#This Row],[2021 '[YR2021']]],Data[[#This Row],[2022 '[YR2022']]],Data[[#This Row],[2023 '[YR2023']]],Data[[#This Row],[2024 '[YR2024']]])</f>
        <v>14.287799999999999</v>
      </c>
      <c r="L3617" s="4">
        <f>((J3617-F3617)/Data[[#This Row],[2020 '[YR2020']]])*100</f>
        <v>-29.56282847587195</v>
      </c>
    </row>
    <row r="3618" spans="1:12" x14ac:dyDescent="0.3">
      <c r="A3618" t="s">
        <v>311</v>
      </c>
      <c r="B3618" t="s">
        <v>312</v>
      </c>
      <c r="C3618" s="5" t="s">
        <v>640</v>
      </c>
      <c r="D3618" t="s">
        <v>38</v>
      </c>
      <c r="E3618" t="s">
        <v>132</v>
      </c>
      <c r="F3618">
        <v>41.064765250652201</v>
      </c>
      <c r="G3618">
        <v>41.106038064946397</v>
      </c>
      <c r="H3618">
        <v>41.939869604177602</v>
      </c>
      <c r="I3618">
        <v>42.195842638721899</v>
      </c>
      <c r="J3618">
        <v>42.333070946986602</v>
      </c>
      <c r="K3618" s="4">
        <f>AVERAGE(Data[[#This Row],[2020 '[YR2020']]],Data[[#This Row],[2021 '[YR2021']]],Data[[#This Row],[2022 '[YR2022']]],Data[[#This Row],[2023 '[YR2023']]],Data[[#This Row],[2024 '[YR2024']]])</f>
        <v>41.727917301096937</v>
      </c>
      <c r="L3618" s="4">
        <f>((J3618-F3618)/Data[[#This Row],[2020 '[YR2020']]])*100</f>
        <v>3.0885497301467173</v>
      </c>
    </row>
    <row r="3619" spans="1:12" x14ac:dyDescent="0.3">
      <c r="A3619" t="s">
        <v>311</v>
      </c>
      <c r="B3619" t="s">
        <v>312</v>
      </c>
      <c r="C3619" s="5" t="s">
        <v>640</v>
      </c>
      <c r="D3619" t="s">
        <v>39</v>
      </c>
      <c r="E3619" t="s">
        <v>133</v>
      </c>
      <c r="F3619">
        <v>288627</v>
      </c>
      <c r="G3619">
        <v>292395</v>
      </c>
      <c r="H3619">
        <v>291267</v>
      </c>
      <c r="I3619">
        <v>291050</v>
      </c>
      <c r="J3619">
        <v>292190</v>
      </c>
      <c r="K3619" s="4">
        <f>AVERAGE(Data[[#This Row],[2020 '[YR2020']]],Data[[#This Row],[2021 '[YR2021']]],Data[[#This Row],[2022 '[YR2022']]],Data[[#This Row],[2023 '[YR2023']]],Data[[#This Row],[2024 '[YR2024']]])</f>
        <v>291105.8</v>
      </c>
      <c r="L3619" s="4">
        <f>((J3619-F3619)/Data[[#This Row],[2020 '[YR2020']]])*100</f>
        <v>1.2344652440693351</v>
      </c>
    </row>
    <row r="3620" spans="1:12" x14ac:dyDescent="0.3">
      <c r="A3620" t="s">
        <v>311</v>
      </c>
      <c r="B3620" t="s">
        <v>312</v>
      </c>
      <c r="C3620" s="5" t="s">
        <v>640</v>
      </c>
      <c r="D3620" t="s">
        <v>0</v>
      </c>
      <c r="E3620" t="s">
        <v>140</v>
      </c>
      <c r="F3620">
        <v>0.62048037566389602</v>
      </c>
      <c r="G3620">
        <v>0.45169993670626302</v>
      </c>
      <c r="H3620">
        <v>0.177682005727271</v>
      </c>
      <c r="I3620">
        <v>0.172924084768137</v>
      </c>
      <c r="J3620">
        <v>7.4687979481886907E-2</v>
      </c>
      <c r="K3620" s="4">
        <f>AVERAGE(Data[[#This Row],[2020 '[YR2020']]],Data[[#This Row],[2021 '[YR2021']]],Data[[#This Row],[2022 '[YR2022']]],Data[[#This Row],[2023 '[YR2023']]],Data[[#This Row],[2024 '[YR2024']]])</f>
        <v>0.2994948764694908</v>
      </c>
      <c r="L3620" s="4">
        <f>((J3620-F3620)/Data[[#This Row],[2020 '[YR2020']]])*100</f>
        <v>-87.962878052029779</v>
      </c>
    </row>
    <row r="3621" spans="1:12" x14ac:dyDescent="0.3">
      <c r="A3621" t="s">
        <v>311</v>
      </c>
      <c r="B3621" t="s">
        <v>312</v>
      </c>
      <c r="C3621" s="5" t="s">
        <v>640</v>
      </c>
      <c r="D3621" t="s">
        <v>1</v>
      </c>
      <c r="E3621" t="s">
        <v>141</v>
      </c>
      <c r="F3621">
        <v>0.160955726281788</v>
      </c>
      <c r="G3621">
        <v>0.12620994062677701</v>
      </c>
      <c r="H3621">
        <v>0.19819036820152899</v>
      </c>
      <c r="I3621">
        <v>9.3018994264463306E-2</v>
      </c>
      <c r="J3621">
        <v>7.6507820022193002E-2</v>
      </c>
      <c r="K3621" s="4">
        <f>AVERAGE(Data[[#This Row],[2020 '[YR2020']]],Data[[#This Row],[2021 '[YR2021']]],Data[[#This Row],[2022 '[YR2022']]],Data[[#This Row],[2023 '[YR2023']]],Data[[#This Row],[2024 '[YR2024']]])</f>
        <v>0.13097656987935008</v>
      </c>
      <c r="L3621" s="4">
        <f>((J3621-F3621)/Data[[#This Row],[2020 '[YR2020']]])*100</f>
        <v>-52.466543570963466</v>
      </c>
    </row>
    <row r="3622" spans="1:12" x14ac:dyDescent="0.3">
      <c r="A3622" t="s">
        <v>311</v>
      </c>
      <c r="B3622" t="s">
        <v>312</v>
      </c>
      <c r="C3622" s="5" t="s">
        <v>640</v>
      </c>
      <c r="D3622" t="s">
        <v>2</v>
      </c>
      <c r="E3622" t="s">
        <v>138</v>
      </c>
      <c r="F3622">
        <v>33.292580109868602</v>
      </c>
      <c r="G3622">
        <v>27.068805400012199</v>
      </c>
      <c r="H3622">
        <v>27.402740523886798</v>
      </c>
      <c r="I3622">
        <v>25.307634193757899</v>
      </c>
      <c r="J3622">
        <v>31.6682726347384</v>
      </c>
      <c r="K3622" s="4">
        <f>AVERAGE(Data[[#This Row],[2020 '[YR2020']]],Data[[#This Row],[2021 '[YR2021']]],Data[[#This Row],[2022 '[YR2022']]],Data[[#This Row],[2023 '[YR2023']]],Data[[#This Row],[2024 '[YR2024']]])</f>
        <v>28.948006572452783</v>
      </c>
      <c r="L3622" s="4">
        <f>((J3622-F3622)/Data[[#This Row],[2020 '[YR2020']]])*100</f>
        <v>-4.8788873369676864</v>
      </c>
    </row>
    <row r="3623" spans="1:12" x14ac:dyDescent="0.3">
      <c r="A3623" t="s">
        <v>311</v>
      </c>
      <c r="B3623" t="s">
        <v>312</v>
      </c>
      <c r="C3623" s="5" t="s">
        <v>640</v>
      </c>
      <c r="D3623" t="s">
        <v>6</v>
      </c>
      <c r="E3623" t="s">
        <v>145</v>
      </c>
      <c r="F3623">
        <v>117.345648454536</v>
      </c>
      <c r="G3623">
        <v>123.251485665774</v>
      </c>
      <c r="H3623">
        <v>130.78838242016599</v>
      </c>
      <c r="I3623">
        <v>134.478057859335</v>
      </c>
      <c r="J3623">
        <v>138.38323646574801</v>
      </c>
      <c r="K3623" s="4">
        <f>AVERAGE(Data[[#This Row],[2020 '[YR2020']]],Data[[#This Row],[2021 '[YR2021']]],Data[[#This Row],[2022 '[YR2022']]],Data[[#This Row],[2023 '[YR2023']]],Data[[#This Row],[2024 '[YR2024']]])</f>
        <v>128.84936217311181</v>
      </c>
      <c r="L3623" s="4">
        <f>((J3623-F3623)/Data[[#This Row],[2020 '[YR2020']]])*100</f>
        <v>17.9278808275219</v>
      </c>
    </row>
    <row r="3624" spans="1:12" x14ac:dyDescent="0.3">
      <c r="A3624" t="s">
        <v>311</v>
      </c>
      <c r="B3624" t="s">
        <v>312</v>
      </c>
      <c r="C3624" s="5" t="s">
        <v>640</v>
      </c>
      <c r="D3624" t="s">
        <v>8</v>
      </c>
      <c r="E3624" t="s">
        <v>119</v>
      </c>
      <c r="F3624">
        <v>33.326000000000001</v>
      </c>
      <c r="G3624">
        <v>33.707999999999998</v>
      </c>
      <c r="H3624">
        <v>34.973999999999997</v>
      </c>
      <c r="I3624">
        <v>34.896999999999998</v>
      </c>
      <c r="J3624">
        <v>35.524000000000001</v>
      </c>
      <c r="K3624" s="4">
        <f>AVERAGE(Data[[#This Row],[2020 '[YR2020']]],Data[[#This Row],[2021 '[YR2021']]],Data[[#This Row],[2022 '[YR2022']]],Data[[#This Row],[2023 '[YR2023']]],Data[[#This Row],[2024 '[YR2024']]])</f>
        <v>34.485799999999998</v>
      </c>
      <c r="L3624" s="4">
        <f>((J3624-F3624)/Data[[#This Row],[2020 '[YR2020']]])*100</f>
        <v>6.5954509992198291</v>
      </c>
    </row>
    <row r="3625" spans="1:12" x14ac:dyDescent="0.3">
      <c r="A3625" t="s">
        <v>311</v>
      </c>
      <c r="B3625" t="s">
        <v>312</v>
      </c>
      <c r="C3625" s="5" t="s">
        <v>640</v>
      </c>
      <c r="D3625" t="s">
        <v>9</v>
      </c>
      <c r="E3625" t="s">
        <v>114</v>
      </c>
      <c r="F3625">
        <v>53.281999999999996</v>
      </c>
      <c r="G3625">
        <v>53.966999999999999</v>
      </c>
      <c r="H3625">
        <v>54.201999999999998</v>
      </c>
      <c r="I3625">
        <v>53.587000000000003</v>
      </c>
      <c r="J3625">
        <v>54.466000000000001</v>
      </c>
      <c r="K3625" s="4">
        <f>AVERAGE(Data[[#This Row],[2020 '[YR2020']]],Data[[#This Row],[2021 '[YR2021']]],Data[[#This Row],[2022 '[YR2022']]],Data[[#This Row],[2023 '[YR2023']]],Data[[#This Row],[2024 '[YR2024']]])</f>
        <v>53.900800000000004</v>
      </c>
      <c r="L3625" s="4">
        <f>((J3625-F3625)/Data[[#This Row],[2020 '[YR2020']]])*100</f>
        <v>2.2221388086032894</v>
      </c>
    </row>
    <row r="3626" spans="1:12" x14ac:dyDescent="0.3">
      <c r="A3626" t="s">
        <v>311</v>
      </c>
      <c r="B3626" t="s">
        <v>312</v>
      </c>
      <c r="C3626" s="5" t="s">
        <v>640</v>
      </c>
      <c r="D3626" t="s">
        <v>10</v>
      </c>
      <c r="E3626" t="s">
        <v>115</v>
      </c>
      <c r="F3626">
        <v>42.906999999999996</v>
      </c>
      <c r="G3626">
        <v>43.418999999999997</v>
      </c>
      <c r="H3626">
        <v>44.182000000000002</v>
      </c>
      <c r="I3626">
        <v>43.841999999999999</v>
      </c>
      <c r="J3626">
        <v>44.585000000000001</v>
      </c>
      <c r="K3626" s="4">
        <f>AVERAGE(Data[[#This Row],[2020 '[YR2020']]],Data[[#This Row],[2021 '[YR2021']]],Data[[#This Row],[2022 '[YR2022']]],Data[[#This Row],[2023 '[YR2023']]],Data[[#This Row],[2024 '[YR2024']]])</f>
        <v>43.786999999999992</v>
      </c>
      <c r="L3626" s="4">
        <f>((J3626-F3626)/Data[[#This Row],[2020 '[YR2020']]])*100</f>
        <v>3.9107837881930791</v>
      </c>
    </row>
    <row r="3627" spans="1:12" x14ac:dyDescent="0.3">
      <c r="A3627" t="s">
        <v>311</v>
      </c>
      <c r="B3627" t="s">
        <v>312</v>
      </c>
      <c r="C3627" s="5" t="s">
        <v>640</v>
      </c>
      <c r="D3627" t="s">
        <v>11</v>
      </c>
      <c r="E3627" t="s">
        <v>116</v>
      </c>
      <c r="F3627">
        <v>22.466999999999999</v>
      </c>
      <c r="G3627">
        <v>23.146999999999998</v>
      </c>
      <c r="H3627">
        <v>25.462</v>
      </c>
      <c r="I3627">
        <v>25.407</v>
      </c>
      <c r="J3627">
        <v>26.452000000000002</v>
      </c>
      <c r="K3627" s="4">
        <f>AVERAGE(Data[[#This Row],[2020 '[YR2020']]],Data[[#This Row],[2021 '[YR2021']]],Data[[#This Row],[2022 '[YR2022']]],Data[[#This Row],[2023 '[YR2023']]],Data[[#This Row],[2024 '[YR2024']]])</f>
        <v>24.586999999999996</v>
      </c>
      <c r="L3627" s="4">
        <f>((J3627-F3627)/Data[[#This Row],[2020 '[YR2020']]])*100</f>
        <v>17.737125561935297</v>
      </c>
    </row>
    <row r="3628" spans="1:12" x14ac:dyDescent="0.3">
      <c r="A3628" t="s">
        <v>311</v>
      </c>
      <c r="B3628" t="s">
        <v>312</v>
      </c>
      <c r="C3628" s="5" t="s">
        <v>640</v>
      </c>
      <c r="D3628" t="s">
        <v>12</v>
      </c>
      <c r="E3628" t="s">
        <v>117</v>
      </c>
      <c r="F3628">
        <v>37.704000000000001</v>
      </c>
      <c r="G3628">
        <v>38.728999999999999</v>
      </c>
      <c r="H3628">
        <v>35.482999999999997</v>
      </c>
      <c r="I3628">
        <v>33.686999999999998</v>
      </c>
      <c r="J3628">
        <v>34.720999999999997</v>
      </c>
      <c r="K3628" s="4">
        <f>AVERAGE(Data[[#This Row],[2020 '[YR2020']]],Data[[#This Row],[2021 '[YR2021']]],Data[[#This Row],[2022 '[YR2022']]],Data[[#This Row],[2023 '[YR2023']]],Data[[#This Row],[2024 '[YR2024']]])</f>
        <v>36.064800000000005</v>
      </c>
      <c r="L3628" s="4">
        <f>((J3628-F3628)/Data[[#This Row],[2020 '[YR2020']]])*100</f>
        <v>-7.911627413537035</v>
      </c>
    </row>
    <row r="3629" spans="1:12" x14ac:dyDescent="0.3">
      <c r="A3629" t="s">
        <v>311</v>
      </c>
      <c r="B3629" t="s">
        <v>312</v>
      </c>
      <c r="C3629" s="5" t="s">
        <v>640</v>
      </c>
      <c r="D3629" t="s">
        <v>13</v>
      </c>
      <c r="E3629" t="s">
        <v>118</v>
      </c>
      <c r="F3629">
        <v>30.152000000000001</v>
      </c>
      <c r="G3629">
        <v>31.021000000000001</v>
      </c>
      <c r="H3629">
        <v>30.536999999999999</v>
      </c>
      <c r="I3629">
        <v>29.609000000000002</v>
      </c>
      <c r="J3629">
        <v>30.654</v>
      </c>
      <c r="K3629" s="4">
        <f>AVERAGE(Data[[#This Row],[2020 '[YR2020']]],Data[[#This Row],[2021 '[YR2021']]],Data[[#This Row],[2022 '[YR2022']]],Data[[#This Row],[2023 '[YR2023']]],Data[[#This Row],[2024 '[YR2024']]])</f>
        <v>30.394600000000004</v>
      </c>
      <c r="L3629" s="4">
        <f>((J3629-F3629)/Data[[#This Row],[2020 '[YR2020']]])*100</f>
        <v>1.6648978508888264</v>
      </c>
    </row>
    <row r="3630" spans="1:12" x14ac:dyDescent="0.3">
      <c r="A3630" t="s">
        <v>311</v>
      </c>
      <c r="B3630" t="s">
        <v>312</v>
      </c>
      <c r="C3630" s="5" t="s">
        <v>640</v>
      </c>
      <c r="D3630" t="s">
        <v>15</v>
      </c>
      <c r="E3630" t="s">
        <v>107</v>
      </c>
      <c r="F3630">
        <v>15.3052580709238</v>
      </c>
      <c r="G3630">
        <v>8.0002046435291003</v>
      </c>
      <c r="H3630">
        <v>3.2546246834586898</v>
      </c>
      <c r="I3630">
        <v>4.8996465364257</v>
      </c>
      <c r="J3630">
        <v>1.9940610727033501</v>
      </c>
      <c r="K3630" s="4">
        <f>AVERAGE(Data[[#This Row],[2020 '[YR2020']]],Data[[#This Row],[2021 '[YR2021']]],Data[[#This Row],[2022 '[YR2022']]],Data[[#This Row],[2023 '[YR2023']]],Data[[#This Row],[2024 '[YR2024']]])</f>
        <v>6.6907590014081277</v>
      </c>
      <c r="L3630" s="4">
        <f>((J3630-F3630)/Data[[#This Row],[2020 '[YR2020']]])*100</f>
        <v>-86.971398564709133</v>
      </c>
    </row>
    <row r="3631" spans="1:12" x14ac:dyDescent="0.3">
      <c r="A3631" t="s">
        <v>311</v>
      </c>
      <c r="B3631" t="s">
        <v>312</v>
      </c>
      <c r="C3631" s="5" t="s">
        <v>640</v>
      </c>
      <c r="D3631" t="s">
        <v>3</v>
      </c>
      <c r="E3631" t="s">
        <v>139</v>
      </c>
      <c r="F3631">
        <v>643638452561.68994</v>
      </c>
      <c r="G3631">
        <v>732272372928.95996</v>
      </c>
      <c r="H3631">
        <v>845756471707.69995</v>
      </c>
      <c r="I3631">
        <v>1032549033290.51</v>
      </c>
      <c r="J3631">
        <v>1265110968977.6399</v>
      </c>
      <c r="K3631" s="4">
        <f>AVERAGE(Data[[#This Row],[2020 '[YR2020']]],Data[[#This Row],[2021 '[YR2021']]],Data[[#This Row],[2022 '[YR2022']]],Data[[#This Row],[2023 '[YR2023']]],Data[[#This Row],[2024 '[YR2024']]])</f>
        <v>903865459893.2998</v>
      </c>
      <c r="L3631" s="4">
        <f>((J3631-F3631)/Data[[#This Row],[2020 '[YR2020']]])*100</f>
        <v>96.556151041393008</v>
      </c>
    </row>
    <row r="3632" spans="1:12" x14ac:dyDescent="0.3">
      <c r="A3632" t="s">
        <v>311</v>
      </c>
      <c r="B3632" t="s">
        <v>312</v>
      </c>
      <c r="C3632" s="5" t="s">
        <v>640</v>
      </c>
      <c r="D3632" t="s">
        <v>20</v>
      </c>
      <c r="E3632" t="s">
        <v>105</v>
      </c>
      <c r="F3632">
        <v>41.4530016432103</v>
      </c>
      <c r="G3632">
        <v>68.945818638378697</v>
      </c>
      <c r="H3632">
        <v>87.791262460587404</v>
      </c>
      <c r="I3632">
        <v>86.124011124374903</v>
      </c>
      <c r="J3632">
        <v>91.8941169807687</v>
      </c>
      <c r="K3632" s="4">
        <f>AVERAGE(Data[[#This Row],[2020 '[YR2020']]],Data[[#This Row],[2021 '[YR2021']]],Data[[#This Row],[2022 '[YR2022']]],Data[[#This Row],[2023 '[YR2023']]],Data[[#This Row],[2024 '[YR2024']]])</f>
        <v>75.241642169463987</v>
      </c>
      <c r="L3632" s="4">
        <f>((J3632-F3632)/Data[[#This Row],[2020 '[YR2020']]])*100</f>
        <v>121.68266069538124</v>
      </c>
    </row>
    <row r="3633" spans="1:12" x14ac:dyDescent="0.3">
      <c r="A3633" t="s">
        <v>311</v>
      </c>
      <c r="B3633" t="s">
        <v>312</v>
      </c>
      <c r="C3633" s="5" t="s">
        <v>640</v>
      </c>
      <c r="D3633" t="s">
        <v>16</v>
      </c>
      <c r="E3633" t="s">
        <v>109</v>
      </c>
      <c r="F3633">
        <v>15.2342853025628</v>
      </c>
      <c r="G3633">
        <v>8.9298779918626501</v>
      </c>
      <c r="H3633">
        <v>12.893563615353299</v>
      </c>
      <c r="I3633">
        <v>10.0749322194577</v>
      </c>
      <c r="J3633">
        <v>7.4783038744140304</v>
      </c>
      <c r="K3633" s="4">
        <f>AVERAGE(Data[[#This Row],[2020 '[YR2020']]],Data[[#This Row],[2021 '[YR2021']]],Data[[#This Row],[2022 '[YR2022']]],Data[[#This Row],[2023 '[YR2023']]],Data[[#This Row],[2024 '[YR2024']]])</f>
        <v>10.922192600730096</v>
      </c>
      <c r="L3633" s="4">
        <f>((J3633-F3633)/Data[[#This Row],[2020 '[YR2020']]])*100</f>
        <v>-50.911357337150655</v>
      </c>
    </row>
    <row r="3634" spans="1:12" x14ac:dyDescent="0.3">
      <c r="A3634" t="s">
        <v>311</v>
      </c>
      <c r="B3634" t="s">
        <v>312</v>
      </c>
      <c r="C3634" s="5" t="s">
        <v>640</v>
      </c>
      <c r="D3634" t="s">
        <v>36</v>
      </c>
      <c r="E3634" t="s">
        <v>130</v>
      </c>
      <c r="F3634">
        <v>50.677</v>
      </c>
      <c r="G3634">
        <v>50.816000000000003</v>
      </c>
      <c r="H3634">
        <v>50.213999999999999</v>
      </c>
      <c r="I3634">
        <v>49.834000000000003</v>
      </c>
      <c r="J3634">
        <v>49.63</v>
      </c>
      <c r="K3634" s="4">
        <f>AVERAGE(Data[[#This Row],[2020 '[YR2020']]],Data[[#This Row],[2021 '[YR2021']]],Data[[#This Row],[2022 '[YR2022']]],Data[[#This Row],[2023 '[YR2023']]],Data[[#This Row],[2024 '[YR2024']]])</f>
        <v>50.234200000000001</v>
      </c>
      <c r="L3634" s="4">
        <f>((J3634-F3634)/Data[[#This Row],[2020 '[YR2020']]])*100</f>
        <v>-2.0660260078536554</v>
      </c>
    </row>
    <row r="3635" spans="1:12" x14ac:dyDescent="0.3">
      <c r="A3635" t="s">
        <v>311</v>
      </c>
      <c r="B3635" t="s">
        <v>312</v>
      </c>
      <c r="C3635" s="5" t="s">
        <v>640</v>
      </c>
      <c r="D3635" t="s">
        <v>35</v>
      </c>
      <c r="E3635" t="s">
        <v>129</v>
      </c>
      <c r="F3635">
        <v>65.555999999999997</v>
      </c>
      <c r="G3635">
        <v>65.781000000000006</v>
      </c>
      <c r="H3635">
        <v>64.233999999999995</v>
      </c>
      <c r="I3635">
        <v>63.646999999999998</v>
      </c>
      <c r="J3635">
        <v>63.39</v>
      </c>
      <c r="K3635" s="4">
        <f>AVERAGE(Data[[#This Row],[2020 '[YR2020']]],Data[[#This Row],[2021 '[YR2021']]],Data[[#This Row],[2022 '[YR2022']]],Data[[#This Row],[2023 '[YR2023']]],Data[[#This Row],[2024 '[YR2024']]])</f>
        <v>64.521599999999992</v>
      </c>
      <c r="L3635" s="4">
        <f>((J3635-F3635)/Data[[#This Row],[2020 '[YR2020']]])*100</f>
        <v>-3.304045396302393</v>
      </c>
    </row>
    <row r="3636" spans="1:12" x14ac:dyDescent="0.3">
      <c r="A3636" t="s">
        <v>311</v>
      </c>
      <c r="B3636" t="s">
        <v>312</v>
      </c>
      <c r="C3636" s="5" t="s">
        <v>640</v>
      </c>
      <c r="D3636" t="s">
        <v>33</v>
      </c>
      <c r="E3636" t="s">
        <v>126</v>
      </c>
      <c r="F3636">
        <v>43.103000000000002</v>
      </c>
      <c r="G3636">
        <v>43.218000000000004</v>
      </c>
      <c r="H3636">
        <v>43.661999999999999</v>
      </c>
      <c r="I3636">
        <v>43.712000000000003</v>
      </c>
      <c r="J3636">
        <v>43.795999999999999</v>
      </c>
      <c r="K3636" s="4">
        <f>AVERAGE(Data[[#This Row],[2020 '[YR2020']]],Data[[#This Row],[2021 '[YR2021']]],Data[[#This Row],[2022 '[YR2022']]],Data[[#This Row],[2023 '[YR2023']]],Data[[#This Row],[2024 '[YR2024']]])</f>
        <v>43.498199999999997</v>
      </c>
      <c r="L3636" s="4">
        <f>((J3636-F3636)/Data[[#This Row],[2020 '[YR2020']]])*100</f>
        <v>1.6077767208778921</v>
      </c>
    </row>
    <row r="3637" spans="1:12" x14ac:dyDescent="0.3">
      <c r="A3637" t="s">
        <v>311</v>
      </c>
      <c r="B3637" t="s">
        <v>312</v>
      </c>
      <c r="C3637" s="5" t="s">
        <v>640</v>
      </c>
      <c r="D3637" t="s">
        <v>37</v>
      </c>
      <c r="E3637" t="s">
        <v>131</v>
      </c>
      <c r="F3637">
        <v>53.981000000000002</v>
      </c>
      <c r="G3637">
        <v>54.140999999999998</v>
      </c>
      <c r="H3637">
        <v>53.62</v>
      </c>
      <c r="I3637">
        <v>53.362000000000002</v>
      </c>
      <c r="J3637">
        <v>53.283000000000001</v>
      </c>
      <c r="K3637" s="4">
        <f>AVERAGE(Data[[#This Row],[2020 '[YR2020']]],Data[[#This Row],[2021 '[YR2021']]],Data[[#This Row],[2022 '[YR2022']]],Data[[#This Row],[2023 '[YR2023']]],Data[[#This Row],[2024 '[YR2024']]])</f>
        <v>53.677399999999999</v>
      </c>
      <c r="L3637" s="4">
        <f>((J3637-F3637)/Data[[#This Row],[2020 '[YR2020']]])*100</f>
        <v>-1.2930475537689194</v>
      </c>
    </row>
    <row r="3638" spans="1:12" x14ac:dyDescent="0.3">
      <c r="A3638" t="s">
        <v>311</v>
      </c>
      <c r="B3638" t="s">
        <v>312</v>
      </c>
      <c r="C3638" s="5" t="s">
        <v>640</v>
      </c>
      <c r="D3638" t="s">
        <v>34</v>
      </c>
      <c r="E3638" t="s">
        <v>128</v>
      </c>
      <c r="F3638">
        <v>62.21</v>
      </c>
      <c r="G3638">
        <v>62.435000000000002</v>
      </c>
      <c r="H3638">
        <v>60.88</v>
      </c>
      <c r="I3638">
        <v>60.194000000000003</v>
      </c>
      <c r="J3638">
        <v>59.832999999999998</v>
      </c>
      <c r="K3638" s="4">
        <f>AVERAGE(Data[[#This Row],[2020 '[YR2020']]],Data[[#This Row],[2021 '[YR2021']]],Data[[#This Row],[2022 '[YR2022']]],Data[[#This Row],[2023 '[YR2023']]],Data[[#This Row],[2024 '[YR2024']]])</f>
        <v>61.110400000000006</v>
      </c>
      <c r="L3638" s="4">
        <f>((J3638-F3638)/Data[[#This Row],[2020 '[YR2020']]])*100</f>
        <v>-3.8209291110753938</v>
      </c>
    </row>
    <row r="3639" spans="1:12" x14ac:dyDescent="0.3">
      <c r="A3639" t="s">
        <v>311</v>
      </c>
      <c r="B3639" t="s">
        <v>312</v>
      </c>
      <c r="C3639" s="5" t="s">
        <v>640</v>
      </c>
      <c r="D3639" t="s">
        <v>31</v>
      </c>
      <c r="E3639" t="s">
        <v>123</v>
      </c>
      <c r="F3639">
        <v>43.607999999999997</v>
      </c>
      <c r="G3639">
        <v>43.686999999999998</v>
      </c>
      <c r="H3639">
        <v>40.896000000000001</v>
      </c>
      <c r="I3639">
        <v>39.838000000000001</v>
      </c>
      <c r="J3639">
        <v>39.459000000000003</v>
      </c>
      <c r="K3639" s="4">
        <f>AVERAGE(Data[[#This Row],[2020 '[YR2020']]],Data[[#This Row],[2021 '[YR2021']]],Data[[#This Row],[2022 '[YR2022']]],Data[[#This Row],[2023 '[YR2023']]],Data[[#This Row],[2024 '[YR2024']]])</f>
        <v>41.497599999999991</v>
      </c>
      <c r="L3639" s="4">
        <f>((J3639-F3639)/Data[[#This Row],[2020 '[YR2020']]])*100</f>
        <v>-9.5143093010456656</v>
      </c>
    </row>
    <row r="3640" spans="1:12" x14ac:dyDescent="0.3">
      <c r="A3640" t="s">
        <v>311</v>
      </c>
      <c r="B3640" t="s">
        <v>312</v>
      </c>
      <c r="C3640" s="5" t="s">
        <v>640</v>
      </c>
      <c r="D3640" t="s">
        <v>30</v>
      </c>
      <c r="E3640" t="s">
        <v>122</v>
      </c>
      <c r="F3640">
        <v>50.82</v>
      </c>
      <c r="G3640">
        <v>51.122</v>
      </c>
      <c r="H3640">
        <v>44.951000000000001</v>
      </c>
      <c r="I3640">
        <v>42.808</v>
      </c>
      <c r="J3640">
        <v>42.042999999999999</v>
      </c>
      <c r="K3640" s="4">
        <f>AVERAGE(Data[[#This Row],[2020 '[YR2020']]],Data[[#This Row],[2021 '[YR2021']]],Data[[#This Row],[2022 '[YR2022']]],Data[[#This Row],[2023 '[YR2023']]],Data[[#This Row],[2024 '[YR2024']]])</f>
        <v>46.348799999999997</v>
      </c>
      <c r="L3640" s="4">
        <f>((J3640-F3640)/Data[[#This Row],[2020 '[YR2020']]])*100</f>
        <v>-17.270759543486818</v>
      </c>
    </row>
    <row r="3641" spans="1:12" x14ac:dyDescent="0.3">
      <c r="A3641" t="s">
        <v>311</v>
      </c>
      <c r="B3641" t="s">
        <v>312</v>
      </c>
      <c r="C3641" s="5" t="s">
        <v>640</v>
      </c>
      <c r="D3641" t="s">
        <v>29</v>
      </c>
      <c r="E3641" t="s">
        <v>121</v>
      </c>
      <c r="F3641">
        <v>36.268000000000001</v>
      </c>
      <c r="G3641">
        <v>36.090000000000003</v>
      </c>
      <c r="H3641">
        <v>36.734000000000002</v>
      </c>
      <c r="I3641">
        <v>36.777999999999999</v>
      </c>
      <c r="J3641">
        <v>36.79</v>
      </c>
      <c r="K3641" s="4">
        <f>AVERAGE(Data[[#This Row],[2020 '[YR2020']]],Data[[#This Row],[2021 '[YR2021']]],Data[[#This Row],[2022 '[YR2022']]],Data[[#This Row],[2023 '[YR2023']]],Data[[#This Row],[2024 '[YR2024']]])</f>
        <v>36.531999999999996</v>
      </c>
      <c r="L3641" s="4">
        <f>((J3641-F3641)/Data[[#This Row],[2020 '[YR2020']]])*100</f>
        <v>1.4392853203926284</v>
      </c>
    </row>
    <row r="3642" spans="1:12" x14ac:dyDescent="0.3">
      <c r="A3642" t="s">
        <v>311</v>
      </c>
      <c r="B3642" t="s">
        <v>312</v>
      </c>
      <c r="C3642" s="5" t="s">
        <v>640</v>
      </c>
      <c r="D3642" t="s">
        <v>28</v>
      </c>
      <c r="E3642" t="s">
        <v>124</v>
      </c>
      <c r="F3642">
        <v>0.99333702283873004</v>
      </c>
      <c r="G3642">
        <v>5.0328557462670203</v>
      </c>
      <c r="H3642">
        <v>6.1150555010993504</v>
      </c>
      <c r="I3642">
        <v>2.8211033509964101</v>
      </c>
      <c r="J3642">
        <v>2.9039522644637299</v>
      </c>
      <c r="K3642" s="4">
        <f>AVERAGE(Data[[#This Row],[2020 '[YR2020']]],Data[[#This Row],[2021 '[YR2021']]],Data[[#This Row],[2022 '[YR2022']]],Data[[#This Row],[2023 '[YR2023']]],Data[[#This Row],[2024 '[YR2024']]])</f>
        <v>3.573260777133048</v>
      </c>
      <c r="L3642" s="4">
        <f>((J3642-F3642)/Data[[#This Row],[2020 '[YR2020']]])*100</f>
        <v>192.34310185730303</v>
      </c>
    </row>
    <row r="3643" spans="1:12" x14ac:dyDescent="0.3">
      <c r="A3643" t="s">
        <v>311</v>
      </c>
      <c r="B3643" t="s">
        <v>312</v>
      </c>
      <c r="C3643" s="5" t="s">
        <v>640</v>
      </c>
      <c r="D3643" t="s">
        <v>21</v>
      </c>
      <c r="E3643" t="s">
        <v>106</v>
      </c>
      <c r="F3643">
        <v>22.0299305485145</v>
      </c>
      <c r="G3643">
        <v>19.016242904101698</v>
      </c>
      <c r="H3643">
        <v>35.597507724392003</v>
      </c>
      <c r="I3643">
        <v>19.370802773867702</v>
      </c>
      <c r="J3643">
        <v>14.7545982867418</v>
      </c>
      <c r="K3643" s="4">
        <f>AVERAGE(Data[[#This Row],[2020 '[YR2020']]],Data[[#This Row],[2021 '[YR2021']]],Data[[#This Row],[2022 '[YR2022']]],Data[[#This Row],[2023 '[YR2023']]],Data[[#This Row],[2024 '[YR2024']]])</f>
        <v>22.153816447523539</v>
      </c>
      <c r="L3643" s="4">
        <f>((J3643-F3643)/Data[[#This Row],[2020 '[YR2020']]])*100</f>
        <v>-33.024762587203362</v>
      </c>
    </row>
    <row r="3644" spans="1:12" x14ac:dyDescent="0.3">
      <c r="A3644" t="s">
        <v>311</v>
      </c>
      <c r="B3644" t="s">
        <v>312</v>
      </c>
      <c r="C3644" s="5" t="s">
        <v>640</v>
      </c>
      <c r="D3644" t="s">
        <v>32</v>
      </c>
      <c r="E3644" t="s">
        <v>125</v>
      </c>
      <c r="F3644">
        <v>40.027999999999999</v>
      </c>
      <c r="G3644">
        <v>40.119</v>
      </c>
      <c r="H3644">
        <v>40.412999999999997</v>
      </c>
      <c r="I3644">
        <v>40.326999999999998</v>
      </c>
      <c r="J3644">
        <v>40.274000000000001</v>
      </c>
      <c r="K3644" s="4">
        <f>AVERAGE(Data[[#This Row],[2020 '[YR2020']]],Data[[#This Row],[2021 '[YR2021']]],Data[[#This Row],[2022 '[YR2022']]],Data[[#This Row],[2023 '[YR2023']]],Data[[#This Row],[2024 '[YR2024']]])</f>
        <v>40.232199999999999</v>
      </c>
      <c r="L3644" s="4">
        <f>((J3644-F3644)/Data[[#This Row],[2020 '[YR2020']]])*100</f>
        <v>0.61456980113920812</v>
      </c>
    </row>
    <row r="3645" spans="1:12" x14ac:dyDescent="0.3">
      <c r="A3645" t="s">
        <v>329</v>
      </c>
      <c r="B3645" t="s">
        <v>330</v>
      </c>
      <c r="C3645" s="5" t="s">
        <v>639</v>
      </c>
      <c r="D3645" t="s">
        <v>61</v>
      </c>
      <c r="E3645" t="s">
        <v>188</v>
      </c>
      <c r="F3645">
        <v>43.209244342633802</v>
      </c>
      <c r="G3645">
        <v>43.134443017882901</v>
      </c>
      <c r="H3645">
        <v>43.084460751111997</v>
      </c>
      <c r="I3645">
        <v>43.031983436289998</v>
      </c>
      <c r="J3645">
        <v>42.985329186929597</v>
      </c>
      <c r="K3645" s="4">
        <f>AVERAGE(Data[[#This Row],[2020 '[YR2020']]],Data[[#This Row],[2021 '[YR2021']]],Data[[#This Row],[2022 '[YR2022']]],Data[[#This Row],[2023 '[YR2023']]],Data[[#This Row],[2024 '[YR2024']]])</f>
        <v>43.089092146969662</v>
      </c>
      <c r="L3645" s="4">
        <f>((J3645-F3645)/Data[[#This Row],[2020 '[YR2020']]])*100</f>
        <v>-0.51821122796926999</v>
      </c>
    </row>
    <row r="3646" spans="1:12" x14ac:dyDescent="0.3">
      <c r="A3646" t="s">
        <v>329</v>
      </c>
      <c r="B3646" t="s">
        <v>330</v>
      </c>
      <c r="C3646" s="5" t="s">
        <v>639</v>
      </c>
      <c r="D3646" t="s">
        <v>84</v>
      </c>
      <c r="E3646" t="s">
        <v>173</v>
      </c>
      <c r="F3646">
        <v>15.369</v>
      </c>
      <c r="G3646">
        <v>14.337</v>
      </c>
      <c r="H3646">
        <v>14.244</v>
      </c>
      <c r="I3646">
        <v>14.239000000000001</v>
      </c>
      <c r="J3646">
        <v>14.503</v>
      </c>
      <c r="K3646" s="4">
        <f>AVERAGE(Data[[#This Row],[2020 '[YR2020']]],Data[[#This Row],[2021 '[YR2021']]],Data[[#This Row],[2022 '[YR2022']]],Data[[#This Row],[2023 '[YR2023']]],Data[[#This Row],[2024 '[YR2024']]])</f>
        <v>14.538400000000001</v>
      </c>
      <c r="L3646" s="4">
        <f>((J3646-F3646)/Data[[#This Row],[2020 '[YR2020']]])*100</f>
        <v>-5.6347192400286268</v>
      </c>
    </row>
    <row r="3647" spans="1:12" x14ac:dyDescent="0.3">
      <c r="A3647" t="s">
        <v>329</v>
      </c>
      <c r="B3647" t="s">
        <v>330</v>
      </c>
      <c r="C3647" s="5" t="s">
        <v>639</v>
      </c>
      <c r="D3647" t="s">
        <v>62</v>
      </c>
      <c r="E3647" t="s">
        <v>189</v>
      </c>
      <c r="F3647">
        <v>2773553</v>
      </c>
      <c r="G3647">
        <v>2843925</v>
      </c>
      <c r="H3647">
        <v>2915276</v>
      </c>
      <c r="I3647">
        <v>2987455</v>
      </c>
      <c r="J3647">
        <v>3060169</v>
      </c>
      <c r="K3647" s="4">
        <f>AVERAGE(Data[[#This Row],[2020 '[YR2020']]],Data[[#This Row],[2021 '[YR2021']]],Data[[#This Row],[2022 '[YR2022']]],Data[[#This Row],[2023 '[YR2023']]],Data[[#This Row],[2024 '[YR2024']]])</f>
        <v>2916075.6</v>
      </c>
      <c r="L3647" s="4">
        <f>((J3647-F3647)/Data[[#This Row],[2020 '[YR2020']]])*100</f>
        <v>10.333893024578943</v>
      </c>
    </row>
    <row r="3648" spans="1:12" x14ac:dyDescent="0.3">
      <c r="A3648" t="s">
        <v>329</v>
      </c>
      <c r="B3648" t="s">
        <v>330</v>
      </c>
      <c r="C3648" s="5" t="s">
        <v>639</v>
      </c>
      <c r="D3648" t="s">
        <v>63</v>
      </c>
      <c r="E3648" t="s">
        <v>190</v>
      </c>
      <c r="F3648">
        <v>24.6672936169183</v>
      </c>
      <c r="G3648">
        <v>25.002448440760801</v>
      </c>
      <c r="H3648">
        <v>25.342279629535302</v>
      </c>
      <c r="I3648">
        <v>25.6711594808393</v>
      </c>
      <c r="J3648">
        <v>25.994089474359701</v>
      </c>
      <c r="K3648" s="4">
        <f>AVERAGE(Data[[#This Row],[2020 '[YR2020']]],Data[[#This Row],[2021 '[YR2021']]],Data[[#This Row],[2022 '[YR2022']]],Data[[#This Row],[2023 '[YR2023']]],Data[[#This Row],[2024 '[YR2024']]])</f>
        <v>25.335454128482677</v>
      </c>
      <c r="L3648" s="4">
        <f>((J3648-F3648)/Data[[#This Row],[2020 '[YR2020']]])*100</f>
        <v>5.3787654132085434</v>
      </c>
    </row>
    <row r="3649" spans="1:12" x14ac:dyDescent="0.3">
      <c r="A3649" t="s">
        <v>329</v>
      </c>
      <c r="B3649" t="s">
        <v>330</v>
      </c>
      <c r="C3649" s="5" t="s">
        <v>639</v>
      </c>
      <c r="D3649" t="s">
        <v>68</v>
      </c>
      <c r="E3649" t="s">
        <v>153</v>
      </c>
      <c r="F3649">
        <v>3.7</v>
      </c>
      <c r="G3649">
        <v>3.7</v>
      </c>
      <c r="H3649">
        <v>3.8</v>
      </c>
      <c r="I3649">
        <v>3.8</v>
      </c>
      <c r="J3649">
        <v>3.9</v>
      </c>
      <c r="K3649" s="4">
        <f>AVERAGE(Data[[#This Row],[2020 '[YR2020']]],Data[[#This Row],[2021 '[YR2021']]],Data[[#This Row],[2022 '[YR2022']]],Data[[#This Row],[2023 '[YR2023']]],Data[[#This Row],[2024 '[YR2024']]])</f>
        <v>3.78</v>
      </c>
      <c r="L3649" s="4">
        <f>((J3649-F3649)/Data[[#This Row],[2020 '[YR2020']]])*100</f>
        <v>5.4054054054053982</v>
      </c>
    </row>
    <row r="3650" spans="1:12" x14ac:dyDescent="0.3">
      <c r="A3650" t="s">
        <v>329</v>
      </c>
      <c r="B3650" t="s">
        <v>330</v>
      </c>
      <c r="C3650" s="5" t="s">
        <v>639</v>
      </c>
      <c r="D3650" t="s">
        <v>71</v>
      </c>
      <c r="E3650" t="s">
        <v>156</v>
      </c>
      <c r="F3650">
        <v>21.1</v>
      </c>
      <c r="G3650">
        <v>21.2</v>
      </c>
      <c r="H3650">
        <v>21.3</v>
      </c>
      <c r="I3650">
        <v>21.3</v>
      </c>
      <c r="J3650">
        <v>21.6</v>
      </c>
      <c r="K3650" s="4">
        <f>AVERAGE(Data[[#This Row],[2020 '[YR2020']]],Data[[#This Row],[2021 '[YR2021']]],Data[[#This Row],[2022 '[YR2022']]],Data[[#This Row],[2023 '[YR2023']]],Data[[#This Row],[2024 '[YR2024']]])</f>
        <v>21.3</v>
      </c>
      <c r="L3650" s="4">
        <f>((J3650-F3650)/Data[[#This Row],[2020 '[YR2020']]])*100</f>
        <v>2.3696682464454977</v>
      </c>
    </row>
    <row r="3651" spans="1:12" x14ac:dyDescent="0.3">
      <c r="A3651" t="s">
        <v>329</v>
      </c>
      <c r="B3651" t="s">
        <v>330</v>
      </c>
      <c r="C3651" s="5" t="s">
        <v>639</v>
      </c>
      <c r="D3651" t="s">
        <v>77</v>
      </c>
      <c r="E3651" t="s">
        <v>147</v>
      </c>
      <c r="F3651">
        <v>88.7475425002891</v>
      </c>
      <c r="G3651">
        <v>89.456582956662402</v>
      </c>
      <c r="H3651">
        <v>85.9123352205809</v>
      </c>
      <c r="I3651">
        <v>85.094820266062797</v>
      </c>
      <c r="J3651">
        <v>84.953684031613804</v>
      </c>
      <c r="K3651" s="4">
        <f>AVERAGE(Data[[#This Row],[2020 '[YR2020']]],Data[[#This Row],[2021 '[YR2021']]],Data[[#This Row],[2022 '[YR2022']]],Data[[#This Row],[2023 '[YR2023']]],Data[[#This Row],[2024 '[YR2024']]])</f>
        <v>86.832992995041792</v>
      </c>
      <c r="L3651" s="4">
        <f>((J3651-F3651)/Data[[#This Row],[2020 '[YR2020']]])*100</f>
        <v>-4.2748884777997516</v>
      </c>
    </row>
    <row r="3652" spans="1:12" x14ac:dyDescent="0.3">
      <c r="A3652" t="s">
        <v>329</v>
      </c>
      <c r="B3652" t="s">
        <v>330</v>
      </c>
      <c r="C3652" s="5" t="s">
        <v>639</v>
      </c>
      <c r="D3652" t="s">
        <v>83</v>
      </c>
      <c r="E3652" t="s">
        <v>172</v>
      </c>
      <c r="F3652">
        <v>29.303999999999998</v>
      </c>
      <c r="G3652">
        <v>28.109000000000002</v>
      </c>
      <c r="H3652">
        <v>27.824000000000002</v>
      </c>
      <c r="I3652">
        <v>27.835999999999999</v>
      </c>
      <c r="J3652">
        <v>28.038</v>
      </c>
      <c r="K3652" s="4">
        <f>AVERAGE(Data[[#This Row],[2020 '[YR2020']]],Data[[#This Row],[2021 '[YR2021']]],Data[[#This Row],[2022 '[YR2022']]],Data[[#This Row],[2023 '[YR2023']]],Data[[#This Row],[2024 '[YR2024']]])</f>
        <v>28.222199999999997</v>
      </c>
      <c r="L3652" s="4">
        <f>((J3652-F3652)/Data[[#This Row],[2020 '[YR2020']]])*100</f>
        <v>-4.3202293202293145</v>
      </c>
    </row>
    <row r="3653" spans="1:12" x14ac:dyDescent="0.3">
      <c r="A3653" t="s">
        <v>329</v>
      </c>
      <c r="B3653" t="s">
        <v>330</v>
      </c>
      <c r="C3653" s="5" t="s">
        <v>639</v>
      </c>
      <c r="D3653" t="s">
        <v>85</v>
      </c>
      <c r="E3653" t="s">
        <v>174</v>
      </c>
      <c r="F3653">
        <v>22.317</v>
      </c>
      <c r="G3653">
        <v>21.202999999999999</v>
      </c>
      <c r="H3653">
        <v>21.013999999999999</v>
      </c>
      <c r="I3653">
        <v>21.016999999999999</v>
      </c>
      <c r="J3653">
        <v>21.25</v>
      </c>
      <c r="K3653" s="4">
        <f>AVERAGE(Data[[#This Row],[2020 '[YR2020']]],Data[[#This Row],[2021 '[YR2021']]],Data[[#This Row],[2022 '[YR2022']]],Data[[#This Row],[2023 '[YR2023']]],Data[[#This Row],[2024 '[YR2024']]])</f>
        <v>21.360199999999999</v>
      </c>
      <c r="L3653" s="4">
        <f>((J3653-F3653)/Data[[#This Row],[2020 '[YR2020']]])*100</f>
        <v>-4.7811085719406741</v>
      </c>
    </row>
    <row r="3654" spans="1:12" x14ac:dyDescent="0.3">
      <c r="A3654" t="s">
        <v>329</v>
      </c>
      <c r="B3654" t="s">
        <v>330</v>
      </c>
      <c r="C3654" s="5" t="s">
        <v>639</v>
      </c>
      <c r="D3654" t="s">
        <v>91</v>
      </c>
      <c r="E3654" t="s">
        <v>165</v>
      </c>
      <c r="F3654">
        <v>12.753</v>
      </c>
      <c r="G3654">
        <v>12.481</v>
      </c>
      <c r="H3654">
        <v>11.819000000000001</v>
      </c>
      <c r="I3654">
        <v>11.76</v>
      </c>
      <c r="J3654">
        <v>12.289</v>
      </c>
      <c r="K3654" s="4">
        <f>AVERAGE(Data[[#This Row],[2020 '[YR2020']]],Data[[#This Row],[2021 '[YR2021']]],Data[[#This Row],[2022 '[YR2022']]],Data[[#This Row],[2023 '[YR2023']]],Data[[#This Row],[2024 '[YR2024']]])</f>
        <v>12.220400000000001</v>
      </c>
      <c r="L3654" s="4">
        <f>((J3654-F3654)/Data[[#This Row],[2020 '[YR2020']]])*100</f>
        <v>-3.6383596016623576</v>
      </c>
    </row>
    <row r="3655" spans="1:12" x14ac:dyDescent="0.3">
      <c r="A3655" t="s">
        <v>329</v>
      </c>
      <c r="B3655" t="s">
        <v>330</v>
      </c>
      <c r="C3655" s="5" t="s">
        <v>639</v>
      </c>
      <c r="D3655" t="s">
        <v>87</v>
      </c>
      <c r="E3655" t="s">
        <v>176</v>
      </c>
      <c r="F3655">
        <v>7.1</v>
      </c>
      <c r="G3655">
        <v>8.6</v>
      </c>
      <c r="H3655">
        <v>8.6</v>
      </c>
      <c r="I3655">
        <v>8.6</v>
      </c>
      <c r="J3655">
        <v>8.6</v>
      </c>
      <c r="K3655" s="4">
        <f>AVERAGE(Data[[#This Row],[2020 '[YR2020']]],Data[[#This Row],[2021 '[YR2021']]],Data[[#This Row],[2022 '[YR2022']]],Data[[#This Row],[2023 '[YR2023']]],Data[[#This Row],[2024 '[YR2024']]])</f>
        <v>8.3000000000000007</v>
      </c>
      <c r="L3655" s="4">
        <f>((J3655-F3655)/Data[[#This Row],[2020 '[YR2020']]])*100</f>
        <v>21.126760563380284</v>
      </c>
    </row>
    <row r="3656" spans="1:12" x14ac:dyDescent="0.3">
      <c r="A3656" t="s">
        <v>329</v>
      </c>
      <c r="B3656" t="s">
        <v>330</v>
      </c>
      <c r="C3656" s="5" t="s">
        <v>639</v>
      </c>
      <c r="D3656" t="s">
        <v>88</v>
      </c>
      <c r="E3656" t="s">
        <v>171</v>
      </c>
      <c r="F3656">
        <v>2590258526.9827499</v>
      </c>
      <c r="G3656">
        <v>2457439221.8564401</v>
      </c>
      <c r="H3656">
        <v>2173397186.29319</v>
      </c>
      <c r="I3656">
        <v>2586418762.20436</v>
      </c>
      <c r="J3656">
        <v>2565745292.6781998</v>
      </c>
      <c r="K3656" s="4">
        <f>AVERAGE(Data[[#This Row],[2020 '[YR2020']]],Data[[#This Row],[2021 '[YR2021']]],Data[[#This Row],[2022 '[YR2022']]],Data[[#This Row],[2023 '[YR2023']]],Data[[#This Row],[2024 '[YR2024']]])</f>
        <v>2474651798.0029879</v>
      </c>
      <c r="L3656" s="4">
        <f>((J3656-F3656)/Data[[#This Row],[2020 '[YR2020']]])*100</f>
        <v>-0.94636245954585441</v>
      </c>
    </row>
    <row r="3657" spans="1:12" x14ac:dyDescent="0.3">
      <c r="A3657" t="s">
        <v>329</v>
      </c>
      <c r="B3657" t="s">
        <v>330</v>
      </c>
      <c r="C3657" s="5" t="s">
        <v>639</v>
      </c>
      <c r="D3657" t="s">
        <v>89</v>
      </c>
      <c r="E3657" t="s">
        <v>170</v>
      </c>
      <c r="F3657">
        <v>2480148340.66575</v>
      </c>
      <c r="G3657">
        <v>2352803894.3701801</v>
      </c>
      <c r="H3657">
        <v>2067769333.2871101</v>
      </c>
      <c r="I3657">
        <v>2466360229.7563601</v>
      </c>
      <c r="J3657">
        <v>2565745292.6781998</v>
      </c>
      <c r="K3657" s="4">
        <f>AVERAGE(Data[[#This Row],[2020 '[YR2020']]],Data[[#This Row],[2021 '[YR2021']]],Data[[#This Row],[2022 '[YR2022']]],Data[[#This Row],[2023 '[YR2023']]],Data[[#This Row],[2024 '[YR2024']]])</f>
        <v>2386565418.1515203</v>
      </c>
      <c r="L3657" s="4">
        <f>((J3657-F3657)/Data[[#This Row],[2020 '[YR2020']]])*100</f>
        <v>3.4512835627191887</v>
      </c>
    </row>
    <row r="3658" spans="1:12" x14ac:dyDescent="0.3">
      <c r="A3658" t="s">
        <v>329</v>
      </c>
      <c r="B3658" t="s">
        <v>330</v>
      </c>
      <c r="C3658" s="5" t="s">
        <v>639</v>
      </c>
      <c r="D3658" t="s">
        <v>90</v>
      </c>
      <c r="E3658" t="s">
        <v>164</v>
      </c>
      <c r="F3658">
        <v>18.593</v>
      </c>
      <c r="G3658">
        <v>18.305</v>
      </c>
      <c r="H3658">
        <v>17.8</v>
      </c>
      <c r="I3658">
        <v>17.724</v>
      </c>
      <c r="J3658">
        <v>18.196999999999999</v>
      </c>
      <c r="K3658" s="4">
        <f>AVERAGE(Data[[#This Row],[2020 '[YR2020']]],Data[[#This Row],[2021 '[YR2021']]],Data[[#This Row],[2022 '[YR2022']]],Data[[#This Row],[2023 '[YR2023']]],Data[[#This Row],[2024 '[YR2024']]])</f>
        <v>18.123799999999999</v>
      </c>
      <c r="L3658" s="4">
        <f>((J3658-F3658)/Data[[#This Row],[2020 '[YR2020']]])*100</f>
        <v>-2.129833808422529</v>
      </c>
    </row>
    <row r="3659" spans="1:12" x14ac:dyDescent="0.3">
      <c r="A3659" t="s">
        <v>329</v>
      </c>
      <c r="B3659" t="s">
        <v>330</v>
      </c>
      <c r="C3659" s="5" t="s">
        <v>639</v>
      </c>
      <c r="D3659" t="s">
        <v>92</v>
      </c>
      <c r="E3659" t="s">
        <v>166</v>
      </c>
      <c r="F3659">
        <v>15.545999999999999</v>
      </c>
      <c r="G3659">
        <v>15.28</v>
      </c>
      <c r="H3659">
        <v>14.635</v>
      </c>
      <c r="I3659">
        <v>14.555999999999999</v>
      </c>
      <c r="J3659">
        <v>15.058</v>
      </c>
      <c r="K3659" s="4">
        <f>AVERAGE(Data[[#This Row],[2020 '[YR2020']]],Data[[#This Row],[2021 '[YR2021']]],Data[[#This Row],[2022 '[YR2022']]],Data[[#This Row],[2023 '[YR2023']]],Data[[#This Row],[2024 '[YR2024']]])</f>
        <v>15.014999999999997</v>
      </c>
      <c r="L3659" s="4">
        <f>((J3659-F3659)/Data[[#This Row],[2020 '[YR2020']]])*100</f>
        <v>-3.1390711437025569</v>
      </c>
    </row>
    <row r="3660" spans="1:12" x14ac:dyDescent="0.3">
      <c r="A3660" t="s">
        <v>329</v>
      </c>
      <c r="B3660" t="s">
        <v>330</v>
      </c>
      <c r="C3660" s="5" t="s">
        <v>639</v>
      </c>
      <c r="D3660" t="s">
        <v>93</v>
      </c>
      <c r="E3660" t="s">
        <v>167</v>
      </c>
      <c r="F3660">
        <v>50.731000000000002</v>
      </c>
      <c r="G3660">
        <v>48.277000000000001</v>
      </c>
      <c r="H3660">
        <v>46.137999999999998</v>
      </c>
      <c r="I3660">
        <v>46.09</v>
      </c>
      <c r="J3660">
        <v>47.145000000000003</v>
      </c>
      <c r="K3660" s="4">
        <f>AVERAGE(Data[[#This Row],[2020 '[YR2020']]],Data[[#This Row],[2021 '[YR2021']]],Data[[#This Row],[2022 '[YR2022']]],Data[[#This Row],[2023 '[YR2023']]],Data[[#This Row],[2024 '[YR2024']]])</f>
        <v>47.676200000000009</v>
      </c>
      <c r="L3660" s="4">
        <f>((J3660-F3660)/Data[[#This Row],[2020 '[YR2020']]])*100</f>
        <v>-7.0686562456880377</v>
      </c>
    </row>
    <row r="3661" spans="1:12" x14ac:dyDescent="0.3">
      <c r="A3661" t="s">
        <v>329</v>
      </c>
      <c r="B3661" t="s">
        <v>330</v>
      </c>
      <c r="C3661" s="5" t="s">
        <v>639</v>
      </c>
      <c r="D3661" t="s">
        <v>94</v>
      </c>
      <c r="E3661" t="s">
        <v>168</v>
      </c>
      <c r="F3661">
        <v>30.881</v>
      </c>
      <c r="G3661">
        <v>29.625</v>
      </c>
      <c r="H3661">
        <v>28.919</v>
      </c>
      <c r="I3661">
        <v>28.856999999999999</v>
      </c>
      <c r="J3661">
        <v>29.974</v>
      </c>
      <c r="K3661" s="4">
        <f>AVERAGE(Data[[#This Row],[2020 '[YR2020']]],Data[[#This Row],[2021 '[YR2021']]],Data[[#This Row],[2022 '[YR2022']]],Data[[#This Row],[2023 '[YR2023']]],Data[[#This Row],[2024 '[YR2024']]])</f>
        <v>29.651199999999999</v>
      </c>
      <c r="L3661" s="4">
        <f>((J3661-F3661)/Data[[#This Row],[2020 '[YR2020']]])*100</f>
        <v>-2.937081053074706</v>
      </c>
    </row>
    <row r="3662" spans="1:12" x14ac:dyDescent="0.3">
      <c r="A3662" t="s">
        <v>329</v>
      </c>
      <c r="B3662" t="s">
        <v>330</v>
      </c>
      <c r="C3662" s="5" t="s">
        <v>639</v>
      </c>
      <c r="D3662" t="s">
        <v>60</v>
      </c>
      <c r="E3662" t="s">
        <v>192</v>
      </c>
      <c r="F3662">
        <v>2773553</v>
      </c>
      <c r="G3662">
        <v>2843925</v>
      </c>
      <c r="H3662">
        <v>2915276</v>
      </c>
      <c r="I3662">
        <v>2987455</v>
      </c>
      <c r="J3662">
        <v>3060169</v>
      </c>
      <c r="K3662" s="4">
        <f>AVERAGE(Data[[#This Row],[2020 '[YR2020']]],Data[[#This Row],[2021 '[YR2021']]],Data[[#This Row],[2022 '[YR2022']]],Data[[#This Row],[2023 '[YR2023']]],Data[[#This Row],[2024 '[YR2024']]])</f>
        <v>2916075.6</v>
      </c>
      <c r="L3662" s="4">
        <f>((J3662-F3662)/Data[[#This Row],[2020 '[YR2020']]])*100</f>
        <v>10.333893024578943</v>
      </c>
    </row>
    <row r="3663" spans="1:12" x14ac:dyDescent="0.3">
      <c r="A3663" t="s">
        <v>329</v>
      </c>
      <c r="B3663" t="s">
        <v>330</v>
      </c>
      <c r="C3663" s="5" t="s">
        <v>639</v>
      </c>
      <c r="D3663" t="s">
        <v>95</v>
      </c>
      <c r="E3663" t="s">
        <v>169</v>
      </c>
      <c r="F3663">
        <v>39.686999999999998</v>
      </c>
      <c r="G3663">
        <v>37.942</v>
      </c>
      <c r="H3663">
        <v>36.521000000000001</v>
      </c>
      <c r="I3663">
        <v>36.420999999999999</v>
      </c>
      <c r="J3663">
        <v>37.488999999999997</v>
      </c>
      <c r="K3663" s="4">
        <f>AVERAGE(Data[[#This Row],[2020 '[YR2020']]],Data[[#This Row],[2021 '[YR2021']]],Data[[#This Row],[2022 '[YR2022']]],Data[[#This Row],[2023 '[YR2023']]],Data[[#This Row],[2024 '[YR2024']]])</f>
        <v>37.612000000000002</v>
      </c>
      <c r="L3663" s="4">
        <f>((J3663-F3663)/Data[[#This Row],[2020 '[YR2020']]])*100</f>
        <v>-5.5383374908660281</v>
      </c>
    </row>
    <row r="3664" spans="1:12" x14ac:dyDescent="0.3">
      <c r="A3664" t="s">
        <v>329</v>
      </c>
      <c r="B3664" t="s">
        <v>330</v>
      </c>
      <c r="C3664" s="5" t="s">
        <v>639</v>
      </c>
      <c r="D3664" t="s">
        <v>86</v>
      </c>
      <c r="E3664" t="s">
        <v>175</v>
      </c>
      <c r="F3664">
        <v>2.5</v>
      </c>
      <c r="G3664">
        <v>2.8</v>
      </c>
      <c r="H3664">
        <v>2.8</v>
      </c>
      <c r="I3664">
        <v>2.8</v>
      </c>
      <c r="J3664">
        <v>3</v>
      </c>
      <c r="K3664" s="4">
        <f>AVERAGE(Data[[#This Row],[2020 '[YR2020']]],Data[[#This Row],[2021 '[YR2021']]],Data[[#This Row],[2022 '[YR2022']]],Data[[#This Row],[2023 '[YR2023']]],Data[[#This Row],[2024 '[YR2024']]])</f>
        <v>2.78</v>
      </c>
      <c r="L3664" s="4">
        <f>((J3664-F3664)/Data[[#This Row],[2020 '[YR2020']]])*100</f>
        <v>20</v>
      </c>
    </row>
    <row r="3665" spans="1:12" x14ac:dyDescent="0.3">
      <c r="A3665" t="s">
        <v>329</v>
      </c>
      <c r="B3665" t="s">
        <v>330</v>
      </c>
      <c r="C3665" s="5" t="s">
        <v>639</v>
      </c>
      <c r="D3665" t="s">
        <v>54</v>
      </c>
      <c r="E3665" t="s">
        <v>198</v>
      </c>
      <c r="F3665">
        <v>93.509807213621301</v>
      </c>
      <c r="G3665">
        <v>89.226636511630403</v>
      </c>
      <c r="H3665">
        <v>115.630715521746</v>
      </c>
      <c r="I3665">
        <v>141.03591270218899</v>
      </c>
      <c r="J3665">
        <v>131.81099166666701</v>
      </c>
      <c r="K3665" s="4">
        <f>AVERAGE(Data[[#This Row],[2020 '[YR2020']]],Data[[#This Row],[2021 '[YR2021']]],Data[[#This Row],[2022 '[YR2022']]],Data[[#This Row],[2023 '[YR2023']]],Data[[#This Row],[2024 '[YR2024']]])</f>
        <v>114.24281272317076</v>
      </c>
      <c r="L3665" s="4">
        <f>((J3665-F3665)/Data[[#This Row],[2020 '[YR2020']]])*100</f>
        <v>40.959537394347748</v>
      </c>
    </row>
    <row r="3666" spans="1:12" x14ac:dyDescent="0.3">
      <c r="A3666" t="s">
        <v>329</v>
      </c>
      <c r="B3666" t="s">
        <v>330</v>
      </c>
      <c r="C3666" s="5" t="s">
        <v>639</v>
      </c>
      <c r="D3666" t="s">
        <v>43</v>
      </c>
      <c r="E3666" t="s">
        <v>185</v>
      </c>
      <c r="F3666">
        <v>1.5</v>
      </c>
      <c r="G3666">
        <v>1.5</v>
      </c>
      <c r="H3666">
        <v>1.5</v>
      </c>
      <c r="I3666">
        <v>1.5</v>
      </c>
      <c r="J3666">
        <v>1.8</v>
      </c>
      <c r="K3666" s="4">
        <f>AVERAGE(Data[[#This Row],[2020 '[YR2020']]],Data[[#This Row],[2021 '[YR2021']]],Data[[#This Row],[2022 '[YR2022']]],Data[[#This Row],[2023 '[YR2023']]],Data[[#This Row],[2024 '[YR2024']]])</f>
        <v>1.56</v>
      </c>
      <c r="L3666" s="4">
        <f>((J3666-F3666)/Data[[#This Row],[2020 '[YR2020']]])*100</f>
        <v>20.000000000000004</v>
      </c>
    </row>
    <row r="3667" spans="1:12" x14ac:dyDescent="0.3">
      <c r="A3667" t="s">
        <v>329</v>
      </c>
      <c r="B3667" t="s">
        <v>330</v>
      </c>
      <c r="C3667" s="5" t="s">
        <v>639</v>
      </c>
      <c r="D3667" t="s">
        <v>48</v>
      </c>
      <c r="E3667" t="s">
        <v>181</v>
      </c>
      <c r="F3667">
        <v>159877604864.69</v>
      </c>
      <c r="G3667">
        <v>208202251717.41501</v>
      </c>
      <c r="H3667">
        <v>250544115930.40601</v>
      </c>
      <c r="I3667">
        <v>276742236654.39502</v>
      </c>
      <c r="J3667">
        <v>358096090453.57898</v>
      </c>
      <c r="K3667" s="4">
        <f>AVERAGE(Data[[#This Row],[2020 '[YR2020']]],Data[[#This Row],[2021 '[YR2021']]],Data[[#This Row],[2022 '[YR2022']]],Data[[#This Row],[2023 '[YR2023']]],Data[[#This Row],[2024 '[YR2024']]])</f>
        <v>250692459924.09698</v>
      </c>
      <c r="L3667" s="4">
        <f>((J3667-F3667)/Data[[#This Row],[2020 '[YR2020']]])*100</f>
        <v>123.98139549103715</v>
      </c>
    </row>
    <row r="3668" spans="1:12" x14ac:dyDescent="0.3">
      <c r="A3668" t="s">
        <v>329</v>
      </c>
      <c r="B3668" t="s">
        <v>330</v>
      </c>
      <c r="C3668" s="5" t="s">
        <v>639</v>
      </c>
      <c r="D3668" t="s">
        <v>49</v>
      </c>
      <c r="E3668" t="s">
        <v>182</v>
      </c>
      <c r="F3668">
        <v>-33850</v>
      </c>
      <c r="G3668">
        <v>-32952</v>
      </c>
      <c r="H3668">
        <v>-32220</v>
      </c>
      <c r="I3668">
        <v>-31786</v>
      </c>
      <c r="J3668">
        <v>-31747</v>
      </c>
      <c r="K3668" s="4">
        <f>AVERAGE(Data[[#This Row],[2020 '[YR2020']]],Data[[#This Row],[2021 '[YR2021']]],Data[[#This Row],[2022 '[YR2022']]],Data[[#This Row],[2023 '[YR2023']]],Data[[#This Row],[2024 '[YR2024']]])</f>
        <v>-32511</v>
      </c>
      <c r="L3668" s="4">
        <f>((J3668-F3668)/Data[[#This Row],[2020 '[YR2020']]])*100</f>
        <v>-6.2127031019202361</v>
      </c>
    </row>
    <row r="3669" spans="1:12" x14ac:dyDescent="0.3">
      <c r="A3669" t="s">
        <v>329</v>
      </c>
      <c r="B3669" t="s">
        <v>330</v>
      </c>
      <c r="C3669" s="5" t="s">
        <v>639</v>
      </c>
      <c r="D3669" t="s">
        <v>2</v>
      </c>
      <c r="E3669" t="s">
        <v>138</v>
      </c>
      <c r="F3669">
        <v>81.222746686819704</v>
      </c>
      <c r="G3669">
        <v>88.534235416063893</v>
      </c>
      <c r="H3669">
        <v>92.569352113329799</v>
      </c>
      <c r="I3669">
        <v>95.486899591197499</v>
      </c>
      <c r="J3669">
        <v>116.514841810047</v>
      </c>
      <c r="K3669" s="4">
        <f>AVERAGE(Data[[#This Row],[2020 '[YR2020']]],Data[[#This Row],[2021 '[YR2021']]],Data[[#This Row],[2022 '[YR2022']]],Data[[#This Row],[2023 '[YR2023']]],Data[[#This Row],[2024 '[YR2024']]])</f>
        <v>94.865615123491594</v>
      </c>
      <c r="L3669" s="4">
        <f>((J3669-F3669)/Data[[#This Row],[2020 '[YR2020']]])*100</f>
        <v>43.450999335576853</v>
      </c>
    </row>
    <row r="3670" spans="1:12" x14ac:dyDescent="0.3">
      <c r="A3670" t="s">
        <v>329</v>
      </c>
      <c r="B3670" t="s">
        <v>330</v>
      </c>
      <c r="C3670" s="5" t="s">
        <v>639</v>
      </c>
      <c r="D3670" t="s">
        <v>8</v>
      </c>
      <c r="E3670" t="s">
        <v>119</v>
      </c>
      <c r="F3670">
        <v>49.978000000000002</v>
      </c>
      <c r="G3670">
        <v>50.606999999999999</v>
      </c>
      <c r="H3670">
        <v>49.768000000000001</v>
      </c>
      <c r="I3670">
        <v>49.470999999999997</v>
      </c>
      <c r="J3670">
        <v>49.064999999999998</v>
      </c>
      <c r="K3670" s="4">
        <f>AVERAGE(Data[[#This Row],[2020 '[YR2020']]],Data[[#This Row],[2021 '[YR2021']]],Data[[#This Row],[2022 '[YR2022']]],Data[[#This Row],[2023 '[YR2023']]],Data[[#This Row],[2024 '[YR2024']]])</f>
        <v>49.777799999999999</v>
      </c>
      <c r="L3670" s="4">
        <f>((J3670-F3670)/Data[[#This Row],[2020 '[YR2020']]])*100</f>
        <v>-1.8268037936692221</v>
      </c>
    </row>
    <row r="3671" spans="1:12" x14ac:dyDescent="0.3">
      <c r="A3671" t="s">
        <v>329</v>
      </c>
      <c r="B3671" t="s">
        <v>330</v>
      </c>
      <c r="C3671" s="5" t="s">
        <v>639</v>
      </c>
      <c r="D3671" t="s">
        <v>9</v>
      </c>
      <c r="E3671" t="s">
        <v>114</v>
      </c>
      <c r="F3671">
        <v>60.353999999999999</v>
      </c>
      <c r="G3671">
        <v>60.603999999999999</v>
      </c>
      <c r="H3671">
        <v>62.143999999999998</v>
      </c>
      <c r="I3671">
        <v>62.35</v>
      </c>
      <c r="J3671">
        <v>61.924999999999997</v>
      </c>
      <c r="K3671" s="4">
        <f>AVERAGE(Data[[#This Row],[2020 '[YR2020']]],Data[[#This Row],[2021 '[YR2021']]],Data[[#This Row],[2022 '[YR2022']]],Data[[#This Row],[2023 '[YR2023']]],Data[[#This Row],[2024 '[YR2024']]])</f>
        <v>61.4754</v>
      </c>
      <c r="L3671" s="4">
        <f>((J3671-F3671)/Data[[#This Row],[2020 '[YR2020']]])*100</f>
        <v>2.6029757762534347</v>
      </c>
    </row>
    <row r="3672" spans="1:12" x14ac:dyDescent="0.3">
      <c r="A3672" t="s">
        <v>329</v>
      </c>
      <c r="B3672" t="s">
        <v>330</v>
      </c>
      <c r="C3672" s="5" t="s">
        <v>639</v>
      </c>
      <c r="D3672" t="s">
        <v>10</v>
      </c>
      <c r="E3672" t="s">
        <v>115</v>
      </c>
      <c r="F3672">
        <v>55.081000000000003</v>
      </c>
      <c r="G3672">
        <v>55.521000000000001</v>
      </c>
      <c r="H3672">
        <v>55.847999999999999</v>
      </c>
      <c r="I3672">
        <v>55.793999999999997</v>
      </c>
      <c r="J3672">
        <v>55.375</v>
      </c>
      <c r="K3672" s="4">
        <f>AVERAGE(Data[[#This Row],[2020 '[YR2020']]],Data[[#This Row],[2021 '[YR2021']]],Data[[#This Row],[2022 '[YR2022']]],Data[[#This Row],[2023 '[YR2023']]],Data[[#This Row],[2024 '[YR2024']]])</f>
        <v>55.523799999999994</v>
      </c>
      <c r="L3672" s="4">
        <f>((J3672-F3672)/Data[[#This Row],[2020 '[YR2020']]])*100</f>
        <v>0.5337593725604054</v>
      </c>
    </row>
    <row r="3673" spans="1:12" x14ac:dyDescent="0.3">
      <c r="A3673" t="s">
        <v>329</v>
      </c>
      <c r="B3673" t="s">
        <v>330</v>
      </c>
      <c r="C3673" s="5" t="s">
        <v>639</v>
      </c>
      <c r="D3673" t="s">
        <v>12</v>
      </c>
      <c r="E3673" t="s">
        <v>117</v>
      </c>
      <c r="F3673">
        <v>26.831</v>
      </c>
      <c r="G3673">
        <v>27.181999999999999</v>
      </c>
      <c r="H3673">
        <v>27.82</v>
      </c>
      <c r="I3673">
        <v>28.114999999999998</v>
      </c>
      <c r="J3673">
        <v>27.675000000000001</v>
      </c>
      <c r="K3673" s="4">
        <f>AVERAGE(Data[[#This Row],[2020 '[YR2020']]],Data[[#This Row],[2021 '[YR2021']]],Data[[#This Row],[2022 '[YR2022']]],Data[[#This Row],[2023 '[YR2023']]],Data[[#This Row],[2024 '[YR2024']]])</f>
        <v>27.5246</v>
      </c>
      <c r="L3673" s="4">
        <f>((J3673-F3673)/Data[[#This Row],[2020 '[YR2020']]])*100</f>
        <v>3.1456151466587201</v>
      </c>
    </row>
    <row r="3674" spans="1:12" x14ac:dyDescent="0.3">
      <c r="A3674" t="s">
        <v>329</v>
      </c>
      <c r="B3674" t="s">
        <v>330</v>
      </c>
      <c r="C3674" s="5" t="s">
        <v>639</v>
      </c>
      <c r="D3674" t="s">
        <v>13</v>
      </c>
      <c r="E3674" t="s">
        <v>118</v>
      </c>
      <c r="F3674">
        <v>21.097999999999999</v>
      </c>
      <c r="G3674">
        <v>21.693000000000001</v>
      </c>
      <c r="H3674">
        <v>22.309000000000001</v>
      </c>
      <c r="I3674">
        <v>22.460999999999999</v>
      </c>
      <c r="J3674">
        <v>22.033999999999999</v>
      </c>
      <c r="K3674" s="4">
        <f>AVERAGE(Data[[#This Row],[2020 '[YR2020']]],Data[[#This Row],[2021 '[YR2021']]],Data[[#This Row],[2022 '[YR2022']]],Data[[#This Row],[2023 '[YR2023']]],Data[[#This Row],[2024 '[YR2024']]])</f>
        <v>21.919</v>
      </c>
      <c r="L3674" s="4">
        <f>((J3674-F3674)/Data[[#This Row],[2020 '[YR2020']]])*100</f>
        <v>4.4364394729358239</v>
      </c>
    </row>
    <row r="3675" spans="1:12" x14ac:dyDescent="0.3">
      <c r="A3675" t="s">
        <v>329</v>
      </c>
      <c r="B3675" t="s">
        <v>330</v>
      </c>
      <c r="C3675" s="5" t="s">
        <v>639</v>
      </c>
      <c r="D3675" t="s">
        <v>29</v>
      </c>
      <c r="E3675" t="s">
        <v>121</v>
      </c>
      <c r="F3675">
        <v>31.120999999999999</v>
      </c>
      <c r="G3675">
        <v>31.265000000000001</v>
      </c>
      <c r="H3675">
        <v>31.126000000000001</v>
      </c>
      <c r="I3675">
        <v>31.11</v>
      </c>
      <c r="J3675">
        <v>30.948</v>
      </c>
      <c r="K3675" s="4">
        <f>AVERAGE(Data[[#This Row],[2020 '[YR2020']]],Data[[#This Row],[2021 '[YR2021']]],Data[[#This Row],[2022 '[YR2022']]],Data[[#This Row],[2023 '[YR2023']]],Data[[#This Row],[2024 '[YR2024']]])</f>
        <v>31.113999999999997</v>
      </c>
      <c r="L3675" s="4">
        <f>((J3675-F3675)/Data[[#This Row],[2020 '[YR2020']]])*100</f>
        <v>-0.55589473345971618</v>
      </c>
    </row>
    <row r="3676" spans="1:12" x14ac:dyDescent="0.3">
      <c r="A3676" t="s">
        <v>329</v>
      </c>
      <c r="B3676" t="s">
        <v>330</v>
      </c>
      <c r="C3676" s="5" t="s">
        <v>639</v>
      </c>
      <c r="D3676" t="s">
        <v>30</v>
      </c>
      <c r="E3676" t="s">
        <v>122</v>
      </c>
      <c r="F3676">
        <v>38.817999999999998</v>
      </c>
      <c r="G3676">
        <v>38.625</v>
      </c>
      <c r="H3676">
        <v>39.137999999999998</v>
      </c>
      <c r="I3676">
        <v>39.518999999999998</v>
      </c>
      <c r="J3676">
        <v>39.521000000000001</v>
      </c>
      <c r="K3676" s="4">
        <f>AVERAGE(Data[[#This Row],[2020 '[YR2020']]],Data[[#This Row],[2021 '[YR2021']]],Data[[#This Row],[2022 '[YR2022']]],Data[[#This Row],[2023 '[YR2023']]],Data[[#This Row],[2024 '[YR2024']]])</f>
        <v>39.124199999999995</v>
      </c>
      <c r="L3676" s="4">
        <f>((J3676-F3676)/Data[[#This Row],[2020 '[YR2020']]])*100</f>
        <v>1.8110155082693673</v>
      </c>
    </row>
    <row r="3677" spans="1:12" x14ac:dyDescent="0.3">
      <c r="A3677" t="s">
        <v>329</v>
      </c>
      <c r="B3677" t="s">
        <v>330</v>
      </c>
      <c r="C3677" s="5" t="s">
        <v>639</v>
      </c>
      <c r="D3677" t="s">
        <v>11</v>
      </c>
      <c r="E3677" t="s">
        <v>116</v>
      </c>
      <c r="F3677">
        <v>15.333</v>
      </c>
      <c r="G3677">
        <v>16.170999999999999</v>
      </c>
      <c r="H3677">
        <v>16.765000000000001</v>
      </c>
      <c r="I3677">
        <v>16.771000000000001</v>
      </c>
      <c r="J3677">
        <v>16.358000000000001</v>
      </c>
      <c r="K3677" s="4">
        <f>AVERAGE(Data[[#This Row],[2020 '[YR2020']]],Data[[#This Row],[2021 '[YR2021']]],Data[[#This Row],[2022 '[YR2022']]],Data[[#This Row],[2023 '[YR2023']]],Data[[#This Row],[2024 '[YR2024']]])</f>
        <v>16.279599999999999</v>
      </c>
      <c r="L3677" s="4">
        <f>((J3677-F3677)/Data[[#This Row],[2020 '[YR2020']]])*100</f>
        <v>6.6849279332159419</v>
      </c>
    </row>
    <row r="3678" spans="1:12" x14ac:dyDescent="0.3">
      <c r="A3678" t="s">
        <v>329</v>
      </c>
      <c r="B3678" t="s">
        <v>330</v>
      </c>
      <c r="C3678" s="5" t="s">
        <v>639</v>
      </c>
      <c r="D3678" t="s">
        <v>32</v>
      </c>
      <c r="E3678" t="s">
        <v>125</v>
      </c>
      <c r="F3678">
        <v>61.392000000000003</v>
      </c>
      <c r="G3678">
        <v>61.945999999999998</v>
      </c>
      <c r="H3678">
        <v>60.545000000000002</v>
      </c>
      <c r="I3678">
        <v>60.128</v>
      </c>
      <c r="J3678">
        <v>59.978999999999999</v>
      </c>
      <c r="K3678" s="4">
        <f>AVERAGE(Data[[#This Row],[2020 '[YR2020']]],Data[[#This Row],[2021 '[YR2021']]],Data[[#This Row],[2022 '[YR2022']]],Data[[#This Row],[2023 '[YR2023']]],Data[[#This Row],[2024 '[YR2024']]])</f>
        <v>60.797999999999988</v>
      </c>
      <c r="L3678" s="4">
        <f>((J3678-F3678)/Data[[#This Row],[2020 '[YR2020']]])*100</f>
        <v>-2.3016028146989895</v>
      </c>
    </row>
    <row r="3679" spans="1:12" x14ac:dyDescent="0.3">
      <c r="A3679" t="s">
        <v>329</v>
      </c>
      <c r="B3679" t="s">
        <v>330</v>
      </c>
      <c r="C3679" s="5" t="s">
        <v>639</v>
      </c>
      <c r="D3679" t="s">
        <v>33</v>
      </c>
      <c r="E3679" t="s">
        <v>126</v>
      </c>
      <c r="F3679">
        <v>63.286000000000001</v>
      </c>
      <c r="G3679">
        <v>63.81</v>
      </c>
      <c r="H3679">
        <v>62.454999999999998</v>
      </c>
      <c r="I3679">
        <v>62.055</v>
      </c>
      <c r="J3679">
        <v>61.936999999999998</v>
      </c>
      <c r="K3679" s="4">
        <f>AVERAGE(Data[[#This Row],[2020 '[YR2020']]],Data[[#This Row],[2021 '[YR2021']]],Data[[#This Row],[2022 '[YR2022']]],Data[[#This Row],[2023 '[YR2023']]],Data[[#This Row],[2024 '[YR2024']]])</f>
        <v>62.708600000000004</v>
      </c>
      <c r="L3679" s="4">
        <f>((J3679-F3679)/Data[[#This Row],[2020 '[YR2020']]])*100</f>
        <v>-2.1315930853585368</v>
      </c>
    </row>
    <row r="3680" spans="1:12" x14ac:dyDescent="0.3">
      <c r="A3680" t="s">
        <v>329</v>
      </c>
      <c r="B3680" t="s">
        <v>330</v>
      </c>
      <c r="C3680" s="5" t="s">
        <v>639</v>
      </c>
      <c r="D3680" t="s">
        <v>34</v>
      </c>
      <c r="E3680" t="s">
        <v>128</v>
      </c>
      <c r="F3680">
        <v>69.176000000000002</v>
      </c>
      <c r="G3680">
        <v>69.247</v>
      </c>
      <c r="H3680">
        <v>70.472999999999999</v>
      </c>
      <c r="I3680">
        <v>70.66</v>
      </c>
      <c r="J3680">
        <v>70.602000000000004</v>
      </c>
      <c r="K3680" s="4">
        <f>AVERAGE(Data[[#This Row],[2020 '[YR2020']]],Data[[#This Row],[2021 '[YR2021']]],Data[[#This Row],[2022 '[YR2022']]],Data[[#This Row],[2023 '[YR2023']]],Data[[#This Row],[2024 '[YR2024']]])</f>
        <v>70.031599999999997</v>
      </c>
      <c r="L3680" s="4">
        <f>((J3680-F3680)/Data[[#This Row],[2020 '[YR2020']]])*100</f>
        <v>2.0614085810107579</v>
      </c>
    </row>
    <row r="3681" spans="1:12" x14ac:dyDescent="0.3">
      <c r="A3681" t="s">
        <v>329</v>
      </c>
      <c r="B3681" t="s">
        <v>330</v>
      </c>
      <c r="C3681" s="5" t="s">
        <v>639</v>
      </c>
      <c r="D3681" t="s">
        <v>35</v>
      </c>
      <c r="E3681" t="s">
        <v>129</v>
      </c>
      <c r="F3681">
        <v>69.759</v>
      </c>
      <c r="G3681">
        <v>69.805000000000007</v>
      </c>
      <c r="H3681">
        <v>71.021000000000001</v>
      </c>
      <c r="I3681">
        <v>71.210999999999999</v>
      </c>
      <c r="J3681">
        <v>71.173000000000002</v>
      </c>
      <c r="K3681" s="4">
        <f>AVERAGE(Data[[#This Row],[2020 '[YR2020']]],Data[[#This Row],[2021 '[YR2021']]],Data[[#This Row],[2022 '[YR2022']]],Data[[#This Row],[2023 '[YR2023']]],Data[[#This Row],[2024 '[YR2024']]])</f>
        <v>70.593800000000016</v>
      </c>
      <c r="L3681" s="4">
        <f>((J3681-F3681)/Data[[#This Row],[2020 '[YR2020']]])*100</f>
        <v>2.0269785977436623</v>
      </c>
    </row>
    <row r="3682" spans="1:12" x14ac:dyDescent="0.3">
      <c r="A3682" t="s">
        <v>329</v>
      </c>
      <c r="B3682" t="s">
        <v>330</v>
      </c>
      <c r="C3682" s="5" t="s">
        <v>639</v>
      </c>
      <c r="D3682" t="s">
        <v>36</v>
      </c>
      <c r="E3682" t="s">
        <v>130</v>
      </c>
      <c r="F3682">
        <v>65.221000000000004</v>
      </c>
      <c r="G3682">
        <v>65.534999999999997</v>
      </c>
      <c r="H3682">
        <v>65.421999999999997</v>
      </c>
      <c r="I3682">
        <v>65.299000000000007</v>
      </c>
      <c r="J3682">
        <v>65.191000000000003</v>
      </c>
      <c r="K3682" s="4">
        <f>AVERAGE(Data[[#This Row],[2020 '[YR2020']]],Data[[#This Row],[2021 '[YR2021']]],Data[[#This Row],[2022 '[YR2022']]],Data[[#This Row],[2023 '[YR2023']]],Data[[#This Row],[2024 '[YR2024']]])</f>
        <v>65.333600000000004</v>
      </c>
      <c r="L3682" s="4">
        <f>((J3682-F3682)/Data[[#This Row],[2020 '[YR2020']]])*100</f>
        <v>-4.5997454807502391E-2</v>
      </c>
    </row>
    <row r="3683" spans="1:12" x14ac:dyDescent="0.3">
      <c r="A3683" t="s">
        <v>329</v>
      </c>
      <c r="B3683" t="s">
        <v>330</v>
      </c>
      <c r="C3683" s="5" t="s">
        <v>639</v>
      </c>
      <c r="D3683" t="s">
        <v>37</v>
      </c>
      <c r="E3683" t="s">
        <v>131</v>
      </c>
      <c r="F3683">
        <v>66.497</v>
      </c>
      <c r="G3683">
        <v>66.784000000000006</v>
      </c>
      <c r="H3683">
        <v>66.700999999999993</v>
      </c>
      <c r="I3683">
        <v>66.591999999999999</v>
      </c>
      <c r="J3683">
        <v>66.510999999999996</v>
      </c>
      <c r="K3683" s="4">
        <f>AVERAGE(Data[[#This Row],[2020 '[YR2020']]],Data[[#This Row],[2021 '[YR2021']]],Data[[#This Row],[2022 '[YR2022']]],Data[[#This Row],[2023 '[YR2023']]],Data[[#This Row],[2024 '[YR2024']]])</f>
        <v>66.617000000000004</v>
      </c>
      <c r="L3683" s="4">
        <f>((J3683-F3683)/Data[[#This Row],[2020 '[YR2020']]])*100</f>
        <v>2.1053581364566511E-2</v>
      </c>
    </row>
    <row r="3684" spans="1:12" x14ac:dyDescent="0.3">
      <c r="A3684" t="s">
        <v>329</v>
      </c>
      <c r="B3684" t="s">
        <v>330</v>
      </c>
      <c r="C3684" s="5" t="s">
        <v>639</v>
      </c>
      <c r="D3684" t="s">
        <v>38</v>
      </c>
      <c r="E3684" t="s">
        <v>132</v>
      </c>
      <c r="F3684">
        <v>47.829798254159499</v>
      </c>
      <c r="G3684">
        <v>48.060521344634402</v>
      </c>
      <c r="H3684">
        <v>47.082496776592698</v>
      </c>
      <c r="I3684">
        <v>46.874343737379597</v>
      </c>
      <c r="J3684">
        <v>46.8621840815144</v>
      </c>
      <c r="K3684" s="4">
        <f>AVERAGE(Data[[#This Row],[2020 '[YR2020']]],Data[[#This Row],[2021 '[YR2021']]],Data[[#This Row],[2022 '[YR2022']]],Data[[#This Row],[2023 '[YR2023']]],Data[[#This Row],[2024 '[YR2024']]])</f>
        <v>47.341868838856122</v>
      </c>
      <c r="L3684" s="4">
        <f>((J3684-F3684)/Data[[#This Row],[2020 '[YR2020']]])*100</f>
        <v>-2.0230362827444104</v>
      </c>
    </row>
    <row r="3685" spans="1:12" x14ac:dyDescent="0.3">
      <c r="A3685" t="s">
        <v>329</v>
      </c>
      <c r="B3685" t="s">
        <v>330</v>
      </c>
      <c r="C3685" s="5" t="s">
        <v>639</v>
      </c>
      <c r="D3685" t="s">
        <v>39</v>
      </c>
      <c r="E3685" t="s">
        <v>133</v>
      </c>
      <c r="F3685">
        <v>4942605</v>
      </c>
      <c r="G3685">
        <v>5048599</v>
      </c>
      <c r="H3685">
        <v>5122685</v>
      </c>
      <c r="I3685">
        <v>5199900</v>
      </c>
      <c r="J3685">
        <v>5281030</v>
      </c>
      <c r="K3685" s="4">
        <f>AVERAGE(Data[[#This Row],[2020 '[YR2020']]],Data[[#This Row],[2021 '[YR2021']]],Data[[#This Row],[2022 '[YR2022']]],Data[[#This Row],[2023 '[YR2023']]],Data[[#This Row],[2024 '[YR2024']]])</f>
        <v>5118963.8</v>
      </c>
      <c r="L3685" s="4">
        <f>((J3685-F3685)/Data[[#This Row],[2020 '[YR2020']]])*100</f>
        <v>6.8470978360601347</v>
      </c>
    </row>
    <row r="3686" spans="1:12" x14ac:dyDescent="0.3">
      <c r="A3686" t="s">
        <v>329</v>
      </c>
      <c r="B3686" t="s">
        <v>330</v>
      </c>
      <c r="C3686" s="5" t="s">
        <v>639</v>
      </c>
      <c r="D3686" t="s">
        <v>31</v>
      </c>
      <c r="E3686" t="s">
        <v>123</v>
      </c>
      <c r="F3686">
        <v>34.979999999999997</v>
      </c>
      <c r="G3686">
        <v>34.956000000000003</v>
      </c>
      <c r="H3686">
        <v>35.143999999999998</v>
      </c>
      <c r="I3686">
        <v>35.326999999999998</v>
      </c>
      <c r="J3686">
        <v>35.247999999999998</v>
      </c>
      <c r="K3686" s="4">
        <f>AVERAGE(Data[[#This Row],[2020 '[YR2020']]],Data[[#This Row],[2021 '[YR2021']]],Data[[#This Row],[2022 '[YR2022']]],Data[[#This Row],[2023 '[YR2023']]],Data[[#This Row],[2024 '[YR2024']]])</f>
        <v>35.131</v>
      </c>
      <c r="L3686" s="4">
        <f>((J3686-F3686)/Data[[#This Row],[2020 '[YR2020']]])*100</f>
        <v>0.76615208690680592</v>
      </c>
    </row>
    <row r="3687" spans="1:12" x14ac:dyDescent="0.3">
      <c r="A3687" t="s">
        <v>329</v>
      </c>
      <c r="B3687" t="s">
        <v>330</v>
      </c>
      <c r="C3687" s="5" t="s">
        <v>639</v>
      </c>
      <c r="D3687" t="s">
        <v>45</v>
      </c>
      <c r="E3687" t="s">
        <v>178</v>
      </c>
      <c r="F3687">
        <v>305083764077.68799</v>
      </c>
      <c r="G3687">
        <v>417035826223.14203</v>
      </c>
      <c r="H3687">
        <v>528669079742.81702</v>
      </c>
      <c r="I3687">
        <v>499686448090.63702</v>
      </c>
      <c r="J3687">
        <v>486485464331.224</v>
      </c>
      <c r="K3687" s="4">
        <f>AVERAGE(Data[[#This Row],[2020 '[YR2020']]],Data[[#This Row],[2021 '[YR2021']]],Data[[#This Row],[2022 '[YR2022']]],Data[[#This Row],[2023 '[YR2023']]],Data[[#This Row],[2024 '[YR2024']]])</f>
        <v>447392116493.10156</v>
      </c>
      <c r="L3687" s="4">
        <f>((J3687-F3687)/Data[[#This Row],[2020 '[YR2020']]])*100</f>
        <v>59.45963752018708</v>
      </c>
    </row>
    <row r="3688" spans="1:12" x14ac:dyDescent="0.3">
      <c r="A3688" t="s">
        <v>519</v>
      </c>
      <c r="B3688" t="s">
        <v>520</v>
      </c>
      <c r="C3688" s="5" t="s">
        <v>639</v>
      </c>
      <c r="D3688" t="s">
        <v>76</v>
      </c>
      <c r="E3688" t="s">
        <v>161</v>
      </c>
      <c r="F3688">
        <v>21.09375</v>
      </c>
      <c r="G3688">
        <v>27.34375</v>
      </c>
      <c r="H3688">
        <v>27.34375</v>
      </c>
      <c r="I3688">
        <v>27.34375</v>
      </c>
      <c r="J3688">
        <v>27.34375</v>
      </c>
      <c r="K3688" s="4">
        <f>AVERAGE(Data[[#This Row],[2020 '[YR2020']]],Data[[#This Row],[2021 '[YR2021']]],Data[[#This Row],[2022 '[YR2022']]],Data[[#This Row],[2023 '[YR2023']]],Data[[#This Row],[2024 '[YR2024']]])</f>
        <v>26.09375</v>
      </c>
      <c r="L3688" s="4">
        <f>((J3688-F3688)/Data[[#This Row],[2020 '[YR2020']]])*100</f>
        <v>29.629629629629626</v>
      </c>
    </row>
    <row r="3689" spans="1:12" x14ac:dyDescent="0.3">
      <c r="A3689" t="s">
        <v>519</v>
      </c>
      <c r="B3689" t="s">
        <v>520</v>
      </c>
      <c r="C3689" s="5" t="s">
        <v>639</v>
      </c>
      <c r="D3689" t="s">
        <v>68</v>
      </c>
      <c r="E3689" t="s">
        <v>153</v>
      </c>
      <c r="F3689">
        <v>4.8</v>
      </c>
      <c r="G3689">
        <v>4.7</v>
      </c>
      <c r="H3689">
        <v>4.5</v>
      </c>
      <c r="I3689">
        <v>4.4000000000000004</v>
      </c>
      <c r="J3689">
        <v>4.2</v>
      </c>
      <c r="K3689" s="4">
        <f>AVERAGE(Data[[#This Row],[2020 '[YR2020']]],Data[[#This Row],[2021 '[YR2021']]],Data[[#This Row],[2022 '[YR2022']]],Data[[#This Row],[2023 '[YR2023']]],Data[[#This Row],[2024 '[YR2024']]])</f>
        <v>4.5199999999999996</v>
      </c>
      <c r="L3689" s="4">
        <f>((J3689-F3689)/Data[[#This Row],[2020 '[YR2020']]])*100</f>
        <v>-12.499999999999993</v>
      </c>
    </row>
    <row r="3690" spans="1:12" x14ac:dyDescent="0.3">
      <c r="A3690" t="s">
        <v>519</v>
      </c>
      <c r="B3690" t="s">
        <v>520</v>
      </c>
      <c r="C3690" s="5" t="s">
        <v>639</v>
      </c>
      <c r="D3690" t="s">
        <v>66</v>
      </c>
      <c r="E3690" t="s">
        <v>160</v>
      </c>
      <c r="F3690">
        <v>11.585706710815399</v>
      </c>
      <c r="G3690">
        <v>11.7821350097656</v>
      </c>
      <c r="H3690">
        <v>11.900699411111701</v>
      </c>
      <c r="I3690">
        <v>12.191816554730501</v>
      </c>
      <c r="J3690">
        <v>12.3880098740755</v>
      </c>
      <c r="K3690" s="4">
        <f>AVERAGE(Data[[#This Row],[2020 '[YR2020']]],Data[[#This Row],[2021 '[YR2021']]],Data[[#This Row],[2022 '[YR2022']]],Data[[#This Row],[2023 '[YR2023']]],Data[[#This Row],[2024 '[YR2024']]])</f>
        <v>11.969673512099741</v>
      </c>
      <c r="L3690" s="4">
        <f>((J3690-F3690)/Data[[#This Row],[2020 '[YR2020']]])*100</f>
        <v>6.9249393523067599</v>
      </c>
    </row>
    <row r="3691" spans="1:12" x14ac:dyDescent="0.3">
      <c r="A3691" t="s">
        <v>519</v>
      </c>
      <c r="B3691" t="s">
        <v>520</v>
      </c>
      <c r="C3691" s="5" t="s">
        <v>639</v>
      </c>
      <c r="D3691" t="s">
        <v>63</v>
      </c>
      <c r="E3691" t="s">
        <v>190</v>
      </c>
      <c r="F3691">
        <v>14.270122257313499</v>
      </c>
      <c r="G3691">
        <v>14.434574873927099</v>
      </c>
      <c r="H3691">
        <v>14.5898191415186</v>
      </c>
      <c r="I3691">
        <v>14.730361185891701</v>
      </c>
      <c r="J3691">
        <v>14.8651870460514</v>
      </c>
      <c r="K3691" s="4">
        <f>AVERAGE(Data[[#This Row],[2020 '[YR2020']]],Data[[#This Row],[2021 '[YR2021']]],Data[[#This Row],[2022 '[YR2022']]],Data[[#This Row],[2023 '[YR2023']]],Data[[#This Row],[2024 '[YR2024']]])</f>
        <v>14.578012900940459</v>
      </c>
      <c r="L3691" s="4">
        <f>((J3691-F3691)/Data[[#This Row],[2020 '[YR2020']]])*100</f>
        <v>4.170004839537568</v>
      </c>
    </row>
    <row r="3692" spans="1:12" x14ac:dyDescent="0.3">
      <c r="A3692" t="s">
        <v>519</v>
      </c>
      <c r="B3692" t="s">
        <v>520</v>
      </c>
      <c r="C3692" s="5" t="s">
        <v>639</v>
      </c>
      <c r="D3692" t="s">
        <v>54</v>
      </c>
      <c r="E3692" t="s">
        <v>198</v>
      </c>
      <c r="F3692">
        <v>24.581880517284599</v>
      </c>
      <c r="G3692">
        <v>24.0166553242681</v>
      </c>
      <c r="H3692">
        <v>24.485873729113099</v>
      </c>
      <c r="I3692">
        <v>24.601646823681801</v>
      </c>
      <c r="J3692">
        <v>24.799282441552101</v>
      </c>
      <c r="K3692" s="4">
        <f>AVERAGE(Data[[#This Row],[2020 '[YR2020']]],Data[[#This Row],[2021 '[YR2021']]],Data[[#This Row],[2022 '[YR2022']]],Data[[#This Row],[2023 '[YR2023']]],Data[[#This Row],[2024 '[YR2024']]])</f>
        <v>24.497067767179942</v>
      </c>
      <c r="L3692" s="4">
        <f>((J3692-F3692)/Data[[#This Row],[2020 '[YR2020']]])*100</f>
        <v>0.88439907644428351</v>
      </c>
    </row>
    <row r="3693" spans="1:12" x14ac:dyDescent="0.3">
      <c r="A3693" t="s">
        <v>519</v>
      </c>
      <c r="B3693" t="s">
        <v>520</v>
      </c>
      <c r="C3693" s="5" t="s">
        <v>639</v>
      </c>
      <c r="D3693" t="s">
        <v>61</v>
      </c>
      <c r="E3693" t="s">
        <v>188</v>
      </c>
      <c r="F3693">
        <v>24.452306500764301</v>
      </c>
      <c r="G3693">
        <v>24.472848451395802</v>
      </c>
      <c r="H3693">
        <v>24.4795611875183</v>
      </c>
      <c r="I3693">
        <v>24.464160731966</v>
      </c>
      <c r="J3693">
        <v>24.442084843565699</v>
      </c>
      <c r="K3693" s="4">
        <f>AVERAGE(Data[[#This Row],[2020 '[YR2020']]],Data[[#This Row],[2021 '[YR2021']]],Data[[#This Row],[2022 '[YR2022']]],Data[[#This Row],[2023 '[YR2023']]],Data[[#This Row],[2024 '[YR2024']]])</f>
        <v>24.46219234304202</v>
      </c>
      <c r="L3693" s="4">
        <f>((J3693-F3693)/Data[[#This Row],[2020 '[YR2020']]])*100</f>
        <v>-4.1802425461512964E-2</v>
      </c>
    </row>
    <row r="3694" spans="1:12" x14ac:dyDescent="0.3">
      <c r="A3694" t="s">
        <v>519</v>
      </c>
      <c r="B3694" t="s">
        <v>520</v>
      </c>
      <c r="C3694" s="5" t="s">
        <v>639</v>
      </c>
      <c r="D3694" t="s">
        <v>60</v>
      </c>
      <c r="E3694" t="s">
        <v>192</v>
      </c>
      <c r="F3694">
        <v>1444085</v>
      </c>
      <c r="G3694">
        <v>1485300</v>
      </c>
      <c r="H3694">
        <v>1526660</v>
      </c>
      <c r="I3694">
        <v>1568025</v>
      </c>
      <c r="J3694">
        <v>1609261</v>
      </c>
      <c r="K3694" s="4">
        <f>AVERAGE(Data[[#This Row],[2020 '[YR2020']]],Data[[#This Row],[2021 '[YR2021']]],Data[[#This Row],[2022 '[YR2022']]],Data[[#This Row],[2023 '[YR2023']]],Data[[#This Row],[2024 '[YR2024']]])</f>
        <v>1526666.2</v>
      </c>
      <c r="L3694" s="4">
        <f>((J3694-F3694)/Data[[#This Row],[2020 '[YR2020']]])*100</f>
        <v>11.438107867611672</v>
      </c>
    </row>
    <row r="3695" spans="1:12" x14ac:dyDescent="0.3">
      <c r="A3695" t="s">
        <v>519</v>
      </c>
      <c r="B3695" t="s">
        <v>520</v>
      </c>
      <c r="C3695" s="5" t="s">
        <v>639</v>
      </c>
      <c r="D3695" t="s">
        <v>77</v>
      </c>
      <c r="E3695" t="s">
        <v>147</v>
      </c>
      <c r="F3695">
        <v>65.121884415228706</v>
      </c>
      <c r="G3695">
        <v>65.686352331057805</v>
      </c>
      <c r="H3695">
        <v>61.211081827467503</v>
      </c>
      <c r="I3695">
        <v>52.852784845537997</v>
      </c>
      <c r="J3695">
        <v>52.702883075280297</v>
      </c>
      <c r="K3695" s="4">
        <f>AVERAGE(Data[[#This Row],[2020 '[YR2020']]],Data[[#This Row],[2021 '[YR2021']]],Data[[#This Row],[2022 '[YR2022']]],Data[[#This Row],[2023 '[YR2023']]],Data[[#This Row],[2024 '[YR2024']]])</f>
        <v>59.514997298914466</v>
      </c>
      <c r="L3695" s="4">
        <f>((J3695-F3695)/Data[[#This Row],[2020 '[YR2020']]])*100</f>
        <v>-19.070396152486389</v>
      </c>
    </row>
    <row r="3696" spans="1:12" x14ac:dyDescent="0.3">
      <c r="A3696" t="s">
        <v>519</v>
      </c>
      <c r="B3696" t="s">
        <v>520</v>
      </c>
      <c r="C3696" s="5" t="s">
        <v>639</v>
      </c>
      <c r="D3696" t="s">
        <v>62</v>
      </c>
      <c r="E3696" t="s">
        <v>189</v>
      </c>
      <c r="F3696">
        <v>1444085</v>
      </c>
      <c r="G3696">
        <v>1485300</v>
      </c>
      <c r="H3696">
        <v>1526660</v>
      </c>
      <c r="I3696">
        <v>1568025</v>
      </c>
      <c r="J3696">
        <v>1609261</v>
      </c>
      <c r="K3696" s="4">
        <f>AVERAGE(Data[[#This Row],[2020 '[YR2020']]],Data[[#This Row],[2021 '[YR2021']]],Data[[#This Row],[2022 '[YR2022']]],Data[[#This Row],[2023 '[YR2023']]],Data[[#This Row],[2024 '[YR2024']]])</f>
        <v>1526666.2</v>
      </c>
      <c r="L3696" s="4">
        <f>((J3696-F3696)/Data[[#This Row],[2020 '[YR2020']]])*100</f>
        <v>11.438107867611672</v>
      </c>
    </row>
    <row r="3697" spans="1:12" x14ac:dyDescent="0.3">
      <c r="A3697" t="s">
        <v>519</v>
      </c>
      <c r="B3697" t="s">
        <v>520</v>
      </c>
      <c r="C3697" s="5" t="s">
        <v>639</v>
      </c>
      <c r="D3697" t="s">
        <v>83</v>
      </c>
      <c r="E3697" t="s">
        <v>172</v>
      </c>
      <c r="F3697">
        <v>45.13</v>
      </c>
      <c r="G3697">
        <v>41.829000000000001</v>
      </c>
      <c r="H3697">
        <v>46.851999999999997</v>
      </c>
      <c r="I3697">
        <v>44.122</v>
      </c>
      <c r="J3697">
        <v>44.1</v>
      </c>
      <c r="K3697" s="4">
        <f>AVERAGE(Data[[#This Row],[2020 '[YR2020']]],Data[[#This Row],[2021 '[YR2021']]],Data[[#This Row],[2022 '[YR2022']]],Data[[#This Row],[2023 '[YR2023']]],Data[[#This Row],[2024 '[YR2024']]])</f>
        <v>44.406599999999997</v>
      </c>
      <c r="L3697" s="4">
        <f>((J3697-F3697)/Data[[#This Row],[2020 '[YR2020']]])*100</f>
        <v>-2.2822955905162887</v>
      </c>
    </row>
    <row r="3698" spans="1:12" x14ac:dyDescent="0.3">
      <c r="A3698" t="s">
        <v>519</v>
      </c>
      <c r="B3698" t="s">
        <v>520</v>
      </c>
      <c r="C3698" s="5" t="s">
        <v>639</v>
      </c>
      <c r="D3698" t="s">
        <v>95</v>
      </c>
      <c r="E3698" t="s">
        <v>169</v>
      </c>
      <c r="F3698">
        <v>17.087</v>
      </c>
      <c r="G3698">
        <v>14.321</v>
      </c>
      <c r="H3698">
        <v>13.606999999999999</v>
      </c>
      <c r="I3698">
        <v>10.497999999999999</v>
      </c>
      <c r="J3698">
        <v>10.528</v>
      </c>
      <c r="K3698" s="4">
        <f>AVERAGE(Data[[#This Row],[2020 '[YR2020']]],Data[[#This Row],[2021 '[YR2021']]],Data[[#This Row],[2022 '[YR2022']]],Data[[#This Row],[2023 '[YR2023']]],Data[[#This Row],[2024 '[YR2024']]])</f>
        <v>13.2082</v>
      </c>
      <c r="L3698" s="4">
        <f>((J3698-F3698)/Data[[#This Row],[2020 '[YR2020']]])*100</f>
        <v>-38.385907414993852</v>
      </c>
    </row>
    <row r="3699" spans="1:12" x14ac:dyDescent="0.3">
      <c r="A3699" t="s">
        <v>519</v>
      </c>
      <c r="B3699" t="s">
        <v>520</v>
      </c>
      <c r="C3699" s="5" t="s">
        <v>639</v>
      </c>
      <c r="D3699" t="s">
        <v>85</v>
      </c>
      <c r="E3699" t="s">
        <v>174</v>
      </c>
      <c r="F3699">
        <v>32.252000000000002</v>
      </c>
      <c r="G3699">
        <v>30.876999999999999</v>
      </c>
      <c r="H3699">
        <v>31.231999999999999</v>
      </c>
      <c r="I3699">
        <v>30.39</v>
      </c>
      <c r="J3699">
        <v>30.327999999999999</v>
      </c>
      <c r="K3699" s="4">
        <f>AVERAGE(Data[[#This Row],[2020 '[YR2020']]],Data[[#This Row],[2021 '[YR2021']]],Data[[#This Row],[2022 '[YR2022']]],Data[[#This Row],[2023 '[YR2023']]],Data[[#This Row],[2024 '[YR2024']]])</f>
        <v>31.015800000000002</v>
      </c>
      <c r="L3699" s="4">
        <f>((J3699-F3699)/Data[[#This Row],[2020 '[YR2020']]])*100</f>
        <v>-5.965521518045402</v>
      </c>
    </row>
    <row r="3700" spans="1:12" x14ac:dyDescent="0.3">
      <c r="A3700" t="s">
        <v>519</v>
      </c>
      <c r="B3700" t="s">
        <v>520</v>
      </c>
      <c r="C3700" s="5" t="s">
        <v>639</v>
      </c>
      <c r="D3700" t="s">
        <v>86</v>
      </c>
      <c r="E3700" t="s">
        <v>175</v>
      </c>
      <c r="F3700">
        <v>11</v>
      </c>
      <c r="G3700">
        <v>11</v>
      </c>
      <c r="H3700">
        <v>11</v>
      </c>
      <c r="I3700">
        <v>11</v>
      </c>
      <c r="J3700">
        <v>11.2</v>
      </c>
      <c r="K3700" s="4">
        <f>AVERAGE(Data[[#This Row],[2020 '[YR2020']]],Data[[#This Row],[2021 '[YR2021']]],Data[[#This Row],[2022 '[YR2022']]],Data[[#This Row],[2023 '[YR2023']]],Data[[#This Row],[2024 '[YR2024']]])</f>
        <v>11.040000000000001</v>
      </c>
      <c r="L3700" s="4">
        <f>((J3700-F3700)/Data[[#This Row],[2020 '[YR2020']]])*100</f>
        <v>1.8181818181818119</v>
      </c>
    </row>
    <row r="3701" spans="1:12" x14ac:dyDescent="0.3">
      <c r="A3701" t="s">
        <v>519</v>
      </c>
      <c r="B3701" t="s">
        <v>520</v>
      </c>
      <c r="C3701" s="5" t="s">
        <v>639</v>
      </c>
      <c r="D3701" t="s">
        <v>87</v>
      </c>
      <c r="E3701" t="s">
        <v>176</v>
      </c>
      <c r="F3701">
        <v>23.5</v>
      </c>
      <c r="G3701">
        <v>23.5</v>
      </c>
      <c r="H3701">
        <v>23.5</v>
      </c>
      <c r="I3701">
        <v>23.5</v>
      </c>
      <c r="J3701">
        <v>23.4</v>
      </c>
      <c r="K3701" s="4">
        <f>AVERAGE(Data[[#This Row],[2020 '[YR2020']]],Data[[#This Row],[2021 '[YR2021']]],Data[[#This Row],[2022 '[YR2022']]],Data[[#This Row],[2023 '[YR2023']]],Data[[#This Row],[2024 '[YR2024']]])</f>
        <v>23.48</v>
      </c>
      <c r="L3701" s="4">
        <f>((J3701-F3701)/Data[[#This Row],[2020 '[YR2020']]])*100</f>
        <v>-0.42553191489362308</v>
      </c>
    </row>
    <row r="3702" spans="1:12" x14ac:dyDescent="0.3">
      <c r="A3702" t="s">
        <v>519</v>
      </c>
      <c r="B3702" t="s">
        <v>520</v>
      </c>
      <c r="C3702" s="5" t="s">
        <v>639</v>
      </c>
      <c r="D3702" t="s">
        <v>90</v>
      </c>
      <c r="E3702" t="s">
        <v>164</v>
      </c>
      <c r="F3702">
        <v>14.086</v>
      </c>
      <c r="G3702">
        <v>10.784000000000001</v>
      </c>
      <c r="H3702">
        <v>13.128</v>
      </c>
      <c r="I3702">
        <v>8.8330000000000002</v>
      </c>
      <c r="J3702">
        <v>8.7720000000000002</v>
      </c>
      <c r="K3702" s="4">
        <f>AVERAGE(Data[[#This Row],[2020 '[YR2020']]],Data[[#This Row],[2021 '[YR2021']]],Data[[#This Row],[2022 '[YR2022']]],Data[[#This Row],[2023 '[YR2023']]],Data[[#This Row],[2024 '[YR2024']]])</f>
        <v>11.1206</v>
      </c>
      <c r="L3702" s="4">
        <f>((J3702-F3702)/Data[[#This Row],[2020 '[YR2020']]])*100</f>
        <v>-37.725401107482611</v>
      </c>
    </row>
    <row r="3703" spans="1:12" x14ac:dyDescent="0.3">
      <c r="A3703" t="s">
        <v>519</v>
      </c>
      <c r="B3703" t="s">
        <v>520</v>
      </c>
      <c r="C3703" s="5" t="s">
        <v>639</v>
      </c>
      <c r="D3703" t="s">
        <v>91</v>
      </c>
      <c r="E3703" t="s">
        <v>165</v>
      </c>
      <c r="F3703">
        <v>8.9610000000000003</v>
      </c>
      <c r="G3703">
        <v>7.0090000000000003</v>
      </c>
      <c r="H3703">
        <v>6.1070000000000002</v>
      </c>
      <c r="I3703">
        <v>4.6079999999999997</v>
      </c>
      <c r="J3703">
        <v>4.6310000000000002</v>
      </c>
      <c r="K3703" s="4">
        <f>AVERAGE(Data[[#This Row],[2020 '[YR2020']]],Data[[#This Row],[2021 '[YR2021']]],Data[[#This Row],[2022 '[YR2022']]],Data[[#This Row],[2023 '[YR2023']]],Data[[#This Row],[2024 '[YR2024']]])</f>
        <v>6.2632000000000003</v>
      </c>
      <c r="L3703" s="4">
        <f>((J3703-F3703)/Data[[#This Row],[2020 '[YR2020']]])*100</f>
        <v>-48.320499944202652</v>
      </c>
    </row>
    <row r="3704" spans="1:12" x14ac:dyDescent="0.3">
      <c r="A3704" t="s">
        <v>519</v>
      </c>
      <c r="B3704" t="s">
        <v>520</v>
      </c>
      <c r="C3704" s="5" t="s">
        <v>639</v>
      </c>
      <c r="D3704" t="s">
        <v>92</v>
      </c>
      <c r="E3704" t="s">
        <v>166</v>
      </c>
      <c r="F3704">
        <v>10.981999999999999</v>
      </c>
      <c r="G3704">
        <v>8.5060000000000002</v>
      </c>
      <c r="H3704">
        <v>8.7739999999999991</v>
      </c>
      <c r="I3704">
        <v>6.07</v>
      </c>
      <c r="J3704">
        <v>6.0609999999999999</v>
      </c>
      <c r="K3704" s="4">
        <f>AVERAGE(Data[[#This Row],[2020 '[YR2020']]],Data[[#This Row],[2021 '[YR2021']]],Data[[#This Row],[2022 '[YR2022']]],Data[[#This Row],[2023 '[YR2023']]],Data[[#This Row],[2024 '[YR2024']]])</f>
        <v>8.0785999999999998</v>
      </c>
      <c r="L3704" s="4">
        <f>((J3704-F3704)/Data[[#This Row],[2020 '[YR2020']]])*100</f>
        <v>-44.80968858131488</v>
      </c>
    </row>
    <row r="3705" spans="1:12" x14ac:dyDescent="0.3">
      <c r="A3705" t="s">
        <v>519</v>
      </c>
      <c r="B3705" t="s">
        <v>520</v>
      </c>
      <c r="C3705" s="5" t="s">
        <v>639</v>
      </c>
      <c r="D3705" t="s">
        <v>93</v>
      </c>
      <c r="E3705" t="s">
        <v>167</v>
      </c>
      <c r="F3705">
        <v>26.312000000000001</v>
      </c>
      <c r="G3705">
        <v>18.684999999999999</v>
      </c>
      <c r="H3705">
        <v>21.523</v>
      </c>
      <c r="I3705">
        <v>15.529</v>
      </c>
      <c r="J3705">
        <v>15.89</v>
      </c>
      <c r="K3705" s="4">
        <f>AVERAGE(Data[[#This Row],[2020 '[YR2020']]],Data[[#This Row],[2021 '[YR2021']]],Data[[#This Row],[2022 '[YR2022']]],Data[[#This Row],[2023 '[YR2023']]],Data[[#This Row],[2024 '[YR2024']]])</f>
        <v>19.587799999999998</v>
      </c>
      <c r="L3705" s="4">
        <f>((J3705-F3705)/Data[[#This Row],[2020 '[YR2020']]])*100</f>
        <v>-39.609303739738522</v>
      </c>
    </row>
    <row r="3706" spans="1:12" x14ac:dyDescent="0.3">
      <c r="A3706" t="s">
        <v>519</v>
      </c>
      <c r="B3706" t="s">
        <v>520</v>
      </c>
      <c r="C3706" s="5" t="s">
        <v>639</v>
      </c>
      <c r="D3706" t="s">
        <v>94</v>
      </c>
      <c r="E3706" t="s">
        <v>168</v>
      </c>
      <c r="F3706">
        <v>11.224</v>
      </c>
      <c r="G3706">
        <v>11.571999999999999</v>
      </c>
      <c r="H3706">
        <v>9.0220000000000002</v>
      </c>
      <c r="I3706">
        <v>8.0640000000000001</v>
      </c>
      <c r="J3706">
        <v>7.94</v>
      </c>
      <c r="K3706" s="4">
        <f>AVERAGE(Data[[#This Row],[2020 '[YR2020']]],Data[[#This Row],[2021 '[YR2021']]],Data[[#This Row],[2022 '[YR2022']]],Data[[#This Row],[2023 '[YR2023']]],Data[[#This Row],[2024 '[YR2024']]])</f>
        <v>9.5643999999999991</v>
      </c>
      <c r="L3706" s="4">
        <f>((J3706-F3706)/Data[[#This Row],[2020 '[YR2020']]])*100</f>
        <v>-29.258731290092655</v>
      </c>
    </row>
    <row r="3707" spans="1:12" x14ac:dyDescent="0.3">
      <c r="A3707" t="s">
        <v>519</v>
      </c>
      <c r="B3707" t="s">
        <v>520</v>
      </c>
      <c r="C3707" s="5" t="s">
        <v>639</v>
      </c>
      <c r="D3707" t="s">
        <v>49</v>
      </c>
      <c r="E3707" t="s">
        <v>182</v>
      </c>
      <c r="F3707">
        <v>-6199</v>
      </c>
      <c r="G3707">
        <v>-5777</v>
      </c>
      <c r="H3707">
        <v>-5374</v>
      </c>
      <c r="I3707">
        <v>-5044</v>
      </c>
      <c r="J3707">
        <v>-4821</v>
      </c>
      <c r="K3707" s="4">
        <f>AVERAGE(Data[[#This Row],[2020 '[YR2020']]],Data[[#This Row],[2021 '[YR2021']]],Data[[#This Row],[2022 '[YR2022']]],Data[[#This Row],[2023 '[YR2023']]],Data[[#This Row],[2024 '[YR2024']]])</f>
        <v>-5443</v>
      </c>
      <c r="L3707" s="4">
        <f>((J3707-F3707)/Data[[#This Row],[2020 '[YR2020']]])*100</f>
        <v>-22.229391837393127</v>
      </c>
    </row>
    <row r="3708" spans="1:12" x14ac:dyDescent="0.3">
      <c r="A3708" t="s">
        <v>519</v>
      </c>
      <c r="B3708" t="s">
        <v>520</v>
      </c>
      <c r="C3708" s="5" t="s">
        <v>639</v>
      </c>
      <c r="D3708" t="s">
        <v>84</v>
      </c>
      <c r="E3708" t="s">
        <v>173</v>
      </c>
      <c r="F3708">
        <v>19.911000000000001</v>
      </c>
      <c r="G3708">
        <v>20.387</v>
      </c>
      <c r="H3708">
        <v>16.28</v>
      </c>
      <c r="I3708">
        <v>17.253</v>
      </c>
      <c r="J3708">
        <v>17.158000000000001</v>
      </c>
      <c r="K3708" s="4">
        <f>AVERAGE(Data[[#This Row],[2020 '[YR2020']]],Data[[#This Row],[2021 '[YR2021']]],Data[[#This Row],[2022 '[YR2022']]],Data[[#This Row],[2023 '[YR2023']]],Data[[#This Row],[2024 '[YR2024']]])</f>
        <v>18.197800000000001</v>
      </c>
      <c r="L3708" s="4">
        <f>((J3708-F3708)/Data[[#This Row],[2020 '[YR2020']]])*100</f>
        <v>-13.826528049821707</v>
      </c>
    </row>
    <row r="3709" spans="1:12" x14ac:dyDescent="0.3">
      <c r="A3709" t="s">
        <v>519</v>
      </c>
      <c r="B3709" t="s">
        <v>520</v>
      </c>
      <c r="C3709" s="5" t="s">
        <v>639</v>
      </c>
      <c r="D3709" t="s">
        <v>48</v>
      </c>
      <c r="E3709" t="s">
        <v>181</v>
      </c>
      <c r="F3709">
        <v>154931411335.24399</v>
      </c>
      <c r="G3709">
        <v>148034707847.77499</v>
      </c>
      <c r="H3709">
        <v>143708729056.65201</v>
      </c>
      <c r="I3709">
        <v>118732184685.899</v>
      </c>
      <c r="J3709">
        <v>119764226946.019</v>
      </c>
      <c r="K3709" s="4">
        <f>AVERAGE(Data[[#This Row],[2020 '[YR2020']]],Data[[#This Row],[2021 '[YR2021']]],Data[[#This Row],[2022 '[YR2022']]],Data[[#This Row],[2023 '[YR2023']]],Data[[#This Row],[2024 '[YR2024']]])</f>
        <v>137034251974.31783</v>
      </c>
      <c r="L3709" s="4">
        <f>((J3709-F3709)/Data[[#This Row],[2020 '[YR2020']]])*100</f>
        <v>-22.698550336657984</v>
      </c>
    </row>
    <row r="3710" spans="1:12" x14ac:dyDescent="0.3">
      <c r="A3710" t="s">
        <v>519</v>
      </c>
      <c r="B3710" t="s">
        <v>520</v>
      </c>
      <c r="C3710" s="5" t="s">
        <v>639</v>
      </c>
      <c r="D3710" t="s">
        <v>71</v>
      </c>
      <c r="E3710" t="s">
        <v>156</v>
      </c>
      <c r="F3710">
        <v>18.5</v>
      </c>
      <c r="G3710">
        <v>18.2</v>
      </c>
      <c r="H3710">
        <v>18.100000000000001</v>
      </c>
      <c r="I3710">
        <v>18</v>
      </c>
      <c r="J3710">
        <v>17.899999999999999</v>
      </c>
      <c r="K3710" s="4">
        <f>AVERAGE(Data[[#This Row],[2020 '[YR2020']]],Data[[#This Row],[2021 '[YR2021']]],Data[[#This Row],[2022 '[YR2022']]],Data[[#This Row],[2023 '[YR2023']]],Data[[#This Row],[2024 '[YR2024']]])</f>
        <v>18.140000000000004</v>
      </c>
      <c r="L3710" s="4">
        <f>((J3710-F3710)/Data[[#This Row],[2020 '[YR2020']]])*100</f>
        <v>-3.243243243243251</v>
      </c>
    </row>
    <row r="3711" spans="1:12" x14ac:dyDescent="0.3">
      <c r="A3711" t="s">
        <v>519</v>
      </c>
      <c r="B3711" t="s">
        <v>520</v>
      </c>
      <c r="C3711" s="5" t="s">
        <v>639</v>
      </c>
      <c r="D3711" t="s">
        <v>43</v>
      </c>
      <c r="E3711" t="s">
        <v>185</v>
      </c>
      <c r="F3711">
        <v>4.5999999999999996</v>
      </c>
      <c r="G3711">
        <v>4.5999999999999996</v>
      </c>
      <c r="H3711">
        <v>4.5999999999999996</v>
      </c>
      <c r="I3711">
        <v>4.5999999999999996</v>
      </c>
      <c r="J3711">
        <v>4.9000000000000004</v>
      </c>
      <c r="K3711" s="4">
        <f>AVERAGE(Data[[#This Row],[2020 '[YR2020']]],Data[[#This Row],[2021 '[YR2021']]],Data[[#This Row],[2022 '[YR2022']]],Data[[#This Row],[2023 '[YR2023']]],Data[[#This Row],[2024 '[YR2024']]])</f>
        <v>4.6599999999999993</v>
      </c>
      <c r="L3711" s="4">
        <f>((J3711-F3711)/Data[[#This Row],[2020 '[YR2020']]])*100</f>
        <v>6.5217391304347991</v>
      </c>
    </row>
    <row r="3712" spans="1:12" x14ac:dyDescent="0.3">
      <c r="A3712" t="s">
        <v>519</v>
      </c>
      <c r="B3712" t="s">
        <v>520</v>
      </c>
      <c r="C3712" s="5" t="s">
        <v>639</v>
      </c>
      <c r="D3712" t="s">
        <v>2</v>
      </c>
      <c r="E3712" t="s">
        <v>138</v>
      </c>
      <c r="F3712">
        <v>34.0909167067555</v>
      </c>
      <c r="G3712">
        <v>31.020365530350599</v>
      </c>
      <c r="H3712">
        <v>24.6827563919203</v>
      </c>
      <c r="I3712">
        <v>20.7172325854939</v>
      </c>
      <c r="J3712">
        <v>19.331099826029401</v>
      </c>
      <c r="K3712" s="4">
        <f>AVERAGE(Data[[#This Row],[2020 '[YR2020']]],Data[[#This Row],[2021 '[YR2021']]],Data[[#This Row],[2022 '[YR2022']]],Data[[#This Row],[2023 '[YR2023']]],Data[[#This Row],[2024 '[YR2024']]])</f>
        <v>25.968474208109946</v>
      </c>
      <c r="L3712" s="4">
        <f>((J3712-F3712)/Data[[#This Row],[2020 '[YR2020']]])*100</f>
        <v>-43.295453178005253</v>
      </c>
    </row>
    <row r="3713" spans="1:12" x14ac:dyDescent="0.3">
      <c r="A3713" t="s">
        <v>519</v>
      </c>
      <c r="B3713" t="s">
        <v>520</v>
      </c>
      <c r="C3713" s="5" t="s">
        <v>639</v>
      </c>
      <c r="D3713" t="s">
        <v>8</v>
      </c>
      <c r="E3713" t="s">
        <v>119</v>
      </c>
      <c r="F3713">
        <v>40.853000000000002</v>
      </c>
      <c r="G3713">
        <v>44.296999999999997</v>
      </c>
      <c r="H3713">
        <v>42.167999999999999</v>
      </c>
      <c r="I3713">
        <v>36.170999999999999</v>
      </c>
      <c r="J3713">
        <v>36.021000000000001</v>
      </c>
      <c r="K3713" s="4">
        <f>AVERAGE(Data[[#This Row],[2020 '[YR2020']]],Data[[#This Row],[2021 '[YR2021']]],Data[[#This Row],[2022 '[YR2022']]],Data[[#This Row],[2023 '[YR2023']]],Data[[#This Row],[2024 '[YR2024']]])</f>
        <v>39.902000000000001</v>
      </c>
      <c r="L3713" s="4">
        <f>((J3713-F3713)/Data[[#This Row],[2020 '[YR2020']]])*100</f>
        <v>-11.827772746187552</v>
      </c>
    </row>
    <row r="3714" spans="1:12" x14ac:dyDescent="0.3">
      <c r="A3714" t="s">
        <v>519</v>
      </c>
      <c r="B3714" t="s">
        <v>520</v>
      </c>
      <c r="C3714" s="5" t="s">
        <v>639</v>
      </c>
      <c r="D3714" t="s">
        <v>9</v>
      </c>
      <c r="E3714" t="s">
        <v>114</v>
      </c>
      <c r="F3714">
        <v>66.477000000000004</v>
      </c>
      <c r="G3714">
        <v>70.290000000000006</v>
      </c>
      <c r="H3714">
        <v>74.457999999999998</v>
      </c>
      <c r="I3714">
        <v>71.606999999999999</v>
      </c>
      <c r="J3714">
        <v>71.45</v>
      </c>
      <c r="K3714" s="4">
        <f>AVERAGE(Data[[#This Row],[2020 '[YR2020']]],Data[[#This Row],[2021 '[YR2021']]],Data[[#This Row],[2022 '[YR2022']]],Data[[#This Row],[2023 '[YR2023']]],Data[[#This Row],[2024 '[YR2024']]])</f>
        <v>70.856399999999994</v>
      </c>
      <c r="L3714" s="4">
        <f>((J3714-F3714)/Data[[#This Row],[2020 '[YR2020']]])*100</f>
        <v>7.4807828271432202</v>
      </c>
    </row>
    <row r="3715" spans="1:12" x14ac:dyDescent="0.3">
      <c r="A3715" t="s">
        <v>519</v>
      </c>
      <c r="B3715" t="s">
        <v>520</v>
      </c>
      <c r="C3715" s="5" t="s">
        <v>639</v>
      </c>
      <c r="D3715" t="s">
        <v>10</v>
      </c>
      <c r="E3715" t="s">
        <v>115</v>
      </c>
      <c r="F3715">
        <v>53.664999999999999</v>
      </c>
      <c r="G3715">
        <v>57.29</v>
      </c>
      <c r="H3715">
        <v>58.307000000000002</v>
      </c>
      <c r="I3715">
        <v>53.881</v>
      </c>
      <c r="J3715">
        <v>53.726999999999997</v>
      </c>
      <c r="K3715" s="4">
        <f>AVERAGE(Data[[#This Row],[2020 '[YR2020']]],Data[[#This Row],[2021 '[YR2021']]],Data[[#This Row],[2022 '[YR2022']]],Data[[#This Row],[2023 '[YR2023']]],Data[[#This Row],[2024 '[YR2024']]])</f>
        <v>55.374000000000002</v>
      </c>
      <c r="L3715" s="4">
        <f>((J3715-F3715)/Data[[#This Row],[2020 '[YR2020']]])*100</f>
        <v>0.11553153824652494</v>
      </c>
    </row>
    <row r="3716" spans="1:12" x14ac:dyDescent="0.3">
      <c r="A3716" t="s">
        <v>519</v>
      </c>
      <c r="B3716" t="s">
        <v>520</v>
      </c>
      <c r="C3716" s="5" t="s">
        <v>639</v>
      </c>
      <c r="D3716" t="s">
        <v>11</v>
      </c>
      <c r="E3716" t="s">
        <v>116</v>
      </c>
      <c r="F3716">
        <v>31.818999999999999</v>
      </c>
      <c r="G3716">
        <v>36.875999999999998</v>
      </c>
      <c r="H3716">
        <v>34.286999999999999</v>
      </c>
      <c r="I3716">
        <v>28.501999999999999</v>
      </c>
      <c r="J3716">
        <v>28.234000000000002</v>
      </c>
      <c r="K3716" s="4">
        <f>AVERAGE(Data[[#This Row],[2020 '[YR2020']]],Data[[#This Row],[2021 '[YR2021']]],Data[[#This Row],[2022 '[YR2022']]],Data[[#This Row],[2023 '[YR2023']]],Data[[#This Row],[2024 '[YR2024']]])</f>
        <v>31.943600000000004</v>
      </c>
      <c r="L3716" s="4">
        <f>((J3716-F3716)/Data[[#This Row],[2020 '[YR2020']]])*100</f>
        <v>-11.266853138062157</v>
      </c>
    </row>
    <row r="3717" spans="1:12" x14ac:dyDescent="0.3">
      <c r="A3717" t="s">
        <v>519</v>
      </c>
      <c r="B3717" t="s">
        <v>520</v>
      </c>
      <c r="C3717" s="5" t="s">
        <v>639</v>
      </c>
      <c r="D3717" t="s">
        <v>12</v>
      </c>
      <c r="E3717" t="s">
        <v>117</v>
      </c>
      <c r="F3717">
        <v>57.802</v>
      </c>
      <c r="G3717">
        <v>60.968000000000004</v>
      </c>
      <c r="H3717">
        <v>65.683000000000007</v>
      </c>
      <c r="I3717">
        <v>61.350999999999999</v>
      </c>
      <c r="J3717">
        <v>61.244999999999997</v>
      </c>
      <c r="K3717" s="4">
        <f>AVERAGE(Data[[#This Row],[2020 '[YR2020']]],Data[[#This Row],[2021 '[YR2021']]],Data[[#This Row],[2022 '[YR2022']]],Data[[#This Row],[2023 '[YR2023']]],Data[[#This Row],[2024 '[YR2024']]])</f>
        <v>61.409800000000004</v>
      </c>
      <c r="L3717" s="4">
        <f>((J3717-F3717)/Data[[#This Row],[2020 '[YR2020']]])*100</f>
        <v>5.9565412961489184</v>
      </c>
    </row>
    <row r="3718" spans="1:12" x14ac:dyDescent="0.3">
      <c r="A3718" t="s">
        <v>519</v>
      </c>
      <c r="B3718" t="s">
        <v>520</v>
      </c>
      <c r="C3718" s="5" t="s">
        <v>639</v>
      </c>
      <c r="D3718" t="s">
        <v>13</v>
      </c>
      <c r="E3718" t="s">
        <v>118</v>
      </c>
      <c r="F3718">
        <v>45.087000000000003</v>
      </c>
      <c r="G3718">
        <v>49.182000000000002</v>
      </c>
      <c r="H3718">
        <v>50.328000000000003</v>
      </c>
      <c r="I3718">
        <v>45.29</v>
      </c>
      <c r="J3718">
        <v>45.109000000000002</v>
      </c>
      <c r="K3718" s="4">
        <f>AVERAGE(Data[[#This Row],[2020 '[YR2020']]],Data[[#This Row],[2021 '[YR2021']]],Data[[#This Row],[2022 '[YR2022']]],Data[[#This Row],[2023 '[YR2023']]],Data[[#This Row],[2024 '[YR2024']]])</f>
        <v>46.999200000000002</v>
      </c>
      <c r="L3718" s="4">
        <f>((J3718-F3718)/Data[[#This Row],[2020 '[YR2020']]])*100</f>
        <v>4.8794552753561926E-2</v>
      </c>
    </row>
    <row r="3719" spans="1:12" x14ac:dyDescent="0.3">
      <c r="A3719" t="s">
        <v>519</v>
      </c>
      <c r="B3719" t="s">
        <v>520</v>
      </c>
      <c r="C3719" s="5" t="s">
        <v>639</v>
      </c>
      <c r="D3719" t="s">
        <v>28</v>
      </c>
      <c r="E3719" t="s">
        <v>124</v>
      </c>
      <c r="F3719">
        <v>3.4684117795118401</v>
      </c>
      <c r="G3719">
        <v>4.4808796341344497</v>
      </c>
      <c r="H3719">
        <v>9.0896391152502503</v>
      </c>
      <c r="I3719">
        <v>6.6632518034745702</v>
      </c>
      <c r="J3719">
        <v>4.6062109812710696</v>
      </c>
      <c r="K3719" s="4">
        <f>AVERAGE(Data[[#This Row],[2020 '[YR2020']]],Data[[#This Row],[2021 '[YR2021']]],Data[[#This Row],[2022 '[YR2022']]],Data[[#This Row],[2023 '[YR2023']]],Data[[#This Row],[2024 '[YR2024']]])</f>
        <v>5.6616786627284359</v>
      </c>
      <c r="L3719" s="4">
        <f>((J3719-F3719)/Data[[#This Row],[2020 '[YR2020']]])*100</f>
        <v>32.804617043463288</v>
      </c>
    </row>
    <row r="3720" spans="1:12" x14ac:dyDescent="0.3">
      <c r="A3720" t="s">
        <v>519</v>
      </c>
      <c r="B3720" t="s">
        <v>520</v>
      </c>
      <c r="C3720" s="5" t="s">
        <v>639</v>
      </c>
      <c r="D3720" t="s">
        <v>29</v>
      </c>
      <c r="E3720" t="s">
        <v>121</v>
      </c>
      <c r="F3720">
        <v>43.18</v>
      </c>
      <c r="G3720">
        <v>45.348999999999997</v>
      </c>
      <c r="H3720">
        <v>43.691000000000003</v>
      </c>
      <c r="I3720">
        <v>33.741</v>
      </c>
      <c r="J3720">
        <v>33.567999999999998</v>
      </c>
      <c r="K3720" s="4">
        <f>AVERAGE(Data[[#This Row],[2020 '[YR2020']]],Data[[#This Row],[2021 '[YR2021']]],Data[[#This Row],[2022 '[YR2022']]],Data[[#This Row],[2023 '[YR2023']]],Data[[#This Row],[2024 '[YR2024']]])</f>
        <v>39.905799999999999</v>
      </c>
      <c r="L3720" s="4">
        <f>((J3720-F3720)/Data[[#This Row],[2020 '[YR2020']]])*100</f>
        <v>-22.260305697081986</v>
      </c>
    </row>
    <row r="3721" spans="1:12" x14ac:dyDescent="0.3">
      <c r="A3721" t="s">
        <v>519</v>
      </c>
      <c r="B3721" t="s">
        <v>520</v>
      </c>
      <c r="C3721" s="5" t="s">
        <v>639</v>
      </c>
      <c r="D3721" t="s">
        <v>30</v>
      </c>
      <c r="E3721" t="s">
        <v>122</v>
      </c>
      <c r="F3721">
        <v>65.11</v>
      </c>
      <c r="G3721">
        <v>68.947000000000003</v>
      </c>
      <c r="H3721">
        <v>72.195999999999998</v>
      </c>
      <c r="I3721">
        <v>66.733000000000004</v>
      </c>
      <c r="J3721">
        <v>66.528000000000006</v>
      </c>
      <c r="K3721" s="4">
        <f>AVERAGE(Data[[#This Row],[2020 '[YR2020']]],Data[[#This Row],[2021 '[YR2021']]],Data[[#This Row],[2022 '[YR2022']]],Data[[#This Row],[2023 '[YR2023']]],Data[[#This Row],[2024 '[YR2024']]])</f>
        <v>67.902799999999999</v>
      </c>
      <c r="L3721" s="4">
        <f>((J3721-F3721)/Data[[#This Row],[2020 '[YR2020']]])*100</f>
        <v>2.177852864383361</v>
      </c>
    </row>
    <row r="3722" spans="1:12" x14ac:dyDescent="0.3">
      <c r="A3722" t="s">
        <v>519</v>
      </c>
      <c r="B3722" t="s">
        <v>520</v>
      </c>
      <c r="C3722" s="5" t="s">
        <v>639</v>
      </c>
      <c r="D3722" t="s">
        <v>6</v>
      </c>
      <c r="E3722" t="s">
        <v>145</v>
      </c>
      <c r="F3722">
        <v>155.55891924619701</v>
      </c>
      <c r="G3722">
        <v>162.52932717777901</v>
      </c>
      <c r="H3722">
        <v>177.302656474684</v>
      </c>
      <c r="I3722">
        <v>189.11677892984201</v>
      </c>
      <c r="J3722">
        <v>197.827896768334</v>
      </c>
      <c r="K3722" s="4">
        <f>AVERAGE(Data[[#This Row],[2020 '[YR2020']]],Data[[#This Row],[2021 '[YR2021']]],Data[[#This Row],[2022 '[YR2022']]],Data[[#This Row],[2023 '[YR2023']]],Data[[#This Row],[2024 '[YR2024']]])</f>
        <v>176.4671157193672</v>
      </c>
      <c r="L3722" s="4">
        <f>((J3722-F3722)/Data[[#This Row],[2020 '[YR2020']]])*100</f>
        <v>27.172326554441756</v>
      </c>
    </row>
    <row r="3723" spans="1:12" x14ac:dyDescent="0.3">
      <c r="A3723" t="s">
        <v>519</v>
      </c>
      <c r="B3723" t="s">
        <v>520</v>
      </c>
      <c r="C3723" s="5" t="s">
        <v>639</v>
      </c>
      <c r="D3723" t="s">
        <v>32</v>
      </c>
      <c r="E3723" t="s">
        <v>125</v>
      </c>
      <c r="F3723">
        <v>47.552</v>
      </c>
      <c r="G3723">
        <v>49.651000000000003</v>
      </c>
      <c r="H3723">
        <v>48.540999999999997</v>
      </c>
      <c r="I3723">
        <v>39.674999999999997</v>
      </c>
      <c r="J3723">
        <v>39.484999999999999</v>
      </c>
      <c r="K3723" s="4">
        <f>AVERAGE(Data[[#This Row],[2020 '[YR2020']]],Data[[#This Row],[2021 '[YR2021']]],Data[[#This Row],[2022 '[YR2022']]],Data[[#This Row],[2023 '[YR2023']]],Data[[#This Row],[2024 '[YR2024']]])</f>
        <v>44.980800000000002</v>
      </c>
      <c r="L3723" s="4">
        <f>((J3723-F3723)/Data[[#This Row],[2020 '[YR2020']]])*100</f>
        <v>-16.964586137281294</v>
      </c>
    </row>
    <row r="3724" spans="1:12" x14ac:dyDescent="0.3">
      <c r="A3724" t="s">
        <v>519</v>
      </c>
      <c r="B3724" t="s">
        <v>520</v>
      </c>
      <c r="C3724" s="5" t="s">
        <v>639</v>
      </c>
      <c r="D3724" t="s">
        <v>45</v>
      </c>
      <c r="E3724" t="s">
        <v>178</v>
      </c>
      <c r="F3724">
        <v>435599310410.17999</v>
      </c>
      <c r="G3724">
        <v>494702083451.92297</v>
      </c>
      <c r="H3724">
        <v>576731408356.68896</v>
      </c>
      <c r="I3724">
        <v>692359373515.11902</v>
      </c>
      <c r="J3724">
        <v>776660098502.23303</v>
      </c>
      <c r="K3724" s="4">
        <f>AVERAGE(Data[[#This Row],[2020 '[YR2020']]],Data[[#This Row],[2021 '[YR2021']]],Data[[#This Row],[2022 '[YR2022']]],Data[[#This Row],[2023 '[YR2023']]],Data[[#This Row],[2024 '[YR2024']]])</f>
        <v>595210454847.22876</v>
      </c>
      <c r="L3724" s="4">
        <f>((J3724-F3724)/Data[[#This Row],[2020 '[YR2020']]])*100</f>
        <v>78.296907258850979</v>
      </c>
    </row>
    <row r="3725" spans="1:12" x14ac:dyDescent="0.3">
      <c r="A3725" t="s">
        <v>519</v>
      </c>
      <c r="B3725" t="s">
        <v>520</v>
      </c>
      <c r="C3725" s="5" t="s">
        <v>639</v>
      </c>
      <c r="D3725" t="s">
        <v>33</v>
      </c>
      <c r="E3725" t="s">
        <v>126</v>
      </c>
      <c r="F3725">
        <v>49.084000000000003</v>
      </c>
      <c r="G3725">
        <v>51.606999999999999</v>
      </c>
      <c r="H3725">
        <v>50.365000000000002</v>
      </c>
      <c r="I3725">
        <v>41.500999999999998</v>
      </c>
      <c r="J3725">
        <v>41.354999999999997</v>
      </c>
      <c r="K3725" s="4">
        <f>AVERAGE(Data[[#This Row],[2020 '[YR2020']]],Data[[#This Row],[2021 '[YR2021']]],Data[[#This Row],[2022 '[YR2022']]],Data[[#This Row],[2023 '[YR2023']]],Data[[#This Row],[2024 '[YR2024']]])</f>
        <v>46.782400000000003</v>
      </c>
      <c r="L3725" s="4">
        <f>((J3725-F3725)/Data[[#This Row],[2020 '[YR2020']]])*100</f>
        <v>-15.746475429875328</v>
      </c>
    </row>
    <row r="3726" spans="1:12" x14ac:dyDescent="0.3">
      <c r="A3726" t="s">
        <v>519</v>
      </c>
      <c r="B3726" t="s">
        <v>520</v>
      </c>
      <c r="C3726" s="5" t="s">
        <v>639</v>
      </c>
      <c r="D3726" t="s">
        <v>34</v>
      </c>
      <c r="E3726" t="s">
        <v>128</v>
      </c>
      <c r="F3726">
        <v>73.02</v>
      </c>
      <c r="G3726">
        <v>75.587999999999994</v>
      </c>
      <c r="H3726">
        <v>79.301000000000002</v>
      </c>
      <c r="I3726">
        <v>75.066999999999993</v>
      </c>
      <c r="J3726">
        <v>74.92</v>
      </c>
      <c r="K3726" s="4">
        <f>AVERAGE(Data[[#This Row],[2020 '[YR2020']]],Data[[#This Row],[2021 '[YR2021']]],Data[[#This Row],[2022 '[YR2022']]],Data[[#This Row],[2023 '[YR2023']]],Data[[#This Row],[2024 '[YR2024']]])</f>
        <v>75.5792</v>
      </c>
      <c r="L3726" s="4">
        <f>((J3726-F3726)/Data[[#This Row],[2020 '[YR2020']]])*100</f>
        <v>2.6020268419611146</v>
      </c>
    </row>
    <row r="3727" spans="1:12" x14ac:dyDescent="0.3">
      <c r="A3727" t="s">
        <v>519</v>
      </c>
      <c r="B3727" t="s">
        <v>520</v>
      </c>
      <c r="C3727" s="5" t="s">
        <v>639</v>
      </c>
      <c r="D3727" t="s">
        <v>35</v>
      </c>
      <c r="E3727" t="s">
        <v>129</v>
      </c>
      <c r="F3727">
        <v>74.28</v>
      </c>
      <c r="G3727">
        <v>77.391000000000005</v>
      </c>
      <c r="H3727">
        <v>81.116</v>
      </c>
      <c r="I3727">
        <v>76.915999999999997</v>
      </c>
      <c r="J3727">
        <v>76.805999999999997</v>
      </c>
      <c r="K3727" s="4">
        <f>AVERAGE(Data[[#This Row],[2020 '[YR2020']]],Data[[#This Row],[2021 '[YR2021']]],Data[[#This Row],[2022 '[YR2022']]],Data[[#This Row],[2023 '[YR2023']]],Data[[#This Row],[2024 '[YR2024']]])</f>
        <v>77.301799999999986</v>
      </c>
      <c r="L3727" s="4">
        <f>((J3727-F3727)/Data[[#This Row],[2020 '[YR2020']]])*100</f>
        <v>3.400646203554115</v>
      </c>
    </row>
    <row r="3728" spans="1:12" x14ac:dyDescent="0.3">
      <c r="A3728" t="s">
        <v>519</v>
      </c>
      <c r="B3728" t="s">
        <v>520</v>
      </c>
      <c r="C3728" s="5" t="s">
        <v>639</v>
      </c>
      <c r="D3728" t="s">
        <v>36</v>
      </c>
      <c r="E3728" t="s">
        <v>130</v>
      </c>
      <c r="F3728">
        <v>60.286000000000001</v>
      </c>
      <c r="G3728">
        <v>62.616</v>
      </c>
      <c r="H3728">
        <v>63.914999999999999</v>
      </c>
      <c r="I3728">
        <v>57.363</v>
      </c>
      <c r="J3728">
        <v>57.192999999999998</v>
      </c>
      <c r="K3728" s="4">
        <f>AVERAGE(Data[[#This Row],[2020 '[YR2020']]],Data[[#This Row],[2021 '[YR2021']]],Data[[#This Row],[2022 '[YR2022']]],Data[[#This Row],[2023 '[YR2023']]],Data[[#This Row],[2024 '[YR2024']]])</f>
        <v>60.2746</v>
      </c>
      <c r="L3728" s="4">
        <f>((J3728-F3728)/Data[[#This Row],[2020 '[YR2020']]])*100</f>
        <v>-5.1305444050028255</v>
      </c>
    </row>
    <row r="3729" spans="1:12" x14ac:dyDescent="0.3">
      <c r="A3729" t="s">
        <v>519</v>
      </c>
      <c r="B3729" t="s">
        <v>520</v>
      </c>
      <c r="C3729" s="5" t="s">
        <v>639</v>
      </c>
      <c r="D3729" t="s">
        <v>37</v>
      </c>
      <c r="E3729" t="s">
        <v>131</v>
      </c>
      <c r="F3729">
        <v>61.756</v>
      </c>
      <c r="G3729">
        <v>64.576999999999998</v>
      </c>
      <c r="H3729">
        <v>65.837000000000003</v>
      </c>
      <c r="I3729">
        <v>59.326000000000001</v>
      </c>
      <c r="J3729">
        <v>59.204000000000001</v>
      </c>
      <c r="K3729" s="4">
        <f>AVERAGE(Data[[#This Row],[2020 '[YR2020']]],Data[[#This Row],[2021 '[YR2021']]],Data[[#This Row],[2022 '[YR2022']]],Data[[#This Row],[2023 '[YR2023']]],Data[[#This Row],[2024 '[YR2024']]])</f>
        <v>62.14</v>
      </c>
      <c r="L3729" s="4">
        <f>((J3729-F3729)/Data[[#This Row],[2020 '[YR2020']]])*100</f>
        <v>-4.1323919943001481</v>
      </c>
    </row>
    <row r="3730" spans="1:12" x14ac:dyDescent="0.3">
      <c r="A3730" t="s">
        <v>519</v>
      </c>
      <c r="B3730" t="s">
        <v>520</v>
      </c>
      <c r="C3730" s="5" t="s">
        <v>639</v>
      </c>
      <c r="D3730" t="s">
        <v>38</v>
      </c>
      <c r="E3730" t="s">
        <v>132</v>
      </c>
      <c r="F3730">
        <v>39.438117872032002</v>
      </c>
      <c r="G3730">
        <v>39.657153932670198</v>
      </c>
      <c r="H3730">
        <v>37.988017959984901</v>
      </c>
      <c r="I3730">
        <v>34.598127882241798</v>
      </c>
      <c r="J3730">
        <v>34.536815299494698</v>
      </c>
      <c r="K3730" s="4">
        <f>AVERAGE(Data[[#This Row],[2020 '[YR2020']]],Data[[#This Row],[2021 '[YR2021']]],Data[[#This Row],[2022 '[YR2022']]],Data[[#This Row],[2023 '[YR2023']]],Data[[#This Row],[2024 '[YR2024']]])</f>
        <v>37.243646589284722</v>
      </c>
      <c r="L3730" s="4">
        <f>((J3730-F3730)/Data[[#This Row],[2020 '[YR2020']]])*100</f>
        <v>-12.427830832193742</v>
      </c>
    </row>
    <row r="3731" spans="1:12" x14ac:dyDescent="0.3">
      <c r="A3731" t="s">
        <v>519</v>
      </c>
      <c r="B3731" t="s">
        <v>520</v>
      </c>
      <c r="C3731" s="5" t="s">
        <v>639</v>
      </c>
      <c r="D3731" t="s">
        <v>39</v>
      </c>
      <c r="E3731" t="s">
        <v>133</v>
      </c>
      <c r="F3731">
        <v>4137487</v>
      </c>
      <c r="G3731">
        <v>4395792</v>
      </c>
      <c r="H3731">
        <v>4588868</v>
      </c>
      <c r="I3731">
        <v>4213517</v>
      </c>
      <c r="J3731">
        <v>4295619</v>
      </c>
      <c r="K3731" s="4">
        <f>AVERAGE(Data[[#This Row],[2020 '[YR2020']]],Data[[#This Row],[2021 '[YR2021']]],Data[[#This Row],[2022 '[YR2022']]],Data[[#This Row],[2023 '[YR2023']]],Data[[#This Row],[2024 '[YR2024']]])</f>
        <v>4326256.5999999996</v>
      </c>
      <c r="L3731" s="4">
        <f>((J3731-F3731)/Data[[#This Row],[2020 '[YR2020']]])*100</f>
        <v>3.8219334586428912</v>
      </c>
    </row>
    <row r="3732" spans="1:12" x14ac:dyDescent="0.3">
      <c r="A3732" t="s">
        <v>519</v>
      </c>
      <c r="B3732" t="s">
        <v>520</v>
      </c>
      <c r="C3732" s="5" t="s">
        <v>639</v>
      </c>
      <c r="D3732" t="s">
        <v>40</v>
      </c>
      <c r="E3732" t="s">
        <v>127</v>
      </c>
      <c r="F3732">
        <v>17.009166666666701</v>
      </c>
      <c r="G3732">
        <v>15.9658333333333</v>
      </c>
      <c r="H3732">
        <v>14.607035483100899</v>
      </c>
      <c r="I3732">
        <v>14.3986403668225</v>
      </c>
      <c r="J3732">
        <v>15.9990681802525</v>
      </c>
      <c r="K3732" s="4">
        <f>AVERAGE(Data[[#This Row],[2020 '[YR2020']]],Data[[#This Row],[2021 '[YR2021']]],Data[[#This Row],[2022 '[YR2022']]],Data[[#This Row],[2023 '[YR2023']]],Data[[#This Row],[2024 '[YR2024']]])</f>
        <v>15.595948806035182</v>
      </c>
      <c r="L3732" s="4">
        <f>((J3732-F3732)/Data[[#This Row],[2020 '[YR2020']]])*100</f>
        <v>-5.9385536411593662</v>
      </c>
    </row>
    <row r="3733" spans="1:12" x14ac:dyDescent="0.3">
      <c r="A3733" t="s">
        <v>519</v>
      </c>
      <c r="B3733" t="s">
        <v>520</v>
      </c>
      <c r="C3733" s="5" t="s">
        <v>639</v>
      </c>
      <c r="D3733" t="s">
        <v>31</v>
      </c>
      <c r="E3733" t="s">
        <v>123</v>
      </c>
      <c r="F3733">
        <v>54.378</v>
      </c>
      <c r="G3733">
        <v>57.402999999999999</v>
      </c>
      <c r="H3733">
        <v>58.255000000000003</v>
      </c>
      <c r="I3733">
        <v>50.601999999999997</v>
      </c>
      <c r="J3733">
        <v>50.415999999999997</v>
      </c>
      <c r="K3733" s="4">
        <f>AVERAGE(Data[[#This Row],[2020 '[YR2020']]],Data[[#This Row],[2021 '[YR2021']]],Data[[#This Row],[2022 '[YR2022']]],Data[[#This Row],[2023 '[YR2023']]],Data[[#This Row],[2024 '[YR2024']]])</f>
        <v>54.210799999999992</v>
      </c>
      <c r="L3733" s="4">
        <f>((J3733-F3733)/Data[[#This Row],[2020 '[YR2020']]])*100</f>
        <v>-7.2860347934826635</v>
      </c>
    </row>
    <row r="3734" spans="1:12" x14ac:dyDescent="0.3">
      <c r="A3734" t="s">
        <v>315</v>
      </c>
      <c r="B3734" t="s">
        <v>316</v>
      </c>
      <c r="C3734" s="5" t="s">
        <v>635</v>
      </c>
      <c r="D3734" t="s">
        <v>77</v>
      </c>
      <c r="E3734" t="s">
        <v>147</v>
      </c>
      <c r="F3734">
        <v>81.984923856318801</v>
      </c>
      <c r="G3734">
        <v>82.601140959205296</v>
      </c>
      <c r="H3734">
        <v>82.244068113480907</v>
      </c>
      <c r="I3734">
        <v>82.357008170961606</v>
      </c>
      <c r="J3734">
        <v>82.3431637935129</v>
      </c>
      <c r="K3734" s="4">
        <f>AVERAGE(Data[[#This Row],[2020 '[YR2020']]],Data[[#This Row],[2021 '[YR2021']]],Data[[#This Row],[2022 '[YR2022']]],Data[[#This Row],[2023 '[YR2023']]],Data[[#This Row],[2024 '[YR2024']]])</f>
        <v>82.306060978695911</v>
      </c>
      <c r="L3734" s="4">
        <f>((J3734-F3734)/Data[[#This Row],[2020 '[YR2020']]])*100</f>
        <v>0.43695830933736834</v>
      </c>
    </row>
    <row r="3735" spans="1:12" x14ac:dyDescent="0.3">
      <c r="A3735" t="s">
        <v>315</v>
      </c>
      <c r="B3735" t="s">
        <v>316</v>
      </c>
      <c r="C3735" s="5" t="s">
        <v>635</v>
      </c>
      <c r="D3735" t="s">
        <v>66</v>
      </c>
      <c r="E3735" t="s">
        <v>160</v>
      </c>
      <c r="F3735">
        <v>6.5522875785827601</v>
      </c>
      <c r="G3735">
        <v>6.3883409500122097</v>
      </c>
      <c r="H3735">
        <v>6.0262596005906301</v>
      </c>
      <c r="I3735">
        <v>5.90935732371962</v>
      </c>
      <c r="J3735">
        <v>5.8393399266693402</v>
      </c>
      <c r="K3735" s="4">
        <f>AVERAGE(Data[[#This Row],[2020 '[YR2020']]],Data[[#This Row],[2021 '[YR2021']]],Data[[#This Row],[2022 '[YR2022']]],Data[[#This Row],[2023 '[YR2023']]],Data[[#This Row],[2024 '[YR2024']]])</f>
        <v>6.1431170759149127</v>
      </c>
      <c r="L3735" s="4">
        <f>((J3735-F3735)/Data[[#This Row],[2020 '[YR2020']]])*100</f>
        <v>-10.880896837370321</v>
      </c>
    </row>
    <row r="3736" spans="1:12" x14ac:dyDescent="0.3">
      <c r="A3736" t="s">
        <v>315</v>
      </c>
      <c r="B3736" t="s">
        <v>316</v>
      </c>
      <c r="C3736" s="5" t="s">
        <v>635</v>
      </c>
      <c r="D3736" t="s">
        <v>63</v>
      </c>
      <c r="E3736" t="s">
        <v>190</v>
      </c>
      <c r="F3736">
        <v>100</v>
      </c>
      <c r="G3736">
        <v>100</v>
      </c>
      <c r="H3736">
        <v>100</v>
      </c>
      <c r="I3736">
        <v>100</v>
      </c>
      <c r="J3736">
        <v>100</v>
      </c>
      <c r="K3736" s="4">
        <f>AVERAGE(Data[[#This Row],[2020 '[YR2020']]],Data[[#This Row],[2021 '[YR2021']]],Data[[#This Row],[2022 '[YR2022']]],Data[[#This Row],[2023 '[YR2023']]],Data[[#This Row],[2024 '[YR2024']]])</f>
        <v>100</v>
      </c>
      <c r="L3736" s="4">
        <f>((J3736-F3736)/Data[[#This Row],[2020 '[YR2020']]])*100</f>
        <v>0</v>
      </c>
    </row>
    <row r="3737" spans="1:12" x14ac:dyDescent="0.3">
      <c r="A3737" t="s">
        <v>315</v>
      </c>
      <c r="B3737" t="s">
        <v>316</v>
      </c>
      <c r="C3737" s="5" t="s">
        <v>635</v>
      </c>
      <c r="D3737" t="s">
        <v>54</v>
      </c>
      <c r="E3737" t="s">
        <v>198</v>
      </c>
      <c r="F3737">
        <v>7.75725</v>
      </c>
      <c r="G3737">
        <v>7.77325</v>
      </c>
      <c r="H3737">
        <v>7.8314166666666596</v>
      </c>
      <c r="I3737">
        <v>7.8295833333333302</v>
      </c>
      <c r="J3737">
        <v>7.8038333333333396</v>
      </c>
      <c r="K3737" s="4">
        <f>AVERAGE(Data[[#This Row],[2020 '[YR2020']]],Data[[#This Row],[2021 '[YR2021']]],Data[[#This Row],[2022 '[YR2022']]],Data[[#This Row],[2023 '[YR2023']]],Data[[#This Row],[2024 '[YR2024']]])</f>
        <v>7.7990666666666657</v>
      </c>
      <c r="L3737" s="4">
        <f>((J3737-F3737)/Data[[#This Row],[2020 '[YR2020']]])*100</f>
        <v>0.60051349812549082</v>
      </c>
    </row>
    <row r="3738" spans="1:12" x14ac:dyDescent="0.3">
      <c r="A3738" t="s">
        <v>315</v>
      </c>
      <c r="B3738" t="s">
        <v>316</v>
      </c>
      <c r="C3738" s="5" t="s">
        <v>635</v>
      </c>
      <c r="D3738" t="s">
        <v>61</v>
      </c>
      <c r="E3738" t="s">
        <v>188</v>
      </c>
      <c r="F3738">
        <v>100</v>
      </c>
      <c r="G3738">
        <v>100</v>
      </c>
      <c r="H3738">
        <v>100</v>
      </c>
      <c r="I3738">
        <v>100</v>
      </c>
      <c r="J3738">
        <v>100</v>
      </c>
      <c r="K3738" s="4">
        <f>AVERAGE(Data[[#This Row],[2020 '[YR2020']]],Data[[#This Row],[2021 '[YR2021']]],Data[[#This Row],[2022 '[YR2022']]],Data[[#This Row],[2023 '[YR2023']]],Data[[#This Row],[2024 '[YR2024']]])</f>
        <v>100</v>
      </c>
      <c r="L3738" s="4">
        <f>((J3738-F3738)/Data[[#This Row],[2020 '[YR2020']]])*100</f>
        <v>0</v>
      </c>
    </row>
    <row r="3739" spans="1:12" x14ac:dyDescent="0.3">
      <c r="A3739" t="s">
        <v>315</v>
      </c>
      <c r="B3739" t="s">
        <v>316</v>
      </c>
      <c r="C3739" s="5" t="s">
        <v>635</v>
      </c>
      <c r="D3739" t="s">
        <v>60</v>
      </c>
      <c r="E3739" t="s">
        <v>192</v>
      </c>
      <c r="F3739">
        <v>7547652</v>
      </c>
      <c r="G3739">
        <v>7598189</v>
      </c>
      <c r="H3739">
        <v>7643256</v>
      </c>
      <c r="I3739">
        <v>7684801</v>
      </c>
      <c r="J3739">
        <v>7725859</v>
      </c>
      <c r="K3739" s="4">
        <f>AVERAGE(Data[[#This Row],[2020 '[YR2020']]],Data[[#This Row],[2021 '[YR2021']]],Data[[#This Row],[2022 '[YR2022']]],Data[[#This Row],[2023 '[YR2023']]],Data[[#This Row],[2024 '[YR2024']]])</f>
        <v>7639951.4000000004</v>
      </c>
      <c r="L3739" s="4">
        <f>((J3739-F3739)/Data[[#This Row],[2020 '[YR2020']]])*100</f>
        <v>2.3610918998385193</v>
      </c>
    </row>
    <row r="3740" spans="1:12" x14ac:dyDescent="0.3">
      <c r="A3740" t="s">
        <v>315</v>
      </c>
      <c r="B3740" t="s">
        <v>316</v>
      </c>
      <c r="C3740" s="5" t="s">
        <v>635</v>
      </c>
      <c r="D3740" t="s">
        <v>83</v>
      </c>
      <c r="E3740" t="s">
        <v>172</v>
      </c>
      <c r="F3740">
        <v>8.2880000000000003</v>
      </c>
      <c r="G3740">
        <v>6.3440000000000003</v>
      </c>
      <c r="H3740">
        <v>6.4829999999999997</v>
      </c>
      <c r="I3740">
        <v>5.6280000000000001</v>
      </c>
      <c r="J3740">
        <v>5.6429999999999998</v>
      </c>
      <c r="K3740" s="4">
        <f>AVERAGE(Data[[#This Row],[2020 '[YR2020']]],Data[[#This Row],[2021 '[YR2021']]],Data[[#This Row],[2022 '[YR2022']]],Data[[#This Row],[2023 '[YR2023']]],Data[[#This Row],[2024 '[YR2024']]])</f>
        <v>6.4772000000000007</v>
      </c>
      <c r="L3740" s="4">
        <f>((J3740-F3740)/Data[[#This Row],[2020 '[YR2020']]])*100</f>
        <v>-31.913610038610042</v>
      </c>
    </row>
    <row r="3741" spans="1:12" x14ac:dyDescent="0.3">
      <c r="A3741" t="s">
        <v>315</v>
      </c>
      <c r="B3741" t="s">
        <v>316</v>
      </c>
      <c r="C3741" s="5" t="s">
        <v>635</v>
      </c>
      <c r="D3741" t="s">
        <v>62</v>
      </c>
      <c r="E3741" t="s">
        <v>189</v>
      </c>
      <c r="F3741">
        <v>7547652</v>
      </c>
      <c r="G3741">
        <v>7598189</v>
      </c>
      <c r="H3741">
        <v>7643256</v>
      </c>
      <c r="I3741">
        <v>7684801</v>
      </c>
      <c r="J3741">
        <v>7725859</v>
      </c>
      <c r="K3741" s="4">
        <f>AVERAGE(Data[[#This Row],[2020 '[YR2020']]],Data[[#This Row],[2021 '[YR2021']]],Data[[#This Row],[2022 '[YR2022']]],Data[[#This Row],[2023 '[YR2023']]],Data[[#This Row],[2024 '[YR2024']]])</f>
        <v>7639951.4000000004</v>
      </c>
      <c r="L3741" s="4">
        <f>((J3741-F3741)/Data[[#This Row],[2020 '[YR2020']]])*100</f>
        <v>2.3610918998385193</v>
      </c>
    </row>
    <row r="3742" spans="1:12" x14ac:dyDescent="0.3">
      <c r="A3742" t="s">
        <v>315</v>
      </c>
      <c r="B3742" t="s">
        <v>316</v>
      </c>
      <c r="C3742" s="5" t="s">
        <v>635</v>
      </c>
      <c r="D3742" t="s">
        <v>84</v>
      </c>
      <c r="E3742" t="s">
        <v>173</v>
      </c>
      <c r="F3742">
        <v>9.7149999999999999</v>
      </c>
      <c r="G3742">
        <v>8.1560000000000006</v>
      </c>
      <c r="H3742">
        <v>6.92</v>
      </c>
      <c r="I3742">
        <v>6.2549999999999999</v>
      </c>
      <c r="J3742">
        <v>6.2670000000000003</v>
      </c>
      <c r="K3742" s="4">
        <f>AVERAGE(Data[[#This Row],[2020 '[YR2020']]],Data[[#This Row],[2021 '[YR2021']]],Data[[#This Row],[2022 '[YR2022']]],Data[[#This Row],[2023 '[YR2023']]],Data[[#This Row],[2024 '[YR2024']]])</f>
        <v>7.4626000000000001</v>
      </c>
      <c r="L3742" s="4">
        <f>((J3742-F3742)/Data[[#This Row],[2020 '[YR2020']]])*100</f>
        <v>-35.491507977354601</v>
      </c>
    </row>
    <row r="3743" spans="1:12" x14ac:dyDescent="0.3">
      <c r="A3743" t="s">
        <v>315</v>
      </c>
      <c r="B3743" t="s">
        <v>316</v>
      </c>
      <c r="C3743" s="5" t="s">
        <v>635</v>
      </c>
      <c r="D3743" t="s">
        <v>91</v>
      </c>
      <c r="E3743" t="s">
        <v>165</v>
      </c>
      <c r="F3743">
        <v>6.8929999999999998</v>
      </c>
      <c r="G3743">
        <v>6.149</v>
      </c>
      <c r="H3743">
        <v>5.1269999999999998</v>
      </c>
      <c r="I3743">
        <v>3.4929999999999999</v>
      </c>
      <c r="J3743">
        <v>3.92</v>
      </c>
      <c r="K3743" s="4">
        <f>AVERAGE(Data[[#This Row],[2020 '[YR2020']]],Data[[#This Row],[2021 '[YR2021']]],Data[[#This Row],[2022 '[YR2022']]],Data[[#This Row],[2023 '[YR2023']]],Data[[#This Row],[2024 '[YR2024']]])</f>
        <v>5.1164000000000005</v>
      </c>
      <c r="L3743" s="4">
        <f>((J3743-F3743)/Data[[#This Row],[2020 '[YR2020']]])*100</f>
        <v>-43.130712316843173</v>
      </c>
    </row>
    <row r="3744" spans="1:12" x14ac:dyDescent="0.3">
      <c r="A3744" t="s">
        <v>315</v>
      </c>
      <c r="B3744" t="s">
        <v>316</v>
      </c>
      <c r="C3744" s="5" t="s">
        <v>635</v>
      </c>
      <c r="D3744" t="s">
        <v>86</v>
      </c>
      <c r="E3744" t="s">
        <v>175</v>
      </c>
      <c r="F3744">
        <v>41.9</v>
      </c>
      <c r="G3744">
        <v>41.9</v>
      </c>
      <c r="H3744">
        <v>41.9</v>
      </c>
      <c r="I3744">
        <v>41.9</v>
      </c>
      <c r="J3744">
        <v>42</v>
      </c>
      <c r="K3744" s="4">
        <f>AVERAGE(Data[[#This Row],[2020 '[YR2020']]],Data[[#This Row],[2021 '[YR2021']]],Data[[#This Row],[2022 '[YR2022']]],Data[[#This Row],[2023 '[YR2023']]],Data[[#This Row],[2024 '[YR2024']]])</f>
        <v>41.92</v>
      </c>
      <c r="L3744" s="4">
        <f>((J3744-F3744)/Data[[#This Row],[2020 '[YR2020']]])*100</f>
        <v>0.23866348448687691</v>
      </c>
    </row>
    <row r="3745" spans="1:12" x14ac:dyDescent="0.3">
      <c r="A3745" t="s">
        <v>315</v>
      </c>
      <c r="B3745" t="s">
        <v>316</v>
      </c>
      <c r="C3745" s="5" t="s">
        <v>635</v>
      </c>
      <c r="D3745" t="s">
        <v>87</v>
      </c>
      <c r="E3745" t="s">
        <v>176</v>
      </c>
      <c r="F3745">
        <v>41.9</v>
      </c>
      <c r="G3745">
        <v>41.9</v>
      </c>
      <c r="H3745">
        <v>41.9</v>
      </c>
      <c r="I3745">
        <v>41.9</v>
      </c>
      <c r="J3745">
        <v>42</v>
      </c>
      <c r="K3745" s="4">
        <f>AVERAGE(Data[[#This Row],[2020 '[YR2020']]],Data[[#This Row],[2021 '[YR2021']]],Data[[#This Row],[2022 '[YR2022']]],Data[[#This Row],[2023 '[YR2023']]],Data[[#This Row],[2024 '[YR2024']]])</f>
        <v>41.92</v>
      </c>
      <c r="L3745" s="4">
        <f>((J3745-F3745)/Data[[#This Row],[2020 '[YR2020']]])*100</f>
        <v>0.23866348448687691</v>
      </c>
    </row>
    <row r="3746" spans="1:12" x14ac:dyDescent="0.3">
      <c r="A3746" t="s">
        <v>315</v>
      </c>
      <c r="B3746" t="s">
        <v>316</v>
      </c>
      <c r="C3746" s="5" t="s">
        <v>635</v>
      </c>
      <c r="D3746" t="s">
        <v>90</v>
      </c>
      <c r="E3746" t="s">
        <v>164</v>
      </c>
      <c r="F3746">
        <v>4.7489999999999997</v>
      </c>
      <c r="G3746">
        <v>4.2309999999999999</v>
      </c>
      <c r="H3746">
        <v>3.532</v>
      </c>
      <c r="I3746">
        <v>2.4209999999999998</v>
      </c>
      <c r="J3746">
        <v>1.7030000000000001</v>
      </c>
      <c r="K3746" s="4">
        <f>AVERAGE(Data[[#This Row],[2020 '[YR2020']]],Data[[#This Row],[2021 '[YR2021']]],Data[[#This Row],[2022 '[YR2022']]],Data[[#This Row],[2023 '[YR2023']]],Data[[#This Row],[2024 '[YR2024']]])</f>
        <v>3.3271999999999999</v>
      </c>
      <c r="L3746" s="4">
        <f>((J3746-F3746)/Data[[#This Row],[2020 '[YR2020']]])*100</f>
        <v>-64.139818909244042</v>
      </c>
    </row>
    <row r="3747" spans="1:12" x14ac:dyDescent="0.3">
      <c r="A3747" t="s">
        <v>315</v>
      </c>
      <c r="B3747" t="s">
        <v>316</v>
      </c>
      <c r="C3747" s="5" t="s">
        <v>635</v>
      </c>
      <c r="D3747" t="s">
        <v>92</v>
      </c>
      <c r="E3747" t="s">
        <v>166</v>
      </c>
      <c r="F3747">
        <v>5.8079999999999998</v>
      </c>
      <c r="G3747">
        <v>5.1740000000000004</v>
      </c>
      <c r="H3747">
        <v>4.3179999999999996</v>
      </c>
      <c r="I3747">
        <v>2.9489999999999998</v>
      </c>
      <c r="J3747">
        <v>2.7930000000000001</v>
      </c>
      <c r="K3747" s="4">
        <f>AVERAGE(Data[[#This Row],[2020 '[YR2020']]],Data[[#This Row],[2021 '[YR2021']]],Data[[#This Row],[2022 '[YR2022']]],Data[[#This Row],[2023 '[YR2023']]],Data[[#This Row],[2024 '[YR2024']]])</f>
        <v>4.2083999999999993</v>
      </c>
      <c r="L3747" s="4">
        <f>((J3747-F3747)/Data[[#This Row],[2020 '[YR2020']]])*100</f>
        <v>-51.911157024793383</v>
      </c>
    </row>
    <row r="3748" spans="1:12" x14ac:dyDescent="0.3">
      <c r="A3748" t="s">
        <v>315</v>
      </c>
      <c r="B3748" t="s">
        <v>316</v>
      </c>
      <c r="C3748" s="5" t="s">
        <v>635</v>
      </c>
      <c r="D3748" t="s">
        <v>93</v>
      </c>
      <c r="E3748" t="s">
        <v>167</v>
      </c>
      <c r="F3748">
        <v>13.699</v>
      </c>
      <c r="G3748">
        <v>10.430999999999999</v>
      </c>
      <c r="H3748">
        <v>10.11</v>
      </c>
      <c r="I3748">
        <v>8.3330000000000002</v>
      </c>
      <c r="J3748">
        <v>6.3479999999999999</v>
      </c>
      <c r="K3748" s="4">
        <f>AVERAGE(Data[[#This Row],[2020 '[YR2020']]],Data[[#This Row],[2021 '[YR2021']]],Data[[#This Row],[2022 '[YR2022']]],Data[[#This Row],[2023 '[YR2023']]],Data[[#This Row],[2024 '[YR2024']]])</f>
        <v>9.7841999999999985</v>
      </c>
      <c r="L3748" s="4">
        <f>((J3748-F3748)/Data[[#This Row],[2020 '[YR2020']]])*100</f>
        <v>-53.660851157018762</v>
      </c>
    </row>
    <row r="3749" spans="1:12" x14ac:dyDescent="0.3">
      <c r="A3749" t="s">
        <v>315</v>
      </c>
      <c r="B3749" t="s">
        <v>316</v>
      </c>
      <c r="C3749" s="5" t="s">
        <v>635</v>
      </c>
      <c r="D3749" t="s">
        <v>94</v>
      </c>
      <c r="E3749" t="s">
        <v>168</v>
      </c>
      <c r="F3749">
        <v>17.478000000000002</v>
      </c>
      <c r="G3749">
        <v>15.255000000000001</v>
      </c>
      <c r="H3749">
        <v>11.986000000000001</v>
      </c>
      <c r="I3749">
        <v>9.5619999999999994</v>
      </c>
      <c r="J3749">
        <v>10.455</v>
      </c>
      <c r="K3749" s="4">
        <f>AVERAGE(Data[[#This Row],[2020 '[YR2020']]],Data[[#This Row],[2021 '[YR2021']]],Data[[#This Row],[2022 '[YR2022']]],Data[[#This Row],[2023 '[YR2023']]],Data[[#This Row],[2024 '[YR2024']]])</f>
        <v>12.9472</v>
      </c>
      <c r="L3749" s="4">
        <f>((J3749-F3749)/Data[[#This Row],[2020 '[YR2020']]])*100</f>
        <v>-40.181943014074839</v>
      </c>
    </row>
    <row r="3750" spans="1:12" x14ac:dyDescent="0.3">
      <c r="A3750" t="s">
        <v>315</v>
      </c>
      <c r="B3750" t="s">
        <v>316</v>
      </c>
      <c r="C3750" s="5" t="s">
        <v>635</v>
      </c>
      <c r="D3750" t="s">
        <v>95</v>
      </c>
      <c r="E3750" t="s">
        <v>169</v>
      </c>
      <c r="F3750">
        <v>15.532999999999999</v>
      </c>
      <c r="G3750">
        <v>12.79</v>
      </c>
      <c r="H3750">
        <v>11.03</v>
      </c>
      <c r="I3750">
        <v>8.9390000000000001</v>
      </c>
      <c r="J3750">
        <v>8.3840000000000003</v>
      </c>
      <c r="K3750" s="4">
        <f>AVERAGE(Data[[#This Row],[2020 '[YR2020']]],Data[[#This Row],[2021 '[YR2021']]],Data[[#This Row],[2022 '[YR2022']]],Data[[#This Row],[2023 '[YR2023']]],Data[[#This Row],[2024 '[YR2024']]])</f>
        <v>11.3352</v>
      </c>
      <c r="L3750" s="4">
        <f>((J3750-F3750)/Data[[#This Row],[2020 '[YR2020']]])*100</f>
        <v>-46.024592802420649</v>
      </c>
    </row>
    <row r="3751" spans="1:12" x14ac:dyDescent="0.3">
      <c r="A3751" t="s">
        <v>315</v>
      </c>
      <c r="B3751" t="s">
        <v>316</v>
      </c>
      <c r="C3751" s="5" t="s">
        <v>635</v>
      </c>
      <c r="D3751" t="s">
        <v>48</v>
      </c>
      <c r="E3751" t="s">
        <v>181</v>
      </c>
      <c r="F3751">
        <v>8459411340958.04</v>
      </c>
      <c r="G3751">
        <v>8597326163555.8896</v>
      </c>
      <c r="H3751">
        <v>8784376218479.3799</v>
      </c>
      <c r="I3751">
        <v>9368807483818.8301</v>
      </c>
      <c r="J3751">
        <v>10419508637000</v>
      </c>
      <c r="K3751" s="4">
        <f>AVERAGE(Data[[#This Row],[2020 '[YR2020']]],Data[[#This Row],[2021 '[YR2021']]],Data[[#This Row],[2022 '[YR2022']]],Data[[#This Row],[2023 '[YR2023']]],Data[[#This Row],[2024 '[YR2024']]])</f>
        <v>9125885968762.4277</v>
      </c>
      <c r="L3751" s="4">
        <f>((J3751-F3751)/Data[[#This Row],[2020 '[YR2020']]])*100</f>
        <v>23.170611015824846</v>
      </c>
    </row>
    <row r="3752" spans="1:12" x14ac:dyDescent="0.3">
      <c r="A3752" t="s">
        <v>315</v>
      </c>
      <c r="B3752" t="s">
        <v>316</v>
      </c>
      <c r="C3752" s="5" t="s">
        <v>635</v>
      </c>
      <c r="D3752" t="s">
        <v>85</v>
      </c>
      <c r="E3752" t="s">
        <v>174</v>
      </c>
      <c r="F3752">
        <v>8.9920000000000009</v>
      </c>
      <c r="G3752">
        <v>7.242</v>
      </c>
      <c r="H3752">
        <v>6.7009999999999996</v>
      </c>
      <c r="I3752">
        <v>5.9420000000000002</v>
      </c>
      <c r="J3752">
        <v>5.9569999999999999</v>
      </c>
      <c r="K3752" s="4">
        <f>AVERAGE(Data[[#This Row],[2020 '[YR2020']]],Data[[#This Row],[2021 '[YR2021']]],Data[[#This Row],[2022 '[YR2022']]],Data[[#This Row],[2023 '[YR2023']]],Data[[#This Row],[2024 '[YR2024']]])</f>
        <v>6.966800000000001</v>
      </c>
      <c r="L3752" s="4">
        <f>((J3752-F3752)/Data[[#This Row],[2020 '[YR2020']]])*100</f>
        <v>-33.752224199288264</v>
      </c>
    </row>
    <row r="3753" spans="1:12" x14ac:dyDescent="0.3">
      <c r="A3753" t="s">
        <v>315</v>
      </c>
      <c r="B3753" t="s">
        <v>316</v>
      </c>
      <c r="C3753" s="5" t="s">
        <v>635</v>
      </c>
      <c r="D3753" t="s">
        <v>45</v>
      </c>
      <c r="E3753" t="s">
        <v>178</v>
      </c>
      <c r="F3753">
        <v>7066616420000</v>
      </c>
      <c r="G3753">
        <v>7504146269000</v>
      </c>
      <c r="H3753">
        <v>7731368789000</v>
      </c>
      <c r="I3753">
        <v>7816634380000</v>
      </c>
      <c r="J3753">
        <v>7872612932000</v>
      </c>
      <c r="K3753" s="4">
        <f>AVERAGE(Data[[#This Row],[2020 '[YR2020']]],Data[[#This Row],[2021 '[YR2021']]],Data[[#This Row],[2022 '[YR2022']]],Data[[#This Row],[2023 '[YR2023']]],Data[[#This Row],[2024 '[YR2024']]])</f>
        <v>7598275758000</v>
      </c>
      <c r="L3753" s="4">
        <f>((J3753-F3753)/Data[[#This Row],[2020 '[YR2020']]])*100</f>
        <v>11.405692117642916</v>
      </c>
    </row>
    <row r="3754" spans="1:12" x14ac:dyDescent="0.3">
      <c r="A3754" t="s">
        <v>315</v>
      </c>
      <c r="B3754" t="s">
        <v>316</v>
      </c>
      <c r="C3754" s="5" t="s">
        <v>635</v>
      </c>
      <c r="D3754" t="s">
        <v>49</v>
      </c>
      <c r="E3754" t="s">
        <v>182</v>
      </c>
      <c r="F3754">
        <v>-1800</v>
      </c>
      <c r="G3754">
        <v>-3427</v>
      </c>
      <c r="H3754">
        <v>-3427</v>
      </c>
      <c r="I3754">
        <v>-3427</v>
      </c>
      <c r="J3754">
        <v>-19272</v>
      </c>
      <c r="K3754" s="4">
        <f>AVERAGE(Data[[#This Row],[2020 '[YR2020']]],Data[[#This Row],[2021 '[YR2021']]],Data[[#This Row],[2022 '[YR2022']]],Data[[#This Row],[2023 '[YR2023']]],Data[[#This Row],[2024 '[YR2024']]])</f>
        <v>-6270.6</v>
      </c>
      <c r="L3754" s="4">
        <f>((J3754-F3754)/Data[[#This Row],[2020 '[YR2020']]])*100</f>
        <v>970.66666666666674</v>
      </c>
    </row>
    <row r="3755" spans="1:12" x14ac:dyDescent="0.3">
      <c r="A3755" t="s">
        <v>315</v>
      </c>
      <c r="B3755" t="s">
        <v>316</v>
      </c>
      <c r="C3755" s="5" t="s">
        <v>635</v>
      </c>
      <c r="D3755" t="s">
        <v>39</v>
      </c>
      <c r="E3755" t="s">
        <v>133</v>
      </c>
      <c r="F3755">
        <v>3914381</v>
      </c>
      <c r="G3755">
        <v>3872131</v>
      </c>
      <c r="H3755">
        <v>3786090</v>
      </c>
      <c r="I3755">
        <v>3862575</v>
      </c>
      <c r="J3755">
        <v>3822899</v>
      </c>
      <c r="K3755" s="4">
        <f>AVERAGE(Data[[#This Row],[2020 '[YR2020']]],Data[[#This Row],[2021 '[YR2021']]],Data[[#This Row],[2022 '[YR2022']]],Data[[#This Row],[2023 '[YR2023']]],Data[[#This Row],[2024 '[YR2024']]])</f>
        <v>3851615.2</v>
      </c>
      <c r="L3755" s="4">
        <f>((J3755-F3755)/Data[[#This Row],[2020 '[YR2020']]])*100</f>
        <v>-2.3370744953033444</v>
      </c>
    </row>
    <row r="3756" spans="1:12" x14ac:dyDescent="0.3">
      <c r="A3756" t="s">
        <v>315</v>
      </c>
      <c r="B3756" t="s">
        <v>316</v>
      </c>
      <c r="C3756" s="5" t="s">
        <v>635</v>
      </c>
      <c r="D3756" t="s">
        <v>40</v>
      </c>
      <c r="E3756" t="s">
        <v>127</v>
      </c>
      <c r="F3756">
        <v>5</v>
      </c>
      <c r="G3756">
        <v>5</v>
      </c>
      <c r="H3756">
        <v>5.1041666666666696</v>
      </c>
      <c r="I3756">
        <v>5.7708333333333304</v>
      </c>
      <c r="J3756">
        <v>5.7395833333333304</v>
      </c>
      <c r="K3756" s="4">
        <f>AVERAGE(Data[[#This Row],[2020 '[YR2020']]],Data[[#This Row],[2021 '[YR2021']]],Data[[#This Row],[2022 '[YR2022']]],Data[[#This Row],[2023 '[YR2023']]],Data[[#This Row],[2024 '[YR2024']]])</f>
        <v>5.3229166666666661</v>
      </c>
      <c r="L3756" s="4">
        <f>((J3756-F3756)/Data[[#This Row],[2020 '[YR2020']]])*100</f>
        <v>14.791666666666609</v>
      </c>
    </row>
    <row r="3757" spans="1:12" x14ac:dyDescent="0.3">
      <c r="A3757" t="s">
        <v>315</v>
      </c>
      <c r="B3757" t="s">
        <v>316</v>
      </c>
      <c r="C3757" s="5" t="s">
        <v>635</v>
      </c>
      <c r="D3757" t="s">
        <v>2</v>
      </c>
      <c r="E3757" t="s">
        <v>138</v>
      </c>
      <c r="F3757">
        <v>7.6201204899791897</v>
      </c>
      <c r="G3757">
        <v>7.0183999251171496</v>
      </c>
      <c r="H3757">
        <v>6.5022309500043303</v>
      </c>
      <c r="I3757">
        <v>6.3266754238010501</v>
      </c>
      <c r="J3757">
        <v>6.0475647009307698</v>
      </c>
      <c r="K3757" s="4">
        <f>AVERAGE(Data[[#This Row],[2020 '[YR2020']]],Data[[#This Row],[2021 '[YR2021']]],Data[[#This Row],[2022 '[YR2022']]],Data[[#This Row],[2023 '[YR2023']]],Data[[#This Row],[2024 '[YR2024']]])</f>
        <v>6.7029982979664977</v>
      </c>
      <c r="L3757" s="4">
        <f>((J3757-F3757)/Data[[#This Row],[2020 '[YR2020']]])*100</f>
        <v>-20.636888762013715</v>
      </c>
    </row>
    <row r="3758" spans="1:12" x14ac:dyDescent="0.3">
      <c r="A3758" t="s">
        <v>315</v>
      </c>
      <c r="B3758" t="s">
        <v>316</v>
      </c>
      <c r="C3758" s="5" t="s">
        <v>635</v>
      </c>
      <c r="D3758" t="s">
        <v>6</v>
      </c>
      <c r="E3758" t="s">
        <v>145</v>
      </c>
      <c r="F3758">
        <v>134.98535706240199</v>
      </c>
      <c r="G3758">
        <v>137.10295111511601</v>
      </c>
      <c r="H3758">
        <v>139.68236089209299</v>
      </c>
      <c r="I3758">
        <v>142.610948411804</v>
      </c>
      <c r="J3758">
        <v>145.077720207254</v>
      </c>
      <c r="K3758" s="4">
        <f>AVERAGE(Data[[#This Row],[2020 '[YR2020']]],Data[[#This Row],[2021 '[YR2021']]],Data[[#This Row],[2022 '[YR2022']]],Data[[#This Row],[2023 '[YR2023']]],Data[[#This Row],[2024 '[YR2024']]])</f>
        <v>139.89186753773379</v>
      </c>
      <c r="L3758" s="4">
        <f>((J3758-F3758)/Data[[#This Row],[2020 '[YR2020']]])*100</f>
        <v>7.4766355140183443</v>
      </c>
    </row>
    <row r="3759" spans="1:12" x14ac:dyDescent="0.3">
      <c r="A3759" t="s">
        <v>315</v>
      </c>
      <c r="B3759" t="s">
        <v>316</v>
      </c>
      <c r="C3759" s="5" t="s">
        <v>635</v>
      </c>
      <c r="D3759" t="s">
        <v>8</v>
      </c>
      <c r="E3759" t="s">
        <v>119</v>
      </c>
      <c r="F3759">
        <v>51.176000000000002</v>
      </c>
      <c r="G3759">
        <v>51.445</v>
      </c>
      <c r="H3759">
        <v>50.924999999999997</v>
      </c>
      <c r="I3759">
        <v>51.143000000000001</v>
      </c>
      <c r="J3759">
        <v>51.131999999999998</v>
      </c>
      <c r="K3759" s="4">
        <f>AVERAGE(Data[[#This Row],[2020 '[YR2020']]],Data[[#This Row],[2021 '[YR2021']]],Data[[#This Row],[2022 '[YR2022']]],Data[[#This Row],[2023 '[YR2023']]],Data[[#This Row],[2024 '[YR2024']]])</f>
        <v>51.164200000000001</v>
      </c>
      <c r="L3759" s="4">
        <f>((J3759-F3759)/Data[[#This Row],[2020 '[YR2020']]])*100</f>
        <v>-8.5977802094739791E-2</v>
      </c>
    </row>
    <row r="3760" spans="1:12" x14ac:dyDescent="0.3">
      <c r="A3760" t="s">
        <v>315</v>
      </c>
      <c r="B3760" t="s">
        <v>316</v>
      </c>
      <c r="C3760" s="5" t="s">
        <v>635</v>
      </c>
      <c r="D3760" t="s">
        <v>9</v>
      </c>
      <c r="E3760" t="s">
        <v>114</v>
      </c>
      <c r="F3760">
        <v>61.017000000000003</v>
      </c>
      <c r="G3760">
        <v>61.033999999999999</v>
      </c>
      <c r="H3760">
        <v>60.896000000000001</v>
      </c>
      <c r="I3760">
        <v>61.415999999999997</v>
      </c>
      <c r="J3760">
        <v>60.695</v>
      </c>
      <c r="K3760" s="4">
        <f>AVERAGE(Data[[#This Row],[2020 '[YR2020']]],Data[[#This Row],[2021 '[YR2021']]],Data[[#This Row],[2022 '[YR2022']]],Data[[#This Row],[2023 '[YR2023']]],Data[[#This Row],[2024 '[YR2024']]])</f>
        <v>61.011600000000001</v>
      </c>
      <c r="L3760" s="4">
        <f>((J3760-F3760)/Data[[#This Row],[2020 '[YR2020']]])*100</f>
        <v>-0.52772178245407464</v>
      </c>
    </row>
    <row r="3761" spans="1:12" x14ac:dyDescent="0.3">
      <c r="A3761" t="s">
        <v>315</v>
      </c>
      <c r="B3761" t="s">
        <v>316</v>
      </c>
      <c r="C3761" s="5" t="s">
        <v>635</v>
      </c>
      <c r="D3761" t="s">
        <v>11</v>
      </c>
      <c r="E3761" t="s">
        <v>116</v>
      </c>
      <c r="F3761">
        <v>31.558</v>
      </c>
      <c r="G3761">
        <v>31.65</v>
      </c>
      <c r="H3761">
        <v>29.175000000000001</v>
      </c>
      <c r="I3761">
        <v>29.702000000000002</v>
      </c>
      <c r="J3761">
        <v>30.396000000000001</v>
      </c>
      <c r="K3761" s="4">
        <f>AVERAGE(Data[[#This Row],[2020 '[YR2020']]],Data[[#This Row],[2021 '[YR2021']]],Data[[#This Row],[2022 '[YR2022']]],Data[[#This Row],[2023 '[YR2023']]],Data[[#This Row],[2024 '[YR2024']]])</f>
        <v>30.496199999999998</v>
      </c>
      <c r="L3761" s="4">
        <f>((J3761-F3761)/Data[[#This Row],[2020 '[YR2020']]])*100</f>
        <v>-3.6821091323911497</v>
      </c>
    </row>
    <row r="3762" spans="1:12" x14ac:dyDescent="0.3">
      <c r="A3762" t="s">
        <v>315</v>
      </c>
      <c r="B3762" t="s">
        <v>316</v>
      </c>
      <c r="C3762" s="5" t="s">
        <v>635</v>
      </c>
      <c r="D3762" t="s">
        <v>12</v>
      </c>
      <c r="E3762" t="s">
        <v>117</v>
      </c>
      <c r="F3762">
        <v>29.202999999999999</v>
      </c>
      <c r="G3762">
        <v>29.161000000000001</v>
      </c>
      <c r="H3762">
        <v>27.664999999999999</v>
      </c>
      <c r="I3762">
        <v>28.34</v>
      </c>
      <c r="J3762">
        <v>28.164999999999999</v>
      </c>
      <c r="K3762" s="4">
        <f>AVERAGE(Data[[#This Row],[2020 '[YR2020']]],Data[[#This Row],[2021 '[YR2021']]],Data[[#This Row],[2022 '[YR2022']]],Data[[#This Row],[2023 '[YR2023']]],Data[[#This Row],[2024 '[YR2024']]])</f>
        <v>28.506799999999998</v>
      </c>
      <c r="L3762" s="4">
        <f>((J3762-F3762)/Data[[#This Row],[2020 '[YR2020']]])*100</f>
        <v>-3.5544293394514272</v>
      </c>
    </row>
    <row r="3763" spans="1:12" x14ac:dyDescent="0.3">
      <c r="A3763" t="s">
        <v>315</v>
      </c>
      <c r="B3763" t="s">
        <v>316</v>
      </c>
      <c r="C3763" s="5" t="s">
        <v>635</v>
      </c>
      <c r="D3763" t="s">
        <v>13</v>
      </c>
      <c r="E3763" t="s">
        <v>118</v>
      </c>
      <c r="F3763">
        <v>30.395</v>
      </c>
      <c r="G3763">
        <v>30.416</v>
      </c>
      <c r="H3763">
        <v>28.422999999999998</v>
      </c>
      <c r="I3763">
        <v>29.018999999999998</v>
      </c>
      <c r="J3763">
        <v>29.271999999999998</v>
      </c>
      <c r="K3763" s="4">
        <f>AVERAGE(Data[[#This Row],[2020 '[YR2020']]],Data[[#This Row],[2021 '[YR2021']]],Data[[#This Row],[2022 '[YR2022']]],Data[[#This Row],[2023 '[YR2023']]],Data[[#This Row],[2024 '[YR2024']]])</f>
        <v>29.504999999999995</v>
      </c>
      <c r="L3763" s="4">
        <f>((J3763-F3763)/Data[[#This Row],[2020 '[YR2020']]])*100</f>
        <v>-3.6946866260898208</v>
      </c>
    </row>
    <row r="3764" spans="1:12" x14ac:dyDescent="0.3">
      <c r="A3764" t="s">
        <v>315</v>
      </c>
      <c r="B3764" t="s">
        <v>316</v>
      </c>
      <c r="C3764" s="5" t="s">
        <v>635</v>
      </c>
      <c r="D3764" t="s">
        <v>28</v>
      </c>
      <c r="E3764" t="s">
        <v>124</v>
      </c>
      <c r="F3764">
        <v>0.25096202108080001</v>
      </c>
      <c r="G3764">
        <v>1.5687583444592199</v>
      </c>
      <c r="H3764">
        <v>1.88136707196853</v>
      </c>
      <c r="I3764">
        <v>2.0966051124908902</v>
      </c>
      <c r="J3764">
        <v>1.7297211910591399</v>
      </c>
      <c r="K3764" s="4">
        <f>AVERAGE(Data[[#This Row],[2020 '[YR2020']]],Data[[#This Row],[2021 '[YR2021']]],Data[[#This Row],[2022 '[YR2022']]],Data[[#This Row],[2023 '[YR2023']]],Data[[#This Row],[2024 '[YR2024']]])</f>
        <v>1.5054827482117159</v>
      </c>
      <c r="L3764" s="4">
        <f>((J3764-F3764)/Data[[#This Row],[2020 '[YR2020']]])*100</f>
        <v>589.23623726405879</v>
      </c>
    </row>
    <row r="3765" spans="1:12" x14ac:dyDescent="0.3">
      <c r="A3765" t="s">
        <v>315</v>
      </c>
      <c r="B3765" t="s">
        <v>316</v>
      </c>
      <c r="C3765" s="5" t="s">
        <v>635</v>
      </c>
      <c r="D3765" t="s">
        <v>29</v>
      </c>
      <c r="E3765" t="s">
        <v>121</v>
      </c>
      <c r="F3765">
        <v>36.567</v>
      </c>
      <c r="G3765">
        <v>35.335999999999999</v>
      </c>
      <c r="H3765">
        <v>32.457000000000001</v>
      </c>
      <c r="I3765">
        <v>32.402000000000001</v>
      </c>
      <c r="J3765">
        <v>32.456000000000003</v>
      </c>
      <c r="K3765" s="4">
        <f>AVERAGE(Data[[#This Row],[2020 '[YR2020']]],Data[[#This Row],[2021 '[YR2021']]],Data[[#This Row],[2022 '[YR2022']]],Data[[#This Row],[2023 '[YR2023']]],Data[[#This Row],[2024 '[YR2024']]])</f>
        <v>33.843600000000002</v>
      </c>
      <c r="L3765" s="4">
        <f>((J3765-F3765)/Data[[#This Row],[2020 '[YR2020']]])*100</f>
        <v>-11.242377006590635</v>
      </c>
    </row>
    <row r="3766" spans="1:12" x14ac:dyDescent="0.3">
      <c r="A3766" t="s">
        <v>315</v>
      </c>
      <c r="B3766" t="s">
        <v>316</v>
      </c>
      <c r="C3766" s="5" t="s">
        <v>635</v>
      </c>
      <c r="D3766" t="s">
        <v>10</v>
      </c>
      <c r="E3766" t="s">
        <v>115</v>
      </c>
      <c r="F3766">
        <v>55.55</v>
      </c>
      <c r="G3766">
        <v>55.704000000000001</v>
      </c>
      <c r="H3766">
        <v>55.353000000000002</v>
      </c>
      <c r="I3766">
        <v>55.703000000000003</v>
      </c>
      <c r="J3766">
        <v>55.374000000000002</v>
      </c>
      <c r="K3766" s="4">
        <f>AVERAGE(Data[[#This Row],[2020 '[YR2020']]],Data[[#This Row],[2021 '[YR2021']]],Data[[#This Row],[2022 '[YR2022']]],Data[[#This Row],[2023 '[YR2023']]],Data[[#This Row],[2024 '[YR2024']]])</f>
        <v>55.536800000000007</v>
      </c>
      <c r="L3766" s="4">
        <f>((J3766-F3766)/Data[[#This Row],[2020 '[YR2020']]])*100</f>
        <v>-0.31683168316830751</v>
      </c>
    </row>
    <row r="3767" spans="1:12" x14ac:dyDescent="0.3">
      <c r="A3767" t="s">
        <v>315</v>
      </c>
      <c r="B3767" t="s">
        <v>316</v>
      </c>
      <c r="C3767" s="5" t="s">
        <v>635</v>
      </c>
      <c r="D3767" t="s">
        <v>31</v>
      </c>
      <c r="E3767" t="s">
        <v>123</v>
      </c>
      <c r="F3767">
        <v>35.984999999999999</v>
      </c>
      <c r="G3767">
        <v>34.877000000000002</v>
      </c>
      <c r="H3767">
        <v>31.946000000000002</v>
      </c>
      <c r="I3767">
        <v>31.867999999999999</v>
      </c>
      <c r="J3767">
        <v>31.951000000000001</v>
      </c>
      <c r="K3767" s="4">
        <f>AVERAGE(Data[[#This Row],[2020 '[YR2020']]],Data[[#This Row],[2021 '[YR2021']]],Data[[#This Row],[2022 '[YR2022']]],Data[[#This Row],[2023 '[YR2023']]],Data[[#This Row],[2024 '[YR2024']]])</f>
        <v>33.325399999999995</v>
      </c>
      <c r="L3767" s="4">
        <f>((J3767-F3767)/Data[[#This Row],[2020 '[YR2020']]])*100</f>
        <v>-11.210226483256911</v>
      </c>
    </row>
    <row r="3768" spans="1:12" x14ac:dyDescent="0.3">
      <c r="A3768" t="s">
        <v>315</v>
      </c>
      <c r="B3768" t="s">
        <v>316</v>
      </c>
      <c r="C3768" s="5" t="s">
        <v>635</v>
      </c>
      <c r="D3768" t="s">
        <v>32</v>
      </c>
      <c r="E3768" t="s">
        <v>125</v>
      </c>
      <c r="F3768">
        <v>53.728000000000002</v>
      </c>
      <c r="G3768">
        <v>53.718000000000004</v>
      </c>
      <c r="H3768">
        <v>52.79</v>
      </c>
      <c r="I3768">
        <v>52.411999999999999</v>
      </c>
      <c r="J3768">
        <v>52.017000000000003</v>
      </c>
      <c r="K3768" s="4">
        <f>AVERAGE(Data[[#This Row],[2020 '[YR2020']]],Data[[#This Row],[2021 '[YR2021']]],Data[[#This Row],[2022 '[YR2022']]],Data[[#This Row],[2023 '[YR2023']]],Data[[#This Row],[2024 '[YR2024']]])</f>
        <v>52.933000000000007</v>
      </c>
      <c r="L3768" s="4">
        <f>((J3768-F3768)/Data[[#This Row],[2020 '[YR2020']]])*100</f>
        <v>-3.184559261465155</v>
      </c>
    </row>
    <row r="3769" spans="1:12" x14ac:dyDescent="0.3">
      <c r="A3769" t="s">
        <v>315</v>
      </c>
      <c r="B3769" t="s">
        <v>316</v>
      </c>
      <c r="C3769" s="5" t="s">
        <v>635</v>
      </c>
      <c r="D3769" t="s">
        <v>33</v>
      </c>
      <c r="E3769" t="s">
        <v>126</v>
      </c>
      <c r="F3769">
        <v>65.600999999999999</v>
      </c>
      <c r="G3769">
        <v>66.105000000000004</v>
      </c>
      <c r="H3769">
        <v>65.513999999999996</v>
      </c>
      <c r="I3769">
        <v>65.733000000000004</v>
      </c>
      <c r="J3769">
        <v>65.980999999999995</v>
      </c>
      <c r="K3769" s="4">
        <f>AVERAGE(Data[[#This Row],[2020 '[YR2020']]],Data[[#This Row],[2021 '[YR2021']]],Data[[#This Row],[2022 '[YR2022']]],Data[[#This Row],[2023 '[YR2023']]],Data[[#This Row],[2024 '[YR2024']]])</f>
        <v>65.786799999999999</v>
      </c>
      <c r="L3769" s="4">
        <f>((J3769-F3769)/Data[[#This Row],[2020 '[YR2020']]])*100</f>
        <v>0.5792594625081865</v>
      </c>
    </row>
    <row r="3770" spans="1:12" x14ac:dyDescent="0.3">
      <c r="A3770" t="s">
        <v>315</v>
      </c>
      <c r="B3770" t="s">
        <v>316</v>
      </c>
      <c r="C3770" s="5" t="s">
        <v>635</v>
      </c>
      <c r="D3770" t="s">
        <v>34</v>
      </c>
      <c r="E3770" t="s">
        <v>128</v>
      </c>
      <c r="F3770">
        <v>65.534000000000006</v>
      </c>
      <c r="G3770">
        <v>65.033000000000001</v>
      </c>
      <c r="H3770">
        <v>64.186999999999998</v>
      </c>
      <c r="I3770">
        <v>63.64</v>
      </c>
      <c r="J3770">
        <v>63.170999999999999</v>
      </c>
      <c r="K3770" s="4">
        <f>AVERAGE(Data[[#This Row],[2020 '[YR2020']]],Data[[#This Row],[2021 '[YR2021']]],Data[[#This Row],[2022 '[YR2022']]],Data[[#This Row],[2023 '[YR2023']]],Data[[#This Row],[2024 '[YR2024']]])</f>
        <v>64.313000000000002</v>
      </c>
      <c r="L3770" s="4">
        <f>((J3770-F3770)/Data[[#This Row],[2020 '[YR2020']]])*100</f>
        <v>-3.6057618945890781</v>
      </c>
    </row>
    <row r="3771" spans="1:12" x14ac:dyDescent="0.3">
      <c r="A3771" t="s">
        <v>315</v>
      </c>
      <c r="B3771" t="s">
        <v>316</v>
      </c>
      <c r="C3771" s="5" t="s">
        <v>635</v>
      </c>
      <c r="D3771" t="s">
        <v>35</v>
      </c>
      <c r="E3771" t="s">
        <v>129</v>
      </c>
      <c r="F3771">
        <v>79.236000000000004</v>
      </c>
      <c r="G3771">
        <v>79.513999999999996</v>
      </c>
      <c r="H3771">
        <v>78.834999999999994</v>
      </c>
      <c r="I3771">
        <v>78.909000000000006</v>
      </c>
      <c r="J3771">
        <v>79.075999999999993</v>
      </c>
      <c r="K3771" s="4">
        <f>AVERAGE(Data[[#This Row],[2020 '[YR2020']]],Data[[#This Row],[2021 '[YR2021']]],Data[[#This Row],[2022 '[YR2022']]],Data[[#This Row],[2023 '[YR2023']]],Data[[#This Row],[2024 '[YR2024']]])</f>
        <v>79.11399999999999</v>
      </c>
      <c r="L3771" s="4">
        <f>((J3771-F3771)/Data[[#This Row],[2020 '[YR2020']]])*100</f>
        <v>-0.20192841637640818</v>
      </c>
    </row>
    <row r="3772" spans="1:12" x14ac:dyDescent="0.3">
      <c r="A3772" t="s">
        <v>315</v>
      </c>
      <c r="B3772" t="s">
        <v>316</v>
      </c>
      <c r="C3772" s="5" t="s">
        <v>635</v>
      </c>
      <c r="D3772" t="s">
        <v>36</v>
      </c>
      <c r="E3772" t="s">
        <v>130</v>
      </c>
      <c r="F3772">
        <v>58.975000000000001</v>
      </c>
      <c r="G3772">
        <v>58.744</v>
      </c>
      <c r="H3772">
        <v>57.850999999999999</v>
      </c>
      <c r="I3772">
        <v>57.395000000000003</v>
      </c>
      <c r="J3772">
        <v>56.965000000000003</v>
      </c>
      <c r="K3772" s="4">
        <f>AVERAGE(Data[[#This Row],[2020 '[YR2020']]],Data[[#This Row],[2021 '[YR2021']]],Data[[#This Row],[2022 '[YR2022']]],Data[[#This Row],[2023 '[YR2023']]],Data[[#This Row],[2024 '[YR2024']]])</f>
        <v>57.986000000000004</v>
      </c>
      <c r="L3772" s="4">
        <f>((J3772-F3772)/Data[[#This Row],[2020 '[YR2020']]])*100</f>
        <v>-3.4082238236540872</v>
      </c>
    </row>
    <row r="3773" spans="1:12" x14ac:dyDescent="0.3">
      <c r="A3773" t="s">
        <v>315</v>
      </c>
      <c r="B3773" t="s">
        <v>316</v>
      </c>
      <c r="C3773" s="5" t="s">
        <v>635</v>
      </c>
      <c r="D3773" t="s">
        <v>37</v>
      </c>
      <c r="E3773" t="s">
        <v>131</v>
      </c>
      <c r="F3773">
        <v>71.569000000000003</v>
      </c>
      <c r="G3773">
        <v>71.959000000000003</v>
      </c>
      <c r="H3773">
        <v>71.322000000000003</v>
      </c>
      <c r="I3773">
        <v>71.47</v>
      </c>
      <c r="J3773">
        <v>71.674000000000007</v>
      </c>
      <c r="K3773" s="4">
        <f>AVERAGE(Data[[#This Row],[2020 '[YR2020']]],Data[[#This Row],[2021 '[YR2021']]],Data[[#This Row],[2022 '[YR2022']]],Data[[#This Row],[2023 '[YR2023']]],Data[[#This Row],[2024 '[YR2024']]])</f>
        <v>71.598800000000011</v>
      </c>
      <c r="L3773" s="4">
        <f>((J3773-F3773)/Data[[#This Row],[2020 '[YR2020']]])*100</f>
        <v>0.14671156506309152</v>
      </c>
    </row>
    <row r="3774" spans="1:12" x14ac:dyDescent="0.3">
      <c r="A3774" t="s">
        <v>315</v>
      </c>
      <c r="B3774" t="s">
        <v>316</v>
      </c>
      <c r="C3774" s="5" t="s">
        <v>635</v>
      </c>
      <c r="D3774" t="s">
        <v>30</v>
      </c>
      <c r="E3774" t="s">
        <v>122</v>
      </c>
      <c r="F3774">
        <v>35.387999999999998</v>
      </c>
      <c r="G3774">
        <v>34.409999999999997</v>
      </c>
      <c r="H3774">
        <v>31.433</v>
      </c>
      <c r="I3774">
        <v>31.335999999999999</v>
      </c>
      <c r="J3774">
        <v>31.452999999999999</v>
      </c>
      <c r="K3774" s="4">
        <f>AVERAGE(Data[[#This Row],[2020 '[YR2020']]],Data[[#This Row],[2021 '[YR2021']]],Data[[#This Row],[2022 '[YR2022']]],Data[[#This Row],[2023 '[YR2023']]],Data[[#This Row],[2024 '[YR2024']]])</f>
        <v>32.804000000000002</v>
      </c>
      <c r="L3774" s="4">
        <f>((J3774-F3774)/Data[[#This Row],[2020 '[YR2020']]])*100</f>
        <v>-11.119588561094153</v>
      </c>
    </row>
    <row r="3775" spans="1:12" x14ac:dyDescent="0.3">
      <c r="A3775" t="s">
        <v>315</v>
      </c>
      <c r="B3775" t="s">
        <v>316</v>
      </c>
      <c r="C3775" s="5" t="s">
        <v>635</v>
      </c>
      <c r="D3775" t="s">
        <v>38</v>
      </c>
      <c r="E3775" t="s">
        <v>132</v>
      </c>
      <c r="F3775">
        <v>50.608257090967903</v>
      </c>
      <c r="G3775">
        <v>50.825837245692398</v>
      </c>
      <c r="H3775">
        <v>50.7255506340314</v>
      </c>
      <c r="I3775">
        <v>50.786431331430499</v>
      </c>
      <c r="J3775">
        <v>50.810419004007201</v>
      </c>
      <c r="K3775" s="4">
        <f>AVERAGE(Data[[#This Row],[2020 '[YR2020']]],Data[[#This Row],[2021 '[YR2021']]],Data[[#This Row],[2022 '[YR2022']]],Data[[#This Row],[2023 '[YR2023']]],Data[[#This Row],[2024 '[YR2024']]])</f>
        <v>50.751299061225879</v>
      </c>
      <c r="L3775" s="4">
        <f>((J3775-F3775)/Data[[#This Row],[2020 '[YR2020']]])*100</f>
        <v>0.39946428638297793</v>
      </c>
    </row>
    <row r="3776" spans="1:12" x14ac:dyDescent="0.3">
      <c r="A3776" t="s">
        <v>513</v>
      </c>
      <c r="B3776" t="s">
        <v>514</v>
      </c>
      <c r="C3776" s="5" t="s">
        <v>636</v>
      </c>
      <c r="D3776" t="s">
        <v>95</v>
      </c>
      <c r="E3776" t="s">
        <v>169</v>
      </c>
      <c r="F3776">
        <v>12.757</v>
      </c>
      <c r="G3776">
        <v>13.459</v>
      </c>
      <c r="H3776">
        <v>10.558</v>
      </c>
      <c r="I3776">
        <v>12.802</v>
      </c>
      <c r="J3776">
        <v>14.071999999999999</v>
      </c>
      <c r="K3776" s="4">
        <f>AVERAGE(Data[[#This Row],[2020 '[YR2020']]],Data[[#This Row],[2021 '[YR2021']]],Data[[#This Row],[2022 '[YR2022']]],Data[[#This Row],[2023 '[YR2023']]],Data[[#This Row],[2024 '[YR2024']]])</f>
        <v>12.7296</v>
      </c>
      <c r="L3776" s="4">
        <f>((J3776-F3776)/Data[[#This Row],[2020 '[YR2020']]])*100</f>
        <v>10.308066159755425</v>
      </c>
    </row>
    <row r="3777" spans="1:12" x14ac:dyDescent="0.3">
      <c r="A3777" t="s">
        <v>513</v>
      </c>
      <c r="B3777" t="s">
        <v>514</v>
      </c>
      <c r="C3777" s="5" t="s">
        <v>636</v>
      </c>
      <c r="D3777" t="s">
        <v>63</v>
      </c>
      <c r="E3777" t="s">
        <v>190</v>
      </c>
      <c r="F3777">
        <v>18.1338049295452</v>
      </c>
      <c r="G3777">
        <v>18.248042125292699</v>
      </c>
      <c r="H3777">
        <v>18.4066529128838</v>
      </c>
      <c r="I3777">
        <v>18.536462908454901</v>
      </c>
      <c r="J3777">
        <v>18.613720380234501</v>
      </c>
      <c r="K3777" s="4">
        <f>AVERAGE(Data[[#This Row],[2020 '[YR2020']]],Data[[#This Row],[2021 '[YR2021']]],Data[[#This Row],[2022 '[YR2022']]],Data[[#This Row],[2023 '[YR2023']]],Data[[#This Row],[2024 '[YR2024']]])</f>
        <v>18.387736651282218</v>
      </c>
      <c r="L3777" s="4">
        <f>((J3777-F3777)/Data[[#This Row],[2020 '[YR2020']]])*100</f>
        <v>2.646523730424498</v>
      </c>
    </row>
    <row r="3778" spans="1:12" x14ac:dyDescent="0.3">
      <c r="A3778" t="s">
        <v>513</v>
      </c>
      <c r="B3778" t="s">
        <v>514</v>
      </c>
      <c r="C3778" s="5" t="s">
        <v>636</v>
      </c>
      <c r="D3778" t="s">
        <v>62</v>
      </c>
      <c r="E3778" t="s">
        <v>189</v>
      </c>
      <c r="F3778">
        <v>1768073</v>
      </c>
      <c r="G3778">
        <v>1771865</v>
      </c>
      <c r="H3778">
        <v>1775207</v>
      </c>
      <c r="I3778">
        <v>1778052</v>
      </c>
      <c r="J3778">
        <v>1780391</v>
      </c>
      <c r="K3778" s="4">
        <f>AVERAGE(Data[[#This Row],[2020 '[YR2020']]],Data[[#This Row],[2021 '[YR2021']]],Data[[#This Row],[2022 '[YR2022']]],Data[[#This Row],[2023 '[YR2023']]],Data[[#This Row],[2024 '[YR2024']]])</f>
        <v>1774717.6</v>
      </c>
      <c r="L3778" s="4">
        <f>((J3778-F3778)/Data[[#This Row],[2020 '[YR2020']]])*100</f>
        <v>0.69669069093866598</v>
      </c>
    </row>
    <row r="3779" spans="1:12" x14ac:dyDescent="0.3">
      <c r="A3779" t="s">
        <v>513</v>
      </c>
      <c r="B3779" t="s">
        <v>514</v>
      </c>
      <c r="C3779" s="5" t="s">
        <v>636</v>
      </c>
      <c r="D3779" t="s">
        <v>61</v>
      </c>
      <c r="E3779" t="s">
        <v>188</v>
      </c>
      <c r="F3779">
        <v>25.206145825789399</v>
      </c>
      <c r="G3779">
        <v>25.258552816992299</v>
      </c>
      <c r="H3779">
        <v>25.3702916085719</v>
      </c>
      <c r="I3779">
        <v>25.4398111385342</v>
      </c>
      <c r="J3779">
        <v>25.435875881327402</v>
      </c>
      <c r="K3779" s="4">
        <f>AVERAGE(Data[[#This Row],[2020 '[YR2020']]],Data[[#This Row],[2021 '[YR2021']]],Data[[#This Row],[2022 '[YR2022']]],Data[[#This Row],[2023 '[YR2023']]],Data[[#This Row],[2024 '[YR2024']]])</f>
        <v>25.342135454243042</v>
      </c>
      <c r="L3779" s="4">
        <f>((J3779-F3779)/Data[[#This Row],[2020 '[YR2020']]])*100</f>
        <v>0.91140492928100414</v>
      </c>
    </row>
    <row r="3780" spans="1:12" x14ac:dyDescent="0.3">
      <c r="A3780" t="s">
        <v>513</v>
      </c>
      <c r="B3780" t="s">
        <v>514</v>
      </c>
      <c r="C3780" s="5" t="s">
        <v>636</v>
      </c>
      <c r="D3780" t="s">
        <v>60</v>
      </c>
      <c r="E3780" t="s">
        <v>192</v>
      </c>
      <c r="F3780">
        <v>1768073</v>
      </c>
      <c r="G3780">
        <v>1771865</v>
      </c>
      <c r="H3780">
        <v>1775207</v>
      </c>
      <c r="I3780">
        <v>1778052</v>
      </c>
      <c r="J3780">
        <v>1780391</v>
      </c>
      <c r="K3780" s="4">
        <f>AVERAGE(Data[[#This Row],[2020 '[YR2020']]],Data[[#This Row],[2021 '[YR2021']]],Data[[#This Row],[2022 '[YR2022']]],Data[[#This Row],[2023 '[YR2023']]],Data[[#This Row],[2024 '[YR2024']]])</f>
        <v>1774717.6</v>
      </c>
      <c r="L3780" s="4">
        <f>((J3780-F3780)/Data[[#This Row],[2020 '[YR2020']]])*100</f>
        <v>0.69669069093866598</v>
      </c>
    </row>
    <row r="3781" spans="1:12" x14ac:dyDescent="0.3">
      <c r="A3781" t="s">
        <v>513</v>
      </c>
      <c r="B3781" t="s">
        <v>514</v>
      </c>
      <c r="C3781" s="5" t="s">
        <v>636</v>
      </c>
      <c r="D3781" t="s">
        <v>49</v>
      </c>
      <c r="E3781" t="s">
        <v>182</v>
      </c>
      <c r="F3781">
        <v>9147</v>
      </c>
      <c r="G3781">
        <v>20372</v>
      </c>
      <c r="H3781">
        <v>41871</v>
      </c>
      <c r="I3781">
        <v>49213</v>
      </c>
      <c r="J3781">
        <v>16223</v>
      </c>
      <c r="K3781" s="4">
        <f>AVERAGE(Data[[#This Row],[2020 '[YR2020']]],Data[[#This Row],[2021 '[YR2021']]],Data[[#This Row],[2022 '[YR2022']]],Data[[#This Row],[2023 '[YR2023']]],Data[[#This Row],[2024 '[YR2024']]])</f>
        <v>27365.200000000001</v>
      </c>
      <c r="L3781" s="4">
        <f>((J3781-F3781)/Data[[#This Row],[2020 '[YR2020']]])*100</f>
        <v>77.358696840494162</v>
      </c>
    </row>
    <row r="3782" spans="1:12" x14ac:dyDescent="0.3">
      <c r="A3782" t="s">
        <v>513</v>
      </c>
      <c r="B3782" t="s">
        <v>514</v>
      </c>
      <c r="C3782" s="5" t="s">
        <v>636</v>
      </c>
      <c r="D3782" t="s">
        <v>55</v>
      </c>
      <c r="E3782" t="s">
        <v>199</v>
      </c>
      <c r="F3782">
        <v>1.22862887551063</v>
      </c>
      <c r="G3782">
        <v>1.54208953732149</v>
      </c>
      <c r="H3782">
        <v>1.61848112861363</v>
      </c>
      <c r="I3782">
        <v>1.3530630313533401</v>
      </c>
      <c r="J3782">
        <v>1.3776118134002</v>
      </c>
      <c r="K3782" s="4">
        <f>AVERAGE(Data[[#This Row],[2020 '[YR2020']]],Data[[#This Row],[2021 '[YR2021']]],Data[[#This Row],[2022 '[YR2022']]],Data[[#This Row],[2023 '[YR2023']]],Data[[#This Row],[2024 '[YR2024']]])</f>
        <v>1.4239748772398582</v>
      </c>
      <c r="L3782" s="4">
        <f>((J3782-F3782)/Data[[#This Row],[2020 '[YR2020']]])*100</f>
        <v>12.1259512013057</v>
      </c>
    </row>
    <row r="3783" spans="1:12" x14ac:dyDescent="0.3">
      <c r="A3783" t="s">
        <v>513</v>
      </c>
      <c r="B3783" t="s">
        <v>514</v>
      </c>
      <c r="C3783" s="5" t="s">
        <v>636</v>
      </c>
      <c r="D3783" t="s">
        <v>54</v>
      </c>
      <c r="E3783" t="s">
        <v>198</v>
      </c>
      <c r="F3783">
        <v>307.99666666666701</v>
      </c>
      <c r="G3783">
        <v>303.14083333333298</v>
      </c>
      <c r="H3783">
        <v>372.59583333333302</v>
      </c>
      <c r="I3783">
        <v>353.08833333333303</v>
      </c>
      <c r="J3783">
        <v>365.69083333333299</v>
      </c>
      <c r="K3783" s="4">
        <f>AVERAGE(Data[[#This Row],[2020 '[YR2020']]],Data[[#This Row],[2021 '[YR2021']]],Data[[#This Row],[2022 '[YR2022']]],Data[[#This Row],[2023 '[YR2023']]],Data[[#This Row],[2024 '[YR2024']]])</f>
        <v>340.50249999999988</v>
      </c>
      <c r="L3783" s="4">
        <f>((J3783-F3783)/Data[[#This Row],[2020 '[YR2020']]])*100</f>
        <v>18.732075022456709</v>
      </c>
    </row>
    <row r="3784" spans="1:12" x14ac:dyDescent="0.3">
      <c r="A3784" t="s">
        <v>513</v>
      </c>
      <c r="B3784" t="s">
        <v>514</v>
      </c>
      <c r="C3784" s="5" t="s">
        <v>636</v>
      </c>
      <c r="D3784" t="s">
        <v>48</v>
      </c>
      <c r="E3784" t="s">
        <v>181</v>
      </c>
      <c r="F3784">
        <v>12506427905925.301</v>
      </c>
      <c r="G3784">
        <v>12213001432614.1</v>
      </c>
      <c r="H3784">
        <v>11334270523483.4</v>
      </c>
      <c r="I3784">
        <v>14096784426466.199</v>
      </c>
      <c r="J3784">
        <v>16609027070679.301</v>
      </c>
      <c r="K3784" s="4">
        <f>AVERAGE(Data[[#This Row],[2020 '[YR2020']]],Data[[#This Row],[2021 '[YR2021']]],Data[[#This Row],[2022 '[YR2022']]],Data[[#This Row],[2023 '[YR2023']]],Data[[#This Row],[2024 '[YR2024']]])</f>
        <v>13351902271833.66</v>
      </c>
      <c r="L3784" s="4">
        <f>((J3784-F3784)/Data[[#This Row],[2020 '[YR2020']]])*100</f>
        <v>32.803924474791629</v>
      </c>
    </row>
    <row r="3785" spans="1:12" x14ac:dyDescent="0.3">
      <c r="A3785" t="s">
        <v>513</v>
      </c>
      <c r="B3785" t="s">
        <v>514</v>
      </c>
      <c r="C3785" s="5" t="s">
        <v>636</v>
      </c>
      <c r="D3785" t="s">
        <v>45</v>
      </c>
      <c r="E3785" t="s">
        <v>178</v>
      </c>
      <c r="F3785">
        <v>30415045900000</v>
      </c>
      <c r="G3785">
        <v>37803090800000</v>
      </c>
      <c r="H3785">
        <v>44655136920000</v>
      </c>
      <c r="I3785">
        <v>43657988670000</v>
      </c>
      <c r="J3785">
        <v>47805367520000</v>
      </c>
      <c r="K3785" s="4">
        <f>AVERAGE(Data[[#This Row],[2020 '[YR2020']]],Data[[#This Row],[2021 '[YR2021']]],Data[[#This Row],[2022 '[YR2022']]],Data[[#This Row],[2023 '[YR2023']]],Data[[#This Row],[2024 '[YR2024']]])</f>
        <v>40867325962000</v>
      </c>
      <c r="L3785" s="4">
        <f>((J3785-F3785)/Data[[#This Row],[2020 '[YR2020']]])*100</f>
        <v>57.176706808783742</v>
      </c>
    </row>
    <row r="3786" spans="1:12" x14ac:dyDescent="0.3">
      <c r="A3786" t="s">
        <v>513</v>
      </c>
      <c r="B3786" t="s">
        <v>514</v>
      </c>
      <c r="C3786" s="5" t="s">
        <v>636</v>
      </c>
      <c r="D3786" t="s">
        <v>65</v>
      </c>
      <c r="E3786" t="s">
        <v>159</v>
      </c>
      <c r="F3786">
        <v>141.838435</v>
      </c>
      <c r="G3786">
        <v>148.35117500000001</v>
      </c>
      <c r="H3786">
        <v>156.477418</v>
      </c>
      <c r="I3786">
        <v>173.65190999999999</v>
      </c>
      <c r="J3786">
        <v>183.74633499999999</v>
      </c>
      <c r="K3786" s="4">
        <f>AVERAGE(Data[[#This Row],[2020 '[YR2020']]],Data[[#This Row],[2021 '[YR2021']]],Data[[#This Row],[2022 '[YR2022']]],Data[[#This Row],[2023 '[YR2023']]],Data[[#This Row],[2024 '[YR2024']]])</f>
        <v>160.81305459999999</v>
      </c>
      <c r="L3786" s="4">
        <f>((J3786-F3786)/Data[[#This Row],[2020 '[YR2020']]])*100</f>
        <v>29.546222785100511</v>
      </c>
    </row>
    <row r="3787" spans="1:12" x14ac:dyDescent="0.3">
      <c r="A3787" t="s">
        <v>513</v>
      </c>
      <c r="B3787" t="s">
        <v>514</v>
      </c>
      <c r="C3787" s="5" t="s">
        <v>636</v>
      </c>
      <c r="D3787" t="s">
        <v>56</v>
      </c>
      <c r="E3787" t="s">
        <v>200</v>
      </c>
      <c r="F3787">
        <v>2.3271319009587299</v>
      </c>
      <c r="G3787">
        <v>2.8451524221170601</v>
      </c>
      <c r="H3787">
        <v>2.7138875126548898</v>
      </c>
      <c r="I3787">
        <v>2.70969441038058</v>
      </c>
      <c r="J3787">
        <v>2.75247088801355</v>
      </c>
      <c r="K3787" s="4">
        <f>AVERAGE(Data[[#This Row],[2020 '[YR2020']]],Data[[#This Row],[2021 '[YR2021']]],Data[[#This Row],[2022 '[YR2022']]],Data[[#This Row],[2023 '[YR2023']]],Data[[#This Row],[2024 '[YR2024']]])</f>
        <v>2.6696674268249621</v>
      </c>
      <c r="L3787" s="4">
        <f>((J3787-F3787)/Data[[#This Row],[2020 '[YR2020']]])*100</f>
        <v>18.277390588801147</v>
      </c>
    </row>
    <row r="3788" spans="1:12" x14ac:dyDescent="0.3">
      <c r="A3788" t="s">
        <v>513</v>
      </c>
      <c r="B3788" t="s">
        <v>514</v>
      </c>
      <c r="C3788" s="5" t="s">
        <v>636</v>
      </c>
      <c r="D3788" t="s">
        <v>76</v>
      </c>
      <c r="E3788" t="s">
        <v>161</v>
      </c>
      <c r="F3788">
        <v>12.0603015075377</v>
      </c>
      <c r="G3788">
        <v>13.0653266331658</v>
      </c>
      <c r="H3788">
        <v>14.070351758794001</v>
      </c>
      <c r="I3788">
        <v>14.070351758794001</v>
      </c>
      <c r="J3788">
        <v>14.572864321608</v>
      </c>
      <c r="K3788" s="4">
        <f>AVERAGE(Data[[#This Row],[2020 '[YR2020']]],Data[[#This Row],[2021 '[YR2021']]],Data[[#This Row],[2022 '[YR2022']]],Data[[#This Row],[2023 '[YR2023']]],Data[[#This Row],[2024 '[YR2024']]])</f>
        <v>13.5678391959799</v>
      </c>
      <c r="L3788" s="4">
        <f>((J3788-F3788)/Data[[#This Row],[2020 '[YR2020']]])*100</f>
        <v>20.833333333332885</v>
      </c>
    </row>
    <row r="3789" spans="1:12" x14ac:dyDescent="0.3">
      <c r="A3789" t="s">
        <v>513</v>
      </c>
      <c r="B3789" t="s">
        <v>514</v>
      </c>
      <c r="C3789" s="5" t="s">
        <v>636</v>
      </c>
      <c r="D3789" t="s">
        <v>91</v>
      </c>
      <c r="E3789" t="s">
        <v>165</v>
      </c>
      <c r="F3789">
        <v>4.0570000000000004</v>
      </c>
      <c r="G3789">
        <v>3.8780000000000001</v>
      </c>
      <c r="H3789">
        <v>3.72</v>
      </c>
      <c r="I3789">
        <v>4.07</v>
      </c>
      <c r="J3789">
        <v>4.3570000000000002</v>
      </c>
      <c r="K3789" s="4">
        <f>AVERAGE(Data[[#This Row],[2020 '[YR2020']]],Data[[#This Row],[2021 '[YR2021']]],Data[[#This Row],[2022 '[YR2022']]],Data[[#This Row],[2023 '[YR2023']]],Data[[#This Row],[2024 '[YR2024']]])</f>
        <v>4.0164</v>
      </c>
      <c r="L3789" s="4">
        <f>((J3789-F3789)/Data[[#This Row],[2020 '[YR2020']]])*100</f>
        <v>7.3946265713581409</v>
      </c>
    </row>
    <row r="3790" spans="1:12" x14ac:dyDescent="0.3">
      <c r="A3790" t="s">
        <v>513</v>
      </c>
      <c r="B3790" t="s">
        <v>514</v>
      </c>
      <c r="C3790" s="5" t="s">
        <v>636</v>
      </c>
      <c r="D3790" t="s">
        <v>83</v>
      </c>
      <c r="E3790" t="s">
        <v>172</v>
      </c>
      <c r="F3790">
        <v>14.1</v>
      </c>
      <c r="G3790">
        <v>13.178000000000001</v>
      </c>
      <c r="H3790">
        <v>11.422000000000001</v>
      </c>
      <c r="I3790">
        <v>11.025</v>
      </c>
      <c r="J3790">
        <v>11.041</v>
      </c>
      <c r="K3790" s="4">
        <f>AVERAGE(Data[[#This Row],[2020 '[YR2020']]],Data[[#This Row],[2021 '[YR2021']]],Data[[#This Row],[2022 '[YR2022']]],Data[[#This Row],[2023 '[YR2023']]],Data[[#This Row],[2024 '[YR2024']]])</f>
        <v>12.153200000000002</v>
      </c>
      <c r="L3790" s="4">
        <f>((J3790-F3790)/Data[[#This Row],[2020 '[YR2020']]])*100</f>
        <v>-21.695035460992905</v>
      </c>
    </row>
    <row r="3791" spans="1:12" x14ac:dyDescent="0.3">
      <c r="A3791" t="s">
        <v>513</v>
      </c>
      <c r="B3791" t="s">
        <v>514</v>
      </c>
      <c r="C3791" s="5" t="s">
        <v>636</v>
      </c>
      <c r="D3791" t="s">
        <v>84</v>
      </c>
      <c r="E3791" t="s">
        <v>173</v>
      </c>
      <c r="F3791">
        <v>9.4670000000000005</v>
      </c>
      <c r="G3791">
        <v>8.1869999999999994</v>
      </c>
      <c r="H3791">
        <v>8.4559999999999995</v>
      </c>
      <c r="I3791">
        <v>8.6020000000000003</v>
      </c>
      <c r="J3791">
        <v>8.5939999999999994</v>
      </c>
      <c r="K3791" s="4">
        <f>AVERAGE(Data[[#This Row],[2020 '[YR2020']]],Data[[#This Row],[2021 '[YR2021']]],Data[[#This Row],[2022 '[YR2022']]],Data[[#This Row],[2023 '[YR2023']]],Data[[#This Row],[2024 '[YR2024']]])</f>
        <v>8.6612000000000009</v>
      </c>
      <c r="L3791" s="4">
        <f>((J3791-F3791)/Data[[#This Row],[2020 '[YR2020']]])*100</f>
        <v>-9.2215062849899763</v>
      </c>
    </row>
    <row r="3792" spans="1:12" x14ac:dyDescent="0.3">
      <c r="A3792" t="s">
        <v>513</v>
      </c>
      <c r="B3792" t="s">
        <v>514</v>
      </c>
      <c r="C3792" s="5" t="s">
        <v>636</v>
      </c>
      <c r="D3792" t="s">
        <v>85</v>
      </c>
      <c r="E3792" t="s">
        <v>174</v>
      </c>
      <c r="F3792">
        <v>11.712999999999999</v>
      </c>
      <c r="G3792">
        <v>10.608000000000001</v>
      </c>
      <c r="H3792">
        <v>9.8970000000000002</v>
      </c>
      <c r="I3792">
        <v>9.7799999999999994</v>
      </c>
      <c r="J3792">
        <v>9.7840000000000007</v>
      </c>
      <c r="K3792" s="4">
        <f>AVERAGE(Data[[#This Row],[2020 '[YR2020']]],Data[[#This Row],[2021 '[YR2021']]],Data[[#This Row],[2022 '[YR2022']]],Data[[#This Row],[2023 '[YR2023']]],Data[[#This Row],[2024 '[YR2024']]])</f>
        <v>10.356399999999999</v>
      </c>
      <c r="L3792" s="4">
        <f>((J3792-F3792)/Data[[#This Row],[2020 '[YR2020']]])*100</f>
        <v>-16.468880730811907</v>
      </c>
    </row>
    <row r="3793" spans="1:12" x14ac:dyDescent="0.3">
      <c r="A3793" t="s">
        <v>513</v>
      </c>
      <c r="B3793" t="s">
        <v>514</v>
      </c>
      <c r="C3793" s="5" t="s">
        <v>636</v>
      </c>
      <c r="D3793" t="s">
        <v>86</v>
      </c>
      <c r="E3793" t="s">
        <v>175</v>
      </c>
      <c r="F3793">
        <v>22.6</v>
      </c>
      <c r="G3793">
        <v>22.6</v>
      </c>
      <c r="H3793">
        <v>22.6</v>
      </c>
      <c r="I3793">
        <v>22.6</v>
      </c>
      <c r="J3793">
        <v>22.6</v>
      </c>
      <c r="K3793" s="4">
        <f>AVERAGE(Data[[#This Row],[2020 '[YR2020']]],Data[[#This Row],[2021 '[YR2021']]],Data[[#This Row],[2022 '[YR2022']]],Data[[#This Row],[2023 '[YR2023']]],Data[[#This Row],[2024 '[YR2024']]])</f>
        <v>22.6</v>
      </c>
      <c r="L3793" s="4">
        <f>((J3793-F3793)/Data[[#This Row],[2020 '[YR2020']]])*100</f>
        <v>0</v>
      </c>
    </row>
    <row r="3794" spans="1:12" x14ac:dyDescent="0.3">
      <c r="A3794" t="s">
        <v>513</v>
      </c>
      <c r="B3794" t="s">
        <v>514</v>
      </c>
      <c r="C3794" s="5" t="s">
        <v>636</v>
      </c>
      <c r="D3794" t="s">
        <v>87</v>
      </c>
      <c r="E3794" t="s">
        <v>176</v>
      </c>
      <c r="F3794">
        <v>22.6</v>
      </c>
      <c r="G3794">
        <v>22.6</v>
      </c>
      <c r="H3794">
        <v>22.6</v>
      </c>
      <c r="I3794">
        <v>22.6</v>
      </c>
      <c r="J3794">
        <v>22.6</v>
      </c>
      <c r="K3794" s="4">
        <f>AVERAGE(Data[[#This Row],[2020 '[YR2020']]],Data[[#This Row],[2021 '[YR2021']]],Data[[#This Row],[2022 '[YR2022']]],Data[[#This Row],[2023 '[YR2023']]],Data[[#This Row],[2024 '[YR2024']]])</f>
        <v>22.6</v>
      </c>
      <c r="L3794" s="4">
        <f>((J3794-F3794)/Data[[#This Row],[2020 '[YR2020']]])*100</f>
        <v>0</v>
      </c>
    </row>
    <row r="3795" spans="1:12" x14ac:dyDescent="0.3">
      <c r="A3795" t="s">
        <v>513</v>
      </c>
      <c r="B3795" t="s">
        <v>514</v>
      </c>
      <c r="C3795" s="5" t="s">
        <v>636</v>
      </c>
      <c r="D3795" t="s">
        <v>88</v>
      </c>
      <c r="E3795" t="s">
        <v>171</v>
      </c>
      <c r="F3795">
        <v>41349416012.551201</v>
      </c>
      <c r="G3795">
        <v>43483375179.117798</v>
      </c>
      <c r="H3795">
        <v>41218685384.245102</v>
      </c>
      <c r="I3795">
        <v>45718623573.413498</v>
      </c>
      <c r="J3795">
        <v>37193970853.895203</v>
      </c>
      <c r="K3795" s="4">
        <f>AVERAGE(Data[[#This Row],[2020 '[YR2020']]],Data[[#This Row],[2021 '[YR2021']]],Data[[#This Row],[2022 '[YR2022']]],Data[[#This Row],[2023 '[YR2023']]],Data[[#This Row],[2024 '[YR2024']]])</f>
        <v>41792814200.644562</v>
      </c>
      <c r="L3795" s="4">
        <f>((J3795-F3795)/Data[[#This Row],[2020 '[YR2020']]])*100</f>
        <v>-10.04958608700702</v>
      </c>
    </row>
    <row r="3796" spans="1:12" x14ac:dyDescent="0.3">
      <c r="A3796" t="s">
        <v>513</v>
      </c>
      <c r="B3796" t="s">
        <v>514</v>
      </c>
      <c r="C3796" s="5" t="s">
        <v>636</v>
      </c>
      <c r="D3796" t="s">
        <v>89</v>
      </c>
      <c r="E3796" t="s">
        <v>170</v>
      </c>
      <c r="F3796">
        <v>39433731712.551201</v>
      </c>
      <c r="G3796">
        <v>37953911379.117798</v>
      </c>
      <c r="H3796">
        <v>35712766084.245102</v>
      </c>
      <c r="I3796">
        <v>39453052373.413498</v>
      </c>
      <c r="J3796">
        <v>37193970853.895203</v>
      </c>
      <c r="K3796" s="4">
        <f>AVERAGE(Data[[#This Row],[2020 '[YR2020']]],Data[[#This Row],[2021 '[YR2021']]],Data[[#This Row],[2022 '[YR2022']]],Data[[#This Row],[2023 '[YR2023']]],Data[[#This Row],[2024 '[YR2024']]])</f>
        <v>37949486480.644562</v>
      </c>
      <c r="L3796" s="4">
        <f>((J3796-F3796)/Data[[#This Row],[2020 '[YR2020']]])*100</f>
        <v>-5.679809547274254</v>
      </c>
    </row>
    <row r="3797" spans="1:12" x14ac:dyDescent="0.3">
      <c r="A3797" t="s">
        <v>513</v>
      </c>
      <c r="B3797" t="s">
        <v>514</v>
      </c>
      <c r="C3797" s="5" t="s">
        <v>636</v>
      </c>
      <c r="D3797" t="s">
        <v>90</v>
      </c>
      <c r="E3797" t="s">
        <v>164</v>
      </c>
      <c r="F3797">
        <v>4.4740000000000002</v>
      </c>
      <c r="G3797">
        <v>4.2380000000000004</v>
      </c>
      <c r="H3797">
        <v>3.4820000000000002</v>
      </c>
      <c r="I3797">
        <v>4.1479999999999997</v>
      </c>
      <c r="J3797">
        <v>4.5209999999999999</v>
      </c>
      <c r="K3797" s="4">
        <f>AVERAGE(Data[[#This Row],[2020 '[YR2020']]],Data[[#This Row],[2021 '[YR2021']]],Data[[#This Row],[2022 '[YR2022']]],Data[[#This Row],[2023 '[YR2023']]],Data[[#This Row],[2024 '[YR2024']]])</f>
        <v>4.1726000000000001</v>
      </c>
      <c r="L3797" s="4">
        <f>((J3797-F3797)/Data[[#This Row],[2020 '[YR2020']]])*100</f>
        <v>1.0505140813589564</v>
      </c>
    </row>
    <row r="3798" spans="1:12" x14ac:dyDescent="0.3">
      <c r="A3798" t="s">
        <v>513</v>
      </c>
      <c r="B3798" t="s">
        <v>514</v>
      </c>
      <c r="C3798" s="5" t="s">
        <v>636</v>
      </c>
      <c r="D3798" t="s">
        <v>92</v>
      </c>
      <c r="E3798" t="s">
        <v>166</v>
      </c>
      <c r="F3798">
        <v>4.25</v>
      </c>
      <c r="G3798">
        <v>4.0449999999999999</v>
      </c>
      <c r="H3798">
        <v>3.609</v>
      </c>
      <c r="I3798">
        <v>4.1070000000000002</v>
      </c>
      <c r="J3798">
        <v>4.4340000000000002</v>
      </c>
      <c r="K3798" s="4">
        <f>AVERAGE(Data[[#This Row],[2020 '[YR2020']]],Data[[#This Row],[2021 '[YR2021']]],Data[[#This Row],[2022 '[YR2022']]],Data[[#This Row],[2023 '[YR2023']]],Data[[#This Row],[2024 '[YR2024']]])</f>
        <v>4.0890000000000004</v>
      </c>
      <c r="L3798" s="4">
        <f>((J3798-F3798)/Data[[#This Row],[2020 '[YR2020']]])*100</f>
        <v>4.3294117647058865</v>
      </c>
    </row>
    <row r="3799" spans="1:12" x14ac:dyDescent="0.3">
      <c r="A3799" t="s">
        <v>513</v>
      </c>
      <c r="B3799" t="s">
        <v>514</v>
      </c>
      <c r="C3799" s="5" t="s">
        <v>636</v>
      </c>
      <c r="D3799" t="s">
        <v>93</v>
      </c>
      <c r="E3799" t="s">
        <v>167</v>
      </c>
      <c r="F3799">
        <v>13.973000000000001</v>
      </c>
      <c r="G3799">
        <v>15.451000000000001</v>
      </c>
      <c r="H3799">
        <v>9.5410000000000004</v>
      </c>
      <c r="I3799">
        <v>12.047000000000001</v>
      </c>
      <c r="J3799">
        <v>13.07</v>
      </c>
      <c r="K3799" s="4">
        <f>AVERAGE(Data[[#This Row],[2020 '[YR2020']]],Data[[#This Row],[2021 '[YR2021']]],Data[[#This Row],[2022 '[YR2022']]],Data[[#This Row],[2023 '[YR2023']]],Data[[#This Row],[2024 '[YR2024']]])</f>
        <v>12.816399999999998</v>
      </c>
      <c r="L3799" s="4">
        <f>((J3799-F3799)/Data[[#This Row],[2020 '[YR2020']]])*100</f>
        <v>-6.4624633221212369</v>
      </c>
    </row>
    <row r="3800" spans="1:12" x14ac:dyDescent="0.3">
      <c r="A3800" t="s">
        <v>513</v>
      </c>
      <c r="B3800" t="s">
        <v>514</v>
      </c>
      <c r="C3800" s="5" t="s">
        <v>636</v>
      </c>
      <c r="D3800" t="s">
        <v>94</v>
      </c>
      <c r="E3800" t="s">
        <v>168</v>
      </c>
      <c r="F3800">
        <v>11.837</v>
      </c>
      <c r="G3800">
        <v>11.945</v>
      </c>
      <c r="H3800">
        <v>11.335000000000001</v>
      </c>
      <c r="I3800">
        <v>13.35</v>
      </c>
      <c r="J3800">
        <v>14.795999999999999</v>
      </c>
      <c r="K3800" s="4">
        <f>AVERAGE(Data[[#This Row],[2020 '[YR2020']]],Data[[#This Row],[2021 '[YR2021']]],Data[[#This Row],[2022 '[YR2022']]],Data[[#This Row],[2023 '[YR2023']]],Data[[#This Row],[2024 '[YR2024']]])</f>
        <v>12.652600000000001</v>
      </c>
      <c r="L3800" s="4">
        <f>((J3800-F3800)/Data[[#This Row],[2020 '[YR2020']]])*100</f>
        <v>24.997887978372894</v>
      </c>
    </row>
    <row r="3801" spans="1:12" x14ac:dyDescent="0.3">
      <c r="A3801" t="s">
        <v>513</v>
      </c>
      <c r="B3801" t="s">
        <v>514</v>
      </c>
      <c r="C3801" s="5" t="s">
        <v>636</v>
      </c>
      <c r="D3801" t="s">
        <v>42</v>
      </c>
      <c r="E3801" t="s">
        <v>184</v>
      </c>
      <c r="F3801">
        <v>83.200432791622404</v>
      </c>
      <c r="G3801">
        <v>79.526695958515901</v>
      </c>
      <c r="H3801">
        <v>72.485360873758495</v>
      </c>
      <c r="I3801">
        <v>79.3972064957036</v>
      </c>
      <c r="J3801">
        <v>79.628966353129201</v>
      </c>
      <c r="K3801" s="4">
        <f>AVERAGE(Data[[#This Row],[2020 '[YR2020']]],Data[[#This Row],[2021 '[YR2021']]],Data[[#This Row],[2022 '[YR2022']]],Data[[#This Row],[2023 '[YR2023']]],Data[[#This Row],[2024 '[YR2024']]])</f>
        <v>78.847732494545923</v>
      </c>
      <c r="L3801" s="4">
        <f>((J3801-F3801)/Data[[#This Row],[2020 '[YR2020']]])*100</f>
        <v>-4.2926056015093481</v>
      </c>
    </row>
    <row r="3802" spans="1:12" x14ac:dyDescent="0.3">
      <c r="A3802" t="s">
        <v>513</v>
      </c>
      <c r="B3802" t="s">
        <v>514</v>
      </c>
      <c r="C3802" s="5" t="s">
        <v>636</v>
      </c>
      <c r="D3802" t="s">
        <v>77</v>
      </c>
      <c r="E3802" t="s">
        <v>147</v>
      </c>
      <c r="F3802">
        <v>77.351701294790701</v>
      </c>
      <c r="G3802">
        <v>78.187036594116293</v>
      </c>
      <c r="H3802">
        <v>78.718674511315001</v>
      </c>
      <c r="I3802">
        <v>79.447938607473702</v>
      </c>
      <c r="J3802">
        <v>79.392394619362605</v>
      </c>
      <c r="K3802" s="4">
        <f>AVERAGE(Data[[#This Row],[2020 '[YR2020']]],Data[[#This Row],[2021 '[YR2021']]],Data[[#This Row],[2022 '[YR2022']]],Data[[#This Row],[2023 '[YR2023']]],Data[[#This Row],[2024 '[YR2024']]])</f>
        <v>78.619549125411666</v>
      </c>
      <c r="L3802" s="4">
        <f>((J3802-F3802)/Data[[#This Row],[2020 '[YR2020']]])*100</f>
        <v>2.6382009579785883</v>
      </c>
    </row>
    <row r="3803" spans="1:12" x14ac:dyDescent="0.3">
      <c r="A3803" t="s">
        <v>513</v>
      </c>
      <c r="B3803" t="s">
        <v>514</v>
      </c>
      <c r="C3803" s="5" t="s">
        <v>636</v>
      </c>
      <c r="D3803" t="s">
        <v>41</v>
      </c>
      <c r="E3803" t="s">
        <v>183</v>
      </c>
      <c r="F3803">
        <v>86.845166186721499</v>
      </c>
      <c r="G3803">
        <v>85.7112500492847</v>
      </c>
      <c r="H3803">
        <v>82.820294800730295</v>
      </c>
      <c r="I3803">
        <v>86.160654201804505</v>
      </c>
      <c r="J3803">
        <v>85.395261963722007</v>
      </c>
      <c r="K3803" s="4">
        <f>AVERAGE(Data[[#This Row],[2020 '[YR2020']]],Data[[#This Row],[2021 '[YR2021']]],Data[[#This Row],[2022 '[YR2022']]],Data[[#This Row],[2023 '[YR2023']]],Data[[#This Row],[2024 '[YR2024']]])</f>
        <v>85.386525440452615</v>
      </c>
      <c r="L3803" s="4">
        <f>((J3803-F3803)/Data[[#This Row],[2020 '[YR2020']]])*100</f>
        <v>-1.6695278351844307</v>
      </c>
    </row>
    <row r="3804" spans="1:12" x14ac:dyDescent="0.3">
      <c r="A3804" t="s">
        <v>513</v>
      </c>
      <c r="B3804" t="s">
        <v>514</v>
      </c>
      <c r="C3804" s="5" t="s">
        <v>636</v>
      </c>
      <c r="D3804" t="s">
        <v>27</v>
      </c>
      <c r="E3804" t="s">
        <v>136</v>
      </c>
      <c r="F3804">
        <v>84.8</v>
      </c>
      <c r="G3804">
        <v>88.6</v>
      </c>
      <c r="H3804">
        <v>89.1</v>
      </c>
      <c r="I3804">
        <v>91.5</v>
      </c>
      <c r="J3804">
        <v>91.5</v>
      </c>
      <c r="K3804" s="4">
        <f>AVERAGE(Data[[#This Row],[2020 '[YR2020']]],Data[[#This Row],[2021 '[YR2021']]],Data[[#This Row],[2022 '[YR2022']]],Data[[#This Row],[2023 '[YR2023']]],Data[[#This Row],[2024 '[YR2024']]])</f>
        <v>89.1</v>
      </c>
      <c r="L3804" s="4">
        <f>((J3804-F3804)/Data[[#This Row],[2020 '[YR2020']]])*100</f>
        <v>7.9009433962264186</v>
      </c>
    </row>
    <row r="3805" spans="1:12" x14ac:dyDescent="0.3">
      <c r="A3805" t="s">
        <v>513</v>
      </c>
      <c r="B3805" t="s">
        <v>514</v>
      </c>
      <c r="C3805" s="5" t="s">
        <v>636</v>
      </c>
      <c r="D3805" t="s">
        <v>39</v>
      </c>
      <c r="E3805" t="s">
        <v>133</v>
      </c>
      <c r="F3805">
        <v>4873326</v>
      </c>
      <c r="G3805">
        <v>4912251</v>
      </c>
      <c r="H3805">
        <v>4938210</v>
      </c>
      <c r="I3805">
        <v>4967071</v>
      </c>
      <c r="J3805">
        <v>4955294</v>
      </c>
      <c r="K3805" s="4">
        <f>AVERAGE(Data[[#This Row],[2020 '[YR2020']]],Data[[#This Row],[2021 '[YR2021']]],Data[[#This Row],[2022 '[YR2022']]],Data[[#This Row],[2023 '[YR2023']]],Data[[#This Row],[2024 '[YR2024']]])</f>
        <v>4929230.4000000004</v>
      </c>
      <c r="L3805" s="4">
        <f>((J3805-F3805)/Data[[#This Row],[2020 '[YR2020']]])*100</f>
        <v>1.6819724352526384</v>
      </c>
    </row>
    <row r="3806" spans="1:12" x14ac:dyDescent="0.3">
      <c r="A3806" t="s">
        <v>513</v>
      </c>
      <c r="B3806" t="s">
        <v>514</v>
      </c>
      <c r="C3806" s="5" t="s">
        <v>636</v>
      </c>
      <c r="D3806" t="s">
        <v>40</v>
      </c>
      <c r="E3806" t="s">
        <v>127</v>
      </c>
      <c r="F3806">
        <v>1.9576891332416699</v>
      </c>
      <c r="G3806">
        <v>2.9645376181</v>
      </c>
      <c r="H3806">
        <v>10.655431453591699</v>
      </c>
      <c r="I3806">
        <v>15.3020823180167</v>
      </c>
      <c r="J3806">
        <v>9.1267151564083306</v>
      </c>
      <c r="K3806" s="4">
        <f>AVERAGE(Data[[#This Row],[2020 '[YR2020']]],Data[[#This Row],[2021 '[YR2021']]],Data[[#This Row],[2022 '[YR2022']]],Data[[#This Row],[2023 '[YR2023']]],Data[[#This Row],[2024 '[YR2024']]])</f>
        <v>8.0012911358716785</v>
      </c>
      <c r="L3806" s="4">
        <f>((J3806-F3806)/Data[[#This Row],[2020 '[YR2020']]])*100</f>
        <v>366.19838673240815</v>
      </c>
    </row>
    <row r="3807" spans="1:12" x14ac:dyDescent="0.3">
      <c r="A3807" t="s">
        <v>513</v>
      </c>
      <c r="B3807" t="s">
        <v>514</v>
      </c>
      <c r="C3807" s="5" t="s">
        <v>636</v>
      </c>
      <c r="D3807" t="s">
        <v>0</v>
      </c>
      <c r="E3807" t="s">
        <v>140</v>
      </c>
      <c r="F3807">
        <v>0.52040943864605205</v>
      </c>
      <c r="G3807">
        <v>0.70329802716786005</v>
      </c>
      <c r="H3807">
        <v>0.653831631226795</v>
      </c>
      <c r="I3807">
        <v>0.57596272258943004</v>
      </c>
      <c r="J3807">
        <v>0.61014710026685004</v>
      </c>
      <c r="K3807" s="4">
        <f>AVERAGE(Data[[#This Row],[2020 '[YR2020']]],Data[[#This Row],[2021 '[YR2021']]],Data[[#This Row],[2022 '[YR2022']]],Data[[#This Row],[2023 '[YR2023']]],Data[[#This Row],[2024 '[YR2024']]])</f>
        <v>0.61272978397939748</v>
      </c>
      <c r="L3807" s="4">
        <f>((J3807-F3807)/Data[[#This Row],[2020 '[YR2020']]])*100</f>
        <v>17.243665267537853</v>
      </c>
    </row>
    <row r="3808" spans="1:12" x14ac:dyDescent="0.3">
      <c r="A3808" t="s">
        <v>513</v>
      </c>
      <c r="B3808" t="s">
        <v>514</v>
      </c>
      <c r="C3808" s="5" t="s">
        <v>636</v>
      </c>
      <c r="D3808" t="s">
        <v>1</v>
      </c>
      <c r="E3808" t="s">
        <v>141</v>
      </c>
      <c r="F3808">
        <v>1.0388760744135499</v>
      </c>
      <c r="G3808">
        <v>1.1633068926732499</v>
      </c>
      <c r="H3808">
        <v>1.10454618012367</v>
      </c>
      <c r="I3808">
        <v>1.0098344347358901</v>
      </c>
      <c r="J3808">
        <v>1.07979342289744</v>
      </c>
      <c r="K3808" s="4">
        <f>AVERAGE(Data[[#This Row],[2020 '[YR2020']]],Data[[#This Row],[2021 '[YR2021']]],Data[[#This Row],[2022 '[YR2022']]],Data[[#This Row],[2023 '[YR2023']]],Data[[#This Row],[2024 '[YR2024']]])</f>
        <v>1.0792714009687601</v>
      </c>
      <c r="L3808" s="4">
        <f>((J3808-F3808)/Data[[#This Row],[2020 '[YR2020']]])*100</f>
        <v>3.9386168852707555</v>
      </c>
    </row>
    <row r="3809" spans="1:12" x14ac:dyDescent="0.3">
      <c r="A3809" t="s">
        <v>513</v>
      </c>
      <c r="B3809" t="s">
        <v>514</v>
      </c>
      <c r="C3809" s="5" t="s">
        <v>636</v>
      </c>
      <c r="D3809" t="s">
        <v>2</v>
      </c>
      <c r="E3809" t="s">
        <v>138</v>
      </c>
      <c r="F3809">
        <v>19.106456988220199</v>
      </c>
      <c r="G3809">
        <v>29.296199350710602</v>
      </c>
      <c r="H3809">
        <v>25.850405657313601</v>
      </c>
      <c r="I3809">
        <v>33.351290774671803</v>
      </c>
      <c r="J3809">
        <v>31.273191403976099</v>
      </c>
      <c r="K3809" s="4">
        <f>AVERAGE(Data[[#This Row],[2020 '[YR2020']]],Data[[#This Row],[2021 '[YR2021']]],Data[[#This Row],[2022 '[YR2022']]],Data[[#This Row],[2023 '[YR2023']]],Data[[#This Row],[2024 '[YR2024']]])</f>
        <v>27.77550883497846</v>
      </c>
      <c r="L3809" s="4">
        <f>((J3809-F3809)/Data[[#This Row],[2020 '[YR2020']]])*100</f>
        <v>63.67865284106373</v>
      </c>
    </row>
    <row r="3810" spans="1:12" x14ac:dyDescent="0.3">
      <c r="A3810" t="s">
        <v>513</v>
      </c>
      <c r="B3810" t="s">
        <v>514</v>
      </c>
      <c r="C3810" s="5" t="s">
        <v>636</v>
      </c>
      <c r="D3810" t="s">
        <v>3</v>
      </c>
      <c r="E3810" t="s">
        <v>139</v>
      </c>
      <c r="F3810">
        <v>33564942200000</v>
      </c>
      <c r="G3810">
        <v>39774109700000</v>
      </c>
      <c r="H3810">
        <v>43138275090000</v>
      </c>
      <c r="I3810">
        <v>44699011560000</v>
      </c>
      <c r="J3810">
        <v>48889123390000</v>
      </c>
      <c r="K3810" s="4">
        <f>AVERAGE(Data[[#This Row],[2020 '[YR2020']]],Data[[#This Row],[2021 '[YR2021']]],Data[[#This Row],[2022 '[YR2022']]],Data[[#This Row],[2023 '[YR2023']]],Data[[#This Row],[2024 '[YR2024']]])</f>
        <v>42013092388000</v>
      </c>
      <c r="L3810" s="4">
        <f>((J3810-F3810)/Data[[#This Row],[2020 '[YR2020']]])*100</f>
        <v>45.655318274315391</v>
      </c>
    </row>
    <row r="3811" spans="1:12" x14ac:dyDescent="0.3">
      <c r="A3811" t="s">
        <v>513</v>
      </c>
      <c r="B3811" t="s">
        <v>514</v>
      </c>
      <c r="C3811" s="5" t="s">
        <v>636</v>
      </c>
      <c r="D3811" t="s">
        <v>8</v>
      </c>
      <c r="E3811" t="s">
        <v>119</v>
      </c>
      <c r="F3811">
        <v>49.079000000000001</v>
      </c>
      <c r="G3811">
        <v>50.087000000000003</v>
      </c>
      <c r="H3811">
        <v>51.267000000000003</v>
      </c>
      <c r="I3811">
        <v>51.701000000000001</v>
      </c>
      <c r="J3811">
        <v>51.45</v>
      </c>
      <c r="K3811" s="4">
        <f>AVERAGE(Data[[#This Row],[2020 '[YR2020']]],Data[[#This Row],[2021 '[YR2021']]],Data[[#This Row],[2022 '[YR2022']]],Data[[#This Row],[2023 '[YR2023']]],Data[[#This Row],[2024 '[YR2024']]])</f>
        <v>50.716799999999999</v>
      </c>
      <c r="L3811" s="4">
        <f>((J3811-F3811)/Data[[#This Row],[2020 '[YR2020']]])*100</f>
        <v>4.8309867764216916</v>
      </c>
    </row>
    <row r="3812" spans="1:12" x14ac:dyDescent="0.3">
      <c r="A3812" t="s">
        <v>513</v>
      </c>
      <c r="B3812" t="s">
        <v>514</v>
      </c>
      <c r="C3812" s="5" t="s">
        <v>636</v>
      </c>
      <c r="D3812" t="s">
        <v>9</v>
      </c>
      <c r="E3812" t="s">
        <v>114</v>
      </c>
      <c r="F3812">
        <v>63.725000000000001</v>
      </c>
      <c r="G3812">
        <v>64.302000000000007</v>
      </c>
      <c r="H3812">
        <v>64.966999999999999</v>
      </c>
      <c r="I3812">
        <v>65.126999999999995</v>
      </c>
      <c r="J3812">
        <v>64.915000000000006</v>
      </c>
      <c r="K3812" s="4">
        <f>AVERAGE(Data[[#This Row],[2020 '[YR2020']]],Data[[#This Row],[2021 '[YR2021']]],Data[[#This Row],[2022 '[YR2022']]],Data[[#This Row],[2023 '[YR2023']]],Data[[#This Row],[2024 '[YR2024']]])</f>
        <v>64.607200000000006</v>
      </c>
      <c r="L3812" s="4">
        <f>((J3812-F3812)/Data[[#This Row],[2020 '[YR2020']]])*100</f>
        <v>1.8673989799921613</v>
      </c>
    </row>
    <row r="3813" spans="1:12" x14ac:dyDescent="0.3">
      <c r="A3813" t="s">
        <v>513</v>
      </c>
      <c r="B3813" t="s">
        <v>514</v>
      </c>
      <c r="C3813" s="5" t="s">
        <v>636</v>
      </c>
      <c r="D3813" t="s">
        <v>10</v>
      </c>
      <c r="E3813" t="s">
        <v>115</v>
      </c>
      <c r="F3813">
        <v>56.012</v>
      </c>
      <c r="G3813">
        <v>56.82</v>
      </c>
      <c r="H3813">
        <v>57.759</v>
      </c>
      <c r="I3813">
        <v>58.067</v>
      </c>
      <c r="J3813">
        <v>57.84</v>
      </c>
      <c r="K3813" s="4">
        <f>AVERAGE(Data[[#This Row],[2020 '[YR2020']]],Data[[#This Row],[2021 '[YR2021']]],Data[[#This Row],[2022 '[YR2022']]],Data[[#This Row],[2023 '[YR2023']]],Data[[#This Row],[2024 '[YR2024']]])</f>
        <v>57.299600000000012</v>
      </c>
      <c r="L3813" s="4">
        <f>((J3813-F3813)/Data[[#This Row],[2020 '[YR2020']]])*100</f>
        <v>3.2635863743483595</v>
      </c>
    </row>
    <row r="3814" spans="1:12" x14ac:dyDescent="0.3">
      <c r="A3814" t="s">
        <v>513</v>
      </c>
      <c r="B3814" t="s">
        <v>514</v>
      </c>
      <c r="C3814" s="5" t="s">
        <v>636</v>
      </c>
      <c r="D3814" t="s">
        <v>11</v>
      </c>
      <c r="E3814" t="s">
        <v>116</v>
      </c>
      <c r="F3814">
        <v>24.431999999999999</v>
      </c>
      <c r="G3814">
        <v>23.927</v>
      </c>
      <c r="H3814">
        <v>24.876000000000001</v>
      </c>
      <c r="I3814">
        <v>23.922999999999998</v>
      </c>
      <c r="J3814">
        <v>23.675000000000001</v>
      </c>
      <c r="K3814" s="4">
        <f>AVERAGE(Data[[#This Row],[2020 '[YR2020']]],Data[[#This Row],[2021 '[YR2021']]],Data[[#This Row],[2022 '[YR2022']]],Data[[#This Row],[2023 '[YR2023']]],Data[[#This Row],[2024 '[YR2024']]])</f>
        <v>24.166599999999999</v>
      </c>
      <c r="L3814" s="4">
        <f>((J3814-F3814)/Data[[#This Row],[2020 '[YR2020']]])*100</f>
        <v>-3.0983955468238293</v>
      </c>
    </row>
    <row r="3815" spans="1:12" x14ac:dyDescent="0.3">
      <c r="A3815" t="s">
        <v>513</v>
      </c>
      <c r="B3815" t="s">
        <v>514</v>
      </c>
      <c r="C3815" s="5" t="s">
        <v>636</v>
      </c>
      <c r="D3815" t="s">
        <v>12</v>
      </c>
      <c r="E3815" t="s">
        <v>117</v>
      </c>
      <c r="F3815">
        <v>31.120999999999999</v>
      </c>
      <c r="G3815">
        <v>30.907</v>
      </c>
      <c r="H3815">
        <v>30.146000000000001</v>
      </c>
      <c r="I3815">
        <v>30.760999999999999</v>
      </c>
      <c r="J3815">
        <v>30.419</v>
      </c>
      <c r="K3815" s="4">
        <f>AVERAGE(Data[[#This Row],[2020 '[YR2020']]],Data[[#This Row],[2021 '[YR2021']]],Data[[#This Row],[2022 '[YR2022']]],Data[[#This Row],[2023 '[YR2023']]],Data[[#This Row],[2024 '[YR2024']]])</f>
        <v>30.670800000000003</v>
      </c>
      <c r="L3815" s="4">
        <f>((J3815-F3815)/Data[[#This Row],[2020 '[YR2020']]])*100</f>
        <v>-2.2557115773914664</v>
      </c>
    </row>
    <row r="3816" spans="1:12" x14ac:dyDescent="0.3">
      <c r="A3816" t="s">
        <v>513</v>
      </c>
      <c r="B3816" t="s">
        <v>514</v>
      </c>
      <c r="C3816" s="5" t="s">
        <v>636</v>
      </c>
      <c r="D3816" t="s">
        <v>13</v>
      </c>
      <c r="E3816" t="s">
        <v>118</v>
      </c>
      <c r="F3816">
        <v>27.878</v>
      </c>
      <c r="G3816">
        <v>27.521000000000001</v>
      </c>
      <c r="H3816">
        <v>27.585999999999999</v>
      </c>
      <c r="I3816">
        <v>27.436</v>
      </c>
      <c r="J3816">
        <v>27.14</v>
      </c>
      <c r="K3816" s="4">
        <f>AVERAGE(Data[[#This Row],[2020 '[YR2020']]],Data[[#This Row],[2021 '[YR2021']]],Data[[#This Row],[2022 '[YR2022']]],Data[[#This Row],[2023 '[YR2023']]],Data[[#This Row],[2024 '[YR2024']]])</f>
        <v>27.512199999999996</v>
      </c>
      <c r="L3816" s="4">
        <f>((J3816-F3816)/Data[[#This Row],[2020 '[YR2020']]])*100</f>
        <v>-2.6472487265944458</v>
      </c>
    </row>
    <row r="3817" spans="1:12" x14ac:dyDescent="0.3">
      <c r="A3817" t="s">
        <v>513</v>
      </c>
      <c r="B3817" t="s">
        <v>514</v>
      </c>
      <c r="C3817" s="5" t="s">
        <v>636</v>
      </c>
      <c r="D3817" t="s">
        <v>15</v>
      </c>
      <c r="E3817" t="s">
        <v>107</v>
      </c>
      <c r="F3817">
        <v>8.5747249067687701</v>
      </c>
      <c r="G3817">
        <v>8.2959447333075307</v>
      </c>
      <c r="H3817">
        <v>8.5674347025711004</v>
      </c>
      <c r="I3817">
        <v>8.5519753503118299</v>
      </c>
      <c r="J3817">
        <v>8.9992809536340594</v>
      </c>
      <c r="K3817" s="4">
        <f>AVERAGE(Data[[#This Row],[2020 '[YR2020']]],Data[[#This Row],[2021 '[YR2021']]],Data[[#This Row],[2022 '[YR2022']]],Data[[#This Row],[2023 '[YR2023']]],Data[[#This Row],[2024 '[YR2024']]])</f>
        <v>8.597872129318656</v>
      </c>
      <c r="L3817" s="4">
        <f>((J3817-F3817)/Data[[#This Row],[2020 '[YR2020']]])*100</f>
        <v>4.9512497658105703</v>
      </c>
    </row>
    <row r="3818" spans="1:12" x14ac:dyDescent="0.3">
      <c r="A3818" t="s">
        <v>513</v>
      </c>
      <c r="B3818" t="s">
        <v>514</v>
      </c>
      <c r="C3818" s="5" t="s">
        <v>636</v>
      </c>
      <c r="D3818" t="s">
        <v>16</v>
      </c>
      <c r="E3818" t="s">
        <v>109</v>
      </c>
      <c r="F3818">
        <v>6.1667338200808999</v>
      </c>
      <c r="G3818">
        <v>5.79600558107441</v>
      </c>
      <c r="H3818">
        <v>6.18075443107612</v>
      </c>
      <c r="I3818">
        <v>6.8557121780531398</v>
      </c>
      <c r="J3818">
        <v>7.2297018223330003</v>
      </c>
      <c r="K3818" s="4">
        <f>AVERAGE(Data[[#This Row],[2020 '[YR2020']]],Data[[#This Row],[2021 '[YR2021']]],Data[[#This Row],[2022 '[YR2022']]],Data[[#This Row],[2023 '[YR2023']]],Data[[#This Row],[2024 '[YR2024']]])</f>
        <v>6.4457815665235145</v>
      </c>
      <c r="L3818" s="4">
        <f>((J3818-F3818)/Data[[#This Row],[2020 '[YR2020']]])*100</f>
        <v>17.237131247512732</v>
      </c>
    </row>
    <row r="3819" spans="1:12" x14ac:dyDescent="0.3">
      <c r="A3819" t="s">
        <v>513</v>
      </c>
      <c r="B3819" t="s">
        <v>514</v>
      </c>
      <c r="C3819" s="5" t="s">
        <v>636</v>
      </c>
      <c r="D3819" t="s">
        <v>6</v>
      </c>
      <c r="E3819" t="s">
        <v>145</v>
      </c>
      <c r="F3819">
        <v>125.688766746822</v>
      </c>
      <c r="G3819">
        <v>132.11267605633799</v>
      </c>
      <c r="H3819">
        <v>151.41188594984499</v>
      </c>
      <c r="I3819">
        <v>177.34111989007201</v>
      </c>
      <c r="J3819">
        <v>183.90930951563001</v>
      </c>
      <c r="K3819" s="4">
        <f>AVERAGE(Data[[#This Row],[2020 '[YR2020']]],Data[[#This Row],[2021 '[YR2021']]],Data[[#This Row],[2022 '[YR2022']]],Data[[#This Row],[2023 '[YR2023']]],Data[[#This Row],[2024 '[YR2024']]])</f>
        <v>154.09275163174138</v>
      </c>
      <c r="L3819" s="4">
        <f>((J3819-F3819)/Data[[#This Row],[2020 '[YR2020']]])*100</f>
        <v>46.321198207062608</v>
      </c>
    </row>
    <row r="3820" spans="1:12" x14ac:dyDescent="0.3">
      <c r="A3820" t="s">
        <v>513</v>
      </c>
      <c r="B3820" t="s">
        <v>514</v>
      </c>
      <c r="C3820" s="5" t="s">
        <v>636</v>
      </c>
      <c r="D3820" t="s">
        <v>21</v>
      </c>
      <c r="E3820" t="s">
        <v>106</v>
      </c>
      <c r="F3820">
        <v>5.5597920473063001</v>
      </c>
      <c r="G3820">
        <v>9.0067273579507994</v>
      </c>
      <c r="H3820">
        <v>15.025325141041501</v>
      </c>
      <c r="I3820">
        <v>9.6277923934091501</v>
      </c>
      <c r="J3820">
        <v>8.8180404358046403</v>
      </c>
      <c r="K3820" s="4">
        <f>AVERAGE(Data[[#This Row],[2020 '[YR2020']]],Data[[#This Row],[2021 '[YR2021']]],Data[[#This Row],[2022 '[YR2022']]],Data[[#This Row],[2023 '[YR2023']]],Data[[#This Row],[2024 '[YR2024']]])</f>
        <v>9.6075354751024786</v>
      </c>
      <c r="L3820" s="4">
        <f>((J3820-F3820)/Data[[#This Row],[2020 '[YR2020']]])*100</f>
        <v>58.60378159425855</v>
      </c>
    </row>
    <row r="3821" spans="1:12" x14ac:dyDescent="0.3">
      <c r="A3821" t="s">
        <v>513</v>
      </c>
      <c r="B3821" t="s">
        <v>514</v>
      </c>
      <c r="C3821" s="5" t="s">
        <v>636</v>
      </c>
      <c r="D3821" t="s">
        <v>38</v>
      </c>
      <c r="E3821" t="s">
        <v>132</v>
      </c>
      <c r="F3821">
        <v>46.251081909972797</v>
      </c>
      <c r="G3821">
        <v>46.492555042484597</v>
      </c>
      <c r="H3821">
        <v>46.635987533944501</v>
      </c>
      <c r="I3821">
        <v>46.8412470850527</v>
      </c>
      <c r="J3821">
        <v>46.785982829676698</v>
      </c>
      <c r="K3821" s="4">
        <f>AVERAGE(Data[[#This Row],[2020 '[YR2020']]],Data[[#This Row],[2021 '[YR2021']]],Data[[#This Row],[2022 '[YR2022']]],Data[[#This Row],[2023 '[YR2023']]],Data[[#This Row],[2024 '[YR2024']]])</f>
        <v>46.601370880226263</v>
      </c>
      <c r="L3821" s="4">
        <f>((J3821-F3821)/Data[[#This Row],[2020 '[YR2020']]])*100</f>
        <v>1.1565154751300293</v>
      </c>
    </row>
    <row r="3822" spans="1:12" x14ac:dyDescent="0.3">
      <c r="A3822" t="s">
        <v>513</v>
      </c>
      <c r="B3822" t="s">
        <v>514</v>
      </c>
      <c r="C3822" s="5" t="s">
        <v>636</v>
      </c>
      <c r="D3822" t="s">
        <v>20</v>
      </c>
      <c r="E3822" t="s">
        <v>105</v>
      </c>
      <c r="F3822">
        <v>2.1936775401751998</v>
      </c>
      <c r="G3822">
        <v>3.1975322289864998</v>
      </c>
      <c r="H3822">
        <v>4.2689364006378101</v>
      </c>
      <c r="I3822">
        <v>3.1415794393278098</v>
      </c>
      <c r="J3822">
        <v>3.3167965941531499</v>
      </c>
      <c r="K3822" s="4">
        <f>AVERAGE(Data[[#This Row],[2020 '[YR2020']]],Data[[#This Row],[2021 '[YR2021']]],Data[[#This Row],[2022 '[YR2022']]],Data[[#This Row],[2023 '[YR2023']]],Data[[#This Row],[2024 '[YR2024']]])</f>
        <v>3.223704440656094</v>
      </c>
      <c r="L3822" s="4">
        <f>((J3822-F3822)/Data[[#This Row],[2020 '[YR2020']]])*100</f>
        <v>51.198001228943212</v>
      </c>
    </row>
    <row r="3823" spans="1:12" x14ac:dyDescent="0.3">
      <c r="A3823" t="s">
        <v>513</v>
      </c>
      <c r="B3823" t="s">
        <v>514</v>
      </c>
      <c r="C3823" s="5" t="s">
        <v>636</v>
      </c>
      <c r="D3823" t="s">
        <v>37</v>
      </c>
      <c r="E3823" t="s">
        <v>131</v>
      </c>
      <c r="F3823">
        <v>75.021000000000001</v>
      </c>
      <c r="G3823">
        <v>76.165999999999997</v>
      </c>
      <c r="H3823">
        <v>77.186000000000007</v>
      </c>
      <c r="I3823">
        <v>78.073999999999998</v>
      </c>
      <c r="J3823">
        <v>78.188000000000002</v>
      </c>
      <c r="K3823" s="4">
        <f>AVERAGE(Data[[#This Row],[2020 '[YR2020']]],Data[[#This Row],[2021 '[YR2021']]],Data[[#This Row],[2022 '[YR2022']]],Data[[#This Row],[2023 '[YR2023']]],Data[[#This Row],[2024 '[YR2024']]])</f>
        <v>76.926999999999992</v>
      </c>
      <c r="L3823" s="4">
        <f>((J3823-F3823)/Data[[#This Row],[2020 '[YR2020']]])*100</f>
        <v>4.2214846509643991</v>
      </c>
    </row>
    <row r="3824" spans="1:12" x14ac:dyDescent="0.3">
      <c r="A3824" t="s">
        <v>513</v>
      </c>
      <c r="B3824" t="s">
        <v>514</v>
      </c>
      <c r="C3824" s="5" t="s">
        <v>636</v>
      </c>
      <c r="D3824" t="s">
        <v>35</v>
      </c>
      <c r="E3824" t="s">
        <v>129</v>
      </c>
      <c r="F3824">
        <v>80.313000000000002</v>
      </c>
      <c r="G3824">
        <v>81.105000000000004</v>
      </c>
      <c r="H3824">
        <v>81.903000000000006</v>
      </c>
      <c r="I3824">
        <v>82.501999999999995</v>
      </c>
      <c r="J3824">
        <v>82.605000000000004</v>
      </c>
      <c r="K3824" s="4">
        <f>AVERAGE(Data[[#This Row],[2020 '[YR2020']]],Data[[#This Row],[2021 '[YR2021']]],Data[[#This Row],[2022 '[YR2022']]],Data[[#This Row],[2023 '[YR2023']]],Data[[#This Row],[2024 '[YR2024']]])</f>
        <v>81.685600000000008</v>
      </c>
      <c r="L3824" s="4">
        <f>((J3824-F3824)/Data[[#This Row],[2020 '[YR2020']]])*100</f>
        <v>2.8538343730155784</v>
      </c>
    </row>
    <row r="3825" spans="1:12" x14ac:dyDescent="0.3">
      <c r="A3825" t="s">
        <v>513</v>
      </c>
      <c r="B3825" t="s">
        <v>514</v>
      </c>
      <c r="C3825" s="5" t="s">
        <v>636</v>
      </c>
      <c r="D3825" t="s">
        <v>34</v>
      </c>
      <c r="E3825" t="s">
        <v>128</v>
      </c>
      <c r="F3825">
        <v>66.42</v>
      </c>
      <c r="G3825">
        <v>66.896000000000001</v>
      </c>
      <c r="H3825">
        <v>67.477000000000004</v>
      </c>
      <c r="I3825">
        <v>67.891000000000005</v>
      </c>
      <c r="J3825">
        <v>67.873000000000005</v>
      </c>
      <c r="K3825" s="4">
        <f>AVERAGE(Data[[#This Row],[2020 '[YR2020']]],Data[[#This Row],[2021 '[YR2021']]],Data[[#This Row],[2022 '[YR2022']]],Data[[#This Row],[2023 '[YR2023']]],Data[[#This Row],[2024 '[YR2024']]])</f>
        <v>67.311400000000006</v>
      </c>
      <c r="L3825" s="4">
        <f>((J3825-F3825)/Data[[#This Row],[2020 '[YR2020']]])*100</f>
        <v>2.187594098163208</v>
      </c>
    </row>
    <row r="3826" spans="1:12" x14ac:dyDescent="0.3">
      <c r="A3826" t="s">
        <v>513</v>
      </c>
      <c r="B3826" t="s">
        <v>514</v>
      </c>
      <c r="C3826" s="5" t="s">
        <v>636</v>
      </c>
      <c r="D3826" t="s">
        <v>36</v>
      </c>
      <c r="E3826" t="s">
        <v>130</v>
      </c>
      <c r="F3826">
        <v>58.497999999999998</v>
      </c>
      <c r="G3826">
        <v>59.215000000000003</v>
      </c>
      <c r="H3826">
        <v>59.921999999999997</v>
      </c>
      <c r="I3826">
        <v>60.554000000000002</v>
      </c>
      <c r="J3826">
        <v>60.523000000000003</v>
      </c>
      <c r="K3826" s="4">
        <f>AVERAGE(Data[[#This Row],[2020 '[YR2020']]],Data[[#This Row],[2021 '[YR2021']]],Data[[#This Row],[2022 '[YR2022']]],Data[[#This Row],[2023 '[YR2023']]],Data[[#This Row],[2024 '[YR2024']]])</f>
        <v>59.742399999999996</v>
      </c>
      <c r="L3826" s="4">
        <f>((J3826-F3826)/Data[[#This Row],[2020 '[YR2020']]])*100</f>
        <v>3.461656808779797</v>
      </c>
    </row>
    <row r="3827" spans="1:12" x14ac:dyDescent="0.3">
      <c r="A3827" t="s">
        <v>513</v>
      </c>
      <c r="B3827" t="s">
        <v>514</v>
      </c>
      <c r="C3827" s="5" t="s">
        <v>636</v>
      </c>
      <c r="D3827" t="s">
        <v>32</v>
      </c>
      <c r="E3827" t="s">
        <v>125</v>
      </c>
      <c r="F3827">
        <v>51.377000000000002</v>
      </c>
      <c r="G3827">
        <v>52.304000000000002</v>
      </c>
      <c r="H3827">
        <v>53.116999999999997</v>
      </c>
      <c r="I3827">
        <v>53.938000000000002</v>
      </c>
      <c r="J3827">
        <v>53.886000000000003</v>
      </c>
      <c r="K3827" s="4">
        <f>AVERAGE(Data[[#This Row],[2020 '[YR2020']]],Data[[#This Row],[2021 '[YR2021']]],Data[[#This Row],[2022 '[YR2022']]],Data[[#This Row],[2023 '[YR2023']]],Data[[#This Row],[2024 '[YR2024']]])</f>
        <v>52.924400000000006</v>
      </c>
      <c r="L3827" s="4">
        <f>((J3827-F3827)/Data[[#This Row],[2020 '[YR2020']]])*100</f>
        <v>4.8835081845962209</v>
      </c>
    </row>
    <row r="3828" spans="1:12" x14ac:dyDescent="0.3">
      <c r="A3828" t="s">
        <v>513</v>
      </c>
      <c r="B3828" t="s">
        <v>514</v>
      </c>
      <c r="C3828" s="5" t="s">
        <v>636</v>
      </c>
      <c r="D3828" t="s">
        <v>31</v>
      </c>
      <c r="E3828" t="s">
        <v>123</v>
      </c>
      <c r="F3828">
        <v>31.954999999999998</v>
      </c>
      <c r="G3828">
        <v>31.800999999999998</v>
      </c>
      <c r="H3828">
        <v>30.841999999999999</v>
      </c>
      <c r="I3828">
        <v>31.463999999999999</v>
      </c>
      <c r="J3828">
        <v>31.584</v>
      </c>
      <c r="K3828" s="4">
        <f>AVERAGE(Data[[#This Row],[2020 '[YR2020']]],Data[[#This Row],[2021 '[YR2021']]],Data[[#This Row],[2022 '[YR2022']]],Data[[#This Row],[2023 '[YR2023']]],Data[[#This Row],[2024 '[YR2024']]])</f>
        <v>31.529199999999996</v>
      </c>
      <c r="L3828" s="4">
        <f>((J3828-F3828)/Data[[#This Row],[2020 '[YR2020']]])*100</f>
        <v>-1.1610076670317593</v>
      </c>
    </row>
    <row r="3829" spans="1:12" x14ac:dyDescent="0.3">
      <c r="A3829" t="s">
        <v>513</v>
      </c>
      <c r="B3829" t="s">
        <v>514</v>
      </c>
      <c r="C3829" s="5" t="s">
        <v>636</v>
      </c>
      <c r="D3829" t="s">
        <v>30</v>
      </c>
      <c r="E3829" t="s">
        <v>122</v>
      </c>
      <c r="F3829">
        <v>35.299999999999997</v>
      </c>
      <c r="G3829">
        <v>35.1</v>
      </c>
      <c r="H3829">
        <v>34</v>
      </c>
      <c r="I3829">
        <v>35.5</v>
      </c>
      <c r="J3829">
        <v>35.701000000000001</v>
      </c>
      <c r="K3829" s="4">
        <f>AVERAGE(Data[[#This Row],[2020 '[YR2020']]],Data[[#This Row],[2021 '[YR2021']]],Data[[#This Row],[2022 '[YR2022']]],Data[[#This Row],[2023 '[YR2023']]],Data[[#This Row],[2024 '[YR2024']]])</f>
        <v>35.120199999999997</v>
      </c>
      <c r="L3829" s="4">
        <f>((J3829-F3829)/Data[[#This Row],[2020 '[YR2020']]])*100</f>
        <v>1.1359773371104913</v>
      </c>
    </row>
    <row r="3830" spans="1:12" x14ac:dyDescent="0.3">
      <c r="A3830" t="s">
        <v>513</v>
      </c>
      <c r="B3830" t="s">
        <v>514</v>
      </c>
      <c r="C3830" s="5" t="s">
        <v>636</v>
      </c>
      <c r="D3830" t="s">
        <v>29</v>
      </c>
      <c r="E3830" t="s">
        <v>121</v>
      </c>
      <c r="F3830">
        <v>28.4</v>
      </c>
      <c r="G3830">
        <v>28.3</v>
      </c>
      <c r="H3830">
        <v>27.5</v>
      </c>
      <c r="I3830">
        <v>27.2</v>
      </c>
      <c r="J3830">
        <v>27.234999999999999</v>
      </c>
      <c r="K3830" s="4">
        <f>AVERAGE(Data[[#This Row],[2020 '[YR2020']]],Data[[#This Row],[2021 '[YR2021']]],Data[[#This Row],[2022 '[YR2022']]],Data[[#This Row],[2023 '[YR2023']]],Data[[#This Row],[2024 '[YR2024']]])</f>
        <v>27.726999999999997</v>
      </c>
      <c r="L3830" s="4">
        <f>((J3830-F3830)/Data[[#This Row],[2020 '[YR2020']]])*100</f>
        <v>-4.1021126760563353</v>
      </c>
    </row>
    <row r="3831" spans="1:12" x14ac:dyDescent="0.3">
      <c r="A3831" t="s">
        <v>513</v>
      </c>
      <c r="B3831" t="s">
        <v>514</v>
      </c>
      <c r="C3831" s="5" t="s">
        <v>636</v>
      </c>
      <c r="D3831" t="s">
        <v>28</v>
      </c>
      <c r="E3831" t="s">
        <v>124</v>
      </c>
      <c r="F3831">
        <v>3.3267438576673798</v>
      </c>
      <c r="G3831">
        <v>5.1109653438285498</v>
      </c>
      <c r="H3831">
        <v>14.608143949243299</v>
      </c>
      <c r="I3831">
        <v>17.124965967873699</v>
      </c>
      <c r="J3831">
        <v>3.70370370370369</v>
      </c>
      <c r="K3831" s="4">
        <f>AVERAGE(Data[[#This Row],[2020 '[YR2020']]],Data[[#This Row],[2021 '[YR2021']]],Data[[#This Row],[2022 '[YR2022']]],Data[[#This Row],[2023 '[YR2023']]],Data[[#This Row],[2024 '[YR2024']]])</f>
        <v>8.7749045644633235</v>
      </c>
      <c r="L3831" s="4">
        <f>((J3831-F3831)/Data[[#This Row],[2020 '[YR2020']]])*100</f>
        <v>11.331195371940174</v>
      </c>
    </row>
    <row r="3832" spans="1:12" x14ac:dyDescent="0.3">
      <c r="A3832" t="s">
        <v>513</v>
      </c>
      <c r="B3832" t="s">
        <v>514</v>
      </c>
      <c r="C3832" s="5" t="s">
        <v>636</v>
      </c>
      <c r="D3832" t="s">
        <v>33</v>
      </c>
      <c r="E3832" t="s">
        <v>126</v>
      </c>
      <c r="F3832">
        <v>69.7</v>
      </c>
      <c r="G3832">
        <v>71.186000000000007</v>
      </c>
      <c r="H3832">
        <v>72.42</v>
      </c>
      <c r="I3832">
        <v>73.591999999999999</v>
      </c>
      <c r="J3832">
        <v>73.704999999999998</v>
      </c>
      <c r="K3832" s="4">
        <f>AVERAGE(Data[[#This Row],[2020 '[YR2020']]],Data[[#This Row],[2021 '[YR2021']]],Data[[#This Row],[2022 '[YR2022']]],Data[[#This Row],[2023 '[YR2023']]],Data[[#This Row],[2024 '[YR2024']]])</f>
        <v>72.120599999999996</v>
      </c>
      <c r="L3832" s="4">
        <f>((J3832-F3832)/Data[[#This Row],[2020 '[YR2020']]])*100</f>
        <v>5.7460545193687169</v>
      </c>
    </row>
    <row r="3833" spans="1:12" x14ac:dyDescent="0.3">
      <c r="A3833" t="s">
        <v>365</v>
      </c>
      <c r="B3833" t="s">
        <v>366</v>
      </c>
      <c r="C3833" s="5" t="s">
        <v>636</v>
      </c>
      <c r="D3833" t="s">
        <v>74</v>
      </c>
      <c r="E3833" t="s">
        <v>162</v>
      </c>
      <c r="F3833">
        <v>11438153.4628144</v>
      </c>
      <c r="G3833">
        <v>718858626.36947501</v>
      </c>
      <c r="H3833">
        <v>977793940.30299401</v>
      </c>
      <c r="I3833">
        <v>584959186.52615595</v>
      </c>
      <c r="J3833">
        <v>1320296886.0021801</v>
      </c>
      <c r="K3833" s="4">
        <f>AVERAGE(Data[[#This Row],[2020 '[YR2020']]],Data[[#This Row],[2021 '[YR2021']]],Data[[#This Row],[2022 '[YR2022']]],Data[[#This Row],[2023 '[YR2023']]],Data[[#This Row],[2024 '[YR2024']]])</f>
        <v>722669358.5327239</v>
      </c>
      <c r="L3833" s="4">
        <f>((J3833-F3833)/Data[[#This Row],[2020 '[YR2020']]])*100</f>
        <v>11442.919845362139</v>
      </c>
    </row>
    <row r="3834" spans="1:12" x14ac:dyDescent="0.3">
      <c r="A3834" t="s">
        <v>365</v>
      </c>
      <c r="B3834" t="s">
        <v>366</v>
      </c>
      <c r="C3834" s="5" t="s">
        <v>636</v>
      </c>
      <c r="D3834" t="s">
        <v>54</v>
      </c>
      <c r="E3834" t="s">
        <v>198</v>
      </c>
      <c r="F3834">
        <v>135.42171162920499</v>
      </c>
      <c r="G3834">
        <v>126.988860204557</v>
      </c>
      <c r="H3834">
        <v>135.27990200138001</v>
      </c>
      <c r="I3834">
        <v>137.94295242996699</v>
      </c>
      <c r="J3834">
        <v>137.95802597815401</v>
      </c>
      <c r="K3834" s="4">
        <f>AVERAGE(Data[[#This Row],[2020 '[YR2020']]],Data[[#This Row],[2021 '[YR2021']]],Data[[#This Row],[2022 '[YR2022']]],Data[[#This Row],[2023 '[YR2023']]],Data[[#This Row],[2024 '[YR2024']]])</f>
        <v>134.71829044865262</v>
      </c>
      <c r="L3834" s="4">
        <f>((J3834-F3834)/Data[[#This Row],[2020 '[YR2020']]])*100</f>
        <v>1.8729008210246541</v>
      </c>
    </row>
    <row r="3835" spans="1:12" x14ac:dyDescent="0.3">
      <c r="A3835" t="s">
        <v>365</v>
      </c>
      <c r="B3835" t="s">
        <v>366</v>
      </c>
      <c r="C3835" s="5" t="s">
        <v>636</v>
      </c>
      <c r="D3835" t="s">
        <v>65</v>
      </c>
      <c r="E3835" t="s">
        <v>159</v>
      </c>
      <c r="F3835">
        <v>143.25337999999999</v>
      </c>
      <c r="G3835">
        <v>142.588157</v>
      </c>
      <c r="H3835">
        <v>138.402365</v>
      </c>
      <c r="I3835">
        <v>143.86872099999999</v>
      </c>
      <c r="J3835">
        <v>148.69940500000001</v>
      </c>
      <c r="K3835" s="4">
        <f>AVERAGE(Data[[#This Row],[2020 '[YR2020']]],Data[[#This Row],[2021 '[YR2021']]],Data[[#This Row],[2022 '[YR2022']]],Data[[#This Row],[2023 '[YR2023']]],Data[[#This Row],[2024 '[YR2024']]])</f>
        <v>143.36240560000002</v>
      </c>
      <c r="L3835" s="4">
        <f>((J3835-F3835)/Data[[#This Row],[2020 '[YR2020']]])*100</f>
        <v>3.8016729518005237</v>
      </c>
    </row>
    <row r="3836" spans="1:12" x14ac:dyDescent="0.3">
      <c r="A3836" t="s">
        <v>365</v>
      </c>
      <c r="B3836" t="s">
        <v>366</v>
      </c>
      <c r="C3836" s="5" t="s">
        <v>636</v>
      </c>
      <c r="D3836" t="s">
        <v>64</v>
      </c>
      <c r="E3836" t="s">
        <v>191</v>
      </c>
      <c r="F3836">
        <v>1007159899.86052</v>
      </c>
      <c r="G3836">
        <v>31234051.199111201</v>
      </c>
      <c r="H3836">
        <v>1145488911.61374</v>
      </c>
      <c r="I3836">
        <v>2197999425.2801299</v>
      </c>
      <c r="J3836">
        <v>356931100.74200797</v>
      </c>
      <c r="K3836" s="4">
        <f>AVERAGE(Data[[#This Row],[2020 '[YR2020']]],Data[[#This Row],[2021 '[YR2021']]],Data[[#This Row],[2022 '[YR2022']]],Data[[#This Row],[2023 '[YR2023']]],Data[[#This Row],[2024 '[YR2024']]])</f>
        <v>947762677.73910177</v>
      </c>
      <c r="L3836" s="4">
        <f>((J3836-F3836)/Data[[#This Row],[2020 '[YR2020']]])*100</f>
        <v>-64.560632250009277</v>
      </c>
    </row>
    <row r="3837" spans="1:12" x14ac:dyDescent="0.3">
      <c r="A3837" t="s">
        <v>365</v>
      </c>
      <c r="B3837" t="s">
        <v>366</v>
      </c>
      <c r="C3837" s="5" t="s">
        <v>636</v>
      </c>
      <c r="D3837" t="s">
        <v>59</v>
      </c>
      <c r="E3837" t="s">
        <v>186</v>
      </c>
      <c r="F3837">
        <v>40885252.261444204</v>
      </c>
      <c r="G3837">
        <v>50686607.573846802</v>
      </c>
      <c r="H3837">
        <v>54764705.292500898</v>
      </c>
      <c r="I3837">
        <v>67872053.520539805</v>
      </c>
      <c r="J3837">
        <v>80330954.422454193</v>
      </c>
      <c r="K3837" s="4">
        <f>AVERAGE(Data[[#This Row],[2020 '[YR2020']]],Data[[#This Row],[2021 '[YR2021']]],Data[[#This Row],[2022 '[YR2022']]],Data[[#This Row],[2023 '[YR2023']]],Data[[#This Row],[2024 '[YR2024']]])</f>
        <v>58907914.614157178</v>
      </c>
      <c r="L3837" s="4">
        <f>((J3837-F3837)/Data[[#This Row],[2020 '[YR2020']]])*100</f>
        <v>96.479048016558906</v>
      </c>
    </row>
    <row r="3838" spans="1:12" x14ac:dyDescent="0.3">
      <c r="A3838" t="s">
        <v>365</v>
      </c>
      <c r="B3838" t="s">
        <v>366</v>
      </c>
      <c r="C3838" s="5" t="s">
        <v>636</v>
      </c>
      <c r="D3838" t="s">
        <v>56</v>
      </c>
      <c r="E3838" t="s">
        <v>200</v>
      </c>
      <c r="F3838">
        <v>9.9876809237106805</v>
      </c>
      <c r="G3838">
        <v>9.9280375148389002</v>
      </c>
      <c r="H3838">
        <v>9.3761051295923199</v>
      </c>
      <c r="I3838">
        <v>8.0355268586694102</v>
      </c>
      <c r="J3838">
        <v>8.9064820155427995</v>
      </c>
      <c r="K3838" s="4">
        <f>AVERAGE(Data[[#This Row],[2020 '[YR2020']]],Data[[#This Row],[2021 '[YR2021']]],Data[[#This Row],[2022 '[YR2022']]],Data[[#This Row],[2023 '[YR2023']]],Data[[#This Row],[2024 '[YR2024']]])</f>
        <v>9.2467664884708221</v>
      </c>
      <c r="L3838" s="4">
        <f>((J3838-F3838)/Data[[#This Row],[2020 '[YR2020']]])*100</f>
        <v>-10.825324881986596</v>
      </c>
    </row>
    <row r="3839" spans="1:12" x14ac:dyDescent="0.3">
      <c r="A3839" t="s">
        <v>365</v>
      </c>
      <c r="B3839" t="s">
        <v>366</v>
      </c>
      <c r="C3839" s="5" t="s">
        <v>636</v>
      </c>
      <c r="D3839" t="s">
        <v>55</v>
      </c>
      <c r="E3839" t="s">
        <v>199</v>
      </c>
      <c r="F3839">
        <v>36.112658941339802</v>
      </c>
      <c r="G3839">
        <v>39.845707732320903</v>
      </c>
      <c r="H3839">
        <v>42.110948106905198</v>
      </c>
      <c r="I3839">
        <v>36.369566735781198</v>
      </c>
      <c r="J3839">
        <v>34.306807912609003</v>
      </c>
      <c r="K3839" s="4">
        <f>AVERAGE(Data[[#This Row],[2020 '[YR2020']]],Data[[#This Row],[2021 '[YR2021']]],Data[[#This Row],[2022 '[YR2022']]],Data[[#This Row],[2023 '[YR2023']]],Data[[#This Row],[2024 '[YR2024']]])</f>
        <v>37.749137885791221</v>
      </c>
      <c r="L3839" s="4">
        <f>((J3839-F3839)/Data[[#This Row],[2020 '[YR2020']]])*100</f>
        <v>-5.0006038925689849</v>
      </c>
    </row>
    <row r="3840" spans="1:12" x14ac:dyDescent="0.3">
      <c r="A3840" t="s">
        <v>365</v>
      </c>
      <c r="B3840" t="s">
        <v>366</v>
      </c>
      <c r="C3840" s="5" t="s">
        <v>636</v>
      </c>
      <c r="D3840" t="s">
        <v>53</v>
      </c>
      <c r="E3840" t="s">
        <v>194</v>
      </c>
      <c r="F3840">
        <v>-286595787.687325</v>
      </c>
      <c r="G3840">
        <v>-499517607.942249</v>
      </c>
      <c r="H3840">
        <v>-123084273.64897899</v>
      </c>
      <c r="I3840">
        <v>71703331.156359002</v>
      </c>
      <c r="J3840">
        <v>-382278037.58831698</v>
      </c>
      <c r="K3840" s="4">
        <f>AVERAGE(Data[[#This Row],[2020 '[YR2020']]],Data[[#This Row],[2021 '[YR2021']]],Data[[#This Row],[2022 '[YR2022']]],Data[[#This Row],[2023 '[YR2023']]],Data[[#This Row],[2024 '[YR2024']]])</f>
        <v>-243954475.14210218</v>
      </c>
      <c r="L3840" s="4">
        <f>((J3840-F3840)/Data[[#This Row],[2020 '[YR2020']]])*100</f>
        <v>33.385783745496276</v>
      </c>
    </row>
    <row r="3841" spans="1:12" x14ac:dyDescent="0.3">
      <c r="A3841" t="s">
        <v>365</v>
      </c>
      <c r="B3841" t="s">
        <v>366</v>
      </c>
      <c r="C3841" s="5" t="s">
        <v>636</v>
      </c>
      <c r="D3841" t="s">
        <v>48</v>
      </c>
      <c r="E3841" t="s">
        <v>181</v>
      </c>
      <c r="F3841">
        <v>458548026385.71399</v>
      </c>
      <c r="G3841">
        <v>432982134778.34302</v>
      </c>
      <c r="H3841">
        <v>295463052342.46899</v>
      </c>
      <c r="I3841">
        <v>339664816289.19897</v>
      </c>
      <c r="J3841">
        <v>371215313793.72498</v>
      </c>
      <c r="K3841" s="4">
        <f>AVERAGE(Data[[#This Row],[2020 '[YR2020']]],Data[[#This Row],[2021 '[YR2021']]],Data[[#This Row],[2022 '[YR2022']]],Data[[#This Row],[2023 '[YR2023']]],Data[[#This Row],[2024 '[YR2024']]])</f>
        <v>379574668717.88995</v>
      </c>
      <c r="L3841" s="4">
        <f>((J3841-F3841)/Data[[#This Row],[2020 '[YR2020']]])*100</f>
        <v>-19.045488709295611</v>
      </c>
    </row>
    <row r="3842" spans="1:12" x14ac:dyDescent="0.3">
      <c r="A3842" t="s">
        <v>365</v>
      </c>
      <c r="B3842" t="s">
        <v>366</v>
      </c>
      <c r="C3842" s="5" t="s">
        <v>636</v>
      </c>
      <c r="D3842" t="s">
        <v>51</v>
      </c>
      <c r="E3842" t="s">
        <v>196</v>
      </c>
      <c r="F3842">
        <v>-168335980.87895599</v>
      </c>
      <c r="G3842">
        <v>-264304992.98390901</v>
      </c>
      <c r="H3842">
        <v>-322923074.95659602</v>
      </c>
      <c r="I3842">
        <v>-360146783.516002</v>
      </c>
      <c r="J3842">
        <v>-387008738.83715898</v>
      </c>
      <c r="K3842" s="4">
        <f>AVERAGE(Data[[#This Row],[2020 '[YR2020']]],Data[[#This Row],[2021 '[YR2021']]],Data[[#This Row],[2022 '[YR2022']]],Data[[#This Row],[2023 '[YR2023']]],Data[[#This Row],[2024 '[YR2024']]])</f>
        <v>-300543914.23452437</v>
      </c>
      <c r="L3842" s="4">
        <f>((J3842-F3842)/Data[[#This Row],[2020 '[YR2020']]])*100</f>
        <v>129.90256558129559</v>
      </c>
    </row>
    <row r="3843" spans="1:12" x14ac:dyDescent="0.3">
      <c r="A3843" t="s">
        <v>365</v>
      </c>
      <c r="B3843" t="s">
        <v>366</v>
      </c>
      <c r="C3843" s="5" t="s">
        <v>636</v>
      </c>
      <c r="D3843" t="s">
        <v>50</v>
      </c>
      <c r="E3843" t="s">
        <v>195</v>
      </c>
      <c r="F3843">
        <v>698735866.79037905</v>
      </c>
      <c r="G3843">
        <v>42259014.510232903</v>
      </c>
      <c r="H3843">
        <v>-252150614.08427</v>
      </c>
      <c r="I3843">
        <v>579047337.29646504</v>
      </c>
      <c r="J3843">
        <v>-76060890.324404806</v>
      </c>
      <c r="K3843" s="4">
        <f>AVERAGE(Data[[#This Row],[2020 '[YR2020']]],Data[[#This Row],[2021 '[YR2021']]],Data[[#This Row],[2022 '[YR2022']]],Data[[#This Row],[2023 '[YR2023']]],Data[[#This Row],[2024 '[YR2024']]])</f>
        <v>198366142.83768043</v>
      </c>
      <c r="L3843" s="4">
        <f>((J3843-F3843)/Data[[#This Row],[2020 '[YR2020']]])*100</f>
        <v>-110.88549964864237</v>
      </c>
    </row>
    <row r="3844" spans="1:12" x14ac:dyDescent="0.3">
      <c r="A3844" t="s">
        <v>365</v>
      </c>
      <c r="B3844" t="s">
        <v>366</v>
      </c>
      <c r="C3844" s="5" t="s">
        <v>636</v>
      </c>
      <c r="D3844" t="s">
        <v>49</v>
      </c>
      <c r="E3844" t="s">
        <v>182</v>
      </c>
      <c r="F3844">
        <v>2498</v>
      </c>
      <c r="G3844">
        <v>4911</v>
      </c>
      <c r="H3844">
        <v>6535</v>
      </c>
      <c r="I3844">
        <v>4630</v>
      </c>
      <c r="J3844">
        <v>3543</v>
      </c>
      <c r="K3844" s="4">
        <f>AVERAGE(Data[[#This Row],[2020 '[YR2020']]],Data[[#This Row],[2021 '[YR2021']]],Data[[#This Row],[2022 '[YR2022']]],Data[[#This Row],[2023 '[YR2023']]],Data[[#This Row],[2024 '[YR2024']]])</f>
        <v>4423.3999999999996</v>
      </c>
      <c r="L3844" s="4">
        <f>((J3844-F3844)/Data[[#This Row],[2020 '[YR2020']]])*100</f>
        <v>41.833466773418735</v>
      </c>
    </row>
    <row r="3845" spans="1:12" x14ac:dyDescent="0.3">
      <c r="A3845" t="s">
        <v>365</v>
      </c>
      <c r="B3845" t="s">
        <v>366</v>
      </c>
      <c r="C3845" s="5" t="s">
        <v>636</v>
      </c>
      <c r="D3845" t="s">
        <v>47</v>
      </c>
      <c r="E3845" t="s">
        <v>180</v>
      </c>
      <c r="F3845">
        <v>1113295676.1275799</v>
      </c>
      <c r="G3845">
        <v>-307637625.15270197</v>
      </c>
      <c r="H3845">
        <v>-603256962.90843999</v>
      </c>
      <c r="I3845">
        <v>-568993630.20150495</v>
      </c>
      <c r="J3845">
        <v>1021988484.22745</v>
      </c>
      <c r="K3845" s="4">
        <f>AVERAGE(Data[[#This Row],[2020 '[YR2020']]],Data[[#This Row],[2021 '[YR2021']]],Data[[#This Row],[2022 '[YR2022']]],Data[[#This Row],[2023 '[YR2023']]],Data[[#This Row],[2024 '[YR2024']]])</f>
        <v>131079188.41847661</v>
      </c>
      <c r="L3845" s="4">
        <f>((J3845-F3845)/Data[[#This Row],[2020 '[YR2020']]])*100</f>
        <v>-8.2015221884025724</v>
      </c>
    </row>
    <row r="3846" spans="1:12" x14ac:dyDescent="0.3">
      <c r="A3846" t="s">
        <v>365</v>
      </c>
      <c r="B3846" t="s">
        <v>366</v>
      </c>
      <c r="C3846" s="5" t="s">
        <v>636</v>
      </c>
      <c r="D3846" t="s">
        <v>46</v>
      </c>
      <c r="E3846" t="s">
        <v>179</v>
      </c>
      <c r="F3846">
        <v>886134462.95981205</v>
      </c>
      <c r="G3846">
        <v>432763729.57979798</v>
      </c>
      <c r="H3846">
        <v>120084617.39376</v>
      </c>
      <c r="I3846">
        <v>-828807542.38921297</v>
      </c>
      <c r="J3846">
        <v>1894879547.8219299</v>
      </c>
      <c r="K3846" s="4">
        <f>AVERAGE(Data[[#This Row],[2020 '[YR2020']]],Data[[#This Row],[2021 '[YR2021']]],Data[[#This Row],[2022 '[YR2022']]],Data[[#This Row],[2023 '[YR2023']]],Data[[#This Row],[2024 '[YR2024']]])</f>
        <v>501010963.07321739</v>
      </c>
      <c r="L3846" s="4">
        <f>((J3846-F3846)/Data[[#This Row],[2020 '[YR2020']]])*100</f>
        <v>113.83657074940629</v>
      </c>
    </row>
    <row r="3847" spans="1:12" x14ac:dyDescent="0.3">
      <c r="A3847" t="s">
        <v>365</v>
      </c>
      <c r="B3847" t="s">
        <v>366</v>
      </c>
      <c r="C3847" s="5" t="s">
        <v>636</v>
      </c>
      <c r="D3847" t="s">
        <v>45</v>
      </c>
      <c r="E3847" t="s">
        <v>178</v>
      </c>
      <c r="F3847">
        <v>3050376975850</v>
      </c>
      <c r="G3847">
        <v>3398640935633</v>
      </c>
      <c r="H3847">
        <v>3804651706877</v>
      </c>
      <c r="I3847">
        <v>4040896031184</v>
      </c>
      <c r="J3847">
        <v>4382600069594</v>
      </c>
      <c r="K3847" s="4">
        <f>AVERAGE(Data[[#This Row],[2020 '[YR2020']]],Data[[#This Row],[2021 '[YR2021']]],Data[[#This Row],[2022 '[YR2022']]],Data[[#This Row],[2023 '[YR2023']]],Data[[#This Row],[2024 '[YR2024']]])</f>
        <v>3735433143827.6001</v>
      </c>
      <c r="L3847" s="4">
        <f>((J3847-F3847)/Data[[#This Row],[2020 '[YR2020']]])*100</f>
        <v>43.674047643661176</v>
      </c>
    </row>
    <row r="3848" spans="1:12" x14ac:dyDescent="0.3">
      <c r="A3848" t="s">
        <v>365</v>
      </c>
      <c r="B3848" t="s">
        <v>366</v>
      </c>
      <c r="C3848" s="5" t="s">
        <v>636</v>
      </c>
      <c r="D3848" t="s">
        <v>75</v>
      </c>
      <c r="E3848" t="s">
        <v>163</v>
      </c>
      <c r="F3848">
        <v>710174020.25319302</v>
      </c>
      <c r="G3848">
        <v>761125730.906317</v>
      </c>
      <c r="H3848">
        <v>725643326.21872401</v>
      </c>
      <c r="I3848">
        <v>1164013719.1417401</v>
      </c>
      <c r="J3848">
        <v>1244243280.9149699</v>
      </c>
      <c r="K3848" s="4">
        <f>AVERAGE(Data[[#This Row],[2020 '[YR2020']]],Data[[#This Row],[2021 '[YR2021']]],Data[[#This Row],[2022 '[YR2022']]],Data[[#This Row],[2023 '[YR2023']]],Data[[#This Row],[2024 '[YR2024']]])</f>
        <v>921040015.48698878</v>
      </c>
      <c r="L3848" s="4">
        <f>((J3848-F3848)/Data[[#This Row],[2020 '[YR2020']]])*100</f>
        <v>75.202590552575998</v>
      </c>
    </row>
    <row r="3849" spans="1:12" x14ac:dyDescent="0.3">
      <c r="A3849" t="s">
        <v>365</v>
      </c>
      <c r="B3849" t="s">
        <v>366</v>
      </c>
      <c r="C3849" s="5" t="s">
        <v>636</v>
      </c>
      <c r="D3849" t="s">
        <v>52</v>
      </c>
      <c r="E3849" t="s">
        <v>197</v>
      </c>
      <c r="F3849">
        <v>-591330565.41928899</v>
      </c>
      <c r="G3849">
        <v>-1047266799.27421</v>
      </c>
      <c r="H3849">
        <v>-1462985220.76266</v>
      </c>
      <c r="I3849">
        <v>-2099921824.7274899</v>
      </c>
      <c r="J3849">
        <v>-2278196556.3006101</v>
      </c>
      <c r="K3849" s="4">
        <f>AVERAGE(Data[[#This Row],[2020 '[YR2020']]],Data[[#This Row],[2021 '[YR2021']]],Data[[#This Row],[2022 '[YR2022']]],Data[[#This Row],[2023 '[YR2023']]],Data[[#This Row],[2024 '[YR2024']]])</f>
        <v>-1495940193.2968516</v>
      </c>
      <c r="L3849" s="4">
        <f>((J3849-F3849)/Data[[#This Row],[2020 '[YR2020']]])*100</f>
        <v>285.26615898591871</v>
      </c>
    </row>
    <row r="3850" spans="1:12" x14ac:dyDescent="0.3">
      <c r="A3850" t="s">
        <v>365</v>
      </c>
      <c r="B3850" t="s">
        <v>366</v>
      </c>
      <c r="C3850" s="5" t="s">
        <v>636</v>
      </c>
      <c r="D3850" t="s">
        <v>76</v>
      </c>
      <c r="E3850" t="s">
        <v>161</v>
      </c>
      <c r="F3850">
        <v>38.095238095238102</v>
      </c>
      <c r="G3850">
        <v>47.619047619047599</v>
      </c>
      <c r="H3850">
        <v>47.619047619047599</v>
      </c>
      <c r="I3850">
        <v>47.619047619047599</v>
      </c>
      <c r="J3850">
        <v>46.031746031746003</v>
      </c>
      <c r="K3850" s="4">
        <f>AVERAGE(Data[[#This Row],[2020 '[YR2020']]],Data[[#This Row],[2021 '[YR2021']]],Data[[#This Row],[2022 '[YR2022']]],Data[[#This Row],[2023 '[YR2023']]],Data[[#This Row],[2024 '[YR2024']]])</f>
        <v>45.396825396825378</v>
      </c>
      <c r="L3850" s="4">
        <f>((J3850-F3850)/Data[[#This Row],[2020 '[YR2020']]])*100</f>
        <v>20.833333333333236</v>
      </c>
    </row>
    <row r="3851" spans="1:12" x14ac:dyDescent="0.3">
      <c r="A3851" t="s">
        <v>365</v>
      </c>
      <c r="B3851" t="s">
        <v>366</v>
      </c>
      <c r="C3851" s="5" t="s">
        <v>636</v>
      </c>
      <c r="D3851" t="s">
        <v>90</v>
      </c>
      <c r="E3851" t="s">
        <v>164</v>
      </c>
      <c r="F3851">
        <v>5.2930000000000001</v>
      </c>
      <c r="G3851">
        <v>6.3639999999999999</v>
      </c>
      <c r="H3851">
        <v>3.387</v>
      </c>
      <c r="I3851">
        <v>3.1030000000000002</v>
      </c>
      <c r="J3851">
        <v>2.9620000000000002</v>
      </c>
      <c r="K3851" s="4">
        <f>AVERAGE(Data[[#This Row],[2020 '[YR2020']]],Data[[#This Row],[2021 '[YR2021']]],Data[[#This Row],[2022 '[YR2022']]],Data[[#This Row],[2023 '[YR2023']]],Data[[#This Row],[2024 '[YR2024']]])</f>
        <v>4.2218</v>
      </c>
      <c r="L3851" s="4">
        <f>((J3851-F3851)/Data[[#This Row],[2020 '[YR2020']]])*100</f>
        <v>-44.039297184961271</v>
      </c>
    </row>
    <row r="3852" spans="1:12" x14ac:dyDescent="0.3">
      <c r="A3852" t="s">
        <v>365</v>
      </c>
      <c r="B3852" t="s">
        <v>366</v>
      </c>
      <c r="C3852" s="5" t="s">
        <v>636</v>
      </c>
      <c r="D3852" t="s">
        <v>78</v>
      </c>
      <c r="E3852" t="s">
        <v>146</v>
      </c>
      <c r="F3852">
        <v>-217725786.09793401</v>
      </c>
      <c r="G3852">
        <v>1138173478.29195</v>
      </c>
      <c r="H3852">
        <v>-458193700.1925</v>
      </c>
      <c r="I3852">
        <v>-366931095.44710201</v>
      </c>
      <c r="J3852">
        <v>721990597.59714603</v>
      </c>
      <c r="K3852" s="4">
        <f>AVERAGE(Data[[#This Row],[2020 '[YR2020']]],Data[[#This Row],[2021 '[YR2021']]],Data[[#This Row],[2022 '[YR2022']]],Data[[#This Row],[2023 '[YR2023']]],Data[[#This Row],[2024 '[YR2024']]])</f>
        <v>163462698.83031201</v>
      </c>
      <c r="L3852" s="4">
        <f>((J3852-F3852)/Data[[#This Row],[2020 '[YR2020']]])*100</f>
        <v>-431.60546140933053</v>
      </c>
    </row>
    <row r="3853" spans="1:12" x14ac:dyDescent="0.3">
      <c r="A3853" t="s">
        <v>365</v>
      </c>
      <c r="B3853" t="s">
        <v>366</v>
      </c>
      <c r="C3853" s="5" t="s">
        <v>636</v>
      </c>
      <c r="D3853" t="s">
        <v>44</v>
      </c>
      <c r="E3853" t="s">
        <v>177</v>
      </c>
      <c r="F3853">
        <v>-16636526.7257795</v>
      </c>
      <c r="G3853">
        <v>-18853443.308558401</v>
      </c>
      <c r="H3853">
        <v>-25176420.9153561</v>
      </c>
      <c r="I3853">
        <v>-30789512.6795546</v>
      </c>
      <c r="J3853">
        <v>-27579601.749721002</v>
      </c>
      <c r="K3853" s="4">
        <f>AVERAGE(Data[[#This Row],[2020 '[YR2020']]],Data[[#This Row],[2021 '[YR2021']]],Data[[#This Row],[2022 '[YR2022']]],Data[[#This Row],[2023 '[YR2023']]],Data[[#This Row],[2024 '[YR2024']]])</f>
        <v>-23807101.075793922</v>
      </c>
      <c r="L3853" s="4">
        <f>((J3853-F3853)/Data[[#This Row],[2020 '[YR2020']]])*100</f>
        <v>65.777401763701164</v>
      </c>
    </row>
    <row r="3854" spans="1:12" x14ac:dyDescent="0.3">
      <c r="A3854" t="s">
        <v>365</v>
      </c>
      <c r="B3854" t="s">
        <v>366</v>
      </c>
      <c r="C3854" s="5" t="s">
        <v>636</v>
      </c>
      <c r="D3854" t="s">
        <v>95</v>
      </c>
      <c r="E3854" t="s">
        <v>169</v>
      </c>
      <c r="F3854">
        <v>9.8710000000000004</v>
      </c>
      <c r="G3854">
        <v>11.831</v>
      </c>
      <c r="H3854">
        <v>8.4209999999999994</v>
      </c>
      <c r="I3854">
        <v>8.4879999999999995</v>
      </c>
      <c r="J3854">
        <v>7.6470000000000002</v>
      </c>
      <c r="K3854" s="4">
        <f>AVERAGE(Data[[#This Row],[2020 '[YR2020']]],Data[[#This Row],[2021 '[YR2021']]],Data[[#This Row],[2022 '[YR2022']]],Data[[#This Row],[2023 '[YR2023']]],Data[[#This Row],[2024 '[YR2024']]])</f>
        <v>9.2515999999999998</v>
      </c>
      <c r="L3854" s="4">
        <f>((J3854-F3854)/Data[[#This Row],[2020 '[YR2020']]])*100</f>
        <v>-22.530645324688482</v>
      </c>
    </row>
    <row r="3855" spans="1:12" x14ac:dyDescent="0.3">
      <c r="A3855" t="s">
        <v>365</v>
      </c>
      <c r="B3855" t="s">
        <v>366</v>
      </c>
      <c r="C3855" s="5" t="s">
        <v>636</v>
      </c>
      <c r="D3855" t="s">
        <v>94</v>
      </c>
      <c r="E3855" t="s">
        <v>168</v>
      </c>
      <c r="F3855">
        <v>10.903</v>
      </c>
      <c r="G3855">
        <v>12.971</v>
      </c>
      <c r="H3855">
        <v>11.329000000000001</v>
      </c>
      <c r="I3855">
        <v>10.032999999999999</v>
      </c>
      <c r="J3855">
        <v>8.3249999999999993</v>
      </c>
      <c r="K3855" s="4">
        <f>AVERAGE(Data[[#This Row],[2020 '[YR2020']]],Data[[#This Row],[2021 '[YR2021']]],Data[[#This Row],[2022 '[YR2022']]],Data[[#This Row],[2023 '[YR2023']]],Data[[#This Row],[2024 '[YR2024']]])</f>
        <v>10.712200000000001</v>
      </c>
      <c r="L3855" s="4">
        <f>((J3855-F3855)/Data[[#This Row],[2020 '[YR2020']]])*100</f>
        <v>-23.644868384848216</v>
      </c>
    </row>
    <row r="3856" spans="1:12" x14ac:dyDescent="0.3">
      <c r="A3856" t="s">
        <v>365</v>
      </c>
      <c r="B3856" t="s">
        <v>366</v>
      </c>
      <c r="C3856" s="5" t="s">
        <v>636</v>
      </c>
      <c r="D3856" t="s">
        <v>93</v>
      </c>
      <c r="E3856" t="s">
        <v>167</v>
      </c>
      <c r="F3856">
        <v>8.8640000000000008</v>
      </c>
      <c r="G3856">
        <v>10.699</v>
      </c>
      <c r="H3856">
        <v>5.5</v>
      </c>
      <c r="I3856">
        <v>7.0129999999999999</v>
      </c>
      <c r="J3856">
        <v>6.9969999999999999</v>
      </c>
      <c r="K3856" s="4">
        <f>AVERAGE(Data[[#This Row],[2020 '[YR2020']]],Data[[#This Row],[2021 '[YR2021']]],Data[[#This Row],[2022 '[YR2022']]],Data[[#This Row],[2023 '[YR2023']]],Data[[#This Row],[2024 '[YR2024']]])</f>
        <v>7.8146000000000004</v>
      </c>
      <c r="L3856" s="4">
        <f>((J3856-F3856)/Data[[#This Row],[2020 '[YR2020']]])*100</f>
        <v>-21.062725631768959</v>
      </c>
    </row>
    <row r="3857" spans="1:12" x14ac:dyDescent="0.3">
      <c r="A3857" t="s">
        <v>365</v>
      </c>
      <c r="B3857" t="s">
        <v>366</v>
      </c>
      <c r="C3857" s="5" t="s">
        <v>636</v>
      </c>
      <c r="D3857" t="s">
        <v>92</v>
      </c>
      <c r="E3857" t="s">
        <v>166</v>
      </c>
      <c r="F3857">
        <v>5.4779999999999998</v>
      </c>
      <c r="G3857">
        <v>6.0289999999999999</v>
      </c>
      <c r="H3857">
        <v>3.7890000000000001</v>
      </c>
      <c r="I3857">
        <v>3.5179999999999998</v>
      </c>
      <c r="J3857">
        <v>3.1070000000000002</v>
      </c>
      <c r="K3857" s="4">
        <f>AVERAGE(Data[[#This Row],[2020 '[YR2020']]],Data[[#This Row],[2021 '[YR2021']]],Data[[#This Row],[2022 '[YR2022']]],Data[[#This Row],[2023 '[YR2023']]],Data[[#This Row],[2024 '[YR2024']]])</f>
        <v>4.3841999999999999</v>
      </c>
      <c r="L3857" s="4">
        <f>((J3857-F3857)/Data[[#This Row],[2020 '[YR2020']]])*100</f>
        <v>-43.282219788243879</v>
      </c>
    </row>
    <row r="3858" spans="1:12" x14ac:dyDescent="0.3">
      <c r="A3858" t="s">
        <v>365</v>
      </c>
      <c r="B3858" t="s">
        <v>366</v>
      </c>
      <c r="C3858" s="5" t="s">
        <v>636</v>
      </c>
      <c r="D3858" t="s">
        <v>91</v>
      </c>
      <c r="E3858" t="s">
        <v>165</v>
      </c>
      <c r="F3858">
        <v>5.6360000000000001</v>
      </c>
      <c r="G3858">
        <v>5.7439999999999998</v>
      </c>
      <c r="H3858">
        <v>4.1349999999999998</v>
      </c>
      <c r="I3858">
        <v>3.8719999999999999</v>
      </c>
      <c r="J3858">
        <v>3.23</v>
      </c>
      <c r="K3858" s="4">
        <f>AVERAGE(Data[[#This Row],[2020 '[YR2020']]],Data[[#This Row],[2021 '[YR2021']]],Data[[#This Row],[2022 '[YR2022']]],Data[[#This Row],[2023 '[YR2023']]],Data[[#This Row],[2024 '[YR2024']]])</f>
        <v>4.5234000000000005</v>
      </c>
      <c r="L3858" s="4">
        <f>((J3858-F3858)/Data[[#This Row],[2020 '[YR2020']]])*100</f>
        <v>-42.689850958126328</v>
      </c>
    </row>
    <row r="3859" spans="1:12" x14ac:dyDescent="0.3">
      <c r="A3859" t="s">
        <v>365</v>
      </c>
      <c r="B3859" t="s">
        <v>366</v>
      </c>
      <c r="C3859" s="5" t="s">
        <v>636</v>
      </c>
      <c r="D3859" t="s">
        <v>89</v>
      </c>
      <c r="E3859" t="s">
        <v>170</v>
      </c>
      <c r="F3859">
        <v>6298662205.0634899</v>
      </c>
      <c r="G3859">
        <v>6962726715.8585196</v>
      </c>
      <c r="H3859">
        <v>5771784787.9484301</v>
      </c>
      <c r="I3859">
        <v>5677129248.4790001</v>
      </c>
      <c r="J3859">
        <v>6236489888.7560301</v>
      </c>
      <c r="K3859" s="4">
        <f>AVERAGE(Data[[#This Row],[2020 '[YR2020']]],Data[[#This Row],[2021 '[YR2021']]],Data[[#This Row],[2022 '[YR2022']]],Data[[#This Row],[2023 '[YR2023']]],Data[[#This Row],[2024 '[YR2024']]])</f>
        <v>6189358569.2210941</v>
      </c>
      <c r="L3859" s="4">
        <f>((J3859-F3859)/Data[[#This Row],[2020 '[YR2020']]])*100</f>
        <v>-0.98707176672340924</v>
      </c>
    </row>
    <row r="3860" spans="1:12" x14ac:dyDescent="0.3">
      <c r="A3860" t="s">
        <v>365</v>
      </c>
      <c r="B3860" t="s">
        <v>366</v>
      </c>
      <c r="C3860" s="5" t="s">
        <v>636</v>
      </c>
      <c r="D3860" t="s">
        <v>88</v>
      </c>
      <c r="E3860" t="s">
        <v>171</v>
      </c>
      <c r="F3860">
        <v>6419314385.0634899</v>
      </c>
      <c r="G3860">
        <v>7078849095.8585196</v>
      </c>
      <c r="H3860">
        <v>5887412717.9484301</v>
      </c>
      <c r="I3860">
        <v>5808710368.4790001</v>
      </c>
      <c r="J3860">
        <v>6236489888.7560301</v>
      </c>
      <c r="K3860" s="4">
        <f>AVERAGE(Data[[#This Row],[2020 '[YR2020']]],Data[[#This Row],[2021 '[YR2021']]],Data[[#This Row],[2022 '[YR2022']]],Data[[#This Row],[2023 '[YR2023']]],Data[[#This Row],[2024 '[YR2024']]])</f>
        <v>6286155291.2210941</v>
      </c>
      <c r="L3860" s="4">
        <f>((J3860-F3860)/Data[[#This Row],[2020 '[YR2020']]])*100</f>
        <v>-2.8480377395576273</v>
      </c>
    </row>
    <row r="3861" spans="1:12" x14ac:dyDescent="0.3">
      <c r="A3861" t="s">
        <v>365</v>
      </c>
      <c r="B3861" t="s">
        <v>366</v>
      </c>
      <c r="C3861" s="5" t="s">
        <v>636</v>
      </c>
      <c r="D3861" t="s">
        <v>87</v>
      </c>
      <c r="E3861" t="s">
        <v>176</v>
      </c>
      <c r="F3861">
        <v>19.899999999999999</v>
      </c>
      <c r="G3861">
        <v>20.3</v>
      </c>
      <c r="H3861">
        <v>20.8</v>
      </c>
      <c r="I3861">
        <v>20.8</v>
      </c>
      <c r="J3861">
        <v>20.9</v>
      </c>
      <c r="K3861" s="4">
        <f>AVERAGE(Data[[#This Row],[2020 '[YR2020']]],Data[[#This Row],[2021 '[YR2021']]],Data[[#This Row],[2022 '[YR2022']]],Data[[#This Row],[2023 '[YR2023']]],Data[[#This Row],[2024 '[YR2024']]])</f>
        <v>20.54</v>
      </c>
      <c r="L3861" s="4">
        <f>((J3861-F3861)/Data[[#This Row],[2020 '[YR2020']]])*100</f>
        <v>5.025125628140704</v>
      </c>
    </row>
    <row r="3862" spans="1:12" x14ac:dyDescent="0.3">
      <c r="A3862" t="s">
        <v>365</v>
      </c>
      <c r="B3862" t="s">
        <v>366</v>
      </c>
      <c r="C3862" s="5" t="s">
        <v>636</v>
      </c>
      <c r="D3862" t="s">
        <v>86</v>
      </c>
      <c r="E3862" t="s">
        <v>175</v>
      </c>
      <c r="F3862">
        <v>2.8</v>
      </c>
      <c r="G3862">
        <v>2.8</v>
      </c>
      <c r="H3862">
        <v>2.9</v>
      </c>
      <c r="I3862">
        <v>2.9</v>
      </c>
      <c r="J3862">
        <v>2.9</v>
      </c>
      <c r="K3862" s="4">
        <f>AVERAGE(Data[[#This Row],[2020 '[YR2020']]],Data[[#This Row],[2021 '[YR2021']]],Data[[#This Row],[2022 '[YR2022']]],Data[[#This Row],[2023 '[YR2023']]],Data[[#This Row],[2024 '[YR2024']]])</f>
        <v>2.8600000000000003</v>
      </c>
      <c r="L3862" s="4">
        <f>((J3862-F3862)/Data[[#This Row],[2020 '[YR2020']]])*100</f>
        <v>3.5714285714285747</v>
      </c>
    </row>
    <row r="3863" spans="1:12" x14ac:dyDescent="0.3">
      <c r="A3863" t="s">
        <v>365</v>
      </c>
      <c r="B3863" t="s">
        <v>366</v>
      </c>
      <c r="C3863" s="5" t="s">
        <v>636</v>
      </c>
      <c r="D3863" t="s">
        <v>85</v>
      </c>
      <c r="E3863" t="s">
        <v>174</v>
      </c>
      <c r="F3863">
        <v>6.6550000000000002</v>
      </c>
      <c r="G3863">
        <v>6.9729999999999999</v>
      </c>
      <c r="H3863">
        <v>4.4359999999999999</v>
      </c>
      <c r="I3863">
        <v>3.7250000000000001</v>
      </c>
      <c r="J3863">
        <v>3.7509999999999999</v>
      </c>
      <c r="K3863" s="4">
        <f>AVERAGE(Data[[#This Row],[2020 '[YR2020']]],Data[[#This Row],[2021 '[YR2021']]],Data[[#This Row],[2022 '[YR2022']]],Data[[#This Row],[2023 '[YR2023']]],Data[[#This Row],[2024 '[YR2024']]])</f>
        <v>5.1080000000000005</v>
      </c>
      <c r="L3863" s="4">
        <f>((J3863-F3863)/Data[[#This Row],[2020 '[YR2020']]])*100</f>
        <v>-43.63636363636364</v>
      </c>
    </row>
    <row r="3864" spans="1:12" x14ac:dyDescent="0.3">
      <c r="A3864" t="s">
        <v>365</v>
      </c>
      <c r="B3864" t="s">
        <v>366</v>
      </c>
      <c r="C3864" s="5" t="s">
        <v>636</v>
      </c>
      <c r="D3864" t="s">
        <v>84</v>
      </c>
      <c r="E3864" t="s">
        <v>173</v>
      </c>
      <c r="F3864">
        <v>7.0679999999999996</v>
      </c>
      <c r="G3864">
        <v>8.2720000000000002</v>
      </c>
      <c r="H3864">
        <v>6.0359999999999996</v>
      </c>
      <c r="I3864">
        <v>4.7709999999999999</v>
      </c>
      <c r="J3864">
        <v>4.7949999999999999</v>
      </c>
      <c r="K3864" s="4">
        <f>AVERAGE(Data[[#This Row],[2020 '[YR2020']]],Data[[#This Row],[2021 '[YR2021']]],Data[[#This Row],[2022 '[YR2022']]],Data[[#This Row],[2023 '[YR2023']]],Data[[#This Row],[2024 '[YR2024']]])</f>
        <v>6.1883999999999997</v>
      </c>
      <c r="L3864" s="4">
        <f>((J3864-F3864)/Data[[#This Row],[2020 '[YR2020']]])*100</f>
        <v>-32.159026598754949</v>
      </c>
    </row>
    <row r="3865" spans="1:12" x14ac:dyDescent="0.3">
      <c r="A3865" t="s">
        <v>365</v>
      </c>
      <c r="B3865" t="s">
        <v>366</v>
      </c>
      <c r="C3865" s="5" t="s">
        <v>636</v>
      </c>
      <c r="D3865" t="s">
        <v>83</v>
      </c>
      <c r="E3865" t="s">
        <v>172</v>
      </c>
      <c r="F3865">
        <v>6.2240000000000002</v>
      </c>
      <c r="G3865">
        <v>5.6180000000000003</v>
      </c>
      <c r="H3865">
        <v>2.7789999999999999</v>
      </c>
      <c r="I3865">
        <v>2.6469999999999998</v>
      </c>
      <c r="J3865">
        <v>2.67</v>
      </c>
      <c r="K3865" s="4">
        <f>AVERAGE(Data[[#This Row],[2020 '[YR2020']]],Data[[#This Row],[2021 '[YR2021']]],Data[[#This Row],[2022 '[YR2022']]],Data[[#This Row],[2023 '[YR2023']]],Data[[#This Row],[2024 '[YR2024']]])</f>
        <v>3.9876000000000005</v>
      </c>
      <c r="L3865" s="4">
        <f>((J3865-F3865)/Data[[#This Row],[2020 '[YR2020']]])*100</f>
        <v>-57.101542416452446</v>
      </c>
    </row>
    <row r="3866" spans="1:12" x14ac:dyDescent="0.3">
      <c r="A3866" t="s">
        <v>365</v>
      </c>
      <c r="B3866" t="s">
        <v>366</v>
      </c>
      <c r="C3866" s="5" t="s">
        <v>636</v>
      </c>
      <c r="D3866" t="s">
        <v>82</v>
      </c>
      <c r="E3866" t="s">
        <v>151</v>
      </c>
      <c r="F3866">
        <v>2200516225.0956101</v>
      </c>
      <c r="G3866">
        <v>2957171139.4862599</v>
      </c>
      <c r="H3866">
        <v>4242830126.98564</v>
      </c>
      <c r="I3866">
        <v>4673232177.7285299</v>
      </c>
      <c r="J3866">
        <v>5002202594.2814598</v>
      </c>
      <c r="K3866" s="4">
        <f>AVERAGE(Data[[#This Row],[2020 '[YR2020']]],Data[[#This Row],[2021 '[YR2021']]],Data[[#This Row],[2022 '[YR2022']]],Data[[#This Row],[2023 '[YR2023']]],Data[[#This Row],[2024 '[YR2024']]])</f>
        <v>3815190452.7154999</v>
      </c>
      <c r="L3866" s="4">
        <f>((J3866-F3866)/Data[[#This Row],[2020 '[YR2020']]])*100</f>
        <v>127.31950517947756</v>
      </c>
    </row>
    <row r="3867" spans="1:12" x14ac:dyDescent="0.3">
      <c r="A3867" t="s">
        <v>365</v>
      </c>
      <c r="B3867" t="s">
        <v>366</v>
      </c>
      <c r="C3867" s="5" t="s">
        <v>636</v>
      </c>
      <c r="D3867" t="s">
        <v>81</v>
      </c>
      <c r="E3867" t="s">
        <v>150</v>
      </c>
      <c r="F3867">
        <v>2505251720.5602999</v>
      </c>
      <c r="G3867">
        <v>3504920221.00664</v>
      </c>
      <c r="H3867">
        <v>5582731074.0993204</v>
      </c>
      <c r="I3867">
        <v>6844842636.02633</v>
      </c>
      <c r="J3867">
        <v>6898128380.9156799</v>
      </c>
      <c r="K3867" s="4">
        <f>AVERAGE(Data[[#This Row],[2020 '[YR2020']]],Data[[#This Row],[2021 '[YR2021']]],Data[[#This Row],[2022 '[YR2022']]],Data[[#This Row],[2023 '[YR2023']]],Data[[#This Row],[2024 '[YR2024']]])</f>
        <v>5067174806.5216541</v>
      </c>
      <c r="L3867" s="4">
        <f>((J3867-F3867)/Data[[#This Row],[2020 '[YR2020']]])*100</f>
        <v>175.34671762935315</v>
      </c>
    </row>
    <row r="3868" spans="1:12" x14ac:dyDescent="0.3">
      <c r="A3868" t="s">
        <v>365</v>
      </c>
      <c r="B3868" t="s">
        <v>366</v>
      </c>
      <c r="C3868" s="5" t="s">
        <v>636</v>
      </c>
      <c r="D3868" t="s">
        <v>80</v>
      </c>
      <c r="E3868" t="s">
        <v>149</v>
      </c>
      <c r="F3868">
        <v>302488894.76491201</v>
      </c>
      <c r="G3868">
        <v>380246910.64316601</v>
      </c>
      <c r="H3868">
        <v>406422927.62359297</v>
      </c>
      <c r="I3868">
        <v>483708407.094706</v>
      </c>
      <c r="J3868">
        <v>550985970.07967699</v>
      </c>
      <c r="K3868" s="4">
        <f>AVERAGE(Data[[#This Row],[2020 '[YR2020']]],Data[[#This Row],[2021 '[YR2021']]],Data[[#This Row],[2022 '[YR2022']]],Data[[#This Row],[2023 '[YR2023']]],Data[[#This Row],[2024 '[YR2024']]])</f>
        <v>424770622.04121083</v>
      </c>
      <c r="L3868" s="4">
        <f>((J3868-F3868)/Data[[#This Row],[2020 '[YR2020']]])*100</f>
        <v>82.150809373643838</v>
      </c>
    </row>
    <row r="3869" spans="1:12" x14ac:dyDescent="0.3">
      <c r="A3869" t="s">
        <v>365</v>
      </c>
      <c r="B3869" t="s">
        <v>366</v>
      </c>
      <c r="C3869" s="5" t="s">
        <v>636</v>
      </c>
      <c r="D3869" t="s">
        <v>79</v>
      </c>
      <c r="E3869" t="s">
        <v>148</v>
      </c>
      <c r="F3869">
        <v>246602532.705722</v>
      </c>
      <c r="G3869">
        <v>243278490.80133</v>
      </c>
      <c r="H3869">
        <v>262335710.51010999</v>
      </c>
      <c r="I3869">
        <v>301826084.49736202</v>
      </c>
      <c r="J3869">
        <v>332976354.49803901</v>
      </c>
      <c r="K3869" s="4">
        <f>AVERAGE(Data[[#This Row],[2020 '[YR2020']]],Data[[#This Row],[2021 '[YR2021']]],Data[[#This Row],[2022 '[YR2022']]],Data[[#This Row],[2023 '[YR2023']]],Data[[#This Row],[2024 '[YR2024']]])</f>
        <v>277403834.6025126</v>
      </c>
      <c r="L3869" s="4">
        <f>((J3869-F3869)/Data[[#This Row],[2020 '[YR2020']]])*100</f>
        <v>35.025520964697229</v>
      </c>
    </row>
    <row r="3870" spans="1:12" x14ac:dyDescent="0.3">
      <c r="A3870" t="s">
        <v>365</v>
      </c>
      <c r="B3870" t="s">
        <v>366</v>
      </c>
      <c r="C3870" s="5" t="s">
        <v>636</v>
      </c>
      <c r="D3870" t="s">
        <v>77</v>
      </c>
      <c r="E3870" t="s">
        <v>147</v>
      </c>
      <c r="F3870">
        <v>89.384948788730895</v>
      </c>
      <c r="G3870">
        <v>89.249712817997604</v>
      </c>
      <c r="H3870">
        <v>90.260280104879399</v>
      </c>
      <c r="I3870">
        <v>89.152413530976801</v>
      </c>
      <c r="J3870">
        <v>89.141270022447998</v>
      </c>
      <c r="K3870" s="4">
        <f>AVERAGE(Data[[#This Row],[2020 '[YR2020']]],Data[[#This Row],[2021 '[YR2021']]],Data[[#This Row],[2022 '[YR2022']]],Data[[#This Row],[2023 '[YR2023']]],Data[[#This Row],[2024 '[YR2024']]])</f>
        <v>89.437725053006531</v>
      </c>
      <c r="L3870" s="4">
        <f>((J3870-F3870)/Data[[#This Row],[2020 '[YR2020']]])*100</f>
        <v>-0.27261722424751134</v>
      </c>
    </row>
    <row r="3871" spans="1:12" x14ac:dyDescent="0.3">
      <c r="A3871" t="s">
        <v>365</v>
      </c>
      <c r="B3871" t="s">
        <v>366</v>
      </c>
      <c r="C3871" s="5" t="s">
        <v>636</v>
      </c>
      <c r="D3871" t="s">
        <v>43</v>
      </c>
      <c r="E3871" t="s">
        <v>185</v>
      </c>
      <c r="F3871">
        <v>0.4</v>
      </c>
      <c r="G3871">
        <v>0.4</v>
      </c>
      <c r="H3871">
        <v>0.4</v>
      </c>
      <c r="I3871">
        <v>0.4</v>
      </c>
      <c r="J3871">
        <v>0.5</v>
      </c>
      <c r="K3871" s="4">
        <f>AVERAGE(Data[[#This Row],[2020 '[YR2020']]],Data[[#This Row],[2021 '[YR2021']]],Data[[#This Row],[2022 '[YR2022']]],Data[[#This Row],[2023 '[YR2023']]],Data[[#This Row],[2024 '[YR2024']]])</f>
        <v>0.42000000000000004</v>
      </c>
      <c r="L3871" s="4">
        <f>((J3871-F3871)/Data[[#This Row],[2020 '[YR2020']]])*100</f>
        <v>24.999999999999993</v>
      </c>
    </row>
    <row r="3872" spans="1:12" x14ac:dyDescent="0.3">
      <c r="A3872" t="s">
        <v>365</v>
      </c>
      <c r="B3872" t="s">
        <v>366</v>
      </c>
      <c r="C3872" s="5" t="s">
        <v>636</v>
      </c>
      <c r="D3872" t="s">
        <v>39</v>
      </c>
      <c r="E3872" t="s">
        <v>133</v>
      </c>
      <c r="F3872">
        <v>218943</v>
      </c>
      <c r="G3872">
        <v>222546</v>
      </c>
      <c r="H3872">
        <v>232189</v>
      </c>
      <c r="I3872">
        <v>240931</v>
      </c>
      <c r="J3872">
        <v>244745</v>
      </c>
      <c r="K3872" s="4">
        <f>AVERAGE(Data[[#This Row],[2020 '[YR2020']]],Data[[#This Row],[2021 '[YR2021']]],Data[[#This Row],[2022 '[YR2022']]],Data[[#This Row],[2023 '[YR2023']]],Data[[#This Row],[2024 '[YR2024']]])</f>
        <v>231870.8</v>
      </c>
      <c r="L3872" s="4">
        <f>((J3872-F3872)/Data[[#This Row],[2020 '[YR2020']]])*100</f>
        <v>11.784802437164011</v>
      </c>
    </row>
    <row r="3873" spans="1:12" x14ac:dyDescent="0.3">
      <c r="A3873" t="s">
        <v>365</v>
      </c>
      <c r="B3873" t="s">
        <v>366</v>
      </c>
      <c r="C3873" s="5" t="s">
        <v>636</v>
      </c>
      <c r="D3873" t="s">
        <v>41</v>
      </c>
      <c r="E3873" t="s">
        <v>183</v>
      </c>
      <c r="F3873">
        <v>11.2897664443101</v>
      </c>
      <c r="G3873">
        <v>11.955440614771</v>
      </c>
      <c r="H3873">
        <v>13.074922472260299</v>
      </c>
      <c r="I3873">
        <v>15.3471259152328</v>
      </c>
      <c r="J3873">
        <v>18.382382172766299</v>
      </c>
      <c r="K3873" s="4">
        <f>AVERAGE(Data[[#This Row],[2020 '[YR2020']]],Data[[#This Row],[2021 '[YR2021']]],Data[[#This Row],[2022 '[YR2022']]],Data[[#This Row],[2023 '[YR2023']]],Data[[#This Row],[2024 '[YR2024']]])</f>
        <v>14.0099275238681</v>
      </c>
      <c r="L3873" s="4">
        <f>((J3873-F3873)/Data[[#This Row],[2020 '[YR2020']]])*100</f>
        <v>62.823405279838965</v>
      </c>
    </row>
    <row r="3874" spans="1:12" x14ac:dyDescent="0.3">
      <c r="A3874" t="s">
        <v>365</v>
      </c>
      <c r="B3874" t="s">
        <v>366</v>
      </c>
      <c r="C3874" s="5" t="s">
        <v>636</v>
      </c>
      <c r="D3874" t="s">
        <v>17</v>
      </c>
      <c r="E3874" t="s">
        <v>110</v>
      </c>
      <c r="F3874">
        <v>501161099.92604297</v>
      </c>
      <c r="G3874">
        <v>-504998558.17248398</v>
      </c>
      <c r="H3874">
        <v>-1093866702.4078801</v>
      </c>
      <c r="I3874">
        <v>-1293681141.07951</v>
      </c>
      <c r="J3874">
        <v>-69048385.481254399</v>
      </c>
      <c r="K3874" s="4">
        <f>AVERAGE(Data[[#This Row],[2020 '[YR2020']]],Data[[#This Row],[2021 '[YR2021']]],Data[[#This Row],[2022 '[YR2022']]],Data[[#This Row],[2023 '[YR2023']]],Data[[#This Row],[2024 '[YR2024']]])</f>
        <v>-492086737.44301718</v>
      </c>
      <c r="L3874" s="4">
        <f>((J3874-F3874)/Data[[#This Row],[2020 '[YR2020']]])*100</f>
        <v>-113.77768256383905</v>
      </c>
    </row>
    <row r="3875" spans="1:12" x14ac:dyDescent="0.3">
      <c r="A3875" t="s">
        <v>365</v>
      </c>
      <c r="B3875" t="s">
        <v>366</v>
      </c>
      <c r="C3875" s="5" t="s">
        <v>636</v>
      </c>
      <c r="D3875" t="s">
        <v>16</v>
      </c>
      <c r="E3875" t="s">
        <v>109</v>
      </c>
      <c r="F3875">
        <v>13.2885654035267</v>
      </c>
      <c r="G3875">
        <v>11.3319088896599</v>
      </c>
      <c r="H3875">
        <v>9.9577101108031005</v>
      </c>
      <c r="I3875">
        <v>11.224940530903501</v>
      </c>
      <c r="J3875">
        <v>11.5222453867738</v>
      </c>
      <c r="K3875" s="4">
        <f>AVERAGE(Data[[#This Row],[2020 '[YR2020']]],Data[[#This Row],[2021 '[YR2021']]],Data[[#This Row],[2022 '[YR2022']]],Data[[#This Row],[2023 '[YR2023']]],Data[[#This Row],[2024 '[YR2024']]])</f>
        <v>11.465074064333402</v>
      </c>
      <c r="L3875" s="4">
        <f>((J3875-F3875)/Data[[#This Row],[2020 '[YR2020']]])*100</f>
        <v>-13.292029373495273</v>
      </c>
    </row>
    <row r="3876" spans="1:12" x14ac:dyDescent="0.3">
      <c r="A3876" t="s">
        <v>365</v>
      </c>
      <c r="B3876" t="s">
        <v>366</v>
      </c>
      <c r="C3876" s="5" t="s">
        <v>636</v>
      </c>
      <c r="D3876" t="s">
        <v>15</v>
      </c>
      <c r="E3876" t="s">
        <v>107</v>
      </c>
      <c r="F3876">
        <v>50.811365695560497</v>
      </c>
      <c r="G3876">
        <v>45.963929815423199</v>
      </c>
      <c r="H3876">
        <v>41.541475160812197</v>
      </c>
      <c r="I3876">
        <v>44.649276776476299</v>
      </c>
      <c r="J3876">
        <v>43.9699049190464</v>
      </c>
      <c r="K3876" s="4">
        <f>AVERAGE(Data[[#This Row],[2020 '[YR2020']]],Data[[#This Row],[2021 '[YR2021']]],Data[[#This Row],[2022 '[YR2022']]],Data[[#This Row],[2023 '[YR2023']]],Data[[#This Row],[2024 '[YR2024']]])</f>
        <v>45.387190473463718</v>
      </c>
      <c r="L3876" s="4">
        <f>((J3876-F3876)/Data[[#This Row],[2020 '[YR2020']]])*100</f>
        <v>-13.464430020450822</v>
      </c>
    </row>
    <row r="3877" spans="1:12" x14ac:dyDescent="0.3">
      <c r="A3877" t="s">
        <v>365</v>
      </c>
      <c r="B3877" t="s">
        <v>366</v>
      </c>
      <c r="C3877" s="5" t="s">
        <v>636</v>
      </c>
      <c r="D3877" t="s">
        <v>14</v>
      </c>
      <c r="E3877" t="s">
        <v>120</v>
      </c>
      <c r="F3877">
        <v>7231276436.63799</v>
      </c>
      <c r="G3877">
        <v>9621254561.6431904</v>
      </c>
      <c r="H3877">
        <v>13114176275.7896</v>
      </c>
      <c r="I3877">
        <v>13701699553.543501</v>
      </c>
      <c r="J3877">
        <v>13915793784.359699</v>
      </c>
      <c r="K3877" s="4">
        <f>AVERAGE(Data[[#This Row],[2020 '[YR2020']]],Data[[#This Row],[2021 '[YR2021']]],Data[[#This Row],[2022 '[YR2022']]],Data[[#This Row],[2023 '[YR2023']]],Data[[#This Row],[2024 '[YR2024']]])</f>
        <v>11516840122.394796</v>
      </c>
      <c r="L3877" s="4">
        <f>((J3877-F3877)/Data[[#This Row],[2020 '[YR2020']]])*100</f>
        <v>92.438968504286862</v>
      </c>
    </row>
    <row r="3878" spans="1:12" x14ac:dyDescent="0.3">
      <c r="A3878" t="s">
        <v>365</v>
      </c>
      <c r="B3878" t="s">
        <v>366</v>
      </c>
      <c r="C3878" s="5" t="s">
        <v>636</v>
      </c>
      <c r="D3878" t="s">
        <v>13</v>
      </c>
      <c r="E3878" t="s">
        <v>118</v>
      </c>
      <c r="F3878">
        <v>65.673000000000002</v>
      </c>
      <c r="G3878">
        <v>65.799000000000007</v>
      </c>
      <c r="H3878">
        <v>71.38</v>
      </c>
      <c r="I3878">
        <v>71.995000000000005</v>
      </c>
      <c r="J3878">
        <v>72.754999999999995</v>
      </c>
      <c r="K3878" s="4">
        <f>AVERAGE(Data[[#This Row],[2020 '[YR2020']]],Data[[#This Row],[2021 '[YR2021']]],Data[[#This Row],[2022 '[YR2022']]],Data[[#This Row],[2023 '[YR2023']]],Data[[#This Row],[2024 '[YR2024']]])</f>
        <v>69.520399999999995</v>
      </c>
      <c r="L3878" s="4">
        <f>((J3878-F3878)/Data[[#This Row],[2020 '[YR2020']]])*100</f>
        <v>10.783731518279954</v>
      </c>
    </row>
    <row r="3879" spans="1:12" x14ac:dyDescent="0.3">
      <c r="A3879" t="s">
        <v>365</v>
      </c>
      <c r="B3879" t="s">
        <v>366</v>
      </c>
      <c r="C3879" s="5" t="s">
        <v>636</v>
      </c>
      <c r="D3879" t="s">
        <v>12</v>
      </c>
      <c r="E3879" t="s">
        <v>117</v>
      </c>
      <c r="F3879">
        <v>62.732999999999997</v>
      </c>
      <c r="G3879">
        <v>63.438000000000002</v>
      </c>
      <c r="H3879">
        <v>68.099999999999994</v>
      </c>
      <c r="I3879">
        <v>68.114999999999995</v>
      </c>
      <c r="J3879">
        <v>69.504999999999995</v>
      </c>
      <c r="K3879" s="4">
        <f>AVERAGE(Data[[#This Row],[2020 '[YR2020']]],Data[[#This Row],[2021 '[YR2021']]],Data[[#This Row],[2022 '[YR2022']]],Data[[#This Row],[2023 '[YR2023']]],Data[[#This Row],[2024 '[YR2024']]])</f>
        <v>66.378199999999993</v>
      </c>
      <c r="L3879" s="4">
        <f>((J3879-F3879)/Data[[#This Row],[2020 '[YR2020']]])*100</f>
        <v>10.79495640253136</v>
      </c>
    </row>
    <row r="3880" spans="1:12" x14ac:dyDescent="0.3">
      <c r="A3880" t="s">
        <v>365</v>
      </c>
      <c r="B3880" t="s">
        <v>366</v>
      </c>
      <c r="C3880" s="5" t="s">
        <v>636</v>
      </c>
      <c r="D3880" t="s">
        <v>11</v>
      </c>
      <c r="E3880" t="s">
        <v>116</v>
      </c>
      <c r="F3880">
        <v>68.748000000000005</v>
      </c>
      <c r="G3880">
        <v>68.260999999999996</v>
      </c>
      <c r="H3880">
        <v>74.777000000000001</v>
      </c>
      <c r="I3880">
        <v>75.992000000000004</v>
      </c>
      <c r="J3880">
        <v>76.117000000000004</v>
      </c>
      <c r="K3880" s="4">
        <f>AVERAGE(Data[[#This Row],[2020 '[YR2020']]],Data[[#This Row],[2021 '[YR2021']]],Data[[#This Row],[2022 '[YR2022']]],Data[[#This Row],[2023 '[YR2023']]],Data[[#This Row],[2024 '[YR2024']]])</f>
        <v>72.779000000000011</v>
      </c>
      <c r="L3880" s="4">
        <f>((J3880-F3880)/Data[[#This Row],[2020 '[YR2020']]])*100</f>
        <v>10.718857275848023</v>
      </c>
    </row>
    <row r="3881" spans="1:12" x14ac:dyDescent="0.3">
      <c r="A3881" t="s">
        <v>365</v>
      </c>
      <c r="B3881" t="s">
        <v>366</v>
      </c>
      <c r="C3881" s="5" t="s">
        <v>636</v>
      </c>
      <c r="D3881" t="s">
        <v>20</v>
      </c>
      <c r="E3881" t="s">
        <v>105</v>
      </c>
      <c r="F3881">
        <v>0.71949761046677496</v>
      </c>
      <c r="G3881">
        <v>1.14914806381892</v>
      </c>
      <c r="H3881">
        <v>2.3152371743414202</v>
      </c>
      <c r="I3881">
        <v>2.4467295757755001</v>
      </c>
      <c r="J3881">
        <v>1.9525495830387001</v>
      </c>
      <c r="K3881" s="4">
        <f>AVERAGE(Data[[#This Row],[2020 '[YR2020']]],Data[[#This Row],[2021 '[YR2021']]],Data[[#This Row],[2022 '[YR2022']]],Data[[#This Row],[2023 '[YR2023']]],Data[[#This Row],[2024 '[YR2024']]])</f>
        <v>1.716632401488263</v>
      </c>
      <c r="L3881" s="4">
        <f>((J3881-F3881)/Data[[#This Row],[2020 '[YR2020']]])*100</f>
        <v>171.37679884329026</v>
      </c>
    </row>
    <row r="3882" spans="1:12" x14ac:dyDescent="0.3">
      <c r="A3882" t="s">
        <v>365</v>
      </c>
      <c r="B3882" t="s">
        <v>366</v>
      </c>
      <c r="C3882" s="5" t="s">
        <v>636</v>
      </c>
      <c r="D3882" t="s">
        <v>10</v>
      </c>
      <c r="E3882" t="s">
        <v>115</v>
      </c>
      <c r="F3882">
        <v>69.484999999999999</v>
      </c>
      <c r="G3882">
        <v>68.986999999999995</v>
      </c>
      <c r="H3882">
        <v>71.646000000000001</v>
      </c>
      <c r="I3882">
        <v>72.117999999999995</v>
      </c>
      <c r="J3882">
        <v>72.346999999999994</v>
      </c>
      <c r="K3882" s="4">
        <f>AVERAGE(Data[[#This Row],[2020 '[YR2020']]],Data[[#This Row],[2021 '[YR2021']]],Data[[#This Row],[2022 '[YR2022']]],Data[[#This Row],[2023 '[YR2023']]],Data[[#This Row],[2024 '[YR2024']]])</f>
        <v>70.916599999999988</v>
      </c>
      <c r="L3882" s="4">
        <f>((J3882-F3882)/Data[[#This Row],[2020 '[YR2020']]])*100</f>
        <v>4.1188745772468804</v>
      </c>
    </row>
    <row r="3883" spans="1:12" x14ac:dyDescent="0.3">
      <c r="A3883" t="s">
        <v>365</v>
      </c>
      <c r="B3883" t="s">
        <v>366</v>
      </c>
      <c r="C3883" s="5" t="s">
        <v>636</v>
      </c>
      <c r="D3883" t="s">
        <v>7</v>
      </c>
      <c r="E3883" t="s">
        <v>142</v>
      </c>
      <c r="F3883">
        <v>243797550.32426599</v>
      </c>
      <c r="G3883">
        <v>-721547688.91087306</v>
      </c>
      <c r="H3883">
        <v>-698165159.38684297</v>
      </c>
      <c r="I3883">
        <v>290603424.86726302</v>
      </c>
      <c r="J3883">
        <v>-845318645.09915698</v>
      </c>
      <c r="K3883" s="4">
        <f>AVERAGE(Data[[#This Row],[2020 '[YR2020']]],Data[[#This Row],[2021 '[YR2021']]],Data[[#This Row],[2022 '[YR2022']]],Data[[#This Row],[2023 '[YR2023']]],Data[[#This Row],[2024 '[YR2024']]])</f>
        <v>-346126103.64106882</v>
      </c>
      <c r="L3883" s="4">
        <f>((J3883-F3883)/Data[[#This Row],[2020 '[YR2020']]])*100</f>
        <v>-446.72975342649278</v>
      </c>
    </row>
    <row r="3884" spans="1:12" x14ac:dyDescent="0.3">
      <c r="A3884" t="s">
        <v>365</v>
      </c>
      <c r="B3884" t="s">
        <v>366</v>
      </c>
      <c r="C3884" s="5" t="s">
        <v>636</v>
      </c>
      <c r="D3884" t="s">
        <v>6</v>
      </c>
      <c r="E3884" t="s">
        <v>145</v>
      </c>
      <c r="F3884">
        <v>132.67724806440299</v>
      </c>
      <c r="G3884">
        <v>138.57374299826699</v>
      </c>
      <c r="H3884">
        <v>150.08749595849801</v>
      </c>
      <c r="I3884">
        <v>163.19959436960499</v>
      </c>
      <c r="J3884">
        <v>172.75793104399901</v>
      </c>
      <c r="K3884" s="4">
        <f>AVERAGE(Data[[#This Row],[2020 '[YR2020']]],Data[[#This Row],[2021 '[YR2021']]],Data[[#This Row],[2022 '[YR2022']]],Data[[#This Row],[2023 '[YR2023']]],Data[[#This Row],[2024 '[YR2024']]])</f>
        <v>151.45920248695438</v>
      </c>
      <c r="L3884" s="4">
        <f>((J3884-F3884)/Data[[#This Row],[2020 '[YR2020']]])*100</f>
        <v>30.209160624239374</v>
      </c>
    </row>
    <row r="3885" spans="1:12" x14ac:dyDescent="0.3">
      <c r="A3885" t="s">
        <v>365</v>
      </c>
      <c r="B3885" t="s">
        <v>366</v>
      </c>
      <c r="C3885" s="5" t="s">
        <v>636</v>
      </c>
      <c r="D3885" t="s">
        <v>5</v>
      </c>
      <c r="E3885" t="s">
        <v>143</v>
      </c>
      <c r="F3885">
        <v>84220454.701718807</v>
      </c>
      <c r="G3885">
        <v>66878703.982731901</v>
      </c>
      <c r="H3885">
        <v>86464476.054557905</v>
      </c>
      <c r="I3885">
        <v>87130611.645306304</v>
      </c>
      <c r="J3885">
        <v>90874566.558669597</v>
      </c>
      <c r="K3885" s="4">
        <f>AVERAGE(Data[[#This Row],[2020 '[YR2020']]],Data[[#This Row],[2021 '[YR2021']]],Data[[#This Row],[2022 '[YR2022']]],Data[[#This Row],[2023 '[YR2023']]],Data[[#This Row],[2024 '[YR2024']]])</f>
        <v>83113762.588596895</v>
      </c>
      <c r="L3885" s="4">
        <f>((J3885-F3885)/Data[[#This Row],[2020 '[YR2020']]])*100</f>
        <v>7.9008263260005762</v>
      </c>
    </row>
    <row r="3886" spans="1:12" x14ac:dyDescent="0.3">
      <c r="A3886" t="s">
        <v>365</v>
      </c>
      <c r="B3886" t="s">
        <v>366</v>
      </c>
      <c r="C3886" s="5" t="s">
        <v>636</v>
      </c>
      <c r="D3886" t="s">
        <v>4</v>
      </c>
      <c r="E3886" t="s">
        <v>144</v>
      </c>
      <c r="F3886">
        <v>65792259.761062898</v>
      </c>
      <c r="G3886">
        <v>65200016.697499603</v>
      </c>
      <c r="H3886">
        <v>70940517.285738394</v>
      </c>
      <c r="I3886">
        <v>73315313.114521399</v>
      </c>
      <c r="J3886">
        <v>74024113.141303599</v>
      </c>
      <c r="K3886" s="4">
        <f>AVERAGE(Data[[#This Row],[2020 '[YR2020']]],Data[[#This Row],[2021 '[YR2021']]],Data[[#This Row],[2022 '[YR2022']]],Data[[#This Row],[2023 '[YR2023']]],Data[[#This Row],[2024 '[YR2024']]])</f>
        <v>69854444.000025183</v>
      </c>
      <c r="L3886" s="4">
        <f>((J3886-F3886)/Data[[#This Row],[2020 '[YR2020']]])*100</f>
        <v>12.511887279957007</v>
      </c>
    </row>
    <row r="3887" spans="1:12" x14ac:dyDescent="0.3">
      <c r="A3887" t="s">
        <v>365</v>
      </c>
      <c r="B3887" t="s">
        <v>366</v>
      </c>
      <c r="C3887" s="5" t="s">
        <v>636</v>
      </c>
      <c r="D3887" t="s">
        <v>2</v>
      </c>
      <c r="E3887" t="s">
        <v>138</v>
      </c>
      <c r="F3887">
        <v>5.7428229474662098</v>
      </c>
      <c r="G3887">
        <v>6.9264221200535996</v>
      </c>
      <c r="H3887">
        <v>6.2351551428935998</v>
      </c>
      <c r="I3887">
        <v>6.0641179931150404</v>
      </c>
      <c r="J3887">
        <v>6.8814821480778097</v>
      </c>
      <c r="K3887" s="4">
        <f>AVERAGE(Data[[#This Row],[2020 '[YR2020']]],Data[[#This Row],[2021 '[YR2021']]],Data[[#This Row],[2022 '[YR2022']]],Data[[#This Row],[2023 '[YR2023']]],Data[[#This Row],[2024 '[YR2024']]])</f>
        <v>6.370000070321252</v>
      </c>
      <c r="L3887" s="4">
        <f>((J3887-F3887)/Data[[#This Row],[2020 '[YR2020']]])*100</f>
        <v>19.827517077015017</v>
      </c>
    </row>
    <row r="3888" spans="1:12" x14ac:dyDescent="0.3">
      <c r="A3888" t="s">
        <v>365</v>
      </c>
      <c r="B3888" t="s">
        <v>366</v>
      </c>
      <c r="C3888" s="5" t="s">
        <v>636</v>
      </c>
      <c r="D3888" t="s">
        <v>1</v>
      </c>
      <c r="E3888" t="s">
        <v>141</v>
      </c>
      <c r="F3888">
        <v>1.13209219895069</v>
      </c>
      <c r="G3888">
        <v>1.1571341035748399</v>
      </c>
      <c r="H3888">
        <v>1.2315470039987</v>
      </c>
      <c r="I3888">
        <v>1.1443392285534499</v>
      </c>
      <c r="J3888">
        <v>1.2534537219066699</v>
      </c>
      <c r="K3888" s="4">
        <f>AVERAGE(Data[[#This Row],[2020 '[YR2020']]],Data[[#This Row],[2021 '[YR2021']]],Data[[#This Row],[2022 '[YR2022']]],Data[[#This Row],[2023 '[YR2023']]],Data[[#This Row],[2024 '[YR2024']]])</f>
        <v>1.18371325139687</v>
      </c>
      <c r="L3888" s="4">
        <f>((J3888-F3888)/Data[[#This Row],[2020 '[YR2020']]])*100</f>
        <v>10.720109463563752</v>
      </c>
    </row>
    <row r="3889" spans="1:12" x14ac:dyDescent="0.3">
      <c r="A3889" t="s">
        <v>365</v>
      </c>
      <c r="B3889" t="s">
        <v>366</v>
      </c>
      <c r="C3889" s="5" t="s">
        <v>636</v>
      </c>
      <c r="D3889" t="s">
        <v>0</v>
      </c>
      <c r="E3889" t="s">
        <v>140</v>
      </c>
      <c r="F3889">
        <v>0.52120195323153995</v>
      </c>
      <c r="G3889">
        <v>0.59522075327433099</v>
      </c>
      <c r="H3889">
        <v>0.54809825252525801</v>
      </c>
      <c r="I3889">
        <v>0.49727049880532798</v>
      </c>
      <c r="J3889">
        <v>0.52808187783357596</v>
      </c>
      <c r="K3889" s="4">
        <f>AVERAGE(Data[[#This Row],[2020 '[YR2020']]],Data[[#This Row],[2021 '[YR2021']]],Data[[#This Row],[2022 '[YR2022']]],Data[[#This Row],[2023 '[YR2023']]],Data[[#This Row],[2024 '[YR2024']]])</f>
        <v>0.53797466713400655</v>
      </c>
      <c r="L3889" s="4">
        <f>((J3889-F3889)/Data[[#This Row],[2020 '[YR2020']]])*100</f>
        <v>1.3200112853337025</v>
      </c>
    </row>
    <row r="3890" spans="1:12" x14ac:dyDescent="0.3">
      <c r="A3890" t="s">
        <v>365</v>
      </c>
      <c r="B3890" t="s">
        <v>366</v>
      </c>
      <c r="C3890" s="5" t="s">
        <v>636</v>
      </c>
      <c r="D3890" t="s">
        <v>8</v>
      </c>
      <c r="E3890" t="s">
        <v>119</v>
      </c>
      <c r="F3890">
        <v>65.626000000000005</v>
      </c>
      <c r="G3890">
        <v>64.747</v>
      </c>
      <c r="H3890">
        <v>68.180000000000007</v>
      </c>
      <c r="I3890">
        <v>68.185000000000002</v>
      </c>
      <c r="J3890">
        <v>68.204999999999998</v>
      </c>
      <c r="K3890" s="4">
        <f>AVERAGE(Data[[#This Row],[2020 '[YR2020']]],Data[[#This Row],[2021 '[YR2021']]],Data[[#This Row],[2022 '[YR2022']]],Data[[#This Row],[2023 '[YR2023']]],Data[[#This Row],[2024 '[YR2024']]])</f>
        <v>66.988599999999991</v>
      </c>
      <c r="L3890" s="4">
        <f>((J3890-F3890)/Data[[#This Row],[2020 '[YR2020']]])*100</f>
        <v>3.9298448785542215</v>
      </c>
    </row>
    <row r="3891" spans="1:12" x14ac:dyDescent="0.3">
      <c r="A3891" t="s">
        <v>365</v>
      </c>
      <c r="B3891" t="s">
        <v>366</v>
      </c>
      <c r="C3891" s="5" t="s">
        <v>636</v>
      </c>
      <c r="D3891" t="s">
        <v>21</v>
      </c>
      <c r="E3891" t="s">
        <v>106</v>
      </c>
      <c r="F3891">
        <v>6.6723563323308097</v>
      </c>
      <c r="G3891">
        <v>7.55028508943668</v>
      </c>
      <c r="H3891">
        <v>14.903255324322</v>
      </c>
      <c r="I3891">
        <v>13.2065694211074</v>
      </c>
      <c r="J3891">
        <v>11.484222614767001</v>
      </c>
      <c r="K3891" s="4">
        <f>AVERAGE(Data[[#This Row],[2020 '[YR2020']]],Data[[#This Row],[2021 '[YR2021']]],Data[[#This Row],[2022 '[YR2022']]],Data[[#This Row],[2023 '[YR2023']]],Data[[#This Row],[2024 '[YR2024']]])</f>
        <v>10.763337756392776</v>
      </c>
      <c r="L3891" s="4">
        <f>((J3891-F3891)/Data[[#This Row],[2020 '[YR2020']]])*100</f>
        <v>72.116446466151103</v>
      </c>
    </row>
    <row r="3892" spans="1:12" x14ac:dyDescent="0.3">
      <c r="A3892" t="s">
        <v>365</v>
      </c>
      <c r="B3892" t="s">
        <v>366</v>
      </c>
      <c r="C3892" s="5" t="s">
        <v>636</v>
      </c>
      <c r="D3892" t="s">
        <v>9</v>
      </c>
      <c r="E3892" t="s">
        <v>114</v>
      </c>
      <c r="F3892">
        <v>73.153000000000006</v>
      </c>
      <c r="G3892">
        <v>73.025999999999996</v>
      </c>
      <c r="H3892">
        <v>74.951999999999998</v>
      </c>
      <c r="I3892">
        <v>75.873999999999995</v>
      </c>
      <c r="J3892">
        <v>76.302000000000007</v>
      </c>
      <c r="K3892" s="4">
        <f>AVERAGE(Data[[#This Row],[2020 '[YR2020']]],Data[[#This Row],[2021 '[YR2021']]],Data[[#This Row],[2022 '[YR2022']]],Data[[#This Row],[2023 '[YR2023']]],Data[[#This Row],[2024 '[YR2024']]])</f>
        <v>74.6614</v>
      </c>
      <c r="L3892" s="4">
        <f>((J3892-F3892)/Data[[#This Row],[2020 '[YR2020']]])*100</f>
        <v>4.3046764999384859</v>
      </c>
    </row>
    <row r="3893" spans="1:12" x14ac:dyDescent="0.3">
      <c r="A3893" t="s">
        <v>365</v>
      </c>
      <c r="B3893" t="s">
        <v>366</v>
      </c>
      <c r="C3893" s="5" t="s">
        <v>636</v>
      </c>
      <c r="D3893" t="s">
        <v>23</v>
      </c>
      <c r="E3893" t="s">
        <v>113</v>
      </c>
      <c r="F3893">
        <v>5317355281.4969702</v>
      </c>
      <c r="G3893">
        <v>7163601030.0991802</v>
      </c>
      <c r="H3893">
        <v>8994430422.4528904</v>
      </c>
      <c r="I3893">
        <v>8956778742.2446804</v>
      </c>
      <c r="J3893">
        <v>9295876486.4234104</v>
      </c>
      <c r="K3893" s="4">
        <f>AVERAGE(Data[[#This Row],[2020 '[YR2020']]],Data[[#This Row],[2021 '[YR2021']]],Data[[#This Row],[2022 '[YR2022']]],Data[[#This Row],[2023 '[YR2023']]],Data[[#This Row],[2024 '[YR2024']]])</f>
        <v>7945608392.5434265</v>
      </c>
      <c r="L3893" s="4">
        <f>((J3893-F3893)/Data[[#This Row],[2020 '[YR2020']]])*100</f>
        <v>74.821428968093812</v>
      </c>
    </row>
    <row r="3894" spans="1:12" x14ac:dyDescent="0.3">
      <c r="A3894" t="s">
        <v>365</v>
      </c>
      <c r="B3894" t="s">
        <v>366</v>
      </c>
      <c r="C3894" s="5" t="s">
        <v>636</v>
      </c>
      <c r="D3894" t="s">
        <v>22</v>
      </c>
      <c r="E3894" t="s">
        <v>112</v>
      </c>
      <c r="F3894">
        <v>4726023998.3449602</v>
      </c>
      <c r="G3894">
        <v>6116334340.6365499</v>
      </c>
      <c r="H3894">
        <v>7531445201.6902399</v>
      </c>
      <c r="I3894">
        <v>6856871615.10324</v>
      </c>
      <c r="J3894">
        <v>7017672662.2008696</v>
      </c>
      <c r="K3894" s="4">
        <f>AVERAGE(Data[[#This Row],[2020 '[YR2020']]],Data[[#This Row],[2021 '[YR2021']]],Data[[#This Row],[2022 '[YR2022']]],Data[[#This Row],[2023 '[YR2023']]],Data[[#This Row],[2024 '[YR2024']]])</f>
        <v>6449669563.5951719</v>
      </c>
      <c r="L3894" s="4">
        <f>((J3894-F3894)/Data[[#This Row],[2020 '[YR2020']]])*100</f>
        <v>48.489992108767069</v>
      </c>
    </row>
    <row r="3895" spans="1:12" x14ac:dyDescent="0.3">
      <c r="A3895" t="s">
        <v>365</v>
      </c>
      <c r="B3895" t="s">
        <v>366</v>
      </c>
      <c r="C3895" s="5" t="s">
        <v>636</v>
      </c>
      <c r="D3895" t="s">
        <v>40</v>
      </c>
      <c r="E3895" t="s">
        <v>127</v>
      </c>
      <c r="F3895">
        <v>5.7587124121722901</v>
      </c>
      <c r="G3895">
        <v>5.4041574983176099</v>
      </c>
      <c r="H3895">
        <v>7.5973007537032498</v>
      </c>
      <c r="I3895">
        <v>11.530972113930501</v>
      </c>
      <c r="J3895">
        <v>12.457376640313401</v>
      </c>
      <c r="K3895" s="4">
        <f>AVERAGE(Data[[#This Row],[2020 '[YR2020']]],Data[[#This Row],[2021 '[YR2021']]],Data[[#This Row],[2022 '[YR2022']]],Data[[#This Row],[2023 '[YR2023']]],Data[[#This Row],[2024 '[YR2024']]])</f>
        <v>8.5497038836874104</v>
      </c>
      <c r="L3895" s="4">
        <f>((J3895-F3895)/Data[[#This Row],[2020 '[YR2020']]])*100</f>
        <v>116.32225658607345</v>
      </c>
    </row>
    <row r="3896" spans="1:12" x14ac:dyDescent="0.3">
      <c r="A3896" t="s">
        <v>365</v>
      </c>
      <c r="B3896" t="s">
        <v>366</v>
      </c>
      <c r="C3896" s="5" t="s">
        <v>636</v>
      </c>
      <c r="D3896" t="s">
        <v>42</v>
      </c>
      <c r="E3896" t="s">
        <v>184</v>
      </c>
      <c r="F3896">
        <v>68.8560886404684</v>
      </c>
      <c r="G3896">
        <v>70.0153505611583</v>
      </c>
      <c r="H3896">
        <v>64.520574548518596</v>
      </c>
      <c r="I3896">
        <v>66.375140459395794</v>
      </c>
      <c r="J3896">
        <v>66.815289966292298</v>
      </c>
      <c r="K3896" s="4">
        <f>AVERAGE(Data[[#This Row],[2020 '[YR2020']]],Data[[#This Row],[2021 '[YR2021']]],Data[[#This Row],[2022 '[YR2022']]],Data[[#This Row],[2023 '[YR2023']]],Data[[#This Row],[2024 '[YR2024']]])</f>
        <v>67.31648883516668</v>
      </c>
      <c r="L3896" s="4">
        <f>((J3896-F3896)/Data[[#This Row],[2020 '[YR2020']]])*100</f>
        <v>-2.9638608792203094</v>
      </c>
    </row>
    <row r="3897" spans="1:12" x14ac:dyDescent="0.3">
      <c r="A3897" t="s">
        <v>365</v>
      </c>
      <c r="B3897" t="s">
        <v>366</v>
      </c>
      <c r="C3897" s="5" t="s">
        <v>636</v>
      </c>
      <c r="D3897" t="s">
        <v>38</v>
      </c>
      <c r="E3897" t="s">
        <v>132</v>
      </c>
      <c r="F3897">
        <v>45.935700159402202</v>
      </c>
      <c r="G3897">
        <v>45.956341610273803</v>
      </c>
      <c r="H3897">
        <v>46.256713280990901</v>
      </c>
      <c r="I3897">
        <v>45.980799482009402</v>
      </c>
      <c r="J3897">
        <v>45.974381499111303</v>
      </c>
      <c r="K3897" s="4">
        <f>AVERAGE(Data[[#This Row],[2020 '[YR2020']]],Data[[#This Row],[2021 '[YR2021']]],Data[[#This Row],[2022 '[YR2022']]],Data[[#This Row],[2023 '[YR2023']]],Data[[#This Row],[2024 '[YR2024']]])</f>
        <v>46.020787206357525</v>
      </c>
      <c r="L3897" s="4">
        <f>((J3897-F3897)/Data[[#This Row],[2020 '[YR2020']]])*100</f>
        <v>8.4207576187739899E-2</v>
      </c>
    </row>
    <row r="3898" spans="1:12" x14ac:dyDescent="0.3">
      <c r="A3898" t="s">
        <v>365</v>
      </c>
      <c r="B3898" t="s">
        <v>366</v>
      </c>
      <c r="C3898" s="5" t="s">
        <v>636</v>
      </c>
      <c r="D3898" t="s">
        <v>37</v>
      </c>
      <c r="E3898" t="s">
        <v>131</v>
      </c>
      <c r="F3898">
        <v>84.88</v>
      </c>
      <c r="G3898">
        <v>84.87</v>
      </c>
      <c r="H3898">
        <v>86.495999999999995</v>
      </c>
      <c r="I3898">
        <v>86.712999999999994</v>
      </c>
      <c r="J3898">
        <v>86.792000000000002</v>
      </c>
      <c r="K3898" s="4">
        <f>AVERAGE(Data[[#This Row],[2020 '[YR2020']]],Data[[#This Row],[2021 '[YR2021']]],Data[[#This Row],[2022 '[YR2022']]],Data[[#This Row],[2023 '[YR2023']]],Data[[#This Row],[2024 '[YR2024']]])</f>
        <v>85.950199999999995</v>
      </c>
      <c r="L3898" s="4">
        <f>((J3898-F3898)/Data[[#This Row],[2020 '[YR2020']]])*100</f>
        <v>2.2525918944392158</v>
      </c>
    </row>
    <row r="3899" spans="1:12" x14ac:dyDescent="0.3">
      <c r="A3899" t="s">
        <v>365</v>
      </c>
      <c r="B3899" t="s">
        <v>366</v>
      </c>
      <c r="C3899" s="5" t="s">
        <v>636</v>
      </c>
      <c r="D3899" t="s">
        <v>35</v>
      </c>
      <c r="E3899" t="s">
        <v>129</v>
      </c>
      <c r="F3899">
        <v>87.379000000000005</v>
      </c>
      <c r="G3899">
        <v>87.444999999999993</v>
      </c>
      <c r="H3899">
        <v>88.772000000000006</v>
      </c>
      <c r="I3899">
        <v>89.372</v>
      </c>
      <c r="J3899">
        <v>89.415999999999997</v>
      </c>
      <c r="K3899" s="4">
        <f>AVERAGE(Data[[#This Row],[2020 '[YR2020']]],Data[[#This Row],[2021 '[YR2021']]],Data[[#This Row],[2022 '[YR2022']]],Data[[#This Row],[2023 '[YR2023']]],Data[[#This Row],[2024 '[YR2024']]])</f>
        <v>88.476799999999997</v>
      </c>
      <c r="L3899" s="4">
        <f>((J3899-F3899)/Data[[#This Row],[2020 '[YR2020']]])*100</f>
        <v>2.3312237494134651</v>
      </c>
    </row>
    <row r="3900" spans="1:12" x14ac:dyDescent="0.3">
      <c r="A3900" t="s">
        <v>365</v>
      </c>
      <c r="B3900" t="s">
        <v>366</v>
      </c>
      <c r="C3900" s="5" t="s">
        <v>636</v>
      </c>
      <c r="D3900" t="s">
        <v>34</v>
      </c>
      <c r="E3900" t="s">
        <v>128</v>
      </c>
      <c r="F3900">
        <v>77.522000000000006</v>
      </c>
      <c r="G3900">
        <v>77.477000000000004</v>
      </c>
      <c r="H3900">
        <v>78.185000000000002</v>
      </c>
      <c r="I3900">
        <v>78.930000000000007</v>
      </c>
      <c r="J3900">
        <v>78.849000000000004</v>
      </c>
      <c r="K3900" s="4">
        <f>AVERAGE(Data[[#This Row],[2020 '[YR2020']]],Data[[#This Row],[2021 '[YR2021']]],Data[[#This Row],[2022 '[YR2022']]],Data[[#This Row],[2023 '[YR2023']]],Data[[#This Row],[2024 '[YR2024']]])</f>
        <v>78.192599999999999</v>
      </c>
      <c r="L3900" s="4">
        <f>((J3900-F3900)/Data[[#This Row],[2020 '[YR2020']]])*100</f>
        <v>1.7117721421015943</v>
      </c>
    </row>
    <row r="3901" spans="1:12" x14ac:dyDescent="0.3">
      <c r="A3901" t="s">
        <v>365</v>
      </c>
      <c r="B3901" t="s">
        <v>366</v>
      </c>
      <c r="C3901" s="5" t="s">
        <v>636</v>
      </c>
      <c r="D3901" t="s">
        <v>33</v>
      </c>
      <c r="E3901" t="s">
        <v>126</v>
      </c>
      <c r="F3901">
        <v>82.174999999999997</v>
      </c>
      <c r="G3901">
        <v>82.091999999999999</v>
      </c>
      <c r="H3901">
        <v>84.045000000000002</v>
      </c>
      <c r="I3901">
        <v>83.856999999999999</v>
      </c>
      <c r="J3901">
        <v>83.974000000000004</v>
      </c>
      <c r="K3901" s="4">
        <f>AVERAGE(Data[[#This Row],[2020 '[YR2020']]],Data[[#This Row],[2021 '[YR2021']]],Data[[#This Row],[2022 '[YR2022']]],Data[[#This Row],[2023 '[YR2023']]],Data[[#This Row],[2024 '[YR2024']]])</f>
        <v>83.2286</v>
      </c>
      <c r="L3901" s="4">
        <f>((J3901-F3901)/Data[[#This Row],[2020 '[YR2020']]])*100</f>
        <v>2.1892303011865004</v>
      </c>
    </row>
    <row r="3902" spans="1:12" x14ac:dyDescent="0.3">
      <c r="A3902" t="s">
        <v>365</v>
      </c>
      <c r="B3902" t="s">
        <v>366</v>
      </c>
      <c r="C3902" s="5" t="s">
        <v>636</v>
      </c>
      <c r="D3902" t="s">
        <v>36</v>
      </c>
      <c r="E3902" t="s">
        <v>130</v>
      </c>
      <c r="F3902">
        <v>73.512</v>
      </c>
      <c r="G3902">
        <v>73.412999999999997</v>
      </c>
      <c r="H3902">
        <v>74.468000000000004</v>
      </c>
      <c r="I3902">
        <v>74.748000000000005</v>
      </c>
      <c r="J3902">
        <v>74.667000000000002</v>
      </c>
      <c r="K3902" s="4">
        <f>AVERAGE(Data[[#This Row],[2020 '[YR2020']]],Data[[#This Row],[2021 '[YR2021']]],Data[[#This Row],[2022 '[YR2022']]],Data[[#This Row],[2023 '[YR2023']]],Data[[#This Row],[2024 '[YR2024']]])</f>
        <v>74.161599999999993</v>
      </c>
      <c r="L3902" s="4">
        <f>((J3902-F3902)/Data[[#This Row],[2020 '[YR2020']]])*100</f>
        <v>1.5711720535422802</v>
      </c>
    </row>
    <row r="3903" spans="1:12" x14ac:dyDescent="0.3">
      <c r="A3903" t="s">
        <v>365</v>
      </c>
      <c r="B3903" t="s">
        <v>366</v>
      </c>
      <c r="C3903" s="5" t="s">
        <v>636</v>
      </c>
      <c r="D3903" t="s">
        <v>32</v>
      </c>
      <c r="E3903" t="s">
        <v>125</v>
      </c>
      <c r="F3903">
        <v>69.293000000000006</v>
      </c>
      <c r="G3903">
        <v>69.147999999999996</v>
      </c>
      <c r="H3903">
        <v>70.569999999999993</v>
      </c>
      <c r="I3903">
        <v>70.367999999999995</v>
      </c>
      <c r="J3903">
        <v>70.287000000000006</v>
      </c>
      <c r="K3903" s="4">
        <f>AVERAGE(Data[[#This Row],[2020 '[YR2020']]],Data[[#This Row],[2021 '[YR2021']]],Data[[#This Row],[2022 '[YR2022']]],Data[[#This Row],[2023 '[YR2023']]],Data[[#This Row],[2024 '[YR2024']]])</f>
        <v>69.933200000000014</v>
      </c>
      <c r="L3903" s="4">
        <f>((J3903-F3903)/Data[[#This Row],[2020 '[YR2020']]])*100</f>
        <v>1.4344883321547626</v>
      </c>
    </row>
    <row r="3904" spans="1:12" x14ac:dyDescent="0.3">
      <c r="A3904" t="s">
        <v>365</v>
      </c>
      <c r="B3904" t="s">
        <v>366</v>
      </c>
      <c r="C3904" s="5" t="s">
        <v>636</v>
      </c>
      <c r="D3904" t="s">
        <v>31</v>
      </c>
      <c r="E3904" t="s">
        <v>123</v>
      </c>
      <c r="F3904">
        <v>72.866</v>
      </c>
      <c r="G3904">
        <v>74.629000000000005</v>
      </c>
      <c r="H3904">
        <v>77.944000000000003</v>
      </c>
      <c r="I3904">
        <v>78.671999999999997</v>
      </c>
      <c r="J3904">
        <v>78.778999999999996</v>
      </c>
      <c r="K3904" s="4">
        <f>AVERAGE(Data[[#This Row],[2020 '[YR2020']]],Data[[#This Row],[2021 '[YR2021']]],Data[[#This Row],[2022 '[YR2022']]],Data[[#This Row],[2023 '[YR2023']]],Data[[#This Row],[2024 '[YR2024']]])</f>
        <v>76.578000000000003</v>
      </c>
      <c r="L3904" s="4">
        <f>((J3904-F3904)/Data[[#This Row],[2020 '[YR2020']]])*100</f>
        <v>8.1148958361924581</v>
      </c>
    </row>
    <row r="3905" spans="1:12" x14ac:dyDescent="0.3">
      <c r="A3905" t="s">
        <v>365</v>
      </c>
      <c r="B3905" t="s">
        <v>366</v>
      </c>
      <c r="C3905" s="5" t="s">
        <v>636</v>
      </c>
      <c r="D3905" t="s">
        <v>30</v>
      </c>
      <c r="E3905" t="s">
        <v>122</v>
      </c>
      <c r="F3905">
        <v>70.409000000000006</v>
      </c>
      <c r="G3905">
        <v>72.893000000000001</v>
      </c>
      <c r="H3905">
        <v>76.8</v>
      </c>
      <c r="I3905">
        <v>75.710999999999999</v>
      </c>
      <c r="J3905">
        <v>75.816999999999993</v>
      </c>
      <c r="K3905" s="4">
        <f>AVERAGE(Data[[#This Row],[2020 '[YR2020']]],Data[[#This Row],[2021 '[YR2021']]],Data[[#This Row],[2022 '[YR2022']]],Data[[#This Row],[2023 '[YR2023']]],Data[[#This Row],[2024 '[YR2024']]])</f>
        <v>74.326000000000008</v>
      </c>
      <c r="L3905" s="4">
        <f>((J3905-F3905)/Data[[#This Row],[2020 '[YR2020']]])*100</f>
        <v>7.680836256728524</v>
      </c>
    </row>
    <row r="3906" spans="1:12" x14ac:dyDescent="0.3">
      <c r="A3906" t="s">
        <v>365</v>
      </c>
      <c r="B3906" t="s">
        <v>366</v>
      </c>
      <c r="C3906" s="5" t="s">
        <v>636</v>
      </c>
      <c r="D3906" t="s">
        <v>29</v>
      </c>
      <c r="E3906" t="s">
        <v>121</v>
      </c>
      <c r="F3906">
        <v>75.433999999999997</v>
      </c>
      <c r="G3906">
        <v>76.438999999999993</v>
      </c>
      <c r="H3906">
        <v>79.129000000000005</v>
      </c>
      <c r="I3906">
        <v>81.722999999999999</v>
      </c>
      <c r="J3906">
        <v>81.843000000000004</v>
      </c>
      <c r="K3906" s="4">
        <f>AVERAGE(Data[[#This Row],[2020 '[YR2020']]],Data[[#This Row],[2021 '[YR2021']]],Data[[#This Row],[2022 '[YR2022']]],Data[[#This Row],[2023 '[YR2023']]],Data[[#This Row],[2024 '[YR2024']]])</f>
        <v>78.913600000000002</v>
      </c>
      <c r="L3906" s="4">
        <f>((J3906-F3906)/Data[[#This Row],[2020 '[YR2020']]])*100</f>
        <v>8.4961688363337569</v>
      </c>
    </row>
    <row r="3907" spans="1:12" x14ac:dyDescent="0.3">
      <c r="A3907" t="s">
        <v>365</v>
      </c>
      <c r="B3907" t="s">
        <v>366</v>
      </c>
      <c r="C3907" s="5" t="s">
        <v>636</v>
      </c>
      <c r="D3907" t="s">
        <v>28</v>
      </c>
      <c r="E3907" t="s">
        <v>124</v>
      </c>
      <c r="F3907">
        <v>2.8479240151866501</v>
      </c>
      <c r="G3907">
        <v>4.4442397018973896</v>
      </c>
      <c r="H3907">
        <v>8.3087551155892001</v>
      </c>
      <c r="I3907">
        <v>8.7363029993729793</v>
      </c>
      <c r="J3907">
        <v>5.8568384997006602</v>
      </c>
      <c r="K3907" s="4">
        <f>AVERAGE(Data[[#This Row],[2020 '[YR2020']]],Data[[#This Row],[2021 '[YR2021']]],Data[[#This Row],[2022 '[YR2022']]],Data[[#This Row],[2023 '[YR2023']]],Data[[#This Row],[2024 '[YR2024']]])</f>
        <v>6.0388120663493758</v>
      </c>
      <c r="L3907" s="4">
        <f>((J3907-F3907)/Data[[#This Row],[2020 '[YR2020']]])*100</f>
        <v>105.65290606311379</v>
      </c>
    </row>
    <row r="3908" spans="1:12" x14ac:dyDescent="0.3">
      <c r="A3908" t="s">
        <v>365</v>
      </c>
      <c r="B3908" t="s">
        <v>366</v>
      </c>
      <c r="C3908" s="5" t="s">
        <v>636</v>
      </c>
      <c r="D3908" t="s">
        <v>26</v>
      </c>
      <c r="E3908" t="s">
        <v>137</v>
      </c>
      <c r="F3908">
        <v>7517863712.7965899</v>
      </c>
      <c r="G3908">
        <v>10120764079.5588</v>
      </c>
      <c r="H3908">
        <v>13237260408.744301</v>
      </c>
      <c r="I3908">
        <v>13630010919.9732</v>
      </c>
      <c r="J3908">
        <v>14298057344.2913</v>
      </c>
      <c r="K3908" s="4">
        <f>AVERAGE(Data[[#This Row],[2020 '[YR2020']]],Data[[#This Row],[2021 '[YR2021']]],Data[[#This Row],[2022 '[YR2022']]],Data[[#This Row],[2023 '[YR2023']]],Data[[#This Row],[2024 '[YR2024']]])</f>
        <v>11760791293.072838</v>
      </c>
      <c r="L3908" s="4">
        <f>((J3908-F3908)/Data[[#This Row],[2020 '[YR2020']]])*100</f>
        <v>90.187769963876178</v>
      </c>
    </row>
    <row r="3909" spans="1:12" x14ac:dyDescent="0.3">
      <c r="A3909" t="s">
        <v>365</v>
      </c>
      <c r="B3909" t="s">
        <v>366</v>
      </c>
      <c r="C3909" s="5" t="s">
        <v>636</v>
      </c>
      <c r="D3909" t="s">
        <v>25</v>
      </c>
      <c r="E3909" t="s">
        <v>135</v>
      </c>
      <c r="F3909">
        <v>144580750</v>
      </c>
      <c r="G3909">
        <v>239162849</v>
      </c>
      <c r="H3909">
        <v>322470151</v>
      </c>
      <c r="I3909">
        <v>453683000</v>
      </c>
      <c r="J3909">
        <v>689254852</v>
      </c>
      <c r="K3909" s="4">
        <f>AVERAGE(Data[[#This Row],[2020 '[YR2020']]],Data[[#This Row],[2021 '[YR2021']]],Data[[#This Row],[2022 '[YR2022']]],Data[[#This Row],[2023 '[YR2023']]],Data[[#This Row],[2024 '[YR2024']]])</f>
        <v>369830320.39999998</v>
      </c>
      <c r="L3909" s="4">
        <f>((J3909-F3909)/Data[[#This Row],[2020 '[YR2020']]])*100</f>
        <v>376.72657113758225</v>
      </c>
    </row>
    <row r="3910" spans="1:12" x14ac:dyDescent="0.3">
      <c r="A3910" t="s">
        <v>365</v>
      </c>
      <c r="B3910" t="s">
        <v>366</v>
      </c>
      <c r="C3910" s="5" t="s">
        <v>636</v>
      </c>
      <c r="D3910" t="s">
        <v>24</v>
      </c>
      <c r="E3910" t="s">
        <v>134</v>
      </c>
      <c r="F3910">
        <v>27.958936066167698</v>
      </c>
      <c r="G3910">
        <v>33.487414865727303</v>
      </c>
      <c r="H3910">
        <v>33.311629254258101</v>
      </c>
      <c r="I3910">
        <v>43.424542276401098</v>
      </c>
      <c r="J3910">
        <v>53.972293066377901</v>
      </c>
      <c r="K3910" s="4">
        <f>AVERAGE(Data[[#This Row],[2020 '[YR2020']]],Data[[#This Row],[2021 '[YR2021']]],Data[[#This Row],[2022 '[YR2022']]],Data[[#This Row],[2023 '[YR2023']]],Data[[#This Row],[2024 '[YR2024']]])</f>
        <v>38.430963105786418</v>
      </c>
      <c r="L3910" s="4">
        <f>((J3910-F3910)/Data[[#This Row],[2020 '[YR2020']]])*100</f>
        <v>93.041297918657989</v>
      </c>
    </row>
    <row r="3911" spans="1:12" x14ac:dyDescent="0.3">
      <c r="A3911" t="s">
        <v>611</v>
      </c>
      <c r="B3911" t="s">
        <v>612</v>
      </c>
      <c r="C3911" s="5" t="s">
        <v>635</v>
      </c>
      <c r="D3911" t="s">
        <v>83</v>
      </c>
      <c r="E3911" t="s">
        <v>172</v>
      </c>
      <c r="F3911">
        <v>45.268999999999998</v>
      </c>
      <c r="G3911">
        <v>43.697000000000003</v>
      </c>
      <c r="H3911">
        <v>41.853000000000002</v>
      </c>
      <c r="I3911">
        <v>38.112000000000002</v>
      </c>
      <c r="J3911">
        <v>38.213000000000001</v>
      </c>
      <c r="K3911" s="4">
        <f>AVERAGE(Data[[#This Row],[2020 '[YR2020']]],Data[[#This Row],[2021 '[YR2021']]],Data[[#This Row],[2022 '[YR2022']]],Data[[#This Row],[2023 '[YR2023']]],Data[[#This Row],[2024 '[YR2024']]])</f>
        <v>41.428800000000003</v>
      </c>
      <c r="L3911" s="4">
        <f>((J3911-F3911)/Data[[#This Row],[2020 '[YR2020']]])*100</f>
        <v>-15.586825421370026</v>
      </c>
    </row>
    <row r="3912" spans="1:12" x14ac:dyDescent="0.3">
      <c r="A3912" t="s">
        <v>611</v>
      </c>
      <c r="B3912" t="s">
        <v>612</v>
      </c>
      <c r="C3912" s="5" t="s">
        <v>635</v>
      </c>
      <c r="D3912" t="s">
        <v>77</v>
      </c>
      <c r="E3912" t="s">
        <v>147</v>
      </c>
      <c r="F3912">
        <v>34.3466370734414</v>
      </c>
      <c r="G3912">
        <v>36.496235058712003</v>
      </c>
      <c r="H3912">
        <v>38.619451868154897</v>
      </c>
      <c r="I3912">
        <v>40.694236405079799</v>
      </c>
      <c r="J3912">
        <v>42.554875201079298</v>
      </c>
      <c r="K3912" s="4">
        <f>AVERAGE(Data[[#This Row],[2020 '[YR2020']]],Data[[#This Row],[2021 '[YR2021']]],Data[[#This Row],[2022 '[YR2022']]],Data[[#This Row],[2023 '[YR2023']]],Data[[#This Row],[2024 '[YR2024']]])</f>
        <v>38.542287121293477</v>
      </c>
      <c r="L3912" s="4">
        <f>((J3912-F3912)/Data[[#This Row],[2020 '[YR2020']]])*100</f>
        <v>23.898229425159453</v>
      </c>
    </row>
    <row r="3913" spans="1:12" x14ac:dyDescent="0.3">
      <c r="A3913" t="s">
        <v>611</v>
      </c>
      <c r="B3913" t="s">
        <v>612</v>
      </c>
      <c r="C3913" s="5" t="s">
        <v>635</v>
      </c>
      <c r="D3913" t="s">
        <v>76</v>
      </c>
      <c r="E3913" t="s">
        <v>161</v>
      </c>
      <c r="F3913">
        <v>14.3646408839779</v>
      </c>
      <c r="G3913">
        <v>14.4444444444444</v>
      </c>
      <c r="H3913">
        <v>14.9446494464945</v>
      </c>
      <c r="I3913">
        <v>15.2416356877323</v>
      </c>
      <c r="J3913">
        <v>13.6531365313653</v>
      </c>
      <c r="K3913" s="4">
        <f>AVERAGE(Data[[#This Row],[2020 '[YR2020']]],Data[[#This Row],[2021 '[YR2021']]],Data[[#This Row],[2022 '[YR2022']]],Data[[#This Row],[2023 '[YR2023']]],Data[[#This Row],[2024 '[YR2024']]])</f>
        <v>14.52970139880288</v>
      </c>
      <c r="L3913" s="4">
        <f>((J3913-F3913)/Data[[#This Row],[2020 '[YR2020']]])*100</f>
        <v>-4.9531649162646394</v>
      </c>
    </row>
    <row r="3914" spans="1:12" x14ac:dyDescent="0.3">
      <c r="A3914" t="s">
        <v>611</v>
      </c>
      <c r="B3914" t="s">
        <v>612</v>
      </c>
      <c r="C3914" s="5" t="s">
        <v>635</v>
      </c>
      <c r="D3914" t="s">
        <v>71</v>
      </c>
      <c r="E3914" t="s">
        <v>156</v>
      </c>
      <c r="F3914">
        <v>33.799999999999997</v>
      </c>
      <c r="G3914">
        <v>33.299999999999997</v>
      </c>
      <c r="H3914">
        <v>33</v>
      </c>
      <c r="I3914">
        <v>32.799999999999997</v>
      </c>
      <c r="J3914">
        <v>32.9</v>
      </c>
      <c r="K3914" s="4">
        <f>AVERAGE(Data[[#This Row],[2020 '[YR2020']]],Data[[#This Row],[2021 '[YR2021']]],Data[[#This Row],[2022 '[YR2022']]],Data[[#This Row],[2023 '[YR2023']]],Data[[#This Row],[2024 '[YR2024']]])</f>
        <v>33.159999999999997</v>
      </c>
      <c r="L3914" s="4">
        <f>((J3914-F3914)/Data[[#This Row],[2020 '[YR2020']]])*100</f>
        <v>-2.6627218934911201</v>
      </c>
    </row>
    <row r="3915" spans="1:12" x14ac:dyDescent="0.3">
      <c r="A3915" t="s">
        <v>611</v>
      </c>
      <c r="B3915" t="s">
        <v>612</v>
      </c>
      <c r="C3915" s="5" t="s">
        <v>635</v>
      </c>
      <c r="D3915" t="s">
        <v>63</v>
      </c>
      <c r="E3915" t="s">
        <v>190</v>
      </c>
      <c r="F3915">
        <v>15.662870059542501</v>
      </c>
      <c r="G3915">
        <v>15.930276789451</v>
      </c>
      <c r="H3915">
        <v>16.2025869268642</v>
      </c>
      <c r="I3915">
        <v>16.458522846066799</v>
      </c>
      <c r="J3915">
        <v>16.711134049073799</v>
      </c>
      <c r="K3915" s="4">
        <f>AVERAGE(Data[[#This Row],[2020 '[YR2020']]],Data[[#This Row],[2021 '[YR2021']]],Data[[#This Row],[2022 '[YR2022']]],Data[[#This Row],[2023 '[YR2023']]],Data[[#This Row],[2024 '[YR2024']]])</f>
        <v>16.193078134199659</v>
      </c>
      <c r="L3915" s="4">
        <f>((J3915-F3915)/Data[[#This Row],[2020 '[YR2020']]])*100</f>
        <v>6.6926686204144961</v>
      </c>
    </row>
    <row r="3916" spans="1:12" x14ac:dyDescent="0.3">
      <c r="A3916" t="s">
        <v>611</v>
      </c>
      <c r="B3916" t="s">
        <v>612</v>
      </c>
      <c r="C3916" s="5" t="s">
        <v>635</v>
      </c>
      <c r="D3916" t="s">
        <v>66</v>
      </c>
      <c r="E3916" t="s">
        <v>160</v>
      </c>
      <c r="F3916">
        <v>19.7747478485107</v>
      </c>
      <c r="G3916">
        <v>19.468950271606399</v>
      </c>
      <c r="H3916">
        <v>19.233929057095999</v>
      </c>
      <c r="I3916">
        <v>19.517091712850402</v>
      </c>
      <c r="J3916">
        <v>19.896915653662798</v>
      </c>
      <c r="K3916" s="4">
        <f>AVERAGE(Data[[#This Row],[2020 '[YR2020']]],Data[[#This Row],[2021 '[YR2021']]],Data[[#This Row],[2022 '[YR2022']]],Data[[#This Row],[2023 '[YR2023']]],Data[[#This Row],[2024 '[YR2024']]])</f>
        <v>19.578326908745261</v>
      </c>
      <c r="L3916" s="4">
        <f>((J3916-F3916)/Data[[#This Row],[2020 '[YR2020']]])*100</f>
        <v>0.61779703128452157</v>
      </c>
    </row>
    <row r="3917" spans="1:12" x14ac:dyDescent="0.3">
      <c r="A3917" t="s">
        <v>611</v>
      </c>
      <c r="B3917" t="s">
        <v>612</v>
      </c>
      <c r="C3917" s="5" t="s">
        <v>635</v>
      </c>
      <c r="D3917" t="s">
        <v>62</v>
      </c>
      <c r="E3917" t="s">
        <v>189</v>
      </c>
      <c r="F3917">
        <v>219690187</v>
      </c>
      <c r="G3917">
        <v>225286595</v>
      </c>
      <c r="H3917">
        <v>230955435</v>
      </c>
      <c r="I3917">
        <v>236685013</v>
      </c>
      <c r="J3917">
        <v>242467825</v>
      </c>
      <c r="K3917" s="4">
        <f>AVERAGE(Data[[#This Row],[2020 '[YR2020']]],Data[[#This Row],[2021 '[YR2021']]],Data[[#This Row],[2022 '[YR2022']]],Data[[#This Row],[2023 '[YR2023']]],Data[[#This Row],[2024 '[YR2024']]])</f>
        <v>231017011</v>
      </c>
      <c r="L3917" s="4">
        <f>((J3917-F3917)/Data[[#This Row],[2020 '[YR2020']]])*100</f>
        <v>10.368072562112207</v>
      </c>
    </row>
    <row r="3918" spans="1:12" x14ac:dyDescent="0.3">
      <c r="A3918" t="s">
        <v>611</v>
      </c>
      <c r="B3918" t="s">
        <v>612</v>
      </c>
      <c r="C3918" s="5" t="s">
        <v>635</v>
      </c>
      <c r="D3918" t="s">
        <v>84</v>
      </c>
      <c r="E3918" t="s">
        <v>173</v>
      </c>
      <c r="F3918">
        <v>17.495000000000001</v>
      </c>
      <c r="G3918">
        <v>13.773999999999999</v>
      </c>
      <c r="H3918">
        <v>11.164999999999999</v>
      </c>
      <c r="I3918">
        <v>10.227</v>
      </c>
      <c r="J3918">
        <v>10.214</v>
      </c>
      <c r="K3918" s="4">
        <f>AVERAGE(Data[[#This Row],[2020 '[YR2020']]],Data[[#This Row],[2021 '[YR2021']]],Data[[#This Row],[2022 '[YR2022']]],Data[[#This Row],[2023 '[YR2023']]],Data[[#This Row],[2024 '[YR2024']]])</f>
        <v>12.574999999999999</v>
      </c>
      <c r="L3918" s="4">
        <f>((J3918-F3918)/Data[[#This Row],[2020 '[YR2020']]])*100</f>
        <v>-41.617605030008576</v>
      </c>
    </row>
    <row r="3919" spans="1:12" x14ac:dyDescent="0.3">
      <c r="A3919" t="s">
        <v>611</v>
      </c>
      <c r="B3919" t="s">
        <v>612</v>
      </c>
      <c r="C3919" s="5" t="s">
        <v>635</v>
      </c>
      <c r="D3919" t="s">
        <v>68</v>
      </c>
      <c r="E3919" t="s">
        <v>153</v>
      </c>
      <c r="F3919">
        <v>2.7</v>
      </c>
      <c r="G3919">
        <v>2.9</v>
      </c>
      <c r="H3919">
        <v>3.1</v>
      </c>
      <c r="I3919">
        <v>3.4</v>
      </c>
      <c r="J3919">
        <v>3.7</v>
      </c>
      <c r="K3919" s="4">
        <f>AVERAGE(Data[[#This Row],[2020 '[YR2020']]],Data[[#This Row],[2021 '[YR2021']]],Data[[#This Row],[2022 '[YR2022']]],Data[[#This Row],[2023 '[YR2023']]],Data[[#This Row],[2024 '[YR2024']]])</f>
        <v>3.16</v>
      </c>
      <c r="L3919" s="4">
        <f>((J3919-F3919)/Data[[#This Row],[2020 '[YR2020']]])*100</f>
        <v>37.037037037037038</v>
      </c>
    </row>
    <row r="3920" spans="1:12" x14ac:dyDescent="0.3">
      <c r="A3920" t="s">
        <v>611</v>
      </c>
      <c r="B3920" t="s">
        <v>612</v>
      </c>
      <c r="C3920" s="5" t="s">
        <v>635</v>
      </c>
      <c r="D3920" t="s">
        <v>85</v>
      </c>
      <c r="E3920" t="s">
        <v>174</v>
      </c>
      <c r="F3920">
        <v>30.702999999999999</v>
      </c>
      <c r="G3920">
        <v>28.006</v>
      </c>
      <c r="H3920">
        <v>25.763000000000002</v>
      </c>
      <c r="I3920">
        <v>23.494</v>
      </c>
      <c r="J3920">
        <v>23.539000000000001</v>
      </c>
      <c r="K3920" s="4">
        <f>AVERAGE(Data[[#This Row],[2020 '[YR2020']]],Data[[#This Row],[2021 '[YR2021']]],Data[[#This Row],[2022 '[YR2022']]],Data[[#This Row],[2023 '[YR2023']]],Data[[#This Row],[2024 '[YR2024']]])</f>
        <v>26.300999999999998</v>
      </c>
      <c r="L3920" s="4">
        <f>((J3920-F3920)/Data[[#This Row],[2020 '[YR2020']]])*100</f>
        <v>-23.333224766309474</v>
      </c>
    </row>
    <row r="3921" spans="1:12" x14ac:dyDescent="0.3">
      <c r="A3921" t="s">
        <v>611</v>
      </c>
      <c r="B3921" t="s">
        <v>612</v>
      </c>
      <c r="C3921" s="5" t="s">
        <v>635</v>
      </c>
      <c r="D3921" t="s">
        <v>94</v>
      </c>
      <c r="E3921" t="s">
        <v>168</v>
      </c>
      <c r="F3921">
        <v>24.605</v>
      </c>
      <c r="G3921">
        <v>21.158000000000001</v>
      </c>
      <c r="H3921">
        <v>17.497</v>
      </c>
      <c r="I3921">
        <v>15.715999999999999</v>
      </c>
      <c r="J3921">
        <v>15.512</v>
      </c>
      <c r="K3921" s="4">
        <f>AVERAGE(Data[[#This Row],[2020 '[YR2020']]],Data[[#This Row],[2021 '[YR2021']]],Data[[#This Row],[2022 '[YR2022']]],Data[[#This Row],[2023 '[YR2023']]],Data[[#This Row],[2024 '[YR2024']]])</f>
        <v>18.897600000000001</v>
      </c>
      <c r="L3921" s="4">
        <f>((J3921-F3921)/Data[[#This Row],[2020 '[YR2020']]])*100</f>
        <v>-36.955903271692748</v>
      </c>
    </row>
    <row r="3922" spans="1:12" x14ac:dyDescent="0.3">
      <c r="A3922" t="s">
        <v>611</v>
      </c>
      <c r="B3922" t="s">
        <v>612</v>
      </c>
      <c r="C3922" s="5" t="s">
        <v>635</v>
      </c>
      <c r="D3922" t="s">
        <v>87</v>
      </c>
      <c r="E3922" t="s">
        <v>176</v>
      </c>
      <c r="F3922">
        <v>6</v>
      </c>
      <c r="G3922">
        <v>7.5</v>
      </c>
      <c r="H3922">
        <v>7.5</v>
      </c>
      <c r="I3922">
        <v>7.5</v>
      </c>
      <c r="J3922">
        <v>7.7</v>
      </c>
      <c r="K3922" s="4">
        <f>AVERAGE(Data[[#This Row],[2020 '[YR2020']]],Data[[#This Row],[2021 '[YR2021']]],Data[[#This Row],[2022 '[YR2022']]],Data[[#This Row],[2023 '[YR2023']]],Data[[#This Row],[2024 '[YR2024']]])</f>
        <v>7.24</v>
      </c>
      <c r="L3922" s="4">
        <f>((J3922-F3922)/Data[[#This Row],[2020 '[YR2020']]])*100</f>
        <v>28.333333333333339</v>
      </c>
    </row>
    <row r="3923" spans="1:12" x14ac:dyDescent="0.3">
      <c r="A3923" t="s">
        <v>611</v>
      </c>
      <c r="B3923" t="s">
        <v>612</v>
      </c>
      <c r="C3923" s="5" t="s">
        <v>635</v>
      </c>
      <c r="D3923" t="s">
        <v>88</v>
      </c>
      <c r="E3923" t="s">
        <v>171</v>
      </c>
      <c r="F3923">
        <v>590227359928.896</v>
      </c>
      <c r="G3923">
        <v>638484779930.83606</v>
      </c>
      <c r="H3923">
        <v>567298153917.14001</v>
      </c>
      <c r="I3923">
        <v>627792750126.71497</v>
      </c>
      <c r="J3923">
        <v>569544279505.31604</v>
      </c>
      <c r="K3923" s="4">
        <f>AVERAGE(Data[[#This Row],[2020 '[YR2020']]],Data[[#This Row],[2021 '[YR2021']]],Data[[#This Row],[2022 '[YR2022']]],Data[[#This Row],[2023 '[YR2023']]],Data[[#This Row],[2024 '[YR2024']]])</f>
        <v>598669464681.78052</v>
      </c>
      <c r="L3923" s="4">
        <f>((J3923-F3923)/Data[[#This Row],[2020 '[YR2020']]])*100</f>
        <v>-3.504256465859465</v>
      </c>
    </row>
    <row r="3924" spans="1:12" x14ac:dyDescent="0.3">
      <c r="A3924" t="s">
        <v>611</v>
      </c>
      <c r="B3924" t="s">
        <v>612</v>
      </c>
      <c r="C3924" s="5" t="s">
        <v>635</v>
      </c>
      <c r="D3924" t="s">
        <v>89</v>
      </c>
      <c r="E3924" t="s">
        <v>170</v>
      </c>
      <c r="F3924">
        <v>549086868074.86499</v>
      </c>
      <c r="G3924">
        <v>594356484008.54895</v>
      </c>
      <c r="H3924">
        <v>521419383957.60999</v>
      </c>
      <c r="I3924">
        <v>574508789079.88306</v>
      </c>
      <c r="J3924">
        <v>569544279505.31604</v>
      </c>
      <c r="K3924" s="4">
        <f>AVERAGE(Data[[#This Row],[2020 '[YR2020']]],Data[[#This Row],[2021 '[YR2021']]],Data[[#This Row],[2022 '[YR2022']]],Data[[#This Row],[2023 '[YR2023']]],Data[[#This Row],[2024 '[YR2024']]])</f>
        <v>561783160925.24463</v>
      </c>
      <c r="L3924" s="4">
        <f>((J3924-F3924)/Data[[#This Row],[2020 '[YR2020']]])*100</f>
        <v>3.7257149314417393</v>
      </c>
    </row>
    <row r="3925" spans="1:12" x14ac:dyDescent="0.3">
      <c r="A3925" t="s">
        <v>611</v>
      </c>
      <c r="B3925" t="s">
        <v>612</v>
      </c>
      <c r="C3925" s="5" t="s">
        <v>635</v>
      </c>
      <c r="D3925" t="s">
        <v>90</v>
      </c>
      <c r="E3925" t="s">
        <v>164</v>
      </c>
      <c r="F3925">
        <v>6.7489999999999997</v>
      </c>
      <c r="G3925">
        <v>5.3940000000000001</v>
      </c>
      <c r="H3925">
        <v>4.5880000000000001</v>
      </c>
      <c r="I3925">
        <v>4.0570000000000004</v>
      </c>
      <c r="J3925">
        <v>4.3760000000000003</v>
      </c>
      <c r="K3925" s="4">
        <f>AVERAGE(Data[[#This Row],[2020 '[YR2020']]],Data[[#This Row],[2021 '[YR2021']]],Data[[#This Row],[2022 '[YR2022']]],Data[[#This Row],[2023 '[YR2023']]],Data[[#This Row],[2024 '[YR2024']]])</f>
        <v>5.0328000000000008</v>
      </c>
      <c r="L3925" s="4">
        <f>((J3925-F3925)/Data[[#This Row],[2020 '[YR2020']]])*100</f>
        <v>-35.160764557712241</v>
      </c>
    </row>
    <row r="3926" spans="1:12" x14ac:dyDescent="0.3">
      <c r="A3926" t="s">
        <v>611</v>
      </c>
      <c r="B3926" t="s">
        <v>612</v>
      </c>
      <c r="C3926" s="5" t="s">
        <v>635</v>
      </c>
      <c r="D3926" t="s">
        <v>91</v>
      </c>
      <c r="E3926" t="s">
        <v>165</v>
      </c>
      <c r="F3926">
        <v>8.2189999999999994</v>
      </c>
      <c r="G3926">
        <v>6.72</v>
      </c>
      <c r="H3926">
        <v>4.9080000000000004</v>
      </c>
      <c r="I3926">
        <v>4.2160000000000002</v>
      </c>
      <c r="J3926">
        <v>4.1310000000000002</v>
      </c>
      <c r="K3926" s="4">
        <f>AVERAGE(Data[[#This Row],[2020 '[YR2020']]],Data[[#This Row],[2021 '[YR2021']]],Data[[#This Row],[2022 '[YR2022']]],Data[[#This Row],[2023 '[YR2023']]],Data[[#This Row],[2024 '[YR2024']]])</f>
        <v>5.6388000000000007</v>
      </c>
      <c r="L3926" s="4">
        <f>((J3926-F3926)/Data[[#This Row],[2020 '[YR2020']]])*100</f>
        <v>-49.738410998904968</v>
      </c>
    </row>
    <row r="3927" spans="1:12" x14ac:dyDescent="0.3">
      <c r="A3927" t="s">
        <v>611</v>
      </c>
      <c r="B3927" t="s">
        <v>612</v>
      </c>
      <c r="C3927" s="5" t="s">
        <v>635</v>
      </c>
      <c r="D3927" t="s">
        <v>92</v>
      </c>
      <c r="E3927" t="s">
        <v>166</v>
      </c>
      <c r="F3927">
        <v>7.859</v>
      </c>
      <c r="G3927">
        <v>6.38</v>
      </c>
      <c r="H3927">
        <v>4.8220000000000001</v>
      </c>
      <c r="I3927">
        <v>4.1719999999999997</v>
      </c>
      <c r="J3927">
        <v>4.202</v>
      </c>
      <c r="K3927" s="4">
        <f>AVERAGE(Data[[#This Row],[2020 '[YR2020']]],Data[[#This Row],[2021 '[YR2021']]],Data[[#This Row],[2022 '[YR2022']]],Data[[#This Row],[2023 '[YR2023']]],Data[[#This Row],[2024 '[YR2024']]])</f>
        <v>5.4870000000000001</v>
      </c>
      <c r="L3927" s="4">
        <f>((J3927-F3927)/Data[[#This Row],[2020 '[YR2020']]])*100</f>
        <v>-46.532637740170507</v>
      </c>
    </row>
    <row r="3928" spans="1:12" x14ac:dyDescent="0.3">
      <c r="A3928" t="s">
        <v>611</v>
      </c>
      <c r="B3928" t="s">
        <v>612</v>
      </c>
      <c r="C3928" s="5" t="s">
        <v>635</v>
      </c>
      <c r="D3928" t="s">
        <v>93</v>
      </c>
      <c r="E3928" t="s">
        <v>167</v>
      </c>
      <c r="F3928">
        <v>24.9</v>
      </c>
      <c r="G3928">
        <v>19.620999999999999</v>
      </c>
      <c r="H3928">
        <v>18.689</v>
      </c>
      <c r="I3928">
        <v>15.484</v>
      </c>
      <c r="J3928">
        <v>17.574000000000002</v>
      </c>
      <c r="K3928" s="4">
        <f>AVERAGE(Data[[#This Row],[2020 '[YR2020']]],Data[[#This Row],[2021 '[YR2021']]],Data[[#This Row],[2022 '[YR2022']]],Data[[#This Row],[2023 '[YR2023']]],Data[[#This Row],[2024 '[YR2024']]])</f>
        <v>19.253599999999999</v>
      </c>
      <c r="L3928" s="4">
        <f>((J3928-F3928)/Data[[#This Row],[2020 '[YR2020']]])*100</f>
        <v>-29.421686746987941</v>
      </c>
    </row>
    <row r="3929" spans="1:12" x14ac:dyDescent="0.3">
      <c r="A3929" t="s">
        <v>611</v>
      </c>
      <c r="B3929" t="s">
        <v>612</v>
      </c>
      <c r="C3929" s="5" t="s">
        <v>635</v>
      </c>
      <c r="D3929" t="s">
        <v>95</v>
      </c>
      <c r="E3929" t="s">
        <v>169</v>
      </c>
      <c r="F3929">
        <v>24.666</v>
      </c>
      <c r="G3929">
        <v>20.824000000000002</v>
      </c>
      <c r="H3929">
        <v>17.768999999999998</v>
      </c>
      <c r="I3929">
        <v>15.661</v>
      </c>
      <c r="J3929">
        <v>16.027999999999999</v>
      </c>
      <c r="K3929" s="4">
        <f>AVERAGE(Data[[#This Row],[2020 '[YR2020']]],Data[[#This Row],[2021 '[YR2021']]],Data[[#This Row],[2022 '[YR2022']]],Data[[#This Row],[2023 '[YR2023']]],Data[[#This Row],[2024 '[YR2024']]])</f>
        <v>18.989600000000003</v>
      </c>
      <c r="L3929" s="4">
        <f>((J3929-F3929)/Data[[#This Row],[2020 '[YR2020']]])*100</f>
        <v>-35.019865401767618</v>
      </c>
    </row>
    <row r="3930" spans="1:12" x14ac:dyDescent="0.3">
      <c r="A3930" t="s">
        <v>611</v>
      </c>
      <c r="B3930" t="s">
        <v>612</v>
      </c>
      <c r="C3930" s="5" t="s">
        <v>635</v>
      </c>
      <c r="D3930" t="s">
        <v>61</v>
      </c>
      <c r="E3930" t="s">
        <v>188</v>
      </c>
      <c r="F3930">
        <v>6.1833599734216396</v>
      </c>
      <c r="G3930">
        <v>6.2296820913649604</v>
      </c>
      <c r="H3930">
        <v>6.27107680422196</v>
      </c>
      <c r="I3930">
        <v>6.2992565941091803</v>
      </c>
      <c r="J3930">
        <v>6.3201271836637201</v>
      </c>
      <c r="K3930" s="4">
        <f>AVERAGE(Data[[#This Row],[2020 '[YR2020']]],Data[[#This Row],[2021 '[YR2021']]],Data[[#This Row],[2022 '[YR2022']]],Data[[#This Row],[2023 '[YR2023']]],Data[[#This Row],[2024 '[YR2024']]])</f>
        <v>6.2607005293562921</v>
      </c>
      <c r="L3930" s="4">
        <f>((J3930-F3930)/Data[[#This Row],[2020 '[YR2020']]])*100</f>
        <v>2.2118590997444167</v>
      </c>
    </row>
    <row r="3931" spans="1:12" x14ac:dyDescent="0.3">
      <c r="A3931" t="s">
        <v>611</v>
      </c>
      <c r="B3931" t="s">
        <v>612</v>
      </c>
      <c r="C3931" s="5" t="s">
        <v>635</v>
      </c>
      <c r="D3931" t="s">
        <v>86</v>
      </c>
      <c r="E3931" t="s">
        <v>175</v>
      </c>
      <c r="F3931">
        <v>3.5</v>
      </c>
      <c r="G3931">
        <v>4.4000000000000004</v>
      </c>
      <c r="H3931">
        <v>4.4000000000000004</v>
      </c>
      <c r="I3931">
        <v>4.4000000000000004</v>
      </c>
      <c r="J3931">
        <v>4.5</v>
      </c>
      <c r="K3931" s="4">
        <f>AVERAGE(Data[[#This Row],[2020 '[YR2020']]],Data[[#This Row],[2021 '[YR2021']]],Data[[#This Row],[2022 '[YR2022']]],Data[[#This Row],[2023 '[YR2023']]],Data[[#This Row],[2024 '[YR2024']]])</f>
        <v>4.24</v>
      </c>
      <c r="L3931" s="4">
        <f>((J3931-F3931)/Data[[#This Row],[2020 '[YR2020']]])*100</f>
        <v>28.571428571428569</v>
      </c>
    </row>
    <row r="3932" spans="1:12" x14ac:dyDescent="0.3">
      <c r="A3932" t="s">
        <v>611</v>
      </c>
      <c r="B3932" t="s">
        <v>612</v>
      </c>
      <c r="C3932" s="5" t="s">
        <v>635</v>
      </c>
      <c r="D3932" t="s">
        <v>60</v>
      </c>
      <c r="E3932" t="s">
        <v>192</v>
      </c>
      <c r="F3932">
        <v>30290936</v>
      </c>
      <c r="G3932">
        <v>31181377</v>
      </c>
      <c r="H3932">
        <v>32065760</v>
      </c>
      <c r="I3932">
        <v>32941309</v>
      </c>
      <c r="J3932">
        <v>33807403</v>
      </c>
      <c r="K3932" s="4">
        <f>AVERAGE(Data[[#This Row],[2020 '[YR2020']]],Data[[#This Row],[2021 '[YR2021']]],Data[[#This Row],[2022 '[YR2022']]],Data[[#This Row],[2023 '[YR2023']]],Data[[#This Row],[2024 '[YR2024']]])</f>
        <v>32057357</v>
      </c>
      <c r="L3932" s="4">
        <f>((J3932-F3932)/Data[[#This Row],[2020 '[YR2020']]])*100</f>
        <v>11.608974380983144</v>
      </c>
    </row>
    <row r="3933" spans="1:12" x14ac:dyDescent="0.3">
      <c r="A3933" t="s">
        <v>611</v>
      </c>
      <c r="B3933" t="s">
        <v>612</v>
      </c>
      <c r="C3933" s="5" t="s">
        <v>635</v>
      </c>
      <c r="D3933" t="s">
        <v>49</v>
      </c>
      <c r="E3933" t="s">
        <v>182</v>
      </c>
      <c r="F3933">
        <v>-73806</v>
      </c>
      <c r="G3933">
        <v>-348916</v>
      </c>
      <c r="H3933">
        <v>-1353478</v>
      </c>
      <c r="I3933">
        <v>-979179</v>
      </c>
      <c r="J3933">
        <v>-630830</v>
      </c>
      <c r="K3933" s="4">
        <f>AVERAGE(Data[[#This Row],[2020 '[YR2020']]],Data[[#This Row],[2021 '[YR2021']]],Data[[#This Row],[2022 '[YR2022']]],Data[[#This Row],[2023 '[YR2023']]],Data[[#This Row],[2024 '[YR2024']]])</f>
        <v>-677241.8</v>
      </c>
      <c r="L3933" s="4">
        <f>((J3933-F3933)/Data[[#This Row],[2020 '[YR2020']]])*100</f>
        <v>754.71370891255458</v>
      </c>
    </row>
    <row r="3934" spans="1:12" x14ac:dyDescent="0.3">
      <c r="A3934" t="s">
        <v>611</v>
      </c>
      <c r="B3934" t="s">
        <v>612</v>
      </c>
      <c r="C3934" s="5" t="s">
        <v>635</v>
      </c>
      <c r="D3934" t="s">
        <v>9</v>
      </c>
      <c r="E3934" t="s">
        <v>114</v>
      </c>
      <c r="F3934">
        <v>69.471999999999994</v>
      </c>
      <c r="G3934">
        <v>70.858999999999995</v>
      </c>
      <c r="H3934">
        <v>72.585999999999999</v>
      </c>
      <c r="I3934">
        <v>73.537999999999997</v>
      </c>
      <c r="J3934">
        <v>73.900000000000006</v>
      </c>
      <c r="K3934" s="4">
        <f>AVERAGE(Data[[#This Row],[2020 '[YR2020']]],Data[[#This Row],[2021 '[YR2021']]],Data[[#This Row],[2022 '[YR2022']]],Data[[#This Row],[2023 '[YR2023']]],Data[[#This Row],[2024 '[YR2024']]])</f>
        <v>72.070999999999998</v>
      </c>
      <c r="L3934" s="4">
        <f>((J3934-F3934)/Data[[#This Row],[2020 '[YR2020']]])*100</f>
        <v>6.3737908797789204</v>
      </c>
    </row>
    <row r="3935" spans="1:12" x14ac:dyDescent="0.3">
      <c r="A3935" t="s">
        <v>611</v>
      </c>
      <c r="B3935" t="s">
        <v>612</v>
      </c>
      <c r="C3935" s="5" t="s">
        <v>635</v>
      </c>
      <c r="D3935" t="s">
        <v>6</v>
      </c>
      <c r="E3935" t="s">
        <v>145</v>
      </c>
      <c r="F3935">
        <v>182.98882258442501</v>
      </c>
      <c r="G3935">
        <v>192.37872469901501</v>
      </c>
      <c r="H3935">
        <v>205.26624114623499</v>
      </c>
      <c r="I3935">
        <v>216.862025027426</v>
      </c>
      <c r="J3935">
        <v>227.60327813416799</v>
      </c>
      <c r="K3935" s="4">
        <f>AVERAGE(Data[[#This Row],[2020 '[YR2020']]],Data[[#This Row],[2021 '[YR2021']]],Data[[#This Row],[2022 '[YR2022']]],Data[[#This Row],[2023 '[YR2023']]],Data[[#This Row],[2024 '[YR2024']]])</f>
        <v>205.01981831825378</v>
      </c>
      <c r="L3935" s="4">
        <f>((J3935-F3935)/Data[[#This Row],[2020 '[YR2020']]])*100</f>
        <v>24.380973066898306</v>
      </c>
    </row>
    <row r="3936" spans="1:12" x14ac:dyDescent="0.3">
      <c r="A3936" t="s">
        <v>611</v>
      </c>
      <c r="B3936" t="s">
        <v>612</v>
      </c>
      <c r="C3936" s="5" t="s">
        <v>635</v>
      </c>
      <c r="D3936" t="s">
        <v>8</v>
      </c>
      <c r="E3936" t="s">
        <v>119</v>
      </c>
      <c r="F3936">
        <v>24.242999999999999</v>
      </c>
      <c r="G3936">
        <v>26.228999999999999</v>
      </c>
      <c r="H3936">
        <v>28.126999999999999</v>
      </c>
      <c r="I3936">
        <v>29.975999999999999</v>
      </c>
      <c r="J3936">
        <v>31.367000000000001</v>
      </c>
      <c r="K3936" s="4">
        <f>AVERAGE(Data[[#This Row],[2020 '[YR2020']]],Data[[#This Row],[2021 '[YR2021']]],Data[[#This Row],[2022 '[YR2022']]],Data[[#This Row],[2023 '[YR2023']]],Data[[#This Row],[2024 '[YR2024']]])</f>
        <v>27.988399999999995</v>
      </c>
      <c r="L3936" s="4">
        <f>((J3936-F3936)/Data[[#This Row],[2020 '[YR2020']]])*100</f>
        <v>29.385802087200442</v>
      </c>
    </row>
    <row r="3937" spans="1:12" x14ac:dyDescent="0.3">
      <c r="A3937" t="s">
        <v>611</v>
      </c>
      <c r="B3937" t="s">
        <v>612</v>
      </c>
      <c r="C3937" s="5" t="s">
        <v>635</v>
      </c>
      <c r="D3937" t="s">
        <v>10</v>
      </c>
      <c r="E3937" t="s">
        <v>115</v>
      </c>
      <c r="F3937">
        <v>47.496000000000002</v>
      </c>
      <c r="G3937">
        <v>49.170999999999999</v>
      </c>
      <c r="H3937">
        <v>50.981000000000002</v>
      </c>
      <c r="I3937">
        <v>52.369</v>
      </c>
      <c r="J3937">
        <v>53.23</v>
      </c>
      <c r="K3937" s="4">
        <f>AVERAGE(Data[[#This Row],[2020 '[YR2020']]],Data[[#This Row],[2021 '[YR2021']]],Data[[#This Row],[2022 '[YR2022']]],Data[[#This Row],[2023 '[YR2023']]],Data[[#This Row],[2024 '[YR2024']]])</f>
        <v>50.6494</v>
      </c>
      <c r="L3937" s="4">
        <f>((J3937-F3937)/Data[[#This Row],[2020 '[YR2020']]])*100</f>
        <v>12.072595586996789</v>
      </c>
    </row>
    <row r="3938" spans="1:12" x14ac:dyDescent="0.3">
      <c r="A3938" t="s">
        <v>611</v>
      </c>
      <c r="B3938" t="s">
        <v>612</v>
      </c>
      <c r="C3938" s="5" t="s">
        <v>635</v>
      </c>
      <c r="D3938" t="s">
        <v>11</v>
      </c>
      <c r="E3938" t="s">
        <v>116</v>
      </c>
      <c r="F3938">
        <v>9.3789999999999996</v>
      </c>
      <c r="G3938">
        <v>10.647</v>
      </c>
      <c r="H3938">
        <v>11.487</v>
      </c>
      <c r="I3938">
        <v>12.791</v>
      </c>
      <c r="J3938">
        <v>13.321999999999999</v>
      </c>
      <c r="K3938" s="4">
        <f>AVERAGE(Data[[#This Row],[2020 '[YR2020']]],Data[[#This Row],[2021 '[YR2021']]],Data[[#This Row],[2022 '[YR2022']]],Data[[#This Row],[2023 '[YR2023']]],Data[[#This Row],[2024 '[YR2024']]])</f>
        <v>11.525200000000002</v>
      </c>
      <c r="L3938" s="4">
        <f>((J3938-F3938)/Data[[#This Row],[2020 '[YR2020']]])*100</f>
        <v>42.040729288836758</v>
      </c>
    </row>
    <row r="3939" spans="1:12" x14ac:dyDescent="0.3">
      <c r="A3939" t="s">
        <v>611</v>
      </c>
      <c r="B3939" t="s">
        <v>612</v>
      </c>
      <c r="C3939" s="5" t="s">
        <v>635</v>
      </c>
      <c r="D3939" t="s">
        <v>12</v>
      </c>
      <c r="E3939" t="s">
        <v>117</v>
      </c>
      <c r="F3939">
        <v>32.511000000000003</v>
      </c>
      <c r="G3939">
        <v>34.033999999999999</v>
      </c>
      <c r="H3939">
        <v>35.787999999999997</v>
      </c>
      <c r="I3939">
        <v>36.875999999999998</v>
      </c>
      <c r="J3939">
        <v>37.180999999999997</v>
      </c>
      <c r="K3939" s="4">
        <f>AVERAGE(Data[[#This Row],[2020 '[YR2020']]],Data[[#This Row],[2021 '[YR2021']]],Data[[#This Row],[2022 '[YR2022']]],Data[[#This Row],[2023 '[YR2023']]],Data[[#This Row],[2024 '[YR2024']]])</f>
        <v>35.277999999999999</v>
      </c>
      <c r="L3939" s="4">
        <f>((J3939-F3939)/Data[[#This Row],[2020 '[YR2020']]])*100</f>
        <v>14.364368982805804</v>
      </c>
    </row>
    <row r="3940" spans="1:12" x14ac:dyDescent="0.3">
      <c r="A3940" t="s">
        <v>611</v>
      </c>
      <c r="B3940" t="s">
        <v>612</v>
      </c>
      <c r="C3940" s="5" t="s">
        <v>635</v>
      </c>
      <c r="D3940" t="s">
        <v>13</v>
      </c>
      <c r="E3940" t="s">
        <v>118</v>
      </c>
      <c r="F3940">
        <v>21.510999999999999</v>
      </c>
      <c r="G3940">
        <v>22.911000000000001</v>
      </c>
      <c r="H3940">
        <v>24.228000000000002</v>
      </c>
      <c r="I3940">
        <v>25.417000000000002</v>
      </c>
      <c r="J3940">
        <v>25.827000000000002</v>
      </c>
      <c r="K3940" s="4">
        <f>AVERAGE(Data[[#This Row],[2020 '[YR2020']]],Data[[#This Row],[2021 '[YR2021']]],Data[[#This Row],[2022 '[YR2022']]],Data[[#This Row],[2023 '[YR2023']]],Data[[#This Row],[2024 '[YR2024']]])</f>
        <v>23.9788</v>
      </c>
      <c r="L3940" s="4">
        <f>((J3940-F3940)/Data[[#This Row],[2020 '[YR2020']]])*100</f>
        <v>20.064153223931953</v>
      </c>
    </row>
    <row r="3941" spans="1:12" x14ac:dyDescent="0.3">
      <c r="A3941" t="s">
        <v>611</v>
      </c>
      <c r="B3941" t="s">
        <v>612</v>
      </c>
      <c r="C3941" s="5" t="s">
        <v>635</v>
      </c>
      <c r="D3941" t="s">
        <v>29</v>
      </c>
      <c r="E3941" t="s">
        <v>121</v>
      </c>
      <c r="F3941">
        <v>12.489000000000001</v>
      </c>
      <c r="G3941">
        <v>13.244999999999999</v>
      </c>
      <c r="H3941">
        <v>14.127000000000001</v>
      </c>
      <c r="I3941">
        <v>15.135</v>
      </c>
      <c r="J3941">
        <v>16.163</v>
      </c>
      <c r="K3941" s="4">
        <f>AVERAGE(Data[[#This Row],[2020 '[YR2020']]],Data[[#This Row],[2021 '[YR2021']]],Data[[#This Row],[2022 '[YR2022']]],Data[[#This Row],[2023 '[YR2023']]],Data[[#This Row],[2024 '[YR2024']]])</f>
        <v>14.231800000000002</v>
      </c>
      <c r="L3941" s="4">
        <f>((J3941-F3941)/Data[[#This Row],[2020 '[YR2020']]])*100</f>
        <v>29.417887741212262</v>
      </c>
    </row>
    <row r="3942" spans="1:12" x14ac:dyDescent="0.3">
      <c r="A3942" t="s">
        <v>611</v>
      </c>
      <c r="B3942" t="s">
        <v>612</v>
      </c>
      <c r="C3942" s="5" t="s">
        <v>635</v>
      </c>
      <c r="D3942" t="s">
        <v>30</v>
      </c>
      <c r="E3942" t="s">
        <v>122</v>
      </c>
      <c r="F3942">
        <v>43.12</v>
      </c>
      <c r="G3942">
        <v>43.167999999999999</v>
      </c>
      <c r="H3942">
        <v>43.378</v>
      </c>
      <c r="I3942">
        <v>43.752000000000002</v>
      </c>
      <c r="J3942">
        <v>44.008000000000003</v>
      </c>
      <c r="K3942" s="4">
        <f>AVERAGE(Data[[#This Row],[2020 '[YR2020']]],Data[[#This Row],[2021 '[YR2021']]],Data[[#This Row],[2022 '[YR2022']]],Data[[#This Row],[2023 '[YR2023']]],Data[[#This Row],[2024 '[YR2024']]])</f>
        <v>43.485200000000006</v>
      </c>
      <c r="L3942" s="4">
        <f>((J3942-F3942)/Data[[#This Row],[2020 '[YR2020']]])*100</f>
        <v>2.0593692022263572</v>
      </c>
    </row>
    <row r="3943" spans="1:12" x14ac:dyDescent="0.3">
      <c r="A3943" t="s">
        <v>611</v>
      </c>
      <c r="B3943" t="s">
        <v>612</v>
      </c>
      <c r="C3943" s="5" t="s">
        <v>635</v>
      </c>
      <c r="D3943" t="s">
        <v>31</v>
      </c>
      <c r="E3943" t="s">
        <v>123</v>
      </c>
      <c r="F3943">
        <v>28.553999999999998</v>
      </c>
      <c r="G3943">
        <v>28.936</v>
      </c>
      <c r="H3943">
        <v>29.463999999999999</v>
      </c>
      <c r="I3943">
        <v>30.135999999999999</v>
      </c>
      <c r="J3943">
        <v>30.756</v>
      </c>
      <c r="K3943" s="4">
        <f>AVERAGE(Data[[#This Row],[2020 '[YR2020']]],Data[[#This Row],[2021 '[YR2021']]],Data[[#This Row],[2022 '[YR2022']]],Data[[#This Row],[2023 '[YR2023']]],Data[[#This Row],[2024 '[YR2024']]])</f>
        <v>29.569200000000002</v>
      </c>
      <c r="L3943" s="4">
        <f>((J3943-F3943)/Data[[#This Row],[2020 '[YR2020']]])*100</f>
        <v>7.711704139525116</v>
      </c>
    </row>
    <row r="3944" spans="1:12" x14ac:dyDescent="0.3">
      <c r="A3944" t="s">
        <v>611</v>
      </c>
      <c r="B3944" t="s">
        <v>612</v>
      </c>
      <c r="C3944" s="5" t="s">
        <v>635</v>
      </c>
      <c r="D3944" t="s">
        <v>28</v>
      </c>
      <c r="E3944" t="s">
        <v>124</v>
      </c>
      <c r="F3944">
        <v>6.6234367762853497</v>
      </c>
      <c r="G3944">
        <v>5.1314074717636897</v>
      </c>
      <c r="H3944">
        <v>6.6990341407985197</v>
      </c>
      <c r="I3944">
        <v>5.6491431890792496</v>
      </c>
      <c r="J3944">
        <v>4.9530355097365604</v>
      </c>
      <c r="K3944" s="4">
        <f>AVERAGE(Data[[#This Row],[2020 '[YR2020']]],Data[[#This Row],[2021 '[YR2021']]],Data[[#This Row],[2022 '[YR2022']]],Data[[#This Row],[2023 '[YR2023']]],Data[[#This Row],[2024 '[YR2024']]])</f>
        <v>5.8112114175326735</v>
      </c>
      <c r="L3944" s="4">
        <f>((J3944-F3944)/Data[[#This Row],[2020 '[YR2020']]])*100</f>
        <v>-25.219554786565162</v>
      </c>
    </row>
    <row r="3945" spans="1:12" x14ac:dyDescent="0.3">
      <c r="A3945" t="s">
        <v>611</v>
      </c>
      <c r="B3945" t="s">
        <v>612</v>
      </c>
      <c r="C3945" s="5" t="s">
        <v>635</v>
      </c>
      <c r="D3945" t="s">
        <v>33</v>
      </c>
      <c r="E3945" t="s">
        <v>126</v>
      </c>
      <c r="F3945">
        <v>27.780999999999999</v>
      </c>
      <c r="G3945">
        <v>29.66</v>
      </c>
      <c r="H3945">
        <v>31.576000000000001</v>
      </c>
      <c r="I3945">
        <v>33.524999999999999</v>
      </c>
      <c r="J3945">
        <v>35.25</v>
      </c>
      <c r="K3945" s="4">
        <f>AVERAGE(Data[[#This Row],[2020 '[YR2020']]],Data[[#This Row],[2021 '[YR2021']]],Data[[#This Row],[2022 '[YR2022']]],Data[[#This Row],[2023 '[YR2023']]],Data[[#This Row],[2024 '[YR2024']]])</f>
        <v>31.558399999999999</v>
      </c>
      <c r="L3945" s="4">
        <f>((J3945-F3945)/Data[[#This Row],[2020 '[YR2020']]])*100</f>
        <v>26.885281307368352</v>
      </c>
    </row>
    <row r="3946" spans="1:12" x14ac:dyDescent="0.3">
      <c r="A3946" t="s">
        <v>611</v>
      </c>
      <c r="B3946" t="s">
        <v>612</v>
      </c>
      <c r="C3946" s="5" t="s">
        <v>635</v>
      </c>
      <c r="D3946" t="s">
        <v>43</v>
      </c>
      <c r="E3946" t="s">
        <v>185</v>
      </c>
      <c r="F3946">
        <v>0.2</v>
      </c>
      <c r="G3946">
        <v>0.2</v>
      </c>
      <c r="H3946">
        <v>0.2</v>
      </c>
      <c r="I3946">
        <v>0.2</v>
      </c>
      <c r="J3946">
        <v>0.3</v>
      </c>
      <c r="K3946" s="4">
        <f>AVERAGE(Data[[#This Row],[2020 '[YR2020']]],Data[[#This Row],[2021 '[YR2021']]],Data[[#This Row],[2022 '[YR2022']]],Data[[#This Row],[2023 '[YR2023']]],Data[[#This Row],[2024 '[YR2024']]])</f>
        <v>0.22000000000000003</v>
      </c>
      <c r="L3946" s="4">
        <f>((J3946-F3946)/Data[[#This Row],[2020 '[YR2020']]])*100</f>
        <v>49.999999999999986</v>
      </c>
    </row>
    <row r="3947" spans="1:12" x14ac:dyDescent="0.3">
      <c r="A3947" t="s">
        <v>611</v>
      </c>
      <c r="B3947" t="s">
        <v>612</v>
      </c>
      <c r="C3947" s="5" t="s">
        <v>635</v>
      </c>
      <c r="D3947" t="s">
        <v>32</v>
      </c>
      <c r="E3947" t="s">
        <v>125</v>
      </c>
      <c r="F3947">
        <v>25.998000000000001</v>
      </c>
      <c r="G3947">
        <v>27.724</v>
      </c>
      <c r="H3947">
        <v>29.478999999999999</v>
      </c>
      <c r="I3947">
        <v>31.242999999999999</v>
      </c>
      <c r="J3947">
        <v>32.802999999999997</v>
      </c>
      <c r="K3947" s="4">
        <f>AVERAGE(Data[[#This Row],[2020 '[YR2020']]],Data[[#This Row],[2021 '[YR2021']]],Data[[#This Row],[2022 '[YR2022']]],Data[[#This Row],[2023 '[YR2023']]],Data[[#This Row],[2024 '[YR2024']]])</f>
        <v>29.449399999999997</v>
      </c>
      <c r="L3947" s="4">
        <f>((J3947-F3947)/Data[[#This Row],[2020 '[YR2020']]])*100</f>
        <v>26.175090391568567</v>
      </c>
    </row>
    <row r="3948" spans="1:12" x14ac:dyDescent="0.3">
      <c r="A3948" t="s">
        <v>611</v>
      </c>
      <c r="B3948" t="s">
        <v>612</v>
      </c>
      <c r="C3948" s="5" t="s">
        <v>635</v>
      </c>
      <c r="D3948" t="s">
        <v>38</v>
      </c>
      <c r="E3948" t="s">
        <v>132</v>
      </c>
      <c r="F3948">
        <v>24.505996351135099</v>
      </c>
      <c r="G3948">
        <v>25.651132191682901</v>
      </c>
      <c r="H3948">
        <v>26.745519290387598</v>
      </c>
      <c r="I3948">
        <v>27.7822649651002</v>
      </c>
      <c r="J3948">
        <v>28.688859984676</v>
      </c>
      <c r="K3948" s="4">
        <f>AVERAGE(Data[[#This Row],[2020 '[YR2020']]],Data[[#This Row],[2021 '[YR2021']]],Data[[#This Row],[2022 '[YR2022']]],Data[[#This Row],[2023 '[YR2023']]],Data[[#This Row],[2024 '[YR2024']]])</f>
        <v>26.674754556596362</v>
      </c>
      <c r="L3948" s="4">
        <f>((J3948-F3948)/Data[[#This Row],[2020 '[YR2020']]])*100</f>
        <v>17.068735233640702</v>
      </c>
    </row>
    <row r="3949" spans="1:12" x14ac:dyDescent="0.3">
      <c r="A3949" t="s">
        <v>611</v>
      </c>
      <c r="B3949" t="s">
        <v>612</v>
      </c>
      <c r="C3949" s="5" t="s">
        <v>635</v>
      </c>
      <c r="D3949" t="s">
        <v>37</v>
      </c>
      <c r="E3949" t="s">
        <v>131</v>
      </c>
      <c r="F3949">
        <v>54.374000000000002</v>
      </c>
      <c r="G3949">
        <v>55.481000000000002</v>
      </c>
      <c r="H3949">
        <v>56.664000000000001</v>
      </c>
      <c r="I3949">
        <v>57.921999999999997</v>
      </c>
      <c r="J3949">
        <v>58.987000000000002</v>
      </c>
      <c r="K3949" s="4">
        <f>AVERAGE(Data[[#This Row],[2020 '[YR2020']]],Data[[#This Row],[2021 '[YR2021']]],Data[[#This Row],[2022 '[YR2022']]],Data[[#This Row],[2023 '[YR2023']]],Data[[#This Row],[2024 '[YR2024']]])</f>
        <v>56.685600000000001</v>
      </c>
      <c r="L3949" s="4">
        <f>((J3949-F3949)/Data[[#This Row],[2020 '[YR2020']]])*100</f>
        <v>8.4838341854562831</v>
      </c>
    </row>
    <row r="3950" spans="1:12" x14ac:dyDescent="0.3">
      <c r="A3950" t="s">
        <v>611</v>
      </c>
      <c r="B3950" t="s">
        <v>612</v>
      </c>
      <c r="C3950" s="5" t="s">
        <v>635</v>
      </c>
      <c r="D3950" t="s">
        <v>39</v>
      </c>
      <c r="E3950" t="s">
        <v>133</v>
      </c>
      <c r="F3950">
        <v>532528354</v>
      </c>
      <c r="G3950">
        <v>550352877</v>
      </c>
      <c r="H3950">
        <v>568900960</v>
      </c>
      <c r="I3950">
        <v>588969543</v>
      </c>
      <c r="J3950">
        <v>607691498</v>
      </c>
      <c r="K3950" s="4">
        <f>AVERAGE(Data[[#This Row],[2020 '[YR2020']]],Data[[#This Row],[2021 '[YR2021']]],Data[[#This Row],[2022 '[YR2022']]],Data[[#This Row],[2023 '[YR2023']]],Data[[#This Row],[2024 '[YR2024']]])</f>
        <v>569688646.39999998</v>
      </c>
      <c r="L3950" s="4">
        <f>((J3950-F3950)/Data[[#This Row],[2020 '[YR2020']]])*100</f>
        <v>14.114392864797582</v>
      </c>
    </row>
    <row r="3951" spans="1:12" x14ac:dyDescent="0.3">
      <c r="A3951" t="s">
        <v>611</v>
      </c>
      <c r="B3951" t="s">
        <v>612</v>
      </c>
      <c r="C3951" s="5" t="s">
        <v>635</v>
      </c>
      <c r="D3951" t="s">
        <v>35</v>
      </c>
      <c r="E3951" t="s">
        <v>129</v>
      </c>
      <c r="F3951">
        <v>79.119</v>
      </c>
      <c r="G3951">
        <v>79.510999999999996</v>
      </c>
      <c r="H3951">
        <v>80.012</v>
      </c>
      <c r="I3951">
        <v>80.620999999999995</v>
      </c>
      <c r="J3951">
        <v>81.069999999999993</v>
      </c>
      <c r="K3951" s="4">
        <f>AVERAGE(Data[[#This Row],[2020 '[YR2020']]],Data[[#This Row],[2021 '[YR2021']]],Data[[#This Row],[2022 '[YR2022']]],Data[[#This Row],[2023 '[YR2023']]],Data[[#This Row],[2024 '[YR2024']]])</f>
        <v>80.066599999999994</v>
      </c>
      <c r="L3951" s="4">
        <f>((J3951-F3951)/Data[[#This Row],[2020 '[YR2020']]])*100</f>
        <v>2.4659057874846666</v>
      </c>
    </row>
    <row r="3952" spans="1:12" x14ac:dyDescent="0.3">
      <c r="A3952" t="s">
        <v>611</v>
      </c>
      <c r="B3952" t="s">
        <v>612</v>
      </c>
      <c r="C3952" s="5" t="s">
        <v>635</v>
      </c>
      <c r="D3952" t="s">
        <v>34</v>
      </c>
      <c r="E3952" t="s">
        <v>128</v>
      </c>
      <c r="F3952">
        <v>75.692999999999998</v>
      </c>
      <c r="G3952">
        <v>75.963999999999999</v>
      </c>
      <c r="H3952">
        <v>76.331999999999994</v>
      </c>
      <c r="I3952">
        <v>76.775000000000006</v>
      </c>
      <c r="J3952">
        <v>77.084000000000003</v>
      </c>
      <c r="K3952" s="4">
        <f>AVERAGE(Data[[#This Row],[2020 '[YR2020']]],Data[[#This Row],[2021 '[YR2021']]],Data[[#This Row],[2022 '[YR2022']]],Data[[#This Row],[2023 '[YR2023']]],Data[[#This Row],[2024 '[YR2024']]])</f>
        <v>76.369600000000005</v>
      </c>
      <c r="L3952" s="4">
        <f>((J3952-F3952)/Data[[#This Row],[2020 '[YR2020']]])*100</f>
        <v>1.8376864439248086</v>
      </c>
    </row>
    <row r="3953" spans="1:12" x14ac:dyDescent="0.3">
      <c r="A3953" t="s">
        <v>611</v>
      </c>
      <c r="B3953" t="s">
        <v>612</v>
      </c>
      <c r="C3953" s="5" t="s">
        <v>635</v>
      </c>
      <c r="D3953" t="s">
        <v>36</v>
      </c>
      <c r="E3953" t="s">
        <v>130</v>
      </c>
      <c r="F3953">
        <v>51.546999999999997</v>
      </c>
      <c r="G3953">
        <v>52.521999999999998</v>
      </c>
      <c r="H3953">
        <v>53.563000000000002</v>
      </c>
      <c r="I3953">
        <v>54.649000000000001</v>
      </c>
      <c r="J3953">
        <v>55.564999999999998</v>
      </c>
      <c r="K3953" s="4">
        <f>AVERAGE(Data[[#This Row],[2020 '[YR2020']]],Data[[#This Row],[2021 '[YR2021']]],Data[[#This Row],[2022 '[YR2022']]],Data[[#This Row],[2023 '[YR2023']]],Data[[#This Row],[2024 '[YR2024']]])</f>
        <v>53.569200000000002</v>
      </c>
      <c r="L3953" s="4">
        <f>((J3953-F3953)/Data[[#This Row],[2020 '[YR2020']]])*100</f>
        <v>7.7948280210293541</v>
      </c>
    </row>
    <row r="3954" spans="1:12" x14ac:dyDescent="0.3">
      <c r="A3954" t="s">
        <v>611</v>
      </c>
      <c r="B3954" t="s">
        <v>612</v>
      </c>
      <c r="C3954" s="5" t="s">
        <v>635</v>
      </c>
      <c r="D3954" t="s">
        <v>54</v>
      </c>
      <c r="E3954" t="s">
        <v>198</v>
      </c>
      <c r="F3954">
        <v>74.099566883605206</v>
      </c>
      <c r="G3954">
        <v>73.918012815435105</v>
      </c>
      <c r="H3954">
        <v>78.604490582991602</v>
      </c>
      <c r="I3954">
        <v>82.599276446078406</v>
      </c>
      <c r="J3954">
        <v>83.669281580941004</v>
      </c>
      <c r="K3954" s="4">
        <f>AVERAGE(Data[[#This Row],[2020 '[YR2020']]],Data[[#This Row],[2021 '[YR2021']]],Data[[#This Row],[2022 '[YR2022']]],Data[[#This Row],[2023 '[YR2023']]],Data[[#This Row],[2024 '[YR2024']]])</f>
        <v>78.578125661810276</v>
      </c>
      <c r="L3954" s="4">
        <f>((J3954-F3954)/Data[[#This Row],[2020 '[YR2020']]])*100</f>
        <v>12.914670219824362</v>
      </c>
    </row>
    <row r="3955" spans="1:12" x14ac:dyDescent="0.3">
      <c r="A3955" t="s">
        <v>609</v>
      </c>
      <c r="B3955" t="s">
        <v>610</v>
      </c>
      <c r="C3955" s="5" t="s">
        <v>635</v>
      </c>
      <c r="D3955" t="s">
        <v>74</v>
      </c>
      <c r="E3955" t="s">
        <v>162</v>
      </c>
      <c r="F3955">
        <v>34132510028.0886</v>
      </c>
      <c r="G3955">
        <v>38699306058.718903</v>
      </c>
      <c r="H3955">
        <v>42833284692.388496</v>
      </c>
      <c r="I3955">
        <v>43920308943.817398</v>
      </c>
      <c r="J3955">
        <v>46101268105.226196</v>
      </c>
      <c r="K3955" s="4">
        <f>AVERAGE(Data[[#This Row],[2020 '[YR2020']]],Data[[#This Row],[2021 '[YR2021']]],Data[[#This Row],[2022 '[YR2022']]],Data[[#This Row],[2023 '[YR2023']]],Data[[#This Row],[2024 '[YR2024']]])</f>
        <v>41137335565.647911</v>
      </c>
      <c r="L3955" s="4">
        <f>((J3955-F3955)/Data[[#This Row],[2020 '[YR2020']]])*100</f>
        <v>35.065566720080561</v>
      </c>
    </row>
    <row r="3956" spans="1:12" x14ac:dyDescent="0.3">
      <c r="A3956" t="s">
        <v>609</v>
      </c>
      <c r="B3956" t="s">
        <v>610</v>
      </c>
      <c r="C3956" s="5" t="s">
        <v>635</v>
      </c>
      <c r="D3956" t="s">
        <v>61</v>
      </c>
      <c r="E3956" t="s">
        <v>188</v>
      </c>
      <c r="F3956">
        <v>6.9193326071596202</v>
      </c>
      <c r="G3956">
        <v>6.8842896219865199</v>
      </c>
      <c r="H3956">
        <v>6.85586859273866</v>
      </c>
      <c r="I3956">
        <v>6.8299523239553501</v>
      </c>
      <c r="J3956">
        <v>6.8137888850495001</v>
      </c>
      <c r="K3956" s="4">
        <f>AVERAGE(Data[[#This Row],[2020 '[YR2020']]],Data[[#This Row],[2021 '[YR2021']]],Data[[#This Row],[2022 '[YR2022']]],Data[[#This Row],[2023 '[YR2023']]],Data[[#This Row],[2024 '[YR2024']]])</f>
        <v>6.8606464061779295</v>
      </c>
      <c r="L3956" s="4">
        <f>((J3956-F3956)/Data[[#This Row],[2020 '[YR2020']]])*100</f>
        <v>-1.5253454068808767</v>
      </c>
    </row>
    <row r="3957" spans="1:12" x14ac:dyDescent="0.3">
      <c r="A3957" t="s">
        <v>609</v>
      </c>
      <c r="B3957" t="s">
        <v>610</v>
      </c>
      <c r="C3957" s="5" t="s">
        <v>635</v>
      </c>
      <c r="D3957" t="s">
        <v>71</v>
      </c>
      <c r="E3957" t="s">
        <v>156</v>
      </c>
      <c r="F3957">
        <v>25.1</v>
      </c>
      <c r="G3957">
        <v>24.3</v>
      </c>
      <c r="H3957">
        <v>23.7</v>
      </c>
      <c r="I3957">
        <v>23.1</v>
      </c>
      <c r="J3957">
        <v>22.6</v>
      </c>
      <c r="K3957" s="4">
        <f>AVERAGE(Data[[#This Row],[2020 '[YR2020']]],Data[[#This Row],[2021 '[YR2021']]],Data[[#This Row],[2022 '[YR2022']]],Data[[#This Row],[2023 '[YR2023']]],Data[[#This Row],[2024 '[YR2024']]])</f>
        <v>23.76</v>
      </c>
      <c r="L3957" s="4">
        <f>((J3957-F3957)/Data[[#This Row],[2020 '[YR2020']]])*100</f>
        <v>-9.9601593625498008</v>
      </c>
    </row>
    <row r="3958" spans="1:12" x14ac:dyDescent="0.3">
      <c r="A3958" t="s">
        <v>609</v>
      </c>
      <c r="B3958" t="s">
        <v>610</v>
      </c>
      <c r="C3958" s="5" t="s">
        <v>635</v>
      </c>
      <c r="D3958" t="s">
        <v>68</v>
      </c>
      <c r="E3958" t="s">
        <v>153</v>
      </c>
      <c r="F3958">
        <v>5.7</v>
      </c>
      <c r="G3958">
        <v>4.9000000000000004</v>
      </c>
      <c r="H3958">
        <v>4.0999999999999996</v>
      </c>
      <c r="I3958">
        <v>3.3</v>
      </c>
      <c r="J3958">
        <v>2.6</v>
      </c>
      <c r="K3958" s="4">
        <f>AVERAGE(Data[[#This Row],[2020 '[YR2020']]],Data[[#This Row],[2021 '[YR2021']]],Data[[#This Row],[2022 '[YR2022']]],Data[[#This Row],[2023 '[YR2023']]],Data[[#This Row],[2024 '[YR2024']]])</f>
        <v>4.12</v>
      </c>
      <c r="L3958" s="4">
        <f>((J3958-F3958)/Data[[#This Row],[2020 '[YR2020']]])*100</f>
        <v>-54.385964912280706</v>
      </c>
    </row>
    <row r="3959" spans="1:12" x14ac:dyDescent="0.3">
      <c r="A3959" t="s">
        <v>609</v>
      </c>
      <c r="B3959" t="s">
        <v>610</v>
      </c>
      <c r="C3959" s="5" t="s">
        <v>635</v>
      </c>
      <c r="D3959" t="s">
        <v>64</v>
      </c>
      <c r="E3959" t="s">
        <v>191</v>
      </c>
      <c r="F3959">
        <v>-3368890603.5889101</v>
      </c>
      <c r="G3959">
        <v>-5085568837.0073004</v>
      </c>
      <c r="H3959">
        <v>11630577024.7222</v>
      </c>
      <c r="I3959">
        <v>-2207513926.8190598</v>
      </c>
      <c r="J3959">
        <v>-8221112872.5598602</v>
      </c>
      <c r="K3959" s="4">
        <f>AVERAGE(Data[[#This Row],[2020 '[YR2020']]],Data[[#This Row],[2021 '[YR2021']]],Data[[#This Row],[2022 '[YR2022']]],Data[[#This Row],[2023 '[YR2023']]],Data[[#This Row],[2024 '[YR2024']]])</f>
        <v>-1450501843.050586</v>
      </c>
      <c r="L3959" s="4">
        <f>((J3959-F3959)/Data[[#This Row],[2020 '[YR2020']]])*100</f>
        <v>144.030271086922</v>
      </c>
    </row>
    <row r="3960" spans="1:12" x14ac:dyDescent="0.3">
      <c r="A3960" t="s">
        <v>609</v>
      </c>
      <c r="B3960" t="s">
        <v>610</v>
      </c>
      <c r="C3960" s="5" t="s">
        <v>635</v>
      </c>
      <c r="D3960" t="s">
        <v>63</v>
      </c>
      <c r="E3960" t="s">
        <v>190</v>
      </c>
      <c r="F3960">
        <v>13.561126274733599</v>
      </c>
      <c r="G3960">
        <v>13.740323212925601</v>
      </c>
      <c r="H3960">
        <v>13.9179644851587</v>
      </c>
      <c r="I3960">
        <v>14.0840565324806</v>
      </c>
      <c r="J3960">
        <v>14.2535993886809</v>
      </c>
      <c r="K3960" s="4">
        <f>AVERAGE(Data[[#This Row],[2020 '[YR2020']]],Data[[#This Row],[2021 '[YR2021']]],Data[[#This Row],[2022 '[YR2022']]],Data[[#This Row],[2023 '[YR2023']]],Data[[#This Row],[2024 '[YR2024']]])</f>
        <v>13.911413978795881</v>
      </c>
      <c r="L3960" s="4">
        <f>((J3960-F3960)/Data[[#This Row],[2020 '[YR2020']]])*100</f>
        <v>5.1063097556836539</v>
      </c>
    </row>
    <row r="3961" spans="1:12" x14ac:dyDescent="0.3">
      <c r="A3961" t="s">
        <v>609</v>
      </c>
      <c r="B3961" t="s">
        <v>610</v>
      </c>
      <c r="C3961" s="5" t="s">
        <v>635</v>
      </c>
      <c r="D3961" t="s">
        <v>62</v>
      </c>
      <c r="E3961" t="s">
        <v>189</v>
      </c>
      <c r="F3961">
        <v>37267991</v>
      </c>
      <c r="G3961">
        <v>38027451</v>
      </c>
      <c r="H3961">
        <v>38807534</v>
      </c>
      <c r="I3961">
        <v>39602968</v>
      </c>
      <c r="J3961">
        <v>40407234</v>
      </c>
      <c r="K3961" s="4">
        <f>AVERAGE(Data[[#This Row],[2020 '[YR2020']]],Data[[#This Row],[2021 '[YR2021']]],Data[[#This Row],[2022 '[YR2022']]],Data[[#This Row],[2023 '[YR2023']]],Data[[#This Row],[2024 '[YR2024']]])</f>
        <v>38822635.600000001</v>
      </c>
      <c r="L3961" s="4">
        <f>((J3961-F3961)/Data[[#This Row],[2020 '[YR2020']]])*100</f>
        <v>8.4234296396604798</v>
      </c>
    </row>
    <row r="3962" spans="1:12" x14ac:dyDescent="0.3">
      <c r="A3962" t="s">
        <v>609</v>
      </c>
      <c r="B3962" t="s">
        <v>610</v>
      </c>
      <c r="C3962" s="5" t="s">
        <v>635</v>
      </c>
      <c r="D3962" t="s">
        <v>51</v>
      </c>
      <c r="E3962" t="s">
        <v>196</v>
      </c>
      <c r="F3962">
        <v>5931510893.9873896</v>
      </c>
      <c r="G3962">
        <v>6263835099.8973904</v>
      </c>
      <c r="H3962">
        <v>5802944712.8308401</v>
      </c>
      <c r="I3962">
        <v>5379765651.8896103</v>
      </c>
      <c r="J3962">
        <v>5977191441.8394403</v>
      </c>
      <c r="K3962" s="4">
        <f>AVERAGE(Data[[#This Row],[2020 '[YR2020']]],Data[[#This Row],[2021 '[YR2021']]],Data[[#This Row],[2022 '[YR2022']]],Data[[#This Row],[2023 '[YR2023']]],Data[[#This Row],[2024 '[YR2024']]])</f>
        <v>5871049560.0889339</v>
      </c>
      <c r="L3962" s="4">
        <f>((J3962-F3962)/Data[[#This Row],[2020 '[YR2020']]])*100</f>
        <v>0.77013342247008099</v>
      </c>
    </row>
    <row r="3963" spans="1:12" x14ac:dyDescent="0.3">
      <c r="A3963" t="s">
        <v>609</v>
      </c>
      <c r="B3963" t="s">
        <v>610</v>
      </c>
      <c r="C3963" s="5" t="s">
        <v>635</v>
      </c>
      <c r="D3963" t="s">
        <v>59</v>
      </c>
      <c r="E3963" t="s">
        <v>186</v>
      </c>
      <c r="F3963">
        <v>9424427612.1596794</v>
      </c>
      <c r="G3963">
        <v>9164043408.4336605</v>
      </c>
      <c r="H3963">
        <v>12844807020.0802</v>
      </c>
      <c r="I3963">
        <v>14217389172.5289</v>
      </c>
      <c r="J3963">
        <v>15701686399.618999</v>
      </c>
      <c r="K3963" s="4">
        <f>AVERAGE(Data[[#This Row],[2020 '[YR2020']]],Data[[#This Row],[2021 '[YR2021']]],Data[[#This Row],[2022 '[YR2022']]],Data[[#This Row],[2023 '[YR2023']]],Data[[#This Row],[2024 '[YR2024']]])</f>
        <v>12270470722.564289</v>
      </c>
      <c r="L3963" s="4">
        <f>((J3963-F3963)/Data[[#This Row],[2020 '[YR2020']]])*100</f>
        <v>66.60626030338662</v>
      </c>
    </row>
    <row r="3964" spans="1:12" x14ac:dyDescent="0.3">
      <c r="A3964" t="s">
        <v>609</v>
      </c>
      <c r="B3964" t="s">
        <v>610</v>
      </c>
      <c r="C3964" s="5" t="s">
        <v>635</v>
      </c>
      <c r="D3964" t="s">
        <v>58</v>
      </c>
      <c r="E3964" t="s">
        <v>187</v>
      </c>
      <c r="F3964">
        <v>9650926141.6933498</v>
      </c>
      <c r="G3964">
        <v>9402427088.8548508</v>
      </c>
      <c r="H3964">
        <v>13089296495.3608</v>
      </c>
      <c r="I3964">
        <v>14466835209.753901</v>
      </c>
      <c r="J3964">
        <v>16038366972.445101</v>
      </c>
      <c r="K3964" s="4">
        <f>AVERAGE(Data[[#This Row],[2020 '[YR2020']]],Data[[#This Row],[2021 '[YR2021']]],Data[[#This Row],[2022 '[YR2022']]],Data[[#This Row],[2023 '[YR2023']]],Data[[#This Row],[2024 '[YR2024']]])</f>
        <v>12529570381.621601</v>
      </c>
      <c r="L3964" s="4">
        <f>((J3964-F3964)/Data[[#This Row],[2020 '[YR2020']]])*100</f>
        <v>66.184744727836147</v>
      </c>
    </row>
    <row r="3965" spans="1:12" x14ac:dyDescent="0.3">
      <c r="A3965" t="s">
        <v>609</v>
      </c>
      <c r="B3965" t="s">
        <v>610</v>
      </c>
      <c r="C3965" s="5" t="s">
        <v>635</v>
      </c>
      <c r="D3965" t="s">
        <v>57</v>
      </c>
      <c r="E3965" t="s">
        <v>193</v>
      </c>
      <c r="F3965">
        <v>4546939545.8520203</v>
      </c>
      <c r="G3965">
        <v>4343383214.3252497</v>
      </c>
      <c r="H3965">
        <v>7947567826.1234303</v>
      </c>
      <c r="I3965">
        <v>9780345274.6173592</v>
      </c>
      <c r="J3965">
        <v>11128256369.400101</v>
      </c>
      <c r="K3965" s="4">
        <f>AVERAGE(Data[[#This Row],[2020 '[YR2020']]],Data[[#This Row],[2021 '[YR2021']]],Data[[#This Row],[2022 '[YR2022']]],Data[[#This Row],[2023 '[YR2023']]],Data[[#This Row],[2024 '[YR2024']]])</f>
        <v>7549298446.063632</v>
      </c>
      <c r="L3965" s="4">
        <f>((J3965-F3965)/Data[[#This Row],[2020 '[YR2020']]])*100</f>
        <v>144.74168299756559</v>
      </c>
    </row>
    <row r="3966" spans="1:12" x14ac:dyDescent="0.3">
      <c r="A3966" t="s">
        <v>609</v>
      </c>
      <c r="B3966" t="s">
        <v>610</v>
      </c>
      <c r="C3966" s="5" t="s">
        <v>635</v>
      </c>
      <c r="D3966" t="s">
        <v>54</v>
      </c>
      <c r="E3966" t="s">
        <v>198</v>
      </c>
      <c r="F3966">
        <v>14582.203467817701</v>
      </c>
      <c r="G3966">
        <v>14308.1439011897</v>
      </c>
      <c r="H3966">
        <v>14849.8539362105</v>
      </c>
      <c r="I3966">
        <v>15236.884662050599</v>
      </c>
      <c r="J3966">
        <v>15855.448286671101</v>
      </c>
      <c r="K3966" s="4">
        <f>AVERAGE(Data[[#This Row],[2020 '[YR2020']]],Data[[#This Row],[2021 '[YR2021']]],Data[[#This Row],[2022 '[YR2022']]],Data[[#This Row],[2023 '[YR2023']]],Data[[#This Row],[2024 '[YR2024']]])</f>
        <v>14966.506850787922</v>
      </c>
      <c r="L3966" s="4">
        <f>((J3966-F3966)/Data[[#This Row],[2020 '[YR2020']]])*100</f>
        <v>8.7314981008418702</v>
      </c>
    </row>
    <row r="3967" spans="1:12" x14ac:dyDescent="0.3">
      <c r="A3967" t="s">
        <v>609</v>
      </c>
      <c r="B3967" t="s">
        <v>610</v>
      </c>
      <c r="C3967" s="5" t="s">
        <v>635</v>
      </c>
      <c r="D3967" t="s">
        <v>53</v>
      </c>
      <c r="E3967" t="s">
        <v>194</v>
      </c>
      <c r="F3967">
        <v>18545794316.110802</v>
      </c>
      <c r="G3967">
        <v>29207502575.011501</v>
      </c>
      <c r="H3967">
        <v>42715082770.477997</v>
      </c>
      <c r="I3967">
        <v>28593267733.931599</v>
      </c>
      <c r="J3967">
        <v>21258969267.8055</v>
      </c>
      <c r="K3967" s="4">
        <f>AVERAGE(Data[[#This Row],[2020 '[YR2020']]],Data[[#This Row],[2021 '[YR2021']]],Data[[#This Row],[2022 '[YR2022']]],Data[[#This Row],[2023 '[YR2023']]],Data[[#This Row],[2024 '[YR2024']]])</f>
        <v>28064123332.66748</v>
      </c>
      <c r="L3967" s="4">
        <f>((J3967-F3967)/Data[[#This Row],[2020 '[YR2020']]])*100</f>
        <v>14.629596907250034</v>
      </c>
    </row>
    <row r="3968" spans="1:12" x14ac:dyDescent="0.3">
      <c r="A3968" t="s">
        <v>609</v>
      </c>
      <c r="B3968" t="s">
        <v>610</v>
      </c>
      <c r="C3968" s="5" t="s">
        <v>635</v>
      </c>
      <c r="D3968" t="s">
        <v>52</v>
      </c>
      <c r="E3968" t="s">
        <v>197</v>
      </c>
      <c r="F3968">
        <v>28301275850.4687</v>
      </c>
      <c r="G3968">
        <v>43806016676.367599</v>
      </c>
      <c r="H3968">
        <v>62672201692.223396</v>
      </c>
      <c r="I3968">
        <v>46269364887.212196</v>
      </c>
      <c r="J3968">
        <v>39926442260.146103</v>
      </c>
      <c r="K3968" s="4">
        <f>AVERAGE(Data[[#This Row],[2020 '[YR2020']]],Data[[#This Row],[2021 '[YR2021']]],Data[[#This Row],[2022 '[YR2022']]],Data[[#This Row],[2023 '[YR2023']]],Data[[#This Row],[2024 '[YR2024']]])</f>
        <v>44195060273.283592</v>
      </c>
      <c r="L3968" s="4">
        <f>((J3968-F3968)/Data[[#This Row],[2020 '[YR2020']]])*100</f>
        <v>41.076474682977505</v>
      </c>
    </row>
    <row r="3969" spans="1:12" x14ac:dyDescent="0.3">
      <c r="A3969" t="s">
        <v>609</v>
      </c>
      <c r="B3969" t="s">
        <v>610</v>
      </c>
      <c r="C3969" s="5" t="s">
        <v>635</v>
      </c>
      <c r="D3969" t="s">
        <v>75</v>
      </c>
      <c r="E3969" t="s">
        <v>163</v>
      </c>
      <c r="F3969">
        <v>5221935079.50247</v>
      </c>
      <c r="G3969">
        <v>6738683434.2225704</v>
      </c>
      <c r="H3969">
        <v>7530392119.4915304</v>
      </c>
      <c r="I3969">
        <v>7905613537.9837904</v>
      </c>
      <c r="J3969">
        <v>10009316557.024401</v>
      </c>
      <c r="K3969" s="4">
        <f>AVERAGE(Data[[#This Row],[2020 '[YR2020']]],Data[[#This Row],[2021 '[YR2021']]],Data[[#This Row],[2022 '[YR2022']]],Data[[#This Row],[2023 '[YR2023']]],Data[[#This Row],[2024 '[YR2024']]])</f>
        <v>7481188145.6449528</v>
      </c>
      <c r="L3969" s="4">
        <f>((J3969-F3969)/Data[[#This Row],[2020 '[YR2020']]])*100</f>
        <v>91.678303246505649</v>
      </c>
    </row>
    <row r="3970" spans="1:12" x14ac:dyDescent="0.3">
      <c r="A3970" t="s">
        <v>609</v>
      </c>
      <c r="B3970" t="s">
        <v>610</v>
      </c>
      <c r="C3970" s="5" t="s">
        <v>635</v>
      </c>
      <c r="D3970" t="s">
        <v>60</v>
      </c>
      <c r="E3970" t="s">
        <v>192</v>
      </c>
      <c r="F3970">
        <v>10770487</v>
      </c>
      <c r="G3970">
        <v>10915364</v>
      </c>
      <c r="H3970">
        <v>11074811</v>
      </c>
      <c r="I3970">
        <v>11248839</v>
      </c>
      <c r="J3970">
        <v>11436004</v>
      </c>
      <c r="K3970" s="4">
        <f>AVERAGE(Data[[#This Row],[2020 '[YR2020']]],Data[[#This Row],[2021 '[YR2021']]],Data[[#This Row],[2022 '[YR2022']]],Data[[#This Row],[2023 '[YR2023']]],Data[[#This Row],[2024 '[YR2024']]])</f>
        <v>11089101</v>
      </c>
      <c r="L3970" s="4">
        <f>((J3970-F3970)/Data[[#This Row],[2020 '[YR2020']]])*100</f>
        <v>6.1790799246125081</v>
      </c>
    </row>
    <row r="3971" spans="1:12" x14ac:dyDescent="0.3">
      <c r="A3971" t="s">
        <v>609</v>
      </c>
      <c r="B3971" t="s">
        <v>610</v>
      </c>
      <c r="C3971" s="5" t="s">
        <v>635</v>
      </c>
      <c r="D3971" t="s">
        <v>76</v>
      </c>
      <c r="E3971" t="s">
        <v>161</v>
      </c>
      <c r="F3971">
        <v>20.347826086956498</v>
      </c>
      <c r="G3971">
        <v>21.043478260869598</v>
      </c>
      <c r="H3971">
        <v>21.913043478260899</v>
      </c>
      <c r="I3971">
        <v>21.565217391304401</v>
      </c>
      <c r="J3971">
        <v>21.034482758620701</v>
      </c>
      <c r="K3971" s="4">
        <f>AVERAGE(Data[[#This Row],[2020 '[YR2020']]],Data[[#This Row],[2021 '[YR2021']]],Data[[#This Row],[2022 '[YR2022']]],Data[[#This Row],[2023 '[YR2023']]],Data[[#This Row],[2024 '[YR2024']]])</f>
        <v>21.180809595202419</v>
      </c>
      <c r="L3971" s="4">
        <f>((J3971-F3971)/Data[[#This Row],[2020 '[YR2020']]])*100</f>
        <v>3.374594753905273</v>
      </c>
    </row>
    <row r="3972" spans="1:12" x14ac:dyDescent="0.3">
      <c r="A3972" t="s">
        <v>609</v>
      </c>
      <c r="B3972" t="s">
        <v>610</v>
      </c>
      <c r="C3972" s="5" t="s">
        <v>635</v>
      </c>
      <c r="D3972" t="s">
        <v>87</v>
      </c>
      <c r="E3972" t="s">
        <v>176</v>
      </c>
      <c r="F3972">
        <v>12.2</v>
      </c>
      <c r="G3972">
        <v>12.2</v>
      </c>
      <c r="H3972">
        <v>12.2</v>
      </c>
      <c r="I3972">
        <v>12.2</v>
      </c>
      <c r="J3972">
        <v>12</v>
      </c>
      <c r="K3972" s="4">
        <f>AVERAGE(Data[[#This Row],[2020 '[YR2020']]],Data[[#This Row],[2021 '[YR2021']]],Data[[#This Row],[2022 '[YR2022']]],Data[[#This Row],[2023 '[YR2023']]],Data[[#This Row],[2024 '[YR2024']]])</f>
        <v>12.16</v>
      </c>
      <c r="L3972" s="4">
        <f>((J3972-F3972)/Data[[#This Row],[2020 '[YR2020']]])*100</f>
        <v>-1.6393442622950762</v>
      </c>
    </row>
    <row r="3973" spans="1:12" x14ac:dyDescent="0.3">
      <c r="A3973" t="s">
        <v>609</v>
      </c>
      <c r="B3973" t="s">
        <v>610</v>
      </c>
      <c r="C3973" s="5" t="s">
        <v>635</v>
      </c>
      <c r="D3973" t="s">
        <v>78</v>
      </c>
      <c r="E3973" t="s">
        <v>146</v>
      </c>
      <c r="F3973">
        <v>2596041683.2930999</v>
      </c>
      <c r="G3973">
        <v>13492002222.3402</v>
      </c>
      <c r="H3973">
        <v>3997976630.7286901</v>
      </c>
      <c r="I3973">
        <v>6293959273.2671804</v>
      </c>
      <c r="J3973">
        <v>7189541702.0278797</v>
      </c>
      <c r="K3973" s="4">
        <f>AVERAGE(Data[[#This Row],[2020 '[YR2020']]],Data[[#This Row],[2021 '[YR2021']]],Data[[#This Row],[2022 '[YR2022']]],Data[[#This Row],[2023 '[YR2023']]],Data[[#This Row],[2024 '[YR2024']]])</f>
        <v>6713904302.3314104</v>
      </c>
      <c r="L3973" s="4">
        <f>((J3973-F3973)/Data[[#This Row],[2020 '[YR2020']]])*100</f>
        <v>176.94246006512066</v>
      </c>
    </row>
    <row r="3974" spans="1:12" x14ac:dyDescent="0.3">
      <c r="A3974" t="s">
        <v>609</v>
      </c>
      <c r="B3974" t="s">
        <v>610</v>
      </c>
      <c r="C3974" s="5" t="s">
        <v>635</v>
      </c>
      <c r="D3974" t="s">
        <v>94</v>
      </c>
      <c r="E3974" t="s">
        <v>168</v>
      </c>
      <c r="F3974">
        <v>15.035</v>
      </c>
      <c r="G3974">
        <v>14.579000000000001</v>
      </c>
      <c r="H3974">
        <v>14.32</v>
      </c>
      <c r="I3974">
        <v>13.19</v>
      </c>
      <c r="J3974">
        <v>13.231999999999999</v>
      </c>
      <c r="K3974" s="4">
        <f>AVERAGE(Data[[#This Row],[2020 '[YR2020']]],Data[[#This Row],[2021 '[YR2021']]],Data[[#This Row],[2022 '[YR2022']]],Data[[#This Row],[2023 '[YR2023']]],Data[[#This Row],[2024 '[YR2024']]])</f>
        <v>14.071199999999999</v>
      </c>
      <c r="L3974" s="4">
        <f>((J3974-F3974)/Data[[#This Row],[2020 '[YR2020']]])*100</f>
        <v>-11.992018623212509</v>
      </c>
    </row>
    <row r="3975" spans="1:12" x14ac:dyDescent="0.3">
      <c r="A3975" t="s">
        <v>609</v>
      </c>
      <c r="B3975" t="s">
        <v>610</v>
      </c>
      <c r="C3975" s="5" t="s">
        <v>635</v>
      </c>
      <c r="D3975" t="s">
        <v>93</v>
      </c>
      <c r="E3975" t="s">
        <v>167</v>
      </c>
      <c r="F3975">
        <v>14.382999999999999</v>
      </c>
      <c r="G3975">
        <v>12.689</v>
      </c>
      <c r="H3975">
        <v>13.670999999999999</v>
      </c>
      <c r="I3975">
        <v>13.028</v>
      </c>
      <c r="J3975">
        <v>13.007999999999999</v>
      </c>
      <c r="K3975" s="4">
        <f>AVERAGE(Data[[#This Row],[2020 '[YR2020']]],Data[[#This Row],[2021 '[YR2021']]],Data[[#This Row],[2022 '[YR2022']]],Data[[#This Row],[2023 '[YR2023']]],Data[[#This Row],[2024 '[YR2024']]])</f>
        <v>13.355799999999999</v>
      </c>
      <c r="L3975" s="4">
        <f>((J3975-F3975)/Data[[#This Row],[2020 '[YR2020']]])*100</f>
        <v>-9.5598971007439353</v>
      </c>
    </row>
    <row r="3976" spans="1:12" x14ac:dyDescent="0.3">
      <c r="A3976" t="s">
        <v>609</v>
      </c>
      <c r="B3976" t="s">
        <v>610</v>
      </c>
      <c r="C3976" s="5" t="s">
        <v>635</v>
      </c>
      <c r="D3976" t="s">
        <v>92</v>
      </c>
      <c r="E3976" t="s">
        <v>166</v>
      </c>
      <c r="F3976">
        <v>4.2549999999999999</v>
      </c>
      <c r="G3976">
        <v>3.827</v>
      </c>
      <c r="H3976">
        <v>3.4620000000000002</v>
      </c>
      <c r="I3976">
        <v>3.3079999999999998</v>
      </c>
      <c r="J3976">
        <v>3.3</v>
      </c>
      <c r="K3976" s="4">
        <f>AVERAGE(Data[[#This Row],[2020 '[YR2020']]],Data[[#This Row],[2021 '[YR2021']]],Data[[#This Row],[2022 '[YR2022']]],Data[[#This Row],[2023 '[YR2023']]],Data[[#This Row],[2024 '[YR2024']]])</f>
        <v>3.6304000000000003</v>
      </c>
      <c r="L3976" s="4">
        <f>((J3976-F3976)/Data[[#This Row],[2020 '[YR2020']]])*100</f>
        <v>-22.444183313748532</v>
      </c>
    </row>
    <row r="3977" spans="1:12" x14ac:dyDescent="0.3">
      <c r="A3977" t="s">
        <v>609</v>
      </c>
      <c r="B3977" t="s">
        <v>610</v>
      </c>
      <c r="C3977" s="5" t="s">
        <v>635</v>
      </c>
      <c r="D3977" t="s">
        <v>91</v>
      </c>
      <c r="E3977" t="s">
        <v>165</v>
      </c>
      <c r="F3977">
        <v>4.57</v>
      </c>
      <c r="G3977">
        <v>4.2690000000000001</v>
      </c>
      <c r="H3977">
        <v>3.66</v>
      </c>
      <c r="I3977">
        <v>3.4540000000000002</v>
      </c>
      <c r="J3977">
        <v>3.448</v>
      </c>
      <c r="K3977" s="4">
        <f>AVERAGE(Data[[#This Row],[2020 '[YR2020']]],Data[[#This Row],[2021 '[YR2021']]],Data[[#This Row],[2022 '[YR2022']]],Data[[#This Row],[2023 '[YR2023']]],Data[[#This Row],[2024 '[YR2024']]])</f>
        <v>3.8801999999999999</v>
      </c>
      <c r="L3977" s="4">
        <f>((J3977-F3977)/Data[[#This Row],[2020 '[YR2020']]])*100</f>
        <v>-24.551422319474842</v>
      </c>
    </row>
    <row r="3978" spans="1:12" x14ac:dyDescent="0.3">
      <c r="A3978" t="s">
        <v>609</v>
      </c>
      <c r="B3978" t="s">
        <v>610</v>
      </c>
      <c r="C3978" s="5" t="s">
        <v>635</v>
      </c>
      <c r="D3978" t="s">
        <v>90</v>
      </c>
      <c r="E3978" t="s">
        <v>164</v>
      </c>
      <c r="F3978">
        <v>3.7730000000000001</v>
      </c>
      <c r="G3978">
        <v>3.1539999999999999</v>
      </c>
      <c r="H3978">
        <v>3.157</v>
      </c>
      <c r="I3978">
        <v>3.0819999999999999</v>
      </c>
      <c r="J3978">
        <v>3.073</v>
      </c>
      <c r="K3978" s="4">
        <f>AVERAGE(Data[[#This Row],[2020 '[YR2020']]],Data[[#This Row],[2021 '[YR2021']]],Data[[#This Row],[2022 '[YR2022']]],Data[[#This Row],[2023 '[YR2023']]],Data[[#This Row],[2024 '[YR2024']]])</f>
        <v>3.2478000000000002</v>
      </c>
      <c r="L3978" s="4">
        <f>((J3978-F3978)/Data[[#This Row],[2020 '[YR2020']]])*100</f>
        <v>-18.552875695732844</v>
      </c>
    </row>
    <row r="3979" spans="1:12" x14ac:dyDescent="0.3">
      <c r="A3979" t="s">
        <v>609</v>
      </c>
      <c r="B3979" t="s">
        <v>610</v>
      </c>
      <c r="C3979" s="5" t="s">
        <v>635</v>
      </c>
      <c r="D3979" t="s">
        <v>89</v>
      </c>
      <c r="E3979" t="s">
        <v>170</v>
      </c>
      <c r="F3979">
        <v>131139029065.842</v>
      </c>
      <c r="G3979">
        <v>140310235087.496</v>
      </c>
      <c r="H3979">
        <v>132644357980.272</v>
      </c>
      <c r="I3979">
        <v>141149364857.112</v>
      </c>
      <c r="J3979">
        <v>149117682033.45901</v>
      </c>
      <c r="K3979" s="4">
        <f>AVERAGE(Data[[#This Row],[2020 '[YR2020']]],Data[[#This Row],[2021 '[YR2021']]],Data[[#This Row],[2022 '[YR2022']]],Data[[#This Row],[2023 '[YR2023']]],Data[[#This Row],[2024 '[YR2024']]])</f>
        <v>138872133804.83621</v>
      </c>
      <c r="L3979" s="4">
        <f>((J3979-F3979)/Data[[#This Row],[2020 '[YR2020']]])*100</f>
        <v>13.709612687913328</v>
      </c>
    </row>
    <row r="3980" spans="1:12" x14ac:dyDescent="0.3">
      <c r="A3980" t="s">
        <v>609</v>
      </c>
      <c r="B3980" t="s">
        <v>610</v>
      </c>
      <c r="C3980" s="5" t="s">
        <v>635</v>
      </c>
      <c r="D3980" t="s">
        <v>88</v>
      </c>
      <c r="E3980" t="s">
        <v>171</v>
      </c>
      <c r="F3980">
        <v>135915917616.263</v>
      </c>
      <c r="G3980">
        <v>144907809744.20901</v>
      </c>
      <c r="H3980">
        <v>137222356128.22701</v>
      </c>
      <c r="I3980">
        <v>146358992701.84799</v>
      </c>
      <c r="J3980">
        <v>149117682033.45901</v>
      </c>
      <c r="K3980" s="4">
        <f>AVERAGE(Data[[#This Row],[2020 '[YR2020']]],Data[[#This Row],[2021 '[YR2021']]],Data[[#This Row],[2022 '[YR2022']]],Data[[#This Row],[2023 '[YR2023']]],Data[[#This Row],[2024 '[YR2024']]])</f>
        <v>142704551644.80121</v>
      </c>
      <c r="L3980" s="4">
        <f>((J3980-F3980)/Data[[#This Row],[2020 '[YR2020']]])*100</f>
        <v>9.7131849225115037</v>
      </c>
    </row>
    <row r="3981" spans="1:12" x14ac:dyDescent="0.3">
      <c r="A3981" t="s">
        <v>609</v>
      </c>
      <c r="B3981" t="s">
        <v>610</v>
      </c>
      <c r="C3981" s="5" t="s">
        <v>635</v>
      </c>
      <c r="D3981" t="s">
        <v>95</v>
      </c>
      <c r="E3981" t="s">
        <v>169</v>
      </c>
      <c r="F3981">
        <v>14.773</v>
      </c>
      <c r="G3981">
        <v>13.8</v>
      </c>
      <c r="H3981">
        <v>14.055</v>
      </c>
      <c r="I3981">
        <v>13.124000000000001</v>
      </c>
      <c r="J3981">
        <v>13.141</v>
      </c>
      <c r="K3981" s="4">
        <f>AVERAGE(Data[[#This Row],[2020 '[YR2020']]],Data[[#This Row],[2021 '[YR2021']]],Data[[#This Row],[2022 '[YR2022']]],Data[[#This Row],[2023 '[YR2023']]],Data[[#This Row],[2024 '[YR2024']]])</f>
        <v>13.778600000000001</v>
      </c>
      <c r="L3981" s="4">
        <f>((J3981-F3981)/Data[[#This Row],[2020 '[YR2020']]])*100</f>
        <v>-11.04718066743383</v>
      </c>
    </row>
    <row r="3982" spans="1:12" x14ac:dyDescent="0.3">
      <c r="A3982" t="s">
        <v>609</v>
      </c>
      <c r="B3982" t="s">
        <v>610</v>
      </c>
      <c r="C3982" s="5" t="s">
        <v>635</v>
      </c>
      <c r="D3982" t="s">
        <v>85</v>
      </c>
      <c r="E3982" t="s">
        <v>174</v>
      </c>
      <c r="F3982">
        <v>21.8</v>
      </c>
      <c r="G3982">
        <v>22.454999999999998</v>
      </c>
      <c r="H3982">
        <v>22.335999999999999</v>
      </c>
      <c r="I3982">
        <v>21.364999999999998</v>
      </c>
      <c r="J3982">
        <v>21.369</v>
      </c>
      <c r="K3982" s="4">
        <f>AVERAGE(Data[[#This Row],[2020 '[YR2020']]],Data[[#This Row],[2021 '[YR2021']]],Data[[#This Row],[2022 '[YR2022']]],Data[[#This Row],[2023 '[YR2023']]],Data[[#This Row],[2024 '[YR2024']]])</f>
        <v>21.864999999999998</v>
      </c>
      <c r="L3982" s="4">
        <f>((J3982-F3982)/Data[[#This Row],[2020 '[YR2020']]])*100</f>
        <v>-1.9770642201834905</v>
      </c>
    </row>
    <row r="3983" spans="1:12" x14ac:dyDescent="0.3">
      <c r="A3983" t="s">
        <v>609</v>
      </c>
      <c r="B3983" t="s">
        <v>610</v>
      </c>
      <c r="C3983" s="5" t="s">
        <v>635</v>
      </c>
      <c r="D3983" t="s">
        <v>84</v>
      </c>
      <c r="E3983" t="s">
        <v>173</v>
      </c>
      <c r="F3983">
        <v>16.95</v>
      </c>
      <c r="G3983">
        <v>18.934000000000001</v>
      </c>
      <c r="H3983">
        <v>17.695</v>
      </c>
      <c r="I3983">
        <v>16.677</v>
      </c>
      <c r="J3983">
        <v>16.654</v>
      </c>
      <c r="K3983" s="4">
        <f>AVERAGE(Data[[#This Row],[2020 '[YR2020']]],Data[[#This Row],[2021 '[YR2021']]],Data[[#This Row],[2022 '[YR2022']]],Data[[#This Row],[2023 '[YR2023']]],Data[[#This Row],[2024 '[YR2024']]])</f>
        <v>17.381999999999998</v>
      </c>
      <c r="L3983" s="4">
        <f>((J3983-F3983)/Data[[#This Row],[2020 '[YR2020']]])*100</f>
        <v>-1.7463126843657781</v>
      </c>
    </row>
    <row r="3984" spans="1:12" x14ac:dyDescent="0.3">
      <c r="A3984" t="s">
        <v>609</v>
      </c>
      <c r="B3984" t="s">
        <v>610</v>
      </c>
      <c r="C3984" s="5" t="s">
        <v>635</v>
      </c>
      <c r="D3984" t="s">
        <v>83</v>
      </c>
      <c r="E3984" t="s">
        <v>172</v>
      </c>
      <c r="F3984">
        <v>26.902000000000001</v>
      </c>
      <c r="G3984">
        <v>26.158999999999999</v>
      </c>
      <c r="H3984">
        <v>27.219000000000001</v>
      </c>
      <c r="I3984">
        <v>26.297000000000001</v>
      </c>
      <c r="J3984">
        <v>26.327999999999999</v>
      </c>
      <c r="K3984" s="4">
        <f>AVERAGE(Data[[#This Row],[2020 '[YR2020']]],Data[[#This Row],[2021 '[YR2021']]],Data[[#This Row],[2022 '[YR2022']]],Data[[#This Row],[2023 '[YR2023']]],Data[[#This Row],[2024 '[YR2024']]])</f>
        <v>26.581</v>
      </c>
      <c r="L3984" s="4">
        <f>((J3984-F3984)/Data[[#This Row],[2020 '[YR2020']]])*100</f>
        <v>-2.133670359081115</v>
      </c>
    </row>
    <row r="3985" spans="1:12" x14ac:dyDescent="0.3">
      <c r="A3985" t="s">
        <v>609</v>
      </c>
      <c r="B3985" t="s">
        <v>610</v>
      </c>
      <c r="C3985" s="5" t="s">
        <v>635</v>
      </c>
      <c r="D3985" t="s">
        <v>82</v>
      </c>
      <c r="E3985" t="s">
        <v>151</v>
      </c>
      <c r="F3985">
        <v>24771467208.555401</v>
      </c>
      <c r="G3985">
        <v>28549785477.565102</v>
      </c>
      <c r="H3985">
        <v>43164681973.9757</v>
      </c>
      <c r="I3985">
        <v>51282914151.452301</v>
      </c>
      <c r="J3985">
        <v>57665747367.197899</v>
      </c>
      <c r="K3985" s="4">
        <f>AVERAGE(Data[[#This Row],[2020 '[YR2020']]],Data[[#This Row],[2021 '[YR2021']]],Data[[#This Row],[2022 '[YR2022']]],Data[[#This Row],[2023 '[YR2023']]],Data[[#This Row],[2024 '[YR2024']]])</f>
        <v>41086919235.749283</v>
      </c>
      <c r="L3985" s="4">
        <f>((J3985-F3985)/Data[[#This Row],[2020 '[YR2020']]])*100</f>
        <v>132.79100459290393</v>
      </c>
    </row>
    <row r="3986" spans="1:12" x14ac:dyDescent="0.3">
      <c r="A3986" t="s">
        <v>609</v>
      </c>
      <c r="B3986" t="s">
        <v>610</v>
      </c>
      <c r="C3986" s="5" t="s">
        <v>635</v>
      </c>
      <c r="D3986" t="s">
        <v>81</v>
      </c>
      <c r="E3986" t="s">
        <v>150</v>
      </c>
      <c r="F3986">
        <v>15015985674.197599</v>
      </c>
      <c r="G3986">
        <v>13951271376.2089</v>
      </c>
      <c r="H3986">
        <v>23207563052.230301</v>
      </c>
      <c r="I3986">
        <v>33606816998.1716</v>
      </c>
      <c r="J3986">
        <v>38998274374.8573</v>
      </c>
      <c r="K3986" s="4">
        <f>AVERAGE(Data[[#This Row],[2020 '[YR2020']]],Data[[#This Row],[2021 '[YR2021']]],Data[[#This Row],[2022 '[YR2022']]],Data[[#This Row],[2023 '[YR2023']]],Data[[#This Row],[2024 '[YR2024']]])</f>
        <v>24955982295.133141</v>
      </c>
      <c r="L3986" s="4">
        <f>((J3986-F3986)/Data[[#This Row],[2020 '[YR2020']]])*100</f>
        <v>159.71171803839127</v>
      </c>
    </row>
    <row r="3987" spans="1:12" x14ac:dyDescent="0.3">
      <c r="A3987" t="s">
        <v>609</v>
      </c>
      <c r="B3987" t="s">
        <v>610</v>
      </c>
      <c r="C3987" s="5" t="s">
        <v>635</v>
      </c>
      <c r="D3987" t="s">
        <v>80</v>
      </c>
      <c r="E3987" t="s">
        <v>149</v>
      </c>
      <c r="F3987">
        <v>4692227413.5784903</v>
      </c>
      <c r="G3987">
        <v>4539691987.5394201</v>
      </c>
      <c r="H3987">
        <v>8131875865.6603403</v>
      </c>
      <c r="I3987">
        <v>9870298517.8748398</v>
      </c>
      <c r="J3987">
        <v>10861773430.205999</v>
      </c>
      <c r="K3987" s="4">
        <f>AVERAGE(Data[[#This Row],[2020 '[YR2020']]],Data[[#This Row],[2021 '[YR2021']]],Data[[#This Row],[2022 '[YR2022']]],Data[[#This Row],[2023 '[YR2023']]],Data[[#This Row],[2024 '[YR2024']]])</f>
        <v>7619173442.9718189</v>
      </c>
      <c r="L3987" s="4">
        <f>((J3987-F3987)/Data[[#This Row],[2020 '[YR2020']]])*100</f>
        <v>131.48437773441916</v>
      </c>
    </row>
    <row r="3988" spans="1:12" x14ac:dyDescent="0.3">
      <c r="A3988" t="s">
        <v>609</v>
      </c>
      <c r="B3988" t="s">
        <v>610</v>
      </c>
      <c r="C3988" s="5" t="s">
        <v>635</v>
      </c>
      <c r="D3988" t="s">
        <v>79</v>
      </c>
      <c r="E3988" t="s">
        <v>148</v>
      </c>
      <c r="F3988">
        <v>10623738307.565901</v>
      </c>
      <c r="G3988">
        <v>10803527087.4368</v>
      </c>
      <c r="H3988">
        <v>13937847701.5452</v>
      </c>
      <c r="I3988">
        <v>15264079440.843</v>
      </c>
      <c r="J3988">
        <v>16847635497.369499</v>
      </c>
      <c r="K3988" s="4">
        <f>AVERAGE(Data[[#This Row],[2020 '[YR2020']]],Data[[#This Row],[2021 '[YR2021']]],Data[[#This Row],[2022 '[YR2022']]],Data[[#This Row],[2023 '[YR2023']]],Data[[#This Row],[2024 '[YR2024']]])</f>
        <v>13495365606.95208</v>
      </c>
      <c r="L3988" s="4">
        <f>((J3988-F3988)/Data[[#This Row],[2020 '[YR2020']]])*100</f>
        <v>58.584812705440328</v>
      </c>
    </row>
    <row r="3989" spans="1:12" x14ac:dyDescent="0.3">
      <c r="A3989" t="s">
        <v>609</v>
      </c>
      <c r="B3989" t="s">
        <v>610</v>
      </c>
      <c r="C3989" s="5" t="s">
        <v>635</v>
      </c>
      <c r="D3989" t="s">
        <v>77</v>
      </c>
      <c r="E3989" t="s">
        <v>147</v>
      </c>
      <c r="F3989">
        <v>65.140254429248301</v>
      </c>
      <c r="G3989">
        <v>65.297651145583799</v>
      </c>
      <c r="H3989">
        <v>64.454499748617394</v>
      </c>
      <c r="I3989">
        <v>64.504051068008806</v>
      </c>
      <c r="J3989">
        <v>64.582412183738597</v>
      </c>
      <c r="K3989" s="4">
        <f>AVERAGE(Data[[#This Row],[2020 '[YR2020']]],Data[[#This Row],[2021 '[YR2021']]],Data[[#This Row],[2022 '[YR2022']]],Data[[#This Row],[2023 '[YR2023']]],Data[[#This Row],[2024 '[YR2024']]])</f>
        <v>64.795773715039374</v>
      </c>
      <c r="L3989" s="4">
        <f>((J3989-F3989)/Data[[#This Row],[2020 '[YR2020']]])*100</f>
        <v>-0.85637099578049869</v>
      </c>
    </row>
    <row r="3990" spans="1:12" x14ac:dyDescent="0.3">
      <c r="A3990" t="s">
        <v>609</v>
      </c>
      <c r="B3990" t="s">
        <v>610</v>
      </c>
      <c r="C3990" s="5" t="s">
        <v>635</v>
      </c>
      <c r="D3990" t="s">
        <v>50</v>
      </c>
      <c r="E3990" t="s">
        <v>195</v>
      </c>
      <c r="F3990">
        <v>-28910574948.586201</v>
      </c>
      <c r="G3990">
        <v>-31960622624.4963</v>
      </c>
      <c r="H3990">
        <v>-35302892572.897003</v>
      </c>
      <c r="I3990">
        <v>-36014695405.833702</v>
      </c>
      <c r="J3990">
        <v>-36091951548.201797</v>
      </c>
      <c r="K3990" s="4">
        <f>AVERAGE(Data[[#This Row],[2020 '[YR2020']]],Data[[#This Row],[2021 '[YR2021']]],Data[[#This Row],[2022 '[YR2022']]],Data[[#This Row],[2023 '[YR2023']]],Data[[#This Row],[2024 '[YR2024']]])</f>
        <v>-33656147420.003002</v>
      </c>
      <c r="L3990" s="4">
        <f>((J3990-F3990)/Data[[#This Row],[2020 '[YR2020']]])*100</f>
        <v>24.839964657869192</v>
      </c>
    </row>
    <row r="3991" spans="1:12" x14ac:dyDescent="0.3">
      <c r="A3991" t="s">
        <v>609</v>
      </c>
      <c r="B3991" t="s">
        <v>610</v>
      </c>
      <c r="C3991" s="5" t="s">
        <v>635</v>
      </c>
      <c r="D3991" t="s">
        <v>86</v>
      </c>
      <c r="E3991" t="s">
        <v>175</v>
      </c>
      <c r="F3991">
        <v>5.3</v>
      </c>
      <c r="G3991">
        <v>5.3</v>
      </c>
      <c r="H3991">
        <v>5.3</v>
      </c>
      <c r="I3991">
        <v>5.3</v>
      </c>
      <c r="J3991">
        <v>5.2</v>
      </c>
      <c r="K3991" s="4">
        <f>AVERAGE(Data[[#This Row],[2020 '[YR2020']]],Data[[#This Row],[2021 '[YR2021']]],Data[[#This Row],[2022 '[YR2022']]],Data[[#This Row],[2023 '[YR2023']]],Data[[#This Row],[2024 '[YR2024']]])</f>
        <v>5.2799999999999994</v>
      </c>
      <c r="L3991" s="4">
        <f>((J3991-F3991)/Data[[#This Row],[2020 '[YR2020']]])*100</f>
        <v>-1.886792452830182</v>
      </c>
    </row>
    <row r="3992" spans="1:12" x14ac:dyDescent="0.3">
      <c r="A3992" t="s">
        <v>609</v>
      </c>
      <c r="B3992" t="s">
        <v>610</v>
      </c>
      <c r="C3992" s="5" t="s">
        <v>635</v>
      </c>
      <c r="D3992" t="s">
        <v>48</v>
      </c>
      <c r="E3992" t="s">
        <v>181</v>
      </c>
      <c r="F3992">
        <v>1711187998654740</v>
      </c>
      <c r="G3992">
        <v>1809775826032960</v>
      </c>
      <c r="H3992">
        <v>1898235415284560</v>
      </c>
      <c r="I3992">
        <v>1967291562646400</v>
      </c>
      <c r="J3992">
        <v>1982816693335240</v>
      </c>
      <c r="K3992" s="4">
        <f>AVERAGE(Data[[#This Row],[2020 '[YR2020']]],Data[[#This Row],[2021 '[YR2021']]],Data[[#This Row],[2022 '[YR2022']]],Data[[#This Row],[2023 '[YR2023']]],Data[[#This Row],[2024 '[YR2024']]])</f>
        <v>1873861499190780</v>
      </c>
      <c r="L3992" s="4">
        <f>((J3992-F3992)/Data[[#This Row],[2020 '[YR2020']]])*100</f>
        <v>15.873690961720301</v>
      </c>
    </row>
    <row r="3993" spans="1:12" x14ac:dyDescent="0.3">
      <c r="A3993" t="s">
        <v>609</v>
      </c>
      <c r="B3993" t="s">
        <v>610</v>
      </c>
      <c r="C3993" s="5" t="s">
        <v>635</v>
      </c>
      <c r="D3993" t="s">
        <v>19</v>
      </c>
      <c r="E3993" t="s">
        <v>108</v>
      </c>
      <c r="F3993">
        <v>5032603789.63342</v>
      </c>
      <c r="G3993">
        <v>3926726201.8440299</v>
      </c>
      <c r="H3993">
        <v>6634821733.6452703</v>
      </c>
      <c r="I3993">
        <v>7125947950.5914402</v>
      </c>
      <c r="J3993">
        <v>9157946806.7639408</v>
      </c>
      <c r="K3993" s="4">
        <f>AVERAGE(Data[[#This Row],[2020 '[YR2020']]],Data[[#This Row],[2021 '[YR2021']]],Data[[#This Row],[2022 '[YR2022']]],Data[[#This Row],[2023 '[YR2023']]],Data[[#This Row],[2024 '[YR2024']]])</f>
        <v>6375609296.4956188</v>
      </c>
      <c r="L3993" s="4">
        <f>((J3993-F3993)/Data[[#This Row],[2020 '[YR2020']]])*100</f>
        <v>81.972338566136457</v>
      </c>
    </row>
    <row r="3994" spans="1:12" x14ac:dyDescent="0.3">
      <c r="A3994" t="s">
        <v>609</v>
      </c>
      <c r="B3994" t="s">
        <v>610</v>
      </c>
      <c r="C3994" s="5" t="s">
        <v>635</v>
      </c>
      <c r="D3994" t="s">
        <v>18</v>
      </c>
      <c r="E3994" t="s">
        <v>111</v>
      </c>
      <c r="F3994">
        <v>19175077747.807701</v>
      </c>
      <c r="G3994">
        <v>21213080329.858299</v>
      </c>
      <c r="H3994">
        <v>24702029705.092602</v>
      </c>
      <c r="I3994">
        <v>21543358781.382801</v>
      </c>
      <c r="J3994">
        <v>23666770333.5481</v>
      </c>
      <c r="K3994" s="4">
        <f>AVERAGE(Data[[#This Row],[2020 '[YR2020']]],Data[[#This Row],[2021 '[YR2021']]],Data[[#This Row],[2022 '[YR2022']]],Data[[#This Row],[2023 '[YR2023']]],Data[[#This Row],[2024 '[YR2024']]])</f>
        <v>22060063379.537899</v>
      </c>
      <c r="L3994" s="4">
        <f>((J3994-F3994)/Data[[#This Row],[2020 '[YR2020']]])*100</f>
        <v>23.424638193469313</v>
      </c>
    </row>
    <row r="3995" spans="1:12" x14ac:dyDescent="0.3">
      <c r="A3995" t="s">
        <v>609</v>
      </c>
      <c r="B3995" t="s">
        <v>610</v>
      </c>
      <c r="C3995" s="5" t="s">
        <v>635</v>
      </c>
      <c r="D3995" t="s">
        <v>17</v>
      </c>
      <c r="E3995" t="s">
        <v>110</v>
      </c>
      <c r="F3995">
        <v>-14142473958.174299</v>
      </c>
      <c r="G3995">
        <v>-17286354128.014198</v>
      </c>
      <c r="H3995">
        <v>-18067207971.447399</v>
      </c>
      <c r="I3995">
        <v>-14417410830.791401</v>
      </c>
      <c r="J3995">
        <v>-14508823526.7841</v>
      </c>
      <c r="K3995" s="4">
        <f>AVERAGE(Data[[#This Row],[2020 '[YR2020']]],Data[[#This Row],[2021 '[YR2021']]],Data[[#This Row],[2022 '[YR2022']]],Data[[#This Row],[2023 '[YR2023']]],Data[[#This Row],[2024 '[YR2024']]])</f>
        <v>-15684454083.042278</v>
      </c>
      <c r="L3995" s="4">
        <f>((J3995-F3995)/Data[[#This Row],[2020 '[YR2020']]])*100</f>
        <v>2.590420669631508</v>
      </c>
    </row>
    <row r="3996" spans="1:12" x14ac:dyDescent="0.3">
      <c r="A3996" t="s">
        <v>609</v>
      </c>
      <c r="B3996" t="s">
        <v>610</v>
      </c>
      <c r="C3996" s="5" t="s">
        <v>635</v>
      </c>
      <c r="D3996" t="s">
        <v>14</v>
      </c>
      <c r="E3996" t="s">
        <v>120</v>
      </c>
      <c r="F3996">
        <v>178417791402.013</v>
      </c>
      <c r="G3996">
        <v>246786553093.19501</v>
      </c>
      <c r="H3996">
        <v>315745703464.521</v>
      </c>
      <c r="I3996">
        <v>291287449052.77802</v>
      </c>
      <c r="J3996">
        <v>300811375254.46002</v>
      </c>
      <c r="K3996" s="4">
        <f>AVERAGE(Data[[#This Row],[2020 '[YR2020']]],Data[[#This Row],[2021 '[YR2021']]],Data[[#This Row],[2022 '[YR2022']]],Data[[#This Row],[2023 '[YR2023']]],Data[[#This Row],[2024 '[YR2024']]])</f>
        <v>266609774453.3934</v>
      </c>
      <c r="L3996" s="4">
        <f>((J3996-F3996)/Data[[#This Row],[2020 '[YR2020']]])*100</f>
        <v>68.599427720001543</v>
      </c>
    </row>
    <row r="3997" spans="1:12" x14ac:dyDescent="0.3">
      <c r="A3997" t="s">
        <v>609</v>
      </c>
      <c r="B3997" t="s">
        <v>610</v>
      </c>
      <c r="C3997" s="5" t="s">
        <v>635</v>
      </c>
      <c r="D3997" t="s">
        <v>13</v>
      </c>
      <c r="E3997" t="s">
        <v>118</v>
      </c>
      <c r="F3997">
        <v>40.122</v>
      </c>
      <c r="G3997">
        <v>38.578000000000003</v>
      </c>
      <c r="H3997">
        <v>38.923999999999999</v>
      </c>
      <c r="I3997">
        <v>38.905000000000001</v>
      </c>
      <c r="J3997">
        <v>38.939</v>
      </c>
      <c r="K3997" s="4">
        <f>AVERAGE(Data[[#This Row],[2020 '[YR2020']]],Data[[#This Row],[2021 '[YR2021']]],Data[[#This Row],[2022 '[YR2022']]],Data[[#This Row],[2023 '[YR2023']]],Data[[#This Row],[2024 '[YR2024']]])</f>
        <v>39.093599999999995</v>
      </c>
      <c r="L3997" s="4">
        <f>((J3997-F3997)/Data[[#This Row],[2020 '[YR2020']]])*100</f>
        <v>-2.9485070534868649</v>
      </c>
    </row>
    <row r="3998" spans="1:12" x14ac:dyDescent="0.3">
      <c r="A3998" t="s">
        <v>609</v>
      </c>
      <c r="B3998" t="s">
        <v>610</v>
      </c>
      <c r="C3998" s="5" t="s">
        <v>635</v>
      </c>
      <c r="D3998" t="s">
        <v>12</v>
      </c>
      <c r="E3998" t="s">
        <v>117</v>
      </c>
      <c r="F3998">
        <v>46.637999999999998</v>
      </c>
      <c r="G3998">
        <v>43.814999999999998</v>
      </c>
      <c r="H3998">
        <v>44.762</v>
      </c>
      <c r="I3998">
        <v>45.012</v>
      </c>
      <c r="J3998">
        <v>45.015000000000001</v>
      </c>
      <c r="K3998" s="4">
        <f>AVERAGE(Data[[#This Row],[2020 '[YR2020']]],Data[[#This Row],[2021 '[YR2021']]],Data[[#This Row],[2022 '[YR2022']]],Data[[#This Row],[2023 '[YR2023']]],Data[[#This Row],[2024 '[YR2024']]])</f>
        <v>45.048400000000001</v>
      </c>
      <c r="L3998" s="4">
        <f>((J3998-F3998)/Data[[#This Row],[2020 '[YR2020']]])*100</f>
        <v>-3.4799948539817263</v>
      </c>
    </row>
    <row r="3999" spans="1:12" x14ac:dyDescent="0.3">
      <c r="A3999" t="s">
        <v>609</v>
      </c>
      <c r="B3999" t="s">
        <v>610</v>
      </c>
      <c r="C3999" s="5" t="s">
        <v>635</v>
      </c>
      <c r="D3999" t="s">
        <v>10</v>
      </c>
      <c r="E3999" t="s">
        <v>115</v>
      </c>
      <c r="F3999">
        <v>64.533000000000001</v>
      </c>
      <c r="G3999">
        <v>63.347000000000001</v>
      </c>
      <c r="H3999">
        <v>64.697999999999993</v>
      </c>
      <c r="I3999">
        <v>64.751000000000005</v>
      </c>
      <c r="J3999">
        <v>64.756</v>
      </c>
      <c r="K3999" s="4">
        <f>AVERAGE(Data[[#This Row],[2020 '[YR2020']]],Data[[#This Row],[2021 '[YR2021']]],Data[[#This Row],[2022 '[YR2022']]],Data[[#This Row],[2023 '[YR2023']]],Data[[#This Row],[2024 '[YR2024']]])</f>
        <v>64.416999999999987</v>
      </c>
      <c r="L3999" s="4">
        <f>((J3999-F3999)/Data[[#This Row],[2020 '[YR2020']]])*100</f>
        <v>0.34555963615514385</v>
      </c>
    </row>
    <row r="4000" spans="1:12" x14ac:dyDescent="0.3">
      <c r="A4000" t="s">
        <v>609</v>
      </c>
      <c r="B4000" t="s">
        <v>610</v>
      </c>
      <c r="C4000" s="5" t="s">
        <v>635</v>
      </c>
      <c r="D4000" t="s">
        <v>9</v>
      </c>
      <c r="E4000" t="s">
        <v>114</v>
      </c>
      <c r="F4000">
        <v>77.94</v>
      </c>
      <c r="G4000">
        <v>76.337000000000003</v>
      </c>
      <c r="H4000">
        <v>78.563999999999993</v>
      </c>
      <c r="I4000">
        <v>78.646000000000001</v>
      </c>
      <c r="J4000">
        <v>78.613</v>
      </c>
      <c r="K4000" s="4">
        <f>AVERAGE(Data[[#This Row],[2020 '[YR2020']]],Data[[#This Row],[2021 '[YR2021']]],Data[[#This Row],[2022 '[YR2022']]],Data[[#This Row],[2023 '[YR2023']]],Data[[#This Row],[2024 '[YR2024']]])</f>
        <v>78.02</v>
      </c>
      <c r="L4000" s="4">
        <f>((J4000-F4000)/Data[[#This Row],[2020 '[YR2020']]])*100</f>
        <v>0.86348473184501129</v>
      </c>
    </row>
    <row r="4001" spans="1:12" x14ac:dyDescent="0.3">
      <c r="A4001" t="s">
        <v>609</v>
      </c>
      <c r="B4001" t="s">
        <v>610</v>
      </c>
      <c r="C4001" s="5" t="s">
        <v>635</v>
      </c>
      <c r="D4001" t="s">
        <v>8</v>
      </c>
      <c r="E4001" t="s">
        <v>119</v>
      </c>
      <c r="F4001">
        <v>51.195</v>
      </c>
      <c r="G4001">
        <v>50.426000000000002</v>
      </c>
      <c r="H4001">
        <v>50.902999999999999</v>
      </c>
      <c r="I4001">
        <v>50.924999999999997</v>
      </c>
      <c r="J4001">
        <v>50.966999999999999</v>
      </c>
      <c r="K4001" s="4">
        <f>AVERAGE(Data[[#This Row],[2020 '[YR2020']]],Data[[#This Row],[2021 '[YR2021']]],Data[[#This Row],[2022 '[YR2022']]],Data[[#This Row],[2023 '[YR2023']]],Data[[#This Row],[2024 '[YR2024']]])</f>
        <v>50.883200000000002</v>
      </c>
      <c r="L4001" s="4">
        <f>((J4001-F4001)/Data[[#This Row],[2020 '[YR2020']]])*100</f>
        <v>-0.44535599179607682</v>
      </c>
    </row>
    <row r="4002" spans="1:12" x14ac:dyDescent="0.3">
      <c r="A4002" t="s">
        <v>609</v>
      </c>
      <c r="B4002" t="s">
        <v>610</v>
      </c>
      <c r="C4002" s="5" t="s">
        <v>635</v>
      </c>
      <c r="D4002" t="s">
        <v>7</v>
      </c>
      <c r="E4002" t="s">
        <v>142</v>
      </c>
      <c r="F4002">
        <v>-4433269738.4878502</v>
      </c>
      <c r="G4002">
        <v>3510715050.4125199</v>
      </c>
      <c r="H4002">
        <v>13215134910.4119</v>
      </c>
      <c r="I4002">
        <v>-2041662020.0125</v>
      </c>
      <c r="J4002">
        <v>-8855790838.5568199</v>
      </c>
      <c r="K4002" s="4">
        <f>AVERAGE(Data[[#This Row],[2020 '[YR2020']]],Data[[#This Row],[2021 '[YR2021']]],Data[[#This Row],[2022 '[YR2022']]],Data[[#This Row],[2023 '[YR2023']]],Data[[#This Row],[2024 '[YR2024']]])</f>
        <v>279025472.75344962</v>
      </c>
      <c r="L4002" s="4">
        <f>((J4002-F4002)/Data[[#This Row],[2020 '[YR2020']]])*100</f>
        <v>99.757546031418627</v>
      </c>
    </row>
    <row r="4003" spans="1:12" x14ac:dyDescent="0.3">
      <c r="A4003" t="s">
        <v>609</v>
      </c>
      <c r="B4003" t="s">
        <v>610</v>
      </c>
      <c r="C4003" s="5" t="s">
        <v>635</v>
      </c>
      <c r="D4003" t="s">
        <v>5</v>
      </c>
      <c r="E4003" t="s">
        <v>143</v>
      </c>
      <c r="F4003">
        <v>83577215.458264798</v>
      </c>
      <c r="G4003">
        <v>123620986.449173</v>
      </c>
      <c r="H4003">
        <v>213339064.31182101</v>
      </c>
      <c r="I4003">
        <v>213472270.04489899</v>
      </c>
      <c r="J4003">
        <v>188907654.50494099</v>
      </c>
      <c r="K4003" s="4">
        <f>AVERAGE(Data[[#This Row],[2020 '[YR2020']]],Data[[#This Row],[2021 '[YR2021']]],Data[[#This Row],[2022 '[YR2022']]],Data[[#This Row],[2023 '[YR2023']]],Data[[#This Row],[2024 '[YR2024']]])</f>
        <v>164583438.15381974</v>
      </c>
      <c r="L4003" s="4">
        <f>((J4003-F4003)/Data[[#This Row],[2020 '[YR2020']]])*100</f>
        <v>126.02769602832018</v>
      </c>
    </row>
    <row r="4004" spans="1:12" x14ac:dyDescent="0.3">
      <c r="A4004" t="s">
        <v>609</v>
      </c>
      <c r="B4004" t="s">
        <v>610</v>
      </c>
      <c r="C4004" s="5" t="s">
        <v>635</v>
      </c>
      <c r="D4004" t="s">
        <v>4</v>
      </c>
      <c r="E4004" t="s">
        <v>144</v>
      </c>
      <c r="F4004">
        <v>1530064502.24281</v>
      </c>
      <c r="G4004">
        <v>1776614141.7429299</v>
      </c>
      <c r="H4004">
        <v>2063949838.6754899</v>
      </c>
      <c r="I4004">
        <v>2503535585.33219</v>
      </c>
      <c r="J4004">
        <v>2654366825.1721601</v>
      </c>
      <c r="K4004" s="4">
        <f>AVERAGE(Data[[#This Row],[2020 '[YR2020']]],Data[[#This Row],[2021 '[YR2021']]],Data[[#This Row],[2022 '[YR2022']]],Data[[#This Row],[2023 '[YR2023']]],Data[[#This Row],[2024 '[YR2024']]])</f>
        <v>2105706178.6331162</v>
      </c>
      <c r="L4004" s="4">
        <f>((J4004-F4004)/Data[[#This Row],[2020 '[YR2020']]])*100</f>
        <v>73.480714132072038</v>
      </c>
    </row>
    <row r="4005" spans="1:12" x14ac:dyDescent="0.3">
      <c r="A4005" t="s">
        <v>609</v>
      </c>
      <c r="B4005" t="s">
        <v>610</v>
      </c>
      <c r="C4005" s="5" t="s">
        <v>635</v>
      </c>
      <c r="D4005" t="s">
        <v>3</v>
      </c>
      <c r="E4005" t="s">
        <v>139</v>
      </c>
      <c r="F4005">
        <v>6905939297545670</v>
      </c>
      <c r="G4005">
        <v>7870452852899760</v>
      </c>
      <c r="H4005">
        <v>8528022306382540</v>
      </c>
      <c r="I4005">
        <v>8826531018815080</v>
      </c>
      <c r="J4005">
        <v>9246630111421150</v>
      </c>
      <c r="K4005" s="4">
        <f>AVERAGE(Data[[#This Row],[2020 '[YR2020']]],Data[[#This Row],[2021 '[YR2021']]],Data[[#This Row],[2022 '[YR2022']]],Data[[#This Row],[2023 '[YR2023']]],Data[[#This Row],[2024 '[YR2024']]])</f>
        <v>8275515117412840</v>
      </c>
      <c r="L4005" s="4">
        <f>((J4005-F4005)/Data[[#This Row],[2020 '[YR2020']]])*100</f>
        <v>33.893880513941781</v>
      </c>
    </row>
    <row r="4006" spans="1:12" x14ac:dyDescent="0.3">
      <c r="A4006" t="s">
        <v>609</v>
      </c>
      <c r="B4006" t="s">
        <v>610</v>
      </c>
      <c r="C4006" s="5" t="s">
        <v>635</v>
      </c>
      <c r="D4006" t="s">
        <v>2</v>
      </c>
      <c r="E4006" t="s">
        <v>138</v>
      </c>
      <c r="F4006">
        <v>23.6346106592732</v>
      </c>
      <c r="G4006">
        <v>27.5147582134001</v>
      </c>
      <c r="H4006">
        <v>26.325273385542101</v>
      </c>
      <c r="I4006">
        <v>22.6626441433738</v>
      </c>
      <c r="J4006">
        <v>20.268785500687901</v>
      </c>
      <c r="K4006" s="4">
        <f>AVERAGE(Data[[#This Row],[2020 '[YR2020']]],Data[[#This Row],[2021 '[YR2021']]],Data[[#This Row],[2022 '[YR2022']]],Data[[#This Row],[2023 '[YR2023']]],Data[[#This Row],[2024 '[YR2024']]])</f>
        <v>24.081214380455418</v>
      </c>
      <c r="L4006" s="4">
        <f>((J4006-F4006)/Data[[#This Row],[2020 '[YR2020']]])*100</f>
        <v>-14.241085698886662</v>
      </c>
    </row>
    <row r="4007" spans="1:12" x14ac:dyDescent="0.3">
      <c r="A4007" t="s">
        <v>609</v>
      </c>
      <c r="B4007" t="s">
        <v>610</v>
      </c>
      <c r="C4007" s="5" t="s">
        <v>635</v>
      </c>
      <c r="D4007" t="s">
        <v>49</v>
      </c>
      <c r="E4007" t="s">
        <v>182</v>
      </c>
      <c r="F4007">
        <v>-18743</v>
      </c>
      <c r="G4007">
        <v>-11248</v>
      </c>
      <c r="H4007">
        <v>-37501</v>
      </c>
      <c r="I4007">
        <v>-37501</v>
      </c>
      <c r="J4007">
        <v>-38469</v>
      </c>
      <c r="K4007" s="4">
        <f>AVERAGE(Data[[#This Row],[2020 '[YR2020']]],Data[[#This Row],[2021 '[YR2021']]],Data[[#This Row],[2022 '[YR2022']]],Data[[#This Row],[2023 '[YR2023']]],Data[[#This Row],[2024 '[YR2024']]])</f>
        <v>-28692.400000000001</v>
      </c>
      <c r="L4007" s="4">
        <f>((J4007-F4007)/Data[[#This Row],[2020 '[YR2020']]])*100</f>
        <v>105.24462465987301</v>
      </c>
    </row>
    <row r="4008" spans="1:12" x14ac:dyDescent="0.3">
      <c r="A4008" t="s">
        <v>609</v>
      </c>
      <c r="B4008" t="s">
        <v>610</v>
      </c>
      <c r="C4008" s="5" t="s">
        <v>635</v>
      </c>
      <c r="D4008" t="s">
        <v>22</v>
      </c>
      <c r="E4008" t="s">
        <v>112</v>
      </c>
      <c r="F4008">
        <v>163401805727.815</v>
      </c>
      <c r="G4008">
        <v>232835281716.98599</v>
      </c>
      <c r="H4008">
        <v>292538140412.29102</v>
      </c>
      <c r="I4008">
        <v>257680632054.60699</v>
      </c>
      <c r="J4008">
        <v>261813100879.603</v>
      </c>
      <c r="K4008" s="4">
        <f>AVERAGE(Data[[#This Row],[2020 '[YR2020']]],Data[[#This Row],[2021 '[YR2021']]],Data[[#This Row],[2022 '[YR2022']]],Data[[#This Row],[2023 '[YR2023']]],Data[[#This Row],[2024 '[YR2024']]])</f>
        <v>241653792158.26041</v>
      </c>
      <c r="L4008" s="4">
        <f>((J4008-F4008)/Data[[#This Row],[2020 '[YR2020']]])*100</f>
        <v>60.226565253333654</v>
      </c>
    </row>
    <row r="4009" spans="1:12" x14ac:dyDescent="0.3">
      <c r="A4009" t="s">
        <v>609</v>
      </c>
      <c r="B4009" t="s">
        <v>610</v>
      </c>
      <c r="C4009" s="5" t="s">
        <v>635</v>
      </c>
      <c r="D4009" t="s">
        <v>23</v>
      </c>
      <c r="E4009" t="s">
        <v>113</v>
      </c>
      <c r="F4009">
        <v>135100529877.347</v>
      </c>
      <c r="G4009">
        <v>189029265040.61801</v>
      </c>
      <c r="H4009">
        <v>229865938720.06699</v>
      </c>
      <c r="I4009">
        <v>211411267167.39401</v>
      </c>
      <c r="J4009">
        <v>221886658619.45599</v>
      </c>
      <c r="K4009" s="4">
        <f>AVERAGE(Data[[#This Row],[2020 '[YR2020']]],Data[[#This Row],[2021 '[YR2021']]],Data[[#This Row],[2022 '[YR2022']]],Data[[#This Row],[2023 '[YR2023']]],Data[[#This Row],[2024 '[YR2024']]])</f>
        <v>197458731884.97641</v>
      </c>
      <c r="L4009" s="4">
        <f>((J4009-F4009)/Data[[#This Row],[2020 '[YR2020']]])*100</f>
        <v>64.23818531348401</v>
      </c>
    </row>
    <row r="4010" spans="1:12" x14ac:dyDescent="0.3">
      <c r="A4010" t="s">
        <v>609</v>
      </c>
      <c r="B4010" t="s">
        <v>610</v>
      </c>
      <c r="C4010" s="5" t="s">
        <v>635</v>
      </c>
      <c r="D4010" t="s">
        <v>11</v>
      </c>
      <c r="E4010" t="s">
        <v>116</v>
      </c>
      <c r="F4010">
        <v>33.268000000000001</v>
      </c>
      <c r="G4010">
        <v>33.069000000000003</v>
      </c>
      <c r="H4010">
        <v>32.781999999999996</v>
      </c>
      <c r="I4010">
        <v>32.479999999999997</v>
      </c>
      <c r="J4010">
        <v>32.545999999999999</v>
      </c>
      <c r="K4010" s="4">
        <f>AVERAGE(Data[[#This Row],[2020 '[YR2020']]],Data[[#This Row],[2021 '[YR2021']]],Data[[#This Row],[2022 '[YR2022']]],Data[[#This Row],[2023 '[YR2023']]],Data[[#This Row],[2024 '[YR2024']]])</f>
        <v>32.828999999999994</v>
      </c>
      <c r="L4010" s="4">
        <f>((J4010-F4010)/Data[[#This Row],[2020 '[YR2020']]])*100</f>
        <v>-2.1702536972466069</v>
      </c>
    </row>
    <row r="4011" spans="1:12" x14ac:dyDescent="0.3">
      <c r="A4011" t="s">
        <v>609</v>
      </c>
      <c r="B4011" t="s">
        <v>610</v>
      </c>
      <c r="C4011" s="5" t="s">
        <v>635</v>
      </c>
      <c r="D4011" t="s">
        <v>29</v>
      </c>
      <c r="E4011" t="s">
        <v>121</v>
      </c>
      <c r="F4011">
        <v>38.856000000000002</v>
      </c>
      <c r="G4011">
        <v>37.875</v>
      </c>
      <c r="H4011">
        <v>37.972999999999999</v>
      </c>
      <c r="I4011">
        <v>37.345999999999997</v>
      </c>
      <c r="J4011">
        <v>37.412999999999997</v>
      </c>
      <c r="K4011" s="4">
        <f>AVERAGE(Data[[#This Row],[2020 '[YR2020']]],Data[[#This Row],[2021 '[YR2021']]],Data[[#This Row],[2022 '[YR2022']]],Data[[#This Row],[2023 '[YR2023']]],Data[[#This Row],[2024 '[YR2024']]])</f>
        <v>37.892599999999995</v>
      </c>
      <c r="L4011" s="4">
        <f>((J4011-F4011)/Data[[#This Row],[2020 '[YR2020']]])*100</f>
        <v>-3.7137121680049541</v>
      </c>
    </row>
    <row r="4012" spans="1:12" x14ac:dyDescent="0.3">
      <c r="A4012" t="s">
        <v>609</v>
      </c>
      <c r="B4012" t="s">
        <v>610</v>
      </c>
      <c r="C4012" s="5" t="s">
        <v>635</v>
      </c>
      <c r="D4012" t="s">
        <v>26</v>
      </c>
      <c r="E4012" t="s">
        <v>137</v>
      </c>
      <c r="F4012">
        <v>159871997085.90201</v>
      </c>
      <c r="G4012">
        <v>217579050518.18301</v>
      </c>
      <c r="H4012">
        <v>273030620694.043</v>
      </c>
      <c r="I4012">
        <v>262694181318.84601</v>
      </c>
      <c r="J4012">
        <v>279552405986.65399</v>
      </c>
      <c r="K4012" s="4">
        <f>AVERAGE(Data[[#This Row],[2020 '[YR2020']]],Data[[#This Row],[2021 '[YR2021']]],Data[[#This Row],[2022 '[YR2022']]],Data[[#This Row],[2023 '[YR2023']]],Data[[#This Row],[2024 '[YR2024']]])</f>
        <v>238545651120.72565</v>
      </c>
      <c r="L4012" s="4">
        <f>((J4012-F4012)/Data[[#This Row],[2020 '[YR2020']]])*100</f>
        <v>74.86014504244018</v>
      </c>
    </row>
    <row r="4013" spans="1:12" x14ac:dyDescent="0.3">
      <c r="A4013" t="s">
        <v>609</v>
      </c>
      <c r="B4013" t="s">
        <v>610</v>
      </c>
      <c r="C4013" s="5" t="s">
        <v>635</v>
      </c>
      <c r="D4013" t="s">
        <v>47</v>
      </c>
      <c r="E4013" t="s">
        <v>180</v>
      </c>
      <c r="F4013">
        <v>-5287817748.8530998</v>
      </c>
      <c r="G4013">
        <v>968565560.83229995</v>
      </c>
      <c r="H4013">
        <v>13156203833.2006</v>
      </c>
      <c r="I4013">
        <v>-3545391804.6947098</v>
      </c>
      <c r="J4013">
        <v>-9146541720.1634197</v>
      </c>
      <c r="K4013" s="4">
        <f>AVERAGE(Data[[#This Row],[2020 '[YR2020']]],Data[[#This Row],[2021 '[YR2021']]],Data[[#This Row],[2022 '[YR2022']]],Data[[#This Row],[2023 '[YR2023']]],Data[[#This Row],[2024 '[YR2024']]])</f>
        <v>-770996375.93566585</v>
      </c>
      <c r="L4013" s="4">
        <f>((J4013-F4013)/Data[[#This Row],[2020 '[YR2020']]])*100</f>
        <v>72.973845820371878</v>
      </c>
    </row>
    <row r="4014" spans="1:12" x14ac:dyDescent="0.3">
      <c r="A4014" t="s">
        <v>609</v>
      </c>
      <c r="B4014" t="s">
        <v>610</v>
      </c>
      <c r="C4014" s="5" t="s">
        <v>635</v>
      </c>
      <c r="D4014" t="s">
        <v>46</v>
      </c>
      <c r="E4014" t="s">
        <v>179</v>
      </c>
      <c r="F4014">
        <v>-891460818.36330497</v>
      </c>
      <c r="G4014">
        <v>-2622300143.9450998</v>
      </c>
      <c r="H4014">
        <v>-535124135.64008099</v>
      </c>
      <c r="I4014">
        <v>-1531480655.1003499</v>
      </c>
      <c r="J4014">
        <v>-319171000.254044</v>
      </c>
      <c r="K4014" s="4">
        <f>AVERAGE(Data[[#This Row],[2020 '[YR2020']]],Data[[#This Row],[2021 '[YR2021']]],Data[[#This Row],[2022 '[YR2022']]],Data[[#This Row],[2023 '[YR2023']]],Data[[#This Row],[2024 '[YR2024']]])</f>
        <v>-1179907350.6605759</v>
      </c>
      <c r="L4014" s="4">
        <f>((J4014-F4014)/Data[[#This Row],[2020 '[YR2020']]])*100</f>
        <v>-64.196856027836162</v>
      </c>
    </row>
    <row r="4015" spans="1:12" x14ac:dyDescent="0.3">
      <c r="A4015" t="s">
        <v>609</v>
      </c>
      <c r="B4015" t="s">
        <v>610</v>
      </c>
      <c r="C4015" s="5" t="s">
        <v>635</v>
      </c>
      <c r="D4015" t="s">
        <v>45</v>
      </c>
      <c r="E4015" t="s">
        <v>178</v>
      </c>
      <c r="F4015">
        <v>7616703218904240</v>
      </c>
      <c r="G4015">
        <v>8567798383214740</v>
      </c>
      <c r="H4015">
        <v>9286578589620980</v>
      </c>
      <c r="I4015">
        <v>9742246582989080</v>
      </c>
      <c r="J4015">
        <v>1.03732854375863E+16</v>
      </c>
      <c r="K4015" s="4">
        <f>AVERAGE(Data[[#This Row],[2020 '[YR2020']]],Data[[#This Row],[2021 '[YR2021']]],Data[[#This Row],[2022 '[YR2022']]],Data[[#This Row],[2023 '[YR2023']]],Data[[#This Row],[2024 '[YR2024']]])</f>
        <v>9117322442463068</v>
      </c>
      <c r="L4015" s="4">
        <f>((J4015-F4015)/Data[[#This Row],[2020 '[YR2020']]])*100</f>
        <v>36.191277767530366</v>
      </c>
    </row>
    <row r="4016" spans="1:12" x14ac:dyDescent="0.3">
      <c r="A4016" t="s">
        <v>609</v>
      </c>
      <c r="B4016" t="s">
        <v>610</v>
      </c>
      <c r="C4016" s="5" t="s">
        <v>635</v>
      </c>
      <c r="D4016" t="s">
        <v>44</v>
      </c>
      <c r="E4016" t="s">
        <v>177</v>
      </c>
      <c r="F4016">
        <v>36912807.998048902</v>
      </c>
      <c r="G4016">
        <v>80150654.364895895</v>
      </c>
      <c r="H4016">
        <v>476193058.42874199</v>
      </c>
      <c r="I4016">
        <v>27750870.418145299</v>
      </c>
      <c r="J4016">
        <v>28420118.6474525</v>
      </c>
      <c r="K4016" s="4">
        <f>AVERAGE(Data[[#This Row],[2020 '[YR2020']]],Data[[#This Row],[2021 '[YR2021']]],Data[[#This Row],[2022 '[YR2022']]],Data[[#This Row],[2023 '[YR2023']]],Data[[#This Row],[2024 '[YR2024']]])</f>
        <v>129885501.97145692</v>
      </c>
      <c r="L4016" s="4">
        <f>((J4016-F4016)/Data[[#This Row],[2020 '[YR2020']]])*100</f>
        <v>-23.007432409491305</v>
      </c>
    </row>
    <row r="4017" spans="1:12" x14ac:dyDescent="0.3">
      <c r="A4017" t="s">
        <v>609</v>
      </c>
      <c r="B4017" t="s">
        <v>610</v>
      </c>
      <c r="C4017" s="5" t="s">
        <v>635</v>
      </c>
      <c r="D4017" t="s">
        <v>43</v>
      </c>
      <c r="E4017" t="s">
        <v>185</v>
      </c>
      <c r="F4017">
        <v>3.1</v>
      </c>
      <c r="G4017">
        <v>3.1</v>
      </c>
      <c r="H4017">
        <v>3.1</v>
      </c>
      <c r="I4017">
        <v>3.1</v>
      </c>
      <c r="J4017">
        <v>3</v>
      </c>
      <c r="K4017" s="4">
        <f>AVERAGE(Data[[#This Row],[2020 '[YR2020']]],Data[[#This Row],[2021 '[YR2021']]],Data[[#This Row],[2022 '[YR2022']]],Data[[#This Row],[2023 '[YR2023']]],Data[[#This Row],[2024 '[YR2024']]])</f>
        <v>3.08</v>
      </c>
      <c r="L4017" s="4">
        <f>((J4017-F4017)/Data[[#This Row],[2020 '[YR2020']]])*100</f>
        <v>-3.2258064516129057</v>
      </c>
    </row>
    <row r="4018" spans="1:12" x14ac:dyDescent="0.3">
      <c r="A4018" t="s">
        <v>609</v>
      </c>
      <c r="B4018" t="s">
        <v>610</v>
      </c>
      <c r="C4018" s="5" t="s">
        <v>635</v>
      </c>
      <c r="D4018" t="s">
        <v>39</v>
      </c>
      <c r="E4018" t="s">
        <v>133</v>
      </c>
      <c r="F4018">
        <v>137375390</v>
      </c>
      <c r="G4018">
        <v>135672770</v>
      </c>
      <c r="H4018">
        <v>139637843</v>
      </c>
      <c r="I4018">
        <v>141349381</v>
      </c>
      <c r="J4018">
        <v>143143940</v>
      </c>
      <c r="K4018" s="4">
        <f>AVERAGE(Data[[#This Row],[2020 '[YR2020']]],Data[[#This Row],[2021 '[YR2021']]],Data[[#This Row],[2022 '[YR2022']]],Data[[#This Row],[2023 '[YR2023']]],Data[[#This Row],[2024 '[YR2024']]])</f>
        <v>139435864.80000001</v>
      </c>
      <c r="L4018" s="4">
        <f>((J4018-F4018)/Data[[#This Row],[2020 '[YR2020']]])*100</f>
        <v>4.1991145575637674</v>
      </c>
    </row>
    <row r="4019" spans="1:12" x14ac:dyDescent="0.3">
      <c r="A4019" t="s">
        <v>609</v>
      </c>
      <c r="B4019" t="s">
        <v>610</v>
      </c>
      <c r="C4019" s="5" t="s">
        <v>635</v>
      </c>
      <c r="D4019" t="s">
        <v>38</v>
      </c>
      <c r="E4019" t="s">
        <v>132</v>
      </c>
      <c r="F4019">
        <v>39.5677835746272</v>
      </c>
      <c r="G4019">
        <v>39.630037773976298</v>
      </c>
      <c r="H4019">
        <v>39.315943171651497</v>
      </c>
      <c r="I4019">
        <v>39.329854582101099</v>
      </c>
      <c r="J4019">
        <v>39.355568946893598</v>
      </c>
      <c r="K4019" s="4">
        <f>AVERAGE(Data[[#This Row],[2020 '[YR2020']]],Data[[#This Row],[2021 '[YR2021']]],Data[[#This Row],[2022 '[YR2022']]],Data[[#This Row],[2023 '[YR2023']]],Data[[#This Row],[2024 '[YR2024']]])</f>
        <v>39.439837609849938</v>
      </c>
      <c r="L4019" s="4">
        <f>((J4019-F4019)/Data[[#This Row],[2020 '[YR2020']]])*100</f>
        <v>-0.53633185526642402</v>
      </c>
    </row>
    <row r="4020" spans="1:12" x14ac:dyDescent="0.3">
      <c r="A4020" t="s">
        <v>609</v>
      </c>
      <c r="B4020" t="s">
        <v>610</v>
      </c>
      <c r="C4020" s="5" t="s">
        <v>635</v>
      </c>
      <c r="D4020" t="s">
        <v>40</v>
      </c>
      <c r="E4020" t="s">
        <v>127</v>
      </c>
      <c r="F4020">
        <v>9.5441666666666691</v>
      </c>
      <c r="G4020">
        <v>8.9224999999999994</v>
      </c>
      <c r="H4020">
        <v>8.52</v>
      </c>
      <c r="I4020">
        <v>8.9266666666666694</v>
      </c>
      <c r="J4020">
        <v>8.7956878492715802</v>
      </c>
      <c r="K4020" s="4">
        <f>AVERAGE(Data[[#This Row],[2020 '[YR2020']]],Data[[#This Row],[2021 '[YR2021']]],Data[[#This Row],[2022 '[YR2022']]],Data[[#This Row],[2023 '[YR2023']]],Data[[#This Row],[2024 '[YR2024']]])</f>
        <v>8.9418042365209836</v>
      </c>
      <c r="L4020" s="4">
        <f>((J4020-F4020)/Data[[#This Row],[2020 '[YR2020']]])*100</f>
        <v>-7.8422647417629134</v>
      </c>
    </row>
    <row r="4021" spans="1:12" x14ac:dyDescent="0.3">
      <c r="A4021" t="s">
        <v>609</v>
      </c>
      <c r="B4021" t="s">
        <v>610</v>
      </c>
      <c r="C4021" s="5" t="s">
        <v>635</v>
      </c>
      <c r="D4021" t="s">
        <v>36</v>
      </c>
      <c r="E4021" t="s">
        <v>130</v>
      </c>
      <c r="F4021">
        <v>67.400999999999996</v>
      </c>
      <c r="G4021">
        <v>65.867999999999995</v>
      </c>
      <c r="H4021">
        <v>67.018000000000001</v>
      </c>
      <c r="I4021">
        <v>66.965999999999994</v>
      </c>
      <c r="J4021">
        <v>66.965999999999994</v>
      </c>
      <c r="K4021" s="4">
        <f>AVERAGE(Data[[#This Row],[2020 '[YR2020']]],Data[[#This Row],[2021 '[YR2021']]],Data[[#This Row],[2022 '[YR2022']]],Data[[#This Row],[2023 '[YR2023']]],Data[[#This Row],[2024 '[YR2024']]])</f>
        <v>66.843800000000002</v>
      </c>
      <c r="L4021" s="4">
        <f>((J4021-F4021)/Data[[#This Row],[2020 '[YR2020']]])*100</f>
        <v>-0.64539101793742271</v>
      </c>
    </row>
    <row r="4022" spans="1:12" x14ac:dyDescent="0.3">
      <c r="A4022" t="s">
        <v>609</v>
      </c>
      <c r="B4022" t="s">
        <v>610</v>
      </c>
      <c r="C4022" s="5" t="s">
        <v>635</v>
      </c>
      <c r="D4022" t="s">
        <v>35</v>
      </c>
      <c r="E4022" t="s">
        <v>129</v>
      </c>
      <c r="F4022">
        <v>83.52</v>
      </c>
      <c r="G4022">
        <v>81.637</v>
      </c>
      <c r="H4022">
        <v>83.195999999999998</v>
      </c>
      <c r="I4022">
        <v>83.155000000000001</v>
      </c>
      <c r="J4022">
        <v>83.150999999999996</v>
      </c>
      <c r="K4022" s="4">
        <f>AVERAGE(Data[[#This Row],[2020 '[YR2020']]],Data[[#This Row],[2021 '[YR2021']]],Data[[#This Row],[2022 '[YR2022']]],Data[[#This Row],[2023 '[YR2023']]],Data[[#This Row],[2024 '[YR2024']]])</f>
        <v>82.931799999999996</v>
      </c>
      <c r="L4022" s="4">
        <f>((J4022-F4022)/Data[[#This Row],[2020 '[YR2020']]])*100</f>
        <v>-0.44181034482758597</v>
      </c>
    </row>
    <row r="4023" spans="1:12" x14ac:dyDescent="0.3">
      <c r="A4023" t="s">
        <v>609</v>
      </c>
      <c r="B4023" t="s">
        <v>610</v>
      </c>
      <c r="C4023" s="5" t="s">
        <v>635</v>
      </c>
      <c r="D4023" t="s">
        <v>34</v>
      </c>
      <c r="E4023" t="s">
        <v>128</v>
      </c>
      <c r="F4023">
        <v>81.673000000000002</v>
      </c>
      <c r="G4023">
        <v>79.741</v>
      </c>
      <c r="H4023">
        <v>81.549000000000007</v>
      </c>
      <c r="I4023">
        <v>81.459999999999994</v>
      </c>
      <c r="J4023">
        <v>81.42</v>
      </c>
      <c r="K4023" s="4">
        <f>AVERAGE(Data[[#This Row],[2020 '[YR2020']]],Data[[#This Row],[2021 '[YR2021']]],Data[[#This Row],[2022 '[YR2022']]],Data[[#This Row],[2023 '[YR2023']]],Data[[#This Row],[2024 '[YR2024']]])</f>
        <v>81.168599999999998</v>
      </c>
      <c r="L4023" s="4">
        <f>((J4023-F4023)/Data[[#This Row],[2020 '[YR2020']]])*100</f>
        <v>-0.30977189524077742</v>
      </c>
    </row>
    <row r="4024" spans="1:12" x14ac:dyDescent="0.3">
      <c r="A4024" t="s">
        <v>609</v>
      </c>
      <c r="B4024" t="s">
        <v>610</v>
      </c>
      <c r="C4024" s="5" t="s">
        <v>635</v>
      </c>
      <c r="D4024" t="s">
        <v>33</v>
      </c>
      <c r="E4024" t="s">
        <v>126</v>
      </c>
      <c r="F4024">
        <v>55.466000000000001</v>
      </c>
      <c r="G4024">
        <v>54.417000000000002</v>
      </c>
      <c r="H4024">
        <v>54.646999999999998</v>
      </c>
      <c r="I4024">
        <v>54.664999999999999</v>
      </c>
      <c r="J4024">
        <v>54.728000000000002</v>
      </c>
      <c r="K4024" s="4">
        <f>AVERAGE(Data[[#This Row],[2020 '[YR2020']]],Data[[#This Row],[2021 '[YR2021']]],Data[[#This Row],[2022 '[YR2022']]],Data[[#This Row],[2023 '[YR2023']]],Data[[#This Row],[2024 '[YR2024']]])</f>
        <v>54.784599999999998</v>
      </c>
      <c r="L4024" s="4">
        <f>((J4024-F4024)/Data[[#This Row],[2020 '[YR2020']]])*100</f>
        <v>-1.3305448382793053</v>
      </c>
    </row>
    <row r="4025" spans="1:12" x14ac:dyDescent="0.3">
      <c r="A4025" t="s">
        <v>609</v>
      </c>
      <c r="B4025" t="s">
        <v>610</v>
      </c>
      <c r="C4025" s="5" t="s">
        <v>635</v>
      </c>
      <c r="D4025" t="s">
        <v>32</v>
      </c>
      <c r="E4025" t="s">
        <v>125</v>
      </c>
      <c r="F4025">
        <v>53.201999999999998</v>
      </c>
      <c r="G4025">
        <v>52.069000000000003</v>
      </c>
      <c r="H4025">
        <v>52.561999999999998</v>
      </c>
      <c r="I4025">
        <v>52.545000000000002</v>
      </c>
      <c r="J4025">
        <v>52.582999999999998</v>
      </c>
      <c r="K4025" s="4">
        <f>AVERAGE(Data[[#This Row],[2020 '[YR2020']]],Data[[#This Row],[2021 '[YR2021']]],Data[[#This Row],[2022 '[YR2022']]],Data[[#This Row],[2023 '[YR2023']]],Data[[#This Row],[2024 '[YR2024']]])</f>
        <v>52.592200000000005</v>
      </c>
      <c r="L4025" s="4">
        <f>((J4025-F4025)/Data[[#This Row],[2020 '[YR2020']]])*100</f>
        <v>-1.1634900943573545</v>
      </c>
    </row>
    <row r="4026" spans="1:12" x14ac:dyDescent="0.3">
      <c r="A4026" t="s">
        <v>609</v>
      </c>
      <c r="B4026" t="s">
        <v>610</v>
      </c>
      <c r="C4026" s="5" t="s">
        <v>635</v>
      </c>
      <c r="D4026" t="s">
        <v>31</v>
      </c>
      <c r="E4026" t="s">
        <v>123</v>
      </c>
      <c r="F4026">
        <v>47.076999999999998</v>
      </c>
      <c r="G4026">
        <v>44.753999999999998</v>
      </c>
      <c r="H4026">
        <v>45.29</v>
      </c>
      <c r="I4026">
        <v>44.783000000000001</v>
      </c>
      <c r="J4026">
        <v>44.83</v>
      </c>
      <c r="K4026" s="4">
        <f>AVERAGE(Data[[#This Row],[2020 '[YR2020']]],Data[[#This Row],[2021 '[YR2021']]],Data[[#This Row],[2022 '[YR2022']]],Data[[#This Row],[2023 '[YR2023']]],Data[[#This Row],[2024 '[YR2024']]])</f>
        <v>45.346799999999995</v>
      </c>
      <c r="L4026" s="4">
        <f>((J4026-F4026)/Data[[#This Row],[2020 '[YR2020']]])*100</f>
        <v>-4.773031416615332</v>
      </c>
    </row>
    <row r="4027" spans="1:12" x14ac:dyDescent="0.3">
      <c r="A4027" t="s">
        <v>609</v>
      </c>
      <c r="B4027" t="s">
        <v>610</v>
      </c>
      <c r="C4027" s="5" t="s">
        <v>635</v>
      </c>
      <c r="D4027" t="s">
        <v>30</v>
      </c>
      <c r="E4027" t="s">
        <v>122</v>
      </c>
      <c r="F4027">
        <v>54.890999999999998</v>
      </c>
      <c r="G4027">
        <v>51.292999999999999</v>
      </c>
      <c r="H4027">
        <v>52.243000000000002</v>
      </c>
      <c r="I4027">
        <v>51.850999999999999</v>
      </c>
      <c r="J4027">
        <v>51.88</v>
      </c>
      <c r="K4027" s="4">
        <f>AVERAGE(Data[[#This Row],[2020 '[YR2020']]],Data[[#This Row],[2021 '[YR2021']]],Data[[#This Row],[2022 '[YR2022']]],Data[[#This Row],[2023 '[YR2023']]],Data[[#This Row],[2024 '[YR2024']]])</f>
        <v>52.431600000000003</v>
      </c>
      <c r="L4027" s="4">
        <f>((J4027-F4027)/Data[[#This Row],[2020 '[YR2020']]])*100</f>
        <v>-5.4854165528046419</v>
      </c>
    </row>
    <row r="4028" spans="1:12" x14ac:dyDescent="0.3">
      <c r="A4028" t="s">
        <v>609</v>
      </c>
      <c r="B4028" t="s">
        <v>610</v>
      </c>
      <c r="C4028" s="5" t="s">
        <v>635</v>
      </c>
      <c r="D4028" t="s">
        <v>37</v>
      </c>
      <c r="E4028" t="s">
        <v>131</v>
      </c>
      <c r="F4028">
        <v>69.644000000000005</v>
      </c>
      <c r="G4028">
        <v>68.174999999999997</v>
      </c>
      <c r="H4028">
        <v>69.08</v>
      </c>
      <c r="I4028">
        <v>69.072999999999993</v>
      </c>
      <c r="J4028">
        <v>69.105999999999995</v>
      </c>
      <c r="K4028" s="4">
        <f>AVERAGE(Data[[#This Row],[2020 '[YR2020']]],Data[[#This Row],[2021 '[YR2021']]],Data[[#This Row],[2022 '[YR2022']]],Data[[#This Row],[2023 '[YR2023']]],Data[[#This Row],[2024 '[YR2024']]])</f>
        <v>69.015599999999992</v>
      </c>
      <c r="L4028" s="4">
        <f>((J4028-F4028)/Data[[#This Row],[2020 '[YR2020']]])*100</f>
        <v>-0.77250014358740293</v>
      </c>
    </row>
    <row r="4029" spans="1:12" x14ac:dyDescent="0.3">
      <c r="A4029" t="s">
        <v>395</v>
      </c>
      <c r="B4029" t="s">
        <v>396</v>
      </c>
      <c r="C4029" s="5" t="s">
        <v>635</v>
      </c>
      <c r="D4029" t="s">
        <v>62</v>
      </c>
      <c r="E4029" t="s">
        <v>189</v>
      </c>
      <c r="F4029">
        <v>21850176</v>
      </c>
      <c r="G4029">
        <v>22157132</v>
      </c>
      <c r="H4029">
        <v>22458915</v>
      </c>
      <c r="I4029">
        <v>22749121</v>
      </c>
      <c r="J4029">
        <v>23033089</v>
      </c>
      <c r="K4029" s="4">
        <f>AVERAGE(Data[[#This Row],[2020 '[YR2020']]],Data[[#This Row],[2021 '[YR2021']]],Data[[#This Row],[2022 '[YR2022']]],Data[[#This Row],[2023 '[YR2023']]],Data[[#This Row],[2024 '[YR2024']]])</f>
        <v>22449686.600000001</v>
      </c>
      <c r="L4029" s="4">
        <f>((J4029-F4029)/Data[[#This Row],[2020 '[YR2020']]])*100</f>
        <v>5.4137458663948523</v>
      </c>
    </row>
    <row r="4030" spans="1:12" x14ac:dyDescent="0.3">
      <c r="A4030" t="s">
        <v>395</v>
      </c>
      <c r="B4030" t="s">
        <v>396</v>
      </c>
      <c r="C4030" s="5" t="s">
        <v>635</v>
      </c>
      <c r="D4030" t="s">
        <v>83</v>
      </c>
      <c r="E4030" t="s">
        <v>172</v>
      </c>
      <c r="F4030">
        <v>41.219000000000001</v>
      </c>
      <c r="G4030">
        <v>38.677</v>
      </c>
      <c r="H4030">
        <v>37.365000000000002</v>
      </c>
      <c r="I4030">
        <v>37.536000000000001</v>
      </c>
      <c r="J4030">
        <v>37.609000000000002</v>
      </c>
      <c r="K4030" s="4">
        <f>AVERAGE(Data[[#This Row],[2020 '[YR2020']]],Data[[#This Row],[2021 '[YR2021']]],Data[[#This Row],[2022 '[YR2022']]],Data[[#This Row],[2023 '[YR2023']]],Data[[#This Row],[2024 '[YR2024']]])</f>
        <v>38.481200000000001</v>
      </c>
      <c r="L4030" s="4">
        <f>((J4030-F4030)/Data[[#This Row],[2020 '[YR2020']]])*100</f>
        <v>-8.7580969941046583</v>
      </c>
    </row>
    <row r="4031" spans="1:12" x14ac:dyDescent="0.3">
      <c r="A4031" t="s">
        <v>395</v>
      </c>
      <c r="B4031" t="s">
        <v>396</v>
      </c>
      <c r="C4031" s="5" t="s">
        <v>635</v>
      </c>
      <c r="D4031" t="s">
        <v>63</v>
      </c>
      <c r="E4031" t="s">
        <v>190</v>
      </c>
      <c r="F4031">
        <v>24.908023730897099</v>
      </c>
      <c r="G4031">
        <v>25.048905953692799</v>
      </c>
      <c r="H4031">
        <v>25.086963591963698</v>
      </c>
      <c r="I4031">
        <v>25.1069922010917</v>
      </c>
      <c r="J4031">
        <v>25.154153092653701</v>
      </c>
      <c r="K4031" s="4">
        <f>AVERAGE(Data[[#This Row],[2020 '[YR2020']]],Data[[#This Row],[2021 '[YR2021']]],Data[[#This Row],[2022 '[YR2022']]],Data[[#This Row],[2023 '[YR2023']]],Data[[#This Row],[2024 '[YR2024']]])</f>
        <v>25.061007714059798</v>
      </c>
      <c r="L4031" s="4">
        <f>((J4031-F4031)/Data[[#This Row],[2020 '[YR2020']]])*100</f>
        <v>0.98815291175144826</v>
      </c>
    </row>
    <row r="4032" spans="1:12" x14ac:dyDescent="0.3">
      <c r="A4032" t="s">
        <v>395</v>
      </c>
      <c r="B4032" t="s">
        <v>396</v>
      </c>
      <c r="C4032" s="5" t="s">
        <v>635</v>
      </c>
      <c r="D4032" t="s">
        <v>68</v>
      </c>
      <c r="E4032" t="s">
        <v>153</v>
      </c>
      <c r="F4032">
        <v>3</v>
      </c>
      <c r="G4032">
        <v>2.9</v>
      </c>
      <c r="H4032">
        <v>2.8</v>
      </c>
      <c r="I4032">
        <v>2.8</v>
      </c>
      <c r="J4032">
        <v>2.7</v>
      </c>
      <c r="K4032" s="4">
        <f>AVERAGE(Data[[#This Row],[2020 '[YR2020']]],Data[[#This Row],[2021 '[YR2021']]],Data[[#This Row],[2022 '[YR2022']]],Data[[#This Row],[2023 '[YR2023']]],Data[[#This Row],[2024 '[YR2024']]])</f>
        <v>2.84</v>
      </c>
      <c r="L4032" s="4">
        <f>((J4032-F4032)/Data[[#This Row],[2020 '[YR2020']]])*100</f>
        <v>-9.9999999999999929</v>
      </c>
    </row>
    <row r="4033" spans="1:12" x14ac:dyDescent="0.3">
      <c r="A4033" t="s">
        <v>395</v>
      </c>
      <c r="B4033" t="s">
        <v>396</v>
      </c>
      <c r="C4033" s="5" t="s">
        <v>635</v>
      </c>
      <c r="D4033" t="s">
        <v>71</v>
      </c>
      <c r="E4033" t="s">
        <v>156</v>
      </c>
      <c r="F4033">
        <v>4.9000000000000004</v>
      </c>
      <c r="G4033">
        <v>4.8</v>
      </c>
      <c r="H4033">
        <v>4.8</v>
      </c>
      <c r="I4033">
        <v>4.8</v>
      </c>
      <c r="J4033">
        <v>4.8</v>
      </c>
      <c r="K4033" s="4">
        <f>AVERAGE(Data[[#This Row],[2020 '[YR2020']]],Data[[#This Row],[2021 '[YR2021']]],Data[[#This Row],[2022 '[YR2022']]],Data[[#This Row],[2023 '[YR2023']]],Data[[#This Row],[2024 '[YR2024']]])</f>
        <v>4.82</v>
      </c>
      <c r="L4033" s="4">
        <f>((J4033-F4033)/Data[[#This Row],[2020 '[YR2020']]])*100</f>
        <v>-2.0408163265306229</v>
      </c>
    </row>
    <row r="4034" spans="1:12" x14ac:dyDescent="0.3">
      <c r="A4034" t="s">
        <v>395</v>
      </c>
      <c r="B4034" t="s">
        <v>396</v>
      </c>
      <c r="C4034" s="5" t="s">
        <v>635</v>
      </c>
      <c r="D4034" t="s">
        <v>76</v>
      </c>
      <c r="E4034" t="s">
        <v>161</v>
      </c>
      <c r="F4034">
        <v>5.5944055944055897</v>
      </c>
      <c r="G4034">
        <v>5.5944055944055897</v>
      </c>
      <c r="H4034">
        <v>5.5944055944055897</v>
      </c>
      <c r="I4034">
        <v>5.5944055944055897</v>
      </c>
      <c r="J4034">
        <v>4.8275862068965498</v>
      </c>
      <c r="K4034" s="4">
        <f>AVERAGE(Data[[#This Row],[2020 '[YR2020']]],Data[[#This Row],[2021 '[YR2021']]],Data[[#This Row],[2022 '[YR2022']]],Data[[#This Row],[2023 '[YR2023']]],Data[[#This Row],[2024 '[YR2024']]])</f>
        <v>5.441041716903781</v>
      </c>
      <c r="L4034" s="4">
        <f>((J4034-F4034)/Data[[#This Row],[2020 '[YR2020']]])*100</f>
        <v>-13.706896551724098</v>
      </c>
    </row>
    <row r="4035" spans="1:12" x14ac:dyDescent="0.3">
      <c r="A4035" t="s">
        <v>395</v>
      </c>
      <c r="B4035" t="s">
        <v>396</v>
      </c>
      <c r="C4035" s="5" t="s">
        <v>635</v>
      </c>
      <c r="D4035" t="s">
        <v>77</v>
      </c>
      <c r="E4035" t="s">
        <v>147</v>
      </c>
      <c r="F4035">
        <v>20.122595025809499</v>
      </c>
      <c r="G4035">
        <v>19.183745272231501</v>
      </c>
      <c r="H4035">
        <v>20.030933507829999</v>
      </c>
      <c r="I4035">
        <v>20.353094443030201</v>
      </c>
      <c r="J4035">
        <v>20.277706583847198</v>
      </c>
      <c r="K4035" s="4">
        <f>AVERAGE(Data[[#This Row],[2020 '[YR2020']]],Data[[#This Row],[2021 '[YR2021']]],Data[[#This Row],[2022 '[YR2022']]],Data[[#This Row],[2023 '[YR2023']]],Data[[#This Row],[2024 '[YR2024']]])</f>
        <v>19.993614966549679</v>
      </c>
      <c r="L4035" s="4">
        <f>((J4035-F4035)/Data[[#This Row],[2020 '[YR2020']]])*100</f>
        <v>0.77083277697906905</v>
      </c>
    </row>
    <row r="4036" spans="1:12" x14ac:dyDescent="0.3">
      <c r="A4036" t="s">
        <v>395</v>
      </c>
      <c r="B4036" t="s">
        <v>396</v>
      </c>
      <c r="C4036" s="5" t="s">
        <v>635</v>
      </c>
      <c r="D4036" t="s">
        <v>84</v>
      </c>
      <c r="E4036" t="s">
        <v>173</v>
      </c>
      <c r="F4036">
        <v>18.138000000000002</v>
      </c>
      <c r="G4036">
        <v>16.79</v>
      </c>
      <c r="H4036">
        <v>17.013000000000002</v>
      </c>
      <c r="I4036">
        <v>17.222999999999999</v>
      </c>
      <c r="J4036">
        <v>17.222999999999999</v>
      </c>
      <c r="K4036" s="4">
        <f>AVERAGE(Data[[#This Row],[2020 '[YR2020']]],Data[[#This Row],[2021 '[YR2021']]],Data[[#This Row],[2022 '[YR2022']]],Data[[#This Row],[2023 '[YR2023']]],Data[[#This Row],[2024 '[YR2024']]])</f>
        <v>17.2774</v>
      </c>
      <c r="L4036" s="4">
        <f>((J4036-F4036)/Data[[#This Row],[2020 '[YR2020']]])*100</f>
        <v>-5.0446576248759651</v>
      </c>
    </row>
    <row r="4037" spans="1:12" x14ac:dyDescent="0.3">
      <c r="A4037" t="s">
        <v>395</v>
      </c>
      <c r="B4037" t="s">
        <v>396</v>
      </c>
      <c r="C4037" s="5" t="s">
        <v>635</v>
      </c>
      <c r="D4037" t="s">
        <v>95</v>
      </c>
      <c r="E4037" t="s">
        <v>169</v>
      </c>
      <c r="F4037">
        <v>23.712</v>
      </c>
      <c r="G4037">
        <v>23.751999999999999</v>
      </c>
      <c r="H4037">
        <v>22.7</v>
      </c>
      <c r="I4037">
        <v>22.637</v>
      </c>
      <c r="J4037">
        <v>22.754000000000001</v>
      </c>
      <c r="K4037" s="4">
        <f>AVERAGE(Data[[#This Row],[2020 '[YR2020']]],Data[[#This Row],[2021 '[YR2021']]],Data[[#This Row],[2022 '[YR2022']]],Data[[#This Row],[2023 '[YR2023']]],Data[[#This Row],[2024 '[YR2024']]])</f>
        <v>23.111000000000001</v>
      </c>
      <c r="L4037" s="4">
        <f>((J4037-F4037)/Data[[#This Row],[2020 '[YR2020']]])*100</f>
        <v>-4.040148448043178</v>
      </c>
    </row>
    <row r="4038" spans="1:12" x14ac:dyDescent="0.3">
      <c r="A4038" t="s">
        <v>395</v>
      </c>
      <c r="B4038" t="s">
        <v>396</v>
      </c>
      <c r="C4038" s="5" t="s">
        <v>635</v>
      </c>
      <c r="D4038" t="s">
        <v>86</v>
      </c>
      <c r="E4038" t="s">
        <v>175</v>
      </c>
      <c r="F4038">
        <v>7.7</v>
      </c>
      <c r="G4038">
        <v>7.7</v>
      </c>
      <c r="H4038">
        <v>7.7</v>
      </c>
      <c r="I4038">
        <v>7.7</v>
      </c>
      <c r="J4038">
        <v>7.7</v>
      </c>
      <c r="K4038" s="4">
        <f>AVERAGE(Data[[#This Row],[2020 '[YR2020']]],Data[[#This Row],[2021 '[YR2021']]],Data[[#This Row],[2022 '[YR2022']]],Data[[#This Row],[2023 '[YR2023']]],Data[[#This Row],[2024 '[YR2024']]])</f>
        <v>7.7</v>
      </c>
      <c r="L4038" s="4">
        <f>((J4038-F4038)/Data[[#This Row],[2020 '[YR2020']]])*100</f>
        <v>0</v>
      </c>
    </row>
    <row r="4039" spans="1:12" x14ac:dyDescent="0.3">
      <c r="A4039" t="s">
        <v>395</v>
      </c>
      <c r="B4039" t="s">
        <v>396</v>
      </c>
      <c r="C4039" s="5" t="s">
        <v>635</v>
      </c>
      <c r="D4039" t="s">
        <v>87</v>
      </c>
      <c r="E4039" t="s">
        <v>176</v>
      </c>
      <c r="F4039">
        <v>8.6</v>
      </c>
      <c r="G4039">
        <v>8.6</v>
      </c>
      <c r="H4039">
        <v>8.6</v>
      </c>
      <c r="I4039">
        <v>8.6</v>
      </c>
      <c r="J4039">
        <v>8.6</v>
      </c>
      <c r="K4039" s="4">
        <f>AVERAGE(Data[[#This Row],[2020 '[YR2020']]],Data[[#This Row],[2021 '[YR2021']]],Data[[#This Row],[2022 '[YR2022']]],Data[[#This Row],[2023 '[YR2023']]],Data[[#This Row],[2024 '[YR2024']]])</f>
        <v>8.6</v>
      </c>
      <c r="L4039" s="4">
        <f>((J4039-F4039)/Data[[#This Row],[2020 '[YR2020']]])*100</f>
        <v>0</v>
      </c>
    </row>
    <row r="4040" spans="1:12" x14ac:dyDescent="0.3">
      <c r="A4040" t="s">
        <v>395</v>
      </c>
      <c r="B4040" t="s">
        <v>396</v>
      </c>
      <c r="C4040" s="5" t="s">
        <v>635</v>
      </c>
      <c r="D4040" t="s">
        <v>90</v>
      </c>
      <c r="E4040" t="s">
        <v>164</v>
      </c>
      <c r="F4040">
        <v>15.739000000000001</v>
      </c>
      <c r="G4040">
        <v>16.097999999999999</v>
      </c>
      <c r="H4040">
        <v>15.887</v>
      </c>
      <c r="I4040">
        <v>15.792999999999999</v>
      </c>
      <c r="J4040">
        <v>15.598000000000001</v>
      </c>
      <c r="K4040" s="4">
        <f>AVERAGE(Data[[#This Row],[2020 '[YR2020']]],Data[[#This Row],[2021 '[YR2021']]],Data[[#This Row],[2022 '[YR2022']]],Data[[#This Row],[2023 '[YR2023']]],Data[[#This Row],[2024 '[YR2024']]])</f>
        <v>15.823000000000002</v>
      </c>
      <c r="L4040" s="4">
        <f>((J4040-F4040)/Data[[#This Row],[2020 '[YR2020']]])*100</f>
        <v>-0.89586377787661231</v>
      </c>
    </row>
    <row r="4041" spans="1:12" x14ac:dyDescent="0.3">
      <c r="A4041" t="s">
        <v>395</v>
      </c>
      <c r="B4041" t="s">
        <v>396</v>
      </c>
      <c r="C4041" s="5" t="s">
        <v>635</v>
      </c>
      <c r="D4041" t="s">
        <v>91</v>
      </c>
      <c r="E4041" t="s">
        <v>165</v>
      </c>
      <c r="F4041">
        <v>8.5039999999999996</v>
      </c>
      <c r="G4041">
        <v>8.0109999999999992</v>
      </c>
      <c r="H4041">
        <v>7.7590000000000003</v>
      </c>
      <c r="I4041">
        <v>7.7030000000000003</v>
      </c>
      <c r="J4041">
        <v>7.9269999999999996</v>
      </c>
      <c r="K4041" s="4">
        <f>AVERAGE(Data[[#This Row],[2020 '[YR2020']]],Data[[#This Row],[2021 '[YR2021']]],Data[[#This Row],[2022 '[YR2022']]],Data[[#This Row],[2023 '[YR2023']]],Data[[#This Row],[2024 '[YR2024']]])</f>
        <v>7.9807999999999995</v>
      </c>
      <c r="L4041" s="4">
        <f>((J4041-F4041)/Data[[#This Row],[2020 '[YR2020']]])*100</f>
        <v>-6.7850423330197556</v>
      </c>
    </row>
    <row r="4042" spans="1:12" x14ac:dyDescent="0.3">
      <c r="A4042" t="s">
        <v>395</v>
      </c>
      <c r="B4042" t="s">
        <v>396</v>
      </c>
      <c r="C4042" s="5" t="s">
        <v>635</v>
      </c>
      <c r="D4042" t="s">
        <v>92</v>
      </c>
      <c r="E4042" t="s">
        <v>166</v>
      </c>
      <c r="F4042">
        <v>9.6869999999999994</v>
      </c>
      <c r="G4042">
        <v>9.282</v>
      </c>
      <c r="H4042">
        <v>9.0850000000000009</v>
      </c>
      <c r="I4042">
        <v>9.0410000000000004</v>
      </c>
      <c r="J4042">
        <v>9.1920000000000002</v>
      </c>
      <c r="K4042" s="4">
        <f>AVERAGE(Data[[#This Row],[2020 '[YR2020']]],Data[[#This Row],[2021 '[YR2021']]],Data[[#This Row],[2022 '[YR2022']]],Data[[#This Row],[2023 '[YR2023']]],Data[[#This Row],[2024 '[YR2024']]])</f>
        <v>9.2574000000000005</v>
      </c>
      <c r="L4042" s="4">
        <f>((J4042-F4042)/Data[[#This Row],[2020 '[YR2020']]])*100</f>
        <v>-5.1099411582533216</v>
      </c>
    </row>
    <row r="4043" spans="1:12" x14ac:dyDescent="0.3">
      <c r="A4043" t="s">
        <v>395</v>
      </c>
      <c r="B4043" t="s">
        <v>396</v>
      </c>
      <c r="C4043" s="5" t="s">
        <v>635</v>
      </c>
      <c r="D4043" t="s">
        <v>93</v>
      </c>
      <c r="E4043" t="s">
        <v>167</v>
      </c>
      <c r="F4043">
        <v>35.545999999999999</v>
      </c>
      <c r="G4043">
        <v>36.569000000000003</v>
      </c>
      <c r="H4043">
        <v>35.664999999999999</v>
      </c>
      <c r="I4043">
        <v>35.661000000000001</v>
      </c>
      <c r="J4043">
        <v>35.518000000000001</v>
      </c>
      <c r="K4043" s="4">
        <f>AVERAGE(Data[[#This Row],[2020 '[YR2020']]],Data[[#This Row],[2021 '[YR2021']]],Data[[#This Row],[2022 '[YR2022']]],Data[[#This Row],[2023 '[YR2023']]],Data[[#This Row],[2024 '[YR2024']]])</f>
        <v>35.791800000000002</v>
      </c>
      <c r="L4043" s="4">
        <f>((J4043-F4043)/Data[[#This Row],[2020 '[YR2020']]])*100</f>
        <v>-7.877116975186714E-2</v>
      </c>
    </row>
    <row r="4044" spans="1:12" x14ac:dyDescent="0.3">
      <c r="A4044" t="s">
        <v>395</v>
      </c>
      <c r="B4044" t="s">
        <v>396</v>
      </c>
      <c r="C4044" s="5" t="s">
        <v>635</v>
      </c>
      <c r="D4044" t="s">
        <v>94</v>
      </c>
      <c r="E4044" t="s">
        <v>168</v>
      </c>
      <c r="F4044">
        <v>21.207999999999998</v>
      </c>
      <c r="G4044">
        <v>20.957000000000001</v>
      </c>
      <c r="H4044">
        <v>19.922000000000001</v>
      </c>
      <c r="I4044">
        <v>19.852</v>
      </c>
      <c r="J4044">
        <v>20.009</v>
      </c>
      <c r="K4044" s="4">
        <f>AVERAGE(Data[[#This Row],[2020 '[YR2020']]],Data[[#This Row],[2021 '[YR2021']]],Data[[#This Row],[2022 '[YR2022']]],Data[[#This Row],[2023 '[YR2023']]],Data[[#This Row],[2024 '[YR2024']]])</f>
        <v>20.389600000000002</v>
      </c>
      <c r="L4044" s="4">
        <f>((J4044-F4044)/Data[[#This Row],[2020 '[YR2020']]])*100</f>
        <v>-5.6535269709543474</v>
      </c>
    </row>
    <row r="4045" spans="1:12" x14ac:dyDescent="0.3">
      <c r="A4045" t="s">
        <v>395</v>
      </c>
      <c r="B4045" t="s">
        <v>396</v>
      </c>
      <c r="C4045" s="5" t="s">
        <v>635</v>
      </c>
      <c r="D4045" t="s">
        <v>61</v>
      </c>
      <c r="E4045" t="s">
        <v>188</v>
      </c>
      <c r="F4045">
        <v>13.724167860276699</v>
      </c>
      <c r="G4045">
        <v>13.71068414426</v>
      </c>
      <c r="H4045">
        <v>13.6437243218848</v>
      </c>
      <c r="I4045">
        <v>13.570811534238601</v>
      </c>
      <c r="J4045">
        <v>13.515821433921101</v>
      </c>
      <c r="K4045" s="4">
        <f>AVERAGE(Data[[#This Row],[2020 '[YR2020']]],Data[[#This Row],[2021 '[YR2021']]],Data[[#This Row],[2022 '[YR2022']]],Data[[#This Row],[2023 '[YR2023']]],Data[[#This Row],[2024 '[YR2024']]])</f>
        <v>13.63304185891624</v>
      </c>
      <c r="L4045" s="4">
        <f>((J4045-F4045)/Data[[#This Row],[2020 '[YR2020']]])*100</f>
        <v>-1.5180987909557524</v>
      </c>
    </row>
    <row r="4046" spans="1:12" x14ac:dyDescent="0.3">
      <c r="A4046" t="s">
        <v>395</v>
      </c>
      <c r="B4046" t="s">
        <v>396</v>
      </c>
      <c r="C4046" s="5" t="s">
        <v>635</v>
      </c>
      <c r="D4046" t="s">
        <v>85</v>
      </c>
      <c r="E4046" t="s">
        <v>174</v>
      </c>
      <c r="F4046">
        <v>29.404</v>
      </c>
      <c r="G4046">
        <v>27.468</v>
      </c>
      <c r="H4046">
        <v>26.94</v>
      </c>
      <c r="I4046">
        <v>27.13</v>
      </c>
      <c r="J4046">
        <v>27.164999999999999</v>
      </c>
      <c r="K4046" s="4">
        <f>AVERAGE(Data[[#This Row],[2020 '[YR2020']]],Data[[#This Row],[2021 '[YR2021']]],Data[[#This Row],[2022 '[YR2022']]],Data[[#This Row],[2023 '[YR2023']]],Data[[#This Row],[2024 '[YR2024']]])</f>
        <v>27.621400000000001</v>
      </c>
      <c r="L4046" s="4">
        <f>((J4046-F4046)/Data[[#This Row],[2020 '[YR2020']]])*100</f>
        <v>-7.6146102571078789</v>
      </c>
    </row>
    <row r="4047" spans="1:12" x14ac:dyDescent="0.3">
      <c r="A4047" t="s">
        <v>395</v>
      </c>
      <c r="B4047" t="s">
        <v>396</v>
      </c>
      <c r="C4047" s="5" t="s">
        <v>635</v>
      </c>
      <c r="D4047" t="s">
        <v>60</v>
      </c>
      <c r="E4047" t="s">
        <v>192</v>
      </c>
      <c r="F4047">
        <v>9134708</v>
      </c>
      <c r="G4047">
        <v>9259009</v>
      </c>
      <c r="H4047">
        <v>9381546</v>
      </c>
      <c r="I4047">
        <v>9499781</v>
      </c>
      <c r="J4047">
        <v>9616007</v>
      </c>
      <c r="K4047" s="4">
        <f>AVERAGE(Data[[#This Row],[2020 '[YR2020']]],Data[[#This Row],[2021 '[YR2021']]],Data[[#This Row],[2022 '[YR2022']]],Data[[#This Row],[2023 '[YR2023']]],Data[[#This Row],[2024 '[YR2024']]])</f>
        <v>9378210.1999999993</v>
      </c>
      <c r="L4047" s="4">
        <f>((J4047-F4047)/Data[[#This Row],[2020 '[YR2020']]])*100</f>
        <v>5.2689040525433324</v>
      </c>
    </row>
    <row r="4048" spans="1:12" x14ac:dyDescent="0.3">
      <c r="A4048" t="s">
        <v>395</v>
      </c>
      <c r="B4048" t="s">
        <v>396</v>
      </c>
      <c r="C4048" s="5" t="s">
        <v>635</v>
      </c>
      <c r="D4048" t="s">
        <v>33</v>
      </c>
      <c r="E4048" t="s">
        <v>126</v>
      </c>
      <c r="F4048">
        <v>15.009</v>
      </c>
      <c r="G4048">
        <v>14.384</v>
      </c>
      <c r="H4048">
        <v>14.852</v>
      </c>
      <c r="I4048">
        <v>15.041</v>
      </c>
      <c r="J4048">
        <v>14.939</v>
      </c>
      <c r="K4048" s="4">
        <f>AVERAGE(Data[[#This Row],[2020 '[YR2020']]],Data[[#This Row],[2021 '[YR2021']]],Data[[#This Row],[2022 '[YR2022']]],Data[[#This Row],[2023 '[YR2023']]],Data[[#This Row],[2024 '[YR2024']]])</f>
        <v>14.844999999999999</v>
      </c>
      <c r="L4048" s="4">
        <f>((J4048-F4048)/Data[[#This Row],[2020 '[YR2020']]])*100</f>
        <v>-0.466386834565929</v>
      </c>
    </row>
    <row r="4049" spans="1:12" x14ac:dyDescent="0.3">
      <c r="A4049" t="s">
        <v>395</v>
      </c>
      <c r="B4049" t="s">
        <v>396</v>
      </c>
      <c r="C4049" s="5" t="s">
        <v>635</v>
      </c>
      <c r="D4049" t="s">
        <v>43</v>
      </c>
      <c r="E4049" t="s">
        <v>185</v>
      </c>
      <c r="F4049">
        <v>0.8</v>
      </c>
      <c r="G4049">
        <v>0.8</v>
      </c>
      <c r="H4049">
        <v>0.8</v>
      </c>
      <c r="I4049">
        <v>0.8</v>
      </c>
      <c r="J4049">
        <v>0.9</v>
      </c>
      <c r="K4049" s="4">
        <f>AVERAGE(Data[[#This Row],[2020 '[YR2020']]],Data[[#This Row],[2021 '[YR2021']]],Data[[#This Row],[2022 '[YR2022']]],Data[[#This Row],[2023 '[YR2023']]],Data[[#This Row],[2024 '[YR2024']]])</f>
        <v>0.82000000000000006</v>
      </c>
      <c r="L4049" s="4">
        <f>((J4049-F4049)/Data[[#This Row],[2020 '[YR2020']]])*100</f>
        <v>12.499999999999996</v>
      </c>
    </row>
    <row r="4050" spans="1:12" x14ac:dyDescent="0.3">
      <c r="A4050" t="s">
        <v>395</v>
      </c>
      <c r="B4050" t="s">
        <v>396</v>
      </c>
      <c r="C4050" s="5" t="s">
        <v>635</v>
      </c>
      <c r="D4050" t="s">
        <v>49</v>
      </c>
      <c r="E4050" t="s">
        <v>182</v>
      </c>
      <c r="F4050">
        <v>-180680</v>
      </c>
      <c r="G4050">
        <v>334967</v>
      </c>
      <c r="H4050">
        <v>403190</v>
      </c>
      <c r="I4050">
        <v>262044</v>
      </c>
      <c r="J4050">
        <v>190156</v>
      </c>
      <c r="K4050" s="4">
        <f>AVERAGE(Data[[#This Row],[2020 '[YR2020']]],Data[[#This Row],[2021 '[YR2021']]],Data[[#This Row],[2022 '[YR2022']]],Data[[#This Row],[2023 '[YR2023']]],Data[[#This Row],[2024 '[YR2024']]])</f>
        <v>201935.4</v>
      </c>
      <c r="L4050" s="4">
        <f>((J4050-F4050)/Data[[#This Row],[2020 '[YR2020']]])*100</f>
        <v>-205.24463139251714</v>
      </c>
    </row>
    <row r="4051" spans="1:12" x14ac:dyDescent="0.3">
      <c r="A4051" t="s">
        <v>395</v>
      </c>
      <c r="B4051" t="s">
        <v>396</v>
      </c>
      <c r="C4051" s="5" t="s">
        <v>635</v>
      </c>
      <c r="D4051" t="s">
        <v>8</v>
      </c>
      <c r="E4051" t="s">
        <v>119</v>
      </c>
      <c r="F4051">
        <v>11.563000000000001</v>
      </c>
      <c r="G4051">
        <v>10.978999999999999</v>
      </c>
      <c r="H4051">
        <v>11.329000000000001</v>
      </c>
      <c r="I4051">
        <v>11.446</v>
      </c>
      <c r="J4051">
        <v>11.352</v>
      </c>
      <c r="K4051" s="4">
        <f>AVERAGE(Data[[#This Row],[2020 '[YR2020']]],Data[[#This Row],[2021 '[YR2021']]],Data[[#This Row],[2022 '[YR2022']]],Data[[#This Row],[2023 '[YR2023']]],Data[[#This Row],[2024 '[YR2024']]])</f>
        <v>11.3338</v>
      </c>
      <c r="L4051" s="4">
        <f>((J4051-F4051)/Data[[#This Row],[2020 '[YR2020']]])*100</f>
        <v>-1.8247859552019396</v>
      </c>
    </row>
    <row r="4052" spans="1:12" x14ac:dyDescent="0.3">
      <c r="A4052" t="s">
        <v>395</v>
      </c>
      <c r="B4052" t="s">
        <v>396</v>
      </c>
      <c r="C4052" s="5" t="s">
        <v>635</v>
      </c>
      <c r="D4052" t="s">
        <v>9</v>
      </c>
      <c r="E4052" t="s">
        <v>114</v>
      </c>
      <c r="F4052">
        <v>62.393000000000001</v>
      </c>
      <c r="G4052">
        <v>62.749000000000002</v>
      </c>
      <c r="H4052">
        <v>62.024000000000001</v>
      </c>
      <c r="I4052">
        <v>61.637</v>
      </c>
      <c r="J4052">
        <v>61.070999999999998</v>
      </c>
      <c r="K4052" s="4">
        <f>AVERAGE(Data[[#This Row],[2020 '[YR2020']]],Data[[#This Row],[2021 '[YR2021']]],Data[[#This Row],[2022 '[YR2022']]],Data[[#This Row],[2023 '[YR2023']]],Data[[#This Row],[2024 '[YR2024']]])</f>
        <v>61.974800000000002</v>
      </c>
      <c r="L4052" s="4">
        <f>((J4052-F4052)/Data[[#This Row],[2020 '[YR2020']]])*100</f>
        <v>-2.1188274325645549</v>
      </c>
    </row>
    <row r="4053" spans="1:12" x14ac:dyDescent="0.3">
      <c r="A4053" t="s">
        <v>395</v>
      </c>
      <c r="B4053" t="s">
        <v>396</v>
      </c>
      <c r="C4053" s="5" t="s">
        <v>635</v>
      </c>
      <c r="D4053" t="s">
        <v>10</v>
      </c>
      <c r="E4053" t="s">
        <v>115</v>
      </c>
      <c r="F4053">
        <v>37.351999999999997</v>
      </c>
      <c r="G4053">
        <v>37.232999999999997</v>
      </c>
      <c r="H4053">
        <v>37.026000000000003</v>
      </c>
      <c r="I4053">
        <v>36.877000000000002</v>
      </c>
      <c r="J4053">
        <v>36.536000000000001</v>
      </c>
      <c r="K4053" s="4">
        <f>AVERAGE(Data[[#This Row],[2020 '[YR2020']]],Data[[#This Row],[2021 '[YR2021']]],Data[[#This Row],[2022 '[YR2022']]],Data[[#This Row],[2023 '[YR2023']]],Data[[#This Row],[2024 '[YR2024']]])</f>
        <v>37.004800000000003</v>
      </c>
      <c r="L4053" s="4">
        <f>((J4053-F4053)/Data[[#This Row],[2020 '[YR2020']]])*100</f>
        <v>-2.1846219747269102</v>
      </c>
    </row>
    <row r="4054" spans="1:12" x14ac:dyDescent="0.3">
      <c r="A4054" t="s">
        <v>395</v>
      </c>
      <c r="B4054" t="s">
        <v>396</v>
      </c>
      <c r="C4054" s="5" t="s">
        <v>635</v>
      </c>
      <c r="D4054" t="s">
        <v>11</v>
      </c>
      <c r="E4054" t="s">
        <v>116</v>
      </c>
      <c r="F4054">
        <v>5.1429999999999998</v>
      </c>
      <c r="G4054">
        <v>5.0670000000000002</v>
      </c>
      <c r="H4054">
        <v>5.1829999999999998</v>
      </c>
      <c r="I4054">
        <v>5.1360000000000001</v>
      </c>
      <c r="J4054">
        <v>5.1260000000000003</v>
      </c>
      <c r="K4054" s="4">
        <f>AVERAGE(Data[[#This Row],[2020 '[YR2020']]],Data[[#This Row],[2021 '[YR2021']]],Data[[#This Row],[2022 '[YR2022']]],Data[[#This Row],[2023 '[YR2023']]],Data[[#This Row],[2024 '[YR2024']]])</f>
        <v>5.1310000000000002</v>
      </c>
      <c r="L4054" s="4">
        <f>((J4054-F4054)/Data[[#This Row],[2020 '[YR2020']]])*100</f>
        <v>-0.33054637371183082</v>
      </c>
    </row>
    <row r="4055" spans="1:12" x14ac:dyDescent="0.3">
      <c r="A4055" t="s">
        <v>395</v>
      </c>
      <c r="B4055" t="s">
        <v>396</v>
      </c>
      <c r="C4055" s="5" t="s">
        <v>635</v>
      </c>
      <c r="D4055" t="s">
        <v>13</v>
      </c>
      <c r="E4055" t="s">
        <v>118</v>
      </c>
      <c r="F4055">
        <v>17.018000000000001</v>
      </c>
      <c r="G4055">
        <v>16.597999999999999</v>
      </c>
      <c r="H4055">
        <v>17.212</v>
      </c>
      <c r="I4055">
        <v>17.094000000000001</v>
      </c>
      <c r="J4055">
        <v>16.922999999999998</v>
      </c>
      <c r="K4055" s="4">
        <f>AVERAGE(Data[[#This Row],[2020 '[YR2020']]],Data[[#This Row],[2021 '[YR2021']]],Data[[#This Row],[2022 '[YR2022']]],Data[[#This Row],[2023 '[YR2023']]],Data[[#This Row],[2024 '[YR2024']]])</f>
        <v>16.969000000000001</v>
      </c>
      <c r="L4055" s="4">
        <f>((J4055-F4055)/Data[[#This Row],[2020 '[YR2020']]])*100</f>
        <v>-0.55823245974851576</v>
      </c>
    </row>
    <row r="4056" spans="1:12" x14ac:dyDescent="0.3">
      <c r="A4056" t="s">
        <v>395</v>
      </c>
      <c r="B4056" t="s">
        <v>396</v>
      </c>
      <c r="C4056" s="5" t="s">
        <v>635</v>
      </c>
      <c r="D4056" t="s">
        <v>29</v>
      </c>
      <c r="E4056" t="s">
        <v>121</v>
      </c>
      <c r="F4056">
        <v>7.98</v>
      </c>
      <c r="G4056">
        <v>7.9880000000000004</v>
      </c>
      <c r="H4056">
        <v>8.0559999999999992</v>
      </c>
      <c r="I4056">
        <v>7.9820000000000002</v>
      </c>
      <c r="J4056">
        <v>7.95</v>
      </c>
      <c r="K4056" s="4">
        <f>AVERAGE(Data[[#This Row],[2020 '[YR2020']]],Data[[#This Row],[2021 '[YR2021']]],Data[[#This Row],[2022 '[YR2022']]],Data[[#This Row],[2023 '[YR2023']]],Data[[#This Row],[2024 '[YR2024']]])</f>
        <v>7.991200000000001</v>
      </c>
      <c r="L4056" s="4">
        <f>((J4056-F4056)/Data[[#This Row],[2020 '[YR2020']]])*100</f>
        <v>-0.37593984962406324</v>
      </c>
    </row>
    <row r="4057" spans="1:12" x14ac:dyDescent="0.3">
      <c r="A4057" t="s">
        <v>395</v>
      </c>
      <c r="B4057" t="s">
        <v>396</v>
      </c>
      <c r="C4057" s="5" t="s">
        <v>635</v>
      </c>
      <c r="D4057" t="s">
        <v>30</v>
      </c>
      <c r="E4057" t="s">
        <v>122</v>
      </c>
      <c r="F4057">
        <v>35.97</v>
      </c>
      <c r="G4057">
        <v>34.896000000000001</v>
      </c>
      <c r="H4057">
        <v>35.798999999999999</v>
      </c>
      <c r="I4057">
        <v>35.533999999999999</v>
      </c>
      <c r="J4057">
        <v>35.194000000000003</v>
      </c>
      <c r="K4057" s="4">
        <f>AVERAGE(Data[[#This Row],[2020 '[YR2020']]],Data[[#This Row],[2021 '[YR2021']]],Data[[#This Row],[2022 '[YR2022']]],Data[[#This Row],[2023 '[YR2023']]],Data[[#This Row],[2024 '[YR2024']]])</f>
        <v>35.478599999999993</v>
      </c>
      <c r="L4057" s="4">
        <f>((J4057-F4057)/Data[[#This Row],[2020 '[YR2020']]])*100</f>
        <v>-2.1573533500138899</v>
      </c>
    </row>
    <row r="4058" spans="1:12" x14ac:dyDescent="0.3">
      <c r="A4058" t="s">
        <v>395</v>
      </c>
      <c r="B4058" t="s">
        <v>396</v>
      </c>
      <c r="C4058" s="5" t="s">
        <v>635</v>
      </c>
      <c r="D4058" t="s">
        <v>12</v>
      </c>
      <c r="E4058" t="s">
        <v>117</v>
      </c>
      <c r="F4058">
        <v>28.341000000000001</v>
      </c>
      <c r="G4058">
        <v>27.582999999999998</v>
      </c>
      <c r="H4058">
        <v>28.667000000000002</v>
      </c>
      <c r="I4058">
        <v>28.48</v>
      </c>
      <c r="J4058">
        <v>28.152000000000001</v>
      </c>
      <c r="K4058" s="4">
        <f>AVERAGE(Data[[#This Row],[2020 '[YR2020']]],Data[[#This Row],[2021 '[YR2021']]],Data[[#This Row],[2022 '[YR2022']]],Data[[#This Row],[2023 '[YR2023']]],Data[[#This Row],[2024 '[YR2024']]])</f>
        <v>28.244600000000002</v>
      </c>
      <c r="L4058" s="4">
        <f>((J4058-F4058)/Data[[#This Row],[2020 '[YR2020']]])*100</f>
        <v>-0.66687837408701189</v>
      </c>
    </row>
    <row r="4059" spans="1:12" x14ac:dyDescent="0.3">
      <c r="A4059" t="s">
        <v>395</v>
      </c>
      <c r="B4059" t="s">
        <v>396</v>
      </c>
      <c r="C4059" s="5" t="s">
        <v>635</v>
      </c>
      <c r="D4059" t="s">
        <v>32</v>
      </c>
      <c r="E4059" t="s">
        <v>125</v>
      </c>
      <c r="F4059">
        <v>13.722</v>
      </c>
      <c r="G4059">
        <v>13.086</v>
      </c>
      <c r="H4059">
        <v>13.468999999999999</v>
      </c>
      <c r="I4059">
        <v>13.592000000000001</v>
      </c>
      <c r="J4059">
        <v>13.45</v>
      </c>
      <c r="K4059" s="4">
        <f>AVERAGE(Data[[#This Row],[2020 '[YR2020']]],Data[[#This Row],[2021 '[YR2021']]],Data[[#This Row],[2022 '[YR2022']]],Data[[#This Row],[2023 '[YR2023']]],Data[[#This Row],[2024 '[YR2024']]])</f>
        <v>13.463800000000001</v>
      </c>
      <c r="L4059" s="4">
        <f>((J4059-F4059)/Data[[#This Row],[2020 '[YR2020']]])*100</f>
        <v>-1.9822183355196052</v>
      </c>
    </row>
    <row r="4060" spans="1:12" x14ac:dyDescent="0.3">
      <c r="A4060" t="s">
        <v>395</v>
      </c>
      <c r="B4060" t="s">
        <v>396</v>
      </c>
      <c r="C4060" s="5" t="s">
        <v>635</v>
      </c>
      <c r="D4060" t="s">
        <v>34</v>
      </c>
      <c r="E4060" t="s">
        <v>128</v>
      </c>
      <c r="F4060">
        <v>68.191999999999993</v>
      </c>
      <c r="G4060">
        <v>68.213999999999999</v>
      </c>
      <c r="H4060">
        <v>67.241</v>
      </c>
      <c r="I4060">
        <v>66.781000000000006</v>
      </c>
      <c r="J4060">
        <v>66.328999999999994</v>
      </c>
      <c r="K4060" s="4">
        <f>AVERAGE(Data[[#This Row],[2020 '[YR2020']]],Data[[#This Row],[2021 '[YR2021']]],Data[[#This Row],[2022 '[YR2022']]],Data[[#This Row],[2023 '[YR2023']]],Data[[#This Row],[2024 '[YR2024']]])</f>
        <v>67.351399999999998</v>
      </c>
      <c r="L4060" s="4">
        <f>((J4060-F4060)/Data[[#This Row],[2020 '[YR2020']]])*100</f>
        <v>-2.7319920225246359</v>
      </c>
    </row>
    <row r="4061" spans="1:12" x14ac:dyDescent="0.3">
      <c r="A4061" t="s">
        <v>395</v>
      </c>
      <c r="B4061" t="s">
        <v>396</v>
      </c>
      <c r="C4061" s="5" t="s">
        <v>635</v>
      </c>
      <c r="D4061" t="s">
        <v>35</v>
      </c>
      <c r="E4061" t="s">
        <v>129</v>
      </c>
      <c r="F4061">
        <v>73.247</v>
      </c>
      <c r="G4061">
        <v>73.466999999999999</v>
      </c>
      <c r="H4061">
        <v>72.622</v>
      </c>
      <c r="I4061">
        <v>72.381</v>
      </c>
      <c r="J4061">
        <v>72.131</v>
      </c>
      <c r="K4061" s="4">
        <f>AVERAGE(Data[[#This Row],[2020 '[YR2020']]],Data[[#This Row],[2021 '[YR2021']]],Data[[#This Row],[2022 '[YR2022']]],Data[[#This Row],[2023 '[YR2023']]],Data[[#This Row],[2024 '[YR2024']]])</f>
        <v>72.769599999999997</v>
      </c>
      <c r="L4061" s="4">
        <f>((J4061-F4061)/Data[[#This Row],[2020 '[YR2020']]])*100</f>
        <v>-1.5236118885415098</v>
      </c>
    </row>
    <row r="4062" spans="1:12" x14ac:dyDescent="0.3">
      <c r="A4062" t="s">
        <v>395</v>
      </c>
      <c r="B4062" t="s">
        <v>396</v>
      </c>
      <c r="C4062" s="5" t="s">
        <v>635</v>
      </c>
      <c r="D4062" t="s">
        <v>36</v>
      </c>
      <c r="E4062" t="s">
        <v>130</v>
      </c>
      <c r="F4062">
        <v>41.359000000000002</v>
      </c>
      <c r="G4062">
        <v>41.042999999999999</v>
      </c>
      <c r="H4062">
        <v>40.725999999999999</v>
      </c>
      <c r="I4062">
        <v>40.542999999999999</v>
      </c>
      <c r="J4062">
        <v>40.234999999999999</v>
      </c>
      <c r="K4062" s="4">
        <f>AVERAGE(Data[[#This Row],[2020 '[YR2020']]],Data[[#This Row],[2021 '[YR2021']]],Data[[#This Row],[2022 '[YR2022']]],Data[[#This Row],[2023 '[YR2023']]],Data[[#This Row],[2024 '[YR2024']]])</f>
        <v>40.781199999999998</v>
      </c>
      <c r="L4062" s="4">
        <f>((J4062-F4062)/Data[[#This Row],[2020 '[YR2020']]])*100</f>
        <v>-2.7176672550110066</v>
      </c>
    </row>
    <row r="4063" spans="1:12" x14ac:dyDescent="0.3">
      <c r="A4063" t="s">
        <v>395</v>
      </c>
      <c r="B4063" t="s">
        <v>396</v>
      </c>
      <c r="C4063" s="5" t="s">
        <v>635</v>
      </c>
      <c r="D4063" t="s">
        <v>37</v>
      </c>
      <c r="E4063" t="s">
        <v>131</v>
      </c>
      <c r="F4063">
        <v>44.692999999999998</v>
      </c>
      <c r="G4063">
        <v>44.485999999999997</v>
      </c>
      <c r="H4063">
        <v>44.273000000000003</v>
      </c>
      <c r="I4063">
        <v>44.232999999999997</v>
      </c>
      <c r="J4063">
        <v>44.05</v>
      </c>
      <c r="K4063" s="4">
        <f>AVERAGE(Data[[#This Row],[2020 '[YR2020']]],Data[[#This Row],[2021 '[YR2021']]],Data[[#This Row],[2022 '[YR2022']]],Data[[#This Row],[2023 '[YR2023']]],Data[[#This Row],[2024 '[YR2024']]])</f>
        <v>44.347000000000001</v>
      </c>
      <c r="L4063" s="4">
        <f>((J4063-F4063)/Data[[#This Row],[2020 '[YR2020']]])*100</f>
        <v>-1.4387040476137218</v>
      </c>
    </row>
    <row r="4064" spans="1:12" x14ac:dyDescent="0.3">
      <c r="A4064" t="s">
        <v>395</v>
      </c>
      <c r="B4064" t="s">
        <v>396</v>
      </c>
      <c r="C4064" s="5" t="s">
        <v>635</v>
      </c>
      <c r="D4064" t="s">
        <v>38</v>
      </c>
      <c r="E4064" t="s">
        <v>132</v>
      </c>
      <c r="F4064">
        <v>16.344399178649301</v>
      </c>
      <c r="G4064">
        <v>15.7144696717325</v>
      </c>
      <c r="H4064">
        <v>16.3081411299518</v>
      </c>
      <c r="I4064">
        <v>16.538105628573099</v>
      </c>
      <c r="J4064">
        <v>16.4963076902295</v>
      </c>
      <c r="K4064" s="4">
        <f>AVERAGE(Data[[#This Row],[2020 '[YR2020']]],Data[[#This Row],[2021 '[YR2021']]],Data[[#This Row],[2022 '[YR2022']]],Data[[#This Row],[2023 '[YR2023']]],Data[[#This Row],[2024 '[YR2024']]])</f>
        <v>16.280284659827238</v>
      </c>
      <c r="L4064" s="4">
        <f>((J4064-F4064)/Data[[#This Row],[2020 '[YR2020']]])*100</f>
        <v>0.9294224273391305</v>
      </c>
    </row>
    <row r="4065" spans="1:12" x14ac:dyDescent="0.3">
      <c r="A4065" t="s">
        <v>395</v>
      </c>
      <c r="B4065" t="s">
        <v>396</v>
      </c>
      <c r="C4065" s="5" t="s">
        <v>635</v>
      </c>
      <c r="D4065" t="s">
        <v>31</v>
      </c>
      <c r="E4065" t="s">
        <v>123</v>
      </c>
      <c r="F4065">
        <v>22.308</v>
      </c>
      <c r="G4065">
        <v>21.768000000000001</v>
      </c>
      <c r="H4065">
        <v>22.266999999999999</v>
      </c>
      <c r="I4065">
        <v>22.096</v>
      </c>
      <c r="J4065">
        <v>21.907</v>
      </c>
      <c r="K4065" s="4">
        <f>AVERAGE(Data[[#This Row],[2020 '[YR2020']]],Data[[#This Row],[2021 '[YR2021']]],Data[[#This Row],[2022 '[YR2022']]],Data[[#This Row],[2023 '[YR2023']]],Data[[#This Row],[2024 '[YR2024']]])</f>
        <v>22.069200000000002</v>
      </c>
      <c r="L4065" s="4">
        <f>((J4065-F4065)/Data[[#This Row],[2020 '[YR2020']]])*100</f>
        <v>-1.7975614129460273</v>
      </c>
    </row>
    <row r="4066" spans="1:12" x14ac:dyDescent="0.3">
      <c r="A4066" t="s">
        <v>395</v>
      </c>
      <c r="B4066" t="s">
        <v>396</v>
      </c>
      <c r="C4066" s="5" t="s">
        <v>635</v>
      </c>
      <c r="D4066" t="s">
        <v>39</v>
      </c>
      <c r="E4066" t="s">
        <v>133</v>
      </c>
      <c r="F4066">
        <v>27655908</v>
      </c>
      <c r="G4066">
        <v>27754866</v>
      </c>
      <c r="H4066">
        <v>27993264</v>
      </c>
      <c r="I4066">
        <v>28345550</v>
      </c>
      <c r="J4066">
        <v>28574661</v>
      </c>
      <c r="K4066" s="4">
        <f>AVERAGE(Data[[#This Row],[2020 '[YR2020']]],Data[[#This Row],[2021 '[YR2021']]],Data[[#This Row],[2022 '[YR2022']]],Data[[#This Row],[2023 '[YR2023']]],Data[[#This Row],[2024 '[YR2024']]])</f>
        <v>28064849.800000001</v>
      </c>
      <c r="L4066" s="4">
        <f>((J4066-F4066)/Data[[#This Row],[2020 '[YR2020']]])*100</f>
        <v>3.3220858270138884</v>
      </c>
    </row>
    <row r="4067" spans="1:12" x14ac:dyDescent="0.3">
      <c r="A4067" t="s">
        <v>411</v>
      </c>
      <c r="B4067" t="s">
        <v>412</v>
      </c>
      <c r="C4067" s="5" t="s">
        <v>635</v>
      </c>
      <c r="D4067" t="s">
        <v>95</v>
      </c>
      <c r="E4067" t="s">
        <v>169</v>
      </c>
      <c r="F4067">
        <v>34.823</v>
      </c>
      <c r="G4067">
        <v>35.652999999999999</v>
      </c>
      <c r="H4067">
        <v>32.069000000000003</v>
      </c>
      <c r="I4067">
        <v>31.97</v>
      </c>
      <c r="J4067">
        <v>32.087000000000003</v>
      </c>
      <c r="K4067" s="4">
        <f>AVERAGE(Data[[#This Row],[2020 '[YR2020']]],Data[[#This Row],[2021 '[YR2021']]],Data[[#This Row],[2022 '[YR2022']]],Data[[#This Row],[2023 '[YR2023']]],Data[[#This Row],[2024 '[YR2024']]])</f>
        <v>33.320399999999992</v>
      </c>
      <c r="L4067" s="4">
        <f>((J4067-F4067)/Data[[#This Row],[2020 '[YR2020']]])*100</f>
        <v>-7.8568762025098273</v>
      </c>
    </row>
    <row r="4068" spans="1:12" x14ac:dyDescent="0.3">
      <c r="A4068" t="s">
        <v>411</v>
      </c>
      <c r="B4068" t="s">
        <v>412</v>
      </c>
      <c r="C4068" s="5" t="s">
        <v>635</v>
      </c>
      <c r="D4068" t="s">
        <v>77</v>
      </c>
      <c r="E4068" t="s">
        <v>147</v>
      </c>
      <c r="F4068">
        <v>15.710057035593101</v>
      </c>
      <c r="G4068">
        <v>15.7780479333102</v>
      </c>
      <c r="H4068">
        <v>15.264312897580499</v>
      </c>
      <c r="I4068">
        <v>15.0748752079867</v>
      </c>
      <c r="J4068">
        <v>15.004168982768199</v>
      </c>
      <c r="K4068" s="4">
        <f>AVERAGE(Data[[#This Row],[2020 '[YR2020']]],Data[[#This Row],[2021 '[YR2021']]],Data[[#This Row],[2022 '[YR2022']]],Data[[#This Row],[2023 '[YR2023']]],Data[[#This Row],[2024 '[YR2024']]])</f>
        <v>15.366292411447739</v>
      </c>
      <c r="L4068" s="4">
        <f>((J4068-F4068)/Data[[#This Row],[2020 '[YR2020']]])*100</f>
        <v>-4.4932239980136544</v>
      </c>
    </row>
    <row r="4069" spans="1:12" x14ac:dyDescent="0.3">
      <c r="A4069" t="s">
        <v>411</v>
      </c>
      <c r="B4069" t="s">
        <v>412</v>
      </c>
      <c r="C4069" s="5" t="s">
        <v>635</v>
      </c>
      <c r="D4069" t="s">
        <v>76</v>
      </c>
      <c r="E4069" t="s">
        <v>161</v>
      </c>
      <c r="F4069">
        <v>26.4437689969605</v>
      </c>
      <c r="G4069">
        <v>28.875379939209701</v>
      </c>
      <c r="H4069">
        <v>28.875379939209701</v>
      </c>
      <c r="I4069">
        <v>29.051987767584102</v>
      </c>
      <c r="J4069">
        <v>28.875379939209701</v>
      </c>
      <c r="K4069" s="4">
        <f>AVERAGE(Data[[#This Row],[2020 '[YR2020']]],Data[[#This Row],[2021 '[YR2021']]],Data[[#This Row],[2022 '[YR2022']]],Data[[#This Row],[2023 '[YR2023']]],Data[[#This Row],[2024 '[YR2024']]])</f>
        <v>28.424379316434738</v>
      </c>
      <c r="L4069" s="4">
        <f>((J4069-F4069)/Data[[#This Row],[2020 '[YR2020']]])*100</f>
        <v>9.1954022988504214</v>
      </c>
    </row>
    <row r="4070" spans="1:12" x14ac:dyDescent="0.3">
      <c r="A4070" t="s">
        <v>411</v>
      </c>
      <c r="B4070" t="s">
        <v>412</v>
      </c>
      <c r="C4070" s="5" t="s">
        <v>635</v>
      </c>
      <c r="D4070" t="s">
        <v>63</v>
      </c>
      <c r="E4070" t="s">
        <v>190</v>
      </c>
      <c r="F4070">
        <v>24.043728121010702</v>
      </c>
      <c r="G4070">
        <v>24.117824316571902</v>
      </c>
      <c r="H4070">
        <v>24.194539795973999</v>
      </c>
      <c r="I4070">
        <v>24.296572513376798</v>
      </c>
      <c r="J4070">
        <v>24.442850731011699</v>
      </c>
      <c r="K4070" s="4">
        <f>AVERAGE(Data[[#This Row],[2020 '[YR2020']]],Data[[#This Row],[2021 '[YR2021']]],Data[[#This Row],[2022 '[YR2022']]],Data[[#This Row],[2023 '[YR2023']]],Data[[#This Row],[2024 '[YR2024']]])</f>
        <v>24.21910309558902</v>
      </c>
      <c r="L4070" s="4">
        <f>((J4070-F4070)/Data[[#This Row],[2020 '[YR2020']]])*100</f>
        <v>1.6599863714655076</v>
      </c>
    </row>
    <row r="4071" spans="1:12" x14ac:dyDescent="0.3">
      <c r="A4071" t="s">
        <v>411</v>
      </c>
      <c r="B4071" t="s">
        <v>412</v>
      </c>
      <c r="C4071" s="5" t="s">
        <v>635</v>
      </c>
      <c r="D4071" t="s">
        <v>68</v>
      </c>
      <c r="E4071" t="s">
        <v>153</v>
      </c>
      <c r="F4071">
        <v>6.1</v>
      </c>
      <c r="G4071">
        <v>5.7</v>
      </c>
      <c r="H4071">
        <v>5.3</v>
      </c>
      <c r="I4071">
        <v>4.9000000000000004</v>
      </c>
      <c r="J4071">
        <v>4.5999999999999996</v>
      </c>
      <c r="K4071" s="4">
        <f>AVERAGE(Data[[#This Row],[2020 '[YR2020']]],Data[[#This Row],[2021 '[YR2021']]],Data[[#This Row],[2022 '[YR2022']]],Data[[#This Row],[2023 '[YR2023']]],Data[[#This Row],[2024 '[YR2024']]])</f>
        <v>5.32</v>
      </c>
      <c r="L4071" s="4">
        <f>((J4071-F4071)/Data[[#This Row],[2020 '[YR2020']]])*100</f>
        <v>-24.590163934426233</v>
      </c>
    </row>
    <row r="4072" spans="1:12" x14ac:dyDescent="0.3">
      <c r="A4072" t="s">
        <v>411</v>
      </c>
      <c r="B4072" t="s">
        <v>412</v>
      </c>
      <c r="C4072" s="5" t="s">
        <v>635</v>
      </c>
      <c r="D4072" t="s">
        <v>83</v>
      </c>
      <c r="E4072" t="s">
        <v>172</v>
      </c>
      <c r="F4072">
        <v>54.648000000000003</v>
      </c>
      <c r="G4072">
        <v>52.481000000000002</v>
      </c>
      <c r="H4072">
        <v>52.622999999999998</v>
      </c>
      <c r="I4072">
        <v>52.953000000000003</v>
      </c>
      <c r="J4072">
        <v>53.21</v>
      </c>
      <c r="K4072" s="4">
        <f>AVERAGE(Data[[#This Row],[2020 '[YR2020']]],Data[[#This Row],[2021 '[YR2021']]],Data[[#This Row],[2022 '[YR2022']]],Data[[#This Row],[2023 '[YR2023']]],Data[[#This Row],[2024 '[YR2024']]])</f>
        <v>53.183000000000007</v>
      </c>
      <c r="L4072" s="4">
        <f>((J4072-F4072)/Data[[#This Row],[2020 '[YR2020']]])*100</f>
        <v>-2.6313863270385052</v>
      </c>
    </row>
    <row r="4073" spans="1:12" x14ac:dyDescent="0.3">
      <c r="A4073" t="s">
        <v>411</v>
      </c>
      <c r="B4073" t="s">
        <v>412</v>
      </c>
      <c r="C4073" s="5" t="s">
        <v>635</v>
      </c>
      <c r="D4073" t="s">
        <v>62</v>
      </c>
      <c r="E4073" t="s">
        <v>189</v>
      </c>
      <c r="F4073">
        <v>10126402</v>
      </c>
      <c r="G4073">
        <v>10387839</v>
      </c>
      <c r="H4073">
        <v>10662667</v>
      </c>
      <c r="I4073">
        <v>10951449</v>
      </c>
      <c r="J4073">
        <v>11253981</v>
      </c>
      <c r="K4073" s="4">
        <f>AVERAGE(Data[[#This Row],[2020 '[YR2020']]],Data[[#This Row],[2021 '[YR2021']]],Data[[#This Row],[2022 '[YR2022']]],Data[[#This Row],[2023 '[YR2023']]],Data[[#This Row],[2024 '[YR2024']]])</f>
        <v>10676467.6</v>
      </c>
      <c r="L4073" s="4">
        <f>((J4073-F4073)/Data[[#This Row],[2020 '[YR2020']]])*100</f>
        <v>11.135040856564849</v>
      </c>
    </row>
    <row r="4074" spans="1:12" x14ac:dyDescent="0.3">
      <c r="A4074" t="s">
        <v>411</v>
      </c>
      <c r="B4074" t="s">
        <v>412</v>
      </c>
      <c r="C4074" s="5" t="s">
        <v>635</v>
      </c>
      <c r="D4074" t="s">
        <v>71</v>
      </c>
      <c r="E4074" t="s">
        <v>156</v>
      </c>
      <c r="F4074">
        <v>11.2</v>
      </c>
      <c r="G4074">
        <v>10.5</v>
      </c>
      <c r="H4074">
        <v>10</v>
      </c>
      <c r="I4074">
        <v>9.6999999999999993</v>
      </c>
      <c r="J4074">
        <v>9.4</v>
      </c>
      <c r="K4074" s="4">
        <f>AVERAGE(Data[[#This Row],[2020 '[YR2020']]],Data[[#This Row],[2021 '[YR2021']]],Data[[#This Row],[2022 '[YR2022']]],Data[[#This Row],[2023 '[YR2023']]],Data[[#This Row],[2024 '[YR2024']]])</f>
        <v>10.16</v>
      </c>
      <c r="L4074" s="4">
        <f>((J4074-F4074)/Data[[#This Row],[2020 '[YR2020']]])*100</f>
        <v>-16.071428571428566</v>
      </c>
    </row>
    <row r="4075" spans="1:12" x14ac:dyDescent="0.3">
      <c r="A4075" t="s">
        <v>411</v>
      </c>
      <c r="B4075" t="s">
        <v>412</v>
      </c>
      <c r="C4075" s="5" t="s">
        <v>635</v>
      </c>
      <c r="D4075" t="s">
        <v>84</v>
      </c>
      <c r="E4075" t="s">
        <v>173</v>
      </c>
      <c r="F4075">
        <v>22.369</v>
      </c>
      <c r="G4075">
        <v>22.024000000000001</v>
      </c>
      <c r="H4075">
        <v>20.978000000000002</v>
      </c>
      <c r="I4075">
        <v>21.088999999999999</v>
      </c>
      <c r="J4075">
        <v>21.170999999999999</v>
      </c>
      <c r="K4075" s="4">
        <f>AVERAGE(Data[[#This Row],[2020 '[YR2020']]],Data[[#This Row],[2021 '[YR2021']]],Data[[#This Row],[2022 '[YR2022']]],Data[[#This Row],[2023 '[YR2023']]],Data[[#This Row],[2024 '[YR2024']]])</f>
        <v>21.526199999999999</v>
      </c>
      <c r="L4075" s="4">
        <f>((J4075-F4075)/Data[[#This Row],[2020 '[YR2020']]])*100</f>
        <v>-5.3556260896776804</v>
      </c>
    </row>
    <row r="4076" spans="1:12" x14ac:dyDescent="0.3">
      <c r="A4076" t="s">
        <v>411</v>
      </c>
      <c r="B4076" t="s">
        <v>412</v>
      </c>
      <c r="C4076" s="5" t="s">
        <v>635</v>
      </c>
      <c r="D4076" t="s">
        <v>93</v>
      </c>
      <c r="E4076" t="s">
        <v>167</v>
      </c>
      <c r="F4076">
        <v>66.516000000000005</v>
      </c>
      <c r="G4076">
        <v>62.206000000000003</v>
      </c>
      <c r="H4076">
        <v>61.09</v>
      </c>
      <c r="I4076">
        <v>60.594999999999999</v>
      </c>
      <c r="J4076">
        <v>62.680999999999997</v>
      </c>
      <c r="K4076" s="4">
        <f>AVERAGE(Data[[#This Row],[2020 '[YR2020']]],Data[[#This Row],[2021 '[YR2021']]],Data[[#This Row],[2022 '[YR2022']]],Data[[#This Row],[2023 '[YR2023']]],Data[[#This Row],[2024 '[YR2024']]])</f>
        <v>62.617600000000003</v>
      </c>
      <c r="L4076" s="4">
        <f>((J4076-F4076)/Data[[#This Row],[2020 '[YR2020']]])*100</f>
        <v>-5.7655300980215403</v>
      </c>
    </row>
    <row r="4077" spans="1:12" x14ac:dyDescent="0.3">
      <c r="A4077" t="s">
        <v>411</v>
      </c>
      <c r="B4077" t="s">
        <v>412</v>
      </c>
      <c r="C4077" s="5" t="s">
        <v>635</v>
      </c>
      <c r="D4077" t="s">
        <v>86</v>
      </c>
      <c r="E4077" t="s">
        <v>175</v>
      </c>
      <c r="F4077">
        <v>1.5</v>
      </c>
      <c r="G4077">
        <v>1.5</v>
      </c>
      <c r="H4077">
        <v>1.5</v>
      </c>
      <c r="I4077">
        <v>1.5</v>
      </c>
      <c r="J4077">
        <v>1.5</v>
      </c>
      <c r="K4077" s="4">
        <f>AVERAGE(Data[[#This Row],[2020 '[YR2020']]],Data[[#This Row],[2021 '[YR2021']]],Data[[#This Row],[2022 '[YR2022']]],Data[[#This Row],[2023 '[YR2023']]],Data[[#This Row],[2024 '[YR2024']]])</f>
        <v>1.5</v>
      </c>
      <c r="L4077" s="4">
        <f>((J4077-F4077)/Data[[#This Row],[2020 '[YR2020']]])*100</f>
        <v>0</v>
      </c>
    </row>
    <row r="4078" spans="1:12" x14ac:dyDescent="0.3">
      <c r="A4078" t="s">
        <v>411</v>
      </c>
      <c r="B4078" t="s">
        <v>412</v>
      </c>
      <c r="C4078" s="5" t="s">
        <v>635</v>
      </c>
      <c r="D4078" t="s">
        <v>87</v>
      </c>
      <c r="E4078" t="s">
        <v>176</v>
      </c>
      <c r="F4078">
        <v>1.5</v>
      </c>
      <c r="G4078">
        <v>1.5</v>
      </c>
      <c r="H4078">
        <v>1.5</v>
      </c>
      <c r="I4078">
        <v>1.5</v>
      </c>
      <c r="J4078">
        <v>1.5</v>
      </c>
      <c r="K4078" s="4">
        <f>AVERAGE(Data[[#This Row],[2020 '[YR2020']]],Data[[#This Row],[2021 '[YR2021']]],Data[[#This Row],[2022 '[YR2022']]],Data[[#This Row],[2023 '[YR2023']]],Data[[#This Row],[2024 '[YR2024']]])</f>
        <v>1.5</v>
      </c>
      <c r="L4078" s="4">
        <f>((J4078-F4078)/Data[[#This Row],[2020 '[YR2020']]])*100</f>
        <v>0</v>
      </c>
    </row>
    <row r="4079" spans="1:12" x14ac:dyDescent="0.3">
      <c r="A4079" t="s">
        <v>411</v>
      </c>
      <c r="B4079" t="s">
        <v>412</v>
      </c>
      <c r="C4079" s="5" t="s">
        <v>635</v>
      </c>
      <c r="D4079" t="s">
        <v>88</v>
      </c>
      <c r="E4079" t="s">
        <v>171</v>
      </c>
      <c r="F4079">
        <v>54424472658.015404</v>
      </c>
      <c r="G4079">
        <v>64231022302.709702</v>
      </c>
      <c r="H4079">
        <v>97009236971.522095</v>
      </c>
      <c r="I4079">
        <v>112232897713.46001</v>
      </c>
      <c r="J4079">
        <v>87047970881.588196</v>
      </c>
      <c r="K4079" s="4">
        <f>AVERAGE(Data[[#This Row],[2020 '[YR2020']]],Data[[#This Row],[2021 '[YR2021']]],Data[[#This Row],[2022 '[YR2022']]],Data[[#This Row],[2023 '[YR2023']]],Data[[#This Row],[2024 '[YR2024']]])</f>
        <v>82989120105.459076</v>
      </c>
      <c r="L4079" s="4">
        <f>((J4079-F4079)/Data[[#This Row],[2020 '[YR2020']]])*100</f>
        <v>59.942699727322292</v>
      </c>
    </row>
    <row r="4080" spans="1:12" x14ac:dyDescent="0.3">
      <c r="A4080" t="s">
        <v>411</v>
      </c>
      <c r="B4080" t="s">
        <v>412</v>
      </c>
      <c r="C4080" s="5" t="s">
        <v>635</v>
      </c>
      <c r="D4080" t="s">
        <v>89</v>
      </c>
      <c r="E4080" t="s">
        <v>170</v>
      </c>
      <c r="F4080">
        <v>48562062658.015404</v>
      </c>
      <c r="G4080">
        <v>58588712302.709702</v>
      </c>
      <c r="H4080">
        <v>89415490471.522095</v>
      </c>
      <c r="I4080">
        <v>102778856113.46001</v>
      </c>
      <c r="J4080">
        <v>87047970881.588196</v>
      </c>
      <c r="K4080" s="4">
        <f>AVERAGE(Data[[#This Row],[2020 '[YR2020']]],Data[[#This Row],[2021 '[YR2021']]],Data[[#This Row],[2022 '[YR2022']]],Data[[#This Row],[2023 '[YR2023']]],Data[[#This Row],[2024 '[YR2024']]])</f>
        <v>77278618485.459076</v>
      </c>
      <c r="L4080" s="4">
        <f>((J4080-F4080)/Data[[#This Row],[2020 '[YR2020']]])*100</f>
        <v>79.250975179120616</v>
      </c>
    </row>
    <row r="4081" spans="1:12" x14ac:dyDescent="0.3">
      <c r="A4081" t="s">
        <v>411</v>
      </c>
      <c r="B4081" t="s">
        <v>412</v>
      </c>
      <c r="C4081" s="5" t="s">
        <v>635</v>
      </c>
      <c r="D4081" t="s">
        <v>90</v>
      </c>
      <c r="E4081" t="s">
        <v>164</v>
      </c>
      <c r="F4081">
        <v>29.239000000000001</v>
      </c>
      <c r="G4081">
        <v>28.21</v>
      </c>
      <c r="H4081">
        <v>29.893000000000001</v>
      </c>
      <c r="I4081">
        <v>29.85</v>
      </c>
      <c r="J4081">
        <v>30.376000000000001</v>
      </c>
      <c r="K4081" s="4">
        <f>AVERAGE(Data[[#This Row],[2020 '[YR2020']]],Data[[#This Row],[2021 '[YR2021']]],Data[[#This Row],[2022 '[YR2022']]],Data[[#This Row],[2023 '[YR2023']]],Data[[#This Row],[2024 '[YR2024']]])</f>
        <v>29.513600000000004</v>
      </c>
      <c r="L4081" s="4">
        <f>((J4081-F4081)/Data[[#This Row],[2020 '[YR2020']]])*100</f>
        <v>3.8886418824173208</v>
      </c>
    </row>
    <row r="4082" spans="1:12" x14ac:dyDescent="0.3">
      <c r="A4082" t="s">
        <v>411</v>
      </c>
      <c r="B4082" t="s">
        <v>412</v>
      </c>
      <c r="C4082" s="5" t="s">
        <v>635</v>
      </c>
      <c r="D4082" t="s">
        <v>91</v>
      </c>
      <c r="E4082" t="s">
        <v>165</v>
      </c>
      <c r="F4082">
        <v>13.61</v>
      </c>
      <c r="G4082">
        <v>14.23</v>
      </c>
      <c r="H4082">
        <v>13.269</v>
      </c>
      <c r="I4082">
        <v>13.234</v>
      </c>
      <c r="J4082">
        <v>13.257999999999999</v>
      </c>
      <c r="K4082" s="4">
        <f>AVERAGE(Data[[#This Row],[2020 '[YR2020']]],Data[[#This Row],[2021 '[YR2021']]],Data[[#This Row],[2022 '[YR2022']]],Data[[#This Row],[2023 '[YR2023']]],Data[[#This Row],[2024 '[YR2024']]])</f>
        <v>13.520199999999999</v>
      </c>
      <c r="L4082" s="4">
        <f>((J4082-F4082)/Data[[#This Row],[2020 '[YR2020']]])*100</f>
        <v>-2.5863335782512884</v>
      </c>
    </row>
    <row r="4083" spans="1:12" x14ac:dyDescent="0.3">
      <c r="A4083" t="s">
        <v>411</v>
      </c>
      <c r="B4083" t="s">
        <v>412</v>
      </c>
      <c r="C4083" s="5" t="s">
        <v>635</v>
      </c>
      <c r="D4083" t="s">
        <v>92</v>
      </c>
      <c r="E4083" t="s">
        <v>166</v>
      </c>
      <c r="F4083">
        <v>15.778</v>
      </c>
      <c r="G4083">
        <v>16.172999999999998</v>
      </c>
      <c r="H4083">
        <v>15.510999999999999</v>
      </c>
      <c r="I4083">
        <v>15.446999999999999</v>
      </c>
      <c r="J4083">
        <v>15.523999999999999</v>
      </c>
      <c r="K4083" s="4">
        <f>AVERAGE(Data[[#This Row],[2020 '[YR2020']]],Data[[#This Row],[2021 '[YR2021']]],Data[[#This Row],[2022 '[YR2022']]],Data[[#This Row],[2023 '[YR2023']]],Data[[#This Row],[2024 '[YR2024']]])</f>
        <v>15.686600000000002</v>
      </c>
      <c r="L4083" s="4">
        <f>((J4083-F4083)/Data[[#This Row],[2020 '[YR2020']]])*100</f>
        <v>-1.6098364811763299</v>
      </c>
    </row>
    <row r="4084" spans="1:12" x14ac:dyDescent="0.3">
      <c r="A4084" t="s">
        <v>411</v>
      </c>
      <c r="B4084" t="s">
        <v>412</v>
      </c>
      <c r="C4084" s="5" t="s">
        <v>635</v>
      </c>
      <c r="D4084" t="s">
        <v>94</v>
      </c>
      <c r="E4084" t="s">
        <v>168</v>
      </c>
      <c r="F4084">
        <v>30.591999999999999</v>
      </c>
      <c r="G4084">
        <v>31.731999999999999</v>
      </c>
      <c r="H4084">
        <v>27.736999999999998</v>
      </c>
      <c r="I4084">
        <v>27.658999999999999</v>
      </c>
      <c r="J4084">
        <v>27.454999999999998</v>
      </c>
      <c r="K4084" s="4">
        <f>AVERAGE(Data[[#This Row],[2020 '[YR2020']]],Data[[#This Row],[2021 '[YR2021']]],Data[[#This Row],[2022 '[YR2022']]],Data[[#This Row],[2023 '[YR2023']]],Data[[#This Row],[2024 '[YR2024']]])</f>
        <v>29.035000000000004</v>
      </c>
      <c r="L4084" s="4">
        <f>((J4084-F4084)/Data[[#This Row],[2020 '[YR2020']]])*100</f>
        <v>-10.254314853556487</v>
      </c>
    </row>
    <row r="4085" spans="1:12" x14ac:dyDescent="0.3">
      <c r="A4085" t="s">
        <v>411</v>
      </c>
      <c r="B4085" t="s">
        <v>412</v>
      </c>
      <c r="C4085" s="5" t="s">
        <v>635</v>
      </c>
      <c r="D4085" t="s">
        <v>61</v>
      </c>
      <c r="E4085" t="s">
        <v>188</v>
      </c>
      <c r="F4085">
        <v>23.927677008211401</v>
      </c>
      <c r="G4085">
        <v>23.9067747046657</v>
      </c>
      <c r="H4085">
        <v>23.8882397534753</v>
      </c>
      <c r="I4085">
        <v>23.894302430472798</v>
      </c>
      <c r="J4085">
        <v>23.943527481194099</v>
      </c>
      <c r="K4085" s="4">
        <f>AVERAGE(Data[[#This Row],[2020 '[YR2020']]],Data[[#This Row],[2021 '[YR2021']]],Data[[#This Row],[2022 '[YR2022']]],Data[[#This Row],[2023 '[YR2023']]],Data[[#This Row],[2024 '[YR2024']]])</f>
        <v>23.912104275603859</v>
      </c>
      <c r="L4085" s="4">
        <f>((J4085-F4085)/Data[[#This Row],[2020 '[YR2020']]])*100</f>
        <v>6.6243258705219077E-2</v>
      </c>
    </row>
    <row r="4086" spans="1:12" x14ac:dyDescent="0.3">
      <c r="A4086" t="s">
        <v>411</v>
      </c>
      <c r="B4086" t="s">
        <v>412</v>
      </c>
      <c r="C4086" s="5" t="s">
        <v>635</v>
      </c>
      <c r="D4086" t="s">
        <v>85</v>
      </c>
      <c r="E4086" t="s">
        <v>174</v>
      </c>
      <c r="F4086">
        <v>38.177999999999997</v>
      </c>
      <c r="G4086">
        <v>36.932000000000002</v>
      </c>
      <c r="H4086">
        <v>36.46</v>
      </c>
      <c r="I4086">
        <v>36.670999999999999</v>
      </c>
      <c r="J4086">
        <v>36.831000000000003</v>
      </c>
      <c r="K4086" s="4">
        <f>AVERAGE(Data[[#This Row],[2020 '[YR2020']]],Data[[#This Row],[2021 '[YR2021']]],Data[[#This Row],[2022 '[YR2022']]],Data[[#This Row],[2023 '[YR2023']]],Data[[#This Row],[2024 '[YR2024']]])</f>
        <v>37.014400000000002</v>
      </c>
      <c r="L4086" s="4">
        <f>((J4086-F4086)/Data[[#This Row],[2020 '[YR2020']]])*100</f>
        <v>-3.5282099638535134</v>
      </c>
    </row>
    <row r="4087" spans="1:12" x14ac:dyDescent="0.3">
      <c r="A4087" t="s">
        <v>411</v>
      </c>
      <c r="B4087" t="s">
        <v>412</v>
      </c>
      <c r="C4087" s="5" t="s">
        <v>635</v>
      </c>
      <c r="D4087" t="s">
        <v>60</v>
      </c>
      <c r="E4087" t="s">
        <v>192</v>
      </c>
      <c r="F4087">
        <v>7144260</v>
      </c>
      <c r="G4087">
        <v>7323079</v>
      </c>
      <c r="H4087">
        <v>7511920</v>
      </c>
      <c r="I4087">
        <v>7711305</v>
      </c>
      <c r="J4087">
        <v>7921134</v>
      </c>
      <c r="K4087" s="4">
        <f>AVERAGE(Data[[#This Row],[2020 '[YR2020']]],Data[[#This Row],[2021 '[YR2021']]],Data[[#This Row],[2022 '[YR2022']]],Data[[#This Row],[2023 '[YR2023']]],Data[[#This Row],[2024 '[YR2024']]])</f>
        <v>7522339.5999999996</v>
      </c>
      <c r="L4087" s="4">
        <f>((J4087-F4087)/Data[[#This Row],[2020 '[YR2020']]])*100</f>
        <v>10.874100326695837</v>
      </c>
    </row>
    <row r="4088" spans="1:12" x14ac:dyDescent="0.3">
      <c r="A4088" t="s">
        <v>411</v>
      </c>
      <c r="B4088" t="s">
        <v>412</v>
      </c>
      <c r="C4088" s="5" t="s">
        <v>635</v>
      </c>
      <c r="D4088" t="s">
        <v>34</v>
      </c>
      <c r="E4088" t="s">
        <v>128</v>
      </c>
      <c r="F4088">
        <v>69.254999999999995</v>
      </c>
      <c r="G4088">
        <v>69.096000000000004</v>
      </c>
      <c r="H4088">
        <v>71.998000000000005</v>
      </c>
      <c r="I4088">
        <v>72.12</v>
      </c>
      <c r="J4088">
        <v>71.959999999999994</v>
      </c>
      <c r="K4088" s="4">
        <f>AVERAGE(Data[[#This Row],[2020 '[YR2020']]],Data[[#This Row],[2021 '[YR2021']]],Data[[#This Row],[2022 '[YR2022']]],Data[[#This Row],[2023 '[YR2023']]],Data[[#This Row],[2024 '[YR2024']]])</f>
        <v>70.885799999999989</v>
      </c>
      <c r="L4088" s="4">
        <f>((J4088-F4088)/Data[[#This Row],[2020 '[YR2020']]])*100</f>
        <v>3.9058551729117008</v>
      </c>
    </row>
    <row r="4089" spans="1:12" x14ac:dyDescent="0.3">
      <c r="A4089" t="s">
        <v>411</v>
      </c>
      <c r="B4089" t="s">
        <v>412</v>
      </c>
      <c r="C4089" s="5" t="s">
        <v>635</v>
      </c>
      <c r="D4089" t="s">
        <v>49</v>
      </c>
      <c r="E4089" t="s">
        <v>182</v>
      </c>
      <c r="F4089">
        <v>29858</v>
      </c>
      <c r="G4089">
        <v>17474</v>
      </c>
      <c r="H4089">
        <v>76821</v>
      </c>
      <c r="I4089">
        <v>-5710</v>
      </c>
      <c r="J4089">
        <v>-17735</v>
      </c>
      <c r="K4089" s="4">
        <f>AVERAGE(Data[[#This Row],[2020 '[YR2020']]],Data[[#This Row],[2021 '[YR2021']]],Data[[#This Row],[2022 '[YR2022']]],Data[[#This Row],[2023 '[YR2023']]],Data[[#This Row],[2024 '[YR2024']]])</f>
        <v>20141.599999999999</v>
      </c>
      <c r="L4089" s="4">
        <f>((J4089-F4089)/Data[[#This Row],[2020 '[YR2020']]])*100</f>
        <v>-159.39781633063166</v>
      </c>
    </row>
    <row r="4090" spans="1:12" x14ac:dyDescent="0.3">
      <c r="A4090" t="s">
        <v>411</v>
      </c>
      <c r="B4090" t="s">
        <v>412</v>
      </c>
      <c r="C4090" s="5" t="s">
        <v>635</v>
      </c>
      <c r="D4090" t="s">
        <v>54</v>
      </c>
      <c r="E4090" t="s">
        <v>198</v>
      </c>
      <c r="F4090">
        <v>1192</v>
      </c>
      <c r="G4090">
        <v>1450</v>
      </c>
      <c r="H4090">
        <v>1450</v>
      </c>
      <c r="I4090">
        <v>1312.5</v>
      </c>
      <c r="J4090">
        <v>1300</v>
      </c>
      <c r="K4090" s="4">
        <f>AVERAGE(Data[[#This Row],[2020 '[YR2020']]],Data[[#This Row],[2021 '[YR2021']]],Data[[#This Row],[2022 '[YR2022']]],Data[[#This Row],[2023 '[YR2023']]],Data[[#This Row],[2024 '[YR2024']]])</f>
        <v>1340.9</v>
      </c>
      <c r="L4090" s="4">
        <f>((J4090-F4090)/Data[[#This Row],[2020 '[YR2020']]])*100</f>
        <v>9.0604026845637584</v>
      </c>
    </row>
    <row r="4091" spans="1:12" x14ac:dyDescent="0.3">
      <c r="A4091" t="s">
        <v>411</v>
      </c>
      <c r="B4091" t="s">
        <v>412</v>
      </c>
      <c r="C4091" s="5" t="s">
        <v>635</v>
      </c>
      <c r="D4091" t="s">
        <v>2</v>
      </c>
      <c r="E4091" t="s">
        <v>138</v>
      </c>
      <c r="F4091">
        <v>58.700856069507701</v>
      </c>
      <c r="G4091">
        <v>68.377404914737298</v>
      </c>
      <c r="H4091">
        <v>75.841226565466002</v>
      </c>
      <c r="I4091">
        <v>89.986706987600897</v>
      </c>
      <c r="J4091">
        <v>53.8307321505402</v>
      </c>
      <c r="K4091" s="4">
        <f>AVERAGE(Data[[#This Row],[2020 '[YR2020']]],Data[[#This Row],[2021 '[YR2021']]],Data[[#This Row],[2022 '[YR2022']]],Data[[#This Row],[2023 '[YR2023']]],Data[[#This Row],[2024 '[YR2024']]])</f>
        <v>69.347385337570415</v>
      </c>
      <c r="L4091" s="4">
        <f>((J4091-F4091)/Data[[#This Row],[2020 '[YR2020']]])*100</f>
        <v>-8.2965125980459042</v>
      </c>
    </row>
    <row r="4092" spans="1:12" x14ac:dyDescent="0.3">
      <c r="A4092" t="s">
        <v>411</v>
      </c>
      <c r="B4092" t="s">
        <v>412</v>
      </c>
      <c r="C4092" s="5" t="s">
        <v>635</v>
      </c>
      <c r="D4092" t="s">
        <v>8</v>
      </c>
      <c r="E4092" t="s">
        <v>119</v>
      </c>
      <c r="F4092">
        <v>7.6989999999999998</v>
      </c>
      <c r="G4092">
        <v>7.8259999999999996</v>
      </c>
      <c r="H4092">
        <v>7.7050000000000001</v>
      </c>
      <c r="I4092">
        <v>7.6260000000000003</v>
      </c>
      <c r="J4092">
        <v>7.5170000000000003</v>
      </c>
      <c r="K4092" s="4">
        <f>AVERAGE(Data[[#This Row],[2020 '[YR2020']]],Data[[#This Row],[2021 '[YR2021']]],Data[[#This Row],[2022 '[YR2022']]],Data[[#This Row],[2023 '[YR2023']]],Data[[#This Row],[2024 '[YR2024']]])</f>
        <v>7.6745999999999999</v>
      </c>
      <c r="L4092" s="4">
        <f>((J4092-F4092)/Data[[#This Row],[2020 '[YR2020']]])*100</f>
        <v>-2.3639433692687297</v>
      </c>
    </row>
    <row r="4093" spans="1:12" x14ac:dyDescent="0.3">
      <c r="A4093" t="s">
        <v>411</v>
      </c>
      <c r="B4093" t="s">
        <v>412</v>
      </c>
      <c r="C4093" s="5" t="s">
        <v>635</v>
      </c>
      <c r="D4093" t="s">
        <v>9</v>
      </c>
      <c r="E4093" t="s">
        <v>114</v>
      </c>
      <c r="F4093">
        <v>59.829000000000001</v>
      </c>
      <c r="G4093">
        <v>59.264000000000003</v>
      </c>
      <c r="H4093">
        <v>62.445</v>
      </c>
      <c r="I4093">
        <v>62.576000000000001</v>
      </c>
      <c r="J4093">
        <v>62.418999999999997</v>
      </c>
      <c r="K4093" s="4">
        <f>AVERAGE(Data[[#This Row],[2020 '[YR2020']]],Data[[#This Row],[2021 '[YR2021']]],Data[[#This Row],[2022 '[YR2022']]],Data[[#This Row],[2023 '[YR2023']]],Data[[#This Row],[2024 '[YR2024']]])</f>
        <v>61.306600000000003</v>
      </c>
      <c r="L4093" s="4">
        <f>((J4093-F4093)/Data[[#This Row],[2020 '[YR2020']]])*100</f>
        <v>4.3290043290043227</v>
      </c>
    </row>
    <row r="4094" spans="1:12" x14ac:dyDescent="0.3">
      <c r="A4094" t="s">
        <v>411</v>
      </c>
      <c r="B4094" t="s">
        <v>412</v>
      </c>
      <c r="C4094" s="5" t="s">
        <v>635</v>
      </c>
      <c r="D4094" t="s">
        <v>11</v>
      </c>
      <c r="E4094" t="s">
        <v>116</v>
      </c>
      <c r="F4094">
        <v>2.0790000000000002</v>
      </c>
      <c r="G4094">
        <v>2.645</v>
      </c>
      <c r="H4094">
        <v>2.7240000000000002</v>
      </c>
      <c r="I4094">
        <v>2.8069999999999999</v>
      </c>
      <c r="J4094">
        <v>2.6539999999999999</v>
      </c>
      <c r="K4094" s="4">
        <f>AVERAGE(Data[[#This Row],[2020 '[YR2020']]],Data[[#This Row],[2021 '[YR2021']]],Data[[#This Row],[2022 '[YR2022']]],Data[[#This Row],[2023 '[YR2023']]],Data[[#This Row],[2024 '[YR2024']]])</f>
        <v>2.5818000000000003</v>
      </c>
      <c r="L4094" s="4">
        <f>((J4094-F4094)/Data[[#This Row],[2020 '[YR2020']]])*100</f>
        <v>27.657527657527641</v>
      </c>
    </row>
    <row r="4095" spans="1:12" x14ac:dyDescent="0.3">
      <c r="A4095" t="s">
        <v>411</v>
      </c>
      <c r="B4095" t="s">
        <v>412</v>
      </c>
      <c r="C4095" s="5" t="s">
        <v>635</v>
      </c>
      <c r="D4095" t="s">
        <v>12</v>
      </c>
      <c r="E4095" t="s">
        <v>117</v>
      </c>
      <c r="F4095">
        <v>30.986000000000001</v>
      </c>
      <c r="G4095">
        <v>31.02</v>
      </c>
      <c r="H4095">
        <v>32.46</v>
      </c>
      <c r="I4095">
        <v>32.753</v>
      </c>
      <c r="J4095">
        <v>32.581000000000003</v>
      </c>
      <c r="K4095" s="4">
        <f>AVERAGE(Data[[#This Row],[2020 '[YR2020']]],Data[[#This Row],[2021 '[YR2021']]],Data[[#This Row],[2022 '[YR2022']]],Data[[#This Row],[2023 '[YR2023']]],Data[[#This Row],[2024 '[YR2024']]])</f>
        <v>31.96</v>
      </c>
      <c r="L4095" s="4">
        <f>((J4095-F4095)/Data[[#This Row],[2020 '[YR2020']]])*100</f>
        <v>5.147485961401931</v>
      </c>
    </row>
    <row r="4096" spans="1:12" x14ac:dyDescent="0.3">
      <c r="A4096" t="s">
        <v>411</v>
      </c>
      <c r="B4096" t="s">
        <v>412</v>
      </c>
      <c r="C4096" s="5" t="s">
        <v>635</v>
      </c>
      <c r="D4096" t="s">
        <v>13</v>
      </c>
      <c r="E4096" t="s">
        <v>118</v>
      </c>
      <c r="F4096">
        <v>16.829000000000001</v>
      </c>
      <c r="G4096">
        <v>17.131</v>
      </c>
      <c r="H4096">
        <v>17.911999999999999</v>
      </c>
      <c r="I4096">
        <v>18.109000000000002</v>
      </c>
      <c r="J4096">
        <v>17.954000000000001</v>
      </c>
      <c r="K4096" s="4">
        <f>AVERAGE(Data[[#This Row],[2020 '[YR2020']]],Data[[#This Row],[2021 '[YR2021']]],Data[[#This Row],[2022 '[YR2022']]],Data[[#This Row],[2023 '[YR2023']]],Data[[#This Row],[2024 '[YR2024']]])</f>
        <v>17.587</v>
      </c>
      <c r="L4096" s="4">
        <f>((J4096-F4096)/Data[[#This Row],[2020 '[YR2020']]])*100</f>
        <v>6.684889179392715</v>
      </c>
    </row>
    <row r="4097" spans="1:12" x14ac:dyDescent="0.3">
      <c r="A4097" t="s">
        <v>411</v>
      </c>
      <c r="B4097" t="s">
        <v>412</v>
      </c>
      <c r="C4097" s="5" t="s">
        <v>635</v>
      </c>
      <c r="D4097" t="s">
        <v>29</v>
      </c>
      <c r="E4097" t="s">
        <v>121</v>
      </c>
      <c r="F4097">
        <v>6.2089999999999996</v>
      </c>
      <c r="G4097">
        <v>6.9980000000000002</v>
      </c>
      <c r="H4097">
        <v>7</v>
      </c>
      <c r="I4097">
        <v>7.125</v>
      </c>
      <c r="J4097">
        <v>7.1130000000000004</v>
      </c>
      <c r="K4097" s="4">
        <f>AVERAGE(Data[[#This Row],[2020 '[YR2020']]],Data[[#This Row],[2021 '[YR2021']]],Data[[#This Row],[2022 '[YR2022']]],Data[[#This Row],[2023 '[YR2023']]],Data[[#This Row],[2024 '[YR2024']]])</f>
        <v>6.8890000000000002</v>
      </c>
      <c r="L4097" s="4">
        <f>((J4097-F4097)/Data[[#This Row],[2020 '[YR2020']]])*100</f>
        <v>14.559510388146252</v>
      </c>
    </row>
    <row r="4098" spans="1:12" x14ac:dyDescent="0.3">
      <c r="A4098" t="s">
        <v>411</v>
      </c>
      <c r="B4098" t="s">
        <v>412</v>
      </c>
      <c r="C4098" s="5" t="s">
        <v>635</v>
      </c>
      <c r="D4098" t="s">
        <v>30</v>
      </c>
      <c r="E4098" t="s">
        <v>122</v>
      </c>
      <c r="F4098">
        <v>44.643000000000001</v>
      </c>
      <c r="G4098">
        <v>45.438000000000002</v>
      </c>
      <c r="H4098">
        <v>44.918999999999997</v>
      </c>
      <c r="I4098">
        <v>45.276000000000003</v>
      </c>
      <c r="J4098">
        <v>44.911000000000001</v>
      </c>
      <c r="K4098" s="4">
        <f>AVERAGE(Data[[#This Row],[2020 '[YR2020']]],Data[[#This Row],[2021 '[YR2021']]],Data[[#This Row],[2022 '[YR2022']]],Data[[#This Row],[2023 '[YR2023']]],Data[[#This Row],[2024 '[YR2024']]])</f>
        <v>45.037400000000005</v>
      </c>
      <c r="L4098" s="4">
        <f>((J4098-F4098)/Data[[#This Row],[2020 '[YR2020']]])*100</f>
        <v>0.60031807898214884</v>
      </c>
    </row>
    <row r="4099" spans="1:12" x14ac:dyDescent="0.3">
      <c r="A4099" t="s">
        <v>411</v>
      </c>
      <c r="B4099" t="s">
        <v>412</v>
      </c>
      <c r="C4099" s="5" t="s">
        <v>635</v>
      </c>
      <c r="D4099" t="s">
        <v>10</v>
      </c>
      <c r="E4099" t="s">
        <v>115</v>
      </c>
      <c r="F4099">
        <v>33.44</v>
      </c>
      <c r="G4099">
        <v>33.247999999999998</v>
      </c>
      <c r="H4099">
        <v>34.79</v>
      </c>
      <c r="I4099">
        <v>34.844000000000001</v>
      </c>
      <c r="J4099">
        <v>34.74</v>
      </c>
      <c r="K4099" s="4">
        <f>AVERAGE(Data[[#This Row],[2020 '[YR2020']]],Data[[#This Row],[2021 '[YR2021']]],Data[[#This Row],[2022 '[YR2022']]],Data[[#This Row],[2023 '[YR2023']]],Data[[#This Row],[2024 '[YR2024']]])</f>
        <v>34.212399999999995</v>
      </c>
      <c r="L4099" s="4">
        <f>((J4099-F4099)/Data[[#This Row],[2020 '[YR2020']]])*100</f>
        <v>3.8875598086124534</v>
      </c>
    </row>
    <row r="4100" spans="1:12" x14ac:dyDescent="0.3">
      <c r="A4100" t="s">
        <v>411</v>
      </c>
      <c r="B4100" t="s">
        <v>412</v>
      </c>
      <c r="C4100" s="5" t="s">
        <v>635</v>
      </c>
      <c r="D4100" t="s">
        <v>32</v>
      </c>
      <c r="E4100" t="s">
        <v>125</v>
      </c>
      <c r="F4100">
        <v>10.88</v>
      </c>
      <c r="G4100">
        <v>10.901999999999999</v>
      </c>
      <c r="H4100">
        <v>10.99</v>
      </c>
      <c r="I4100">
        <v>10.872</v>
      </c>
      <c r="J4100">
        <v>10.797000000000001</v>
      </c>
      <c r="K4100" s="4">
        <f>AVERAGE(Data[[#This Row],[2020 '[YR2020']]],Data[[#This Row],[2021 '[YR2021']]],Data[[#This Row],[2022 '[YR2022']]],Data[[#This Row],[2023 '[YR2023']]],Data[[#This Row],[2024 '[YR2024']]])</f>
        <v>10.888200000000001</v>
      </c>
      <c r="L4100" s="4">
        <f>((J4100-F4100)/Data[[#This Row],[2020 '[YR2020']]])*100</f>
        <v>-0.76286764705882515</v>
      </c>
    </row>
    <row r="4101" spans="1:12" x14ac:dyDescent="0.3">
      <c r="A4101" t="s">
        <v>411</v>
      </c>
      <c r="B4101" t="s">
        <v>412</v>
      </c>
      <c r="C4101" s="5" t="s">
        <v>635</v>
      </c>
      <c r="D4101" t="s">
        <v>33</v>
      </c>
      <c r="E4101" t="s">
        <v>126</v>
      </c>
      <c r="F4101">
        <v>11.492000000000001</v>
      </c>
      <c r="G4101">
        <v>11.539</v>
      </c>
      <c r="H4101">
        <v>11.627000000000001</v>
      </c>
      <c r="I4101">
        <v>11.494</v>
      </c>
      <c r="J4101">
        <v>11.413</v>
      </c>
      <c r="K4101" s="4">
        <f>AVERAGE(Data[[#This Row],[2020 '[YR2020']]],Data[[#This Row],[2021 '[YR2021']]],Data[[#This Row],[2022 '[YR2022']]],Data[[#This Row],[2023 '[YR2023']]],Data[[#This Row],[2024 '[YR2024']]])</f>
        <v>11.513</v>
      </c>
      <c r="L4101" s="4">
        <f>((J4101-F4101)/Data[[#This Row],[2020 '[YR2020']]])*100</f>
        <v>-0.68743473720849824</v>
      </c>
    </row>
    <row r="4102" spans="1:12" x14ac:dyDescent="0.3">
      <c r="A4102" t="s">
        <v>411</v>
      </c>
      <c r="B4102" t="s">
        <v>412</v>
      </c>
      <c r="C4102" s="5" t="s">
        <v>635</v>
      </c>
      <c r="D4102" t="s">
        <v>35</v>
      </c>
      <c r="E4102" t="s">
        <v>129</v>
      </c>
      <c r="F4102">
        <v>71.668999999999997</v>
      </c>
      <c r="G4102">
        <v>71.567999999999998</v>
      </c>
      <c r="H4102">
        <v>74.453999999999994</v>
      </c>
      <c r="I4102">
        <v>74.510999999999996</v>
      </c>
      <c r="J4102">
        <v>74.340999999999994</v>
      </c>
      <c r="K4102" s="4">
        <f>AVERAGE(Data[[#This Row],[2020 '[YR2020']]],Data[[#This Row],[2021 '[YR2021']]],Data[[#This Row],[2022 '[YR2022']]],Data[[#This Row],[2023 '[YR2023']]],Data[[#This Row],[2024 '[YR2024']]])</f>
        <v>73.308599999999998</v>
      </c>
      <c r="L4102" s="4">
        <f>((J4102-F4102)/Data[[#This Row],[2020 '[YR2020']]])*100</f>
        <v>3.7282507081164762</v>
      </c>
    </row>
    <row r="4103" spans="1:12" x14ac:dyDescent="0.3">
      <c r="A4103" t="s">
        <v>411</v>
      </c>
      <c r="B4103" t="s">
        <v>412</v>
      </c>
      <c r="C4103" s="5" t="s">
        <v>635</v>
      </c>
      <c r="D4103" t="s">
        <v>36</v>
      </c>
      <c r="E4103" t="s">
        <v>130</v>
      </c>
      <c r="F4103">
        <v>39.704000000000001</v>
      </c>
      <c r="G4103">
        <v>39.662999999999997</v>
      </c>
      <c r="H4103">
        <v>41.177</v>
      </c>
      <c r="I4103">
        <v>41.21</v>
      </c>
      <c r="J4103">
        <v>41.125</v>
      </c>
      <c r="K4103" s="4">
        <f>AVERAGE(Data[[#This Row],[2020 '[YR2020']]],Data[[#This Row],[2021 '[YR2021']]],Data[[#This Row],[2022 '[YR2022']]],Data[[#This Row],[2023 '[YR2023']]],Data[[#This Row],[2024 '[YR2024']]])</f>
        <v>40.575800000000001</v>
      </c>
      <c r="L4103" s="4">
        <f>((J4103-F4103)/Data[[#This Row],[2020 '[YR2020']]])*100</f>
        <v>3.5789844851904076</v>
      </c>
    </row>
    <row r="4104" spans="1:12" x14ac:dyDescent="0.3">
      <c r="A4104" t="s">
        <v>411</v>
      </c>
      <c r="B4104" t="s">
        <v>412</v>
      </c>
      <c r="C4104" s="5" t="s">
        <v>635</v>
      </c>
      <c r="D4104" t="s">
        <v>37</v>
      </c>
      <c r="E4104" t="s">
        <v>131</v>
      </c>
      <c r="F4104">
        <v>41.500999999999998</v>
      </c>
      <c r="G4104">
        <v>41.506999999999998</v>
      </c>
      <c r="H4104">
        <v>43.027000000000001</v>
      </c>
      <c r="I4104">
        <v>43.021999999999998</v>
      </c>
      <c r="J4104">
        <v>42.93</v>
      </c>
      <c r="K4104" s="4">
        <f>AVERAGE(Data[[#This Row],[2020 '[YR2020']]],Data[[#This Row],[2021 '[YR2021']]],Data[[#This Row],[2022 '[YR2022']]],Data[[#This Row],[2023 '[YR2023']]],Data[[#This Row],[2024 '[YR2024']]])</f>
        <v>42.397399999999998</v>
      </c>
      <c r="L4104" s="4">
        <f>((J4104-F4104)/Data[[#This Row],[2020 '[YR2020']]])*100</f>
        <v>3.4432905231199302</v>
      </c>
    </row>
    <row r="4105" spans="1:12" x14ac:dyDescent="0.3">
      <c r="A4105" t="s">
        <v>411</v>
      </c>
      <c r="B4105" t="s">
        <v>412</v>
      </c>
      <c r="C4105" s="5" t="s">
        <v>635</v>
      </c>
      <c r="D4105" t="s">
        <v>38</v>
      </c>
      <c r="E4105" t="s">
        <v>132</v>
      </c>
      <c r="F4105">
        <v>13.871998441210801</v>
      </c>
      <c r="G4105">
        <v>13.901926625906301</v>
      </c>
      <c r="H4105">
        <v>13.4838096474185</v>
      </c>
      <c r="I4105">
        <v>13.3142261081738</v>
      </c>
      <c r="J4105">
        <v>13.235926407171901</v>
      </c>
      <c r="K4105" s="4">
        <f>AVERAGE(Data[[#This Row],[2020 '[YR2020']]],Data[[#This Row],[2021 '[YR2021']]],Data[[#This Row],[2022 '[YR2022']]],Data[[#This Row],[2023 '[YR2023']]],Data[[#This Row],[2024 '[YR2024']]])</f>
        <v>13.56157744597626</v>
      </c>
      <c r="L4105" s="4">
        <f>((J4105-F4105)/Data[[#This Row],[2020 '[YR2020']]])*100</f>
        <v>-4.5852948782726459</v>
      </c>
    </row>
    <row r="4106" spans="1:12" x14ac:dyDescent="0.3">
      <c r="A4106" t="s">
        <v>411</v>
      </c>
      <c r="B4106" t="s">
        <v>412</v>
      </c>
      <c r="C4106" s="5" t="s">
        <v>635</v>
      </c>
      <c r="D4106" t="s">
        <v>39</v>
      </c>
      <c r="E4106" t="s">
        <v>133</v>
      </c>
      <c r="F4106">
        <v>10284906</v>
      </c>
      <c r="G4106">
        <v>10581037</v>
      </c>
      <c r="H4106">
        <v>11326035</v>
      </c>
      <c r="I4106">
        <v>11685283</v>
      </c>
      <c r="J4106">
        <v>12008181</v>
      </c>
      <c r="K4106" s="4">
        <f>AVERAGE(Data[[#This Row],[2020 '[YR2020']]],Data[[#This Row],[2021 '[YR2021']]],Data[[#This Row],[2022 '[YR2022']]],Data[[#This Row],[2023 '[YR2023']]],Data[[#This Row],[2024 '[YR2024']]])</f>
        <v>11177088.4</v>
      </c>
      <c r="L4106" s="4">
        <f>((J4106-F4106)/Data[[#This Row],[2020 '[YR2020']]])*100</f>
        <v>16.755379193548293</v>
      </c>
    </row>
    <row r="4107" spans="1:12" x14ac:dyDescent="0.3">
      <c r="A4107" t="s">
        <v>411</v>
      </c>
      <c r="B4107" t="s">
        <v>412</v>
      </c>
      <c r="C4107" s="5" t="s">
        <v>635</v>
      </c>
      <c r="D4107" t="s">
        <v>43</v>
      </c>
      <c r="E4107" t="s">
        <v>185</v>
      </c>
      <c r="F4107">
        <v>0</v>
      </c>
      <c r="G4107">
        <v>0</v>
      </c>
      <c r="H4107">
        <v>0</v>
      </c>
      <c r="I4107">
        <v>0</v>
      </c>
      <c r="J4107">
        <v>0.3</v>
      </c>
      <c r="K4107" s="4">
        <f>AVERAGE(Data[[#This Row],[2020 '[YR2020']]],Data[[#This Row],[2021 '[YR2021']]],Data[[#This Row],[2022 '[YR2022']]],Data[[#This Row],[2023 '[YR2023']]],Data[[#This Row],[2024 '[YR2024']]])</f>
        <v>0.06</v>
      </c>
      <c r="L4107" s="4" t="e">
        <f>((J4107-F4107)/Data[[#This Row],[2020 '[YR2020']]])*100</f>
        <v>#DIV/0!</v>
      </c>
    </row>
    <row r="4108" spans="1:12" x14ac:dyDescent="0.3">
      <c r="A4108" t="s">
        <v>411</v>
      </c>
      <c r="B4108" t="s">
        <v>412</v>
      </c>
      <c r="C4108" s="5" t="s">
        <v>635</v>
      </c>
      <c r="D4108" t="s">
        <v>31</v>
      </c>
      <c r="E4108" t="s">
        <v>123</v>
      </c>
      <c r="F4108">
        <v>25.82</v>
      </c>
      <c r="G4108">
        <v>26.623000000000001</v>
      </c>
      <c r="H4108">
        <v>26.367999999999999</v>
      </c>
      <c r="I4108">
        <v>26.62</v>
      </c>
      <c r="J4108">
        <v>26.436</v>
      </c>
      <c r="K4108" s="4">
        <f>AVERAGE(Data[[#This Row],[2020 '[YR2020']]],Data[[#This Row],[2021 '[YR2021']]],Data[[#This Row],[2022 '[YR2022']]],Data[[#This Row],[2023 '[YR2023']]],Data[[#This Row],[2024 '[YR2024']]])</f>
        <v>26.373399999999997</v>
      </c>
      <c r="L4108" s="4">
        <f>((J4108-F4108)/Data[[#This Row],[2020 '[YR2020']]])*100</f>
        <v>2.3857474825716487</v>
      </c>
    </row>
    <row r="4109" spans="1:12" x14ac:dyDescent="0.3">
      <c r="A4109" t="s">
        <v>411</v>
      </c>
      <c r="B4109" t="s">
        <v>412</v>
      </c>
      <c r="C4109" s="5" t="s">
        <v>635</v>
      </c>
      <c r="D4109" t="s">
        <v>48</v>
      </c>
      <c r="E4109" t="s">
        <v>181</v>
      </c>
      <c r="F4109">
        <v>105419911803247</v>
      </c>
      <c r="G4109">
        <v>121793750042147</v>
      </c>
      <c r="H4109">
        <v>183200352629656</v>
      </c>
      <c r="I4109">
        <v>178640519365192</v>
      </c>
      <c r="J4109">
        <v>167305734892270</v>
      </c>
      <c r="K4109" s="4">
        <f>AVERAGE(Data[[#This Row],[2020 '[YR2020']]],Data[[#This Row],[2021 '[YR2021']]],Data[[#This Row],[2022 '[YR2022']]],Data[[#This Row],[2023 '[YR2023']]],Data[[#This Row],[2024 '[YR2024']]])</f>
        <v>151272053746502.41</v>
      </c>
      <c r="L4109" s="4">
        <f>((J4109-F4109)/Data[[#This Row],[2020 '[YR2020']]])*100</f>
        <v>58.704111994065315</v>
      </c>
    </row>
    <row r="4110" spans="1:12" x14ac:dyDescent="0.3">
      <c r="A4110" t="s">
        <v>415</v>
      </c>
      <c r="B4110" t="s">
        <v>416</v>
      </c>
      <c r="C4110" s="5" t="s">
        <v>636</v>
      </c>
      <c r="D4110" t="s">
        <v>68</v>
      </c>
      <c r="E4110" t="s">
        <v>153</v>
      </c>
      <c r="F4110">
        <v>11.1</v>
      </c>
      <c r="G4110">
        <v>11.2</v>
      </c>
      <c r="H4110">
        <v>11.2</v>
      </c>
      <c r="I4110">
        <v>11.2</v>
      </c>
      <c r="J4110">
        <v>11.2</v>
      </c>
      <c r="K4110" s="4">
        <f>AVERAGE(Data[[#This Row],[2020 '[YR2020']]],Data[[#This Row],[2021 '[YR2021']]],Data[[#This Row],[2022 '[YR2022']]],Data[[#This Row],[2023 '[YR2023']]],Data[[#This Row],[2024 '[YR2024']]])</f>
        <v>11.180000000000001</v>
      </c>
      <c r="L4110" s="4">
        <f>((J4110-F4110)/Data[[#This Row],[2020 '[YR2020']]])*100</f>
        <v>0.90090090090089781</v>
      </c>
    </row>
    <row r="4111" spans="1:12" x14ac:dyDescent="0.3">
      <c r="A4111" t="s">
        <v>415</v>
      </c>
      <c r="B4111" t="s">
        <v>416</v>
      </c>
      <c r="C4111" s="5" t="s">
        <v>636</v>
      </c>
      <c r="D4111" t="s">
        <v>65</v>
      </c>
      <c r="E4111" t="s">
        <v>159</v>
      </c>
      <c r="F4111">
        <v>0.77544599999999997</v>
      </c>
      <c r="G4111">
        <v>0.75189499999999998</v>
      </c>
      <c r="H4111">
        <v>0.73423899999999998</v>
      </c>
      <c r="I4111">
        <v>0.76924599999999999</v>
      </c>
      <c r="J4111">
        <v>0.77880300000000002</v>
      </c>
      <c r="K4111" s="4">
        <f>AVERAGE(Data[[#This Row],[2020 '[YR2020']]],Data[[#This Row],[2021 '[YR2021']]],Data[[#This Row],[2022 '[YR2022']]],Data[[#This Row],[2023 '[YR2023']]],Data[[#This Row],[2024 '[YR2024']]])</f>
        <v>0.76192579999999999</v>
      </c>
      <c r="L4111" s="4">
        <f>((J4111-F4111)/Data[[#This Row],[2020 '[YR2020']]])*100</f>
        <v>0.43291215635905717</v>
      </c>
    </row>
    <row r="4112" spans="1:12" x14ac:dyDescent="0.3">
      <c r="A4112" t="s">
        <v>415</v>
      </c>
      <c r="B4112" t="s">
        <v>416</v>
      </c>
      <c r="C4112" s="5" t="s">
        <v>636</v>
      </c>
      <c r="D4112" t="s">
        <v>63</v>
      </c>
      <c r="E4112" t="s">
        <v>190</v>
      </c>
      <c r="F4112">
        <v>24.6356046537657</v>
      </c>
      <c r="G4112">
        <v>24.675393052958299</v>
      </c>
      <c r="H4112">
        <v>24.3135102696634</v>
      </c>
      <c r="I4112">
        <v>23.931193006255199</v>
      </c>
      <c r="J4112">
        <v>23.9530669057465</v>
      </c>
      <c r="K4112" s="4">
        <f>AVERAGE(Data[[#This Row],[2020 '[YR2020']]],Data[[#This Row],[2021 '[YR2021']]],Data[[#This Row],[2022 '[YR2022']]],Data[[#This Row],[2023 '[YR2023']]],Data[[#This Row],[2024 '[YR2024']]])</f>
        <v>24.301753577677818</v>
      </c>
      <c r="L4112" s="4">
        <f>((J4112-F4112)/Data[[#This Row],[2020 '[YR2020']]])*100</f>
        <v>-2.7705337766689251</v>
      </c>
    </row>
    <row r="4113" spans="1:12" x14ac:dyDescent="0.3">
      <c r="A4113" t="s">
        <v>415</v>
      </c>
      <c r="B4113" t="s">
        <v>416</v>
      </c>
      <c r="C4113" s="5" t="s">
        <v>636</v>
      </c>
      <c r="D4113" t="s">
        <v>62</v>
      </c>
      <c r="E4113" t="s">
        <v>189</v>
      </c>
      <c r="F4113">
        <v>1228179</v>
      </c>
      <c r="G4113">
        <v>1241953</v>
      </c>
      <c r="H4113">
        <v>1255963</v>
      </c>
      <c r="I4113">
        <v>1270172</v>
      </c>
      <c r="J4113">
        <v>1284551</v>
      </c>
      <c r="K4113" s="4">
        <f>AVERAGE(Data[[#This Row],[2020 '[YR2020']]],Data[[#This Row],[2021 '[YR2021']]],Data[[#This Row],[2022 '[YR2022']]],Data[[#This Row],[2023 '[YR2023']]],Data[[#This Row],[2024 '[YR2024']]])</f>
        <v>1256163.6000000001</v>
      </c>
      <c r="L4113" s="4">
        <f>((J4113-F4113)/Data[[#This Row],[2020 '[YR2020']]])*100</f>
        <v>4.5898846992172961</v>
      </c>
    </row>
    <row r="4114" spans="1:12" x14ac:dyDescent="0.3">
      <c r="A4114" t="s">
        <v>415</v>
      </c>
      <c r="B4114" t="s">
        <v>416</v>
      </c>
      <c r="C4114" s="5" t="s">
        <v>636</v>
      </c>
      <c r="D4114" t="s">
        <v>54</v>
      </c>
      <c r="E4114" t="s">
        <v>198</v>
      </c>
      <c r="F4114">
        <v>0.87550639698799804</v>
      </c>
      <c r="G4114">
        <v>0.84549413889045</v>
      </c>
      <c r="H4114">
        <v>0.94962375315694103</v>
      </c>
      <c r="I4114">
        <v>0.92483955847069799</v>
      </c>
      <c r="J4114">
        <v>0.92388954611760699</v>
      </c>
      <c r="K4114" s="4">
        <f>AVERAGE(Data[[#This Row],[2020 '[YR2020']]],Data[[#This Row],[2021 '[YR2021']]],Data[[#This Row],[2022 '[YR2022']]],Data[[#This Row],[2023 '[YR2023']]],Data[[#This Row],[2024 '[YR2024']]])</f>
        <v>0.90387067872473881</v>
      </c>
      <c r="L4114" s="4">
        <f>((J4114-F4114)/Data[[#This Row],[2020 '[YR2020']]])*100</f>
        <v>5.5263044674557884</v>
      </c>
    </row>
    <row r="4115" spans="1:12" x14ac:dyDescent="0.3">
      <c r="A4115" t="s">
        <v>415</v>
      </c>
      <c r="B4115" t="s">
        <v>416</v>
      </c>
      <c r="C4115" s="5" t="s">
        <v>636</v>
      </c>
      <c r="D4115" t="s">
        <v>60</v>
      </c>
      <c r="E4115" t="s">
        <v>192</v>
      </c>
      <c r="F4115">
        <v>1228179</v>
      </c>
      <c r="G4115">
        <v>1241953</v>
      </c>
      <c r="H4115">
        <v>1255963</v>
      </c>
      <c r="I4115">
        <v>1270172</v>
      </c>
      <c r="J4115">
        <v>1284551</v>
      </c>
      <c r="K4115" s="4">
        <f>AVERAGE(Data[[#This Row],[2020 '[YR2020']]],Data[[#This Row],[2021 '[YR2021']]],Data[[#This Row],[2022 '[YR2022']]],Data[[#This Row],[2023 '[YR2023']]],Data[[#This Row],[2024 '[YR2024']]])</f>
        <v>1256163.6000000001</v>
      </c>
      <c r="L4115" s="4">
        <f>((J4115-F4115)/Data[[#This Row],[2020 '[YR2020']]])*100</f>
        <v>4.5898846992172961</v>
      </c>
    </row>
    <row r="4116" spans="1:12" x14ac:dyDescent="0.3">
      <c r="A4116" t="s">
        <v>415</v>
      </c>
      <c r="B4116" t="s">
        <v>416</v>
      </c>
      <c r="C4116" s="5" t="s">
        <v>636</v>
      </c>
      <c r="D4116" t="s">
        <v>56</v>
      </c>
      <c r="E4116" t="s">
        <v>200</v>
      </c>
      <c r="F4116">
        <v>1.0433591549623999</v>
      </c>
      <c r="G4116">
        <v>1.1237054973949201</v>
      </c>
      <c r="H4116">
        <v>1.26841922708482</v>
      </c>
      <c r="I4116">
        <v>1.2446399520312501</v>
      </c>
      <c r="J4116">
        <v>0.97672223990250395</v>
      </c>
      <c r="K4116" s="4">
        <f>AVERAGE(Data[[#This Row],[2020 '[YR2020']]],Data[[#This Row],[2021 '[YR2021']]],Data[[#This Row],[2022 '[YR2022']]],Data[[#This Row],[2023 '[YR2023']]],Data[[#This Row],[2024 '[YR2024']]])</f>
        <v>1.1313692142751788</v>
      </c>
      <c r="L4116" s="4">
        <f>((J4116-F4116)/Data[[#This Row],[2020 '[YR2020']]])*100</f>
        <v>-6.3867666989798373</v>
      </c>
    </row>
    <row r="4117" spans="1:12" x14ac:dyDescent="0.3">
      <c r="A4117" t="s">
        <v>415</v>
      </c>
      <c r="B4117" t="s">
        <v>416</v>
      </c>
      <c r="C4117" s="5" t="s">
        <v>636</v>
      </c>
      <c r="D4117" t="s">
        <v>55</v>
      </c>
      <c r="E4117" t="s">
        <v>199</v>
      </c>
      <c r="F4117">
        <v>0.61366186744403295</v>
      </c>
      <c r="G4117">
        <v>0.85057004392137203</v>
      </c>
      <c r="H4117">
        <v>0.73770282414859301</v>
      </c>
      <c r="I4117">
        <v>0.58577953327232701</v>
      </c>
      <c r="J4117">
        <v>0.60974888537090099</v>
      </c>
      <c r="K4117" s="4">
        <f>AVERAGE(Data[[#This Row],[2020 '[YR2020']]],Data[[#This Row],[2021 '[YR2021']]],Data[[#This Row],[2022 '[YR2022']]],Data[[#This Row],[2023 '[YR2023']]],Data[[#This Row],[2024 '[YR2024']]])</f>
        <v>0.67949263083144518</v>
      </c>
      <c r="L4117" s="4">
        <f>((J4117-F4117)/Data[[#This Row],[2020 '[YR2020']]])*100</f>
        <v>-0.63764465102417744</v>
      </c>
    </row>
    <row r="4118" spans="1:12" x14ac:dyDescent="0.3">
      <c r="A4118" t="s">
        <v>415</v>
      </c>
      <c r="B4118" t="s">
        <v>416</v>
      </c>
      <c r="C4118" s="5" t="s">
        <v>636</v>
      </c>
      <c r="D4118" t="s">
        <v>49</v>
      </c>
      <c r="E4118" t="s">
        <v>182</v>
      </c>
      <c r="F4118">
        <v>15746</v>
      </c>
      <c r="G4118">
        <v>27419</v>
      </c>
      <c r="H4118">
        <v>93535</v>
      </c>
      <c r="I4118">
        <v>43873</v>
      </c>
      <c r="J4118">
        <v>39059</v>
      </c>
      <c r="K4118" s="4">
        <f>AVERAGE(Data[[#This Row],[2020 '[YR2020']]],Data[[#This Row],[2021 '[YR2021']]],Data[[#This Row],[2022 '[YR2022']]],Data[[#This Row],[2023 '[YR2023']]],Data[[#This Row],[2024 '[YR2024']]])</f>
        <v>43926.400000000001</v>
      </c>
      <c r="L4118" s="4">
        <f>((J4118-F4118)/Data[[#This Row],[2020 '[YR2020']]])*100</f>
        <v>148.05664930776069</v>
      </c>
    </row>
    <row r="4119" spans="1:12" x14ac:dyDescent="0.3">
      <c r="A4119" t="s">
        <v>415</v>
      </c>
      <c r="B4119" t="s">
        <v>416</v>
      </c>
      <c r="C4119" s="5" t="s">
        <v>636</v>
      </c>
      <c r="D4119" t="s">
        <v>71</v>
      </c>
      <c r="E4119" t="s">
        <v>156</v>
      </c>
      <c r="F4119">
        <v>2.1</v>
      </c>
      <c r="G4119">
        <v>2.1</v>
      </c>
      <c r="H4119">
        <v>2.1</v>
      </c>
      <c r="I4119">
        <v>2.1</v>
      </c>
      <c r="J4119">
        <v>2.2000000000000002</v>
      </c>
      <c r="K4119" s="4">
        <f>AVERAGE(Data[[#This Row],[2020 '[YR2020']]],Data[[#This Row],[2021 '[YR2021']]],Data[[#This Row],[2022 '[YR2022']]],Data[[#This Row],[2023 '[YR2023']]],Data[[#This Row],[2024 '[YR2024']]])</f>
        <v>2.12</v>
      </c>
      <c r="L4119" s="4">
        <f>((J4119-F4119)/Data[[#This Row],[2020 '[YR2020']]])*100</f>
        <v>4.7619047619047654</v>
      </c>
    </row>
    <row r="4120" spans="1:12" x14ac:dyDescent="0.3">
      <c r="A4120" t="s">
        <v>415</v>
      </c>
      <c r="B4120" t="s">
        <v>416</v>
      </c>
      <c r="C4120" s="5" t="s">
        <v>636</v>
      </c>
      <c r="D4120" t="s">
        <v>61</v>
      </c>
      <c r="E4120" t="s">
        <v>188</v>
      </c>
      <c r="F4120">
        <v>38.702977457540896</v>
      </c>
      <c r="G4120">
        <v>38.608385486676802</v>
      </c>
      <c r="H4120">
        <v>37.8815449007556</v>
      </c>
      <c r="I4120">
        <v>37.122197617077603</v>
      </c>
      <c r="J4120">
        <v>36.987444060331597</v>
      </c>
      <c r="K4120" s="4">
        <f>AVERAGE(Data[[#This Row],[2020 '[YR2020']]],Data[[#This Row],[2021 '[YR2021']]],Data[[#This Row],[2022 '[YR2022']]],Data[[#This Row],[2023 '[YR2023']]],Data[[#This Row],[2024 '[YR2024']]])</f>
        <v>37.860509904476501</v>
      </c>
      <c r="L4120" s="4">
        <f>((J4120-F4120)/Data[[#This Row],[2020 '[YR2020']]])*100</f>
        <v>-4.4325618076576276</v>
      </c>
    </row>
    <row r="4121" spans="1:12" x14ac:dyDescent="0.3">
      <c r="A4121" t="s">
        <v>415</v>
      </c>
      <c r="B4121" t="s">
        <v>416</v>
      </c>
      <c r="C4121" s="5" t="s">
        <v>636</v>
      </c>
      <c r="D4121" t="s">
        <v>76</v>
      </c>
      <c r="E4121" t="s">
        <v>161</v>
      </c>
      <c r="F4121">
        <v>22.5</v>
      </c>
      <c r="G4121">
        <v>22.5</v>
      </c>
      <c r="H4121">
        <v>23.125</v>
      </c>
      <c r="I4121">
        <v>23.125</v>
      </c>
      <c r="J4121">
        <v>25.287356321839098</v>
      </c>
      <c r="K4121" s="4">
        <f>AVERAGE(Data[[#This Row],[2020 '[YR2020']]],Data[[#This Row],[2021 '[YR2021']]],Data[[#This Row],[2022 '[YR2022']]],Data[[#This Row],[2023 '[YR2023']]],Data[[#This Row],[2024 '[YR2024']]])</f>
        <v>23.30747126436782</v>
      </c>
      <c r="L4121" s="4">
        <f>((J4121-F4121)/Data[[#This Row],[2020 '[YR2020']]])*100</f>
        <v>12.388250319284882</v>
      </c>
    </row>
    <row r="4122" spans="1:12" x14ac:dyDescent="0.3">
      <c r="A4122" t="s">
        <v>415</v>
      </c>
      <c r="B4122" t="s">
        <v>416</v>
      </c>
      <c r="C4122" s="5" t="s">
        <v>636</v>
      </c>
      <c r="D4122" t="s">
        <v>91</v>
      </c>
      <c r="E4122" t="s">
        <v>165</v>
      </c>
      <c r="F4122">
        <v>5.601</v>
      </c>
      <c r="G4122">
        <v>6.3520000000000003</v>
      </c>
      <c r="H4122">
        <v>4.3520000000000003</v>
      </c>
      <c r="I4122">
        <v>4.3559999999999999</v>
      </c>
      <c r="J4122">
        <v>4.4870000000000001</v>
      </c>
      <c r="K4122" s="4">
        <f>AVERAGE(Data[[#This Row],[2020 '[YR2020']]],Data[[#This Row],[2021 '[YR2021']]],Data[[#This Row],[2022 '[YR2022']]],Data[[#This Row],[2023 '[YR2023']]],Data[[#This Row],[2024 '[YR2024']]])</f>
        <v>5.0296000000000003</v>
      </c>
      <c r="L4122" s="4">
        <f>((J4122-F4122)/Data[[#This Row],[2020 '[YR2020']]])*100</f>
        <v>-19.889305481164076</v>
      </c>
    </row>
    <row r="4123" spans="1:12" x14ac:dyDescent="0.3">
      <c r="A4123" t="s">
        <v>415</v>
      </c>
      <c r="B4123" t="s">
        <v>416</v>
      </c>
      <c r="C4123" s="5" t="s">
        <v>636</v>
      </c>
      <c r="D4123" t="s">
        <v>83</v>
      </c>
      <c r="E4123" t="s">
        <v>172</v>
      </c>
      <c r="F4123">
        <v>11.404999999999999</v>
      </c>
      <c r="G4123">
        <v>6.3570000000000002</v>
      </c>
      <c r="H4123">
        <v>7.9240000000000004</v>
      </c>
      <c r="I4123">
        <v>6.0460000000000003</v>
      </c>
      <c r="J4123">
        <v>6.093</v>
      </c>
      <c r="K4123" s="4">
        <f>AVERAGE(Data[[#This Row],[2020 '[YR2020']]],Data[[#This Row],[2021 '[YR2021']]],Data[[#This Row],[2022 '[YR2022']]],Data[[#This Row],[2023 '[YR2023']]],Data[[#This Row],[2024 '[YR2024']]])</f>
        <v>7.5650000000000004</v>
      </c>
      <c r="L4123" s="4">
        <f>((J4123-F4123)/Data[[#This Row],[2020 '[YR2020']]])*100</f>
        <v>-46.576063130206045</v>
      </c>
    </row>
    <row r="4124" spans="1:12" x14ac:dyDescent="0.3">
      <c r="A4124" t="s">
        <v>415</v>
      </c>
      <c r="B4124" t="s">
        <v>416</v>
      </c>
      <c r="C4124" s="5" t="s">
        <v>636</v>
      </c>
      <c r="D4124" t="s">
        <v>84</v>
      </c>
      <c r="E4124" t="s">
        <v>173</v>
      </c>
      <c r="F4124">
        <v>12.776999999999999</v>
      </c>
      <c r="G4124">
        <v>8.1790000000000003</v>
      </c>
      <c r="H4124">
        <v>5.1890000000000001</v>
      </c>
      <c r="I4124">
        <v>6.8289999999999997</v>
      </c>
      <c r="J4124">
        <v>6.8730000000000002</v>
      </c>
      <c r="K4124" s="4">
        <f>AVERAGE(Data[[#This Row],[2020 '[YR2020']]],Data[[#This Row],[2021 '[YR2021']]],Data[[#This Row],[2022 '[YR2022']]],Data[[#This Row],[2023 '[YR2023']]],Data[[#This Row],[2024 '[YR2024']]])</f>
        <v>7.9693999999999985</v>
      </c>
      <c r="L4124" s="4">
        <f>((J4124-F4124)/Data[[#This Row],[2020 '[YR2020']]])*100</f>
        <v>-46.208030054003281</v>
      </c>
    </row>
    <row r="4125" spans="1:12" x14ac:dyDescent="0.3">
      <c r="A4125" t="s">
        <v>415</v>
      </c>
      <c r="B4125" t="s">
        <v>416</v>
      </c>
      <c r="C4125" s="5" t="s">
        <v>636</v>
      </c>
      <c r="D4125" t="s">
        <v>85</v>
      </c>
      <c r="E4125" t="s">
        <v>174</v>
      </c>
      <c r="F4125">
        <v>12.103</v>
      </c>
      <c r="G4125">
        <v>7.2850000000000001</v>
      </c>
      <c r="H4125">
        <v>6.53</v>
      </c>
      <c r="I4125">
        <v>6.4450000000000003</v>
      </c>
      <c r="J4125">
        <v>6.4909999999999997</v>
      </c>
      <c r="K4125" s="4">
        <f>AVERAGE(Data[[#This Row],[2020 '[YR2020']]],Data[[#This Row],[2021 '[YR2021']]],Data[[#This Row],[2022 '[YR2022']]],Data[[#This Row],[2023 '[YR2023']]],Data[[#This Row],[2024 '[YR2024']]])</f>
        <v>7.7707999999999995</v>
      </c>
      <c r="L4125" s="4">
        <f>((J4125-F4125)/Data[[#This Row],[2020 '[YR2020']]])*100</f>
        <v>-46.3686689250599</v>
      </c>
    </row>
    <row r="4126" spans="1:12" x14ac:dyDescent="0.3">
      <c r="A4126" t="s">
        <v>415</v>
      </c>
      <c r="B4126" t="s">
        <v>416</v>
      </c>
      <c r="C4126" s="5" t="s">
        <v>636</v>
      </c>
      <c r="D4126" t="s">
        <v>86</v>
      </c>
      <c r="E4126" t="s">
        <v>175</v>
      </c>
      <c r="F4126">
        <v>4</v>
      </c>
      <c r="G4126">
        <v>4</v>
      </c>
      <c r="H4126">
        <v>4</v>
      </c>
      <c r="I4126">
        <v>4</v>
      </c>
      <c r="J4126">
        <v>4.0999999999999996</v>
      </c>
      <c r="K4126" s="4">
        <f>AVERAGE(Data[[#This Row],[2020 '[YR2020']]],Data[[#This Row],[2021 '[YR2021']]],Data[[#This Row],[2022 '[YR2022']]],Data[[#This Row],[2023 '[YR2023']]],Data[[#This Row],[2024 '[YR2024']]])</f>
        <v>4.0200000000000005</v>
      </c>
      <c r="L4126" s="4">
        <f>((J4126-F4126)/Data[[#This Row],[2020 '[YR2020']]])*100</f>
        <v>2.4999999999999911</v>
      </c>
    </row>
    <row r="4127" spans="1:12" x14ac:dyDescent="0.3">
      <c r="A4127" t="s">
        <v>415</v>
      </c>
      <c r="B4127" t="s">
        <v>416</v>
      </c>
      <c r="C4127" s="5" t="s">
        <v>636</v>
      </c>
      <c r="D4127" t="s">
        <v>87</v>
      </c>
      <c r="E4127" t="s">
        <v>176</v>
      </c>
      <c r="F4127">
        <v>14.4</v>
      </c>
      <c r="G4127">
        <v>14.4</v>
      </c>
      <c r="H4127">
        <v>14.4</v>
      </c>
      <c r="I4127">
        <v>14.4</v>
      </c>
      <c r="J4127">
        <v>14.4</v>
      </c>
      <c r="K4127" s="4">
        <f>AVERAGE(Data[[#This Row],[2020 '[YR2020']]],Data[[#This Row],[2021 '[YR2021']]],Data[[#This Row],[2022 '[YR2022']]],Data[[#This Row],[2023 '[YR2023']]],Data[[#This Row],[2024 '[YR2024']]])</f>
        <v>14.4</v>
      </c>
      <c r="L4127" s="4">
        <f>((J4127-F4127)/Data[[#This Row],[2020 '[YR2020']]])*100</f>
        <v>0</v>
      </c>
    </row>
    <row r="4128" spans="1:12" x14ac:dyDescent="0.3">
      <c r="A4128" t="s">
        <v>415</v>
      </c>
      <c r="B4128" t="s">
        <v>416</v>
      </c>
      <c r="C4128" s="5" t="s">
        <v>636</v>
      </c>
      <c r="D4128" t="s">
        <v>88</v>
      </c>
      <c r="E4128" t="s">
        <v>171</v>
      </c>
      <c r="F4128">
        <v>7463044894.5110502</v>
      </c>
      <c r="G4128">
        <v>13246996093.190001</v>
      </c>
      <c r="H4128">
        <v>13039213740.6945</v>
      </c>
      <c r="I4128">
        <v>12904794778.1845</v>
      </c>
      <c r="J4128">
        <v>11687942511.8083</v>
      </c>
      <c r="K4128" s="4">
        <f>AVERAGE(Data[[#This Row],[2020 '[YR2020']]],Data[[#This Row],[2021 '[YR2021']]],Data[[#This Row],[2022 '[YR2022']]],Data[[#This Row],[2023 '[YR2023']]],Data[[#This Row],[2024 '[YR2024']]])</f>
        <v>11668398403.67767</v>
      </c>
      <c r="L4128" s="4">
        <f>((J4128-F4128)/Data[[#This Row],[2020 '[YR2020']]])*100</f>
        <v>56.610909850007666</v>
      </c>
    </row>
    <row r="4129" spans="1:12" x14ac:dyDescent="0.3">
      <c r="A4129" t="s">
        <v>415</v>
      </c>
      <c r="B4129" t="s">
        <v>416</v>
      </c>
      <c r="C4129" s="5" t="s">
        <v>636</v>
      </c>
      <c r="D4129" t="s">
        <v>89</v>
      </c>
      <c r="E4129" t="s">
        <v>170</v>
      </c>
      <c r="F4129">
        <v>7098062594.5110502</v>
      </c>
      <c r="G4129">
        <v>12690045493.190001</v>
      </c>
      <c r="H4129">
        <v>12337834290.6945</v>
      </c>
      <c r="I4129">
        <v>12106645978.1845</v>
      </c>
      <c r="J4129">
        <v>11687942511.8083</v>
      </c>
      <c r="K4129" s="4">
        <f>AVERAGE(Data[[#This Row],[2020 '[YR2020']]],Data[[#This Row],[2021 '[YR2021']]],Data[[#This Row],[2022 '[YR2022']]],Data[[#This Row],[2023 '[YR2023']]],Data[[#This Row],[2024 '[YR2024']]])</f>
        <v>11184106173.67767</v>
      </c>
      <c r="L4129" s="4">
        <f>((J4129-F4129)/Data[[#This Row],[2020 '[YR2020']]])*100</f>
        <v>64.663841100057567</v>
      </c>
    </row>
    <row r="4130" spans="1:12" x14ac:dyDescent="0.3">
      <c r="A4130" t="s">
        <v>415</v>
      </c>
      <c r="B4130" t="s">
        <v>416</v>
      </c>
      <c r="C4130" s="5" t="s">
        <v>636</v>
      </c>
      <c r="D4130" t="s">
        <v>90</v>
      </c>
      <c r="E4130" t="s">
        <v>164</v>
      </c>
      <c r="F4130">
        <v>5.65</v>
      </c>
      <c r="G4130">
        <v>6.3780000000000001</v>
      </c>
      <c r="H4130">
        <v>4.6719999999999997</v>
      </c>
      <c r="I4130">
        <v>4.2110000000000003</v>
      </c>
      <c r="J4130">
        <v>4.2350000000000003</v>
      </c>
      <c r="K4130" s="4">
        <f>AVERAGE(Data[[#This Row],[2020 '[YR2020']]],Data[[#This Row],[2021 '[YR2021']]],Data[[#This Row],[2022 '[YR2022']]],Data[[#This Row],[2023 '[YR2023']]],Data[[#This Row],[2024 '[YR2024']]])</f>
        <v>5.0292000000000003</v>
      </c>
      <c r="L4130" s="4">
        <f>((J4130-F4130)/Data[[#This Row],[2020 '[YR2020']]])*100</f>
        <v>-25.044247787610619</v>
      </c>
    </row>
    <row r="4131" spans="1:12" x14ac:dyDescent="0.3">
      <c r="A4131" t="s">
        <v>415</v>
      </c>
      <c r="B4131" t="s">
        <v>416</v>
      </c>
      <c r="C4131" s="5" t="s">
        <v>636</v>
      </c>
      <c r="D4131" t="s">
        <v>48</v>
      </c>
      <c r="E4131" t="s">
        <v>181</v>
      </c>
      <c r="F4131">
        <v>231423394434.96701</v>
      </c>
      <c r="G4131">
        <v>271544602128.54901</v>
      </c>
      <c r="H4131">
        <v>276680816503.61603</v>
      </c>
      <c r="I4131">
        <v>299483060289.46997</v>
      </c>
      <c r="J4131">
        <v>337194662431.73901</v>
      </c>
      <c r="K4131" s="4">
        <f>AVERAGE(Data[[#This Row],[2020 '[YR2020']]],Data[[#This Row],[2021 '[YR2021']]],Data[[#This Row],[2022 '[YR2022']]],Data[[#This Row],[2023 '[YR2023']]],Data[[#This Row],[2024 '[YR2024']]])</f>
        <v>283265307157.66821</v>
      </c>
      <c r="L4131" s="4">
        <f>((J4131-F4131)/Data[[#This Row],[2020 '[YR2020']]])*100</f>
        <v>45.704656720215517</v>
      </c>
    </row>
    <row r="4132" spans="1:12" x14ac:dyDescent="0.3">
      <c r="A4132" t="s">
        <v>415</v>
      </c>
      <c r="B4132" t="s">
        <v>416</v>
      </c>
      <c r="C4132" s="5" t="s">
        <v>636</v>
      </c>
      <c r="D4132" t="s">
        <v>92</v>
      </c>
      <c r="E4132" t="s">
        <v>166</v>
      </c>
      <c r="F4132">
        <v>5.6230000000000002</v>
      </c>
      <c r="G4132">
        <v>6.3639999999999999</v>
      </c>
      <c r="H4132">
        <v>4.5010000000000003</v>
      </c>
      <c r="I4132">
        <v>4.2880000000000003</v>
      </c>
      <c r="J4132">
        <v>4.3689999999999998</v>
      </c>
      <c r="K4132" s="4">
        <f>AVERAGE(Data[[#This Row],[2020 '[YR2020']]],Data[[#This Row],[2021 '[YR2021']]],Data[[#This Row],[2022 '[YR2022']]],Data[[#This Row],[2023 '[YR2023']]],Data[[#This Row],[2024 '[YR2024']]])</f>
        <v>5.0289999999999999</v>
      </c>
      <c r="L4132" s="4">
        <f>((J4132-F4132)/Data[[#This Row],[2020 '[YR2020']]])*100</f>
        <v>-22.30126267117198</v>
      </c>
    </row>
    <row r="4133" spans="1:12" x14ac:dyDescent="0.3">
      <c r="A4133" t="s">
        <v>415</v>
      </c>
      <c r="B4133" t="s">
        <v>416</v>
      </c>
      <c r="C4133" s="5" t="s">
        <v>636</v>
      </c>
      <c r="D4133" t="s">
        <v>93</v>
      </c>
      <c r="E4133" t="s">
        <v>167</v>
      </c>
      <c r="F4133">
        <v>15.275</v>
      </c>
      <c r="G4133">
        <v>16.193999999999999</v>
      </c>
      <c r="H4133">
        <v>9.4789999999999992</v>
      </c>
      <c r="I4133">
        <v>10.506</v>
      </c>
      <c r="J4133">
        <v>10.976000000000001</v>
      </c>
      <c r="K4133" s="4">
        <f>AVERAGE(Data[[#This Row],[2020 '[YR2020']]],Data[[#This Row],[2021 '[YR2021']]],Data[[#This Row],[2022 '[YR2022']]],Data[[#This Row],[2023 '[YR2023']]],Data[[#This Row],[2024 '[YR2024']]])</f>
        <v>12.486000000000001</v>
      </c>
      <c r="L4133" s="4">
        <f>((J4133-F4133)/Data[[#This Row],[2020 '[YR2020']]])*100</f>
        <v>-28.144026186579374</v>
      </c>
    </row>
    <row r="4134" spans="1:12" x14ac:dyDescent="0.3">
      <c r="A4134" t="s">
        <v>415</v>
      </c>
      <c r="B4134" t="s">
        <v>416</v>
      </c>
      <c r="C4134" s="5" t="s">
        <v>636</v>
      </c>
      <c r="D4134" t="s">
        <v>94</v>
      </c>
      <c r="E4134" t="s">
        <v>168</v>
      </c>
      <c r="F4134">
        <v>15.250999999999999</v>
      </c>
      <c r="G4134">
        <v>15.022</v>
      </c>
      <c r="H4134">
        <v>9.15</v>
      </c>
      <c r="I4134">
        <v>10.613</v>
      </c>
      <c r="J4134">
        <v>11.227</v>
      </c>
      <c r="K4134" s="4">
        <f>AVERAGE(Data[[#This Row],[2020 '[YR2020']]],Data[[#This Row],[2021 '[YR2021']]],Data[[#This Row],[2022 '[YR2022']]],Data[[#This Row],[2023 '[YR2023']]],Data[[#This Row],[2024 '[YR2024']]])</f>
        <v>12.252600000000001</v>
      </c>
      <c r="L4134" s="4">
        <f>((J4134-F4134)/Data[[#This Row],[2020 '[YR2020']]])*100</f>
        <v>-26.385155071798565</v>
      </c>
    </row>
    <row r="4135" spans="1:12" x14ac:dyDescent="0.3">
      <c r="A4135" t="s">
        <v>415</v>
      </c>
      <c r="B4135" t="s">
        <v>416</v>
      </c>
      <c r="C4135" s="5" t="s">
        <v>636</v>
      </c>
      <c r="D4135" t="s">
        <v>77</v>
      </c>
      <c r="E4135" t="s">
        <v>147</v>
      </c>
      <c r="F4135">
        <v>81.748259016734195</v>
      </c>
      <c r="G4135">
        <v>83.426877356589799</v>
      </c>
      <c r="H4135">
        <v>84.587260782633507</v>
      </c>
      <c r="I4135">
        <v>85.086337774372495</v>
      </c>
      <c r="J4135">
        <v>85.349233390119295</v>
      </c>
      <c r="K4135" s="4">
        <f>AVERAGE(Data[[#This Row],[2020 '[YR2020']]],Data[[#This Row],[2021 '[YR2021']]],Data[[#This Row],[2022 '[YR2022']]],Data[[#This Row],[2023 '[YR2023']]],Data[[#This Row],[2024 '[YR2024']]])</f>
        <v>84.039593664089864</v>
      </c>
      <c r="L4135" s="4">
        <f>((J4135-F4135)/Data[[#This Row],[2020 '[YR2020']]])*100</f>
        <v>4.4049554286507382</v>
      </c>
    </row>
    <row r="4136" spans="1:12" x14ac:dyDescent="0.3">
      <c r="A4136" t="s">
        <v>415</v>
      </c>
      <c r="B4136" t="s">
        <v>416</v>
      </c>
      <c r="C4136" s="5" t="s">
        <v>636</v>
      </c>
      <c r="D4136" t="s">
        <v>45</v>
      </c>
      <c r="E4136" t="s">
        <v>178</v>
      </c>
      <c r="F4136">
        <v>288681000000</v>
      </c>
      <c r="G4136">
        <v>261890000000</v>
      </c>
      <c r="H4136">
        <v>317171000000</v>
      </c>
      <c r="I4136">
        <v>300761000000</v>
      </c>
      <c r="J4136">
        <v>308252000000</v>
      </c>
      <c r="K4136" s="4">
        <f>AVERAGE(Data[[#This Row],[2020 '[YR2020']]],Data[[#This Row],[2021 '[YR2021']]],Data[[#This Row],[2022 '[YR2022']]],Data[[#This Row],[2023 '[YR2023']]],Data[[#This Row],[2024 '[YR2024']]])</f>
        <v>295351000000</v>
      </c>
      <c r="L4136" s="4">
        <f>((J4136-F4136)/Data[[#This Row],[2020 '[YR2020']]])*100</f>
        <v>6.7794555235710003</v>
      </c>
    </row>
    <row r="4137" spans="1:12" x14ac:dyDescent="0.3">
      <c r="A4137" t="s">
        <v>415</v>
      </c>
      <c r="B4137" t="s">
        <v>416</v>
      </c>
      <c r="C4137" s="5" t="s">
        <v>636</v>
      </c>
      <c r="D4137" t="s">
        <v>32</v>
      </c>
      <c r="E4137" t="s">
        <v>125</v>
      </c>
      <c r="F4137">
        <v>55.055</v>
      </c>
      <c r="G4137">
        <v>57.97</v>
      </c>
      <c r="H4137">
        <v>59.228000000000002</v>
      </c>
      <c r="I4137">
        <v>59.968000000000004</v>
      </c>
      <c r="J4137">
        <v>60.12</v>
      </c>
      <c r="K4137" s="4">
        <f>AVERAGE(Data[[#This Row],[2020 '[YR2020']]],Data[[#This Row],[2021 '[YR2021']]],Data[[#This Row],[2022 '[YR2022']]],Data[[#This Row],[2023 '[YR2023']]],Data[[#This Row],[2024 '[YR2024']]])</f>
        <v>58.468200000000003</v>
      </c>
      <c r="L4137" s="4">
        <f>((J4137-F4137)/Data[[#This Row],[2020 '[YR2020']]])*100</f>
        <v>9.199891018072833</v>
      </c>
    </row>
    <row r="4138" spans="1:12" x14ac:dyDescent="0.3">
      <c r="A4138" t="s">
        <v>415</v>
      </c>
      <c r="B4138" t="s">
        <v>416</v>
      </c>
      <c r="C4138" s="5" t="s">
        <v>636</v>
      </c>
      <c r="D4138" t="s">
        <v>42</v>
      </c>
      <c r="E4138" t="s">
        <v>184</v>
      </c>
      <c r="F4138">
        <v>81.124310893573906</v>
      </c>
      <c r="G4138">
        <v>82.766749937733394</v>
      </c>
      <c r="H4138">
        <v>80.7294272870908</v>
      </c>
      <c r="I4138">
        <v>82.367158977966895</v>
      </c>
      <c r="J4138">
        <v>82.708641217347505</v>
      </c>
      <c r="K4138" s="4">
        <f>AVERAGE(Data[[#This Row],[2020 '[YR2020']]],Data[[#This Row],[2021 '[YR2021']]],Data[[#This Row],[2022 '[YR2022']]],Data[[#This Row],[2023 '[YR2023']]],Data[[#This Row],[2024 '[YR2024']]])</f>
        <v>81.939257662742506</v>
      </c>
      <c r="L4138" s="4">
        <f>((J4138-F4138)/Data[[#This Row],[2020 '[YR2020']]])*100</f>
        <v>1.9529661408798467</v>
      </c>
    </row>
    <row r="4139" spans="1:12" x14ac:dyDescent="0.3">
      <c r="A4139" t="s">
        <v>415</v>
      </c>
      <c r="B4139" t="s">
        <v>416</v>
      </c>
      <c r="C4139" s="5" t="s">
        <v>636</v>
      </c>
      <c r="D4139" t="s">
        <v>95</v>
      </c>
      <c r="E4139" t="s">
        <v>169</v>
      </c>
      <c r="F4139">
        <v>15.263</v>
      </c>
      <c r="G4139">
        <v>15.592000000000001</v>
      </c>
      <c r="H4139">
        <v>9.3149999999999995</v>
      </c>
      <c r="I4139">
        <v>10.56</v>
      </c>
      <c r="J4139">
        <v>11.103</v>
      </c>
      <c r="K4139" s="4">
        <f>AVERAGE(Data[[#This Row],[2020 '[YR2020']]],Data[[#This Row],[2021 '[YR2021']]],Data[[#This Row],[2022 '[YR2022']]],Data[[#This Row],[2023 '[YR2023']]],Data[[#This Row],[2024 '[YR2024']]])</f>
        <v>12.366600000000002</v>
      </c>
      <c r="L4139" s="4">
        <f>((J4139-F4139)/Data[[#This Row],[2020 '[YR2020']]])*100</f>
        <v>-27.25545436676931</v>
      </c>
    </row>
    <row r="4140" spans="1:12" x14ac:dyDescent="0.3">
      <c r="A4140" t="s">
        <v>415</v>
      </c>
      <c r="B4140" t="s">
        <v>416</v>
      </c>
      <c r="C4140" s="5" t="s">
        <v>636</v>
      </c>
      <c r="D4140" t="s">
        <v>0</v>
      </c>
      <c r="E4140" t="s">
        <v>140</v>
      </c>
      <c r="F4140">
        <v>0.28297379657536398</v>
      </c>
      <c r="G4140">
        <v>0.43753577538930399</v>
      </c>
      <c r="H4140">
        <v>0.37228228348068398</v>
      </c>
      <c r="I4140">
        <v>0.29113734355514997</v>
      </c>
      <c r="J4140">
        <v>0.26138251800990198</v>
      </c>
      <c r="K4140" s="4">
        <f>AVERAGE(Data[[#This Row],[2020 '[YR2020']]],Data[[#This Row],[2021 '[YR2021']]],Data[[#This Row],[2022 '[YR2022']]],Data[[#This Row],[2023 '[YR2023']]],Data[[#This Row],[2024 '[YR2024']]])</f>
        <v>0.32906234340208079</v>
      </c>
      <c r="L4140" s="4">
        <f>((J4140-F4140)/Data[[#This Row],[2020 '[YR2020']]])*100</f>
        <v>-7.6301335412558711</v>
      </c>
    </row>
    <row r="4141" spans="1:12" x14ac:dyDescent="0.3">
      <c r="A4141" t="s">
        <v>415</v>
      </c>
      <c r="B4141" t="s">
        <v>416</v>
      </c>
      <c r="C4141" s="5" t="s">
        <v>636</v>
      </c>
      <c r="D4141" t="s">
        <v>1</v>
      </c>
      <c r="E4141" t="s">
        <v>141</v>
      </c>
      <c r="F4141">
        <v>0.601111319605795</v>
      </c>
      <c r="G4141">
        <v>0.61703897175435796</v>
      </c>
      <c r="H4141">
        <v>0.49066954853262101</v>
      </c>
      <c r="I4141">
        <v>0.49178404487844701</v>
      </c>
      <c r="J4141">
        <v>0.52959784124084297</v>
      </c>
      <c r="K4141" s="4">
        <f>AVERAGE(Data[[#This Row],[2020 '[YR2020']]],Data[[#This Row],[2021 '[YR2021']]],Data[[#This Row],[2022 '[YR2022']]],Data[[#This Row],[2023 '[YR2023']]],Data[[#This Row],[2024 '[YR2024']]])</f>
        <v>0.54604034520241285</v>
      </c>
      <c r="L4141" s="4">
        <f>((J4141-F4141)/Data[[#This Row],[2020 '[YR2020']]])*100</f>
        <v>-11.896877671817945</v>
      </c>
    </row>
    <row r="4142" spans="1:12" x14ac:dyDescent="0.3">
      <c r="A4142" t="s">
        <v>415</v>
      </c>
      <c r="B4142" t="s">
        <v>416</v>
      </c>
      <c r="C4142" s="5" t="s">
        <v>636</v>
      </c>
      <c r="D4142" t="s">
        <v>6</v>
      </c>
      <c r="E4142" t="s">
        <v>145</v>
      </c>
      <c r="F4142">
        <v>106.21445123235701</v>
      </c>
      <c r="G4142">
        <v>108.7002317253</v>
      </c>
      <c r="H4142">
        <v>117.210870023173</v>
      </c>
      <c r="I4142">
        <v>124.594480724668</v>
      </c>
      <c r="J4142">
        <v>127.227722772277</v>
      </c>
      <c r="K4142" s="4">
        <f>AVERAGE(Data[[#This Row],[2020 '[YR2020']]],Data[[#This Row],[2021 '[YR2021']]],Data[[#This Row],[2022 '[YR2022']]],Data[[#This Row],[2023 '[YR2023']]],Data[[#This Row],[2024 '[YR2024']]])</f>
        <v>116.78955129555501</v>
      </c>
      <c r="L4142" s="4">
        <f>((J4142-F4142)/Data[[#This Row],[2020 '[YR2020']]])*100</f>
        <v>19.783815946053249</v>
      </c>
    </row>
    <row r="4143" spans="1:12" x14ac:dyDescent="0.3">
      <c r="A4143" t="s">
        <v>415</v>
      </c>
      <c r="B4143" t="s">
        <v>416</v>
      </c>
      <c r="C4143" s="5" t="s">
        <v>636</v>
      </c>
      <c r="D4143" t="s">
        <v>8</v>
      </c>
      <c r="E4143" t="s">
        <v>119</v>
      </c>
      <c r="F4143">
        <v>51.945</v>
      </c>
      <c r="G4143">
        <v>54.271999999999998</v>
      </c>
      <c r="H4143">
        <v>56.460999999999999</v>
      </c>
      <c r="I4143">
        <v>57.442999999999998</v>
      </c>
      <c r="J4143">
        <v>57.573999999999998</v>
      </c>
      <c r="K4143" s="4">
        <f>AVERAGE(Data[[#This Row],[2020 '[YR2020']]],Data[[#This Row],[2021 '[YR2021']]],Data[[#This Row],[2022 '[YR2022']]],Data[[#This Row],[2023 '[YR2023']]],Data[[#This Row],[2024 '[YR2024']]])</f>
        <v>55.539000000000001</v>
      </c>
      <c r="L4143" s="4">
        <f>((J4143-F4143)/Data[[#This Row],[2020 '[YR2020']]])*100</f>
        <v>10.836461642121471</v>
      </c>
    </row>
    <row r="4144" spans="1:12" x14ac:dyDescent="0.3">
      <c r="A4144" t="s">
        <v>415</v>
      </c>
      <c r="B4144" t="s">
        <v>416</v>
      </c>
      <c r="C4144" s="5" t="s">
        <v>636</v>
      </c>
      <c r="D4144" t="s">
        <v>9</v>
      </c>
      <c r="E4144" t="s">
        <v>114</v>
      </c>
      <c r="F4144">
        <v>63.575000000000003</v>
      </c>
      <c r="G4144">
        <v>65.072000000000003</v>
      </c>
      <c r="H4144">
        <v>66.972999999999999</v>
      </c>
      <c r="I4144">
        <v>67.409000000000006</v>
      </c>
      <c r="J4144">
        <v>67.278999999999996</v>
      </c>
      <c r="K4144" s="4">
        <f>AVERAGE(Data[[#This Row],[2020 '[YR2020']]],Data[[#This Row],[2021 '[YR2021']]],Data[[#This Row],[2022 '[YR2022']]],Data[[#This Row],[2023 '[YR2023']]],Data[[#This Row],[2024 '[YR2024']]])</f>
        <v>66.061599999999999</v>
      </c>
      <c r="L4144" s="4">
        <f>((J4144-F4144)/Data[[#This Row],[2020 '[YR2020']]])*100</f>
        <v>5.8261895399134778</v>
      </c>
    </row>
    <row r="4145" spans="1:12" x14ac:dyDescent="0.3">
      <c r="A4145" t="s">
        <v>415</v>
      </c>
      <c r="B4145" t="s">
        <v>416</v>
      </c>
      <c r="C4145" s="5" t="s">
        <v>636</v>
      </c>
      <c r="D4145" t="s">
        <v>10</v>
      </c>
      <c r="E4145" t="s">
        <v>115</v>
      </c>
      <c r="F4145">
        <v>57.655000000000001</v>
      </c>
      <c r="G4145">
        <v>59.576000000000001</v>
      </c>
      <c r="H4145">
        <v>61.624000000000002</v>
      </c>
      <c r="I4145">
        <v>62.338000000000001</v>
      </c>
      <c r="J4145">
        <v>62.341000000000001</v>
      </c>
      <c r="K4145" s="4">
        <f>AVERAGE(Data[[#This Row],[2020 '[YR2020']]],Data[[#This Row],[2021 '[YR2021']]],Data[[#This Row],[2022 '[YR2022']]],Data[[#This Row],[2023 '[YR2023']]],Data[[#This Row],[2024 '[YR2024']]])</f>
        <v>60.706800000000001</v>
      </c>
      <c r="L4145" s="4">
        <f>((J4145-F4145)/Data[[#This Row],[2020 '[YR2020']]])*100</f>
        <v>8.1276558841384094</v>
      </c>
    </row>
    <row r="4146" spans="1:12" x14ac:dyDescent="0.3">
      <c r="A4146" t="s">
        <v>415</v>
      </c>
      <c r="B4146" t="s">
        <v>416</v>
      </c>
      <c r="C4146" s="5" t="s">
        <v>636</v>
      </c>
      <c r="D4146" t="s">
        <v>11</v>
      </c>
      <c r="E4146" t="s">
        <v>116</v>
      </c>
      <c r="F4146">
        <v>36.512</v>
      </c>
      <c r="G4146">
        <v>43.326999999999998</v>
      </c>
      <c r="H4146">
        <v>48.170999999999999</v>
      </c>
      <c r="I4146">
        <v>48.521999999999998</v>
      </c>
      <c r="J4146">
        <v>48.863999999999997</v>
      </c>
      <c r="K4146" s="4">
        <f>AVERAGE(Data[[#This Row],[2020 '[YR2020']]],Data[[#This Row],[2021 '[YR2021']]],Data[[#This Row],[2022 '[YR2022']]],Data[[#This Row],[2023 '[YR2023']]],Data[[#This Row],[2024 '[YR2024']]])</f>
        <v>45.0792</v>
      </c>
      <c r="L4146" s="4">
        <f>((J4146-F4146)/Data[[#This Row],[2020 '[YR2020']]])*100</f>
        <v>33.829973707274313</v>
      </c>
    </row>
    <row r="4147" spans="1:12" x14ac:dyDescent="0.3">
      <c r="A4147" t="s">
        <v>415</v>
      </c>
      <c r="B4147" t="s">
        <v>416</v>
      </c>
      <c r="C4147" s="5" t="s">
        <v>636</v>
      </c>
      <c r="D4147" t="s">
        <v>12</v>
      </c>
      <c r="E4147" t="s">
        <v>117</v>
      </c>
      <c r="F4147">
        <v>37.499000000000002</v>
      </c>
      <c r="G4147">
        <v>44.637</v>
      </c>
      <c r="H4147">
        <v>46.222999999999999</v>
      </c>
      <c r="I4147">
        <v>47.912999999999997</v>
      </c>
      <c r="J4147">
        <v>47.93</v>
      </c>
      <c r="K4147" s="4">
        <f>AVERAGE(Data[[#This Row],[2020 '[YR2020']]],Data[[#This Row],[2021 '[YR2021']]],Data[[#This Row],[2022 '[YR2022']]],Data[[#This Row],[2023 '[YR2023']]],Data[[#This Row],[2024 '[YR2024']]])</f>
        <v>44.840400000000002</v>
      </c>
      <c r="L4147" s="4">
        <f>((J4147-F4147)/Data[[#This Row],[2020 '[YR2020']]])*100</f>
        <v>27.816741779780784</v>
      </c>
    </row>
    <row r="4148" spans="1:12" x14ac:dyDescent="0.3">
      <c r="A4148" t="s">
        <v>415</v>
      </c>
      <c r="B4148" t="s">
        <v>416</v>
      </c>
      <c r="C4148" s="5" t="s">
        <v>636</v>
      </c>
      <c r="D4148" t="s">
        <v>13</v>
      </c>
      <c r="E4148" t="s">
        <v>118</v>
      </c>
      <c r="F4148">
        <v>37.014000000000003</v>
      </c>
      <c r="G4148">
        <v>43.994999999999997</v>
      </c>
      <c r="H4148">
        <v>47.177999999999997</v>
      </c>
      <c r="I4148">
        <v>48.212000000000003</v>
      </c>
      <c r="J4148">
        <v>48.387999999999998</v>
      </c>
      <c r="K4148" s="4">
        <f>AVERAGE(Data[[#This Row],[2020 '[YR2020']]],Data[[#This Row],[2021 '[YR2021']]],Data[[#This Row],[2022 '[YR2022']]],Data[[#This Row],[2023 '[YR2023']]],Data[[#This Row],[2024 '[YR2024']]])</f>
        <v>44.9574</v>
      </c>
      <c r="L4148" s="4">
        <f>((J4148-F4148)/Data[[#This Row],[2020 '[YR2020']]])*100</f>
        <v>30.728913384124912</v>
      </c>
    </row>
    <row r="4149" spans="1:12" x14ac:dyDescent="0.3">
      <c r="A4149" t="s">
        <v>415</v>
      </c>
      <c r="B4149" t="s">
        <v>416</v>
      </c>
      <c r="C4149" s="5" t="s">
        <v>636</v>
      </c>
      <c r="D4149" t="s">
        <v>15</v>
      </c>
      <c r="E4149" t="s">
        <v>107</v>
      </c>
      <c r="F4149">
        <v>8.1531634155987298</v>
      </c>
      <c r="G4149">
        <v>8.4883473521731396</v>
      </c>
      <c r="H4149">
        <v>8.1554913708222401</v>
      </c>
      <c r="I4149">
        <v>8.4649924425530294</v>
      </c>
      <c r="J4149">
        <v>7.9264207211027902</v>
      </c>
      <c r="K4149" s="4">
        <f>AVERAGE(Data[[#This Row],[2020 '[YR2020']]],Data[[#This Row],[2021 '[YR2021']]],Data[[#This Row],[2022 '[YR2022']]],Data[[#This Row],[2023 '[YR2023']]],Data[[#This Row],[2024 '[YR2024']]])</f>
        <v>8.2376830604499851</v>
      </c>
      <c r="L4149" s="4">
        <f>((J4149-F4149)/Data[[#This Row],[2020 '[YR2020']]])*100</f>
        <v>-2.781039492746249</v>
      </c>
    </row>
    <row r="4150" spans="1:12" x14ac:dyDescent="0.3">
      <c r="A4150" t="s">
        <v>415</v>
      </c>
      <c r="B4150" t="s">
        <v>416</v>
      </c>
      <c r="C4150" s="5" t="s">
        <v>636</v>
      </c>
      <c r="D4150" t="s">
        <v>16</v>
      </c>
      <c r="E4150" t="s">
        <v>109</v>
      </c>
      <c r="F4150">
        <v>10.790198497477901</v>
      </c>
      <c r="G4150">
        <v>8.6248494756299703</v>
      </c>
      <c r="H4150">
        <v>8.0662027325013206</v>
      </c>
      <c r="I4150">
        <v>8.5500211951027296</v>
      </c>
      <c r="J4150">
        <v>9.4093391260429193</v>
      </c>
      <c r="K4150" s="4">
        <f>AVERAGE(Data[[#This Row],[2020 '[YR2020']]],Data[[#This Row],[2021 '[YR2021']]],Data[[#This Row],[2022 '[YR2022']]],Data[[#This Row],[2023 '[YR2023']]],Data[[#This Row],[2024 '[YR2024']]])</f>
        <v>9.0881222053509667</v>
      </c>
      <c r="L4150" s="4">
        <f>((J4150-F4150)/Data[[#This Row],[2020 '[YR2020']]])*100</f>
        <v>-12.797349110470426</v>
      </c>
    </row>
    <row r="4151" spans="1:12" x14ac:dyDescent="0.3">
      <c r="A4151" t="s">
        <v>415</v>
      </c>
      <c r="B4151" t="s">
        <v>416</v>
      </c>
      <c r="C4151" s="5" t="s">
        <v>636</v>
      </c>
      <c r="D4151" t="s">
        <v>43</v>
      </c>
      <c r="E4151" t="s">
        <v>185</v>
      </c>
      <c r="F4151">
        <v>2.2999999999999998</v>
      </c>
      <c r="G4151">
        <v>2.2999999999999998</v>
      </c>
      <c r="H4151">
        <v>2.2999999999999998</v>
      </c>
      <c r="I4151">
        <v>2.2999999999999998</v>
      </c>
      <c r="J4151">
        <v>2.4</v>
      </c>
      <c r="K4151" s="4">
        <f>AVERAGE(Data[[#This Row],[2020 '[YR2020']]],Data[[#This Row],[2021 '[YR2021']]],Data[[#This Row],[2022 '[YR2022']]],Data[[#This Row],[2023 '[YR2023']]],Data[[#This Row],[2024 '[YR2024']]])</f>
        <v>2.3199999999999998</v>
      </c>
      <c r="L4151" s="4">
        <f>((J4151-F4151)/Data[[#This Row],[2020 '[YR2020']]])*100</f>
        <v>4.3478260869565259</v>
      </c>
    </row>
    <row r="4152" spans="1:12" x14ac:dyDescent="0.3">
      <c r="A4152" t="s">
        <v>415</v>
      </c>
      <c r="B4152" t="s">
        <v>416</v>
      </c>
      <c r="C4152" s="5" t="s">
        <v>636</v>
      </c>
      <c r="D4152" t="s">
        <v>20</v>
      </c>
      <c r="E4152" t="s">
        <v>105</v>
      </c>
      <c r="F4152">
        <v>0.48076376071733001</v>
      </c>
      <c r="G4152">
        <v>0.57362936711603596</v>
      </c>
      <c r="H4152">
        <v>0.86266788917085002</v>
      </c>
      <c r="I4152">
        <v>0.48464135020856702</v>
      </c>
      <c r="J4152">
        <v>0.35300599772993002</v>
      </c>
      <c r="K4152" s="4">
        <f>AVERAGE(Data[[#This Row],[2020 '[YR2020']]],Data[[#This Row],[2021 '[YR2021']]],Data[[#This Row],[2022 '[YR2022']]],Data[[#This Row],[2023 '[YR2023']]],Data[[#This Row],[2024 '[YR2024']]])</f>
        <v>0.55094167298854269</v>
      </c>
      <c r="L4152" s="4">
        <f>((J4152-F4152)/Data[[#This Row],[2020 '[YR2020']]])*100</f>
        <v>-26.573917051646596</v>
      </c>
    </row>
    <row r="4153" spans="1:12" x14ac:dyDescent="0.3">
      <c r="A4153" t="s">
        <v>415</v>
      </c>
      <c r="B4153" t="s">
        <v>416</v>
      </c>
      <c r="C4153" s="5" t="s">
        <v>636</v>
      </c>
      <c r="D4153" t="s">
        <v>28</v>
      </c>
      <c r="E4153" t="s">
        <v>124</v>
      </c>
      <c r="F4153">
        <v>-0.32618365128003302</v>
      </c>
      <c r="G4153">
        <v>2.3403411344704401</v>
      </c>
      <c r="H4153">
        <v>7.8294573643410503</v>
      </c>
      <c r="I4153">
        <v>6.2994248741912502</v>
      </c>
      <c r="J4153">
        <v>2.1134499957731698</v>
      </c>
      <c r="K4153" s="4">
        <f>AVERAGE(Data[[#This Row],[2020 '[YR2020']]],Data[[#This Row],[2021 '[YR2021']]],Data[[#This Row],[2022 '[YR2022']]],Data[[#This Row],[2023 '[YR2023']]],Data[[#This Row],[2024 '[YR2024']]])</f>
        <v>3.6512979434991757</v>
      </c>
      <c r="L4153" s="4">
        <f>((J4153-F4153)/Data[[#This Row],[2020 '[YR2020']]])*100</f>
        <v>-747.93253355262266</v>
      </c>
    </row>
    <row r="4154" spans="1:12" x14ac:dyDescent="0.3">
      <c r="A4154" t="s">
        <v>415</v>
      </c>
      <c r="B4154" t="s">
        <v>416</v>
      </c>
      <c r="C4154" s="5" t="s">
        <v>636</v>
      </c>
      <c r="D4154" t="s">
        <v>29</v>
      </c>
      <c r="E4154" t="s">
        <v>121</v>
      </c>
      <c r="F4154">
        <v>43.094999999999999</v>
      </c>
      <c r="G4154">
        <v>51.7</v>
      </c>
      <c r="H4154">
        <v>53.215000000000003</v>
      </c>
      <c r="I4154">
        <v>54.218000000000004</v>
      </c>
      <c r="J4154">
        <v>54.889000000000003</v>
      </c>
      <c r="K4154" s="4">
        <f>AVERAGE(Data[[#This Row],[2020 '[YR2020']]],Data[[#This Row],[2021 '[YR2021']]],Data[[#This Row],[2022 '[YR2022']]],Data[[#This Row],[2023 '[YR2023']]],Data[[#This Row],[2024 '[YR2024']]])</f>
        <v>51.423400000000001</v>
      </c>
      <c r="L4154" s="4">
        <f>((J4154-F4154)/Data[[#This Row],[2020 '[YR2020']]])*100</f>
        <v>27.367444019027737</v>
      </c>
    </row>
    <row r="4155" spans="1:12" x14ac:dyDescent="0.3">
      <c r="A4155" t="s">
        <v>415</v>
      </c>
      <c r="B4155" t="s">
        <v>416</v>
      </c>
      <c r="C4155" s="5" t="s">
        <v>636</v>
      </c>
      <c r="D4155" t="s">
        <v>30</v>
      </c>
      <c r="E4155" t="s">
        <v>122</v>
      </c>
      <c r="F4155">
        <v>44.247</v>
      </c>
      <c r="G4155">
        <v>52.527999999999999</v>
      </c>
      <c r="H4155">
        <v>50.878999999999998</v>
      </c>
      <c r="I4155">
        <v>53.601999999999997</v>
      </c>
      <c r="J4155">
        <v>53.991999999999997</v>
      </c>
      <c r="K4155" s="4">
        <f>AVERAGE(Data[[#This Row],[2020 '[YR2020']]],Data[[#This Row],[2021 '[YR2021']]],Data[[#This Row],[2022 '[YR2022']]],Data[[#This Row],[2023 '[YR2023']]],Data[[#This Row],[2024 '[YR2024']]])</f>
        <v>51.049599999999998</v>
      </c>
      <c r="L4155" s="4">
        <f>((J4155-F4155)/Data[[#This Row],[2020 '[YR2020']]])*100</f>
        <v>22.024092028838108</v>
      </c>
    </row>
    <row r="4156" spans="1:12" x14ac:dyDescent="0.3">
      <c r="A4156" t="s">
        <v>415</v>
      </c>
      <c r="B4156" t="s">
        <v>416</v>
      </c>
      <c r="C4156" s="5" t="s">
        <v>636</v>
      </c>
      <c r="D4156" t="s">
        <v>31</v>
      </c>
      <c r="E4156" t="s">
        <v>123</v>
      </c>
      <c r="F4156">
        <v>43.680999999999997</v>
      </c>
      <c r="G4156">
        <v>52.122</v>
      </c>
      <c r="H4156">
        <v>52.024999999999999</v>
      </c>
      <c r="I4156">
        <v>53.904000000000003</v>
      </c>
      <c r="J4156">
        <v>54.432000000000002</v>
      </c>
      <c r="K4156" s="4">
        <f>AVERAGE(Data[[#This Row],[2020 '[YR2020']]],Data[[#This Row],[2021 '[YR2021']]],Data[[#This Row],[2022 '[YR2022']]],Data[[#This Row],[2023 '[YR2023']]],Data[[#This Row],[2024 '[YR2024']]])</f>
        <v>51.232799999999997</v>
      </c>
      <c r="L4156" s="4">
        <f>((J4156-F4156)/Data[[#This Row],[2020 '[YR2020']]])*100</f>
        <v>24.612531764382695</v>
      </c>
    </row>
    <row r="4157" spans="1:12" x14ac:dyDescent="0.3">
      <c r="A4157" t="s">
        <v>415</v>
      </c>
      <c r="B4157" t="s">
        <v>416</v>
      </c>
      <c r="C4157" s="5" t="s">
        <v>636</v>
      </c>
      <c r="D4157" t="s">
        <v>33</v>
      </c>
      <c r="E4157" t="s">
        <v>126</v>
      </c>
      <c r="F4157">
        <v>66.2</v>
      </c>
      <c r="G4157">
        <v>69.956999999999994</v>
      </c>
      <c r="H4157">
        <v>71.852999999999994</v>
      </c>
      <c r="I4157">
        <v>72.775999999999996</v>
      </c>
      <c r="J4157">
        <v>73.2</v>
      </c>
      <c r="K4157" s="4">
        <f>AVERAGE(Data[[#This Row],[2020 '[YR2020']]],Data[[#This Row],[2021 '[YR2021']]],Data[[#This Row],[2022 '[YR2022']]],Data[[#This Row],[2023 '[YR2023']]],Data[[#This Row],[2024 '[YR2024']]])</f>
        <v>70.797200000000004</v>
      </c>
      <c r="L4157" s="4">
        <f>((J4157-F4157)/Data[[#This Row],[2020 '[YR2020']]])*100</f>
        <v>10.574018126888216</v>
      </c>
    </row>
    <row r="4158" spans="1:12" x14ac:dyDescent="0.3">
      <c r="A4158" t="s">
        <v>415</v>
      </c>
      <c r="B4158" t="s">
        <v>416</v>
      </c>
      <c r="C4158" s="5" t="s">
        <v>636</v>
      </c>
      <c r="D4158" t="s">
        <v>34</v>
      </c>
      <c r="E4158" t="s">
        <v>128</v>
      </c>
      <c r="F4158">
        <v>67.346999999999994</v>
      </c>
      <c r="G4158">
        <v>69.486000000000004</v>
      </c>
      <c r="H4158">
        <v>70.02</v>
      </c>
      <c r="I4158">
        <v>70.478999999999999</v>
      </c>
      <c r="J4158">
        <v>70.44</v>
      </c>
      <c r="K4158" s="4">
        <f>AVERAGE(Data[[#This Row],[2020 '[YR2020']]],Data[[#This Row],[2021 '[YR2021']]],Data[[#This Row],[2022 '[YR2022']]],Data[[#This Row],[2023 '[YR2023']]],Data[[#This Row],[2024 '[YR2024']]])</f>
        <v>69.554400000000001</v>
      </c>
      <c r="L4158" s="4">
        <f>((J4158-F4158)/Data[[#This Row],[2020 '[YR2020']]])*100</f>
        <v>4.5926321885161974</v>
      </c>
    </row>
    <row r="4159" spans="1:12" x14ac:dyDescent="0.3">
      <c r="A4159" t="s">
        <v>415</v>
      </c>
      <c r="B4159" t="s">
        <v>416</v>
      </c>
      <c r="C4159" s="5" t="s">
        <v>636</v>
      </c>
      <c r="D4159" t="s">
        <v>35</v>
      </c>
      <c r="E4159" t="s">
        <v>129</v>
      </c>
      <c r="F4159">
        <v>77.665000000000006</v>
      </c>
      <c r="G4159">
        <v>79.710999999999999</v>
      </c>
      <c r="H4159">
        <v>81.221000000000004</v>
      </c>
      <c r="I4159">
        <v>81.745999999999995</v>
      </c>
      <c r="J4159">
        <v>81.850999999999999</v>
      </c>
      <c r="K4159" s="4">
        <f>AVERAGE(Data[[#This Row],[2020 '[YR2020']]],Data[[#This Row],[2021 '[YR2021']]],Data[[#This Row],[2022 '[YR2022']]],Data[[#This Row],[2023 '[YR2023']]],Data[[#This Row],[2024 '[YR2024']]])</f>
        <v>80.438800000000001</v>
      </c>
      <c r="L4159" s="4">
        <f>((J4159-F4159)/Data[[#This Row],[2020 '[YR2020']]])*100</f>
        <v>5.3898152320865158</v>
      </c>
    </row>
    <row r="4160" spans="1:12" x14ac:dyDescent="0.3">
      <c r="A4160" t="s">
        <v>415</v>
      </c>
      <c r="B4160" t="s">
        <v>416</v>
      </c>
      <c r="C4160" s="5" t="s">
        <v>636</v>
      </c>
      <c r="D4160" t="s">
        <v>36</v>
      </c>
      <c r="E4160" t="s">
        <v>130</v>
      </c>
      <c r="F4160">
        <v>61.09</v>
      </c>
      <c r="G4160">
        <v>63.625</v>
      </c>
      <c r="H4160">
        <v>64.528999999999996</v>
      </c>
      <c r="I4160">
        <v>65.131</v>
      </c>
      <c r="J4160">
        <v>65.19</v>
      </c>
      <c r="K4160" s="4">
        <f>AVERAGE(Data[[#This Row],[2020 '[YR2020']]],Data[[#This Row],[2021 '[YR2021']]],Data[[#This Row],[2022 '[YR2022']]],Data[[#This Row],[2023 '[YR2023']]],Data[[#This Row],[2024 '[YR2024']]])</f>
        <v>63.912999999999997</v>
      </c>
      <c r="L4160" s="4">
        <f>((J4160-F4160)/Data[[#This Row],[2020 '[YR2020']]])*100</f>
        <v>6.7114093959731447</v>
      </c>
    </row>
    <row r="4161" spans="1:12" x14ac:dyDescent="0.3">
      <c r="A4161" t="s">
        <v>415</v>
      </c>
      <c r="B4161" t="s">
        <v>416</v>
      </c>
      <c r="C4161" s="5" t="s">
        <v>636</v>
      </c>
      <c r="D4161" t="s">
        <v>37</v>
      </c>
      <c r="E4161" t="s">
        <v>131</v>
      </c>
      <c r="F4161">
        <v>71.882999999999996</v>
      </c>
      <c r="G4161">
        <v>74.793000000000006</v>
      </c>
      <c r="H4161">
        <v>76.498999999999995</v>
      </c>
      <c r="I4161">
        <v>77.225999999999999</v>
      </c>
      <c r="J4161">
        <v>77.494</v>
      </c>
      <c r="K4161" s="4">
        <f>AVERAGE(Data[[#This Row],[2020 '[YR2020']]],Data[[#This Row],[2021 '[YR2021']]],Data[[#This Row],[2022 '[YR2022']]],Data[[#This Row],[2023 '[YR2023']]],Data[[#This Row],[2024 '[YR2024']]])</f>
        <v>75.578999999999994</v>
      </c>
      <c r="L4161" s="4">
        <f>((J4161-F4161)/Data[[#This Row],[2020 '[YR2020']]])*100</f>
        <v>7.8057398828652174</v>
      </c>
    </row>
    <row r="4162" spans="1:12" x14ac:dyDescent="0.3">
      <c r="A4162" t="s">
        <v>415</v>
      </c>
      <c r="B4162" t="s">
        <v>416</v>
      </c>
      <c r="C4162" s="5" t="s">
        <v>636</v>
      </c>
      <c r="D4162" t="s">
        <v>38</v>
      </c>
      <c r="E4162" t="s">
        <v>132</v>
      </c>
      <c r="F4162">
        <v>45.873257356458403</v>
      </c>
      <c r="G4162">
        <v>46.369852158665701</v>
      </c>
      <c r="H4162">
        <v>46.7037141878101</v>
      </c>
      <c r="I4162">
        <v>46.850021164531498</v>
      </c>
      <c r="J4162">
        <v>46.919835254393703</v>
      </c>
      <c r="K4162" s="4">
        <f>AVERAGE(Data[[#This Row],[2020 '[YR2020']]],Data[[#This Row],[2021 '[YR2021']]],Data[[#This Row],[2022 '[YR2022']]],Data[[#This Row],[2023 '[YR2023']]],Data[[#This Row],[2024 '[YR2024']]])</f>
        <v>46.543336024371889</v>
      </c>
      <c r="L4162" s="4">
        <f>((J4162-F4162)/Data[[#This Row],[2020 '[YR2020']]])*100</f>
        <v>2.2814553799893935</v>
      </c>
    </row>
    <row r="4163" spans="1:12" x14ac:dyDescent="0.3">
      <c r="A4163" t="s">
        <v>415</v>
      </c>
      <c r="B4163" t="s">
        <v>416</v>
      </c>
      <c r="C4163" s="5" t="s">
        <v>636</v>
      </c>
      <c r="D4163" t="s">
        <v>39</v>
      </c>
      <c r="E4163" t="s">
        <v>133</v>
      </c>
      <c r="F4163">
        <v>2433372</v>
      </c>
      <c r="G4163">
        <v>2568091</v>
      </c>
      <c r="H4163">
        <v>2684840</v>
      </c>
      <c r="I4163">
        <v>2799495</v>
      </c>
      <c r="J4163">
        <v>2847299</v>
      </c>
      <c r="K4163" s="4">
        <f>AVERAGE(Data[[#This Row],[2020 '[YR2020']]],Data[[#This Row],[2021 '[YR2021']]],Data[[#This Row],[2022 '[YR2022']]],Data[[#This Row],[2023 '[YR2023']]],Data[[#This Row],[2024 '[YR2024']]])</f>
        <v>2666619.4</v>
      </c>
      <c r="L4163" s="4">
        <f>((J4163-F4163)/Data[[#This Row],[2020 '[YR2020']]])*100</f>
        <v>17.010428327440277</v>
      </c>
    </row>
    <row r="4164" spans="1:12" x14ac:dyDescent="0.3">
      <c r="A4164" t="s">
        <v>415</v>
      </c>
      <c r="B4164" t="s">
        <v>416</v>
      </c>
      <c r="C4164" s="5" t="s">
        <v>636</v>
      </c>
      <c r="D4164" t="s">
        <v>41</v>
      </c>
      <c r="E4164" t="s">
        <v>183</v>
      </c>
      <c r="F4164">
        <v>89.899102986612803</v>
      </c>
      <c r="G4164">
        <v>89.2928042820662</v>
      </c>
      <c r="H4164">
        <v>89.6012775805454</v>
      </c>
      <c r="I4164">
        <v>89.840212450283104</v>
      </c>
      <c r="J4164">
        <v>90.746934208134803</v>
      </c>
      <c r="K4164" s="4">
        <f>AVERAGE(Data[[#This Row],[2020 '[YR2020']]],Data[[#This Row],[2021 '[YR2021']]],Data[[#This Row],[2022 '[YR2022']]],Data[[#This Row],[2023 '[YR2023']]],Data[[#This Row],[2024 '[YR2024']]])</f>
        <v>89.876066301528468</v>
      </c>
      <c r="L4164" s="4">
        <f>((J4164-F4164)/Data[[#This Row],[2020 '[YR2020']]])*100</f>
        <v>0.94309197017044055</v>
      </c>
    </row>
    <row r="4165" spans="1:12" x14ac:dyDescent="0.3">
      <c r="A4165" t="s">
        <v>415</v>
      </c>
      <c r="B4165" t="s">
        <v>416</v>
      </c>
      <c r="C4165" s="5" t="s">
        <v>636</v>
      </c>
      <c r="D4165" t="s">
        <v>21</v>
      </c>
      <c r="E4165" t="s">
        <v>106</v>
      </c>
      <c r="F4165">
        <v>3.8324110808016001</v>
      </c>
      <c r="G4165">
        <v>5.9656949659897798</v>
      </c>
      <c r="H4165">
        <v>9.28436319671159</v>
      </c>
      <c r="I4165">
        <v>7.2302293558097803</v>
      </c>
      <c r="J4165">
        <v>6.2495239685320199</v>
      </c>
      <c r="K4165" s="4">
        <f>AVERAGE(Data[[#This Row],[2020 '[YR2020']]],Data[[#This Row],[2021 '[YR2021']]],Data[[#This Row],[2022 '[YR2022']]],Data[[#This Row],[2023 '[YR2023']]],Data[[#This Row],[2024 '[YR2024']]])</f>
        <v>6.5124445135689539</v>
      </c>
      <c r="L4165" s="4">
        <f>((J4165-F4165)/Data[[#This Row],[2020 '[YR2020']]])*100</f>
        <v>63.07029274179137</v>
      </c>
    </row>
    <row r="4166" spans="1:12" x14ac:dyDescent="0.3">
      <c r="A4166" t="s">
        <v>203</v>
      </c>
      <c r="B4166" t="s">
        <v>204</v>
      </c>
      <c r="C4166" s="5" t="s">
        <v>636</v>
      </c>
      <c r="D4166" t="s">
        <v>86</v>
      </c>
      <c r="E4166" t="s">
        <v>175</v>
      </c>
      <c r="F4166">
        <v>5.5</v>
      </c>
      <c r="G4166">
        <v>5.5</v>
      </c>
      <c r="H4166">
        <v>5.5</v>
      </c>
      <c r="I4166">
        <v>5.8</v>
      </c>
      <c r="J4166">
        <v>4.5999999999999996</v>
      </c>
      <c r="K4166" s="4">
        <f>AVERAGE(Data[[#This Row],[2020 '[YR2020']]],Data[[#This Row],[2021 '[YR2021']]],Data[[#This Row],[2022 '[YR2022']]],Data[[#This Row],[2023 '[YR2023']]],Data[[#This Row],[2024 '[YR2024']]])</f>
        <v>5.38</v>
      </c>
      <c r="L4166" s="4">
        <f>((J4166-F4166)/Data[[#This Row],[2020 '[YR2020']]])*100</f>
        <v>-16.36363636363637</v>
      </c>
    </row>
    <row r="4167" spans="1:12" x14ac:dyDescent="0.3">
      <c r="A4167" t="s">
        <v>203</v>
      </c>
      <c r="B4167" t="s">
        <v>204</v>
      </c>
      <c r="C4167" s="5" t="s">
        <v>636</v>
      </c>
      <c r="D4167" t="s">
        <v>87</v>
      </c>
      <c r="E4167" t="s">
        <v>176</v>
      </c>
      <c r="F4167">
        <v>5.5</v>
      </c>
      <c r="G4167">
        <v>5.5</v>
      </c>
      <c r="H4167">
        <v>5.5</v>
      </c>
      <c r="I4167">
        <v>5.8</v>
      </c>
      <c r="J4167">
        <v>4.5999999999999996</v>
      </c>
      <c r="K4167" s="4">
        <f>AVERAGE(Data[[#This Row],[2020 '[YR2020']]],Data[[#This Row],[2021 '[YR2021']]],Data[[#This Row],[2022 '[YR2022']]],Data[[#This Row],[2023 '[YR2023']]],Data[[#This Row],[2024 '[YR2024']]])</f>
        <v>5.38</v>
      </c>
      <c r="L4167" s="4">
        <f>((J4167-F4167)/Data[[#This Row],[2020 '[YR2020']]])*100</f>
        <v>-16.36363636363637</v>
      </c>
    </row>
    <row r="4168" spans="1:12" x14ac:dyDescent="0.3">
      <c r="A4168" t="s">
        <v>203</v>
      </c>
      <c r="B4168" t="s">
        <v>204</v>
      </c>
      <c r="C4168" s="5" t="s">
        <v>636</v>
      </c>
      <c r="D4168" t="s">
        <v>49</v>
      </c>
      <c r="E4168" t="s">
        <v>182</v>
      </c>
      <c r="F4168">
        <v>219</v>
      </c>
      <c r="G4168">
        <v>192</v>
      </c>
      <c r="H4168">
        <v>199</v>
      </c>
      <c r="I4168">
        <v>196</v>
      </c>
      <c r="J4168">
        <v>177</v>
      </c>
      <c r="K4168" s="4">
        <f>AVERAGE(Data[[#This Row],[2020 '[YR2020']]],Data[[#This Row],[2021 '[YR2021']]],Data[[#This Row],[2022 '[YR2022']]],Data[[#This Row],[2023 '[YR2023']]],Data[[#This Row],[2024 '[YR2024']]])</f>
        <v>196.6</v>
      </c>
      <c r="L4168" s="4">
        <f>((J4168-F4168)/Data[[#This Row],[2020 '[YR2020']]])*100</f>
        <v>-19.17808219178082</v>
      </c>
    </row>
    <row r="4169" spans="1:12" x14ac:dyDescent="0.3">
      <c r="A4169" t="s">
        <v>203</v>
      </c>
      <c r="B4169" t="s">
        <v>204</v>
      </c>
      <c r="C4169" s="5" t="s">
        <v>636</v>
      </c>
      <c r="D4169" t="s">
        <v>54</v>
      </c>
      <c r="E4169" t="s">
        <v>198</v>
      </c>
      <c r="F4169">
        <v>0.77999957669715303</v>
      </c>
      <c r="G4169">
        <v>0.72706494468832195</v>
      </c>
      <c r="H4169">
        <v>0.811301715827773</v>
      </c>
      <c r="I4169">
        <v>0.80453890673435302</v>
      </c>
      <c r="J4169">
        <v>0.78241458098626204</v>
      </c>
      <c r="K4169" s="4">
        <f>AVERAGE(Data[[#This Row],[2020 '[YR2020']]],Data[[#This Row],[2021 '[YR2021']]],Data[[#This Row],[2022 '[YR2022']]],Data[[#This Row],[2023 '[YR2023']]],Data[[#This Row],[2024 '[YR2024']]])</f>
        <v>0.78106394498677256</v>
      </c>
      <c r="L4169" s="4">
        <f>((J4169-F4169)/Data[[#This Row],[2020 '[YR2020']]])*100</f>
        <v>0.30961610252856275</v>
      </c>
    </row>
    <row r="4170" spans="1:12" x14ac:dyDescent="0.3">
      <c r="A4170" t="s">
        <v>431</v>
      </c>
      <c r="B4170" t="s">
        <v>432</v>
      </c>
      <c r="C4170" s="5" t="s">
        <v>635</v>
      </c>
      <c r="D4170" t="s">
        <v>74</v>
      </c>
      <c r="E4170" t="s">
        <v>162</v>
      </c>
      <c r="F4170">
        <v>12166700000</v>
      </c>
      <c r="G4170">
        <v>21679300000</v>
      </c>
      <c r="H4170">
        <v>20244800000</v>
      </c>
      <c r="I4170">
        <v>21783800000</v>
      </c>
      <c r="J4170">
        <v>23334700000</v>
      </c>
      <c r="K4170" s="4">
        <f>AVERAGE(Data[[#This Row],[2020 '[YR2020']]],Data[[#This Row],[2021 '[YR2021']]],Data[[#This Row],[2022 '[YR2022']]],Data[[#This Row],[2023 '[YR2023']]],Data[[#This Row],[2024 '[YR2024']]])</f>
        <v>19841860000</v>
      </c>
      <c r="L4170" s="4">
        <f>((J4170-F4170)/Data[[#This Row],[2020 '[YR2020']]])*100</f>
        <v>91.791529338275794</v>
      </c>
    </row>
    <row r="4171" spans="1:12" x14ac:dyDescent="0.3">
      <c r="A4171" t="s">
        <v>431</v>
      </c>
      <c r="B4171" t="s">
        <v>432</v>
      </c>
      <c r="C4171" s="5" t="s">
        <v>635</v>
      </c>
      <c r="D4171" t="s">
        <v>65</v>
      </c>
      <c r="E4171" t="s">
        <v>159</v>
      </c>
      <c r="F4171">
        <v>3.7467009999999998</v>
      </c>
      <c r="G4171">
        <v>3.657664</v>
      </c>
      <c r="H4171">
        <v>3.4465080000000001</v>
      </c>
      <c r="I4171">
        <v>3.5714030000000001</v>
      </c>
      <c r="J4171">
        <v>3.6794129999999998</v>
      </c>
      <c r="K4171" s="4">
        <f>AVERAGE(Data[[#This Row],[2020 '[YR2020']]],Data[[#This Row],[2021 '[YR2021']]],Data[[#This Row],[2022 '[YR2022']]],Data[[#This Row],[2023 '[YR2023']]],Data[[#This Row],[2024 '[YR2024']]])</f>
        <v>3.6203378000000002</v>
      </c>
      <c r="L4171" s="4">
        <f>((J4171-F4171)/Data[[#This Row],[2020 '[YR2020']]])*100</f>
        <v>-1.7959266031636902</v>
      </c>
    </row>
    <row r="4172" spans="1:12" x14ac:dyDescent="0.3">
      <c r="A4172" t="s">
        <v>431</v>
      </c>
      <c r="B4172" t="s">
        <v>432</v>
      </c>
      <c r="C4172" s="5" t="s">
        <v>635</v>
      </c>
      <c r="D4172" t="s">
        <v>64</v>
      </c>
      <c r="E4172" t="s">
        <v>191</v>
      </c>
      <c r="F4172">
        <v>-3728200000</v>
      </c>
      <c r="G4172">
        <v>-14966800000</v>
      </c>
      <c r="H4172">
        <v>-6160400000</v>
      </c>
      <c r="I4172">
        <v>19575900000</v>
      </c>
      <c r="J4172">
        <v>17619200000</v>
      </c>
      <c r="K4172" s="4">
        <f>AVERAGE(Data[[#This Row],[2020 '[YR2020']]],Data[[#This Row],[2021 '[YR2021']]],Data[[#This Row],[2022 '[YR2022']]],Data[[#This Row],[2023 '[YR2023']]],Data[[#This Row],[2024 '[YR2024']]])</f>
        <v>2467940000</v>
      </c>
      <c r="L4172" s="4">
        <f>((J4172-F4172)/Data[[#This Row],[2020 '[YR2020']]])*100</f>
        <v>-572.59267206694926</v>
      </c>
    </row>
    <row r="4173" spans="1:12" x14ac:dyDescent="0.3">
      <c r="A4173" t="s">
        <v>431</v>
      </c>
      <c r="B4173" t="s">
        <v>432</v>
      </c>
      <c r="C4173" s="5" t="s">
        <v>635</v>
      </c>
      <c r="D4173" t="s">
        <v>63</v>
      </c>
      <c r="E4173" t="s">
        <v>190</v>
      </c>
      <c r="F4173">
        <v>57.828032251413397</v>
      </c>
      <c r="G4173">
        <v>57.822214396995101</v>
      </c>
      <c r="H4173">
        <v>57.6252576510594</v>
      </c>
      <c r="I4173">
        <v>57.348707541561602</v>
      </c>
      <c r="J4173">
        <v>57.443309603680497</v>
      </c>
      <c r="K4173" s="4">
        <f>AVERAGE(Data[[#This Row],[2020 '[YR2020']]],Data[[#This Row],[2021 '[YR2021']]],Data[[#This Row],[2022 '[YR2022']]],Data[[#This Row],[2023 '[YR2023']]],Data[[#This Row],[2024 '[YR2024']]])</f>
        <v>57.613504288941996</v>
      </c>
      <c r="L4173" s="4">
        <f>((J4173-F4173)/Data[[#This Row],[2020 '[YR2020']]])*100</f>
        <v>-0.66528746138253225</v>
      </c>
    </row>
    <row r="4174" spans="1:12" x14ac:dyDescent="0.3">
      <c r="A4174" t="s">
        <v>431</v>
      </c>
      <c r="B4174" t="s">
        <v>432</v>
      </c>
      <c r="C4174" s="5" t="s">
        <v>635</v>
      </c>
      <c r="D4174" t="s">
        <v>62</v>
      </c>
      <c r="E4174" t="s">
        <v>189</v>
      </c>
      <c r="F4174">
        <v>5328911</v>
      </c>
      <c r="G4174">
        <v>5418751</v>
      </c>
      <c r="H4174">
        <v>5507534</v>
      </c>
      <c r="I4174">
        <v>5595284</v>
      </c>
      <c r="J4174">
        <v>5682202</v>
      </c>
      <c r="K4174" s="4">
        <f>AVERAGE(Data[[#This Row],[2020 '[YR2020']]],Data[[#This Row],[2021 '[YR2021']]],Data[[#This Row],[2022 '[YR2022']]],Data[[#This Row],[2023 '[YR2023']]],Data[[#This Row],[2024 '[YR2024']]])</f>
        <v>5506536.4000000004</v>
      </c>
      <c r="L4174" s="4">
        <f>((J4174-F4174)/Data[[#This Row],[2020 '[YR2020']]])*100</f>
        <v>6.6297035172852388</v>
      </c>
    </row>
    <row r="4175" spans="1:12" x14ac:dyDescent="0.3">
      <c r="A4175" t="s">
        <v>431</v>
      </c>
      <c r="B4175" t="s">
        <v>432</v>
      </c>
      <c r="C4175" s="5" t="s">
        <v>635</v>
      </c>
      <c r="D4175" t="s">
        <v>61</v>
      </c>
      <c r="E4175" t="s">
        <v>188</v>
      </c>
      <c r="F4175">
        <v>49.009462627981598</v>
      </c>
      <c r="G4175">
        <v>49.094048936475701</v>
      </c>
      <c r="H4175">
        <v>48.992445597837303</v>
      </c>
      <c r="I4175">
        <v>48.798578447805497</v>
      </c>
      <c r="J4175">
        <v>48.898105213881301</v>
      </c>
      <c r="K4175" s="4">
        <f>AVERAGE(Data[[#This Row],[2020 '[YR2020']]],Data[[#This Row],[2021 '[YR2021']]],Data[[#This Row],[2022 '[YR2022']]],Data[[#This Row],[2023 '[YR2023']]],Data[[#This Row],[2024 '[YR2024']]])</f>
        <v>48.958528164796277</v>
      </c>
      <c r="L4175" s="4">
        <f>((J4175-F4175)/Data[[#This Row],[2020 '[YR2020']]])*100</f>
        <v>-0.22721614996186143</v>
      </c>
    </row>
    <row r="4176" spans="1:12" x14ac:dyDescent="0.3">
      <c r="A4176" t="s">
        <v>431</v>
      </c>
      <c r="B4176" t="s">
        <v>432</v>
      </c>
      <c r="C4176" s="5" t="s">
        <v>635</v>
      </c>
      <c r="D4176" t="s">
        <v>60</v>
      </c>
      <c r="E4176" t="s">
        <v>192</v>
      </c>
      <c r="F4176">
        <v>4181480</v>
      </c>
      <c r="G4176">
        <v>4263745</v>
      </c>
      <c r="H4176">
        <v>4343584</v>
      </c>
      <c r="I4176">
        <v>4420855</v>
      </c>
      <c r="J4176">
        <v>4495727</v>
      </c>
      <c r="K4176" s="4">
        <f>AVERAGE(Data[[#This Row],[2020 '[YR2020']]],Data[[#This Row],[2021 '[YR2021']]],Data[[#This Row],[2022 '[YR2022']]],Data[[#This Row],[2023 '[YR2023']]],Data[[#This Row],[2024 '[YR2024']]])</f>
        <v>4341078.2</v>
      </c>
      <c r="L4176" s="4">
        <f>((J4176-F4176)/Data[[#This Row],[2020 '[YR2020']]])*100</f>
        <v>7.5152099256722504</v>
      </c>
    </row>
    <row r="4177" spans="1:12" x14ac:dyDescent="0.3">
      <c r="A4177" t="s">
        <v>431</v>
      </c>
      <c r="B4177" t="s">
        <v>432</v>
      </c>
      <c r="C4177" s="5" t="s">
        <v>635</v>
      </c>
      <c r="D4177" t="s">
        <v>56</v>
      </c>
      <c r="E4177" t="s">
        <v>200</v>
      </c>
      <c r="F4177">
        <v>1.4417657599051601</v>
      </c>
      <c r="G4177">
        <v>1.55632026622973</v>
      </c>
      <c r="H4177">
        <v>1.54062463755519</v>
      </c>
      <c r="I4177">
        <v>1.3739165541423199</v>
      </c>
      <c r="J4177">
        <v>1.38728397708014</v>
      </c>
      <c r="K4177" s="4">
        <f>AVERAGE(Data[[#This Row],[2020 '[YR2020']]],Data[[#This Row],[2021 '[YR2021']]],Data[[#This Row],[2022 '[YR2022']]],Data[[#This Row],[2023 '[YR2023']]],Data[[#This Row],[2024 '[YR2024']]])</f>
        <v>1.4599822389825079</v>
      </c>
      <c r="L4177" s="4">
        <f>((J4177-F4177)/Data[[#This Row],[2020 '[YR2020']]])*100</f>
        <v>-3.778823463570391</v>
      </c>
    </row>
    <row r="4178" spans="1:12" x14ac:dyDescent="0.3">
      <c r="A4178" t="s">
        <v>431</v>
      </c>
      <c r="B4178" t="s">
        <v>432</v>
      </c>
      <c r="C4178" s="5" t="s">
        <v>635</v>
      </c>
      <c r="D4178" t="s">
        <v>55</v>
      </c>
      <c r="E4178" t="s">
        <v>199</v>
      </c>
      <c r="F4178">
        <v>1.32536585966938</v>
      </c>
      <c r="G4178">
        <v>1.61863415154063</v>
      </c>
      <c r="H4178">
        <v>1.41284113227542</v>
      </c>
      <c r="I4178">
        <v>1.4032132610761301</v>
      </c>
      <c r="J4178">
        <v>1.2002499860378799</v>
      </c>
      <c r="K4178" s="4">
        <f>AVERAGE(Data[[#This Row],[2020 '[YR2020']]],Data[[#This Row],[2021 '[YR2021']]],Data[[#This Row],[2022 '[YR2022']]],Data[[#This Row],[2023 '[YR2023']]],Data[[#This Row],[2024 '[YR2024']]])</f>
        <v>1.392060878119888</v>
      </c>
      <c r="L4178" s="4">
        <f>((J4178-F4178)/Data[[#This Row],[2020 '[YR2020']]])*100</f>
        <v>-9.4401008384742138</v>
      </c>
    </row>
    <row r="4179" spans="1:12" x14ac:dyDescent="0.3">
      <c r="A4179" t="s">
        <v>431</v>
      </c>
      <c r="B4179" t="s">
        <v>432</v>
      </c>
      <c r="C4179" s="5" t="s">
        <v>635</v>
      </c>
      <c r="D4179" t="s">
        <v>54</v>
      </c>
      <c r="E4179" t="s">
        <v>198</v>
      </c>
      <c r="F4179">
        <v>3.4424058519879299</v>
      </c>
      <c r="G4179">
        <v>3.23019832251082</v>
      </c>
      <c r="H4179">
        <v>3.3596144015818901</v>
      </c>
      <c r="I4179">
        <v>3.6673747160226</v>
      </c>
      <c r="J4179">
        <v>3.69971964970892</v>
      </c>
      <c r="K4179" s="4">
        <f>AVERAGE(Data[[#This Row],[2020 '[YR2020']]],Data[[#This Row],[2021 '[YR2021']]],Data[[#This Row],[2022 '[YR2022']]],Data[[#This Row],[2023 '[YR2023']]],Data[[#This Row],[2024 '[YR2024']]])</f>
        <v>3.4798625883624319</v>
      </c>
      <c r="L4179" s="4">
        <f>((J4179-F4179)/Data[[#This Row],[2020 '[YR2020']]])*100</f>
        <v>7.4748245495921335</v>
      </c>
    </row>
    <row r="4180" spans="1:12" x14ac:dyDescent="0.3">
      <c r="A4180" t="s">
        <v>431</v>
      </c>
      <c r="B4180" t="s">
        <v>432</v>
      </c>
      <c r="C4180" s="5" t="s">
        <v>635</v>
      </c>
      <c r="D4180" t="s">
        <v>53</v>
      </c>
      <c r="E4180" t="s">
        <v>194</v>
      </c>
      <c r="F4180">
        <v>12740700000</v>
      </c>
      <c r="G4180">
        <v>13407500000</v>
      </c>
      <c r="H4180">
        <v>11019200000</v>
      </c>
      <c r="I4180">
        <v>14206300000</v>
      </c>
      <c r="J4180">
        <v>12810200000</v>
      </c>
      <c r="K4180" s="4">
        <f>AVERAGE(Data[[#This Row],[2020 '[YR2020']]],Data[[#This Row],[2021 '[YR2021']]],Data[[#This Row],[2022 '[YR2022']]],Data[[#This Row],[2023 '[YR2023']]],Data[[#This Row],[2024 '[YR2024']]])</f>
        <v>12836780000</v>
      </c>
      <c r="L4180" s="4">
        <f>((J4180-F4180)/Data[[#This Row],[2020 '[YR2020']]])*100</f>
        <v>0.54549593036489363</v>
      </c>
    </row>
    <row r="4181" spans="1:12" x14ac:dyDescent="0.3">
      <c r="A4181" t="s">
        <v>431</v>
      </c>
      <c r="B4181" t="s">
        <v>432</v>
      </c>
      <c r="C4181" s="5" t="s">
        <v>635</v>
      </c>
      <c r="D4181" t="s">
        <v>52</v>
      </c>
      <c r="E4181" t="s">
        <v>197</v>
      </c>
      <c r="F4181">
        <v>-11809500000</v>
      </c>
      <c r="G4181">
        <v>-21905600000</v>
      </c>
      <c r="H4181">
        <v>-26531900000</v>
      </c>
      <c r="I4181">
        <v>-20575700000</v>
      </c>
      <c r="J4181">
        <v>-26322900000</v>
      </c>
      <c r="K4181" s="4">
        <f>AVERAGE(Data[[#This Row],[2020 '[YR2020']]],Data[[#This Row],[2021 '[YR2021']]],Data[[#This Row],[2022 '[YR2022']]],Data[[#This Row],[2023 '[YR2023']]],Data[[#This Row],[2024 '[YR2024']]])</f>
        <v>-21429120000</v>
      </c>
      <c r="L4181" s="4">
        <f>((J4181-F4181)/Data[[#This Row],[2020 '[YR2020']]])*100</f>
        <v>122.8959735805919</v>
      </c>
    </row>
    <row r="4182" spans="1:12" x14ac:dyDescent="0.3">
      <c r="A4182" t="s">
        <v>431</v>
      </c>
      <c r="B4182" t="s">
        <v>432</v>
      </c>
      <c r="C4182" s="5" t="s">
        <v>635</v>
      </c>
      <c r="D4182" t="s">
        <v>51</v>
      </c>
      <c r="E4182" t="s">
        <v>196</v>
      </c>
      <c r="F4182">
        <v>4600600000</v>
      </c>
      <c r="G4182">
        <v>6655700000</v>
      </c>
      <c r="H4182">
        <v>6869700000</v>
      </c>
      <c r="I4182">
        <v>7659000000</v>
      </c>
      <c r="J4182">
        <v>8533600000</v>
      </c>
      <c r="K4182" s="4">
        <f>AVERAGE(Data[[#This Row],[2020 '[YR2020']]],Data[[#This Row],[2021 '[YR2021']]],Data[[#This Row],[2022 '[YR2022']]],Data[[#This Row],[2023 '[YR2023']]],Data[[#This Row],[2024 '[YR2024']]])</f>
        <v>6863720000</v>
      </c>
      <c r="L4182" s="4">
        <f>((J4182-F4182)/Data[[#This Row],[2020 '[YR2020']]])*100</f>
        <v>85.488849280528626</v>
      </c>
    </row>
    <row r="4183" spans="1:12" x14ac:dyDescent="0.3">
      <c r="A4183" t="s">
        <v>431</v>
      </c>
      <c r="B4183" t="s">
        <v>432</v>
      </c>
      <c r="C4183" s="5" t="s">
        <v>635</v>
      </c>
      <c r="D4183" t="s">
        <v>50</v>
      </c>
      <c r="E4183" t="s">
        <v>195</v>
      </c>
      <c r="F4183">
        <v>-651900000</v>
      </c>
      <c r="G4183">
        <v>-4104500000</v>
      </c>
      <c r="H4183">
        <v>-784800000.00000095</v>
      </c>
      <c r="I4183">
        <v>-3261300000</v>
      </c>
      <c r="J4183">
        <v>-4630900000</v>
      </c>
      <c r="K4183" s="4">
        <f>AVERAGE(Data[[#This Row],[2020 '[YR2020']]],Data[[#This Row],[2021 '[YR2021']]],Data[[#This Row],[2022 '[YR2022']]],Data[[#This Row],[2023 '[YR2023']]],Data[[#This Row],[2024 '[YR2024']]])</f>
        <v>-2686680000</v>
      </c>
      <c r="L4183" s="4">
        <f>((J4183-F4183)/Data[[#This Row],[2020 '[YR2020']]])*100</f>
        <v>610.36968860254638</v>
      </c>
    </row>
    <row r="4184" spans="1:12" x14ac:dyDescent="0.3">
      <c r="A4184" t="s">
        <v>431</v>
      </c>
      <c r="B4184" t="s">
        <v>432</v>
      </c>
      <c r="C4184" s="5" t="s">
        <v>635</v>
      </c>
      <c r="D4184" t="s">
        <v>49</v>
      </c>
      <c r="E4184" t="s">
        <v>182</v>
      </c>
      <c r="F4184">
        <v>16573</v>
      </c>
      <c r="G4184">
        <v>16859</v>
      </c>
      <c r="H4184">
        <v>50004</v>
      </c>
      <c r="I4184">
        <v>9999</v>
      </c>
      <c r="J4184">
        <v>10612</v>
      </c>
      <c r="K4184" s="4">
        <f>AVERAGE(Data[[#This Row],[2020 '[YR2020']]],Data[[#This Row],[2021 '[YR2021']]],Data[[#This Row],[2022 '[YR2022']]],Data[[#This Row],[2023 '[YR2023']]],Data[[#This Row],[2024 '[YR2024']]])</f>
        <v>20809.400000000001</v>
      </c>
      <c r="L4184" s="4">
        <f>((J4184-F4184)/Data[[#This Row],[2020 '[YR2020']]])*100</f>
        <v>-35.968140952151089</v>
      </c>
    </row>
    <row r="4185" spans="1:12" x14ac:dyDescent="0.3">
      <c r="A4185" t="s">
        <v>431</v>
      </c>
      <c r="B4185" t="s">
        <v>432</v>
      </c>
      <c r="C4185" s="5" t="s">
        <v>635</v>
      </c>
      <c r="D4185" t="s">
        <v>47</v>
      </c>
      <c r="E4185" t="s">
        <v>180</v>
      </c>
      <c r="F4185">
        <v>24494800000</v>
      </c>
      <c r="G4185">
        <v>18723100000</v>
      </c>
      <c r="H4185">
        <v>19235800000</v>
      </c>
      <c r="I4185">
        <v>20525200000</v>
      </c>
      <c r="J4185">
        <v>19775700000</v>
      </c>
      <c r="K4185" s="4">
        <f>AVERAGE(Data[[#This Row],[2020 '[YR2020']]],Data[[#This Row],[2021 '[YR2021']]],Data[[#This Row],[2022 '[YR2022']]],Data[[#This Row],[2023 '[YR2023']]],Data[[#This Row],[2024 '[YR2024']]])</f>
        <v>20550920000</v>
      </c>
      <c r="L4185" s="4">
        <f>((J4185-F4185)/Data[[#This Row],[2020 '[YR2020']]])*100</f>
        <v>-19.265721704198441</v>
      </c>
    </row>
    <row r="4186" spans="1:12" x14ac:dyDescent="0.3">
      <c r="A4186" t="s">
        <v>431</v>
      </c>
      <c r="B4186" t="s">
        <v>432</v>
      </c>
      <c r="C4186" s="5" t="s">
        <v>635</v>
      </c>
      <c r="D4186" t="s">
        <v>75</v>
      </c>
      <c r="E4186" t="s">
        <v>163</v>
      </c>
      <c r="F4186">
        <v>11514800000</v>
      </c>
      <c r="G4186">
        <v>17574800000</v>
      </c>
      <c r="H4186">
        <v>19460000000</v>
      </c>
      <c r="I4186">
        <v>18522500000</v>
      </c>
      <c r="J4186">
        <v>18703800000</v>
      </c>
      <c r="K4186" s="4">
        <f>AVERAGE(Data[[#This Row],[2020 '[YR2020']]],Data[[#This Row],[2021 '[YR2021']]],Data[[#This Row],[2022 '[YR2022']]],Data[[#This Row],[2023 '[YR2023']]],Data[[#This Row],[2024 '[YR2024']]])</f>
        <v>17155180000</v>
      </c>
      <c r="L4186" s="4">
        <f>((J4186-F4186)/Data[[#This Row],[2020 '[YR2020']]])*100</f>
        <v>62.432695313856946</v>
      </c>
    </row>
    <row r="4187" spans="1:12" x14ac:dyDescent="0.3">
      <c r="A4187" t="s">
        <v>431</v>
      </c>
      <c r="B4187" t="s">
        <v>432</v>
      </c>
      <c r="C4187" s="5" t="s">
        <v>635</v>
      </c>
      <c r="D4187" t="s">
        <v>76</v>
      </c>
      <c r="E4187" t="s">
        <v>161</v>
      </c>
      <c r="F4187">
        <v>27.5</v>
      </c>
      <c r="G4187">
        <v>28.3333333333333</v>
      </c>
      <c r="H4187">
        <v>23.3333333333333</v>
      </c>
      <c r="I4187">
        <v>24.1666666666667</v>
      </c>
      <c r="J4187">
        <v>25</v>
      </c>
      <c r="K4187" s="4">
        <f>AVERAGE(Data[[#This Row],[2020 '[YR2020']]],Data[[#This Row],[2021 '[YR2021']]],Data[[#This Row],[2022 '[YR2022']]],Data[[#This Row],[2023 '[YR2023']]],Data[[#This Row],[2024 '[YR2024']]])</f>
        <v>25.666666666666664</v>
      </c>
      <c r="L4187" s="4">
        <f>((J4187-F4187)/Data[[#This Row],[2020 '[YR2020']]])*100</f>
        <v>-9.0909090909090917</v>
      </c>
    </row>
    <row r="4188" spans="1:12" x14ac:dyDescent="0.3">
      <c r="A4188" t="s">
        <v>431</v>
      </c>
      <c r="B4188" t="s">
        <v>432</v>
      </c>
      <c r="C4188" s="5" t="s">
        <v>635</v>
      </c>
      <c r="D4188" t="s">
        <v>77</v>
      </c>
      <c r="E4188" t="s">
        <v>147</v>
      </c>
      <c r="F4188">
        <v>87.926287744227395</v>
      </c>
      <c r="G4188">
        <v>89.001535640272607</v>
      </c>
      <c r="H4188">
        <v>89.2193362825398</v>
      </c>
      <c r="I4188">
        <v>90.693717085478696</v>
      </c>
      <c r="J4188">
        <v>91.033146982436094</v>
      </c>
      <c r="K4188" s="4">
        <f>AVERAGE(Data[[#This Row],[2020 '[YR2020']]],Data[[#This Row],[2021 '[YR2021']]],Data[[#This Row],[2022 '[YR2022']]],Data[[#This Row],[2023 '[YR2023']]],Data[[#This Row],[2024 '[YR2024']]])</f>
        <v>89.574804746990921</v>
      </c>
      <c r="L4188" s="4">
        <f>((J4188-F4188)/Data[[#This Row],[2020 '[YR2020']]])*100</f>
        <v>3.5334816445866308</v>
      </c>
    </row>
    <row r="4189" spans="1:12" x14ac:dyDescent="0.3">
      <c r="A4189" t="s">
        <v>431</v>
      </c>
      <c r="B4189" t="s">
        <v>432</v>
      </c>
      <c r="C4189" s="5" t="s">
        <v>635</v>
      </c>
      <c r="D4189" t="s">
        <v>78</v>
      </c>
      <c r="E4189" t="s">
        <v>146</v>
      </c>
      <c r="F4189">
        <v>37943140174.832001</v>
      </c>
      <c r="G4189">
        <v>39748574314.337097</v>
      </c>
      <c r="H4189">
        <v>2639431611.7916002</v>
      </c>
      <c r="I4189">
        <v>-245067420.521752</v>
      </c>
      <c r="J4189">
        <v>8247433180.6486397</v>
      </c>
      <c r="K4189" s="4">
        <f>AVERAGE(Data[[#This Row],[2020 '[YR2020']]],Data[[#This Row],[2021 '[YR2021']]],Data[[#This Row],[2022 '[YR2022']]],Data[[#This Row],[2023 '[YR2023']]],Data[[#This Row],[2024 '[YR2024']]])</f>
        <v>17666702372.217514</v>
      </c>
      <c r="L4189" s="4">
        <f>((J4189-F4189)/Data[[#This Row],[2020 '[YR2020']]])*100</f>
        <v>-78.263704209386361</v>
      </c>
    </row>
    <row r="4190" spans="1:12" x14ac:dyDescent="0.3">
      <c r="A4190" t="s">
        <v>431</v>
      </c>
      <c r="B4190" t="s">
        <v>432</v>
      </c>
      <c r="C4190" s="5" t="s">
        <v>635</v>
      </c>
      <c r="D4190" t="s">
        <v>95</v>
      </c>
      <c r="E4190" t="s">
        <v>169</v>
      </c>
      <c r="F4190">
        <v>7.6449999999999996</v>
      </c>
      <c r="G4190">
        <v>7.649</v>
      </c>
      <c r="H4190">
        <v>6.7190000000000003</v>
      </c>
      <c r="I4190">
        <v>6.5949999999999998</v>
      </c>
      <c r="J4190">
        <v>6.0750000000000002</v>
      </c>
      <c r="K4190" s="4">
        <f>AVERAGE(Data[[#This Row],[2020 '[YR2020']]],Data[[#This Row],[2021 '[YR2021']]],Data[[#This Row],[2022 '[YR2022']]],Data[[#This Row],[2023 '[YR2023']]],Data[[#This Row],[2024 '[YR2024']]])</f>
        <v>6.9366000000000003</v>
      </c>
      <c r="L4190" s="4">
        <f>((J4190-F4190)/Data[[#This Row],[2020 '[YR2020']]])*100</f>
        <v>-20.536298234139956</v>
      </c>
    </row>
    <row r="4191" spans="1:12" x14ac:dyDescent="0.3">
      <c r="A4191" t="s">
        <v>431</v>
      </c>
      <c r="B4191" t="s">
        <v>432</v>
      </c>
      <c r="C4191" s="5" t="s">
        <v>635</v>
      </c>
      <c r="D4191" t="s">
        <v>93</v>
      </c>
      <c r="E4191" t="s">
        <v>167</v>
      </c>
      <c r="F4191">
        <v>7.9390000000000001</v>
      </c>
      <c r="G4191">
        <v>7.8769999999999998</v>
      </c>
      <c r="H4191">
        <v>6.4130000000000003</v>
      </c>
      <c r="I4191">
        <v>6.2990000000000004</v>
      </c>
      <c r="J4191">
        <v>5.9729999999999999</v>
      </c>
      <c r="K4191" s="4">
        <f>AVERAGE(Data[[#This Row],[2020 '[YR2020']]],Data[[#This Row],[2021 '[YR2021']]],Data[[#This Row],[2022 '[YR2022']]],Data[[#This Row],[2023 '[YR2023']]],Data[[#This Row],[2024 '[YR2024']]])</f>
        <v>6.9001999999999999</v>
      </c>
      <c r="L4191" s="4">
        <f>((J4191-F4191)/Data[[#This Row],[2020 '[YR2020']]])*100</f>
        <v>-24.76382415921401</v>
      </c>
    </row>
    <row r="4192" spans="1:12" x14ac:dyDescent="0.3">
      <c r="A4192" t="s">
        <v>431</v>
      </c>
      <c r="B4192" t="s">
        <v>432</v>
      </c>
      <c r="C4192" s="5" t="s">
        <v>635</v>
      </c>
      <c r="D4192" t="s">
        <v>92</v>
      </c>
      <c r="E4192" t="s">
        <v>166</v>
      </c>
      <c r="F4192">
        <v>4.1689999999999996</v>
      </c>
      <c r="G4192">
        <v>4.8120000000000003</v>
      </c>
      <c r="H4192">
        <v>3.6949999999999998</v>
      </c>
      <c r="I4192">
        <v>3.5960000000000001</v>
      </c>
      <c r="J4192">
        <v>3.15</v>
      </c>
      <c r="K4192" s="4">
        <f>AVERAGE(Data[[#This Row],[2020 '[YR2020']]],Data[[#This Row],[2021 '[YR2021']]],Data[[#This Row],[2022 '[YR2022']]],Data[[#This Row],[2023 '[YR2023']]],Data[[#This Row],[2024 '[YR2024']]])</f>
        <v>3.8843999999999994</v>
      </c>
      <c r="L4192" s="4">
        <f>((J4192-F4192)/Data[[#This Row],[2020 '[YR2020']]])*100</f>
        <v>-24.442312305109134</v>
      </c>
    </row>
    <row r="4193" spans="1:12" x14ac:dyDescent="0.3">
      <c r="A4193" t="s">
        <v>431</v>
      </c>
      <c r="B4193" t="s">
        <v>432</v>
      </c>
      <c r="C4193" s="5" t="s">
        <v>635</v>
      </c>
      <c r="D4193" t="s">
        <v>91</v>
      </c>
      <c r="E4193" t="s">
        <v>165</v>
      </c>
      <c r="F4193">
        <v>4.3479999999999999</v>
      </c>
      <c r="G4193">
        <v>4.8860000000000001</v>
      </c>
      <c r="H4193">
        <v>3.8</v>
      </c>
      <c r="I4193">
        <v>3.7010000000000001</v>
      </c>
      <c r="J4193">
        <v>3.1389999999999998</v>
      </c>
      <c r="K4193" s="4">
        <f>AVERAGE(Data[[#This Row],[2020 '[YR2020']]],Data[[#This Row],[2021 '[YR2021']]],Data[[#This Row],[2022 '[YR2022']]],Data[[#This Row],[2023 '[YR2023']]],Data[[#This Row],[2024 '[YR2024']]])</f>
        <v>3.9747999999999997</v>
      </c>
      <c r="L4193" s="4">
        <f>((J4193-F4193)/Data[[#This Row],[2020 '[YR2020']]])*100</f>
        <v>-27.805887764489423</v>
      </c>
    </row>
    <row r="4194" spans="1:12" x14ac:dyDescent="0.3">
      <c r="A4194" t="s">
        <v>431</v>
      </c>
      <c r="B4194" t="s">
        <v>432</v>
      </c>
      <c r="C4194" s="5" t="s">
        <v>635</v>
      </c>
      <c r="D4194" t="s">
        <v>90</v>
      </c>
      <c r="E4194" t="s">
        <v>164</v>
      </c>
      <c r="F4194">
        <v>3.9729999999999999</v>
      </c>
      <c r="G4194">
        <v>4.7309999999999999</v>
      </c>
      <c r="H4194">
        <v>3.581</v>
      </c>
      <c r="I4194">
        <v>3.4849999999999999</v>
      </c>
      <c r="J4194">
        <v>3.1619999999999999</v>
      </c>
      <c r="K4194" s="4">
        <f>AVERAGE(Data[[#This Row],[2020 '[YR2020']]],Data[[#This Row],[2021 '[YR2021']]],Data[[#This Row],[2022 '[YR2022']]],Data[[#This Row],[2023 '[YR2023']]],Data[[#This Row],[2024 '[YR2024']]])</f>
        <v>3.7863999999999995</v>
      </c>
      <c r="L4194" s="4">
        <f>((J4194-F4194)/Data[[#This Row],[2020 '[YR2020']]])*100</f>
        <v>-20.412786307576138</v>
      </c>
    </row>
    <row r="4195" spans="1:12" x14ac:dyDescent="0.3">
      <c r="A4195" t="s">
        <v>431</v>
      </c>
      <c r="B4195" t="s">
        <v>432</v>
      </c>
      <c r="C4195" s="5" t="s">
        <v>635</v>
      </c>
      <c r="D4195" t="s">
        <v>89</v>
      </c>
      <c r="E4195" t="s">
        <v>170</v>
      </c>
      <c r="F4195">
        <v>173292120893.254</v>
      </c>
      <c r="G4195">
        <v>212933655186.26501</v>
      </c>
      <c r="H4195">
        <v>194231433877.69299</v>
      </c>
      <c r="I4195">
        <v>204660857567.01599</v>
      </c>
      <c r="J4195">
        <v>214543676669.814</v>
      </c>
      <c r="K4195" s="4">
        <f>AVERAGE(Data[[#This Row],[2020 '[YR2020']]],Data[[#This Row],[2021 '[YR2021']]],Data[[#This Row],[2022 '[YR2022']]],Data[[#This Row],[2023 '[YR2023']]],Data[[#This Row],[2024 '[YR2024']]])</f>
        <v>199932348838.80841</v>
      </c>
      <c r="L4195" s="4">
        <f>((J4195-F4195)/Data[[#This Row],[2020 '[YR2020']]])*100</f>
        <v>23.804634373406103</v>
      </c>
    </row>
    <row r="4196" spans="1:12" x14ac:dyDescent="0.3">
      <c r="A4196" t="s">
        <v>431</v>
      </c>
      <c r="B4196" t="s">
        <v>432</v>
      </c>
      <c r="C4196" s="5" t="s">
        <v>635</v>
      </c>
      <c r="D4196" t="s">
        <v>88</v>
      </c>
      <c r="E4196" t="s">
        <v>171</v>
      </c>
      <c r="F4196">
        <v>173292120893.254</v>
      </c>
      <c r="G4196">
        <v>212933655186.26501</v>
      </c>
      <c r="H4196">
        <v>194231433877.69299</v>
      </c>
      <c r="I4196">
        <v>204660857567.01599</v>
      </c>
      <c r="J4196">
        <v>214543676669.814</v>
      </c>
      <c r="K4196" s="4">
        <f>AVERAGE(Data[[#This Row],[2020 '[YR2020']]],Data[[#This Row],[2021 '[YR2021']]],Data[[#This Row],[2022 '[YR2022']]],Data[[#This Row],[2023 '[YR2023']]],Data[[#This Row],[2024 '[YR2024']]])</f>
        <v>199932348838.80841</v>
      </c>
      <c r="L4196" s="4">
        <f>((J4196-F4196)/Data[[#This Row],[2020 '[YR2020']]])*100</f>
        <v>23.804634373406103</v>
      </c>
    </row>
    <row r="4197" spans="1:12" x14ac:dyDescent="0.3">
      <c r="A4197" t="s">
        <v>431</v>
      </c>
      <c r="B4197" t="s">
        <v>432</v>
      </c>
      <c r="C4197" s="5" t="s">
        <v>635</v>
      </c>
      <c r="D4197" t="s">
        <v>46</v>
      </c>
      <c r="E4197" t="s">
        <v>179</v>
      </c>
      <c r="F4197">
        <v>7433000000</v>
      </c>
      <c r="G4197">
        <v>2298199999.99999</v>
      </c>
      <c r="H4197">
        <v>1637000000.00003</v>
      </c>
      <c r="I4197">
        <v>1327000000.00001</v>
      </c>
      <c r="J4197">
        <v>2478100000</v>
      </c>
      <c r="K4197" s="4">
        <f>AVERAGE(Data[[#This Row],[2020 '[YR2020']]],Data[[#This Row],[2021 '[YR2021']]],Data[[#This Row],[2022 '[YR2022']]],Data[[#This Row],[2023 '[YR2023']]],Data[[#This Row],[2024 '[YR2024']]])</f>
        <v>3034660000.0000062</v>
      </c>
      <c r="L4197" s="4">
        <f>((J4197-F4197)/Data[[#This Row],[2020 '[YR2020']]])*100</f>
        <v>-66.660836808825508</v>
      </c>
    </row>
    <row r="4198" spans="1:12" x14ac:dyDescent="0.3">
      <c r="A4198" t="s">
        <v>431</v>
      </c>
      <c r="B4198" t="s">
        <v>432</v>
      </c>
      <c r="C4198" s="5" t="s">
        <v>635</v>
      </c>
      <c r="D4198" t="s">
        <v>87</v>
      </c>
      <c r="E4198" t="s">
        <v>176</v>
      </c>
      <c r="F4198">
        <v>24.5</v>
      </c>
      <c r="G4198">
        <v>24.5</v>
      </c>
      <c r="H4198">
        <v>24.5</v>
      </c>
      <c r="I4198">
        <v>24.5</v>
      </c>
      <c r="J4198">
        <v>27.6</v>
      </c>
      <c r="K4198" s="4">
        <f>AVERAGE(Data[[#This Row],[2020 '[YR2020']]],Data[[#This Row],[2021 '[YR2021']]],Data[[#This Row],[2022 '[YR2022']]],Data[[#This Row],[2023 '[YR2023']]],Data[[#This Row],[2024 '[YR2024']]])</f>
        <v>25.119999999999997</v>
      </c>
      <c r="L4198" s="4">
        <f>((J4198-F4198)/Data[[#This Row],[2020 '[YR2020']]])*100</f>
        <v>12.6530612244898</v>
      </c>
    </row>
    <row r="4199" spans="1:12" x14ac:dyDescent="0.3">
      <c r="A4199" t="s">
        <v>431</v>
      </c>
      <c r="B4199" t="s">
        <v>432</v>
      </c>
      <c r="C4199" s="5" t="s">
        <v>635</v>
      </c>
      <c r="D4199" t="s">
        <v>85</v>
      </c>
      <c r="E4199" t="s">
        <v>174</v>
      </c>
      <c r="F4199">
        <v>16.064</v>
      </c>
      <c r="G4199">
        <v>16.762</v>
      </c>
      <c r="H4199">
        <v>15.452999999999999</v>
      </c>
      <c r="I4199">
        <v>15.118</v>
      </c>
      <c r="J4199">
        <v>15.086</v>
      </c>
      <c r="K4199" s="4">
        <f>AVERAGE(Data[[#This Row],[2020 '[YR2020']]],Data[[#This Row],[2021 '[YR2021']]],Data[[#This Row],[2022 '[YR2022']]],Data[[#This Row],[2023 '[YR2023']]],Data[[#This Row],[2024 '[YR2024']]])</f>
        <v>15.6966</v>
      </c>
      <c r="L4199" s="4">
        <f>((J4199-F4199)/Data[[#This Row],[2020 '[YR2020']]])*100</f>
        <v>-6.0881474103585642</v>
      </c>
    </row>
    <row r="4200" spans="1:12" x14ac:dyDescent="0.3">
      <c r="A4200" t="s">
        <v>431</v>
      </c>
      <c r="B4200" t="s">
        <v>432</v>
      </c>
      <c r="C4200" s="5" t="s">
        <v>635</v>
      </c>
      <c r="D4200" t="s">
        <v>84</v>
      </c>
      <c r="E4200" t="s">
        <v>173</v>
      </c>
      <c r="F4200">
        <v>15.832000000000001</v>
      </c>
      <c r="G4200">
        <v>16.352</v>
      </c>
      <c r="H4200">
        <v>14.779</v>
      </c>
      <c r="I4200">
        <v>14.382</v>
      </c>
      <c r="J4200">
        <v>14.35</v>
      </c>
      <c r="K4200" s="4">
        <f>AVERAGE(Data[[#This Row],[2020 '[YR2020']]],Data[[#This Row],[2021 '[YR2021']]],Data[[#This Row],[2022 '[YR2022']]],Data[[#This Row],[2023 '[YR2023']]],Data[[#This Row],[2024 '[YR2024']]])</f>
        <v>15.138999999999999</v>
      </c>
      <c r="L4200" s="4">
        <f>((J4200-F4200)/Data[[#This Row],[2020 '[YR2020']]])*100</f>
        <v>-9.3607882769075346</v>
      </c>
    </row>
    <row r="4201" spans="1:12" x14ac:dyDescent="0.3">
      <c r="A4201" t="s">
        <v>431</v>
      </c>
      <c r="B4201" t="s">
        <v>432</v>
      </c>
      <c r="C4201" s="5" t="s">
        <v>635</v>
      </c>
      <c r="D4201" t="s">
        <v>83</v>
      </c>
      <c r="E4201" t="s">
        <v>172</v>
      </c>
      <c r="F4201">
        <v>16.306999999999999</v>
      </c>
      <c r="G4201">
        <v>17.190999999999999</v>
      </c>
      <c r="H4201">
        <v>16.158000000000001</v>
      </c>
      <c r="I4201">
        <v>15.888</v>
      </c>
      <c r="J4201">
        <v>15.856</v>
      </c>
      <c r="K4201" s="4">
        <f>AVERAGE(Data[[#This Row],[2020 '[YR2020']]],Data[[#This Row],[2021 '[YR2021']]],Data[[#This Row],[2022 '[YR2022']]],Data[[#This Row],[2023 '[YR2023']]],Data[[#This Row],[2024 '[YR2024']]])</f>
        <v>16.279999999999998</v>
      </c>
      <c r="L4201" s="4">
        <f>((J4201-F4201)/Data[[#This Row],[2020 '[YR2020']]])*100</f>
        <v>-2.7656834488256501</v>
      </c>
    </row>
    <row r="4202" spans="1:12" x14ac:dyDescent="0.3">
      <c r="A4202" t="s">
        <v>431</v>
      </c>
      <c r="B4202" t="s">
        <v>432</v>
      </c>
      <c r="C4202" s="5" t="s">
        <v>635</v>
      </c>
      <c r="D4202" t="s">
        <v>82</v>
      </c>
      <c r="E4202" t="s">
        <v>151</v>
      </c>
      <c r="F4202">
        <v>28031300000</v>
      </c>
      <c r="G4202">
        <v>36149900000</v>
      </c>
      <c r="H4202">
        <v>47228800000</v>
      </c>
      <c r="I4202">
        <v>46870800000</v>
      </c>
      <c r="J4202">
        <v>43908500000</v>
      </c>
      <c r="K4202" s="4">
        <f>AVERAGE(Data[[#This Row],[2020 '[YR2020']]],Data[[#This Row],[2021 '[YR2021']]],Data[[#This Row],[2022 '[YR2022']]],Data[[#This Row],[2023 '[YR2023']]],Data[[#This Row],[2024 '[YR2024']]])</f>
        <v>40437860000</v>
      </c>
      <c r="L4202" s="4">
        <f>((J4202-F4202)/Data[[#This Row],[2020 '[YR2020']]])*100</f>
        <v>56.640969202284587</v>
      </c>
    </row>
    <row r="4203" spans="1:12" x14ac:dyDescent="0.3">
      <c r="A4203" t="s">
        <v>431</v>
      </c>
      <c r="B4203" t="s">
        <v>432</v>
      </c>
      <c r="C4203" s="5" t="s">
        <v>635</v>
      </c>
      <c r="D4203" t="s">
        <v>81</v>
      </c>
      <c r="E4203" t="s">
        <v>150</v>
      </c>
      <c r="F4203">
        <v>52581500000</v>
      </c>
      <c r="G4203">
        <v>71463000000</v>
      </c>
      <c r="H4203">
        <v>84779900000</v>
      </c>
      <c r="I4203">
        <v>81652800000</v>
      </c>
      <c r="J4203">
        <v>83041600000</v>
      </c>
      <c r="K4203" s="4">
        <f>AVERAGE(Data[[#This Row],[2020 '[YR2020']]],Data[[#This Row],[2021 '[YR2021']]],Data[[#This Row],[2022 '[YR2022']]],Data[[#This Row],[2023 '[YR2023']]],Data[[#This Row],[2024 '[YR2024']]])</f>
        <v>74703760000</v>
      </c>
      <c r="L4203" s="4">
        <f>((J4203-F4203)/Data[[#This Row],[2020 '[YR2020']]])*100</f>
        <v>57.92930973821592</v>
      </c>
    </row>
    <row r="4204" spans="1:12" x14ac:dyDescent="0.3">
      <c r="A4204" t="s">
        <v>431</v>
      </c>
      <c r="B4204" t="s">
        <v>432</v>
      </c>
      <c r="C4204" s="5" t="s">
        <v>635</v>
      </c>
      <c r="D4204" t="s">
        <v>80</v>
      </c>
      <c r="E4204" t="s">
        <v>149</v>
      </c>
      <c r="F4204">
        <v>6551900000</v>
      </c>
      <c r="G4204">
        <v>7162200000</v>
      </c>
      <c r="H4204">
        <v>7215900000</v>
      </c>
      <c r="I4204">
        <v>7317200000</v>
      </c>
      <c r="J4204">
        <v>7813300000</v>
      </c>
      <c r="K4204" s="4">
        <f>AVERAGE(Data[[#This Row],[2020 '[YR2020']]],Data[[#This Row],[2021 '[YR2021']]],Data[[#This Row],[2022 '[YR2022']]],Data[[#This Row],[2023 '[YR2023']]],Data[[#This Row],[2024 '[YR2024']]])</f>
        <v>7212100000</v>
      </c>
      <c r="L4204" s="4">
        <f>((J4204-F4204)/Data[[#This Row],[2020 '[YR2020']]])*100</f>
        <v>19.252430592652516</v>
      </c>
    </row>
    <row r="4205" spans="1:12" x14ac:dyDescent="0.3">
      <c r="A4205" t="s">
        <v>431</v>
      </c>
      <c r="B4205" t="s">
        <v>432</v>
      </c>
      <c r="C4205" s="5" t="s">
        <v>635</v>
      </c>
      <c r="D4205" t="s">
        <v>79</v>
      </c>
      <c r="E4205" t="s">
        <v>148</v>
      </c>
      <c r="F4205">
        <v>11661700000</v>
      </c>
      <c r="G4205">
        <v>14394400000</v>
      </c>
      <c r="H4205">
        <v>14658600000</v>
      </c>
      <c r="I4205">
        <v>15581200000</v>
      </c>
      <c r="J4205">
        <v>16903400000</v>
      </c>
      <c r="K4205" s="4">
        <f>AVERAGE(Data[[#This Row],[2020 '[YR2020']]],Data[[#This Row],[2021 '[YR2021']]],Data[[#This Row],[2022 '[YR2022']]],Data[[#This Row],[2023 '[YR2023']]],Data[[#This Row],[2024 '[YR2024']]])</f>
        <v>14639860000</v>
      </c>
      <c r="L4205" s="4">
        <f>((J4205-F4205)/Data[[#This Row],[2020 '[YR2020']]])*100</f>
        <v>44.947992145227538</v>
      </c>
    </row>
    <row r="4206" spans="1:12" x14ac:dyDescent="0.3">
      <c r="A4206" t="s">
        <v>431</v>
      </c>
      <c r="B4206" t="s">
        <v>432</v>
      </c>
      <c r="C4206" s="5" t="s">
        <v>635</v>
      </c>
      <c r="D4206" t="s">
        <v>86</v>
      </c>
      <c r="E4206" t="s">
        <v>175</v>
      </c>
      <c r="F4206">
        <v>10.5</v>
      </c>
      <c r="G4206">
        <v>10.5</v>
      </c>
      <c r="H4206">
        <v>10.5</v>
      </c>
      <c r="I4206">
        <v>10.5</v>
      </c>
      <c r="J4206">
        <v>12.2</v>
      </c>
      <c r="K4206" s="4">
        <f>AVERAGE(Data[[#This Row],[2020 '[YR2020']]],Data[[#This Row],[2021 '[YR2021']]],Data[[#This Row],[2022 '[YR2022']]],Data[[#This Row],[2023 '[YR2023']]],Data[[#This Row],[2024 '[YR2024']]])</f>
        <v>10.84</v>
      </c>
      <c r="L4206" s="4">
        <f>((J4206-F4206)/Data[[#This Row],[2020 '[YR2020']]])*100</f>
        <v>16.190476190476183</v>
      </c>
    </row>
    <row r="4207" spans="1:12" x14ac:dyDescent="0.3">
      <c r="A4207" t="s">
        <v>431</v>
      </c>
      <c r="B4207" t="s">
        <v>432</v>
      </c>
      <c r="C4207" s="5" t="s">
        <v>635</v>
      </c>
      <c r="D4207" t="s">
        <v>44</v>
      </c>
      <c r="E4207" t="s">
        <v>177</v>
      </c>
      <c r="F4207">
        <v>372400000</v>
      </c>
      <c r="G4207">
        <v>466200000</v>
      </c>
      <c r="H4207">
        <v>494700000</v>
      </c>
      <c r="I4207">
        <v>594200000</v>
      </c>
      <c r="J4207">
        <v>584700000</v>
      </c>
      <c r="K4207" s="4">
        <f>AVERAGE(Data[[#This Row],[2020 '[YR2020']]],Data[[#This Row],[2021 '[YR2021']]],Data[[#This Row],[2022 '[YR2022']]],Data[[#This Row],[2023 '[YR2023']]],Data[[#This Row],[2024 '[YR2024']]])</f>
        <v>502440000</v>
      </c>
      <c r="L4207" s="4">
        <f>((J4207-F4207)/Data[[#This Row],[2020 '[YR2020']]])*100</f>
        <v>57.008592910848556</v>
      </c>
    </row>
    <row r="4208" spans="1:12" x14ac:dyDescent="0.3">
      <c r="A4208" t="s">
        <v>431</v>
      </c>
      <c r="B4208" t="s">
        <v>432</v>
      </c>
      <c r="C4208" s="5" t="s">
        <v>635</v>
      </c>
      <c r="D4208" t="s">
        <v>94</v>
      </c>
      <c r="E4208" t="s">
        <v>168</v>
      </c>
      <c r="F4208">
        <v>7.3659999999999997</v>
      </c>
      <c r="G4208">
        <v>7.4329999999999998</v>
      </c>
      <c r="H4208">
        <v>7.01</v>
      </c>
      <c r="I4208">
        <v>6.8789999999999996</v>
      </c>
      <c r="J4208">
        <v>6.1740000000000004</v>
      </c>
      <c r="K4208" s="4">
        <f>AVERAGE(Data[[#This Row],[2020 '[YR2020']]],Data[[#This Row],[2021 '[YR2021']]],Data[[#This Row],[2022 '[YR2022']]],Data[[#This Row],[2023 '[YR2023']]],Data[[#This Row],[2024 '[YR2024']]])</f>
        <v>6.9723999999999986</v>
      </c>
      <c r="L4208" s="4">
        <f>((J4208-F4208)/Data[[#This Row],[2020 '[YR2020']]])*100</f>
        <v>-16.182459951126791</v>
      </c>
    </row>
    <row r="4209" spans="1:12" x14ac:dyDescent="0.3">
      <c r="A4209" t="s">
        <v>431</v>
      </c>
      <c r="B4209" t="s">
        <v>432</v>
      </c>
      <c r="C4209" s="5" t="s">
        <v>635</v>
      </c>
      <c r="D4209" t="s">
        <v>42</v>
      </c>
      <c r="E4209" t="s">
        <v>184</v>
      </c>
      <c r="F4209">
        <v>77.776677265847894</v>
      </c>
      <c r="G4209">
        <v>76.267746552839398</v>
      </c>
      <c r="H4209">
        <v>72.872947668022803</v>
      </c>
      <c r="I4209">
        <v>74.175703190835307</v>
      </c>
      <c r="J4209">
        <v>74.503714961093493</v>
      </c>
      <c r="K4209" s="4">
        <f>AVERAGE(Data[[#This Row],[2020 '[YR2020']]],Data[[#This Row],[2021 '[YR2021']]],Data[[#This Row],[2022 '[YR2022']]],Data[[#This Row],[2023 '[YR2023']]],Data[[#This Row],[2024 '[YR2024']]])</f>
        <v>75.119357927727762</v>
      </c>
      <c r="L4209" s="4">
        <f>((J4209-F4209)/Data[[#This Row],[2020 '[YR2020']]])*100</f>
        <v>-4.2081539348449049</v>
      </c>
    </row>
    <row r="4210" spans="1:12" x14ac:dyDescent="0.3">
      <c r="A4210" t="s">
        <v>431</v>
      </c>
      <c r="B4210" t="s">
        <v>432</v>
      </c>
      <c r="C4210" s="5" t="s">
        <v>635</v>
      </c>
      <c r="D4210" t="s">
        <v>16</v>
      </c>
      <c r="E4210" t="s">
        <v>109</v>
      </c>
      <c r="F4210">
        <v>10.053818979815</v>
      </c>
      <c r="G4210">
        <v>9.4234871314562696</v>
      </c>
      <c r="H4210">
        <v>9.3606637389524696</v>
      </c>
      <c r="I4210">
        <v>10.1237545453116</v>
      </c>
      <c r="J4210">
        <v>10.592275191233799</v>
      </c>
      <c r="K4210" s="4">
        <f>AVERAGE(Data[[#This Row],[2020 '[YR2020']]],Data[[#This Row],[2021 '[YR2021']]],Data[[#This Row],[2022 '[YR2022']]],Data[[#This Row],[2023 '[YR2023']]],Data[[#This Row],[2024 '[YR2024']]])</f>
        <v>9.9107999173538275</v>
      </c>
      <c r="L4210" s="4">
        <f>((J4210-F4210)/Data[[#This Row],[2020 '[YR2020']]])*100</f>
        <v>5.3557380782352917</v>
      </c>
    </row>
    <row r="4211" spans="1:12" x14ac:dyDescent="0.3">
      <c r="A4211" t="s">
        <v>431</v>
      </c>
      <c r="B4211" t="s">
        <v>432</v>
      </c>
      <c r="C4211" s="5" t="s">
        <v>635</v>
      </c>
      <c r="D4211" t="s">
        <v>15</v>
      </c>
      <c r="E4211" t="s">
        <v>107</v>
      </c>
      <c r="F4211">
        <v>3.7286838821957802</v>
      </c>
      <c r="G4211">
        <v>3.5049107763674598</v>
      </c>
      <c r="H4211">
        <v>2.9150635518274002</v>
      </c>
      <c r="I4211">
        <v>3.9328662653261701</v>
      </c>
      <c r="J4211">
        <v>3.8133972406953198</v>
      </c>
      <c r="K4211" s="4">
        <f>AVERAGE(Data[[#This Row],[2020 '[YR2020']]],Data[[#This Row],[2021 '[YR2021']]],Data[[#This Row],[2022 '[YR2022']]],Data[[#This Row],[2023 '[YR2023']]],Data[[#This Row],[2024 '[YR2024']]])</f>
        <v>3.5789843432824258</v>
      </c>
      <c r="L4211" s="4">
        <f>((J4211-F4211)/Data[[#This Row],[2020 '[YR2020']]])*100</f>
        <v>2.2719372619395375</v>
      </c>
    </row>
    <row r="4212" spans="1:12" x14ac:dyDescent="0.3">
      <c r="A4212" t="s">
        <v>431</v>
      </c>
      <c r="B4212" t="s">
        <v>432</v>
      </c>
      <c r="C4212" s="5" t="s">
        <v>635</v>
      </c>
      <c r="D4212" t="s">
        <v>14</v>
      </c>
      <c r="E4212" t="s">
        <v>120</v>
      </c>
      <c r="F4212">
        <v>111570300000</v>
      </c>
      <c r="G4212">
        <v>141075400000</v>
      </c>
      <c r="H4212">
        <v>164406800000</v>
      </c>
      <c r="I4212">
        <v>154637900000</v>
      </c>
      <c r="J4212">
        <v>153248000000</v>
      </c>
      <c r="K4212" s="4">
        <f>AVERAGE(Data[[#This Row],[2020 '[YR2020']]],Data[[#This Row],[2021 '[YR2021']]],Data[[#This Row],[2022 '[YR2022']]],Data[[#This Row],[2023 '[YR2023']]],Data[[#This Row],[2024 '[YR2024']]])</f>
        <v>144987680000</v>
      </c>
      <c r="L4212" s="4">
        <f>((J4212-F4212)/Data[[#This Row],[2020 '[YR2020']]])*100</f>
        <v>37.355550715557811</v>
      </c>
    </row>
    <row r="4213" spans="1:12" x14ac:dyDescent="0.3">
      <c r="A4213" t="s">
        <v>431</v>
      </c>
      <c r="B4213" t="s">
        <v>432</v>
      </c>
      <c r="C4213" s="5" t="s">
        <v>635</v>
      </c>
      <c r="D4213" t="s">
        <v>13</v>
      </c>
      <c r="E4213" t="s">
        <v>118</v>
      </c>
      <c r="F4213">
        <v>41.494</v>
      </c>
      <c r="G4213">
        <v>42.247999999999998</v>
      </c>
      <c r="H4213">
        <v>44.189</v>
      </c>
      <c r="I4213">
        <v>43.743000000000002</v>
      </c>
      <c r="J4213">
        <v>43.856999999999999</v>
      </c>
      <c r="K4213" s="4">
        <f>AVERAGE(Data[[#This Row],[2020 '[YR2020']]],Data[[#This Row],[2021 '[YR2021']]],Data[[#This Row],[2022 '[YR2022']]],Data[[#This Row],[2023 '[YR2023']]],Data[[#This Row],[2024 '[YR2024']]])</f>
        <v>43.106199999999994</v>
      </c>
      <c r="L4213" s="4">
        <f>((J4213-F4213)/Data[[#This Row],[2020 '[YR2020']]])*100</f>
        <v>5.6947992480840597</v>
      </c>
    </row>
    <row r="4214" spans="1:12" x14ac:dyDescent="0.3">
      <c r="A4214" t="s">
        <v>431</v>
      </c>
      <c r="B4214" t="s">
        <v>432</v>
      </c>
      <c r="C4214" s="5" t="s">
        <v>635</v>
      </c>
      <c r="D4214" t="s">
        <v>12</v>
      </c>
      <c r="E4214" t="s">
        <v>117</v>
      </c>
      <c r="F4214">
        <v>41.779000000000003</v>
      </c>
      <c r="G4214">
        <v>42.47</v>
      </c>
      <c r="H4214">
        <v>44.106999999999999</v>
      </c>
      <c r="I4214">
        <v>43.569000000000003</v>
      </c>
      <c r="J4214">
        <v>43.637999999999998</v>
      </c>
      <c r="K4214" s="4">
        <f>AVERAGE(Data[[#This Row],[2020 '[YR2020']]],Data[[#This Row],[2021 '[YR2021']]],Data[[#This Row],[2022 '[YR2022']]],Data[[#This Row],[2023 '[YR2023']]],Data[[#This Row],[2024 '[YR2024']]])</f>
        <v>43.1126</v>
      </c>
      <c r="L4214" s="4">
        <f>((J4214-F4214)/Data[[#This Row],[2020 '[YR2020']]])*100</f>
        <v>4.4496038679719341</v>
      </c>
    </row>
    <row r="4215" spans="1:12" x14ac:dyDescent="0.3">
      <c r="A4215" t="s">
        <v>431</v>
      </c>
      <c r="B4215" t="s">
        <v>432</v>
      </c>
      <c r="C4215" s="5" t="s">
        <v>635</v>
      </c>
      <c r="D4215" t="s">
        <v>11</v>
      </c>
      <c r="E4215" t="s">
        <v>116</v>
      </c>
      <c r="F4215">
        <v>41.195999999999998</v>
      </c>
      <c r="G4215">
        <v>42.015000000000001</v>
      </c>
      <c r="H4215">
        <v>44.276000000000003</v>
      </c>
      <c r="I4215">
        <v>43.924999999999997</v>
      </c>
      <c r="J4215">
        <v>44.085999999999999</v>
      </c>
      <c r="K4215" s="4">
        <f>AVERAGE(Data[[#This Row],[2020 '[YR2020']]],Data[[#This Row],[2021 '[YR2021']]],Data[[#This Row],[2022 '[YR2022']]],Data[[#This Row],[2023 '[YR2023']]],Data[[#This Row],[2024 '[YR2024']]])</f>
        <v>43.099599999999995</v>
      </c>
      <c r="L4215" s="4">
        <f>((J4215-F4215)/Data[[#This Row],[2020 '[YR2020']]])*100</f>
        <v>7.0152441984658722</v>
      </c>
    </row>
    <row r="4216" spans="1:12" x14ac:dyDescent="0.3">
      <c r="A4216" t="s">
        <v>431</v>
      </c>
      <c r="B4216" t="s">
        <v>432</v>
      </c>
      <c r="C4216" s="5" t="s">
        <v>635</v>
      </c>
      <c r="D4216" t="s">
        <v>10</v>
      </c>
      <c r="E4216" t="s">
        <v>115</v>
      </c>
      <c r="F4216">
        <v>60.762999999999998</v>
      </c>
      <c r="G4216">
        <v>60.271999999999998</v>
      </c>
      <c r="H4216">
        <v>62.345999999999997</v>
      </c>
      <c r="I4216">
        <v>62.61</v>
      </c>
      <c r="J4216">
        <v>62.999000000000002</v>
      </c>
      <c r="K4216" s="4">
        <f>AVERAGE(Data[[#This Row],[2020 '[YR2020']]],Data[[#This Row],[2021 '[YR2021']]],Data[[#This Row],[2022 '[YR2022']]],Data[[#This Row],[2023 '[YR2023']]],Data[[#This Row],[2024 '[YR2024']]])</f>
        <v>61.798000000000002</v>
      </c>
      <c r="L4216" s="4">
        <f>((J4216-F4216)/Data[[#This Row],[2020 '[YR2020']]])*100</f>
        <v>3.6798709741125424</v>
      </c>
    </row>
    <row r="4217" spans="1:12" x14ac:dyDescent="0.3">
      <c r="A4217" t="s">
        <v>431</v>
      </c>
      <c r="B4217" t="s">
        <v>432</v>
      </c>
      <c r="C4217" s="5" t="s">
        <v>635</v>
      </c>
      <c r="D4217" t="s">
        <v>17</v>
      </c>
      <c r="E4217" t="s">
        <v>110</v>
      </c>
      <c r="F4217">
        <v>-16389800000</v>
      </c>
      <c r="G4217">
        <v>-8580700000</v>
      </c>
      <c r="H4217">
        <v>-11928200000</v>
      </c>
      <c r="I4217">
        <v>-8224000000</v>
      </c>
      <c r="J4217">
        <v>-6330800000</v>
      </c>
      <c r="K4217" s="4">
        <f>AVERAGE(Data[[#This Row],[2020 '[YR2020']]],Data[[#This Row],[2021 '[YR2021']]],Data[[#This Row],[2022 '[YR2022']]],Data[[#This Row],[2023 '[YR2023']]],Data[[#This Row],[2024 '[YR2024']]])</f>
        <v>-10290700000</v>
      </c>
      <c r="L4217" s="4">
        <f>((J4217-F4217)/Data[[#This Row],[2020 '[YR2020']]])*100</f>
        <v>-61.373537199965831</v>
      </c>
    </row>
    <row r="4218" spans="1:12" x14ac:dyDescent="0.3">
      <c r="A4218" t="s">
        <v>431</v>
      </c>
      <c r="B4218" t="s">
        <v>432</v>
      </c>
      <c r="C4218" s="5" t="s">
        <v>635</v>
      </c>
      <c r="D4218" t="s">
        <v>9</v>
      </c>
      <c r="E4218" t="s">
        <v>114</v>
      </c>
      <c r="F4218">
        <v>64.623000000000005</v>
      </c>
      <c r="G4218">
        <v>63.795999999999999</v>
      </c>
      <c r="H4218">
        <v>65.89</v>
      </c>
      <c r="I4218">
        <v>65.646000000000001</v>
      </c>
      <c r="J4218">
        <v>66.012</v>
      </c>
      <c r="K4218" s="4">
        <f>AVERAGE(Data[[#This Row],[2020 '[YR2020']]],Data[[#This Row],[2021 '[YR2021']]],Data[[#This Row],[2022 '[YR2022']]],Data[[#This Row],[2023 '[YR2023']]],Data[[#This Row],[2024 '[YR2024']]])</f>
        <v>65.193400000000011</v>
      </c>
      <c r="L4218" s="4">
        <f>((J4218-F4218)/Data[[#This Row],[2020 '[YR2020']]])*100</f>
        <v>2.1493895362332229</v>
      </c>
    </row>
    <row r="4219" spans="1:12" x14ac:dyDescent="0.3">
      <c r="A4219" t="s">
        <v>431</v>
      </c>
      <c r="B4219" t="s">
        <v>432</v>
      </c>
      <c r="C4219" s="5" t="s">
        <v>635</v>
      </c>
      <c r="D4219" t="s">
        <v>7</v>
      </c>
      <c r="E4219" t="s">
        <v>142</v>
      </c>
      <c r="F4219">
        <v>16689400000</v>
      </c>
      <c r="G4219">
        <v>15958700000</v>
      </c>
      <c r="H4219">
        <v>17104100000</v>
      </c>
      <c r="I4219">
        <v>18604000000</v>
      </c>
      <c r="J4219">
        <v>16712900000</v>
      </c>
      <c r="K4219" s="4">
        <f>AVERAGE(Data[[#This Row],[2020 '[YR2020']]],Data[[#This Row],[2021 '[YR2021']]],Data[[#This Row],[2022 '[YR2022']]],Data[[#This Row],[2023 '[YR2023']]],Data[[#This Row],[2024 '[YR2024']]])</f>
        <v>17013820000</v>
      </c>
      <c r="L4219" s="4">
        <f>((J4219-F4219)/Data[[#This Row],[2020 '[YR2020']]])*100</f>
        <v>0.14080793797260535</v>
      </c>
    </row>
    <row r="4220" spans="1:12" x14ac:dyDescent="0.3">
      <c r="A4220" t="s">
        <v>431</v>
      </c>
      <c r="B4220" t="s">
        <v>432</v>
      </c>
      <c r="C4220" s="5" t="s">
        <v>635</v>
      </c>
      <c r="D4220" t="s">
        <v>6</v>
      </c>
      <c r="E4220" t="s">
        <v>145</v>
      </c>
      <c r="F4220">
        <v>107.52065330927699</v>
      </c>
      <c r="G4220">
        <v>109.144430728326</v>
      </c>
      <c r="H4220">
        <v>113.93979679042801</v>
      </c>
      <c r="I4220">
        <v>118.754154401291</v>
      </c>
      <c r="J4220">
        <v>122.400531763365</v>
      </c>
      <c r="K4220" s="4">
        <f>AVERAGE(Data[[#This Row],[2020 '[YR2020']]],Data[[#This Row],[2021 '[YR2021']]],Data[[#This Row],[2022 '[YR2022']]],Data[[#This Row],[2023 '[YR2023']]],Data[[#This Row],[2024 '[YR2024']]])</f>
        <v>114.35191339853741</v>
      </c>
      <c r="L4220" s="4">
        <f>((J4220-F4220)/Data[[#This Row],[2020 '[YR2020']]])*100</f>
        <v>13.839088580764928</v>
      </c>
    </row>
    <row r="4221" spans="1:12" x14ac:dyDescent="0.3">
      <c r="A4221" t="s">
        <v>431</v>
      </c>
      <c r="B4221" t="s">
        <v>432</v>
      </c>
      <c r="C4221" s="5" t="s">
        <v>635</v>
      </c>
      <c r="D4221" t="s">
        <v>4</v>
      </c>
      <c r="E4221" t="s">
        <v>144</v>
      </c>
      <c r="F4221">
        <v>1611700000</v>
      </c>
      <c r="G4221">
        <v>2121200000</v>
      </c>
      <c r="H4221">
        <v>2700300000</v>
      </c>
      <c r="I4221">
        <v>2900900000</v>
      </c>
      <c r="J4221">
        <v>3164600000</v>
      </c>
      <c r="K4221" s="4">
        <f>AVERAGE(Data[[#This Row],[2020 '[YR2020']]],Data[[#This Row],[2021 '[YR2021']]],Data[[#This Row],[2022 '[YR2022']]],Data[[#This Row],[2023 '[YR2023']]],Data[[#This Row],[2024 '[YR2024']]])</f>
        <v>2499740000</v>
      </c>
      <c r="L4221" s="4">
        <f>((J4221-F4221)/Data[[#This Row],[2020 '[YR2020']]])*100</f>
        <v>96.351678352050627</v>
      </c>
    </row>
    <row r="4222" spans="1:12" x14ac:dyDescent="0.3">
      <c r="A4222" t="s">
        <v>431</v>
      </c>
      <c r="B4222" t="s">
        <v>432</v>
      </c>
      <c r="C4222" s="5" t="s">
        <v>635</v>
      </c>
      <c r="D4222" t="s">
        <v>2</v>
      </c>
      <c r="E4222" t="s">
        <v>138</v>
      </c>
      <c r="F4222">
        <v>34.7149198354549</v>
      </c>
      <c r="G4222">
        <v>39.618428738606397</v>
      </c>
      <c r="H4222">
        <v>31.913884785456599</v>
      </c>
      <c r="I4222">
        <v>27.217586501662801</v>
      </c>
      <c r="J4222">
        <v>26.3765020287778</v>
      </c>
      <c r="K4222" s="4">
        <f>AVERAGE(Data[[#This Row],[2020 '[YR2020']]],Data[[#This Row],[2021 '[YR2021']]],Data[[#This Row],[2022 '[YR2022']]],Data[[#This Row],[2023 '[YR2023']]],Data[[#This Row],[2024 '[YR2024']]])</f>
        <v>31.968264377991698</v>
      </c>
      <c r="L4222" s="4">
        <f>((J4222-F4222)/Data[[#This Row],[2020 '[YR2020']]])*100</f>
        <v>-24.019694834959523</v>
      </c>
    </row>
    <row r="4223" spans="1:12" x14ac:dyDescent="0.3">
      <c r="A4223" t="s">
        <v>431</v>
      </c>
      <c r="B4223" t="s">
        <v>432</v>
      </c>
      <c r="C4223" s="5" t="s">
        <v>635</v>
      </c>
      <c r="D4223" t="s">
        <v>1</v>
      </c>
      <c r="E4223" t="s">
        <v>141</v>
      </c>
      <c r="F4223">
        <v>0.96696833655844305</v>
      </c>
      <c r="G4223">
        <v>0.93406690348883603</v>
      </c>
      <c r="H4223">
        <v>0.842069082599748</v>
      </c>
      <c r="I4223">
        <v>0.77063679041139599</v>
      </c>
      <c r="J4223">
        <v>0.78568835022674299</v>
      </c>
      <c r="K4223" s="4">
        <f>AVERAGE(Data[[#This Row],[2020 '[YR2020']]],Data[[#This Row],[2021 '[YR2021']]],Data[[#This Row],[2022 '[YR2022']]],Data[[#This Row],[2023 '[YR2023']]],Data[[#This Row],[2024 '[YR2024']]])</f>
        <v>0.85988589265703319</v>
      </c>
      <c r="L4223" s="4">
        <f>((J4223-F4223)/Data[[#This Row],[2020 '[YR2020']]])*100</f>
        <v>-18.747251536373714</v>
      </c>
    </row>
    <row r="4224" spans="1:12" x14ac:dyDescent="0.3">
      <c r="A4224" t="s">
        <v>431</v>
      </c>
      <c r="B4224" t="s">
        <v>432</v>
      </c>
      <c r="C4224" s="5" t="s">
        <v>635</v>
      </c>
      <c r="D4224" t="s">
        <v>0</v>
      </c>
      <c r="E4224" t="s">
        <v>140</v>
      </c>
      <c r="F4224">
        <v>0.68738322540479202</v>
      </c>
      <c r="G4224">
        <v>0.72738021082340598</v>
      </c>
      <c r="H4224">
        <v>0.53724267844229301</v>
      </c>
      <c r="I4224">
        <v>0.57818039115528896</v>
      </c>
      <c r="J4224">
        <v>0.61439018352632702</v>
      </c>
      <c r="K4224" s="4">
        <f>AVERAGE(Data[[#This Row],[2020 '[YR2020']]],Data[[#This Row],[2021 '[YR2021']]],Data[[#This Row],[2022 '[YR2022']]],Data[[#This Row],[2023 '[YR2023']]],Data[[#This Row],[2024 '[YR2024']]])</f>
        <v>0.62891533787042131</v>
      </c>
      <c r="L4224" s="4">
        <f>((J4224-F4224)/Data[[#This Row],[2020 '[YR2020']]])*100</f>
        <v>-10.618973402424862</v>
      </c>
    </row>
    <row r="4225" spans="1:12" x14ac:dyDescent="0.3">
      <c r="A4225" t="s">
        <v>431</v>
      </c>
      <c r="B4225" t="s">
        <v>432</v>
      </c>
      <c r="C4225" s="5" t="s">
        <v>635</v>
      </c>
      <c r="D4225" t="s">
        <v>43</v>
      </c>
      <c r="E4225" t="s">
        <v>185</v>
      </c>
      <c r="F4225">
        <v>0</v>
      </c>
      <c r="G4225">
        <v>0</v>
      </c>
      <c r="H4225">
        <v>0</v>
      </c>
      <c r="I4225">
        <v>0</v>
      </c>
      <c r="J4225">
        <v>0.6</v>
      </c>
      <c r="K4225" s="4">
        <f>AVERAGE(Data[[#This Row],[2020 '[YR2020']]],Data[[#This Row],[2021 '[YR2021']]],Data[[#This Row],[2022 '[YR2022']]],Data[[#This Row],[2023 '[YR2023']]],Data[[#This Row],[2024 '[YR2024']]])</f>
        <v>0.12</v>
      </c>
      <c r="L4225" s="4" t="e">
        <f>((J4225-F4225)/Data[[#This Row],[2020 '[YR2020']]])*100</f>
        <v>#DIV/0!</v>
      </c>
    </row>
    <row r="4226" spans="1:12" x14ac:dyDescent="0.3">
      <c r="A4226" t="s">
        <v>431</v>
      </c>
      <c r="B4226" t="s">
        <v>432</v>
      </c>
      <c r="C4226" s="5" t="s">
        <v>635</v>
      </c>
      <c r="D4226" t="s">
        <v>8</v>
      </c>
      <c r="E4226" t="s">
        <v>119</v>
      </c>
      <c r="F4226">
        <v>57.042999999999999</v>
      </c>
      <c r="G4226">
        <v>56.872</v>
      </c>
      <c r="H4226">
        <v>58.92</v>
      </c>
      <c r="I4226">
        <v>59.67</v>
      </c>
      <c r="J4226">
        <v>60.078000000000003</v>
      </c>
      <c r="K4226" s="4">
        <f>AVERAGE(Data[[#This Row],[2020 '[YR2020']]],Data[[#This Row],[2021 '[YR2021']]],Data[[#This Row],[2022 '[YR2022']]],Data[[#This Row],[2023 '[YR2023']]],Data[[#This Row],[2024 '[YR2024']]])</f>
        <v>58.516599999999997</v>
      </c>
      <c r="L4226" s="4">
        <f>((J4226-F4226)/Data[[#This Row],[2020 '[YR2020']]])*100</f>
        <v>5.3205476570306676</v>
      </c>
    </row>
    <row r="4227" spans="1:12" x14ac:dyDescent="0.3">
      <c r="A4227" t="s">
        <v>431</v>
      </c>
      <c r="B4227" t="s">
        <v>432</v>
      </c>
      <c r="C4227" s="5" t="s">
        <v>635</v>
      </c>
      <c r="D4227" t="s">
        <v>21</v>
      </c>
      <c r="E4227" t="s">
        <v>106</v>
      </c>
      <c r="F4227">
        <v>8.0656913987696601</v>
      </c>
      <c r="G4227">
        <v>9.9081548567761502</v>
      </c>
      <c r="H4227">
        <v>13.618907314966499</v>
      </c>
      <c r="I4227">
        <v>11.601728392318799</v>
      </c>
      <c r="J4227">
        <v>10.1984248718343</v>
      </c>
      <c r="K4227" s="4">
        <f>AVERAGE(Data[[#This Row],[2020 '[YR2020']]],Data[[#This Row],[2021 '[YR2021']]],Data[[#This Row],[2022 '[YR2022']]],Data[[#This Row],[2023 '[YR2023']]],Data[[#This Row],[2024 '[YR2024']]])</f>
        <v>10.678581366933081</v>
      </c>
      <c r="L4227" s="4">
        <f>((J4227-F4227)/Data[[#This Row],[2020 '[YR2020']]])*100</f>
        <v>26.442041576125352</v>
      </c>
    </row>
    <row r="4228" spans="1:12" x14ac:dyDescent="0.3">
      <c r="A4228" t="s">
        <v>431</v>
      </c>
      <c r="B4228" t="s">
        <v>432</v>
      </c>
      <c r="C4228" s="5" t="s">
        <v>635</v>
      </c>
      <c r="D4228" t="s">
        <v>5</v>
      </c>
      <c r="E4228" t="s">
        <v>143</v>
      </c>
      <c r="F4228">
        <v>1657700000</v>
      </c>
      <c r="G4228">
        <v>2406800000</v>
      </c>
      <c r="H4228">
        <v>3101200000</v>
      </c>
      <c r="I4228">
        <v>3154800000</v>
      </c>
      <c r="J4228">
        <v>3642100000</v>
      </c>
      <c r="K4228" s="4">
        <f>AVERAGE(Data[[#This Row],[2020 '[YR2020']]],Data[[#This Row],[2021 '[YR2021']]],Data[[#This Row],[2022 '[YR2022']]],Data[[#This Row],[2023 '[YR2023']]],Data[[#This Row],[2024 '[YR2024']]])</f>
        <v>2792520000</v>
      </c>
      <c r="L4228" s="4">
        <f>((J4228-F4228)/Data[[#This Row],[2020 '[YR2020']]])*100</f>
        <v>119.70802919708031</v>
      </c>
    </row>
    <row r="4229" spans="1:12" x14ac:dyDescent="0.3">
      <c r="A4229" t="s">
        <v>431</v>
      </c>
      <c r="B4229" t="s">
        <v>432</v>
      </c>
      <c r="C4229" s="5" t="s">
        <v>635</v>
      </c>
      <c r="D4229" t="s">
        <v>23</v>
      </c>
      <c r="E4229" t="s">
        <v>113</v>
      </c>
      <c r="F4229">
        <v>70798300000</v>
      </c>
      <c r="G4229">
        <v>91518000000</v>
      </c>
      <c r="H4229">
        <v>106158800000</v>
      </c>
      <c r="I4229">
        <v>93560800000</v>
      </c>
      <c r="J4229">
        <v>96529300000</v>
      </c>
      <c r="K4229" s="4">
        <f>AVERAGE(Data[[#This Row],[2020 '[YR2020']]],Data[[#This Row],[2021 '[YR2021']]],Data[[#This Row],[2022 '[YR2022']]],Data[[#This Row],[2023 '[YR2023']]],Data[[#This Row],[2024 '[YR2024']]])</f>
        <v>91713040000</v>
      </c>
      <c r="L4229" s="4">
        <f>((J4229-F4229)/Data[[#This Row],[2020 '[YR2020']]])*100</f>
        <v>36.344093007882954</v>
      </c>
    </row>
    <row r="4230" spans="1:12" x14ac:dyDescent="0.3">
      <c r="A4230" t="s">
        <v>431</v>
      </c>
      <c r="B4230" t="s">
        <v>432</v>
      </c>
      <c r="C4230" s="5" t="s">
        <v>635</v>
      </c>
      <c r="D4230" t="s">
        <v>22</v>
      </c>
      <c r="E4230" t="s">
        <v>112</v>
      </c>
      <c r="F4230">
        <v>58988800000</v>
      </c>
      <c r="G4230">
        <v>69612400000</v>
      </c>
      <c r="H4230">
        <v>79626900000</v>
      </c>
      <c r="I4230">
        <v>72985100000</v>
      </c>
      <c r="J4230">
        <v>70206400000</v>
      </c>
      <c r="K4230" s="4">
        <f>AVERAGE(Data[[#This Row],[2020 '[YR2020']]],Data[[#This Row],[2021 '[YR2021']]],Data[[#This Row],[2022 '[YR2022']]],Data[[#This Row],[2023 '[YR2023']]],Data[[#This Row],[2024 '[YR2024']]])</f>
        <v>70283920000</v>
      </c>
      <c r="L4230" s="4">
        <f>((J4230-F4230)/Data[[#This Row],[2020 '[YR2020']]])*100</f>
        <v>19.016491266138658</v>
      </c>
    </row>
    <row r="4231" spans="1:12" x14ac:dyDescent="0.3">
      <c r="A4231" t="s">
        <v>431</v>
      </c>
      <c r="B4231" t="s">
        <v>432</v>
      </c>
      <c r="C4231" s="5" t="s">
        <v>635</v>
      </c>
      <c r="D4231" t="s">
        <v>41</v>
      </c>
      <c r="E4231" t="s">
        <v>183</v>
      </c>
      <c r="F4231">
        <v>91.647691158414801</v>
      </c>
      <c r="G4231">
        <v>90.380821830096494</v>
      </c>
      <c r="H4231">
        <v>89.758833404086801</v>
      </c>
      <c r="I4231">
        <v>86.986457011611293</v>
      </c>
      <c r="J4231">
        <v>86.313666353951803</v>
      </c>
      <c r="K4231" s="4">
        <f>AVERAGE(Data[[#This Row],[2020 '[YR2020']]],Data[[#This Row],[2021 '[YR2021']]],Data[[#This Row],[2022 '[YR2022']]],Data[[#This Row],[2023 '[YR2023']]],Data[[#This Row],[2024 '[YR2024']]])</f>
        <v>89.017493951632247</v>
      </c>
      <c r="L4231" s="4">
        <f>((J4231-F4231)/Data[[#This Row],[2020 '[YR2020']]])*100</f>
        <v>-5.8201409517704423</v>
      </c>
    </row>
    <row r="4232" spans="1:12" x14ac:dyDescent="0.3">
      <c r="A4232" t="s">
        <v>431</v>
      </c>
      <c r="B4232" t="s">
        <v>432</v>
      </c>
      <c r="C4232" s="5" t="s">
        <v>635</v>
      </c>
      <c r="D4232" t="s">
        <v>39</v>
      </c>
      <c r="E4232" t="s">
        <v>133</v>
      </c>
      <c r="F4232">
        <v>4204894</v>
      </c>
      <c r="G4232">
        <v>4275735</v>
      </c>
      <c r="H4232">
        <v>4467037</v>
      </c>
      <c r="I4232">
        <v>4586645</v>
      </c>
      <c r="J4232">
        <v>4670812</v>
      </c>
      <c r="K4232" s="4">
        <f>AVERAGE(Data[[#This Row],[2020 '[YR2020']]],Data[[#This Row],[2021 '[YR2021']]],Data[[#This Row],[2022 '[YR2022']]],Data[[#This Row],[2023 '[YR2023']]],Data[[#This Row],[2024 '[YR2024']]])</f>
        <v>4441024.5999999996</v>
      </c>
      <c r="L4232" s="4">
        <f>((J4232-F4232)/Data[[#This Row],[2020 '[YR2020']]])*100</f>
        <v>11.080374439878865</v>
      </c>
    </row>
    <row r="4233" spans="1:12" x14ac:dyDescent="0.3">
      <c r="A4233" t="s">
        <v>431</v>
      </c>
      <c r="B4233" t="s">
        <v>432</v>
      </c>
      <c r="C4233" s="5" t="s">
        <v>635</v>
      </c>
      <c r="D4233" t="s">
        <v>38</v>
      </c>
      <c r="E4233" t="s">
        <v>132</v>
      </c>
      <c r="F4233">
        <v>47.711309726237999</v>
      </c>
      <c r="G4233">
        <v>47.976733824710799</v>
      </c>
      <c r="H4233">
        <v>47.998259248804104</v>
      </c>
      <c r="I4233">
        <v>48.371914547561502</v>
      </c>
      <c r="J4233">
        <v>48.434190885867402</v>
      </c>
      <c r="K4233" s="4">
        <f>AVERAGE(Data[[#This Row],[2020 '[YR2020']]],Data[[#This Row],[2021 '[YR2021']]],Data[[#This Row],[2022 '[YR2022']]],Data[[#This Row],[2023 '[YR2023']]],Data[[#This Row],[2024 '[YR2024']]])</f>
        <v>48.098481646636365</v>
      </c>
      <c r="L4233" s="4">
        <f>((J4233-F4233)/Data[[#This Row],[2020 '[YR2020']]])*100</f>
        <v>1.5151148936745</v>
      </c>
    </row>
    <row r="4234" spans="1:12" x14ac:dyDescent="0.3">
      <c r="A4234" t="s">
        <v>431</v>
      </c>
      <c r="B4234" t="s">
        <v>432</v>
      </c>
      <c r="C4234" s="5" t="s">
        <v>635</v>
      </c>
      <c r="D4234" t="s">
        <v>36</v>
      </c>
      <c r="E4234" t="s">
        <v>130</v>
      </c>
      <c r="F4234">
        <v>63.405999999999999</v>
      </c>
      <c r="G4234">
        <v>63.319000000000003</v>
      </c>
      <c r="H4234">
        <v>64.738</v>
      </c>
      <c r="I4234">
        <v>64.944999999999993</v>
      </c>
      <c r="J4234">
        <v>65.048000000000002</v>
      </c>
      <c r="K4234" s="4">
        <f>AVERAGE(Data[[#This Row],[2020 '[YR2020']]],Data[[#This Row],[2021 '[YR2021']]],Data[[#This Row],[2022 '[YR2022']]],Data[[#This Row],[2023 '[YR2023']]],Data[[#This Row],[2024 '[YR2024']]])</f>
        <v>64.291200000000003</v>
      </c>
      <c r="L4234" s="4">
        <f>((J4234-F4234)/Data[[#This Row],[2020 '[YR2020']]])*100</f>
        <v>2.5896602845156655</v>
      </c>
    </row>
    <row r="4235" spans="1:12" x14ac:dyDescent="0.3">
      <c r="A4235" t="s">
        <v>431</v>
      </c>
      <c r="B4235" t="s">
        <v>432</v>
      </c>
      <c r="C4235" s="5" t="s">
        <v>635</v>
      </c>
      <c r="D4235" t="s">
        <v>35</v>
      </c>
      <c r="E4235" t="s">
        <v>129</v>
      </c>
      <c r="F4235">
        <v>74.23</v>
      </c>
      <c r="G4235">
        <v>73.930000000000007</v>
      </c>
      <c r="H4235">
        <v>75.613</v>
      </c>
      <c r="I4235">
        <v>75.156000000000006</v>
      </c>
      <c r="J4235">
        <v>75.143000000000001</v>
      </c>
      <c r="K4235" s="4">
        <f>AVERAGE(Data[[#This Row],[2020 '[YR2020']]],Data[[#This Row],[2021 '[YR2021']]],Data[[#This Row],[2022 '[YR2022']]],Data[[#This Row],[2023 '[YR2023']]],Data[[#This Row],[2024 '[YR2024']]])</f>
        <v>74.814400000000006</v>
      </c>
      <c r="L4235" s="4">
        <f>((J4235-F4235)/Data[[#This Row],[2020 '[YR2020']]])*100</f>
        <v>1.2299609322376353</v>
      </c>
    </row>
    <row r="4236" spans="1:12" x14ac:dyDescent="0.3">
      <c r="A4236" t="s">
        <v>431</v>
      </c>
      <c r="B4236" t="s">
        <v>432</v>
      </c>
      <c r="C4236" s="5" t="s">
        <v>635</v>
      </c>
      <c r="D4236" t="s">
        <v>34</v>
      </c>
      <c r="E4236" t="s">
        <v>128</v>
      </c>
      <c r="F4236">
        <v>67.56</v>
      </c>
      <c r="G4236">
        <v>67.072999999999993</v>
      </c>
      <c r="H4236">
        <v>68.492999999999995</v>
      </c>
      <c r="I4236">
        <v>68.168999999999997</v>
      </c>
      <c r="J4236">
        <v>68.150999999999996</v>
      </c>
      <c r="K4236" s="4">
        <f>AVERAGE(Data[[#This Row],[2020 '[YR2020']]],Data[[#This Row],[2021 '[YR2021']]],Data[[#This Row],[2022 '[YR2022']]],Data[[#This Row],[2023 '[YR2023']]],Data[[#This Row],[2024 '[YR2024']]])</f>
        <v>67.889199999999988</v>
      </c>
      <c r="L4236" s="4">
        <f>((J4236-F4236)/Data[[#This Row],[2020 '[YR2020']]])*100</f>
        <v>0.87477797513320599</v>
      </c>
    </row>
    <row r="4237" spans="1:12" x14ac:dyDescent="0.3">
      <c r="A4237" t="s">
        <v>431</v>
      </c>
      <c r="B4237" t="s">
        <v>432</v>
      </c>
      <c r="C4237" s="5" t="s">
        <v>635</v>
      </c>
      <c r="D4237" t="s">
        <v>33</v>
      </c>
      <c r="E4237" t="s">
        <v>126</v>
      </c>
      <c r="F4237">
        <v>69.102999999999994</v>
      </c>
      <c r="G4237">
        <v>69.706000000000003</v>
      </c>
      <c r="H4237">
        <v>71.379000000000005</v>
      </c>
      <c r="I4237">
        <v>72.108999999999995</v>
      </c>
      <c r="J4237">
        <v>72.405000000000001</v>
      </c>
      <c r="K4237" s="4">
        <f>AVERAGE(Data[[#This Row],[2020 '[YR2020']]],Data[[#This Row],[2021 '[YR2021']]],Data[[#This Row],[2022 '[YR2022']]],Data[[#This Row],[2023 '[YR2023']]],Data[[#This Row],[2024 '[YR2024']]])</f>
        <v>70.940399999999997</v>
      </c>
      <c r="L4237" s="4">
        <f>((J4237-F4237)/Data[[#This Row],[2020 '[YR2020']]])*100</f>
        <v>4.7783743108114081</v>
      </c>
    </row>
    <row r="4238" spans="1:12" x14ac:dyDescent="0.3">
      <c r="A4238" t="s">
        <v>431</v>
      </c>
      <c r="B4238" t="s">
        <v>432</v>
      </c>
      <c r="C4238" s="5" t="s">
        <v>635</v>
      </c>
      <c r="D4238" t="s">
        <v>37</v>
      </c>
      <c r="E4238" t="s">
        <v>131</v>
      </c>
      <c r="F4238">
        <v>71.665000000000006</v>
      </c>
      <c r="G4238">
        <v>71.819000000000003</v>
      </c>
      <c r="H4238">
        <v>73.498999999999995</v>
      </c>
      <c r="I4238">
        <v>73.635999999999996</v>
      </c>
      <c r="J4238">
        <v>73.778000000000006</v>
      </c>
      <c r="K4238" s="4">
        <f>AVERAGE(Data[[#This Row],[2020 '[YR2020']]],Data[[#This Row],[2021 '[YR2021']]],Data[[#This Row],[2022 '[YR2022']]],Data[[#This Row],[2023 '[YR2023']]],Data[[#This Row],[2024 '[YR2024']]])</f>
        <v>72.879400000000004</v>
      </c>
      <c r="L4238" s="4">
        <f>((J4238-F4238)/Data[[#This Row],[2020 '[YR2020']]])*100</f>
        <v>2.9484406614107299</v>
      </c>
    </row>
    <row r="4239" spans="1:12" x14ac:dyDescent="0.3">
      <c r="A4239" t="s">
        <v>431</v>
      </c>
      <c r="B4239" t="s">
        <v>432</v>
      </c>
      <c r="C4239" s="5" t="s">
        <v>635</v>
      </c>
      <c r="D4239" t="s">
        <v>31</v>
      </c>
      <c r="E4239" t="s">
        <v>123</v>
      </c>
      <c r="F4239">
        <v>44.929000000000002</v>
      </c>
      <c r="G4239">
        <v>45.747</v>
      </c>
      <c r="H4239">
        <v>47.372</v>
      </c>
      <c r="I4239">
        <v>46.831000000000003</v>
      </c>
      <c r="J4239">
        <v>46.694000000000003</v>
      </c>
      <c r="K4239" s="4">
        <f>AVERAGE(Data[[#This Row],[2020 '[YR2020']]],Data[[#This Row],[2021 '[YR2021']]],Data[[#This Row],[2022 '[YR2022']]],Data[[#This Row],[2023 '[YR2023']]],Data[[#This Row],[2024 '[YR2024']]])</f>
        <v>46.314600000000006</v>
      </c>
      <c r="L4239" s="4">
        <f>((J4239-F4239)/Data[[#This Row],[2020 '[YR2020']]])*100</f>
        <v>3.9284203966257882</v>
      </c>
    </row>
    <row r="4240" spans="1:12" x14ac:dyDescent="0.3">
      <c r="A4240" t="s">
        <v>431</v>
      </c>
      <c r="B4240" t="s">
        <v>432</v>
      </c>
      <c r="C4240" s="5" t="s">
        <v>635</v>
      </c>
      <c r="D4240" t="s">
        <v>30</v>
      </c>
      <c r="E4240" t="s">
        <v>122</v>
      </c>
      <c r="F4240">
        <v>45.101999999999997</v>
      </c>
      <c r="G4240">
        <v>45.88</v>
      </c>
      <c r="H4240">
        <v>47.432000000000002</v>
      </c>
      <c r="I4240">
        <v>46.786999999999999</v>
      </c>
      <c r="J4240">
        <v>46.51</v>
      </c>
      <c r="K4240" s="4">
        <f>AVERAGE(Data[[#This Row],[2020 '[YR2020']]],Data[[#This Row],[2021 '[YR2021']]],Data[[#This Row],[2022 '[YR2022']]],Data[[#This Row],[2023 '[YR2023']]],Data[[#This Row],[2024 '[YR2024']]])</f>
        <v>46.342199999999998</v>
      </c>
      <c r="L4240" s="4">
        <f>((J4240-F4240)/Data[[#This Row],[2020 '[YR2020']]])*100</f>
        <v>3.1218127799210706</v>
      </c>
    </row>
    <row r="4241" spans="1:12" x14ac:dyDescent="0.3">
      <c r="A4241" t="s">
        <v>431</v>
      </c>
      <c r="B4241" t="s">
        <v>432</v>
      </c>
      <c r="C4241" s="5" t="s">
        <v>635</v>
      </c>
      <c r="D4241" t="s">
        <v>29</v>
      </c>
      <c r="E4241" t="s">
        <v>121</v>
      </c>
      <c r="F4241">
        <v>44.747999999999998</v>
      </c>
      <c r="G4241">
        <v>45.607999999999997</v>
      </c>
      <c r="H4241">
        <v>47.31</v>
      </c>
      <c r="I4241">
        <v>46.878</v>
      </c>
      <c r="J4241">
        <v>46.887</v>
      </c>
      <c r="K4241" s="4">
        <f>AVERAGE(Data[[#This Row],[2020 '[YR2020']]],Data[[#This Row],[2021 '[YR2021']]],Data[[#This Row],[2022 '[YR2022']]],Data[[#This Row],[2023 '[YR2023']]],Data[[#This Row],[2024 '[YR2024']]])</f>
        <v>46.286199999999994</v>
      </c>
      <c r="L4241" s="4">
        <f>((J4241-F4241)/Data[[#This Row],[2020 '[YR2020']]])*100</f>
        <v>4.7801019039957167</v>
      </c>
    </row>
    <row r="4242" spans="1:12" x14ac:dyDescent="0.3">
      <c r="A4242" t="s">
        <v>431</v>
      </c>
      <c r="B4242" t="s">
        <v>432</v>
      </c>
      <c r="C4242" s="5" t="s">
        <v>635</v>
      </c>
      <c r="D4242" t="s">
        <v>28</v>
      </c>
      <c r="E4242" t="s">
        <v>124</v>
      </c>
      <c r="F4242">
        <v>-0.61441235846577003</v>
      </c>
      <c r="G4242">
        <v>1.5102004769053901</v>
      </c>
      <c r="H4242">
        <v>4.3935966591265396</v>
      </c>
      <c r="I4242">
        <v>4.2253521126760898</v>
      </c>
      <c r="J4242">
        <v>3.07052614744924</v>
      </c>
      <c r="K4242" s="4">
        <f>AVERAGE(Data[[#This Row],[2020 '[YR2020']]],Data[[#This Row],[2021 '[YR2021']]],Data[[#This Row],[2022 '[YR2022']]],Data[[#This Row],[2023 '[YR2023']]],Data[[#This Row],[2024 '[YR2024']]])</f>
        <v>2.517052607538298</v>
      </c>
      <c r="L4242" s="4">
        <f>((J4242-F4242)/Data[[#This Row],[2020 '[YR2020']]])*100</f>
        <v>-599.75006282695153</v>
      </c>
    </row>
    <row r="4243" spans="1:12" x14ac:dyDescent="0.3">
      <c r="A4243" t="s">
        <v>431</v>
      </c>
      <c r="B4243" t="s">
        <v>432</v>
      </c>
      <c r="C4243" s="5" t="s">
        <v>635</v>
      </c>
      <c r="D4243" t="s">
        <v>26</v>
      </c>
      <c r="E4243" t="s">
        <v>137</v>
      </c>
      <c r="F4243">
        <v>98829600000</v>
      </c>
      <c r="G4243">
        <v>127667900000</v>
      </c>
      <c r="H4243">
        <v>153387600000</v>
      </c>
      <c r="I4243">
        <v>140431600000</v>
      </c>
      <c r="J4243">
        <v>140437800000</v>
      </c>
      <c r="K4243" s="4">
        <f>AVERAGE(Data[[#This Row],[2020 '[YR2020']]],Data[[#This Row],[2021 '[YR2021']]],Data[[#This Row],[2022 '[YR2022']]],Data[[#This Row],[2023 '[YR2023']]],Data[[#This Row],[2024 '[YR2024']]])</f>
        <v>132150900000</v>
      </c>
      <c r="L4243" s="4">
        <f>((J4243-F4243)/Data[[#This Row],[2020 '[YR2020']]])*100</f>
        <v>42.100949513101341</v>
      </c>
    </row>
    <row r="4244" spans="1:12" x14ac:dyDescent="0.3">
      <c r="A4244" t="s">
        <v>431</v>
      </c>
      <c r="B4244" t="s">
        <v>432</v>
      </c>
      <c r="C4244" s="5" t="s">
        <v>635</v>
      </c>
      <c r="D4244" t="s">
        <v>32</v>
      </c>
      <c r="E4244" t="s">
        <v>125</v>
      </c>
      <c r="F4244">
        <v>59.402999999999999</v>
      </c>
      <c r="G4244">
        <v>59.695999999999998</v>
      </c>
      <c r="H4244">
        <v>61.109000000000002</v>
      </c>
      <c r="I4244">
        <v>61.825000000000003</v>
      </c>
      <c r="J4244">
        <v>62.04</v>
      </c>
      <c r="K4244" s="4">
        <f>AVERAGE(Data[[#This Row],[2020 '[YR2020']]],Data[[#This Row],[2021 '[YR2021']]],Data[[#This Row],[2022 '[YR2022']]],Data[[#This Row],[2023 '[YR2023']]],Data[[#This Row],[2024 '[YR2024']]])</f>
        <v>60.814600000000006</v>
      </c>
      <c r="L4244" s="4">
        <f>((J4244-F4244)/Data[[#This Row],[2020 '[YR2020']]])*100</f>
        <v>4.439169738902077</v>
      </c>
    </row>
    <row r="4245" spans="1:12" x14ac:dyDescent="0.3">
      <c r="A4245" t="s">
        <v>431</v>
      </c>
      <c r="B4245" t="s">
        <v>432</v>
      </c>
      <c r="C4245" s="5" t="s">
        <v>635</v>
      </c>
      <c r="D4245" t="s">
        <v>25</v>
      </c>
      <c r="E4245" t="s">
        <v>135</v>
      </c>
      <c r="F4245">
        <v>12960847000</v>
      </c>
      <c r="G4245">
        <v>16092016000</v>
      </c>
      <c r="H4245">
        <v>18960759000</v>
      </c>
      <c r="I4245">
        <v>18160193649</v>
      </c>
      <c r="J4245">
        <v>19863714000</v>
      </c>
      <c r="K4245" s="4">
        <f>AVERAGE(Data[[#This Row],[2020 '[YR2020']]],Data[[#This Row],[2021 '[YR2021']]],Data[[#This Row],[2022 '[YR2022']]],Data[[#This Row],[2023 '[YR2023']]],Data[[#This Row],[2024 '[YR2024']]])</f>
        <v>17207505929.799999</v>
      </c>
      <c r="L4245" s="4">
        <f>((J4245-F4245)/Data[[#This Row],[2020 '[YR2020']]])*100</f>
        <v>53.259381890705136</v>
      </c>
    </row>
    <row r="4246" spans="1:12" x14ac:dyDescent="0.3">
      <c r="A4246" t="s">
        <v>431</v>
      </c>
      <c r="B4246" t="s">
        <v>432</v>
      </c>
      <c r="C4246" s="5" t="s">
        <v>635</v>
      </c>
      <c r="D4246" t="s">
        <v>24</v>
      </c>
      <c r="E4246" t="s">
        <v>134</v>
      </c>
      <c r="F4246">
        <v>28.197643074759</v>
      </c>
      <c r="G4246">
        <v>29.5956758722761</v>
      </c>
      <c r="H4246">
        <v>29.1090540410523</v>
      </c>
      <c r="I4246">
        <v>34.843869592158597</v>
      </c>
      <c r="J4246">
        <v>37.297274826290298</v>
      </c>
      <c r="K4246" s="4">
        <f>AVERAGE(Data[[#This Row],[2020 '[YR2020']]],Data[[#This Row],[2021 '[YR2021']]],Data[[#This Row],[2022 '[YR2022']]],Data[[#This Row],[2023 '[YR2023']]],Data[[#This Row],[2024 '[YR2024']]])</f>
        <v>31.808703481307258</v>
      </c>
      <c r="L4246" s="4">
        <f>((J4246-F4246)/Data[[#This Row],[2020 '[YR2020']]])*100</f>
        <v>32.270894866659248</v>
      </c>
    </row>
    <row r="4247" spans="1:12" x14ac:dyDescent="0.3">
      <c r="A4247" t="s">
        <v>423</v>
      </c>
      <c r="B4247" t="s">
        <v>424</v>
      </c>
      <c r="C4247" s="5" t="s">
        <v>636</v>
      </c>
      <c r="D4247" t="s">
        <v>65</v>
      </c>
      <c r="E4247" t="s">
        <v>159</v>
      </c>
      <c r="F4247">
        <v>0.63229199999999997</v>
      </c>
      <c r="G4247">
        <v>0.62535600000000002</v>
      </c>
      <c r="H4247">
        <v>0.60194400000000003</v>
      </c>
      <c r="I4247">
        <v>0.62406499999999998</v>
      </c>
      <c r="J4247">
        <v>0.62872300000000003</v>
      </c>
      <c r="K4247" s="4">
        <f>AVERAGE(Data[[#This Row],[2020 '[YR2020']]],Data[[#This Row],[2021 '[YR2021']]],Data[[#This Row],[2022 '[YR2022']]],Data[[#This Row],[2023 '[YR2023']]],Data[[#This Row],[2024 '[YR2024']]])</f>
        <v>0.62247600000000003</v>
      </c>
      <c r="L4247" s="4">
        <f>((J4247-F4247)/Data[[#This Row],[2020 '[YR2020']]])*100</f>
        <v>-0.56445439765170735</v>
      </c>
    </row>
    <row r="4248" spans="1:12" x14ac:dyDescent="0.3">
      <c r="A4248" t="s">
        <v>423</v>
      </c>
      <c r="B4248" t="s">
        <v>424</v>
      </c>
      <c r="C4248" s="5" t="s">
        <v>636</v>
      </c>
      <c r="D4248" t="s">
        <v>63</v>
      </c>
      <c r="E4248" t="s">
        <v>190</v>
      </c>
      <c r="F4248">
        <v>19.1394227994078</v>
      </c>
      <c r="G4248">
        <v>19.2801137189104</v>
      </c>
      <c r="H4248">
        <v>19.361479434924799</v>
      </c>
      <c r="I4248">
        <v>19.411585772833401</v>
      </c>
      <c r="J4248">
        <v>19.524082793129502</v>
      </c>
      <c r="K4248" s="4">
        <f>AVERAGE(Data[[#This Row],[2020 '[YR2020']]],Data[[#This Row],[2021 '[YR2021']]],Data[[#This Row],[2022 '[YR2022']]],Data[[#This Row],[2023 '[YR2023']]],Data[[#This Row],[2024 '[YR2024']]])</f>
        <v>19.34333690384118</v>
      </c>
      <c r="L4248" s="4">
        <f>((J4248-F4248)/Data[[#This Row],[2020 '[YR2020']]])*100</f>
        <v>2.009778443964378</v>
      </c>
    </row>
    <row r="4249" spans="1:12" x14ac:dyDescent="0.3">
      <c r="A4249" t="s">
        <v>423</v>
      </c>
      <c r="B4249" t="s">
        <v>424</v>
      </c>
      <c r="C4249" s="5" t="s">
        <v>636</v>
      </c>
      <c r="D4249" t="s">
        <v>62</v>
      </c>
      <c r="E4249" t="s">
        <v>189</v>
      </c>
      <c r="F4249">
        <v>11376253</v>
      </c>
      <c r="G4249">
        <v>11400943</v>
      </c>
      <c r="H4249">
        <v>11425919</v>
      </c>
      <c r="I4249">
        <v>11451569</v>
      </c>
      <c r="J4249">
        <v>11478359</v>
      </c>
      <c r="K4249" s="4">
        <f>AVERAGE(Data[[#This Row],[2020 '[YR2020']]],Data[[#This Row],[2021 '[YR2021']]],Data[[#This Row],[2022 '[YR2022']]],Data[[#This Row],[2023 '[YR2023']]],Data[[#This Row],[2024 '[YR2024']]])</f>
        <v>11426608.6</v>
      </c>
      <c r="L4249" s="4">
        <f>((J4249-F4249)/Data[[#This Row],[2020 '[YR2020']]])*100</f>
        <v>0.89753629775990384</v>
      </c>
    </row>
    <row r="4250" spans="1:12" x14ac:dyDescent="0.3">
      <c r="A4250" t="s">
        <v>423</v>
      </c>
      <c r="B4250" t="s">
        <v>424</v>
      </c>
      <c r="C4250" s="5" t="s">
        <v>636</v>
      </c>
      <c r="D4250" t="s">
        <v>61</v>
      </c>
      <c r="E4250" t="s">
        <v>188</v>
      </c>
      <c r="F4250">
        <v>10.0818938838381</v>
      </c>
      <c r="G4250">
        <v>10.1408764916215</v>
      </c>
      <c r="H4250">
        <v>10.1634876166372</v>
      </c>
      <c r="I4250">
        <v>10.164236053032701</v>
      </c>
      <c r="J4250">
        <v>10.192634177646299</v>
      </c>
      <c r="K4250" s="4">
        <f>AVERAGE(Data[[#This Row],[2020 '[YR2020']]],Data[[#This Row],[2021 '[YR2021']]],Data[[#This Row],[2022 '[YR2022']]],Data[[#This Row],[2023 '[YR2023']]],Data[[#This Row],[2024 '[YR2024']]])</f>
        <v>10.14862564455516</v>
      </c>
      <c r="L4250" s="4">
        <f>((J4250-F4250)/Data[[#This Row],[2020 '[YR2020']]])*100</f>
        <v>1.0984076512223808</v>
      </c>
    </row>
    <row r="4251" spans="1:12" x14ac:dyDescent="0.3">
      <c r="A4251" t="s">
        <v>423</v>
      </c>
      <c r="B4251" t="s">
        <v>424</v>
      </c>
      <c r="C4251" s="5" t="s">
        <v>636</v>
      </c>
      <c r="D4251" t="s">
        <v>60</v>
      </c>
      <c r="E4251" t="s">
        <v>192</v>
      </c>
      <c r="F4251">
        <v>4257056</v>
      </c>
      <c r="G4251">
        <v>4278350</v>
      </c>
      <c r="H4251">
        <v>4297877</v>
      </c>
      <c r="I4251">
        <v>4315671</v>
      </c>
      <c r="J4251">
        <v>4331974</v>
      </c>
      <c r="K4251" s="4">
        <f>AVERAGE(Data[[#This Row],[2020 '[YR2020']]],Data[[#This Row],[2021 '[YR2021']]],Data[[#This Row],[2022 '[YR2022']]],Data[[#This Row],[2023 '[YR2023']]],Data[[#This Row],[2024 '[YR2024']]])</f>
        <v>4296185.5999999996</v>
      </c>
      <c r="L4251" s="4">
        <f>((J4251-F4251)/Data[[#This Row],[2020 '[YR2020']]])*100</f>
        <v>1.7598546977065841</v>
      </c>
    </row>
    <row r="4252" spans="1:12" x14ac:dyDescent="0.3">
      <c r="A4252" t="s">
        <v>423</v>
      </c>
      <c r="B4252" t="s">
        <v>424</v>
      </c>
      <c r="C4252" s="5" t="s">
        <v>636</v>
      </c>
      <c r="D4252" t="s">
        <v>55</v>
      </c>
      <c r="E4252" t="s">
        <v>199</v>
      </c>
      <c r="F4252">
        <v>2.3692331352036802</v>
      </c>
      <c r="G4252">
        <v>2.8937181684388098</v>
      </c>
      <c r="H4252">
        <v>2.8484666799764602</v>
      </c>
      <c r="I4252">
        <v>2.3671450406078001</v>
      </c>
      <c r="J4252">
        <v>2.3703471396471798</v>
      </c>
      <c r="K4252" s="4">
        <f>AVERAGE(Data[[#This Row],[2020 '[YR2020']]],Data[[#This Row],[2021 '[YR2021']]],Data[[#This Row],[2022 '[YR2022']]],Data[[#This Row],[2023 '[YR2023']]],Data[[#This Row],[2024 '[YR2024']]])</f>
        <v>2.569782032774786</v>
      </c>
      <c r="L4252" s="4">
        <f>((J4252-F4252)/Data[[#This Row],[2020 '[YR2020']]])*100</f>
        <v>4.7019621114823641E-2</v>
      </c>
    </row>
    <row r="4253" spans="1:12" x14ac:dyDescent="0.3">
      <c r="A4253" t="s">
        <v>423</v>
      </c>
      <c r="B4253" t="s">
        <v>424</v>
      </c>
      <c r="C4253" s="5" t="s">
        <v>636</v>
      </c>
      <c r="D4253" t="s">
        <v>54</v>
      </c>
      <c r="E4253" t="s">
        <v>198</v>
      </c>
      <c r="F4253">
        <v>0.87550639698799804</v>
      </c>
      <c r="G4253">
        <v>0.84549413889045</v>
      </c>
      <c r="H4253">
        <v>0.94962375315694103</v>
      </c>
      <c r="I4253">
        <v>0.92483955847069799</v>
      </c>
      <c r="J4253">
        <v>0.92388954611760699</v>
      </c>
      <c r="K4253" s="4">
        <f>AVERAGE(Data[[#This Row],[2020 '[YR2020']]],Data[[#This Row],[2021 '[YR2021']]],Data[[#This Row],[2022 '[YR2022']]],Data[[#This Row],[2023 '[YR2023']]],Data[[#This Row],[2024 '[YR2024']]])</f>
        <v>0.90387067872473881</v>
      </c>
      <c r="L4253" s="4">
        <f>((J4253-F4253)/Data[[#This Row],[2020 '[YR2020']]])*100</f>
        <v>5.5263044674557884</v>
      </c>
    </row>
    <row r="4254" spans="1:12" x14ac:dyDescent="0.3">
      <c r="A4254" t="s">
        <v>423</v>
      </c>
      <c r="B4254" t="s">
        <v>424</v>
      </c>
      <c r="C4254" s="5" t="s">
        <v>636</v>
      </c>
      <c r="D4254" t="s">
        <v>49</v>
      </c>
      <c r="E4254" t="s">
        <v>182</v>
      </c>
      <c r="F4254">
        <v>85281</v>
      </c>
      <c r="G4254">
        <v>157327</v>
      </c>
      <c r="H4254">
        <v>231228</v>
      </c>
      <c r="I4254">
        <v>150189</v>
      </c>
      <c r="J4254">
        <v>95246</v>
      </c>
      <c r="K4254" s="4">
        <f>AVERAGE(Data[[#This Row],[2020 '[YR2020']]],Data[[#This Row],[2021 '[YR2021']]],Data[[#This Row],[2022 '[YR2022']]],Data[[#This Row],[2023 '[YR2023']]],Data[[#This Row],[2024 '[YR2024']]])</f>
        <v>143854.20000000001</v>
      </c>
      <c r="L4254" s="4">
        <f>((J4254-F4254)/Data[[#This Row],[2020 '[YR2020']]])*100</f>
        <v>11.68490050538807</v>
      </c>
    </row>
    <row r="4255" spans="1:12" x14ac:dyDescent="0.3">
      <c r="A4255" t="s">
        <v>423</v>
      </c>
      <c r="B4255" t="s">
        <v>424</v>
      </c>
      <c r="C4255" s="5" t="s">
        <v>636</v>
      </c>
      <c r="D4255" t="s">
        <v>76</v>
      </c>
      <c r="E4255" t="s">
        <v>161</v>
      </c>
      <c r="F4255">
        <v>35.714285714285701</v>
      </c>
      <c r="G4255">
        <v>35.714285714285701</v>
      </c>
      <c r="H4255">
        <v>32.25</v>
      </c>
      <c r="I4255">
        <v>32.25</v>
      </c>
      <c r="J4255">
        <v>32.25</v>
      </c>
      <c r="K4255" s="4">
        <f>AVERAGE(Data[[#This Row],[2020 '[YR2020']]],Data[[#This Row],[2021 '[YR2021']]],Data[[#This Row],[2022 '[YR2022']]],Data[[#This Row],[2023 '[YR2023']]],Data[[#This Row],[2024 '[YR2024']]])</f>
        <v>33.635714285714279</v>
      </c>
      <c r="L4255" s="4">
        <f>((J4255-F4255)/Data[[#This Row],[2020 '[YR2020']]])*100</f>
        <v>-9.6999999999999673</v>
      </c>
    </row>
    <row r="4256" spans="1:12" x14ac:dyDescent="0.3">
      <c r="A4256" t="s">
        <v>423</v>
      </c>
      <c r="B4256" t="s">
        <v>424</v>
      </c>
      <c r="C4256" s="5" t="s">
        <v>636</v>
      </c>
      <c r="D4256" t="s">
        <v>48</v>
      </c>
      <c r="E4256" t="s">
        <v>181</v>
      </c>
      <c r="F4256">
        <v>-155887584509.63901</v>
      </c>
      <c r="G4256">
        <v>-161406085837.87799</v>
      </c>
      <c r="H4256">
        <v>-265443164446.36499</v>
      </c>
      <c r="I4256">
        <v>-134272423478.028</v>
      </c>
      <c r="J4256">
        <v>58150996962.795502</v>
      </c>
      <c r="K4256" s="4">
        <f>AVERAGE(Data[[#This Row],[2020 '[YR2020']]],Data[[#This Row],[2021 '[YR2021']]],Data[[#This Row],[2022 '[YR2022']]],Data[[#This Row],[2023 '[YR2023']]],Data[[#This Row],[2024 '[YR2024']]])</f>
        <v>-131771652261.82288</v>
      </c>
      <c r="L4256" s="4">
        <f>((J4256-F4256)/Data[[#This Row],[2020 '[YR2020']]])*100</f>
        <v>-137.30316121435561</v>
      </c>
    </row>
    <row r="4257" spans="1:12" x14ac:dyDescent="0.3">
      <c r="A4257" t="s">
        <v>423</v>
      </c>
      <c r="B4257" t="s">
        <v>424</v>
      </c>
      <c r="C4257" s="5" t="s">
        <v>636</v>
      </c>
      <c r="D4257" t="s">
        <v>56</v>
      </c>
      <c r="E4257" t="s">
        <v>200</v>
      </c>
      <c r="F4257">
        <v>4.9237128525758704</v>
      </c>
      <c r="G4257">
        <v>5.9668357174309703</v>
      </c>
      <c r="H4257">
        <v>5.1240083651935899</v>
      </c>
      <c r="I4257">
        <v>4.7505036879155096</v>
      </c>
      <c r="J4257">
        <v>4.8051458932909501</v>
      </c>
      <c r="K4257" s="4">
        <f>AVERAGE(Data[[#This Row],[2020 '[YR2020']]],Data[[#This Row],[2021 '[YR2021']]],Data[[#This Row],[2022 '[YR2022']]],Data[[#This Row],[2023 '[YR2023']]],Data[[#This Row],[2024 '[YR2024']]])</f>
        <v>5.1140413032813781</v>
      </c>
      <c r="L4257" s="4">
        <f>((J4257-F4257)/Data[[#This Row],[2020 '[YR2020']]])*100</f>
        <v>-2.408080301086025</v>
      </c>
    </row>
    <row r="4258" spans="1:12" x14ac:dyDescent="0.3">
      <c r="A4258" t="s">
        <v>423</v>
      </c>
      <c r="B4258" t="s">
        <v>424</v>
      </c>
      <c r="C4258" s="5" t="s">
        <v>636</v>
      </c>
      <c r="D4258" t="s">
        <v>77</v>
      </c>
      <c r="E4258" t="s">
        <v>147</v>
      </c>
      <c r="F4258">
        <v>68.627008250108602</v>
      </c>
      <c r="G4258">
        <v>69.295989992355302</v>
      </c>
      <c r="H4258">
        <v>69.7462645458927</v>
      </c>
      <c r="I4258">
        <v>70.241090859630006</v>
      </c>
      <c r="J4258">
        <v>70.406126869872196</v>
      </c>
      <c r="K4258" s="4">
        <f>AVERAGE(Data[[#This Row],[2020 '[YR2020']]],Data[[#This Row],[2021 '[YR2021']]],Data[[#This Row],[2022 '[YR2022']]],Data[[#This Row],[2023 '[YR2023']]],Data[[#This Row],[2024 '[YR2024']]])</f>
        <v>69.663296103571753</v>
      </c>
      <c r="L4258" s="4">
        <f>((J4258-F4258)/Data[[#This Row],[2020 '[YR2020']]])*100</f>
        <v>2.5924467132235485</v>
      </c>
    </row>
    <row r="4259" spans="1:12" x14ac:dyDescent="0.3">
      <c r="A4259" t="s">
        <v>423</v>
      </c>
      <c r="B4259" t="s">
        <v>424</v>
      </c>
      <c r="C4259" s="5" t="s">
        <v>636</v>
      </c>
      <c r="D4259" t="s">
        <v>90</v>
      </c>
      <c r="E4259" t="s">
        <v>164</v>
      </c>
      <c r="F4259">
        <v>10.196999999999999</v>
      </c>
      <c r="G4259">
        <v>10.63</v>
      </c>
      <c r="H4259">
        <v>9.3550000000000004</v>
      </c>
      <c r="I4259">
        <v>8.7629999999999999</v>
      </c>
      <c r="J4259">
        <v>7.8380000000000001</v>
      </c>
      <c r="K4259" s="4">
        <f>AVERAGE(Data[[#This Row],[2020 '[YR2020']]],Data[[#This Row],[2021 '[YR2021']]],Data[[#This Row],[2022 '[YR2022']]],Data[[#This Row],[2023 '[YR2023']]],Data[[#This Row],[2024 '[YR2024']]])</f>
        <v>9.3566000000000003</v>
      </c>
      <c r="L4259" s="4">
        <f>((J4259-F4259)/Data[[#This Row],[2020 '[YR2020']]])*100</f>
        <v>-23.134255173090118</v>
      </c>
    </row>
    <row r="4260" spans="1:12" x14ac:dyDescent="0.3">
      <c r="A4260" t="s">
        <v>423</v>
      </c>
      <c r="B4260" t="s">
        <v>424</v>
      </c>
      <c r="C4260" s="5" t="s">
        <v>636</v>
      </c>
      <c r="D4260" t="s">
        <v>84</v>
      </c>
      <c r="E4260" t="s">
        <v>173</v>
      </c>
      <c r="F4260">
        <v>19.196000000000002</v>
      </c>
      <c r="G4260">
        <v>19.548999999999999</v>
      </c>
      <c r="H4260">
        <v>16.282</v>
      </c>
      <c r="I4260">
        <v>13.038</v>
      </c>
      <c r="J4260">
        <v>13.101000000000001</v>
      </c>
      <c r="K4260" s="4">
        <f>AVERAGE(Data[[#This Row],[2020 '[YR2020']]],Data[[#This Row],[2021 '[YR2021']]],Data[[#This Row],[2022 '[YR2022']]],Data[[#This Row],[2023 '[YR2023']]],Data[[#This Row],[2024 '[YR2024']]])</f>
        <v>16.2332</v>
      </c>
      <c r="L4260" s="4">
        <f>((J4260-F4260)/Data[[#This Row],[2020 '[YR2020']]])*100</f>
        <v>-31.751406543029798</v>
      </c>
    </row>
    <row r="4261" spans="1:12" x14ac:dyDescent="0.3">
      <c r="A4261" t="s">
        <v>423</v>
      </c>
      <c r="B4261" t="s">
        <v>424</v>
      </c>
      <c r="C4261" s="5" t="s">
        <v>636</v>
      </c>
      <c r="D4261" t="s">
        <v>85</v>
      </c>
      <c r="E4261" t="s">
        <v>174</v>
      </c>
      <c r="F4261">
        <v>19.018999999999998</v>
      </c>
      <c r="G4261">
        <v>19.768000000000001</v>
      </c>
      <c r="H4261">
        <v>15.858000000000001</v>
      </c>
      <c r="I4261">
        <v>12.672000000000001</v>
      </c>
      <c r="J4261">
        <v>12.74</v>
      </c>
      <c r="K4261" s="4">
        <f>AVERAGE(Data[[#This Row],[2020 '[YR2020']]],Data[[#This Row],[2021 '[YR2021']]],Data[[#This Row],[2022 '[YR2022']]],Data[[#This Row],[2023 '[YR2023']]],Data[[#This Row],[2024 '[YR2024']]])</f>
        <v>16.011399999999998</v>
      </c>
      <c r="L4261" s="4">
        <f>((J4261-F4261)/Data[[#This Row],[2020 '[YR2020']]])*100</f>
        <v>-33.014354066985639</v>
      </c>
    </row>
    <row r="4262" spans="1:12" x14ac:dyDescent="0.3">
      <c r="A4262" t="s">
        <v>423</v>
      </c>
      <c r="B4262" t="s">
        <v>424</v>
      </c>
      <c r="C4262" s="5" t="s">
        <v>636</v>
      </c>
      <c r="D4262" t="s">
        <v>86</v>
      </c>
      <c r="E4262" t="s">
        <v>175</v>
      </c>
      <c r="F4262">
        <v>14</v>
      </c>
      <c r="G4262">
        <v>14.5</v>
      </c>
      <c r="H4262">
        <v>14.5</v>
      </c>
      <c r="I4262">
        <v>14.5</v>
      </c>
      <c r="J4262">
        <v>14.6</v>
      </c>
      <c r="K4262" s="4">
        <f>AVERAGE(Data[[#This Row],[2020 '[YR2020']]],Data[[#This Row],[2021 '[YR2021']]],Data[[#This Row],[2022 '[YR2022']]],Data[[#This Row],[2023 '[YR2023']]],Data[[#This Row],[2024 '[YR2024']]])</f>
        <v>14.419999999999998</v>
      </c>
      <c r="L4262" s="4">
        <f>((J4262-F4262)/Data[[#This Row],[2020 '[YR2020']]])*100</f>
        <v>4.2857142857142829</v>
      </c>
    </row>
    <row r="4263" spans="1:12" x14ac:dyDescent="0.3">
      <c r="A4263" t="s">
        <v>423</v>
      </c>
      <c r="B4263" t="s">
        <v>424</v>
      </c>
      <c r="C4263" s="5" t="s">
        <v>636</v>
      </c>
      <c r="D4263" t="s">
        <v>87</v>
      </c>
      <c r="E4263" t="s">
        <v>176</v>
      </c>
      <c r="F4263">
        <v>21.5</v>
      </c>
      <c r="G4263">
        <v>21.5</v>
      </c>
      <c r="H4263">
        <v>21.6</v>
      </c>
      <c r="I4263">
        <v>21.6</v>
      </c>
      <c r="J4263">
        <v>21.6</v>
      </c>
      <c r="K4263" s="4">
        <f>AVERAGE(Data[[#This Row],[2020 '[YR2020']]],Data[[#This Row],[2021 '[YR2021']]],Data[[#This Row],[2022 '[YR2022']]],Data[[#This Row],[2023 '[YR2023']]],Data[[#This Row],[2024 '[YR2024']]])</f>
        <v>21.559999999999995</v>
      </c>
      <c r="L4263" s="4">
        <f>((J4263-F4263)/Data[[#This Row],[2020 '[YR2020']]])*100</f>
        <v>0.46511627906977404</v>
      </c>
    </row>
    <row r="4264" spans="1:12" x14ac:dyDescent="0.3">
      <c r="A4264" t="s">
        <v>423</v>
      </c>
      <c r="B4264" t="s">
        <v>424</v>
      </c>
      <c r="C4264" s="5" t="s">
        <v>636</v>
      </c>
      <c r="D4264" t="s">
        <v>88</v>
      </c>
      <c r="E4264" t="s">
        <v>171</v>
      </c>
      <c r="F4264">
        <v>210687330553.17001</v>
      </c>
      <c r="G4264">
        <v>227478327159.25699</v>
      </c>
      <c r="H4264">
        <v>224580577612.13901</v>
      </c>
      <c r="I4264">
        <v>247396384253.983</v>
      </c>
      <c r="J4264">
        <v>84874502826.3591</v>
      </c>
      <c r="K4264" s="4">
        <f>AVERAGE(Data[[#This Row],[2020 '[YR2020']]],Data[[#This Row],[2021 '[YR2021']]],Data[[#This Row],[2022 '[YR2022']]],Data[[#This Row],[2023 '[YR2023']]],Data[[#This Row],[2024 '[YR2024']]])</f>
        <v>199003424480.98163</v>
      </c>
      <c r="L4264" s="4">
        <f>((J4264-F4264)/Data[[#This Row],[2020 '[YR2020']]])*100</f>
        <v>-59.71542161385932</v>
      </c>
    </row>
    <row r="4265" spans="1:12" x14ac:dyDescent="0.3">
      <c r="A4265" t="s">
        <v>423</v>
      </c>
      <c r="B4265" t="s">
        <v>424</v>
      </c>
      <c r="C4265" s="5" t="s">
        <v>636</v>
      </c>
      <c r="D4265" t="s">
        <v>89</v>
      </c>
      <c r="E4265" t="s">
        <v>170</v>
      </c>
      <c r="F4265">
        <v>61613808653.170403</v>
      </c>
      <c r="G4265">
        <v>84001664259.257401</v>
      </c>
      <c r="H4265">
        <v>81714839462.138596</v>
      </c>
      <c r="I4265">
        <v>84819454653.983398</v>
      </c>
      <c r="J4265">
        <v>84874502826.3591</v>
      </c>
      <c r="K4265" s="4">
        <f>AVERAGE(Data[[#This Row],[2020 '[YR2020']]],Data[[#This Row],[2021 '[YR2021']]],Data[[#This Row],[2022 '[YR2022']]],Data[[#This Row],[2023 '[YR2023']]],Data[[#This Row],[2024 '[YR2024']]])</f>
        <v>79404853970.981781</v>
      </c>
      <c r="L4265" s="4">
        <f>((J4265-F4265)/Data[[#This Row],[2020 '[YR2020']]])*100</f>
        <v>37.75240434189876</v>
      </c>
    </row>
    <row r="4266" spans="1:12" x14ac:dyDescent="0.3">
      <c r="A4266" t="s">
        <v>423</v>
      </c>
      <c r="B4266" t="s">
        <v>424</v>
      </c>
      <c r="C4266" s="5" t="s">
        <v>636</v>
      </c>
      <c r="D4266" t="s">
        <v>91</v>
      </c>
      <c r="E4266" t="s">
        <v>165</v>
      </c>
      <c r="F4266">
        <v>8.4079999999999995</v>
      </c>
      <c r="G4266">
        <v>8.6609999999999996</v>
      </c>
      <c r="H4266">
        <v>7.1150000000000002</v>
      </c>
      <c r="I4266">
        <v>6.78</v>
      </c>
      <c r="J4266">
        <v>5.9859999999999998</v>
      </c>
      <c r="K4266" s="4">
        <f>AVERAGE(Data[[#This Row],[2020 '[YR2020']]],Data[[#This Row],[2021 '[YR2021']]],Data[[#This Row],[2022 '[YR2022']]],Data[[#This Row],[2023 '[YR2023']]],Data[[#This Row],[2024 '[YR2024']]])</f>
        <v>7.3899999999999988</v>
      </c>
      <c r="L4266" s="4">
        <f>((J4266-F4266)/Data[[#This Row],[2020 '[YR2020']]])*100</f>
        <v>-28.805899143672693</v>
      </c>
    </row>
    <row r="4267" spans="1:12" x14ac:dyDescent="0.3">
      <c r="A4267" t="s">
        <v>423</v>
      </c>
      <c r="B4267" t="s">
        <v>424</v>
      </c>
      <c r="C4267" s="5" t="s">
        <v>636</v>
      </c>
      <c r="D4267" t="s">
        <v>92</v>
      </c>
      <c r="E4267" t="s">
        <v>166</v>
      </c>
      <c r="F4267">
        <v>9.1639999999999997</v>
      </c>
      <c r="G4267">
        <v>9.4969999999999999</v>
      </c>
      <c r="H4267">
        <v>8.0690000000000008</v>
      </c>
      <c r="I4267">
        <v>7.6269999999999998</v>
      </c>
      <c r="J4267">
        <v>6.7779999999999996</v>
      </c>
      <c r="K4267" s="4">
        <f>AVERAGE(Data[[#This Row],[2020 '[YR2020']]],Data[[#This Row],[2021 '[YR2021']]],Data[[#This Row],[2022 '[YR2022']]],Data[[#This Row],[2023 '[YR2023']]],Data[[#This Row],[2024 '[YR2024']]])</f>
        <v>8.2270000000000003</v>
      </c>
      <c r="L4267" s="4">
        <f>((J4267-F4267)/Data[[#This Row],[2020 '[YR2020']]])*100</f>
        <v>-26.036665211697951</v>
      </c>
    </row>
    <row r="4268" spans="1:12" x14ac:dyDescent="0.3">
      <c r="A4268" t="s">
        <v>423</v>
      </c>
      <c r="B4268" t="s">
        <v>424</v>
      </c>
      <c r="C4268" s="5" t="s">
        <v>636</v>
      </c>
      <c r="D4268" t="s">
        <v>93</v>
      </c>
      <c r="E4268" t="s">
        <v>167</v>
      </c>
      <c r="F4268">
        <v>31.791</v>
      </c>
      <c r="G4268">
        <v>32.848999999999997</v>
      </c>
      <c r="H4268">
        <v>25.818999999999999</v>
      </c>
      <c r="I4268">
        <v>25.225999999999999</v>
      </c>
      <c r="J4268">
        <v>24.763999999999999</v>
      </c>
      <c r="K4268" s="4">
        <f>AVERAGE(Data[[#This Row],[2020 '[YR2020']]],Data[[#This Row],[2021 '[YR2021']]],Data[[#This Row],[2022 '[YR2022']]],Data[[#This Row],[2023 '[YR2023']]],Data[[#This Row],[2024 '[YR2024']]])</f>
        <v>28.089800000000004</v>
      </c>
      <c r="L4268" s="4">
        <f>((J4268-F4268)/Data[[#This Row],[2020 '[YR2020']]])*100</f>
        <v>-22.10374005221604</v>
      </c>
    </row>
    <row r="4269" spans="1:12" x14ac:dyDescent="0.3">
      <c r="A4269" t="s">
        <v>423</v>
      </c>
      <c r="B4269" t="s">
        <v>424</v>
      </c>
      <c r="C4269" s="5" t="s">
        <v>636</v>
      </c>
      <c r="D4269" t="s">
        <v>94</v>
      </c>
      <c r="E4269" t="s">
        <v>168</v>
      </c>
      <c r="F4269">
        <v>27.937999999999999</v>
      </c>
      <c r="G4269">
        <v>27.657</v>
      </c>
      <c r="H4269">
        <v>22.303999999999998</v>
      </c>
      <c r="I4269">
        <v>21.091000000000001</v>
      </c>
      <c r="J4269">
        <v>19.850999999999999</v>
      </c>
      <c r="K4269" s="4">
        <f>AVERAGE(Data[[#This Row],[2020 '[YR2020']]],Data[[#This Row],[2021 '[YR2021']]],Data[[#This Row],[2022 '[YR2022']]],Data[[#This Row],[2023 '[YR2023']]],Data[[#This Row],[2024 '[YR2024']]])</f>
        <v>23.7682</v>
      </c>
      <c r="L4269" s="4">
        <f>((J4269-F4269)/Data[[#This Row],[2020 '[YR2020']]])*100</f>
        <v>-28.946238098647004</v>
      </c>
    </row>
    <row r="4270" spans="1:12" x14ac:dyDescent="0.3">
      <c r="A4270" t="s">
        <v>423</v>
      </c>
      <c r="B4270" t="s">
        <v>424</v>
      </c>
      <c r="C4270" s="5" t="s">
        <v>636</v>
      </c>
      <c r="D4270" t="s">
        <v>95</v>
      </c>
      <c r="E4270" t="s">
        <v>169</v>
      </c>
      <c r="F4270">
        <v>29.39</v>
      </c>
      <c r="G4270">
        <v>29.664999999999999</v>
      </c>
      <c r="H4270">
        <v>23.704000000000001</v>
      </c>
      <c r="I4270">
        <v>22.727</v>
      </c>
      <c r="J4270">
        <v>21.800999999999998</v>
      </c>
      <c r="K4270" s="4">
        <f>AVERAGE(Data[[#This Row],[2020 '[YR2020']]],Data[[#This Row],[2021 '[YR2021']]],Data[[#This Row],[2022 '[YR2022']]],Data[[#This Row],[2023 '[YR2023']]],Data[[#This Row],[2024 '[YR2024']]])</f>
        <v>25.4574</v>
      </c>
      <c r="L4270" s="4">
        <f>((J4270-F4270)/Data[[#This Row],[2020 '[YR2020']]])*100</f>
        <v>-25.821708063967343</v>
      </c>
    </row>
    <row r="4271" spans="1:12" x14ac:dyDescent="0.3">
      <c r="A4271" t="s">
        <v>423</v>
      </c>
      <c r="B4271" t="s">
        <v>424</v>
      </c>
      <c r="C4271" s="5" t="s">
        <v>636</v>
      </c>
      <c r="D4271" t="s">
        <v>45</v>
      </c>
      <c r="E4271" t="s">
        <v>178</v>
      </c>
      <c r="F4271">
        <v>3119501000000</v>
      </c>
      <c r="G4271">
        <v>3197452000000</v>
      </c>
      <c r="H4271">
        <v>3163493000000</v>
      </c>
      <c r="I4271">
        <v>3034879000000</v>
      </c>
      <c r="J4271">
        <v>3106005000000</v>
      </c>
      <c r="K4271" s="4">
        <f>AVERAGE(Data[[#This Row],[2020 '[YR2020']]],Data[[#This Row],[2021 '[YR2021']]],Data[[#This Row],[2022 '[YR2022']]],Data[[#This Row],[2023 '[YR2023']]],Data[[#This Row],[2024 '[YR2024']]])</f>
        <v>3124266000000</v>
      </c>
      <c r="L4271" s="4">
        <f>((J4271-F4271)/Data[[#This Row],[2020 '[YR2020']]])*100</f>
        <v>-0.43263329615858437</v>
      </c>
    </row>
    <row r="4272" spans="1:12" x14ac:dyDescent="0.3">
      <c r="A4272" t="s">
        <v>423</v>
      </c>
      <c r="B4272" t="s">
        <v>424</v>
      </c>
      <c r="C4272" s="5" t="s">
        <v>636</v>
      </c>
      <c r="D4272" t="s">
        <v>83</v>
      </c>
      <c r="E4272" t="s">
        <v>172</v>
      </c>
      <c r="F4272">
        <v>18.824999999999999</v>
      </c>
      <c r="G4272">
        <v>20.006</v>
      </c>
      <c r="H4272">
        <v>15.401</v>
      </c>
      <c r="I4272">
        <v>12.279</v>
      </c>
      <c r="J4272">
        <v>12.356</v>
      </c>
      <c r="K4272" s="4">
        <f>AVERAGE(Data[[#This Row],[2020 '[YR2020']]],Data[[#This Row],[2021 '[YR2021']]],Data[[#This Row],[2022 '[YR2022']]],Data[[#This Row],[2023 '[YR2023']]],Data[[#This Row],[2024 '[YR2024']]])</f>
        <v>15.773399999999999</v>
      </c>
      <c r="L4272" s="4">
        <f>((J4272-F4272)/Data[[#This Row],[2020 '[YR2020']]])*100</f>
        <v>-34.363877822045154</v>
      </c>
    </row>
    <row r="4273" spans="1:12" x14ac:dyDescent="0.3">
      <c r="A4273" t="s">
        <v>423</v>
      </c>
      <c r="B4273" t="s">
        <v>424</v>
      </c>
      <c r="C4273" s="5" t="s">
        <v>636</v>
      </c>
      <c r="D4273" t="s">
        <v>43</v>
      </c>
      <c r="E4273" t="s">
        <v>185</v>
      </c>
      <c r="F4273">
        <v>9.6999999999999993</v>
      </c>
      <c r="G4273">
        <v>10.6</v>
      </c>
      <c r="H4273">
        <v>10.6</v>
      </c>
      <c r="I4273">
        <v>10.6</v>
      </c>
      <c r="J4273">
        <v>10.7</v>
      </c>
      <c r="K4273" s="4">
        <f>AVERAGE(Data[[#This Row],[2020 '[YR2020']]],Data[[#This Row],[2021 '[YR2021']]],Data[[#This Row],[2022 '[YR2022']]],Data[[#This Row],[2023 '[YR2023']]],Data[[#This Row],[2024 '[YR2024']]])</f>
        <v>10.440000000000001</v>
      </c>
      <c r="L4273" s="4">
        <f>((J4273-F4273)/Data[[#This Row],[2020 '[YR2020']]])*100</f>
        <v>10.309278350515465</v>
      </c>
    </row>
    <row r="4274" spans="1:12" x14ac:dyDescent="0.3">
      <c r="A4274" t="s">
        <v>423</v>
      </c>
      <c r="B4274" t="s">
        <v>424</v>
      </c>
      <c r="C4274" s="5" t="s">
        <v>636</v>
      </c>
      <c r="D4274" t="s">
        <v>34</v>
      </c>
      <c r="E4274" t="s">
        <v>128</v>
      </c>
      <c r="F4274">
        <v>57.575000000000003</v>
      </c>
      <c r="G4274">
        <v>57.555999999999997</v>
      </c>
      <c r="H4274">
        <v>58.091999999999999</v>
      </c>
      <c r="I4274">
        <v>58.816000000000003</v>
      </c>
      <c r="J4274">
        <v>58.627000000000002</v>
      </c>
      <c r="K4274" s="4">
        <f>AVERAGE(Data[[#This Row],[2020 '[YR2020']]],Data[[#This Row],[2021 '[YR2021']]],Data[[#This Row],[2022 '[YR2022']]],Data[[#This Row],[2023 '[YR2023']]],Data[[#This Row],[2024 '[YR2024']]])</f>
        <v>58.133200000000002</v>
      </c>
      <c r="L4274" s="4">
        <f>((J4274-F4274)/Data[[#This Row],[2020 '[YR2020']]])*100</f>
        <v>1.8271819366044284</v>
      </c>
    </row>
    <row r="4275" spans="1:12" x14ac:dyDescent="0.3">
      <c r="A4275" t="s">
        <v>423</v>
      </c>
      <c r="B4275" t="s">
        <v>424</v>
      </c>
      <c r="C4275" s="5" t="s">
        <v>636</v>
      </c>
      <c r="D4275" t="s">
        <v>41</v>
      </c>
      <c r="E4275" t="s">
        <v>183</v>
      </c>
      <c r="F4275">
        <v>80.739085541607096</v>
      </c>
      <c r="G4275">
        <v>80.165214996024403</v>
      </c>
      <c r="H4275">
        <v>78.505793564543694</v>
      </c>
      <c r="I4275">
        <v>79.768186177862603</v>
      </c>
      <c r="J4275">
        <v>79.492555947497493</v>
      </c>
      <c r="K4275" s="4">
        <f>AVERAGE(Data[[#This Row],[2020 '[YR2020']]],Data[[#This Row],[2021 '[YR2021']]],Data[[#This Row],[2022 '[YR2022']]],Data[[#This Row],[2023 '[YR2023']]],Data[[#This Row],[2024 '[YR2024']]])</f>
        <v>79.734167245507066</v>
      </c>
      <c r="L4275" s="4">
        <f>((J4275-F4275)/Data[[#This Row],[2020 '[YR2020']]])*100</f>
        <v>-1.5438985786719515</v>
      </c>
    </row>
    <row r="4276" spans="1:12" x14ac:dyDescent="0.3">
      <c r="A4276" t="s">
        <v>423</v>
      </c>
      <c r="B4276" t="s">
        <v>424</v>
      </c>
      <c r="C4276" s="5" t="s">
        <v>636</v>
      </c>
      <c r="D4276" t="s">
        <v>0</v>
      </c>
      <c r="E4276" t="s">
        <v>140</v>
      </c>
      <c r="F4276">
        <v>0.717790382936775</v>
      </c>
      <c r="G4276">
        <v>0.78608967511083405</v>
      </c>
      <c r="H4276">
        <v>0.731626411330078</v>
      </c>
      <c r="I4276">
        <v>0.64795173951767904</v>
      </c>
      <c r="J4276">
        <v>0.64764114316152799</v>
      </c>
      <c r="K4276" s="4">
        <f>AVERAGE(Data[[#This Row],[2020 '[YR2020']]],Data[[#This Row],[2021 '[YR2021']]],Data[[#This Row],[2022 '[YR2022']]],Data[[#This Row],[2023 '[YR2023']]],Data[[#This Row],[2024 '[YR2024']]])</f>
        <v>0.70621987041137879</v>
      </c>
      <c r="L4276" s="4">
        <f>((J4276-F4276)/Data[[#This Row],[2020 '[YR2020']]])*100</f>
        <v>-9.7729422743500241</v>
      </c>
    </row>
    <row r="4277" spans="1:12" x14ac:dyDescent="0.3">
      <c r="A4277" t="s">
        <v>423</v>
      </c>
      <c r="B4277" t="s">
        <v>424</v>
      </c>
      <c r="C4277" s="5" t="s">
        <v>636</v>
      </c>
      <c r="D4277" t="s">
        <v>42</v>
      </c>
      <c r="E4277" t="s">
        <v>184</v>
      </c>
      <c r="F4277">
        <v>70.380892978120997</v>
      </c>
      <c r="G4277">
        <v>66.699771978477301</v>
      </c>
      <c r="H4277">
        <v>59.7293314104638</v>
      </c>
      <c r="I4277">
        <v>65.766508108677698</v>
      </c>
      <c r="J4277">
        <v>66.693463175599305</v>
      </c>
      <c r="K4277" s="4">
        <f>AVERAGE(Data[[#This Row],[2020 '[YR2020']]],Data[[#This Row],[2021 '[YR2021']]],Data[[#This Row],[2022 '[YR2022']]],Data[[#This Row],[2023 '[YR2023']]],Data[[#This Row],[2024 '[YR2024']]])</f>
        <v>65.853993530267829</v>
      </c>
      <c r="L4277" s="4">
        <f>((J4277-F4277)/Data[[#This Row],[2020 '[YR2020']]])*100</f>
        <v>-5.2392483904232172</v>
      </c>
    </row>
    <row r="4278" spans="1:12" x14ac:dyDescent="0.3">
      <c r="A4278" t="s">
        <v>423</v>
      </c>
      <c r="B4278" t="s">
        <v>424</v>
      </c>
      <c r="C4278" s="5" t="s">
        <v>636</v>
      </c>
      <c r="D4278" t="s">
        <v>6</v>
      </c>
      <c r="E4278" t="s">
        <v>145</v>
      </c>
      <c r="F4278">
        <v>110.471258578492</v>
      </c>
      <c r="G4278">
        <v>112.541250526224</v>
      </c>
      <c r="H4278">
        <v>121.771084752039</v>
      </c>
      <c r="I4278">
        <v>128.617291886527</v>
      </c>
      <c r="J4278">
        <v>129.880793465012</v>
      </c>
      <c r="K4278" s="4">
        <f>AVERAGE(Data[[#This Row],[2020 '[YR2020']]],Data[[#This Row],[2021 '[YR2021']]],Data[[#This Row],[2022 '[YR2022']]],Data[[#This Row],[2023 '[YR2023']]],Data[[#This Row],[2024 '[YR2024']]])</f>
        <v>120.6563358416588</v>
      </c>
      <c r="L4278" s="4">
        <f>((J4278-F4278)/Data[[#This Row],[2020 '[YR2020']]])*100</f>
        <v>17.569759896171682</v>
      </c>
    </row>
    <row r="4279" spans="1:12" x14ac:dyDescent="0.3">
      <c r="A4279" t="s">
        <v>423</v>
      </c>
      <c r="B4279" t="s">
        <v>424</v>
      </c>
      <c r="C4279" s="5" t="s">
        <v>636</v>
      </c>
      <c r="D4279" t="s">
        <v>8</v>
      </c>
      <c r="E4279" t="s">
        <v>119</v>
      </c>
      <c r="F4279">
        <v>35.482999999999997</v>
      </c>
      <c r="G4279">
        <v>35.643999999999998</v>
      </c>
      <c r="H4279">
        <v>36.726999999999997</v>
      </c>
      <c r="I4279">
        <v>37.692999999999998</v>
      </c>
      <c r="J4279">
        <v>38.040999999999997</v>
      </c>
      <c r="K4279" s="4">
        <f>AVERAGE(Data[[#This Row],[2020 '[YR2020']]],Data[[#This Row],[2021 '[YR2021']]],Data[[#This Row],[2022 '[YR2022']]],Data[[#This Row],[2023 '[YR2023']]],Data[[#This Row],[2024 '[YR2024']]])</f>
        <v>36.71759999999999</v>
      </c>
      <c r="L4279" s="4">
        <f>((J4279-F4279)/Data[[#This Row],[2020 '[YR2020']]])*100</f>
        <v>7.2090860412028297</v>
      </c>
    </row>
    <row r="4280" spans="1:12" x14ac:dyDescent="0.3">
      <c r="A4280" t="s">
        <v>423</v>
      </c>
      <c r="B4280" t="s">
        <v>424</v>
      </c>
      <c r="C4280" s="5" t="s">
        <v>636</v>
      </c>
      <c r="D4280" t="s">
        <v>9</v>
      </c>
      <c r="E4280" t="s">
        <v>114</v>
      </c>
      <c r="F4280">
        <v>52.734000000000002</v>
      </c>
      <c r="G4280">
        <v>52.570999999999998</v>
      </c>
      <c r="H4280">
        <v>53.959000000000003</v>
      </c>
      <c r="I4280">
        <v>54.828000000000003</v>
      </c>
      <c r="J4280">
        <v>55.118000000000002</v>
      </c>
      <c r="K4280" s="4">
        <f>AVERAGE(Data[[#This Row],[2020 '[YR2020']]],Data[[#This Row],[2021 '[YR2021']]],Data[[#This Row],[2022 '[YR2022']]],Data[[#This Row],[2023 '[YR2023']]],Data[[#This Row],[2024 '[YR2024']]])</f>
        <v>53.842000000000006</v>
      </c>
      <c r="L4280" s="4">
        <f>((J4280-F4280)/Data[[#This Row],[2020 '[YR2020']]])*100</f>
        <v>4.5208025182993898</v>
      </c>
    </row>
    <row r="4281" spans="1:12" x14ac:dyDescent="0.3">
      <c r="A4281" t="s">
        <v>423</v>
      </c>
      <c r="B4281" t="s">
        <v>424</v>
      </c>
      <c r="C4281" s="5" t="s">
        <v>636</v>
      </c>
      <c r="D4281" t="s">
        <v>10</v>
      </c>
      <c r="E4281" t="s">
        <v>115</v>
      </c>
      <c r="F4281">
        <v>43.832000000000001</v>
      </c>
      <c r="G4281">
        <v>43.841999999999999</v>
      </c>
      <c r="H4281">
        <v>45.078000000000003</v>
      </c>
      <c r="I4281">
        <v>46.002000000000002</v>
      </c>
      <c r="J4281">
        <v>46.329000000000001</v>
      </c>
      <c r="K4281" s="4">
        <f>AVERAGE(Data[[#This Row],[2020 '[YR2020']]],Data[[#This Row],[2021 '[YR2021']]],Data[[#This Row],[2022 '[YR2022']]],Data[[#This Row],[2023 '[YR2023']]],Data[[#This Row],[2024 '[YR2024']]])</f>
        <v>45.016600000000004</v>
      </c>
      <c r="L4281" s="4">
        <f>((J4281-F4281)/Data[[#This Row],[2020 '[YR2020']]])*100</f>
        <v>5.6967512319766378</v>
      </c>
    </row>
    <row r="4282" spans="1:12" x14ac:dyDescent="0.3">
      <c r="A4282" t="s">
        <v>423</v>
      </c>
      <c r="B4282" t="s">
        <v>424</v>
      </c>
      <c r="C4282" s="5" t="s">
        <v>636</v>
      </c>
      <c r="D4282" t="s">
        <v>11</v>
      </c>
      <c r="E4282" t="s">
        <v>116</v>
      </c>
      <c r="F4282">
        <v>12.811999999999999</v>
      </c>
      <c r="G4282">
        <v>13.52</v>
      </c>
      <c r="H4282">
        <v>15.97</v>
      </c>
      <c r="I4282">
        <v>16.181000000000001</v>
      </c>
      <c r="J4282">
        <v>16.341999999999999</v>
      </c>
      <c r="K4282" s="4">
        <f>AVERAGE(Data[[#This Row],[2020 '[YR2020']]],Data[[#This Row],[2021 '[YR2021']]],Data[[#This Row],[2022 '[YR2022']]],Data[[#This Row],[2023 '[YR2023']]],Data[[#This Row],[2024 '[YR2024']]])</f>
        <v>14.965</v>
      </c>
      <c r="L4282" s="4">
        <f>((J4282-F4282)/Data[[#This Row],[2020 '[YR2020']]])*100</f>
        <v>27.55229472369653</v>
      </c>
    </row>
    <row r="4283" spans="1:12" x14ac:dyDescent="0.3">
      <c r="A4283" t="s">
        <v>423</v>
      </c>
      <c r="B4283" t="s">
        <v>424</v>
      </c>
      <c r="C4283" s="5" t="s">
        <v>636</v>
      </c>
      <c r="D4283" t="s">
        <v>12</v>
      </c>
      <c r="E4283" t="s">
        <v>117</v>
      </c>
      <c r="F4283">
        <v>20.526</v>
      </c>
      <c r="G4283">
        <v>21.265000000000001</v>
      </c>
      <c r="H4283">
        <v>23.402999999999999</v>
      </c>
      <c r="I4283">
        <v>24.323</v>
      </c>
      <c r="J4283">
        <v>24.817</v>
      </c>
      <c r="K4283" s="4">
        <f>AVERAGE(Data[[#This Row],[2020 '[YR2020']]],Data[[#This Row],[2021 '[YR2021']]],Data[[#This Row],[2022 '[YR2022']]],Data[[#This Row],[2023 '[YR2023']]],Data[[#This Row],[2024 '[YR2024']]])</f>
        <v>22.866800000000001</v>
      </c>
      <c r="L4283" s="4">
        <f>((J4283-F4283)/Data[[#This Row],[2020 '[YR2020']]])*100</f>
        <v>20.905193413232002</v>
      </c>
    </row>
    <row r="4284" spans="1:12" x14ac:dyDescent="0.3">
      <c r="A4284" t="s">
        <v>423</v>
      </c>
      <c r="B4284" t="s">
        <v>424</v>
      </c>
      <c r="C4284" s="5" t="s">
        <v>636</v>
      </c>
      <c r="D4284" t="s">
        <v>13</v>
      </c>
      <c r="E4284" t="s">
        <v>118</v>
      </c>
      <c r="F4284">
        <v>16.837</v>
      </c>
      <c r="G4284">
        <v>17.553000000000001</v>
      </c>
      <c r="H4284">
        <v>19.829999999999998</v>
      </c>
      <c r="I4284">
        <v>20.393000000000001</v>
      </c>
      <c r="J4284">
        <v>20.713999999999999</v>
      </c>
      <c r="K4284" s="4">
        <f>AVERAGE(Data[[#This Row],[2020 '[YR2020']]],Data[[#This Row],[2021 '[YR2021']]],Data[[#This Row],[2022 '[YR2022']]],Data[[#This Row],[2023 '[YR2023']]],Data[[#This Row],[2024 '[YR2024']]])</f>
        <v>19.0654</v>
      </c>
      <c r="L4284" s="4">
        <f>((J4284-F4284)/Data[[#This Row],[2020 '[YR2020']]])*100</f>
        <v>23.026667458573375</v>
      </c>
    </row>
    <row r="4285" spans="1:12" x14ac:dyDescent="0.3">
      <c r="A4285" t="s">
        <v>423</v>
      </c>
      <c r="B4285" t="s">
        <v>424</v>
      </c>
      <c r="C4285" s="5" t="s">
        <v>636</v>
      </c>
      <c r="D4285" t="s">
        <v>15</v>
      </c>
      <c r="E4285" t="s">
        <v>107</v>
      </c>
      <c r="F4285">
        <v>10.660311529388</v>
      </c>
      <c r="G4285">
        <v>10.0219839338125</v>
      </c>
      <c r="H4285">
        <v>9.7151829494110604</v>
      </c>
      <c r="I4285">
        <v>10.112164845389</v>
      </c>
      <c r="J4285">
        <v>10.9895307029837</v>
      </c>
      <c r="K4285" s="4">
        <f>AVERAGE(Data[[#This Row],[2020 '[YR2020']]],Data[[#This Row],[2021 '[YR2021']]],Data[[#This Row],[2022 '[YR2022']]],Data[[#This Row],[2023 '[YR2023']]],Data[[#This Row],[2024 '[YR2024']]])</f>
        <v>10.299834792196853</v>
      </c>
      <c r="L4285" s="4">
        <f>((J4285-F4285)/Data[[#This Row],[2020 '[YR2020']]])*100</f>
        <v>3.0882697254026681</v>
      </c>
    </row>
    <row r="4286" spans="1:12" x14ac:dyDescent="0.3">
      <c r="A4286" t="s">
        <v>423</v>
      </c>
      <c r="B4286" t="s">
        <v>424</v>
      </c>
      <c r="C4286" s="5" t="s">
        <v>636</v>
      </c>
      <c r="D4286" t="s">
        <v>16</v>
      </c>
      <c r="E4286" t="s">
        <v>109</v>
      </c>
      <c r="F4286">
        <v>11.1248713722196</v>
      </c>
      <c r="G4286">
        <v>9.7432477982152594</v>
      </c>
      <c r="H4286">
        <v>8.9556159015295904</v>
      </c>
      <c r="I4286">
        <v>10.574914613223999</v>
      </c>
      <c r="J4286">
        <v>11.522743247512899</v>
      </c>
      <c r="K4286" s="4">
        <f>AVERAGE(Data[[#This Row],[2020 '[YR2020']]],Data[[#This Row],[2021 '[YR2021']]],Data[[#This Row],[2022 '[YR2022']]],Data[[#This Row],[2023 '[YR2023']]],Data[[#This Row],[2024 '[YR2024']]])</f>
        <v>10.384278586540269</v>
      </c>
      <c r="L4286" s="4">
        <f>((J4286-F4286)/Data[[#This Row],[2020 '[YR2020']]])*100</f>
        <v>3.5764177578434087</v>
      </c>
    </row>
    <row r="4287" spans="1:12" x14ac:dyDescent="0.3">
      <c r="A4287" t="s">
        <v>423</v>
      </c>
      <c r="B4287" t="s">
        <v>424</v>
      </c>
      <c r="C4287" s="5" t="s">
        <v>636</v>
      </c>
      <c r="D4287" t="s">
        <v>20</v>
      </c>
      <c r="E4287" t="s">
        <v>105</v>
      </c>
      <c r="F4287">
        <v>2.1417921306352299</v>
      </c>
      <c r="G4287">
        <v>3.0978302595574898</v>
      </c>
      <c r="H4287">
        <v>4.9785351220836596</v>
      </c>
      <c r="I4287">
        <v>3.6287417589983302</v>
      </c>
      <c r="J4287">
        <v>2.98364386046189</v>
      </c>
      <c r="K4287" s="4">
        <f>AVERAGE(Data[[#This Row],[2020 '[YR2020']]],Data[[#This Row],[2021 '[YR2021']]],Data[[#This Row],[2022 '[YR2022']]],Data[[#This Row],[2023 '[YR2023']]],Data[[#This Row],[2024 '[YR2024']]])</f>
        <v>3.3661086263473203</v>
      </c>
      <c r="L4287" s="4">
        <f>((J4287-F4287)/Data[[#This Row],[2020 '[YR2020']]])*100</f>
        <v>39.305949339583066</v>
      </c>
    </row>
    <row r="4288" spans="1:12" x14ac:dyDescent="0.3">
      <c r="A4288" t="s">
        <v>423</v>
      </c>
      <c r="B4288" t="s">
        <v>424</v>
      </c>
      <c r="C4288" s="5" t="s">
        <v>636</v>
      </c>
      <c r="D4288" t="s">
        <v>1</v>
      </c>
      <c r="E4288" t="s">
        <v>141</v>
      </c>
      <c r="F4288">
        <v>1.72710940147159</v>
      </c>
      <c r="G4288">
        <v>1.76834342056524</v>
      </c>
      <c r="H4288">
        <v>1.78766787687318</v>
      </c>
      <c r="I4288">
        <v>1.62778400074078</v>
      </c>
      <c r="J4288">
        <v>1.6395716284694799</v>
      </c>
      <c r="K4288" s="4">
        <f>AVERAGE(Data[[#This Row],[2020 '[YR2020']]],Data[[#This Row],[2021 '[YR2021']]],Data[[#This Row],[2022 '[YR2022']]],Data[[#This Row],[2023 '[YR2023']]],Data[[#This Row],[2024 '[YR2024']]])</f>
        <v>1.710095265624054</v>
      </c>
      <c r="L4288" s="4">
        <f>((J4288-F4288)/Data[[#This Row],[2020 '[YR2020']]])*100</f>
        <v>-5.068455589873067</v>
      </c>
    </row>
    <row r="4289" spans="1:12" x14ac:dyDescent="0.3">
      <c r="A4289" t="s">
        <v>423</v>
      </c>
      <c r="B4289" t="s">
        <v>424</v>
      </c>
      <c r="C4289" s="5" t="s">
        <v>636</v>
      </c>
      <c r="D4289" t="s">
        <v>28</v>
      </c>
      <c r="E4289" t="s">
        <v>124</v>
      </c>
      <c r="F4289">
        <v>-0.13770757391651001</v>
      </c>
      <c r="G4289">
        <v>1.8737832576248099</v>
      </c>
      <c r="H4289">
        <v>8.2012899116171791</v>
      </c>
      <c r="I4289">
        <v>5.6221944219590103</v>
      </c>
      <c r="J4289">
        <v>0.98237302306141705</v>
      </c>
      <c r="K4289" s="4">
        <f>AVERAGE(Data[[#This Row],[2020 '[YR2020']]],Data[[#This Row],[2021 '[YR2021']]],Data[[#This Row],[2022 '[YR2022']]],Data[[#This Row],[2023 '[YR2023']]],Data[[#This Row],[2024 '[YR2024']]])</f>
        <v>3.3083866080691813</v>
      </c>
      <c r="L4289" s="4">
        <f>((J4289-F4289)/Data[[#This Row],[2020 '[YR2020']]])*100</f>
        <v>-813.37617468812198</v>
      </c>
    </row>
    <row r="4290" spans="1:12" x14ac:dyDescent="0.3">
      <c r="A4290" t="s">
        <v>423</v>
      </c>
      <c r="B4290" t="s">
        <v>424</v>
      </c>
      <c r="C4290" s="5" t="s">
        <v>636</v>
      </c>
      <c r="D4290" t="s">
        <v>21</v>
      </c>
      <c r="E4290" t="s">
        <v>106</v>
      </c>
      <c r="F4290">
        <v>8.4425809020480802</v>
      </c>
      <c r="G4290">
        <v>13.3815862701718</v>
      </c>
      <c r="H4290">
        <v>21.401582943752899</v>
      </c>
      <c r="I4290">
        <v>14.6992246882012</v>
      </c>
      <c r="J4290">
        <v>11.938706810109601</v>
      </c>
      <c r="K4290" s="4">
        <f>AVERAGE(Data[[#This Row],[2020 '[YR2020']]],Data[[#This Row],[2021 '[YR2021']]],Data[[#This Row],[2022 '[YR2022']]],Data[[#This Row],[2023 '[YR2023']]],Data[[#This Row],[2024 '[YR2024']]])</f>
        <v>13.972736322856715</v>
      </c>
      <c r="L4290" s="4">
        <f>((J4290-F4290)/Data[[#This Row],[2020 '[YR2020']]])*100</f>
        <v>41.410629624092763</v>
      </c>
    </row>
    <row r="4291" spans="1:12" x14ac:dyDescent="0.3">
      <c r="A4291" t="s">
        <v>423</v>
      </c>
      <c r="B4291" t="s">
        <v>424</v>
      </c>
      <c r="C4291" s="5" t="s">
        <v>636</v>
      </c>
      <c r="D4291" t="s">
        <v>39</v>
      </c>
      <c r="E4291" t="s">
        <v>133</v>
      </c>
      <c r="F4291">
        <v>25002925</v>
      </c>
      <c r="G4291">
        <v>25032297</v>
      </c>
      <c r="H4291">
        <v>25351560</v>
      </c>
      <c r="I4291">
        <v>25810867</v>
      </c>
      <c r="J4291">
        <v>25742645</v>
      </c>
      <c r="K4291" s="4">
        <f>AVERAGE(Data[[#This Row],[2020 '[YR2020']]],Data[[#This Row],[2021 '[YR2021']]],Data[[#This Row],[2022 '[YR2022']]],Data[[#This Row],[2023 '[YR2023']]],Data[[#This Row],[2024 '[YR2024']]])</f>
        <v>25388058.800000001</v>
      </c>
      <c r="L4291" s="4">
        <f>((J4291-F4291)/Data[[#This Row],[2020 '[YR2020']]])*100</f>
        <v>2.9585338515393698</v>
      </c>
    </row>
    <row r="4292" spans="1:12" x14ac:dyDescent="0.3">
      <c r="A4292" t="s">
        <v>423</v>
      </c>
      <c r="B4292" t="s">
        <v>424</v>
      </c>
      <c r="C4292" s="5" t="s">
        <v>636</v>
      </c>
      <c r="D4292" t="s">
        <v>38</v>
      </c>
      <c r="E4292" t="s">
        <v>132</v>
      </c>
      <c r="F4292">
        <v>42.254188259973603</v>
      </c>
      <c r="G4292">
        <v>42.456778936427597</v>
      </c>
      <c r="H4292">
        <v>42.587189900739801</v>
      </c>
      <c r="I4292">
        <v>42.730486349025</v>
      </c>
      <c r="J4292">
        <v>42.747161373666103</v>
      </c>
      <c r="K4292" s="4">
        <f>AVERAGE(Data[[#This Row],[2020 '[YR2020']]],Data[[#This Row],[2021 '[YR2021']]],Data[[#This Row],[2022 '[YR2022']]],Data[[#This Row],[2023 '[YR2023']]],Data[[#This Row],[2024 '[YR2024']]])</f>
        <v>42.555160963966422</v>
      </c>
      <c r="L4292" s="4">
        <f>((J4292-F4292)/Data[[#This Row],[2020 '[YR2020']]])*100</f>
        <v>1.16668461516626</v>
      </c>
    </row>
    <row r="4293" spans="1:12" x14ac:dyDescent="0.3">
      <c r="A4293" t="s">
        <v>423</v>
      </c>
      <c r="B4293" t="s">
        <v>424</v>
      </c>
      <c r="C4293" s="5" t="s">
        <v>636</v>
      </c>
      <c r="D4293" t="s">
        <v>37</v>
      </c>
      <c r="E4293" t="s">
        <v>131</v>
      </c>
      <c r="F4293">
        <v>64.085999999999999</v>
      </c>
      <c r="G4293">
        <v>64.483999999999995</v>
      </c>
      <c r="H4293">
        <v>65.555999999999997</v>
      </c>
      <c r="I4293">
        <v>66.695999999999998</v>
      </c>
      <c r="J4293">
        <v>66.855999999999995</v>
      </c>
      <c r="K4293" s="4">
        <f>AVERAGE(Data[[#This Row],[2020 '[YR2020']]],Data[[#This Row],[2021 '[YR2021']]],Data[[#This Row],[2022 '[YR2022']]],Data[[#This Row],[2023 '[YR2023']]],Data[[#This Row],[2024 '[YR2024']]])</f>
        <v>65.535600000000002</v>
      </c>
      <c r="L4293" s="4">
        <f>((J4293-F4293)/Data[[#This Row],[2020 '[YR2020']]])*100</f>
        <v>4.3223168866835131</v>
      </c>
    </row>
    <row r="4294" spans="1:12" x14ac:dyDescent="0.3">
      <c r="A4294" t="s">
        <v>423</v>
      </c>
      <c r="B4294" t="s">
        <v>424</v>
      </c>
      <c r="C4294" s="5" t="s">
        <v>636</v>
      </c>
      <c r="D4294" t="s">
        <v>36</v>
      </c>
      <c r="E4294" t="s">
        <v>130</v>
      </c>
      <c r="F4294">
        <v>48.253999999999998</v>
      </c>
      <c r="G4294">
        <v>48.442999999999998</v>
      </c>
      <c r="H4294">
        <v>49.033999999999999</v>
      </c>
      <c r="I4294">
        <v>49.8</v>
      </c>
      <c r="J4294">
        <v>49.697000000000003</v>
      </c>
      <c r="K4294" s="4">
        <f>AVERAGE(Data[[#This Row],[2020 '[YR2020']]],Data[[#This Row],[2021 '[YR2021']]],Data[[#This Row],[2022 '[YR2022']]],Data[[#This Row],[2023 '[YR2023']]],Data[[#This Row],[2024 '[YR2024']]])</f>
        <v>49.0456</v>
      </c>
      <c r="L4294" s="4">
        <f>((J4294-F4294)/Data[[#This Row],[2020 '[YR2020']]])*100</f>
        <v>2.9904256641936526</v>
      </c>
    </row>
    <row r="4295" spans="1:12" x14ac:dyDescent="0.3">
      <c r="A4295" t="s">
        <v>423</v>
      </c>
      <c r="B4295" t="s">
        <v>424</v>
      </c>
      <c r="C4295" s="5" t="s">
        <v>636</v>
      </c>
      <c r="D4295" t="s">
        <v>40</v>
      </c>
      <c r="E4295" t="s">
        <v>127</v>
      </c>
      <c r="F4295">
        <v>2.32833333333333</v>
      </c>
      <c r="G4295">
        <v>2.0259166666666699</v>
      </c>
      <c r="H4295">
        <v>2.2644549999999999</v>
      </c>
      <c r="I4295">
        <v>4.8924812500000003</v>
      </c>
      <c r="J4295">
        <v>5.2524458333333301</v>
      </c>
      <c r="K4295" s="4">
        <f>AVERAGE(Data[[#This Row],[2020 '[YR2020']]],Data[[#This Row],[2021 '[YR2021']]],Data[[#This Row],[2022 '[YR2022']]],Data[[#This Row],[2023 '[YR2023']]],Data[[#This Row],[2024 '[YR2024']]])</f>
        <v>3.3527264166666662</v>
      </c>
      <c r="L4295" s="4">
        <f>((J4295-F4295)/Data[[#This Row],[2020 '[YR2020']]])*100</f>
        <v>125.58822476735881</v>
      </c>
    </row>
    <row r="4296" spans="1:12" x14ac:dyDescent="0.3">
      <c r="A4296" t="s">
        <v>423</v>
      </c>
      <c r="B4296" t="s">
        <v>424</v>
      </c>
      <c r="C4296" s="5" t="s">
        <v>636</v>
      </c>
      <c r="D4296" t="s">
        <v>33</v>
      </c>
      <c r="E4296" t="s">
        <v>126</v>
      </c>
      <c r="F4296">
        <v>54.619</v>
      </c>
      <c r="G4296">
        <v>55.356000000000002</v>
      </c>
      <c r="H4296">
        <v>56.42</v>
      </c>
      <c r="I4296">
        <v>57.61</v>
      </c>
      <c r="J4296">
        <v>57.835000000000001</v>
      </c>
      <c r="K4296" s="4">
        <f>AVERAGE(Data[[#This Row],[2020 '[YR2020']]],Data[[#This Row],[2021 '[YR2021']]],Data[[#This Row],[2022 '[YR2022']]],Data[[#This Row],[2023 '[YR2023']]],Data[[#This Row],[2024 '[YR2024']]])</f>
        <v>56.367999999999995</v>
      </c>
      <c r="L4296" s="4">
        <f>((J4296-F4296)/Data[[#This Row],[2020 '[YR2020']]])*100</f>
        <v>5.8880609311777974</v>
      </c>
    </row>
    <row r="4297" spans="1:12" x14ac:dyDescent="0.3">
      <c r="A4297" t="s">
        <v>423</v>
      </c>
      <c r="B4297" t="s">
        <v>424</v>
      </c>
      <c r="C4297" s="5" t="s">
        <v>636</v>
      </c>
      <c r="D4297" t="s">
        <v>32</v>
      </c>
      <c r="E4297" t="s">
        <v>125</v>
      </c>
      <c r="F4297">
        <v>39.512</v>
      </c>
      <c r="G4297">
        <v>39.884</v>
      </c>
      <c r="H4297">
        <v>40.517000000000003</v>
      </c>
      <c r="I4297">
        <v>41.313000000000002</v>
      </c>
      <c r="J4297">
        <v>41.277000000000001</v>
      </c>
      <c r="K4297" s="4">
        <f>AVERAGE(Data[[#This Row],[2020 '[YR2020']]],Data[[#This Row],[2021 '[YR2021']]],Data[[#This Row],[2022 '[YR2022']]],Data[[#This Row],[2023 '[YR2023']]],Data[[#This Row],[2024 '[YR2024']]])</f>
        <v>40.500599999999999</v>
      </c>
      <c r="L4297" s="4">
        <f>((J4297-F4297)/Data[[#This Row],[2020 '[YR2020']]])*100</f>
        <v>4.4669973678882373</v>
      </c>
    </row>
    <row r="4298" spans="1:12" x14ac:dyDescent="0.3">
      <c r="A4298" t="s">
        <v>423</v>
      </c>
      <c r="B4298" t="s">
        <v>424</v>
      </c>
      <c r="C4298" s="5" t="s">
        <v>636</v>
      </c>
      <c r="D4298" t="s">
        <v>31</v>
      </c>
      <c r="E4298" t="s">
        <v>123</v>
      </c>
      <c r="F4298">
        <v>23.844000000000001</v>
      </c>
      <c r="G4298">
        <v>24.956</v>
      </c>
      <c r="H4298">
        <v>25.99</v>
      </c>
      <c r="I4298">
        <v>26.391999999999999</v>
      </c>
      <c r="J4298">
        <v>26.489000000000001</v>
      </c>
      <c r="K4298" s="4">
        <f>AVERAGE(Data[[#This Row],[2020 '[YR2020']]],Data[[#This Row],[2021 '[YR2021']]],Data[[#This Row],[2022 '[YR2022']]],Data[[#This Row],[2023 '[YR2023']]],Data[[#This Row],[2024 '[YR2024']]])</f>
        <v>25.534199999999998</v>
      </c>
      <c r="L4298" s="4">
        <f>((J4298-F4298)/Data[[#This Row],[2020 '[YR2020']]])*100</f>
        <v>11.092937426606271</v>
      </c>
    </row>
    <row r="4299" spans="1:12" x14ac:dyDescent="0.3">
      <c r="A4299" t="s">
        <v>423</v>
      </c>
      <c r="B4299" t="s">
        <v>424</v>
      </c>
      <c r="C4299" s="5" t="s">
        <v>636</v>
      </c>
      <c r="D4299" t="s">
        <v>30</v>
      </c>
      <c r="E4299" t="s">
        <v>122</v>
      </c>
      <c r="F4299">
        <v>28.484000000000002</v>
      </c>
      <c r="G4299">
        <v>29.395</v>
      </c>
      <c r="H4299">
        <v>30.120999999999999</v>
      </c>
      <c r="I4299">
        <v>30.824000000000002</v>
      </c>
      <c r="J4299">
        <v>30.963000000000001</v>
      </c>
      <c r="K4299" s="4">
        <f>AVERAGE(Data[[#This Row],[2020 '[YR2020']]],Data[[#This Row],[2021 '[YR2021']]],Data[[#This Row],[2022 '[YR2022']]],Data[[#This Row],[2023 '[YR2023']]],Data[[#This Row],[2024 '[YR2024']]])</f>
        <v>29.9574</v>
      </c>
      <c r="L4299" s="4">
        <f>((J4299-F4299)/Data[[#This Row],[2020 '[YR2020']]])*100</f>
        <v>8.7031315826428841</v>
      </c>
    </row>
    <row r="4300" spans="1:12" x14ac:dyDescent="0.3">
      <c r="A4300" t="s">
        <v>423</v>
      </c>
      <c r="B4300" t="s">
        <v>424</v>
      </c>
      <c r="C4300" s="5" t="s">
        <v>636</v>
      </c>
      <c r="D4300" t="s">
        <v>29</v>
      </c>
      <c r="E4300" t="s">
        <v>121</v>
      </c>
      <c r="F4300">
        <v>18.783999999999999</v>
      </c>
      <c r="G4300">
        <v>20.134</v>
      </c>
      <c r="H4300">
        <v>21.529</v>
      </c>
      <c r="I4300">
        <v>21.64</v>
      </c>
      <c r="J4300">
        <v>21.721</v>
      </c>
      <c r="K4300" s="4">
        <f>AVERAGE(Data[[#This Row],[2020 '[YR2020']]],Data[[#This Row],[2021 '[YR2021']]],Data[[#This Row],[2022 '[YR2022']]],Data[[#This Row],[2023 '[YR2023']]],Data[[#This Row],[2024 '[YR2024']]])</f>
        <v>20.761600000000001</v>
      </c>
      <c r="L4300" s="4">
        <f>((J4300-F4300)/Data[[#This Row],[2020 '[YR2020']]])*100</f>
        <v>15.635647359454863</v>
      </c>
    </row>
    <row r="4301" spans="1:12" x14ac:dyDescent="0.3">
      <c r="A4301" t="s">
        <v>423</v>
      </c>
      <c r="B4301" t="s">
        <v>424</v>
      </c>
      <c r="C4301" s="5" t="s">
        <v>636</v>
      </c>
      <c r="D4301" t="s">
        <v>35</v>
      </c>
      <c r="E4301" t="s">
        <v>129</v>
      </c>
      <c r="F4301">
        <v>73.510000000000005</v>
      </c>
      <c r="G4301">
        <v>73.558000000000007</v>
      </c>
      <c r="H4301">
        <v>74.628</v>
      </c>
      <c r="I4301">
        <v>75.706000000000003</v>
      </c>
      <c r="J4301">
        <v>75.784999999999997</v>
      </c>
      <c r="K4301" s="4">
        <f>AVERAGE(Data[[#This Row],[2020 '[YR2020']]],Data[[#This Row],[2021 '[YR2021']]],Data[[#This Row],[2022 '[YR2022']]],Data[[#This Row],[2023 '[YR2023']]],Data[[#This Row],[2024 '[YR2024']]])</f>
        <v>74.6374</v>
      </c>
      <c r="L4301" s="4">
        <f>((J4301-F4301)/Data[[#This Row],[2020 '[YR2020']]])*100</f>
        <v>3.0948170316963561</v>
      </c>
    </row>
    <row r="4302" spans="1:12" x14ac:dyDescent="0.3">
      <c r="A4302" t="s">
        <v>399</v>
      </c>
      <c r="B4302" t="s">
        <v>400</v>
      </c>
      <c r="C4302" s="5" t="s">
        <v>639</v>
      </c>
      <c r="D4302" t="s">
        <v>77</v>
      </c>
      <c r="E4302" t="s">
        <v>147</v>
      </c>
      <c r="F4302">
        <v>79.603771498092101</v>
      </c>
      <c r="G4302">
        <v>79.728844105840906</v>
      </c>
      <c r="H4302">
        <v>81.348335652360007</v>
      </c>
      <c r="I4302">
        <v>81.729394631715394</v>
      </c>
      <c r="J4302">
        <v>81.739026081391003</v>
      </c>
      <c r="K4302" s="4">
        <f>AVERAGE(Data[[#This Row],[2020 '[YR2020']]],Data[[#This Row],[2021 '[YR2021']]],Data[[#This Row],[2022 '[YR2022']]],Data[[#This Row],[2023 '[YR2023']]],Data[[#This Row],[2024 '[YR2024']]])</f>
        <v>80.829874393879862</v>
      </c>
      <c r="L4302" s="4">
        <f>((J4302-F4302)/Data[[#This Row],[2020 '[YR2020']]])*100</f>
        <v>2.6823535406862962</v>
      </c>
    </row>
    <row r="4303" spans="1:12" x14ac:dyDescent="0.3">
      <c r="A4303" t="s">
        <v>399</v>
      </c>
      <c r="B4303" t="s">
        <v>400</v>
      </c>
      <c r="C4303" s="5" t="s">
        <v>639</v>
      </c>
      <c r="D4303" t="s">
        <v>49</v>
      </c>
      <c r="E4303" t="s">
        <v>182</v>
      </c>
      <c r="F4303">
        <v>0</v>
      </c>
      <c r="G4303">
        <v>-4665</v>
      </c>
      <c r="H4303">
        <v>-10003</v>
      </c>
      <c r="I4303">
        <v>-10003</v>
      </c>
      <c r="J4303">
        <v>-10506</v>
      </c>
      <c r="K4303" s="4">
        <f>AVERAGE(Data[[#This Row],[2020 '[YR2020']]],Data[[#This Row],[2021 '[YR2021']]],Data[[#This Row],[2022 '[YR2022']]],Data[[#This Row],[2023 '[YR2023']]],Data[[#This Row],[2024 '[YR2024']]])</f>
        <v>-7035.4</v>
      </c>
      <c r="L4303" s="4" t="e">
        <f>((J4303-F4303)/Data[[#This Row],[2020 '[YR2020']]])*100</f>
        <v>#DIV/0!</v>
      </c>
    </row>
    <row r="4304" spans="1:12" x14ac:dyDescent="0.3">
      <c r="A4304" t="s">
        <v>399</v>
      </c>
      <c r="B4304" t="s">
        <v>400</v>
      </c>
      <c r="C4304" s="5" t="s">
        <v>639</v>
      </c>
      <c r="D4304" t="s">
        <v>54</v>
      </c>
      <c r="E4304" t="s">
        <v>198</v>
      </c>
      <c r="F4304">
        <v>142.402832756013</v>
      </c>
      <c r="G4304">
        <v>150.79010594302599</v>
      </c>
      <c r="H4304">
        <v>153.426816475659</v>
      </c>
      <c r="I4304">
        <v>154.15877903172199</v>
      </c>
      <c r="J4304">
        <v>156.439540115298</v>
      </c>
      <c r="K4304" s="4">
        <f>AVERAGE(Data[[#This Row],[2020 '[YR2020']]],Data[[#This Row],[2021 '[YR2021']]],Data[[#This Row],[2022 '[YR2022']]],Data[[#This Row],[2023 '[YR2023']]],Data[[#This Row],[2024 '[YR2024']]])</f>
        <v>151.4436148643436</v>
      </c>
      <c r="L4304" s="4">
        <f>((J4304-F4304)/Data[[#This Row],[2020 '[YR2020']]])*100</f>
        <v>9.8570422284610775</v>
      </c>
    </row>
    <row r="4305" spans="1:12" x14ac:dyDescent="0.3">
      <c r="A4305" t="s">
        <v>399</v>
      </c>
      <c r="B4305" t="s">
        <v>400</v>
      </c>
      <c r="C4305" s="5" t="s">
        <v>639</v>
      </c>
      <c r="D4305" t="s">
        <v>60</v>
      </c>
      <c r="E4305" t="s">
        <v>192</v>
      </c>
      <c r="F4305">
        <v>590940</v>
      </c>
      <c r="G4305">
        <v>592477</v>
      </c>
      <c r="H4305">
        <v>594531</v>
      </c>
      <c r="I4305">
        <v>597124</v>
      </c>
      <c r="J4305">
        <v>600225</v>
      </c>
      <c r="K4305" s="4">
        <f>AVERAGE(Data[[#This Row],[2020 '[YR2020']]],Data[[#This Row],[2021 '[YR2021']]],Data[[#This Row],[2022 '[YR2022']]],Data[[#This Row],[2023 '[YR2023']]],Data[[#This Row],[2024 '[YR2024']]])</f>
        <v>595059.4</v>
      </c>
      <c r="L4305" s="4">
        <f>((J4305-F4305)/Data[[#This Row],[2020 '[YR2020']]])*100</f>
        <v>1.571225505127424</v>
      </c>
    </row>
    <row r="4306" spans="1:12" x14ac:dyDescent="0.3">
      <c r="A4306" t="s">
        <v>399</v>
      </c>
      <c r="B4306" t="s">
        <v>400</v>
      </c>
      <c r="C4306" s="5" t="s">
        <v>639</v>
      </c>
      <c r="D4306" t="s">
        <v>61</v>
      </c>
      <c r="E4306" t="s">
        <v>188</v>
      </c>
      <c r="F4306">
        <v>37.072377521695202</v>
      </c>
      <c r="G4306">
        <v>36.854660724904903</v>
      </c>
      <c r="H4306">
        <v>36.7325717823296</v>
      </c>
      <c r="I4306">
        <v>36.6465939860514</v>
      </c>
      <c r="J4306">
        <v>36.599888778046299</v>
      </c>
      <c r="K4306" s="4">
        <f>AVERAGE(Data[[#This Row],[2020 '[YR2020']]],Data[[#This Row],[2021 '[YR2021']]],Data[[#This Row],[2022 '[YR2022']]],Data[[#This Row],[2023 '[YR2023']]],Data[[#This Row],[2024 '[YR2024']]])</f>
        <v>36.781218558605488</v>
      </c>
      <c r="L4306" s="4">
        <f>((J4306-F4306)/Data[[#This Row],[2020 '[YR2020']]])*100</f>
        <v>-1.2745034854384416</v>
      </c>
    </row>
    <row r="4307" spans="1:12" x14ac:dyDescent="0.3">
      <c r="A4307" t="s">
        <v>399</v>
      </c>
      <c r="B4307" t="s">
        <v>400</v>
      </c>
      <c r="C4307" s="5" t="s">
        <v>639</v>
      </c>
      <c r="D4307" t="s">
        <v>66</v>
      </c>
      <c r="E4307" t="s">
        <v>160</v>
      </c>
      <c r="F4307">
        <v>85.259567260742202</v>
      </c>
      <c r="G4307">
        <v>90.673439025878906</v>
      </c>
      <c r="H4307">
        <v>92.643662185556707</v>
      </c>
      <c r="I4307">
        <v>94.741653086974594</v>
      </c>
      <c r="J4307">
        <v>97.007750693925104</v>
      </c>
      <c r="K4307" s="4">
        <f>AVERAGE(Data[[#This Row],[2020 '[YR2020']]],Data[[#This Row],[2021 '[YR2021']]],Data[[#This Row],[2022 '[YR2022']]],Data[[#This Row],[2023 '[YR2023']]],Data[[#This Row],[2024 '[YR2024']]])</f>
        <v>92.065214450615514</v>
      </c>
      <c r="L4307" s="4">
        <f>((J4307-F4307)/Data[[#This Row],[2020 '[YR2020']]])*100</f>
        <v>13.779313935824252</v>
      </c>
    </row>
    <row r="4308" spans="1:12" x14ac:dyDescent="0.3">
      <c r="A4308" t="s">
        <v>399</v>
      </c>
      <c r="B4308" t="s">
        <v>400</v>
      </c>
      <c r="C4308" s="5" t="s">
        <v>639</v>
      </c>
      <c r="D4308" t="s">
        <v>68</v>
      </c>
      <c r="E4308" t="s">
        <v>153</v>
      </c>
      <c r="F4308">
        <v>5.8</v>
      </c>
      <c r="G4308">
        <v>5.6</v>
      </c>
      <c r="H4308">
        <v>5.4</v>
      </c>
      <c r="I4308">
        <v>5.3</v>
      </c>
      <c r="J4308">
        <v>5.0999999999999996</v>
      </c>
      <c r="K4308" s="4">
        <f>AVERAGE(Data[[#This Row],[2020 '[YR2020']]],Data[[#This Row],[2021 '[YR2021']]],Data[[#This Row],[2022 '[YR2022']]],Data[[#This Row],[2023 '[YR2023']]],Data[[#This Row],[2024 '[YR2024']]])</f>
        <v>5.4399999999999995</v>
      </c>
      <c r="L4308" s="4">
        <f>((J4308-F4308)/Data[[#This Row],[2020 '[YR2020']]])*100</f>
        <v>-12.068965517241383</v>
      </c>
    </row>
    <row r="4309" spans="1:12" x14ac:dyDescent="0.3">
      <c r="A4309" t="s">
        <v>399</v>
      </c>
      <c r="B4309" t="s">
        <v>400</v>
      </c>
      <c r="C4309" s="5" t="s">
        <v>639</v>
      </c>
      <c r="D4309" t="s">
        <v>71</v>
      </c>
      <c r="E4309" t="s">
        <v>156</v>
      </c>
      <c r="F4309">
        <v>6.4</v>
      </c>
      <c r="G4309">
        <v>6.5</v>
      </c>
      <c r="H4309">
        <v>6.6</v>
      </c>
      <c r="I4309">
        <v>6.8</v>
      </c>
      <c r="J4309">
        <v>6.9</v>
      </c>
      <c r="K4309" s="4">
        <f>AVERAGE(Data[[#This Row],[2020 '[YR2020']]],Data[[#This Row],[2021 '[YR2021']]],Data[[#This Row],[2022 '[YR2022']]],Data[[#This Row],[2023 '[YR2023']]],Data[[#This Row],[2024 '[YR2024']]])</f>
        <v>6.6400000000000006</v>
      </c>
      <c r="L4309" s="4">
        <f>((J4309-F4309)/Data[[#This Row],[2020 '[YR2020']]])*100</f>
        <v>7.8125</v>
      </c>
    </row>
    <row r="4310" spans="1:12" x14ac:dyDescent="0.3">
      <c r="A4310" t="s">
        <v>399</v>
      </c>
      <c r="B4310" t="s">
        <v>400</v>
      </c>
      <c r="C4310" s="5" t="s">
        <v>639</v>
      </c>
      <c r="D4310" t="s">
        <v>76</v>
      </c>
      <c r="E4310" t="s">
        <v>161</v>
      </c>
      <c r="F4310">
        <v>28.571428571428601</v>
      </c>
      <c r="G4310">
        <v>28.571428571428601</v>
      </c>
      <c r="H4310">
        <v>28.571428571428601</v>
      </c>
      <c r="I4310">
        <v>28.571428571428601</v>
      </c>
      <c r="J4310">
        <v>27.419354838709701</v>
      </c>
      <c r="K4310" s="4">
        <f>AVERAGE(Data[[#This Row],[2020 '[YR2020']]],Data[[#This Row],[2021 '[YR2021']]],Data[[#This Row],[2022 '[YR2022']]],Data[[#This Row],[2023 '[YR2023']]],Data[[#This Row],[2024 '[YR2024']]])</f>
        <v>28.341013824884822</v>
      </c>
      <c r="L4310" s="4">
        <f>((J4310-F4310)/Data[[#This Row],[2020 '[YR2020']]])*100</f>
        <v>-4.0322580645161468</v>
      </c>
    </row>
    <row r="4311" spans="1:12" x14ac:dyDescent="0.3">
      <c r="A4311" t="s">
        <v>399</v>
      </c>
      <c r="B4311" t="s">
        <v>400</v>
      </c>
      <c r="C4311" s="5" t="s">
        <v>639</v>
      </c>
      <c r="D4311" t="s">
        <v>83</v>
      </c>
      <c r="E4311" t="s">
        <v>172</v>
      </c>
      <c r="F4311">
        <v>31.532</v>
      </c>
      <c r="G4311">
        <v>27.927</v>
      </c>
      <c r="H4311">
        <v>22.646999999999998</v>
      </c>
      <c r="I4311">
        <v>22.635000000000002</v>
      </c>
      <c r="J4311">
        <v>22.733000000000001</v>
      </c>
      <c r="K4311" s="4">
        <f>AVERAGE(Data[[#This Row],[2020 '[YR2020']]],Data[[#This Row],[2021 '[YR2021']]],Data[[#This Row],[2022 '[YR2022']]],Data[[#This Row],[2023 '[YR2023']]],Data[[#This Row],[2024 '[YR2024']]])</f>
        <v>25.494800000000001</v>
      </c>
      <c r="L4311" s="4">
        <f>((J4311-F4311)/Data[[#This Row],[2020 '[YR2020']]])*100</f>
        <v>-27.90498541164531</v>
      </c>
    </row>
    <row r="4312" spans="1:12" x14ac:dyDescent="0.3">
      <c r="A4312" t="s">
        <v>399</v>
      </c>
      <c r="B4312" t="s">
        <v>400</v>
      </c>
      <c r="C4312" s="5" t="s">
        <v>639</v>
      </c>
      <c r="D4312" t="s">
        <v>91</v>
      </c>
      <c r="E4312" t="s">
        <v>165</v>
      </c>
      <c r="F4312">
        <v>5.7320000000000002</v>
      </c>
      <c r="G4312">
        <v>4.2359999999999998</v>
      </c>
      <c r="H4312">
        <v>3.1970000000000001</v>
      </c>
      <c r="I4312">
        <v>3.3029999999999999</v>
      </c>
      <c r="J4312">
        <v>3.7770000000000001</v>
      </c>
      <c r="K4312" s="4">
        <f>AVERAGE(Data[[#This Row],[2020 '[YR2020']]],Data[[#This Row],[2021 '[YR2021']]],Data[[#This Row],[2022 '[YR2022']]],Data[[#This Row],[2023 '[YR2023']]],Data[[#This Row],[2024 '[YR2024']]])</f>
        <v>4.0490000000000004</v>
      </c>
      <c r="L4312" s="4">
        <f>((J4312-F4312)/Data[[#This Row],[2020 '[YR2020']]])*100</f>
        <v>-34.106769016050244</v>
      </c>
    </row>
    <row r="4313" spans="1:12" x14ac:dyDescent="0.3">
      <c r="A4313" t="s">
        <v>399</v>
      </c>
      <c r="B4313" t="s">
        <v>400</v>
      </c>
      <c r="C4313" s="5" t="s">
        <v>639</v>
      </c>
      <c r="D4313" t="s">
        <v>85</v>
      </c>
      <c r="E4313" t="s">
        <v>174</v>
      </c>
      <c r="F4313">
        <v>29.664999999999999</v>
      </c>
      <c r="G4313">
        <v>26.052</v>
      </c>
      <c r="H4313">
        <v>21.79</v>
      </c>
      <c r="I4313">
        <v>21.75</v>
      </c>
      <c r="J4313">
        <v>21.82</v>
      </c>
      <c r="K4313" s="4">
        <f>AVERAGE(Data[[#This Row],[2020 '[YR2020']]],Data[[#This Row],[2021 '[YR2021']]],Data[[#This Row],[2022 '[YR2022']]],Data[[#This Row],[2023 '[YR2023']]],Data[[#This Row],[2024 '[YR2024']]])</f>
        <v>24.215399999999999</v>
      </c>
      <c r="L4313" s="4">
        <f>((J4313-F4313)/Data[[#This Row],[2020 '[YR2020']]])*100</f>
        <v>-26.445305916062694</v>
      </c>
    </row>
    <row r="4314" spans="1:12" x14ac:dyDescent="0.3">
      <c r="A4314" t="s">
        <v>399</v>
      </c>
      <c r="B4314" t="s">
        <v>400</v>
      </c>
      <c r="C4314" s="5" t="s">
        <v>639</v>
      </c>
      <c r="D4314" t="s">
        <v>86</v>
      </c>
      <c r="E4314" t="s">
        <v>175</v>
      </c>
      <c r="F4314">
        <v>1.4</v>
      </c>
      <c r="G4314">
        <v>1.4</v>
      </c>
      <c r="H4314">
        <v>1.6</v>
      </c>
      <c r="I4314">
        <v>1.6</v>
      </c>
      <c r="J4314">
        <v>1.6</v>
      </c>
      <c r="K4314" s="4">
        <f>AVERAGE(Data[[#This Row],[2020 '[YR2020']]],Data[[#This Row],[2021 '[YR2021']]],Data[[#This Row],[2022 '[YR2022']]],Data[[#This Row],[2023 '[YR2023']]],Data[[#This Row],[2024 '[YR2024']]])</f>
        <v>1.52</v>
      </c>
      <c r="L4314" s="4">
        <f>((J4314-F4314)/Data[[#This Row],[2020 '[YR2020']]])*100</f>
        <v>14.285714285714299</v>
      </c>
    </row>
    <row r="4315" spans="1:12" x14ac:dyDescent="0.3">
      <c r="A4315" t="s">
        <v>399</v>
      </c>
      <c r="B4315" t="s">
        <v>400</v>
      </c>
      <c r="C4315" s="5" t="s">
        <v>639</v>
      </c>
      <c r="D4315" t="s">
        <v>87</v>
      </c>
      <c r="E4315" t="s">
        <v>176</v>
      </c>
      <c r="F4315">
        <v>15.9</v>
      </c>
      <c r="G4315">
        <v>16.2</v>
      </c>
      <c r="H4315">
        <v>20</v>
      </c>
      <c r="I4315">
        <v>20</v>
      </c>
      <c r="J4315">
        <v>19.899999999999999</v>
      </c>
      <c r="K4315" s="4">
        <f>AVERAGE(Data[[#This Row],[2020 '[YR2020']]],Data[[#This Row],[2021 '[YR2021']]],Data[[#This Row],[2022 '[YR2022']]],Data[[#This Row],[2023 '[YR2023']]],Data[[#This Row],[2024 '[YR2024']]])</f>
        <v>18.399999999999999</v>
      </c>
      <c r="L4315" s="4">
        <f>((J4315-F4315)/Data[[#This Row],[2020 '[YR2020']]])*100</f>
        <v>25.157232704402503</v>
      </c>
    </row>
    <row r="4316" spans="1:12" x14ac:dyDescent="0.3">
      <c r="A4316" t="s">
        <v>399</v>
      </c>
      <c r="B4316" t="s">
        <v>400</v>
      </c>
      <c r="C4316" s="5" t="s">
        <v>639</v>
      </c>
      <c r="D4316" t="s">
        <v>90</v>
      </c>
      <c r="E4316" t="s">
        <v>164</v>
      </c>
      <c r="F4316">
        <v>7.4359999999999999</v>
      </c>
      <c r="G4316">
        <v>6.343</v>
      </c>
      <c r="H4316">
        <v>5.1360000000000001</v>
      </c>
      <c r="I4316">
        <v>5.6959999999999997</v>
      </c>
      <c r="J4316">
        <v>6.194</v>
      </c>
      <c r="K4316" s="4">
        <f>AVERAGE(Data[[#This Row],[2020 '[YR2020']]],Data[[#This Row],[2021 '[YR2021']]],Data[[#This Row],[2022 '[YR2022']]],Data[[#This Row],[2023 '[YR2023']]],Data[[#This Row],[2024 '[YR2024']]])</f>
        <v>6.1609999999999996</v>
      </c>
      <c r="L4316" s="4">
        <f>((J4316-F4316)/Data[[#This Row],[2020 '[YR2020']]])*100</f>
        <v>-16.702528240989782</v>
      </c>
    </row>
    <row r="4317" spans="1:12" x14ac:dyDescent="0.3">
      <c r="A4317" t="s">
        <v>399</v>
      </c>
      <c r="B4317" t="s">
        <v>400</v>
      </c>
      <c r="C4317" s="5" t="s">
        <v>639</v>
      </c>
      <c r="D4317" t="s">
        <v>92</v>
      </c>
      <c r="E4317" t="s">
        <v>166</v>
      </c>
      <c r="F4317">
        <v>6.5010000000000003</v>
      </c>
      <c r="G4317">
        <v>5.1879999999999997</v>
      </c>
      <c r="H4317">
        <v>4.0830000000000002</v>
      </c>
      <c r="I4317">
        <v>4.4000000000000004</v>
      </c>
      <c r="J4317">
        <v>4.8849999999999998</v>
      </c>
      <c r="K4317" s="4">
        <f>AVERAGE(Data[[#This Row],[2020 '[YR2020']]],Data[[#This Row],[2021 '[YR2021']]],Data[[#This Row],[2022 '[YR2022']]],Data[[#This Row],[2023 '[YR2023']]],Data[[#This Row],[2024 '[YR2024']]])</f>
        <v>5.0114000000000001</v>
      </c>
      <c r="L4317" s="4">
        <f>((J4317-F4317)/Data[[#This Row],[2020 '[YR2020']]])*100</f>
        <v>-24.857714197815728</v>
      </c>
    </row>
    <row r="4318" spans="1:12" x14ac:dyDescent="0.3">
      <c r="A4318" t="s">
        <v>399</v>
      </c>
      <c r="B4318" t="s">
        <v>400</v>
      </c>
      <c r="C4318" s="5" t="s">
        <v>639</v>
      </c>
      <c r="D4318" t="s">
        <v>93</v>
      </c>
      <c r="E4318" t="s">
        <v>167</v>
      </c>
      <c r="F4318">
        <v>23.291</v>
      </c>
      <c r="G4318">
        <v>19.962</v>
      </c>
      <c r="H4318">
        <v>14.145</v>
      </c>
      <c r="I4318">
        <v>15.217000000000001</v>
      </c>
      <c r="J4318">
        <v>16.413</v>
      </c>
      <c r="K4318" s="4">
        <f>AVERAGE(Data[[#This Row],[2020 '[YR2020']]],Data[[#This Row],[2021 '[YR2021']]],Data[[#This Row],[2022 '[YR2022']]],Data[[#This Row],[2023 '[YR2023']]],Data[[#This Row],[2024 '[YR2024']]])</f>
        <v>17.805599999999998</v>
      </c>
      <c r="L4318" s="4">
        <f>((J4318-F4318)/Data[[#This Row],[2020 '[YR2020']]])*100</f>
        <v>-29.530720020608818</v>
      </c>
    </row>
    <row r="4319" spans="1:12" x14ac:dyDescent="0.3">
      <c r="A4319" t="s">
        <v>399</v>
      </c>
      <c r="B4319" t="s">
        <v>400</v>
      </c>
      <c r="C4319" s="5" t="s">
        <v>639</v>
      </c>
      <c r="D4319" t="s">
        <v>94</v>
      </c>
      <c r="E4319" t="s">
        <v>168</v>
      </c>
      <c r="F4319">
        <v>17.672999999999998</v>
      </c>
      <c r="G4319">
        <v>14.478999999999999</v>
      </c>
      <c r="H4319">
        <v>12.294</v>
      </c>
      <c r="I4319">
        <v>12.457000000000001</v>
      </c>
      <c r="J4319">
        <v>12.875</v>
      </c>
      <c r="K4319" s="4">
        <f>AVERAGE(Data[[#This Row],[2020 '[YR2020']]],Data[[#This Row],[2021 '[YR2021']]],Data[[#This Row],[2022 '[YR2022']]],Data[[#This Row],[2023 '[YR2023']]],Data[[#This Row],[2024 '[YR2024']]])</f>
        <v>13.955599999999999</v>
      </c>
      <c r="L4319" s="4">
        <f>((J4319-F4319)/Data[[#This Row],[2020 '[YR2020']]])*100</f>
        <v>-27.148757992417806</v>
      </c>
    </row>
    <row r="4320" spans="1:12" x14ac:dyDescent="0.3">
      <c r="A4320" t="s">
        <v>399</v>
      </c>
      <c r="B4320" t="s">
        <v>400</v>
      </c>
      <c r="C4320" s="5" t="s">
        <v>639</v>
      </c>
      <c r="D4320" t="s">
        <v>95</v>
      </c>
      <c r="E4320" t="s">
        <v>169</v>
      </c>
      <c r="F4320">
        <v>20.087</v>
      </c>
      <c r="G4320">
        <v>16.837</v>
      </c>
      <c r="H4320">
        <v>13.117000000000001</v>
      </c>
      <c r="I4320">
        <v>13.689</v>
      </c>
      <c r="J4320">
        <v>14.458</v>
      </c>
      <c r="K4320" s="4">
        <f>AVERAGE(Data[[#This Row],[2020 '[YR2020']]],Data[[#This Row],[2021 '[YR2021']]],Data[[#This Row],[2022 '[YR2022']]],Data[[#This Row],[2023 '[YR2023']]],Data[[#This Row],[2024 '[YR2024']]])</f>
        <v>15.637600000000001</v>
      </c>
      <c r="L4320" s="4">
        <f>((J4320-F4320)/Data[[#This Row],[2020 '[YR2020']]])*100</f>
        <v>-28.023099517100608</v>
      </c>
    </row>
    <row r="4321" spans="1:12" x14ac:dyDescent="0.3">
      <c r="A4321" t="s">
        <v>399</v>
      </c>
      <c r="B4321" t="s">
        <v>400</v>
      </c>
      <c r="C4321" s="5" t="s">
        <v>639</v>
      </c>
      <c r="D4321" t="s">
        <v>48</v>
      </c>
      <c r="E4321" t="s">
        <v>181</v>
      </c>
      <c r="F4321">
        <v>365198917895.10303</v>
      </c>
      <c r="G4321">
        <v>496402341405.54602</v>
      </c>
      <c r="H4321">
        <v>536528663681.04999</v>
      </c>
      <c r="I4321">
        <v>696508625134.77795</v>
      </c>
      <c r="J4321">
        <v>892445882517.96594</v>
      </c>
      <c r="K4321" s="4">
        <f>AVERAGE(Data[[#This Row],[2020 '[YR2020']]],Data[[#This Row],[2021 '[YR2021']]],Data[[#This Row],[2022 '[YR2022']]],Data[[#This Row],[2023 '[YR2023']]],Data[[#This Row],[2024 '[YR2024']]])</f>
        <v>597416886126.88855</v>
      </c>
      <c r="L4321" s="4">
        <f>((J4321-F4321)/Data[[#This Row],[2020 '[YR2020']]])*100</f>
        <v>144.37254295871307</v>
      </c>
    </row>
    <row r="4322" spans="1:12" x14ac:dyDescent="0.3">
      <c r="A4322" t="s">
        <v>399</v>
      </c>
      <c r="B4322" t="s">
        <v>400</v>
      </c>
      <c r="C4322" s="5" t="s">
        <v>639</v>
      </c>
      <c r="D4322" t="s">
        <v>84</v>
      </c>
      <c r="E4322" t="s">
        <v>173</v>
      </c>
      <c r="F4322">
        <v>27.861000000000001</v>
      </c>
      <c r="G4322">
        <v>24.24</v>
      </c>
      <c r="H4322">
        <v>20.962</v>
      </c>
      <c r="I4322">
        <v>20.893000000000001</v>
      </c>
      <c r="J4322">
        <v>20.937000000000001</v>
      </c>
      <c r="K4322" s="4">
        <f>AVERAGE(Data[[#This Row],[2020 '[YR2020']]],Data[[#This Row],[2021 '[YR2021']]],Data[[#This Row],[2022 '[YR2022']]],Data[[#This Row],[2023 '[YR2023']]],Data[[#This Row],[2024 '[YR2024']]])</f>
        <v>22.9786</v>
      </c>
      <c r="L4322" s="4">
        <f>((J4322-F4322)/Data[[#This Row],[2020 '[YR2020']]])*100</f>
        <v>-24.851943577043176</v>
      </c>
    </row>
    <row r="4323" spans="1:12" x14ac:dyDescent="0.3">
      <c r="A4323" t="s">
        <v>399</v>
      </c>
      <c r="B4323" t="s">
        <v>400</v>
      </c>
      <c r="C4323" s="5" t="s">
        <v>639</v>
      </c>
      <c r="D4323" t="s">
        <v>45</v>
      </c>
      <c r="E4323" t="s">
        <v>178</v>
      </c>
      <c r="F4323">
        <v>1581019494358.5801</v>
      </c>
      <c r="G4323">
        <v>1651162380928.3701</v>
      </c>
      <c r="H4323">
        <v>1755369070467.49</v>
      </c>
      <c r="I4323">
        <v>1898535682543.46</v>
      </c>
      <c r="J4323">
        <v>1902317927041.8401</v>
      </c>
      <c r="K4323" s="4">
        <f>AVERAGE(Data[[#This Row],[2020 '[YR2020']]],Data[[#This Row],[2021 '[YR2021']]],Data[[#This Row],[2022 '[YR2022']]],Data[[#This Row],[2023 '[YR2023']]],Data[[#This Row],[2024 '[YR2024']]])</f>
        <v>1757680911067.948</v>
      </c>
      <c r="L4323" s="4">
        <f>((J4323-F4323)/Data[[#This Row],[2020 '[YR2020']]])*100</f>
        <v>20.322230929455483</v>
      </c>
    </row>
    <row r="4324" spans="1:12" x14ac:dyDescent="0.3">
      <c r="A4324" t="s">
        <v>399</v>
      </c>
      <c r="B4324" t="s">
        <v>400</v>
      </c>
      <c r="C4324" s="5" t="s">
        <v>639</v>
      </c>
      <c r="D4324" t="s">
        <v>36</v>
      </c>
      <c r="E4324" t="s">
        <v>130</v>
      </c>
      <c r="F4324">
        <v>64.834000000000003</v>
      </c>
      <c r="G4324">
        <v>65.694000000000003</v>
      </c>
      <c r="H4324">
        <v>67.655000000000001</v>
      </c>
      <c r="I4324">
        <v>67.891000000000005</v>
      </c>
      <c r="J4324">
        <v>68.028000000000006</v>
      </c>
      <c r="K4324" s="4">
        <f>AVERAGE(Data[[#This Row],[2020 '[YR2020']]],Data[[#This Row],[2021 '[YR2021']]],Data[[#This Row],[2022 '[YR2022']]],Data[[#This Row],[2023 '[YR2023']]],Data[[#This Row],[2024 '[YR2024']]])</f>
        <v>66.820400000000006</v>
      </c>
      <c r="L4324" s="4">
        <f>((J4324-F4324)/Data[[#This Row],[2020 '[YR2020']]])*100</f>
        <v>4.9264274917481607</v>
      </c>
    </row>
    <row r="4325" spans="1:12" x14ac:dyDescent="0.3">
      <c r="A4325" t="s">
        <v>399</v>
      </c>
      <c r="B4325" t="s">
        <v>400</v>
      </c>
      <c r="C4325" s="5" t="s">
        <v>639</v>
      </c>
      <c r="D4325" t="s">
        <v>40</v>
      </c>
      <c r="E4325" t="s">
        <v>127</v>
      </c>
      <c r="F4325">
        <v>12.061378762323899</v>
      </c>
      <c r="G4325">
        <v>11.4933333333333</v>
      </c>
      <c r="H4325">
        <v>11.404999999999999</v>
      </c>
      <c r="I4325">
        <v>11.651666666666699</v>
      </c>
      <c r="J4325">
        <v>11.9966040754221</v>
      </c>
      <c r="K4325" s="4">
        <f>AVERAGE(Data[[#This Row],[2020 '[YR2020']]],Data[[#This Row],[2021 '[YR2021']]],Data[[#This Row],[2022 '[YR2022']]],Data[[#This Row],[2023 '[YR2023']]],Data[[#This Row],[2024 '[YR2024']]])</f>
        <v>11.7215965675492</v>
      </c>
      <c r="L4325" s="4">
        <f>((J4325-F4325)/Data[[#This Row],[2020 '[YR2020']]])*100</f>
        <v>-0.53704214234724035</v>
      </c>
    </row>
    <row r="4326" spans="1:12" x14ac:dyDescent="0.3">
      <c r="A4326" t="s">
        <v>399</v>
      </c>
      <c r="B4326" t="s">
        <v>400</v>
      </c>
      <c r="C4326" s="5" t="s">
        <v>639</v>
      </c>
      <c r="D4326" t="s">
        <v>43</v>
      </c>
      <c r="E4326" t="s">
        <v>185</v>
      </c>
      <c r="F4326">
        <v>0.8</v>
      </c>
      <c r="G4326">
        <v>0.8</v>
      </c>
      <c r="H4326">
        <v>0.8</v>
      </c>
      <c r="I4326">
        <v>0.8</v>
      </c>
      <c r="J4326">
        <v>0.7</v>
      </c>
      <c r="K4326" s="4">
        <f>AVERAGE(Data[[#This Row],[2020 '[YR2020']]],Data[[#This Row],[2021 '[YR2021']]],Data[[#This Row],[2022 '[YR2022']]],Data[[#This Row],[2023 '[YR2023']]],Data[[#This Row],[2024 '[YR2024']]])</f>
        <v>0.78</v>
      </c>
      <c r="L4326" s="4">
        <f>((J4326-F4326)/Data[[#This Row],[2020 '[YR2020']]])*100</f>
        <v>-12.500000000000011</v>
      </c>
    </row>
    <row r="4327" spans="1:12" x14ac:dyDescent="0.3">
      <c r="A4327" t="s">
        <v>399</v>
      </c>
      <c r="B4327" t="s">
        <v>400</v>
      </c>
      <c r="C4327" s="5" t="s">
        <v>639</v>
      </c>
      <c r="D4327" t="s">
        <v>2</v>
      </c>
      <c r="E4327" t="s">
        <v>138</v>
      </c>
      <c r="F4327">
        <v>21.467246416861901</v>
      </c>
      <c r="G4327">
        <v>21.516034033369799</v>
      </c>
      <c r="H4327">
        <v>16.5869179707135</v>
      </c>
      <c r="I4327">
        <v>18.321593841811399</v>
      </c>
      <c r="J4327">
        <v>20.134199935726901</v>
      </c>
      <c r="K4327" s="4">
        <f>AVERAGE(Data[[#This Row],[2020 '[YR2020']]],Data[[#This Row],[2021 '[YR2021']]],Data[[#This Row],[2022 '[YR2022']]],Data[[#This Row],[2023 '[YR2023']]],Data[[#This Row],[2024 '[YR2024']]])</f>
        <v>19.6051984396967</v>
      </c>
      <c r="L4327" s="4">
        <f>((J4327-F4327)/Data[[#This Row],[2020 '[YR2020']]])*100</f>
        <v>-6.209676151515783</v>
      </c>
    </row>
    <row r="4328" spans="1:12" x14ac:dyDescent="0.3">
      <c r="A4328" t="s">
        <v>399</v>
      </c>
      <c r="B4328" t="s">
        <v>400</v>
      </c>
      <c r="C4328" s="5" t="s">
        <v>639</v>
      </c>
      <c r="D4328" t="s">
        <v>3</v>
      </c>
      <c r="E4328" t="s">
        <v>139</v>
      </c>
      <c r="F4328">
        <v>1411796741889.8</v>
      </c>
      <c r="G4328">
        <v>1602013956095.3101</v>
      </c>
      <c r="H4328">
        <v>1738522992981.55</v>
      </c>
      <c r="I4328">
        <v>1944685541264.1799</v>
      </c>
      <c r="J4328">
        <v>2053783018297.45</v>
      </c>
      <c r="K4328" s="4">
        <f>AVERAGE(Data[[#This Row],[2020 '[YR2020']]],Data[[#This Row],[2021 '[YR2021']]],Data[[#This Row],[2022 '[YR2022']]],Data[[#This Row],[2023 '[YR2023']]],Data[[#This Row],[2024 '[YR2024']]])</f>
        <v>1750160450105.658</v>
      </c>
      <c r="L4328" s="4">
        <f>((J4328-F4328)/Data[[#This Row],[2020 '[YR2020']]])*100</f>
        <v>45.472996031163895</v>
      </c>
    </row>
    <row r="4329" spans="1:12" x14ac:dyDescent="0.3">
      <c r="A4329" t="s">
        <v>399</v>
      </c>
      <c r="B4329" t="s">
        <v>400</v>
      </c>
      <c r="C4329" s="5" t="s">
        <v>639</v>
      </c>
      <c r="D4329" t="s">
        <v>6</v>
      </c>
      <c r="E4329" t="s">
        <v>145</v>
      </c>
      <c r="F4329">
        <v>170.98460846516201</v>
      </c>
      <c r="G4329">
        <v>181.00906404486</v>
      </c>
      <c r="H4329">
        <v>199.742721733243</v>
      </c>
      <c r="I4329">
        <v>212.67433987813101</v>
      </c>
      <c r="J4329">
        <v>224.184157075152</v>
      </c>
      <c r="K4329" s="4">
        <f>AVERAGE(Data[[#This Row],[2020 '[YR2020']]],Data[[#This Row],[2021 '[YR2021']]],Data[[#This Row],[2022 '[YR2022']]],Data[[#This Row],[2023 '[YR2023']]],Data[[#This Row],[2024 '[YR2024']]])</f>
        <v>197.71897823930962</v>
      </c>
      <c r="L4329" s="4">
        <f>((J4329-F4329)/Data[[#This Row],[2020 '[YR2020']]])*100</f>
        <v>31.11364764789888</v>
      </c>
    </row>
    <row r="4330" spans="1:12" x14ac:dyDescent="0.3">
      <c r="A4330" t="s">
        <v>399</v>
      </c>
      <c r="B4330" t="s">
        <v>400</v>
      </c>
      <c r="C4330" s="5" t="s">
        <v>639</v>
      </c>
      <c r="D4330" t="s">
        <v>8</v>
      </c>
      <c r="E4330" t="s">
        <v>119</v>
      </c>
      <c r="F4330">
        <v>53.298000000000002</v>
      </c>
      <c r="G4330">
        <v>54.691000000000003</v>
      </c>
      <c r="H4330">
        <v>57.680999999999997</v>
      </c>
      <c r="I4330">
        <v>57.686999999999998</v>
      </c>
      <c r="J4330">
        <v>57.503999999999998</v>
      </c>
      <c r="K4330" s="4">
        <f>AVERAGE(Data[[#This Row],[2020 '[YR2020']]],Data[[#This Row],[2021 '[YR2021']]],Data[[#This Row],[2022 '[YR2022']]],Data[[#This Row],[2023 '[YR2023']]],Data[[#This Row],[2024 '[YR2024']]])</f>
        <v>56.172200000000011</v>
      </c>
      <c r="L4330" s="4">
        <f>((J4330-F4330)/Data[[#This Row],[2020 '[YR2020']]])*100</f>
        <v>7.8914781042440545</v>
      </c>
    </row>
    <row r="4331" spans="1:12" x14ac:dyDescent="0.3">
      <c r="A4331" t="s">
        <v>399</v>
      </c>
      <c r="B4331" t="s">
        <v>400</v>
      </c>
      <c r="C4331" s="5" t="s">
        <v>639</v>
      </c>
      <c r="D4331" t="s">
        <v>9</v>
      </c>
      <c r="E4331" t="s">
        <v>114</v>
      </c>
      <c r="F4331">
        <v>68.186000000000007</v>
      </c>
      <c r="G4331">
        <v>70.138999999999996</v>
      </c>
      <c r="H4331">
        <v>72.353999999999999</v>
      </c>
      <c r="I4331">
        <v>72.375</v>
      </c>
      <c r="J4331">
        <v>72.162999999999997</v>
      </c>
      <c r="K4331" s="4">
        <f>AVERAGE(Data[[#This Row],[2020 '[YR2020']]],Data[[#This Row],[2021 '[YR2021']]],Data[[#This Row],[2022 '[YR2022']]],Data[[#This Row],[2023 '[YR2023']]],Data[[#This Row],[2024 '[YR2024']]])</f>
        <v>71.043399999999991</v>
      </c>
      <c r="L4331" s="4">
        <f>((J4331-F4331)/Data[[#This Row],[2020 '[YR2020']]])*100</f>
        <v>5.8325756020297259</v>
      </c>
    </row>
    <row r="4332" spans="1:12" x14ac:dyDescent="0.3">
      <c r="A4332" t="s">
        <v>399</v>
      </c>
      <c r="B4332" t="s">
        <v>400</v>
      </c>
      <c r="C4332" s="5" t="s">
        <v>639</v>
      </c>
      <c r="D4332" t="s">
        <v>11</v>
      </c>
      <c r="E4332" t="s">
        <v>116</v>
      </c>
      <c r="F4332">
        <v>23.114999999999998</v>
      </c>
      <c r="G4332">
        <v>24.231000000000002</v>
      </c>
      <c r="H4332">
        <v>28.02</v>
      </c>
      <c r="I4332">
        <v>27.68</v>
      </c>
      <c r="J4332">
        <v>27.335999999999999</v>
      </c>
      <c r="K4332" s="4">
        <f>AVERAGE(Data[[#This Row],[2020 '[YR2020']]],Data[[#This Row],[2021 '[YR2021']]],Data[[#This Row],[2022 '[YR2022']]],Data[[#This Row],[2023 '[YR2023']]],Data[[#This Row],[2024 '[YR2024']]])</f>
        <v>26.0764</v>
      </c>
      <c r="L4332" s="4">
        <f>((J4332-F4332)/Data[[#This Row],[2020 '[YR2020']]])*100</f>
        <v>18.260869565217394</v>
      </c>
    </row>
    <row r="4333" spans="1:12" x14ac:dyDescent="0.3">
      <c r="A4333" t="s">
        <v>399</v>
      </c>
      <c r="B4333" t="s">
        <v>400</v>
      </c>
      <c r="C4333" s="5" t="s">
        <v>639</v>
      </c>
      <c r="D4333" t="s">
        <v>12</v>
      </c>
      <c r="E4333" t="s">
        <v>117</v>
      </c>
      <c r="F4333">
        <v>31.800999999999998</v>
      </c>
      <c r="G4333">
        <v>33.177</v>
      </c>
      <c r="H4333">
        <v>34.584000000000003</v>
      </c>
      <c r="I4333">
        <v>34.241999999999997</v>
      </c>
      <c r="J4333">
        <v>34.021999999999998</v>
      </c>
      <c r="K4333" s="4">
        <f>AVERAGE(Data[[#This Row],[2020 '[YR2020']]],Data[[#This Row],[2021 '[YR2021']]],Data[[#This Row],[2022 '[YR2022']]],Data[[#This Row],[2023 '[YR2023']]],Data[[#This Row],[2024 '[YR2024']]])</f>
        <v>33.565199999999997</v>
      </c>
      <c r="L4333" s="4">
        <f>((J4333-F4333)/Data[[#This Row],[2020 '[YR2020']]])*100</f>
        <v>6.9840571051224805</v>
      </c>
    </row>
    <row r="4334" spans="1:12" x14ac:dyDescent="0.3">
      <c r="A4334" t="s">
        <v>399</v>
      </c>
      <c r="B4334" t="s">
        <v>400</v>
      </c>
      <c r="C4334" s="5" t="s">
        <v>639</v>
      </c>
      <c r="D4334" t="s">
        <v>13</v>
      </c>
      <c r="E4334" t="s">
        <v>118</v>
      </c>
      <c r="F4334">
        <v>27.533000000000001</v>
      </c>
      <c r="G4334">
        <v>28.78</v>
      </c>
      <c r="H4334">
        <v>31.356999999999999</v>
      </c>
      <c r="I4334">
        <v>31.016999999999999</v>
      </c>
      <c r="J4334">
        <v>30.736000000000001</v>
      </c>
      <c r="K4334" s="4">
        <f>AVERAGE(Data[[#This Row],[2020 '[YR2020']]],Data[[#This Row],[2021 '[YR2021']]],Data[[#This Row],[2022 '[YR2022']]],Data[[#This Row],[2023 '[YR2023']]],Data[[#This Row],[2024 '[YR2024']]])</f>
        <v>29.884599999999999</v>
      </c>
      <c r="L4334" s="4">
        <f>((J4334-F4334)/Data[[#This Row],[2020 '[YR2020']]])*100</f>
        <v>11.633312751970362</v>
      </c>
    </row>
    <row r="4335" spans="1:12" x14ac:dyDescent="0.3">
      <c r="A4335" t="s">
        <v>399</v>
      </c>
      <c r="B4335" t="s">
        <v>400</v>
      </c>
      <c r="C4335" s="5" t="s">
        <v>639</v>
      </c>
      <c r="D4335" t="s">
        <v>28</v>
      </c>
      <c r="E4335" t="s">
        <v>124</v>
      </c>
      <c r="F4335">
        <v>5.2267777929352004</v>
      </c>
      <c r="G4335">
        <v>5.8627824280106298</v>
      </c>
      <c r="H4335">
        <v>10.349568839127199</v>
      </c>
      <c r="I4335">
        <v>6.4741373466206298</v>
      </c>
      <c r="J4335">
        <v>5.4119444798165901</v>
      </c>
      <c r="K4335" s="4">
        <f>AVERAGE(Data[[#This Row],[2020 '[YR2020']]],Data[[#This Row],[2021 '[YR2021']]],Data[[#This Row],[2022 '[YR2022']]],Data[[#This Row],[2023 '[YR2023']]],Data[[#This Row],[2024 '[YR2024']]])</f>
        <v>6.6650421773020501</v>
      </c>
      <c r="L4335" s="4">
        <f>((J4335-F4335)/Data[[#This Row],[2020 '[YR2020']]])*100</f>
        <v>3.5426546567881871</v>
      </c>
    </row>
    <row r="4336" spans="1:12" x14ac:dyDescent="0.3">
      <c r="A4336" t="s">
        <v>399</v>
      </c>
      <c r="B4336" t="s">
        <v>400</v>
      </c>
      <c r="C4336" s="5" t="s">
        <v>639</v>
      </c>
      <c r="D4336" t="s">
        <v>10</v>
      </c>
      <c r="E4336" t="s">
        <v>115</v>
      </c>
      <c r="F4336">
        <v>60.619</v>
      </c>
      <c r="G4336">
        <v>62.286000000000001</v>
      </c>
      <c r="H4336">
        <v>64.891999999999996</v>
      </c>
      <c r="I4336">
        <v>64.903999999999996</v>
      </c>
      <c r="J4336">
        <v>64.703999999999994</v>
      </c>
      <c r="K4336" s="4">
        <f>AVERAGE(Data[[#This Row],[2020 '[YR2020']]],Data[[#This Row],[2021 '[YR2021']]],Data[[#This Row],[2022 '[YR2022']]],Data[[#This Row],[2023 '[YR2023']]],Data[[#This Row],[2024 '[YR2024']]])</f>
        <v>63.480999999999995</v>
      </c>
      <c r="L4336" s="4">
        <f>((J4336-F4336)/Data[[#This Row],[2020 '[YR2020']]])*100</f>
        <v>6.7388112637951689</v>
      </c>
    </row>
    <row r="4337" spans="1:12" x14ac:dyDescent="0.3">
      <c r="A4337" t="s">
        <v>399</v>
      </c>
      <c r="B4337" t="s">
        <v>400</v>
      </c>
      <c r="C4337" s="5" t="s">
        <v>639</v>
      </c>
      <c r="D4337" t="s">
        <v>30</v>
      </c>
      <c r="E4337" t="s">
        <v>122</v>
      </c>
      <c r="F4337">
        <v>38.628</v>
      </c>
      <c r="G4337">
        <v>38.793999999999997</v>
      </c>
      <c r="H4337">
        <v>39.432000000000002</v>
      </c>
      <c r="I4337">
        <v>39.113999999999997</v>
      </c>
      <c r="J4337">
        <v>39.049999999999997</v>
      </c>
      <c r="K4337" s="4">
        <f>AVERAGE(Data[[#This Row],[2020 '[YR2020']]],Data[[#This Row],[2021 '[YR2021']]],Data[[#This Row],[2022 '[YR2022']]],Data[[#This Row],[2023 '[YR2023']]],Data[[#This Row],[2024 '[YR2024']]])</f>
        <v>39.003599999999992</v>
      </c>
      <c r="L4337" s="4">
        <f>((J4337-F4337)/Data[[#This Row],[2020 '[YR2020']]])*100</f>
        <v>1.092471782126947</v>
      </c>
    </row>
    <row r="4338" spans="1:12" x14ac:dyDescent="0.3">
      <c r="A4338" t="s">
        <v>399</v>
      </c>
      <c r="B4338" t="s">
        <v>400</v>
      </c>
      <c r="C4338" s="5" t="s">
        <v>639</v>
      </c>
      <c r="D4338" t="s">
        <v>31</v>
      </c>
      <c r="E4338" t="s">
        <v>123</v>
      </c>
      <c r="F4338">
        <v>34.454000000000001</v>
      </c>
      <c r="G4338">
        <v>34.606999999999999</v>
      </c>
      <c r="H4338">
        <v>36.091000000000001</v>
      </c>
      <c r="I4338">
        <v>35.936</v>
      </c>
      <c r="J4338">
        <v>35.930999999999997</v>
      </c>
      <c r="K4338" s="4">
        <f>AVERAGE(Data[[#This Row],[2020 '[YR2020']]],Data[[#This Row],[2021 '[YR2021']]],Data[[#This Row],[2022 '[YR2022']]],Data[[#This Row],[2023 '[YR2023']]],Data[[#This Row],[2024 '[YR2024']]])</f>
        <v>35.403800000000004</v>
      </c>
      <c r="L4338" s="4">
        <f>((J4338-F4338)/Data[[#This Row],[2020 '[YR2020']]])*100</f>
        <v>4.286875253961794</v>
      </c>
    </row>
    <row r="4339" spans="1:12" x14ac:dyDescent="0.3">
      <c r="A4339" t="s">
        <v>399</v>
      </c>
      <c r="B4339" t="s">
        <v>400</v>
      </c>
      <c r="C4339" s="5" t="s">
        <v>639</v>
      </c>
      <c r="D4339" t="s">
        <v>32</v>
      </c>
      <c r="E4339" t="s">
        <v>125</v>
      </c>
      <c r="F4339">
        <v>57.579000000000001</v>
      </c>
      <c r="G4339">
        <v>58.395000000000003</v>
      </c>
      <c r="H4339">
        <v>60.802999999999997</v>
      </c>
      <c r="I4339">
        <v>61.171999999999997</v>
      </c>
      <c r="J4339">
        <v>61.301000000000002</v>
      </c>
      <c r="K4339" s="4">
        <f>AVERAGE(Data[[#This Row],[2020 '[YR2020']]],Data[[#This Row],[2021 '[YR2021']]],Data[[#This Row],[2022 '[YR2022']]],Data[[#This Row],[2023 '[YR2023']]],Data[[#This Row],[2024 '[YR2024']]])</f>
        <v>59.85</v>
      </c>
      <c r="L4339" s="4">
        <f>((J4339-F4339)/Data[[#This Row],[2020 '[YR2020']]])*100</f>
        <v>6.4641622813873134</v>
      </c>
    </row>
    <row r="4340" spans="1:12" x14ac:dyDescent="0.3">
      <c r="A4340" t="s">
        <v>399</v>
      </c>
      <c r="B4340" t="s">
        <v>400</v>
      </c>
      <c r="C4340" s="5" t="s">
        <v>639</v>
      </c>
      <c r="D4340" t="s">
        <v>33</v>
      </c>
      <c r="E4340" t="s">
        <v>126</v>
      </c>
      <c r="F4340">
        <v>61.927999999999997</v>
      </c>
      <c r="G4340">
        <v>62.774000000000001</v>
      </c>
      <c r="H4340">
        <v>65.447999999999993</v>
      </c>
      <c r="I4340">
        <v>66.049000000000007</v>
      </c>
      <c r="J4340">
        <v>66.415999999999997</v>
      </c>
      <c r="K4340" s="4">
        <f>AVERAGE(Data[[#This Row],[2020 '[YR2020']]],Data[[#This Row],[2021 '[YR2021']]],Data[[#This Row],[2022 '[YR2022']]],Data[[#This Row],[2023 '[YR2023']]],Data[[#This Row],[2024 '[YR2024']]])</f>
        <v>64.522999999999996</v>
      </c>
      <c r="L4340" s="4">
        <f>((J4340-F4340)/Data[[#This Row],[2020 '[YR2020']]])*100</f>
        <v>7.2471256943547333</v>
      </c>
    </row>
    <row r="4341" spans="1:12" x14ac:dyDescent="0.3">
      <c r="A4341" t="s">
        <v>399</v>
      </c>
      <c r="B4341" t="s">
        <v>400</v>
      </c>
      <c r="C4341" s="5" t="s">
        <v>639</v>
      </c>
      <c r="D4341" t="s">
        <v>34</v>
      </c>
      <c r="E4341" t="s">
        <v>128</v>
      </c>
      <c r="F4341">
        <v>72.331999999999994</v>
      </c>
      <c r="G4341">
        <v>73.242000000000004</v>
      </c>
      <c r="H4341">
        <v>74.744</v>
      </c>
      <c r="I4341">
        <v>74.846999999999994</v>
      </c>
      <c r="J4341">
        <v>74.995999999999995</v>
      </c>
      <c r="K4341" s="4">
        <f>AVERAGE(Data[[#This Row],[2020 '[YR2020']]],Data[[#This Row],[2021 '[YR2021']]],Data[[#This Row],[2022 '[YR2022']]],Data[[#This Row],[2023 '[YR2023']]],Data[[#This Row],[2024 '[YR2024']]])</f>
        <v>74.032200000000003</v>
      </c>
      <c r="L4341" s="4">
        <f>((J4341-F4341)/Data[[#This Row],[2020 '[YR2020']]])*100</f>
        <v>3.6830171984737072</v>
      </c>
    </row>
    <row r="4342" spans="1:12" x14ac:dyDescent="0.3">
      <c r="A4342" t="s">
        <v>399</v>
      </c>
      <c r="B4342" t="s">
        <v>400</v>
      </c>
      <c r="C4342" s="5" t="s">
        <v>639</v>
      </c>
      <c r="D4342" t="s">
        <v>35</v>
      </c>
      <c r="E4342" t="s">
        <v>129</v>
      </c>
      <c r="F4342">
        <v>75.001000000000005</v>
      </c>
      <c r="G4342">
        <v>76.007000000000005</v>
      </c>
      <c r="H4342">
        <v>77.62</v>
      </c>
      <c r="I4342">
        <v>77.843999999999994</v>
      </c>
      <c r="J4342">
        <v>78.117000000000004</v>
      </c>
      <c r="K4342" s="4">
        <f>AVERAGE(Data[[#This Row],[2020 '[YR2020']]],Data[[#This Row],[2021 '[YR2021']]],Data[[#This Row],[2022 '[YR2022']]],Data[[#This Row],[2023 '[YR2023']]],Data[[#This Row],[2024 '[YR2024']]])</f>
        <v>76.9178</v>
      </c>
      <c r="L4342" s="4">
        <f>((J4342-F4342)/Data[[#This Row],[2020 '[YR2020']]])*100</f>
        <v>4.1546112718497081</v>
      </c>
    </row>
    <row r="4343" spans="1:12" x14ac:dyDescent="0.3">
      <c r="A4343" t="s">
        <v>399</v>
      </c>
      <c r="B4343" t="s">
        <v>400</v>
      </c>
      <c r="C4343" s="5" t="s">
        <v>639</v>
      </c>
      <c r="D4343" t="s">
        <v>37</v>
      </c>
      <c r="E4343" t="s">
        <v>131</v>
      </c>
      <c r="F4343">
        <v>68.42</v>
      </c>
      <c r="G4343">
        <v>69.346999999999994</v>
      </c>
      <c r="H4343">
        <v>71.497</v>
      </c>
      <c r="I4343">
        <v>71.915000000000006</v>
      </c>
      <c r="J4343">
        <v>72.239000000000004</v>
      </c>
      <c r="K4343" s="4">
        <f>AVERAGE(Data[[#This Row],[2020 '[YR2020']]],Data[[#This Row],[2021 '[YR2021']]],Data[[#This Row],[2022 '[YR2022']]],Data[[#This Row],[2023 '[YR2023']]],Data[[#This Row],[2024 '[YR2024']]])</f>
        <v>70.683599999999998</v>
      </c>
      <c r="L4343" s="4">
        <f>((J4343-F4343)/Data[[#This Row],[2020 '[YR2020']]])*100</f>
        <v>5.5817012569424183</v>
      </c>
    </row>
    <row r="4344" spans="1:12" x14ac:dyDescent="0.3">
      <c r="A4344" t="s">
        <v>399</v>
      </c>
      <c r="B4344" t="s">
        <v>400</v>
      </c>
      <c r="C4344" s="5" t="s">
        <v>639</v>
      </c>
      <c r="D4344" t="s">
        <v>38</v>
      </c>
      <c r="E4344" t="s">
        <v>132</v>
      </c>
      <c r="F4344">
        <v>45.138343933665197</v>
      </c>
      <c r="G4344">
        <v>45.190458746127</v>
      </c>
      <c r="H4344">
        <v>45.703291645330701</v>
      </c>
      <c r="I4344">
        <v>45.834576068543797</v>
      </c>
      <c r="J4344">
        <v>45.849854478063399</v>
      </c>
      <c r="K4344" s="4">
        <f>AVERAGE(Data[[#This Row],[2020 '[YR2020']]],Data[[#This Row],[2021 '[YR2021']]],Data[[#This Row],[2022 '[YR2022']]],Data[[#This Row],[2023 '[YR2023']]],Data[[#This Row],[2024 '[YR2024']]])</f>
        <v>45.543304974346022</v>
      </c>
      <c r="L4344" s="4">
        <f>((J4344-F4344)/Data[[#This Row],[2020 '[YR2020']]])*100</f>
        <v>1.5762885440454562</v>
      </c>
    </row>
    <row r="4345" spans="1:12" x14ac:dyDescent="0.3">
      <c r="A4345" t="s">
        <v>399</v>
      </c>
      <c r="B4345" t="s">
        <v>400</v>
      </c>
      <c r="C4345" s="5" t="s">
        <v>639</v>
      </c>
      <c r="D4345" t="s">
        <v>29</v>
      </c>
      <c r="E4345" t="s">
        <v>121</v>
      </c>
      <c r="F4345">
        <v>30.132999999999999</v>
      </c>
      <c r="G4345">
        <v>30.274999999999999</v>
      </c>
      <c r="H4345">
        <v>32.636000000000003</v>
      </c>
      <c r="I4345">
        <v>32.648000000000003</v>
      </c>
      <c r="J4345">
        <v>32.703000000000003</v>
      </c>
      <c r="K4345" s="4">
        <f>AVERAGE(Data[[#This Row],[2020 '[YR2020']]],Data[[#This Row],[2021 '[YR2021']]],Data[[#This Row],[2022 '[YR2022']]],Data[[#This Row],[2023 '[YR2023']]],Data[[#This Row],[2024 '[YR2024']]])</f>
        <v>31.679000000000002</v>
      </c>
      <c r="L4345" s="4">
        <f>((J4345-F4345)/Data[[#This Row],[2020 '[YR2020']]])*100</f>
        <v>8.5288554076925767</v>
      </c>
    </row>
    <row r="4346" spans="1:12" x14ac:dyDescent="0.3">
      <c r="A4346" t="s">
        <v>399</v>
      </c>
      <c r="B4346" t="s">
        <v>400</v>
      </c>
      <c r="C4346" s="5" t="s">
        <v>639</v>
      </c>
      <c r="D4346" t="s">
        <v>39</v>
      </c>
      <c r="E4346" t="s">
        <v>133</v>
      </c>
      <c r="F4346">
        <v>1457816</v>
      </c>
      <c r="G4346">
        <v>1490454</v>
      </c>
      <c r="H4346">
        <v>1544729</v>
      </c>
      <c r="I4346">
        <v>1559061</v>
      </c>
      <c r="J4346">
        <v>1570210</v>
      </c>
      <c r="K4346" s="4">
        <f>AVERAGE(Data[[#This Row],[2020 '[YR2020']]],Data[[#This Row],[2021 '[YR2021']]],Data[[#This Row],[2022 '[YR2022']]],Data[[#This Row],[2023 '[YR2023']]],Data[[#This Row],[2024 '[YR2024']]])</f>
        <v>1524454</v>
      </c>
      <c r="L4346" s="4">
        <f>((J4346-F4346)/Data[[#This Row],[2020 '[YR2020']]])*100</f>
        <v>7.7097521223528895</v>
      </c>
    </row>
    <row r="4347" spans="1:12" x14ac:dyDescent="0.3">
      <c r="A4347" t="s">
        <v>335</v>
      </c>
      <c r="B4347" t="s">
        <v>336</v>
      </c>
      <c r="C4347" s="5" t="s">
        <v>635</v>
      </c>
      <c r="D4347" t="s">
        <v>68</v>
      </c>
      <c r="E4347" t="s">
        <v>153</v>
      </c>
      <c r="F4347">
        <v>1.7</v>
      </c>
      <c r="G4347">
        <v>1.7</v>
      </c>
      <c r="H4347">
        <v>1.8</v>
      </c>
      <c r="I4347">
        <v>1.9</v>
      </c>
      <c r="J4347">
        <v>2</v>
      </c>
      <c r="K4347" s="4">
        <f>AVERAGE(Data[[#This Row],[2020 '[YR2020']]],Data[[#This Row],[2021 '[YR2021']]],Data[[#This Row],[2022 '[YR2022']]],Data[[#This Row],[2023 '[YR2023']]],Data[[#This Row],[2024 '[YR2024']]])</f>
        <v>1.8199999999999998</v>
      </c>
      <c r="L4347" s="4">
        <f>((J4347-F4347)/Data[[#This Row],[2020 '[YR2020']]])*100</f>
        <v>17.647058823529417</v>
      </c>
    </row>
    <row r="4348" spans="1:12" x14ac:dyDescent="0.3">
      <c r="A4348" t="s">
        <v>335</v>
      </c>
      <c r="B4348" t="s">
        <v>336</v>
      </c>
      <c r="C4348" s="5" t="s">
        <v>635</v>
      </c>
      <c r="D4348" t="s">
        <v>65</v>
      </c>
      <c r="E4348" t="s">
        <v>159</v>
      </c>
      <c r="F4348">
        <v>100.742048</v>
      </c>
      <c r="G4348">
        <v>99.211288999999994</v>
      </c>
      <c r="H4348">
        <v>94.513968000000006</v>
      </c>
      <c r="I4348">
        <v>95.270567</v>
      </c>
      <c r="J4348">
        <v>95.694479000000001</v>
      </c>
      <c r="K4348" s="4">
        <f>AVERAGE(Data[[#This Row],[2020 '[YR2020']]],Data[[#This Row],[2021 '[YR2021']]],Data[[#This Row],[2022 '[YR2022']]],Data[[#This Row],[2023 '[YR2023']]],Data[[#This Row],[2024 '[YR2024']]])</f>
        <v>97.086470200000008</v>
      </c>
      <c r="L4348" s="4">
        <f>((J4348-F4348)/Data[[#This Row],[2020 '[YR2020']]])*100</f>
        <v>-5.0103895048867741</v>
      </c>
    </row>
    <row r="4349" spans="1:12" x14ac:dyDescent="0.3">
      <c r="A4349" t="s">
        <v>335</v>
      </c>
      <c r="B4349" t="s">
        <v>336</v>
      </c>
      <c r="C4349" s="5" t="s">
        <v>635</v>
      </c>
      <c r="D4349" t="s">
        <v>63</v>
      </c>
      <c r="E4349" t="s">
        <v>190</v>
      </c>
      <c r="F4349">
        <v>64.661196252207702</v>
      </c>
      <c r="G4349">
        <v>64.882381782032297</v>
      </c>
      <c r="H4349">
        <v>65.074770955624203</v>
      </c>
      <c r="I4349">
        <v>65.2768139843146</v>
      </c>
      <c r="J4349">
        <v>65.537958741731799</v>
      </c>
      <c r="K4349" s="4">
        <f>AVERAGE(Data[[#This Row],[2020 '[YR2020']]],Data[[#This Row],[2021 '[YR2021']]],Data[[#This Row],[2022 '[YR2022']]],Data[[#This Row],[2023 '[YR2023']]],Data[[#This Row],[2024 '[YR2024']]])</f>
        <v>65.086624343182123</v>
      </c>
      <c r="L4349" s="4">
        <f>((J4349-F4349)/Data[[#This Row],[2020 '[YR2020']]])*100</f>
        <v>1.3559329866158516</v>
      </c>
    </row>
    <row r="4350" spans="1:12" x14ac:dyDescent="0.3">
      <c r="A4350" t="s">
        <v>335</v>
      </c>
      <c r="B4350" t="s">
        <v>336</v>
      </c>
      <c r="C4350" s="5" t="s">
        <v>635</v>
      </c>
      <c r="D4350" t="s">
        <v>62</v>
      </c>
      <c r="E4350" t="s">
        <v>189</v>
      </c>
      <c r="F4350">
        <v>81641873</v>
      </c>
      <c r="G4350">
        <v>81545211</v>
      </c>
      <c r="H4350">
        <v>81424800</v>
      </c>
      <c r="I4350">
        <v>81280502</v>
      </c>
      <c r="J4350">
        <v>81118240</v>
      </c>
      <c r="K4350" s="4">
        <f>AVERAGE(Data[[#This Row],[2020 '[YR2020']]],Data[[#This Row],[2021 '[YR2021']]],Data[[#This Row],[2022 '[YR2022']]],Data[[#This Row],[2023 '[YR2023']]],Data[[#This Row],[2024 '[YR2024']]])</f>
        <v>81402125.200000003</v>
      </c>
      <c r="L4350" s="4">
        <f>((J4350-F4350)/Data[[#This Row],[2020 '[YR2020']]])*100</f>
        <v>-0.6413779850445126</v>
      </c>
    </row>
    <row r="4351" spans="1:12" x14ac:dyDescent="0.3">
      <c r="A4351" t="s">
        <v>335</v>
      </c>
      <c r="B4351" t="s">
        <v>336</v>
      </c>
      <c r="C4351" s="5" t="s">
        <v>635</v>
      </c>
      <c r="D4351" t="s">
        <v>61</v>
      </c>
      <c r="E4351" t="s">
        <v>188</v>
      </c>
      <c r="F4351">
        <v>32.267481231437003</v>
      </c>
      <c r="G4351">
        <v>32.340060999008799</v>
      </c>
      <c r="H4351">
        <v>32.395644295740397</v>
      </c>
      <c r="I4351">
        <v>32.4530799800295</v>
      </c>
      <c r="J4351">
        <v>32.5465034639873</v>
      </c>
      <c r="K4351" s="4">
        <f>AVERAGE(Data[[#This Row],[2020 '[YR2020']]],Data[[#This Row],[2021 '[YR2021']]],Data[[#This Row],[2022 '[YR2022']]],Data[[#This Row],[2023 '[YR2023']]],Data[[#This Row],[2024 '[YR2024']]])</f>
        <v>32.4005539940406</v>
      </c>
      <c r="L4351" s="4">
        <f>((J4351-F4351)/Data[[#This Row],[2020 '[YR2020']]])*100</f>
        <v>0.86471649444536047</v>
      </c>
    </row>
    <row r="4352" spans="1:12" x14ac:dyDescent="0.3">
      <c r="A4352" t="s">
        <v>335</v>
      </c>
      <c r="B4352" t="s">
        <v>336</v>
      </c>
      <c r="C4352" s="5" t="s">
        <v>635</v>
      </c>
      <c r="D4352" t="s">
        <v>54</v>
      </c>
      <c r="E4352" t="s">
        <v>198</v>
      </c>
      <c r="F4352">
        <v>106.77458226243699</v>
      </c>
      <c r="G4352">
        <v>109.754323839417</v>
      </c>
      <c r="H4352">
        <v>131.49814044376399</v>
      </c>
      <c r="I4352">
        <v>140.49110006234</v>
      </c>
      <c r="J4352">
        <v>151.36629130275199</v>
      </c>
      <c r="K4352" s="4">
        <f>AVERAGE(Data[[#This Row],[2020 '[YR2020']]],Data[[#This Row],[2021 '[YR2021']]],Data[[#This Row],[2022 '[YR2022']]],Data[[#This Row],[2023 '[YR2023']]],Data[[#This Row],[2024 '[YR2024']]])</f>
        <v>127.97688758214198</v>
      </c>
      <c r="L4352" s="4">
        <f>((J4352-F4352)/Data[[#This Row],[2020 '[YR2020']]])*100</f>
        <v>41.76247576479841</v>
      </c>
    </row>
    <row r="4353" spans="1:12" x14ac:dyDescent="0.3">
      <c r="A4353" t="s">
        <v>335</v>
      </c>
      <c r="B4353" t="s">
        <v>336</v>
      </c>
      <c r="C4353" s="5" t="s">
        <v>635</v>
      </c>
      <c r="D4353" t="s">
        <v>56</v>
      </c>
      <c r="E4353" t="s">
        <v>200</v>
      </c>
      <c r="F4353">
        <v>7.2856393360326797</v>
      </c>
      <c r="G4353">
        <v>9.3717120599467503</v>
      </c>
      <c r="H4353">
        <v>7.6155246872543101</v>
      </c>
      <c r="I4353">
        <v>7.0381959211597698</v>
      </c>
      <c r="J4353">
        <v>7.19580909371546</v>
      </c>
      <c r="K4353" s="4">
        <f>AVERAGE(Data[[#This Row],[2020 '[YR2020']]],Data[[#This Row],[2021 '[YR2021']]],Data[[#This Row],[2022 '[YR2022']]],Data[[#This Row],[2023 '[YR2023']]],Data[[#This Row],[2024 '[YR2024']]])</f>
        <v>7.7013762196217943</v>
      </c>
      <c r="L4353" s="4">
        <f>((J4353-F4353)/Data[[#This Row],[2020 '[YR2020']]])*100</f>
        <v>-1.2329767941290359</v>
      </c>
    </row>
    <row r="4354" spans="1:12" x14ac:dyDescent="0.3">
      <c r="A4354" t="s">
        <v>335</v>
      </c>
      <c r="B4354" t="s">
        <v>336</v>
      </c>
      <c r="C4354" s="5" t="s">
        <v>635</v>
      </c>
      <c r="D4354" t="s">
        <v>55</v>
      </c>
      <c r="E4354" t="s">
        <v>199</v>
      </c>
      <c r="F4354">
        <v>3.1273950812951501</v>
      </c>
      <c r="G4354">
        <v>3.5042884596694899</v>
      </c>
      <c r="H4354">
        <v>3.4405823594585998</v>
      </c>
      <c r="I4354">
        <v>3.3689455067722101</v>
      </c>
      <c r="J4354">
        <v>3.4085338790762401</v>
      </c>
      <c r="K4354" s="4">
        <f>AVERAGE(Data[[#This Row],[2020 '[YR2020']]],Data[[#This Row],[2021 '[YR2021']]],Data[[#This Row],[2022 '[YR2022']]],Data[[#This Row],[2023 '[YR2023']]],Data[[#This Row],[2024 '[YR2024']]])</f>
        <v>3.3699490572543382</v>
      </c>
      <c r="L4354" s="4">
        <f>((J4354-F4354)/Data[[#This Row],[2020 '[YR2020']]])*100</f>
        <v>8.9895517027116956</v>
      </c>
    </row>
    <row r="4355" spans="1:12" x14ac:dyDescent="0.3">
      <c r="A4355" t="s">
        <v>335</v>
      </c>
      <c r="B4355" t="s">
        <v>336</v>
      </c>
      <c r="C4355" s="5" t="s">
        <v>635</v>
      </c>
      <c r="D4355" t="s">
        <v>49</v>
      </c>
      <c r="E4355" t="s">
        <v>182</v>
      </c>
      <c r="F4355">
        <v>42001</v>
      </c>
      <c r="G4355">
        <v>-34996</v>
      </c>
      <c r="H4355">
        <v>175003</v>
      </c>
      <c r="I4355">
        <v>175003</v>
      </c>
      <c r="J4355">
        <v>153357</v>
      </c>
      <c r="K4355" s="4">
        <f>AVERAGE(Data[[#This Row],[2020 '[YR2020']]],Data[[#This Row],[2021 '[YR2021']]],Data[[#This Row],[2022 '[YR2022']]],Data[[#This Row],[2023 '[YR2023']]],Data[[#This Row],[2024 '[YR2024']]])</f>
        <v>102073.60000000001</v>
      </c>
      <c r="L4355" s="4">
        <f>((J4355-F4355)/Data[[#This Row],[2020 '[YR2020']]])*100</f>
        <v>265.12702078521937</v>
      </c>
    </row>
    <row r="4356" spans="1:12" x14ac:dyDescent="0.3">
      <c r="A4356" t="s">
        <v>335</v>
      </c>
      <c r="B4356" t="s">
        <v>336</v>
      </c>
      <c r="C4356" s="5" t="s">
        <v>635</v>
      </c>
      <c r="D4356" t="s">
        <v>71</v>
      </c>
      <c r="E4356" t="s">
        <v>156</v>
      </c>
      <c r="F4356">
        <v>5.2</v>
      </c>
      <c r="G4356">
        <v>5.0999999999999996</v>
      </c>
      <c r="H4356">
        <v>5.0999999999999996</v>
      </c>
      <c r="I4356">
        <v>5.0999999999999996</v>
      </c>
      <c r="J4356">
        <v>5.2</v>
      </c>
      <c r="K4356" s="4">
        <f>AVERAGE(Data[[#This Row],[2020 '[YR2020']]],Data[[#This Row],[2021 '[YR2021']]],Data[[#This Row],[2022 '[YR2022']]],Data[[#This Row],[2023 '[YR2023']]],Data[[#This Row],[2024 '[YR2024']]])</f>
        <v>5.14</v>
      </c>
      <c r="L4356" s="4">
        <f>((J4356-F4356)/Data[[#This Row],[2020 '[YR2020']]])*100</f>
        <v>0</v>
      </c>
    </row>
    <row r="4357" spans="1:12" x14ac:dyDescent="0.3">
      <c r="A4357" t="s">
        <v>335</v>
      </c>
      <c r="B4357" t="s">
        <v>336</v>
      </c>
      <c r="C4357" s="5" t="s">
        <v>635</v>
      </c>
      <c r="D4357" t="s">
        <v>60</v>
      </c>
      <c r="E4357" t="s">
        <v>192</v>
      </c>
      <c r="F4357">
        <v>37393129</v>
      </c>
      <c r="G4357">
        <v>37339805</v>
      </c>
      <c r="H4357">
        <v>37274002</v>
      </c>
      <c r="I4357">
        <v>37194105</v>
      </c>
      <c r="J4357">
        <v>37115035</v>
      </c>
      <c r="K4357" s="4">
        <f>AVERAGE(Data[[#This Row],[2020 '[YR2020']]],Data[[#This Row],[2021 '[YR2021']]],Data[[#This Row],[2022 '[YR2022']]],Data[[#This Row],[2023 '[YR2023']]],Data[[#This Row],[2024 '[YR2024']]])</f>
        <v>37263215.200000003</v>
      </c>
      <c r="L4357" s="4">
        <f>((J4357-F4357)/Data[[#This Row],[2020 '[YR2020']]])*100</f>
        <v>-0.74370347557702376</v>
      </c>
    </row>
    <row r="4358" spans="1:12" x14ac:dyDescent="0.3">
      <c r="A4358" t="s">
        <v>335</v>
      </c>
      <c r="B4358" t="s">
        <v>336</v>
      </c>
      <c r="C4358" s="5" t="s">
        <v>635</v>
      </c>
      <c r="D4358" t="s">
        <v>76</v>
      </c>
      <c r="E4358" t="s">
        <v>161</v>
      </c>
      <c r="F4358">
        <v>9.89247311827957</v>
      </c>
      <c r="G4358">
        <v>9.67741935483871</v>
      </c>
      <c r="H4358">
        <v>9.9137931034482794</v>
      </c>
      <c r="I4358">
        <v>10.3448275862069</v>
      </c>
      <c r="J4358">
        <v>15.6989247311828</v>
      </c>
      <c r="K4358" s="4">
        <f>AVERAGE(Data[[#This Row],[2020 '[YR2020']]],Data[[#This Row],[2021 '[YR2021']]],Data[[#This Row],[2022 '[YR2022']]],Data[[#This Row],[2023 '[YR2023']]],Data[[#This Row],[2024 '[YR2024']]])</f>
        <v>11.105487578791251</v>
      </c>
      <c r="L4358" s="4">
        <f>((J4358-F4358)/Data[[#This Row],[2020 '[YR2020']]])*100</f>
        <v>58.695652173913082</v>
      </c>
    </row>
    <row r="4359" spans="1:12" x14ac:dyDescent="0.3">
      <c r="A4359" t="s">
        <v>335</v>
      </c>
      <c r="B4359" t="s">
        <v>336</v>
      </c>
      <c r="C4359" s="5" t="s">
        <v>635</v>
      </c>
      <c r="D4359" t="s">
        <v>92</v>
      </c>
      <c r="E4359" t="s">
        <v>166</v>
      </c>
      <c r="F4359">
        <v>2.8090000000000002</v>
      </c>
      <c r="G4359">
        <v>2.8279999999999998</v>
      </c>
      <c r="H4359">
        <v>2.6</v>
      </c>
      <c r="I4359">
        <v>2.6</v>
      </c>
      <c r="J4359">
        <v>2.5630000000000002</v>
      </c>
      <c r="K4359" s="4">
        <f>AVERAGE(Data[[#This Row],[2020 '[YR2020']]],Data[[#This Row],[2021 '[YR2021']]],Data[[#This Row],[2022 '[YR2022']]],Data[[#This Row],[2023 '[YR2023']]],Data[[#This Row],[2024 '[YR2024']]])</f>
        <v>2.68</v>
      </c>
      <c r="L4359" s="4">
        <f>((J4359-F4359)/Data[[#This Row],[2020 '[YR2020']]])*100</f>
        <v>-8.7575649697401197</v>
      </c>
    </row>
    <row r="4360" spans="1:12" x14ac:dyDescent="0.3">
      <c r="A4360" t="s">
        <v>335</v>
      </c>
      <c r="B4360" t="s">
        <v>336</v>
      </c>
      <c r="C4360" s="5" t="s">
        <v>635</v>
      </c>
      <c r="D4360" t="s">
        <v>83</v>
      </c>
      <c r="E4360" t="s">
        <v>172</v>
      </c>
      <c r="F4360">
        <v>4.0949999999999998</v>
      </c>
      <c r="G4360">
        <v>3.7759999999999998</v>
      </c>
      <c r="H4360">
        <v>3.702</v>
      </c>
      <c r="I4360">
        <v>3.61</v>
      </c>
      <c r="J4360">
        <v>3.6179999999999999</v>
      </c>
      <c r="K4360" s="4">
        <f>AVERAGE(Data[[#This Row],[2020 '[YR2020']]],Data[[#This Row],[2021 '[YR2021']]],Data[[#This Row],[2022 '[YR2022']]],Data[[#This Row],[2023 '[YR2023']]],Data[[#This Row],[2024 '[YR2024']]])</f>
        <v>3.7601999999999998</v>
      </c>
      <c r="L4360" s="4">
        <f>((J4360-F4360)/Data[[#This Row],[2020 '[YR2020']]])*100</f>
        <v>-11.648351648351646</v>
      </c>
    </row>
    <row r="4361" spans="1:12" x14ac:dyDescent="0.3">
      <c r="A4361" t="s">
        <v>335</v>
      </c>
      <c r="B4361" t="s">
        <v>336</v>
      </c>
      <c r="C4361" s="5" t="s">
        <v>635</v>
      </c>
      <c r="D4361" t="s">
        <v>84</v>
      </c>
      <c r="E4361" t="s">
        <v>173</v>
      </c>
      <c r="F4361">
        <v>3.0230000000000001</v>
      </c>
      <c r="G4361">
        <v>2.7469999999999999</v>
      </c>
      <c r="H4361">
        <v>2.7629999999999999</v>
      </c>
      <c r="I4361">
        <v>2.6440000000000001</v>
      </c>
      <c r="J4361">
        <v>2.649</v>
      </c>
      <c r="K4361" s="4">
        <f>AVERAGE(Data[[#This Row],[2020 '[YR2020']]],Data[[#This Row],[2021 '[YR2021']]],Data[[#This Row],[2022 '[YR2022']]],Data[[#This Row],[2023 '[YR2023']]],Data[[#This Row],[2024 '[YR2024']]])</f>
        <v>2.7652000000000001</v>
      </c>
      <c r="L4361" s="4">
        <f>((J4361-F4361)/Data[[#This Row],[2020 '[YR2020']]])*100</f>
        <v>-12.371816076744958</v>
      </c>
    </row>
    <row r="4362" spans="1:12" x14ac:dyDescent="0.3">
      <c r="A4362" t="s">
        <v>335</v>
      </c>
      <c r="B4362" t="s">
        <v>336</v>
      </c>
      <c r="C4362" s="5" t="s">
        <v>635</v>
      </c>
      <c r="D4362" t="s">
        <v>85</v>
      </c>
      <c r="E4362" t="s">
        <v>174</v>
      </c>
      <c r="F4362">
        <v>3.5459999999999998</v>
      </c>
      <c r="G4362">
        <v>3.2480000000000002</v>
      </c>
      <c r="H4362">
        <v>3.22</v>
      </c>
      <c r="I4362">
        <v>3.1139999999999999</v>
      </c>
      <c r="J4362">
        <v>3.121</v>
      </c>
      <c r="K4362" s="4">
        <f>AVERAGE(Data[[#This Row],[2020 '[YR2020']]],Data[[#This Row],[2021 '[YR2021']]],Data[[#This Row],[2022 '[YR2022']]],Data[[#This Row],[2023 '[YR2023']]],Data[[#This Row],[2024 '[YR2024']]])</f>
        <v>3.2497999999999996</v>
      </c>
      <c r="L4362" s="4">
        <f>((J4362-F4362)/Data[[#This Row],[2020 '[YR2020']]])*100</f>
        <v>-11.985335589396499</v>
      </c>
    </row>
    <row r="4363" spans="1:12" x14ac:dyDescent="0.3">
      <c r="A4363" t="s">
        <v>335</v>
      </c>
      <c r="B4363" t="s">
        <v>336</v>
      </c>
      <c r="C4363" s="5" t="s">
        <v>635</v>
      </c>
      <c r="D4363" t="s">
        <v>86</v>
      </c>
      <c r="E4363" t="s">
        <v>175</v>
      </c>
      <c r="F4363">
        <v>10</v>
      </c>
      <c r="G4363">
        <v>15.2</v>
      </c>
      <c r="H4363">
        <v>15.2</v>
      </c>
      <c r="I4363">
        <v>15.2</v>
      </c>
      <c r="J4363">
        <v>15.1</v>
      </c>
      <c r="K4363" s="4">
        <f>AVERAGE(Data[[#This Row],[2020 '[YR2020']]],Data[[#This Row],[2021 '[YR2021']]],Data[[#This Row],[2022 '[YR2022']]],Data[[#This Row],[2023 '[YR2023']]],Data[[#This Row],[2024 '[YR2024']]])</f>
        <v>14.139999999999997</v>
      </c>
      <c r="L4363" s="4">
        <f>((J4363-F4363)/Data[[#This Row],[2020 '[YR2020']]])*100</f>
        <v>51</v>
      </c>
    </row>
    <row r="4364" spans="1:12" x14ac:dyDescent="0.3">
      <c r="A4364" t="s">
        <v>335</v>
      </c>
      <c r="B4364" t="s">
        <v>336</v>
      </c>
      <c r="C4364" s="5" t="s">
        <v>635</v>
      </c>
      <c r="D4364" t="s">
        <v>87</v>
      </c>
      <c r="E4364" t="s">
        <v>176</v>
      </c>
      <c r="F4364">
        <v>29.4</v>
      </c>
      <c r="G4364">
        <v>29.7</v>
      </c>
      <c r="H4364">
        <v>29.7</v>
      </c>
      <c r="I4364">
        <v>29.7</v>
      </c>
      <c r="J4364">
        <v>29.5</v>
      </c>
      <c r="K4364" s="4">
        <f>AVERAGE(Data[[#This Row],[2020 '[YR2020']]],Data[[#This Row],[2021 '[YR2021']]],Data[[#This Row],[2022 '[YR2022']]],Data[[#This Row],[2023 '[YR2023']]],Data[[#This Row],[2024 '[YR2024']]])</f>
        <v>29.6</v>
      </c>
      <c r="L4364" s="4">
        <f>((J4364-F4364)/Data[[#This Row],[2020 '[YR2020']]])*100</f>
        <v>0.34013605442177353</v>
      </c>
    </row>
    <row r="4365" spans="1:12" x14ac:dyDescent="0.3">
      <c r="A4365" t="s">
        <v>335</v>
      </c>
      <c r="B4365" t="s">
        <v>336</v>
      </c>
      <c r="C4365" s="5" t="s">
        <v>635</v>
      </c>
      <c r="D4365" t="s">
        <v>88</v>
      </c>
      <c r="E4365" t="s">
        <v>171</v>
      </c>
      <c r="F4365">
        <v>1390808939303.3601</v>
      </c>
      <c r="G4365">
        <v>1405748991418.9199</v>
      </c>
      <c r="H4365">
        <v>1227573263129.26</v>
      </c>
      <c r="I4365">
        <v>1294636035263.8201</v>
      </c>
      <c r="J4365">
        <v>1159702379068.8999</v>
      </c>
      <c r="K4365" s="4">
        <f>AVERAGE(Data[[#This Row],[2020 '[YR2020']]],Data[[#This Row],[2021 '[YR2021']]],Data[[#This Row],[2022 '[YR2022']]],Data[[#This Row],[2023 '[YR2023']]],Data[[#This Row],[2024 '[YR2024']]])</f>
        <v>1295693921636.8521</v>
      </c>
      <c r="L4365" s="4">
        <f>((J4365-F4365)/Data[[#This Row],[2020 '[YR2020']]])*100</f>
        <v>-16.616700806526218</v>
      </c>
    </row>
    <row r="4366" spans="1:12" x14ac:dyDescent="0.3">
      <c r="A4366" t="s">
        <v>335</v>
      </c>
      <c r="B4366" t="s">
        <v>336</v>
      </c>
      <c r="C4366" s="5" t="s">
        <v>635</v>
      </c>
      <c r="D4366" t="s">
        <v>89</v>
      </c>
      <c r="E4366" t="s">
        <v>170</v>
      </c>
      <c r="F4366">
        <v>1344283264565.79</v>
      </c>
      <c r="G4366">
        <v>1356244308425.7</v>
      </c>
      <c r="H4366">
        <v>1178279371462.45</v>
      </c>
      <c r="I4366">
        <v>1238541063446.21</v>
      </c>
      <c r="J4366">
        <v>1159702379068.8999</v>
      </c>
      <c r="K4366" s="4">
        <f>AVERAGE(Data[[#This Row],[2020 '[YR2020']]],Data[[#This Row],[2021 '[YR2021']]],Data[[#This Row],[2022 '[YR2022']]],Data[[#This Row],[2023 '[YR2023']]],Data[[#This Row],[2024 '[YR2024']]])</f>
        <v>1255410077393.8101</v>
      </c>
      <c r="L4366" s="4">
        <f>((J4366-F4366)/Data[[#This Row],[2020 '[YR2020']]])*100</f>
        <v>-13.730802901612455</v>
      </c>
    </row>
    <row r="4367" spans="1:12" x14ac:dyDescent="0.3">
      <c r="A4367" t="s">
        <v>335</v>
      </c>
      <c r="B4367" t="s">
        <v>336</v>
      </c>
      <c r="C4367" s="5" t="s">
        <v>635</v>
      </c>
      <c r="D4367" t="s">
        <v>90</v>
      </c>
      <c r="E4367" t="s">
        <v>164</v>
      </c>
      <c r="F4367">
        <v>2.5310000000000001</v>
      </c>
      <c r="G4367">
        <v>2.5499999999999998</v>
      </c>
      <c r="H4367">
        <v>2.38</v>
      </c>
      <c r="I4367">
        <v>2.3220000000000001</v>
      </c>
      <c r="J4367">
        <v>2.3130000000000002</v>
      </c>
      <c r="K4367" s="4">
        <f>AVERAGE(Data[[#This Row],[2020 '[YR2020']]],Data[[#This Row],[2021 '[YR2021']]],Data[[#This Row],[2022 '[YR2022']]],Data[[#This Row],[2023 '[YR2023']]],Data[[#This Row],[2024 '[YR2024']]])</f>
        <v>2.4192</v>
      </c>
      <c r="L4367" s="4">
        <f>((J4367-F4367)/Data[[#This Row],[2020 '[YR2020']]])*100</f>
        <v>-8.6131963650730921</v>
      </c>
    </row>
    <row r="4368" spans="1:12" x14ac:dyDescent="0.3">
      <c r="A4368" t="s">
        <v>335</v>
      </c>
      <c r="B4368" t="s">
        <v>336</v>
      </c>
      <c r="C4368" s="5" t="s">
        <v>635</v>
      </c>
      <c r="D4368" t="s">
        <v>43</v>
      </c>
      <c r="E4368" t="s">
        <v>185</v>
      </c>
      <c r="F4368">
        <v>8.1999999999999993</v>
      </c>
      <c r="G4368">
        <v>13.9</v>
      </c>
      <c r="H4368">
        <v>13.9</v>
      </c>
      <c r="I4368">
        <v>13.9</v>
      </c>
      <c r="J4368">
        <v>13.8</v>
      </c>
      <c r="K4368" s="4">
        <f>AVERAGE(Data[[#This Row],[2020 '[YR2020']]],Data[[#This Row],[2021 '[YR2021']]],Data[[#This Row],[2022 '[YR2022']]],Data[[#This Row],[2023 '[YR2023']]],Data[[#This Row],[2024 '[YR2024']]])</f>
        <v>12.74</v>
      </c>
      <c r="L4368" s="4">
        <f>((J4368-F4368)/Data[[#This Row],[2020 '[YR2020']]])*100</f>
        <v>68.292682926829301</v>
      </c>
    </row>
    <row r="4369" spans="1:12" x14ac:dyDescent="0.3">
      <c r="A4369" t="s">
        <v>335</v>
      </c>
      <c r="B4369" t="s">
        <v>336</v>
      </c>
      <c r="C4369" s="5" t="s">
        <v>635</v>
      </c>
      <c r="D4369" t="s">
        <v>93</v>
      </c>
      <c r="E4369" t="s">
        <v>167</v>
      </c>
      <c r="F4369">
        <v>4.0830000000000002</v>
      </c>
      <c r="G4369">
        <v>4.1529999999999996</v>
      </c>
      <c r="H4369">
        <v>3.726</v>
      </c>
      <c r="I4369">
        <v>3.75</v>
      </c>
      <c r="J4369">
        <v>3.6869999999999998</v>
      </c>
      <c r="K4369" s="4">
        <f>AVERAGE(Data[[#This Row],[2020 '[YR2020']]],Data[[#This Row],[2021 '[YR2021']]],Data[[#This Row],[2022 '[YR2022']]],Data[[#This Row],[2023 '[YR2023']]],Data[[#This Row],[2024 '[YR2024']]])</f>
        <v>3.8798000000000004</v>
      </c>
      <c r="L4369" s="4">
        <f>((J4369-F4369)/Data[[#This Row],[2020 '[YR2020']]])*100</f>
        <v>-9.6987509184423288</v>
      </c>
    </row>
    <row r="4370" spans="1:12" x14ac:dyDescent="0.3">
      <c r="A4370" t="s">
        <v>335</v>
      </c>
      <c r="B4370" t="s">
        <v>336</v>
      </c>
      <c r="C4370" s="5" t="s">
        <v>635</v>
      </c>
      <c r="D4370" t="s">
        <v>94</v>
      </c>
      <c r="E4370" t="s">
        <v>168</v>
      </c>
      <c r="F4370">
        <v>5.2590000000000003</v>
      </c>
      <c r="G4370">
        <v>5.0890000000000004</v>
      </c>
      <c r="H4370">
        <v>5.0789999999999997</v>
      </c>
      <c r="I4370">
        <v>4.4809999999999999</v>
      </c>
      <c r="J4370">
        <v>4.1619999999999999</v>
      </c>
      <c r="K4370" s="4">
        <f>AVERAGE(Data[[#This Row],[2020 '[YR2020']]],Data[[#This Row],[2021 '[YR2021']]],Data[[#This Row],[2022 '[YR2022']]],Data[[#This Row],[2023 '[YR2023']]],Data[[#This Row],[2024 '[YR2024']]])</f>
        <v>4.8140000000000001</v>
      </c>
      <c r="L4370" s="4">
        <f>((J4370-F4370)/Data[[#This Row],[2020 '[YR2020']]])*100</f>
        <v>-20.859478988400841</v>
      </c>
    </row>
    <row r="4371" spans="1:12" x14ac:dyDescent="0.3">
      <c r="A4371" t="s">
        <v>335</v>
      </c>
      <c r="B4371" t="s">
        <v>336</v>
      </c>
      <c r="C4371" s="5" t="s">
        <v>635</v>
      </c>
      <c r="D4371" t="s">
        <v>95</v>
      </c>
      <c r="E4371" t="s">
        <v>169</v>
      </c>
      <c r="F4371">
        <v>4.6790000000000003</v>
      </c>
      <c r="G4371">
        <v>4.625</v>
      </c>
      <c r="H4371">
        <v>4.4059999999999997</v>
      </c>
      <c r="I4371">
        <v>4.1159999999999997</v>
      </c>
      <c r="J4371">
        <v>3.9249999999999998</v>
      </c>
      <c r="K4371" s="4">
        <f>AVERAGE(Data[[#This Row],[2020 '[YR2020']]],Data[[#This Row],[2021 '[YR2021']]],Data[[#This Row],[2022 '[YR2022']]],Data[[#This Row],[2023 '[YR2023']]],Data[[#This Row],[2024 '[YR2024']]])</f>
        <v>4.3502000000000001</v>
      </c>
      <c r="L4371" s="4">
        <f>((J4371-F4371)/Data[[#This Row],[2020 '[YR2020']]])*100</f>
        <v>-16.114554391964102</v>
      </c>
    </row>
    <row r="4372" spans="1:12" x14ac:dyDescent="0.3">
      <c r="A4372" t="s">
        <v>335</v>
      </c>
      <c r="B4372" t="s">
        <v>336</v>
      </c>
      <c r="C4372" s="5" t="s">
        <v>635</v>
      </c>
      <c r="D4372" t="s">
        <v>77</v>
      </c>
      <c r="E4372" t="s">
        <v>147</v>
      </c>
      <c r="F4372">
        <v>74.405762977912303</v>
      </c>
      <c r="G4372">
        <v>75.0887482636209</v>
      </c>
      <c r="H4372">
        <v>75.910925500308295</v>
      </c>
      <c r="I4372">
        <v>76.750955066399897</v>
      </c>
      <c r="J4372">
        <v>77.244789629546901</v>
      </c>
      <c r="K4372" s="4">
        <f>AVERAGE(Data[[#This Row],[2020 '[YR2020']]],Data[[#This Row],[2021 '[YR2021']]],Data[[#This Row],[2022 '[YR2022']]],Data[[#This Row],[2023 '[YR2023']]],Data[[#This Row],[2024 '[YR2024']]])</f>
        <v>75.880236287557665</v>
      </c>
      <c r="L4372" s="4">
        <f>((J4372-F4372)/Data[[#This Row],[2020 '[YR2020']]])*100</f>
        <v>3.8156004830934611</v>
      </c>
    </row>
    <row r="4373" spans="1:12" x14ac:dyDescent="0.3">
      <c r="A4373" t="s">
        <v>335</v>
      </c>
      <c r="B4373" t="s">
        <v>336</v>
      </c>
      <c r="C4373" s="5" t="s">
        <v>635</v>
      </c>
      <c r="D4373" t="s">
        <v>42</v>
      </c>
      <c r="E4373" t="s">
        <v>184</v>
      </c>
      <c r="F4373">
        <v>62.214043369511401</v>
      </c>
      <c r="G4373">
        <v>57.871730139494701</v>
      </c>
      <c r="H4373">
        <v>52.078273986163701</v>
      </c>
      <c r="I4373">
        <v>54.022174439558903</v>
      </c>
      <c r="J4373">
        <v>57.1256577716047</v>
      </c>
      <c r="K4373" s="4">
        <f>AVERAGE(Data[[#This Row],[2020 '[YR2020']]],Data[[#This Row],[2021 '[YR2021']]],Data[[#This Row],[2022 '[YR2022']]],Data[[#This Row],[2023 '[YR2023']]],Data[[#This Row],[2024 '[YR2024']]])</f>
        <v>56.662375941266681</v>
      </c>
      <c r="L4373" s="4">
        <f>((J4373-F4373)/Data[[#This Row],[2020 '[YR2020']]])*100</f>
        <v>-8.1788376423068403</v>
      </c>
    </row>
    <row r="4374" spans="1:12" x14ac:dyDescent="0.3">
      <c r="A4374" t="s">
        <v>335</v>
      </c>
      <c r="B4374" t="s">
        <v>336</v>
      </c>
      <c r="C4374" s="5" t="s">
        <v>635</v>
      </c>
      <c r="D4374" t="s">
        <v>91</v>
      </c>
      <c r="E4374" t="s">
        <v>165</v>
      </c>
      <c r="F4374">
        <v>3.0289999999999999</v>
      </c>
      <c r="G4374">
        <v>3.0489999999999999</v>
      </c>
      <c r="H4374">
        <v>2.7770000000000001</v>
      </c>
      <c r="I4374">
        <v>2.827</v>
      </c>
      <c r="J4374">
        <v>2.7679999999999998</v>
      </c>
      <c r="K4374" s="4">
        <f>AVERAGE(Data[[#This Row],[2020 '[YR2020']]],Data[[#This Row],[2021 '[YR2021']]],Data[[#This Row],[2022 '[YR2022']]],Data[[#This Row],[2023 '[YR2023']]],Data[[#This Row],[2024 '[YR2024']]])</f>
        <v>2.8899999999999997</v>
      </c>
      <c r="L4374" s="4">
        <f>((J4374-F4374)/Data[[#This Row],[2020 '[YR2020']]])*100</f>
        <v>-8.6167051832287935</v>
      </c>
    </row>
    <row r="4375" spans="1:12" x14ac:dyDescent="0.3">
      <c r="A4375" t="s">
        <v>335</v>
      </c>
      <c r="B4375" t="s">
        <v>336</v>
      </c>
      <c r="C4375" s="5" t="s">
        <v>635</v>
      </c>
      <c r="D4375" t="s">
        <v>39</v>
      </c>
      <c r="E4375" t="s">
        <v>133</v>
      </c>
      <c r="F4375">
        <v>68656452</v>
      </c>
      <c r="G4375">
        <v>68671337</v>
      </c>
      <c r="H4375">
        <v>68929060</v>
      </c>
      <c r="I4375">
        <v>69197135</v>
      </c>
      <c r="J4375">
        <v>69268784</v>
      </c>
      <c r="K4375" s="4">
        <f>AVERAGE(Data[[#This Row],[2020 '[YR2020']]],Data[[#This Row],[2021 '[YR2021']]],Data[[#This Row],[2022 '[YR2022']]],Data[[#This Row],[2023 '[YR2023']]],Data[[#This Row],[2024 '[YR2024']]])</f>
        <v>68944553.599999994</v>
      </c>
      <c r="L4375" s="4">
        <f>((J4375-F4375)/Data[[#This Row],[2020 '[YR2020']]])*100</f>
        <v>0.89187830446000904</v>
      </c>
    </row>
    <row r="4376" spans="1:12" x14ac:dyDescent="0.3">
      <c r="A4376" t="s">
        <v>335</v>
      </c>
      <c r="B4376" t="s">
        <v>336</v>
      </c>
      <c r="C4376" s="5" t="s">
        <v>635</v>
      </c>
      <c r="D4376" t="s">
        <v>0</v>
      </c>
      <c r="E4376" t="s">
        <v>140</v>
      </c>
      <c r="F4376">
        <v>0.61891830026954098</v>
      </c>
      <c r="G4376">
        <v>0.62960026710690997</v>
      </c>
      <c r="H4376">
        <v>0.59826864448917005</v>
      </c>
      <c r="I4376">
        <v>0.54469765957718896</v>
      </c>
      <c r="J4376">
        <v>0.58333693779111695</v>
      </c>
      <c r="K4376" s="4">
        <f>AVERAGE(Data[[#This Row],[2020 '[YR2020']]],Data[[#This Row],[2021 '[YR2021']]],Data[[#This Row],[2022 '[YR2022']]],Data[[#This Row],[2023 '[YR2023']]],Data[[#This Row],[2024 '[YR2024']]])</f>
        <v>0.59496436184678536</v>
      </c>
      <c r="L4376" s="4">
        <f>((J4376-F4376)/Data[[#This Row],[2020 '[YR2020']]])*100</f>
        <v>-5.7489595093452923</v>
      </c>
    </row>
    <row r="4377" spans="1:12" x14ac:dyDescent="0.3">
      <c r="A4377" t="s">
        <v>335</v>
      </c>
      <c r="B4377" t="s">
        <v>336</v>
      </c>
      <c r="C4377" s="5" t="s">
        <v>635</v>
      </c>
      <c r="D4377" t="s">
        <v>1</v>
      </c>
      <c r="E4377" t="s">
        <v>141</v>
      </c>
      <c r="F4377">
        <v>1.51244355443879</v>
      </c>
      <c r="G4377">
        <v>1.5665518896455699</v>
      </c>
      <c r="H4377">
        <v>1.56416892216271</v>
      </c>
      <c r="I4377">
        <v>1.54130141040524</v>
      </c>
      <c r="J4377">
        <v>1.53478878210103</v>
      </c>
      <c r="K4377" s="4">
        <f>AVERAGE(Data[[#This Row],[2020 '[YR2020']]],Data[[#This Row],[2021 '[YR2021']]],Data[[#This Row],[2022 '[YR2022']]],Data[[#This Row],[2023 '[YR2023']]],Data[[#This Row],[2024 '[YR2024']]])</f>
        <v>1.543850911750668</v>
      </c>
      <c r="L4377" s="4">
        <f>((J4377-F4377)/Data[[#This Row],[2020 '[YR2020']]])*100</f>
        <v>1.4774255605546527</v>
      </c>
    </row>
    <row r="4378" spans="1:12" x14ac:dyDescent="0.3">
      <c r="A4378" t="s">
        <v>335</v>
      </c>
      <c r="B4378" t="s">
        <v>336</v>
      </c>
      <c r="C4378" s="5" t="s">
        <v>635</v>
      </c>
      <c r="D4378" t="s">
        <v>41</v>
      </c>
      <c r="E4378" t="s">
        <v>183</v>
      </c>
      <c r="F4378">
        <v>86.1390226496042</v>
      </c>
      <c r="G4378">
        <v>85.615278462107796</v>
      </c>
      <c r="H4378">
        <v>83.244485120214904</v>
      </c>
      <c r="I4378">
        <v>83.559165955785303</v>
      </c>
      <c r="J4378">
        <v>82.501976365681301</v>
      </c>
      <c r="K4378" s="4">
        <f>AVERAGE(Data[[#This Row],[2020 '[YR2020']]],Data[[#This Row],[2021 '[YR2021']]],Data[[#This Row],[2022 '[YR2022']]],Data[[#This Row],[2023 '[YR2023']]],Data[[#This Row],[2024 '[YR2024']]])</f>
        <v>84.211985710678704</v>
      </c>
      <c r="L4378" s="4">
        <f>((J4378-F4378)/Data[[#This Row],[2020 '[YR2020']]])*100</f>
        <v>-4.2222980619569537</v>
      </c>
    </row>
    <row r="4379" spans="1:12" x14ac:dyDescent="0.3">
      <c r="A4379" t="s">
        <v>335</v>
      </c>
      <c r="B4379" t="s">
        <v>336</v>
      </c>
      <c r="C4379" s="5" t="s">
        <v>635</v>
      </c>
      <c r="D4379" t="s">
        <v>8</v>
      </c>
      <c r="E4379" t="s">
        <v>119</v>
      </c>
      <c r="F4379">
        <v>51.747</v>
      </c>
      <c r="G4379">
        <v>52.15</v>
      </c>
      <c r="H4379">
        <v>52.877000000000002</v>
      </c>
      <c r="I4379">
        <v>53.573999999999998</v>
      </c>
      <c r="J4379">
        <v>54.018999999999998</v>
      </c>
      <c r="K4379" s="4">
        <f>AVERAGE(Data[[#This Row],[2020 '[YR2020']]],Data[[#This Row],[2021 '[YR2021']]],Data[[#This Row],[2022 '[YR2022']]],Data[[#This Row],[2023 '[YR2023']]],Data[[#This Row],[2024 '[YR2024']]])</f>
        <v>52.873400000000004</v>
      </c>
      <c r="L4379" s="4">
        <f>((J4379-F4379)/Data[[#This Row],[2020 '[YR2020']]])*100</f>
        <v>4.3905926913637474</v>
      </c>
    </row>
    <row r="4380" spans="1:12" x14ac:dyDescent="0.3">
      <c r="A4380" t="s">
        <v>335</v>
      </c>
      <c r="B4380" t="s">
        <v>336</v>
      </c>
      <c r="C4380" s="5" t="s">
        <v>635</v>
      </c>
      <c r="D4380" t="s">
        <v>9</v>
      </c>
      <c r="E4380" t="s">
        <v>114</v>
      </c>
      <c r="F4380">
        <v>69.191000000000003</v>
      </c>
      <c r="G4380">
        <v>69.096000000000004</v>
      </c>
      <c r="H4380">
        <v>69.373999999999995</v>
      </c>
      <c r="I4380">
        <v>69.441000000000003</v>
      </c>
      <c r="J4380">
        <v>69.605999999999995</v>
      </c>
      <c r="K4380" s="4">
        <f>AVERAGE(Data[[#This Row],[2020 '[YR2020']]],Data[[#This Row],[2021 '[YR2021']]],Data[[#This Row],[2022 '[YR2022']]],Data[[#This Row],[2023 '[YR2023']]],Data[[#This Row],[2024 '[YR2024']]])</f>
        <v>69.3416</v>
      </c>
      <c r="L4380" s="4">
        <f>((J4380-F4380)/Data[[#This Row],[2020 '[YR2020']]])*100</f>
        <v>0.5997889898975185</v>
      </c>
    </row>
    <row r="4381" spans="1:12" x14ac:dyDescent="0.3">
      <c r="A4381" t="s">
        <v>335</v>
      </c>
      <c r="B4381" t="s">
        <v>336</v>
      </c>
      <c r="C4381" s="5" t="s">
        <v>635</v>
      </c>
      <c r="D4381" t="s">
        <v>10</v>
      </c>
      <c r="E4381" t="s">
        <v>115</v>
      </c>
      <c r="F4381">
        <v>60.207000000000001</v>
      </c>
      <c r="G4381">
        <v>60.366999999999997</v>
      </c>
      <c r="H4381">
        <v>60.875</v>
      </c>
      <c r="I4381">
        <v>61.265000000000001</v>
      </c>
      <c r="J4381">
        <v>61.572000000000003</v>
      </c>
      <c r="K4381" s="4">
        <f>AVERAGE(Data[[#This Row],[2020 '[YR2020']]],Data[[#This Row],[2021 '[YR2021']]],Data[[#This Row],[2022 '[YR2022']]],Data[[#This Row],[2023 '[YR2023']]],Data[[#This Row],[2024 '[YR2024']]])</f>
        <v>60.857199999999999</v>
      </c>
      <c r="L4381" s="4">
        <f>((J4381-F4381)/Data[[#This Row],[2020 '[YR2020']]])*100</f>
        <v>2.2671782350889464</v>
      </c>
    </row>
    <row r="4382" spans="1:12" x14ac:dyDescent="0.3">
      <c r="A4382" t="s">
        <v>335</v>
      </c>
      <c r="B4382" t="s">
        <v>336</v>
      </c>
      <c r="C4382" s="5" t="s">
        <v>635</v>
      </c>
      <c r="D4382" t="s">
        <v>11</v>
      </c>
      <c r="E4382" t="s">
        <v>116</v>
      </c>
      <c r="F4382">
        <v>47.113999999999997</v>
      </c>
      <c r="G4382">
        <v>47.625999999999998</v>
      </c>
      <c r="H4382">
        <v>47.863999999999997</v>
      </c>
      <c r="I4382">
        <v>49.234000000000002</v>
      </c>
      <c r="J4382">
        <v>49.856000000000002</v>
      </c>
      <c r="K4382" s="4">
        <f>AVERAGE(Data[[#This Row],[2020 '[YR2020']]],Data[[#This Row],[2021 '[YR2021']]],Data[[#This Row],[2022 '[YR2022']]],Data[[#This Row],[2023 '[YR2023']]],Data[[#This Row],[2024 '[YR2024']]])</f>
        <v>48.338799999999999</v>
      </c>
      <c r="L4382" s="4">
        <f>((J4382-F4382)/Data[[#This Row],[2020 '[YR2020']]])*100</f>
        <v>5.8199261366048409</v>
      </c>
    </row>
    <row r="4383" spans="1:12" x14ac:dyDescent="0.3">
      <c r="A4383" t="s">
        <v>335</v>
      </c>
      <c r="B4383" t="s">
        <v>336</v>
      </c>
      <c r="C4383" s="5" t="s">
        <v>635</v>
      </c>
      <c r="D4383" t="s">
        <v>12</v>
      </c>
      <c r="E4383" t="s">
        <v>117</v>
      </c>
      <c r="F4383">
        <v>45.475999999999999</v>
      </c>
      <c r="G4383">
        <v>45.636000000000003</v>
      </c>
      <c r="H4383">
        <v>45.301000000000002</v>
      </c>
      <c r="I4383">
        <v>46.515999999999998</v>
      </c>
      <c r="J4383">
        <v>47.021000000000001</v>
      </c>
      <c r="K4383" s="4">
        <f>AVERAGE(Data[[#This Row],[2020 '[YR2020']]],Data[[#This Row],[2021 '[YR2021']]],Data[[#This Row],[2022 '[YR2022']]],Data[[#This Row],[2023 '[YR2023']]],Data[[#This Row],[2024 '[YR2024']]])</f>
        <v>45.989999999999995</v>
      </c>
      <c r="L4383" s="4">
        <f>((J4383-F4383)/Data[[#This Row],[2020 '[YR2020']]])*100</f>
        <v>3.3973964288855698</v>
      </c>
    </row>
    <row r="4384" spans="1:12" x14ac:dyDescent="0.3">
      <c r="A4384" t="s">
        <v>335</v>
      </c>
      <c r="B4384" t="s">
        <v>336</v>
      </c>
      <c r="C4384" s="5" t="s">
        <v>635</v>
      </c>
      <c r="D4384" t="s">
        <v>13</v>
      </c>
      <c r="E4384" t="s">
        <v>118</v>
      </c>
      <c r="F4384">
        <v>46.274999999999999</v>
      </c>
      <c r="G4384">
        <v>46.604999999999997</v>
      </c>
      <c r="H4384">
        <v>46.548999999999999</v>
      </c>
      <c r="I4384">
        <v>47.838999999999999</v>
      </c>
      <c r="J4384">
        <v>48.4</v>
      </c>
      <c r="K4384" s="4">
        <f>AVERAGE(Data[[#This Row],[2020 '[YR2020']]],Data[[#This Row],[2021 '[YR2021']]],Data[[#This Row],[2022 '[YR2022']]],Data[[#This Row],[2023 '[YR2023']]],Data[[#This Row],[2024 '[YR2024']]])</f>
        <v>47.133600000000001</v>
      </c>
      <c r="L4384" s="4">
        <f>((J4384-F4384)/Data[[#This Row],[2020 '[YR2020']]])*100</f>
        <v>4.5921123716909786</v>
      </c>
    </row>
    <row r="4385" spans="1:12" x14ac:dyDescent="0.3">
      <c r="A4385" t="s">
        <v>335</v>
      </c>
      <c r="B4385" t="s">
        <v>336</v>
      </c>
      <c r="C4385" s="5" t="s">
        <v>635</v>
      </c>
      <c r="D4385" t="s">
        <v>15</v>
      </c>
      <c r="E4385" t="s">
        <v>107</v>
      </c>
      <c r="F4385">
        <v>1.1951121892546801</v>
      </c>
      <c r="G4385">
        <v>1.23514819621905</v>
      </c>
      <c r="H4385">
        <v>1.2062494202247001</v>
      </c>
      <c r="I4385">
        <v>1.1665914406292399</v>
      </c>
      <c r="J4385">
        <v>1.1478450305824299</v>
      </c>
      <c r="K4385" s="4">
        <f>AVERAGE(Data[[#This Row],[2020 '[YR2020']]],Data[[#This Row],[2021 '[YR2021']]],Data[[#This Row],[2022 '[YR2022']]],Data[[#This Row],[2023 '[YR2023']]],Data[[#This Row],[2024 '[YR2024']]])</f>
        <v>1.1901892553820201</v>
      </c>
      <c r="L4385" s="4">
        <f>((J4385-F4385)/Data[[#This Row],[2020 '[YR2020']]])*100</f>
        <v>-3.955039459661764</v>
      </c>
    </row>
    <row r="4386" spans="1:12" x14ac:dyDescent="0.3">
      <c r="A4386" t="s">
        <v>335</v>
      </c>
      <c r="B4386" t="s">
        <v>336</v>
      </c>
      <c r="C4386" s="5" t="s">
        <v>635</v>
      </c>
      <c r="D4386" t="s">
        <v>16</v>
      </c>
      <c r="E4386" t="s">
        <v>109</v>
      </c>
      <c r="F4386">
        <v>10.5846916302108</v>
      </c>
      <c r="G4386">
        <v>9.5081917778189098</v>
      </c>
      <c r="H4386">
        <v>8.8862248986736301</v>
      </c>
      <c r="I4386">
        <v>9.6868733799792999</v>
      </c>
      <c r="J4386">
        <v>9.5240002477684005</v>
      </c>
      <c r="K4386" s="4">
        <f>AVERAGE(Data[[#This Row],[2020 '[YR2020']]],Data[[#This Row],[2021 '[YR2021']]],Data[[#This Row],[2022 '[YR2022']]],Data[[#This Row],[2023 '[YR2023']]],Data[[#This Row],[2024 '[YR2024']]])</f>
        <v>9.6379963868902081</v>
      </c>
      <c r="L4386" s="4">
        <f>((J4386-F4386)/Data[[#This Row],[2020 '[YR2020']]])*100</f>
        <v>-10.020994654345689</v>
      </c>
    </row>
    <row r="4387" spans="1:12" x14ac:dyDescent="0.3">
      <c r="A4387" t="s">
        <v>335</v>
      </c>
      <c r="B4387" t="s">
        <v>336</v>
      </c>
      <c r="C4387" s="5" t="s">
        <v>635</v>
      </c>
      <c r="D4387" t="s">
        <v>20</v>
      </c>
      <c r="E4387" t="s">
        <v>105</v>
      </c>
      <c r="F4387">
        <v>1.1892879794846101</v>
      </c>
      <c r="G4387">
        <v>1.35105888659274</v>
      </c>
      <c r="H4387">
        <v>2.4439279415333002</v>
      </c>
      <c r="I4387">
        <v>1.77262134601493</v>
      </c>
      <c r="J4387">
        <v>1.3943097777636699</v>
      </c>
      <c r="K4387" s="4">
        <f>AVERAGE(Data[[#This Row],[2020 '[YR2020']]],Data[[#This Row],[2021 '[YR2021']]],Data[[#This Row],[2022 '[YR2022']]],Data[[#This Row],[2023 '[YR2023']]],Data[[#This Row],[2024 '[YR2024']]])</f>
        <v>1.6302411862778499</v>
      </c>
      <c r="L4387" s="4">
        <f>((J4387-F4387)/Data[[#This Row],[2020 '[YR2020']]])*100</f>
        <v>17.239037290859368</v>
      </c>
    </row>
    <row r="4388" spans="1:12" x14ac:dyDescent="0.3">
      <c r="A4388" t="s">
        <v>335</v>
      </c>
      <c r="B4388" t="s">
        <v>336</v>
      </c>
      <c r="C4388" s="5" t="s">
        <v>635</v>
      </c>
      <c r="D4388" t="s">
        <v>21</v>
      </c>
      <c r="E4388" t="s">
        <v>106</v>
      </c>
      <c r="F4388">
        <v>16.600655738744599</v>
      </c>
      <c r="G4388">
        <v>20.0353003990571</v>
      </c>
      <c r="H4388">
        <v>28.3391798468259</v>
      </c>
      <c r="I4388">
        <v>25.894896548224999</v>
      </c>
      <c r="J4388">
        <v>22.6849124457109</v>
      </c>
      <c r="K4388" s="4">
        <f>AVERAGE(Data[[#This Row],[2020 '[YR2020']]],Data[[#This Row],[2021 '[YR2021']]],Data[[#This Row],[2022 '[YR2022']]],Data[[#This Row],[2023 '[YR2023']]],Data[[#This Row],[2024 '[YR2024']]])</f>
        <v>22.7109889957127</v>
      </c>
      <c r="L4388" s="4">
        <f>((J4388-F4388)/Data[[#This Row],[2020 '[YR2020']]])*100</f>
        <v>36.650701048911785</v>
      </c>
    </row>
    <row r="4389" spans="1:12" x14ac:dyDescent="0.3">
      <c r="A4389" t="s">
        <v>335</v>
      </c>
      <c r="B4389" t="s">
        <v>336</v>
      </c>
      <c r="C4389" s="5" t="s">
        <v>635</v>
      </c>
      <c r="D4389" t="s">
        <v>6</v>
      </c>
      <c r="E4389" t="s">
        <v>145</v>
      </c>
      <c r="F4389">
        <v>105.457901212867</v>
      </c>
      <c r="G4389">
        <v>105.211812269292</v>
      </c>
      <c r="H4389">
        <v>107.839690631042</v>
      </c>
      <c r="I4389">
        <v>111.364035858675</v>
      </c>
      <c r="J4389">
        <v>114.41378098084</v>
      </c>
      <c r="K4389" s="4">
        <f>AVERAGE(Data[[#This Row],[2020 '[YR2020']]],Data[[#This Row],[2021 '[YR2021']]],Data[[#This Row],[2022 '[YR2022']]],Data[[#This Row],[2023 '[YR2023']]],Data[[#This Row],[2024 '[YR2024']]])</f>
        <v>108.85744419054319</v>
      </c>
      <c r="L4389" s="4">
        <f>((J4389-F4389)/Data[[#This Row],[2020 '[YR2020']]])*100</f>
        <v>8.4923743645301073</v>
      </c>
    </row>
    <row r="4390" spans="1:12" x14ac:dyDescent="0.3">
      <c r="A4390" t="s">
        <v>335</v>
      </c>
      <c r="B4390" t="s">
        <v>336</v>
      </c>
      <c r="C4390" s="5" t="s">
        <v>635</v>
      </c>
      <c r="D4390" t="s">
        <v>25</v>
      </c>
      <c r="E4390" t="s">
        <v>135</v>
      </c>
      <c r="F4390">
        <v>102929600738</v>
      </c>
      <c r="G4390">
        <v>116695460286</v>
      </c>
      <c r="H4390">
        <v>113492876284</v>
      </c>
      <c r="I4390">
        <v>102601446852</v>
      </c>
      <c r="J4390">
        <v>102451366263</v>
      </c>
      <c r="K4390" s="4">
        <f>AVERAGE(Data[[#This Row],[2020 '[YR2020']]],Data[[#This Row],[2021 '[YR2021']]],Data[[#This Row],[2022 '[YR2022']]],Data[[#This Row],[2023 '[YR2023']]],Data[[#This Row],[2024 '[YR2024']]])</f>
        <v>107634150084.60001</v>
      </c>
      <c r="L4390" s="4">
        <f>((J4390-F4390)/Data[[#This Row],[2020 '[YR2020']]])*100</f>
        <v>-0.46462287968775079</v>
      </c>
    </row>
    <row r="4391" spans="1:12" x14ac:dyDescent="0.3">
      <c r="A4391" t="s">
        <v>335</v>
      </c>
      <c r="B4391" t="s">
        <v>336</v>
      </c>
      <c r="C4391" s="5" t="s">
        <v>635</v>
      </c>
      <c r="D4391" t="s">
        <v>24</v>
      </c>
      <c r="E4391" t="s">
        <v>134</v>
      </c>
      <c r="F4391">
        <v>18.633348789677701</v>
      </c>
      <c r="G4391">
        <v>18.003991348261401</v>
      </c>
      <c r="H4391">
        <v>18.259261535190198</v>
      </c>
      <c r="I4391">
        <v>17.102806070321201</v>
      </c>
      <c r="J4391">
        <v>17.554741516306699</v>
      </c>
      <c r="K4391" s="4">
        <f>AVERAGE(Data[[#This Row],[2020 '[YR2020']]],Data[[#This Row],[2021 '[YR2021']]],Data[[#This Row],[2022 '[YR2022']]],Data[[#This Row],[2023 '[YR2023']]],Data[[#This Row],[2024 '[YR2024']]])</f>
        <v>17.910829851951441</v>
      </c>
      <c r="L4391" s="4">
        <f>((J4391-F4391)/Data[[#This Row],[2020 '[YR2020']]])*100</f>
        <v>-5.7885852164615583</v>
      </c>
    </row>
    <row r="4392" spans="1:12" x14ac:dyDescent="0.3">
      <c r="A4392" t="s">
        <v>335</v>
      </c>
      <c r="B4392" t="s">
        <v>336</v>
      </c>
      <c r="C4392" s="5" t="s">
        <v>635</v>
      </c>
      <c r="D4392" t="s">
        <v>37</v>
      </c>
      <c r="E4392" t="s">
        <v>131</v>
      </c>
      <c r="F4392">
        <v>79.841999999999999</v>
      </c>
      <c r="G4392">
        <v>80.257000000000005</v>
      </c>
      <c r="H4392">
        <v>80.900000000000006</v>
      </c>
      <c r="I4392">
        <v>81.510000000000005</v>
      </c>
      <c r="J4392">
        <v>81.912000000000006</v>
      </c>
      <c r="K4392" s="4">
        <f>AVERAGE(Data[[#This Row],[2020 '[YR2020']]],Data[[#This Row],[2021 '[YR2021']]],Data[[#This Row],[2022 '[YR2022']]],Data[[#This Row],[2023 '[YR2023']]],Data[[#This Row],[2024 '[YR2024']]])</f>
        <v>80.884200000000007</v>
      </c>
      <c r="L4392" s="4">
        <f>((J4392-F4392)/Data[[#This Row],[2020 '[YR2020']]])*100</f>
        <v>2.5926204253400558</v>
      </c>
    </row>
    <row r="4393" spans="1:12" x14ac:dyDescent="0.3">
      <c r="A4393" t="s">
        <v>335</v>
      </c>
      <c r="B4393" t="s">
        <v>336</v>
      </c>
      <c r="C4393" s="5" t="s">
        <v>635</v>
      </c>
      <c r="D4393" t="s">
        <v>36</v>
      </c>
      <c r="E4393" t="s">
        <v>130</v>
      </c>
      <c r="F4393">
        <v>61.947000000000003</v>
      </c>
      <c r="G4393">
        <v>62.124000000000002</v>
      </c>
      <c r="H4393">
        <v>62.5</v>
      </c>
      <c r="I4393">
        <v>62.9</v>
      </c>
      <c r="J4393">
        <v>63.191000000000003</v>
      </c>
      <c r="K4393" s="4">
        <f>AVERAGE(Data[[#This Row],[2020 '[YR2020']]],Data[[#This Row],[2021 '[YR2021']]],Data[[#This Row],[2022 '[YR2022']]],Data[[#This Row],[2023 '[YR2023']]],Data[[#This Row],[2024 '[YR2024']]])</f>
        <v>62.53240000000001</v>
      </c>
      <c r="L4393" s="4">
        <f>((J4393-F4393)/Data[[#This Row],[2020 '[YR2020']]])*100</f>
        <v>2.0081682728784278</v>
      </c>
    </row>
    <row r="4394" spans="1:12" x14ac:dyDescent="0.3">
      <c r="A4394" t="s">
        <v>335</v>
      </c>
      <c r="B4394" t="s">
        <v>336</v>
      </c>
      <c r="C4394" s="5" t="s">
        <v>635</v>
      </c>
      <c r="D4394" t="s">
        <v>35</v>
      </c>
      <c r="E4394" t="s">
        <v>129</v>
      </c>
      <c r="F4394">
        <v>86.85</v>
      </c>
      <c r="G4394">
        <v>86.927999999999997</v>
      </c>
      <c r="H4394">
        <v>87.108999999999995</v>
      </c>
      <c r="I4394">
        <v>87.350999999999999</v>
      </c>
      <c r="J4394">
        <v>87.489000000000004</v>
      </c>
      <c r="K4394" s="4">
        <f>AVERAGE(Data[[#This Row],[2020 '[YR2020']]],Data[[#This Row],[2021 '[YR2021']]],Data[[#This Row],[2022 '[YR2022']]],Data[[#This Row],[2023 '[YR2023']]],Data[[#This Row],[2024 '[YR2024']]])</f>
        <v>87.145399999999995</v>
      </c>
      <c r="L4394" s="4">
        <f>((J4394-F4394)/Data[[#This Row],[2020 '[YR2020']]])*100</f>
        <v>0.73575129533679917</v>
      </c>
    </row>
    <row r="4395" spans="1:12" x14ac:dyDescent="0.3">
      <c r="A4395" t="s">
        <v>335</v>
      </c>
      <c r="B4395" t="s">
        <v>336</v>
      </c>
      <c r="C4395" s="5" t="s">
        <v>635</v>
      </c>
      <c r="D4395" t="s">
        <v>34</v>
      </c>
      <c r="E4395" t="s">
        <v>128</v>
      </c>
      <c r="F4395">
        <v>71.352000000000004</v>
      </c>
      <c r="G4395">
        <v>71.269000000000005</v>
      </c>
      <c r="H4395">
        <v>71.355999999999995</v>
      </c>
      <c r="I4395">
        <v>71.460999999999999</v>
      </c>
      <c r="J4395">
        <v>71.587999999999994</v>
      </c>
      <c r="K4395" s="4">
        <f>AVERAGE(Data[[#This Row],[2020 '[YR2020']]],Data[[#This Row],[2021 '[YR2021']]],Data[[#This Row],[2022 '[YR2022']]],Data[[#This Row],[2023 '[YR2023']]],Data[[#This Row],[2024 '[YR2024']]])</f>
        <v>71.405199999999994</v>
      </c>
      <c r="L4395" s="4">
        <f>((J4395-F4395)/Data[[#This Row],[2020 '[YR2020']]])*100</f>
        <v>0.33075456889784444</v>
      </c>
    </row>
    <row r="4396" spans="1:12" x14ac:dyDescent="0.3">
      <c r="A4396" t="s">
        <v>335</v>
      </c>
      <c r="B4396" t="s">
        <v>336</v>
      </c>
      <c r="C4396" s="5" t="s">
        <v>635</v>
      </c>
      <c r="D4396" t="s">
        <v>38</v>
      </c>
      <c r="E4396" t="s">
        <v>132</v>
      </c>
      <c r="F4396">
        <v>44.136843832244601</v>
      </c>
      <c r="G4396">
        <v>44.372183987039598</v>
      </c>
      <c r="H4396">
        <v>44.650959986977902</v>
      </c>
      <c r="I4396">
        <v>44.932662313259101</v>
      </c>
      <c r="J4396">
        <v>45.106423407115102</v>
      </c>
      <c r="K4396" s="4">
        <f>AVERAGE(Data[[#This Row],[2020 '[YR2020']]],Data[[#This Row],[2021 '[YR2021']]],Data[[#This Row],[2022 '[YR2022']]],Data[[#This Row],[2023 '[YR2023']]],Data[[#This Row],[2024 '[YR2024']]])</f>
        <v>44.639814705327261</v>
      </c>
      <c r="L4396" s="4">
        <f>((J4396-F4396)/Data[[#This Row],[2020 '[YR2020']]])*100</f>
        <v>2.1967578346917618</v>
      </c>
    </row>
    <row r="4397" spans="1:12" x14ac:dyDescent="0.3">
      <c r="A4397" t="s">
        <v>335</v>
      </c>
      <c r="B4397" t="s">
        <v>336</v>
      </c>
      <c r="C4397" s="5" t="s">
        <v>635</v>
      </c>
      <c r="D4397" t="s">
        <v>32</v>
      </c>
      <c r="E4397" t="s">
        <v>125</v>
      </c>
      <c r="F4397">
        <v>53.09</v>
      </c>
      <c r="G4397">
        <v>53.515000000000001</v>
      </c>
      <c r="H4397">
        <v>54.167000000000002</v>
      </c>
      <c r="I4397">
        <v>54.847000000000001</v>
      </c>
      <c r="J4397">
        <v>55.298000000000002</v>
      </c>
      <c r="K4397" s="4">
        <f>AVERAGE(Data[[#This Row],[2020 '[YR2020']]],Data[[#This Row],[2021 '[YR2021']]],Data[[#This Row],[2022 '[YR2022']]],Data[[#This Row],[2023 '[YR2023']]],Data[[#This Row],[2024 '[YR2024']]])</f>
        <v>54.183400000000006</v>
      </c>
      <c r="L4397" s="4">
        <f>((J4397-F4397)/Data[[#This Row],[2020 '[YR2020']]])*100</f>
        <v>4.1589753249199441</v>
      </c>
    </row>
    <row r="4398" spans="1:12" x14ac:dyDescent="0.3">
      <c r="A4398" t="s">
        <v>335</v>
      </c>
      <c r="B4398" t="s">
        <v>336</v>
      </c>
      <c r="C4398" s="5" t="s">
        <v>635</v>
      </c>
      <c r="D4398" t="s">
        <v>31</v>
      </c>
      <c r="E4398" t="s">
        <v>123</v>
      </c>
      <c r="F4398">
        <v>48.545999999999999</v>
      </c>
      <c r="G4398">
        <v>48.865000000000002</v>
      </c>
      <c r="H4398">
        <v>48.695</v>
      </c>
      <c r="I4398">
        <v>49.892000000000003</v>
      </c>
      <c r="J4398">
        <v>50.378</v>
      </c>
      <c r="K4398" s="4">
        <f>AVERAGE(Data[[#This Row],[2020 '[YR2020']]],Data[[#This Row],[2021 '[YR2021']]],Data[[#This Row],[2022 '[YR2022']]],Data[[#This Row],[2023 '[YR2023']]],Data[[#This Row],[2024 '[YR2024']]])</f>
        <v>49.275199999999998</v>
      </c>
      <c r="L4398" s="4">
        <f>((J4398-F4398)/Data[[#This Row],[2020 '[YR2020']]])*100</f>
        <v>3.7737403699583916</v>
      </c>
    </row>
    <row r="4399" spans="1:12" x14ac:dyDescent="0.3">
      <c r="A4399" t="s">
        <v>335</v>
      </c>
      <c r="B4399" t="s">
        <v>336</v>
      </c>
      <c r="C4399" s="5" t="s">
        <v>635</v>
      </c>
      <c r="D4399" t="s">
        <v>30</v>
      </c>
      <c r="E4399" t="s">
        <v>122</v>
      </c>
      <c r="F4399">
        <v>48</v>
      </c>
      <c r="G4399">
        <v>48.082999999999998</v>
      </c>
      <c r="H4399">
        <v>47.725000000000001</v>
      </c>
      <c r="I4399">
        <v>48.698999999999998</v>
      </c>
      <c r="J4399">
        <v>49.063000000000002</v>
      </c>
      <c r="K4399" s="4">
        <f>AVERAGE(Data[[#This Row],[2020 '[YR2020']]],Data[[#This Row],[2021 '[YR2021']]],Data[[#This Row],[2022 '[YR2022']]],Data[[#This Row],[2023 '[YR2023']]],Data[[#This Row],[2024 '[YR2024']]])</f>
        <v>48.314</v>
      </c>
      <c r="L4399" s="4">
        <f>((J4399-F4399)/Data[[#This Row],[2020 '[YR2020']]])*100</f>
        <v>2.214583333333338</v>
      </c>
    </row>
    <row r="4400" spans="1:12" x14ac:dyDescent="0.3">
      <c r="A4400" t="s">
        <v>335</v>
      </c>
      <c r="B4400" t="s">
        <v>336</v>
      </c>
      <c r="C4400" s="5" t="s">
        <v>635</v>
      </c>
      <c r="D4400" t="s">
        <v>29</v>
      </c>
      <c r="E4400" t="s">
        <v>121</v>
      </c>
      <c r="F4400">
        <v>49.119</v>
      </c>
      <c r="G4400">
        <v>49.689</v>
      </c>
      <c r="H4400">
        <v>49.716000000000001</v>
      </c>
      <c r="I4400">
        <v>51.152000000000001</v>
      </c>
      <c r="J4400">
        <v>51.765000000000001</v>
      </c>
      <c r="K4400" s="4">
        <f>AVERAGE(Data[[#This Row],[2020 '[YR2020']]],Data[[#This Row],[2021 '[YR2021']]],Data[[#This Row],[2022 '[YR2022']]],Data[[#This Row],[2023 '[YR2023']]],Data[[#This Row],[2024 '[YR2024']]])</f>
        <v>50.288199999999996</v>
      </c>
      <c r="L4400" s="4">
        <f>((J4400-F4400)/Data[[#This Row],[2020 '[YR2020']]])*100</f>
        <v>5.3869174861051752</v>
      </c>
    </row>
    <row r="4401" spans="1:12" x14ac:dyDescent="0.3">
      <c r="A4401" t="s">
        <v>335</v>
      </c>
      <c r="B4401" t="s">
        <v>336</v>
      </c>
      <c r="C4401" s="5" t="s">
        <v>635</v>
      </c>
      <c r="D4401" t="s">
        <v>28</v>
      </c>
      <c r="E4401" t="s">
        <v>124</v>
      </c>
      <c r="F4401">
        <v>-2.4995834027731E-2</v>
      </c>
      <c r="G4401">
        <v>-0.23335277939826399</v>
      </c>
      <c r="H4401">
        <v>2.4977027817225501</v>
      </c>
      <c r="I4401">
        <v>3.2681336593316299</v>
      </c>
      <c r="J4401">
        <v>2.73853681635241</v>
      </c>
      <c r="K4401" s="4">
        <f>AVERAGE(Data[[#This Row],[2020 '[YR2020']]],Data[[#This Row],[2021 '[YR2021']]],Data[[#This Row],[2022 '[YR2022']]],Data[[#This Row],[2023 '[YR2023']]],Data[[#This Row],[2024 '[YR2024']]])</f>
        <v>1.649204928796119</v>
      </c>
      <c r="L4401" s="4">
        <f>((J4401-F4401)/Data[[#This Row],[2020 '[YR2020']]])*100</f>
        <v>-11055.972956590322</v>
      </c>
    </row>
    <row r="4402" spans="1:12" x14ac:dyDescent="0.3">
      <c r="A4402" t="s">
        <v>335</v>
      </c>
      <c r="B4402" t="s">
        <v>336</v>
      </c>
      <c r="C4402" s="5" t="s">
        <v>635</v>
      </c>
      <c r="D4402" t="s">
        <v>33</v>
      </c>
      <c r="E4402" t="s">
        <v>126</v>
      </c>
      <c r="F4402">
        <v>72.625</v>
      </c>
      <c r="G4402">
        <v>73.388000000000005</v>
      </c>
      <c r="H4402">
        <v>74.506</v>
      </c>
      <c r="I4402">
        <v>75.495000000000005</v>
      </c>
      <c r="J4402">
        <v>76.171999999999997</v>
      </c>
      <c r="K4402" s="4">
        <f>AVERAGE(Data[[#This Row],[2020 '[YR2020']]],Data[[#This Row],[2021 '[YR2021']]],Data[[#This Row],[2022 '[YR2022']]],Data[[#This Row],[2023 '[YR2023']]],Data[[#This Row],[2024 '[YR2024']]])</f>
        <v>74.437200000000004</v>
      </c>
      <c r="L4402" s="4">
        <f>((J4402-F4402)/Data[[#This Row],[2020 '[YR2020']]])*100</f>
        <v>4.883993115318412</v>
      </c>
    </row>
    <row r="4403" spans="1:12" x14ac:dyDescent="0.3">
      <c r="A4403" t="s">
        <v>539</v>
      </c>
      <c r="B4403" t="s">
        <v>540</v>
      </c>
      <c r="C4403" s="5" t="s">
        <v>635</v>
      </c>
      <c r="D4403" t="s">
        <v>83</v>
      </c>
      <c r="E4403" t="s">
        <v>172</v>
      </c>
      <c r="F4403">
        <v>40.662999999999997</v>
      </c>
      <c r="G4403">
        <v>37.831000000000003</v>
      </c>
      <c r="H4403">
        <v>35.787999999999997</v>
      </c>
      <c r="I4403">
        <v>35.869999999999997</v>
      </c>
      <c r="J4403">
        <v>35.936999999999998</v>
      </c>
      <c r="K4403" s="4">
        <f>AVERAGE(Data[[#This Row],[2020 '[YR2020']]],Data[[#This Row],[2021 '[YR2021']]],Data[[#This Row],[2022 '[YR2022']]],Data[[#This Row],[2023 '[YR2023']]],Data[[#This Row],[2024 '[YR2024']]])</f>
        <v>37.217799999999997</v>
      </c>
      <c r="L4403" s="4">
        <f>((J4403-F4403)/Data[[#This Row],[2020 '[YR2020']]])*100</f>
        <v>-11.622359393060028</v>
      </c>
    </row>
    <row r="4404" spans="1:12" x14ac:dyDescent="0.3">
      <c r="A4404" t="s">
        <v>539</v>
      </c>
      <c r="B4404" t="s">
        <v>540</v>
      </c>
      <c r="C4404" s="5" t="s">
        <v>635</v>
      </c>
      <c r="D4404" t="s">
        <v>60</v>
      </c>
      <c r="E4404" t="s">
        <v>192</v>
      </c>
      <c r="F4404">
        <v>2148293</v>
      </c>
      <c r="G4404">
        <v>2182151</v>
      </c>
      <c r="H4404">
        <v>2209584</v>
      </c>
      <c r="I4404">
        <v>2232240</v>
      </c>
      <c r="J4404">
        <v>2252688</v>
      </c>
      <c r="K4404" s="4">
        <f>AVERAGE(Data[[#This Row],[2020 '[YR2020']]],Data[[#This Row],[2021 '[YR2021']]],Data[[#This Row],[2022 '[YR2022']]],Data[[#This Row],[2023 '[YR2023']]],Data[[#This Row],[2024 '[YR2024']]])</f>
        <v>2204991.2000000002</v>
      </c>
      <c r="L4404" s="4">
        <f>((J4404-F4404)/Data[[#This Row],[2020 '[YR2020']]])*100</f>
        <v>4.8594395643424804</v>
      </c>
    </row>
    <row r="4405" spans="1:12" x14ac:dyDescent="0.3">
      <c r="A4405" t="s">
        <v>539</v>
      </c>
      <c r="B4405" t="s">
        <v>540</v>
      </c>
      <c r="C4405" s="5" t="s">
        <v>635</v>
      </c>
      <c r="D4405" t="s">
        <v>61</v>
      </c>
      <c r="E4405" t="s">
        <v>188</v>
      </c>
      <c r="F4405">
        <v>21.6283286018589</v>
      </c>
      <c r="G4405">
        <v>21.520950556621301</v>
      </c>
      <c r="H4405">
        <v>21.3769564686127</v>
      </c>
      <c r="I4405">
        <v>21.206182875682401</v>
      </c>
      <c r="J4405">
        <v>21.147145092042201</v>
      </c>
      <c r="K4405" s="4">
        <f>AVERAGE(Data[[#This Row],[2020 '[YR2020']]],Data[[#This Row],[2021 '[YR2021']]],Data[[#This Row],[2022 '[YR2022']]],Data[[#This Row],[2023 '[YR2023']]],Data[[#This Row],[2024 '[YR2024']]])</f>
        <v>21.375912718963502</v>
      </c>
      <c r="L4405" s="4">
        <f>((J4405-F4405)/Data[[#This Row],[2020 '[YR2020']]])*100</f>
        <v>-2.2247836098409484</v>
      </c>
    </row>
    <row r="4406" spans="1:12" x14ac:dyDescent="0.3">
      <c r="A4406" t="s">
        <v>539</v>
      </c>
      <c r="B4406" t="s">
        <v>540</v>
      </c>
      <c r="C4406" s="5" t="s">
        <v>635</v>
      </c>
      <c r="D4406" t="s">
        <v>62</v>
      </c>
      <c r="E4406" t="s">
        <v>189</v>
      </c>
      <c r="F4406">
        <v>2148293</v>
      </c>
      <c r="G4406">
        <v>2182151</v>
      </c>
      <c r="H4406">
        <v>2209584</v>
      </c>
      <c r="I4406">
        <v>2232240</v>
      </c>
      <c r="J4406">
        <v>2252688</v>
      </c>
      <c r="K4406" s="4">
        <f>AVERAGE(Data[[#This Row],[2020 '[YR2020']]],Data[[#This Row],[2021 '[YR2021']]],Data[[#This Row],[2022 '[YR2022']]],Data[[#This Row],[2023 '[YR2023']]],Data[[#This Row],[2024 '[YR2024']]])</f>
        <v>2204991.2000000002</v>
      </c>
      <c r="L4406" s="4">
        <f>((J4406-F4406)/Data[[#This Row],[2020 '[YR2020']]])*100</f>
        <v>4.8594395643424804</v>
      </c>
    </row>
    <row r="4407" spans="1:12" x14ac:dyDescent="0.3">
      <c r="A4407" t="s">
        <v>539</v>
      </c>
      <c r="B4407" t="s">
        <v>540</v>
      </c>
      <c r="C4407" s="5" t="s">
        <v>635</v>
      </c>
      <c r="D4407" t="s">
        <v>63</v>
      </c>
      <c r="E4407" t="s">
        <v>190</v>
      </c>
      <c r="F4407">
        <v>19.7721851764178</v>
      </c>
      <c r="G4407">
        <v>19.718785479158601</v>
      </c>
      <c r="H4407">
        <v>19.6298185285827</v>
      </c>
      <c r="I4407">
        <v>19.513929848145999</v>
      </c>
      <c r="J4407">
        <v>19.4989368880961</v>
      </c>
      <c r="K4407" s="4">
        <f>AVERAGE(Data[[#This Row],[2020 '[YR2020']]],Data[[#This Row],[2021 '[YR2021']]],Data[[#This Row],[2022 '[YR2022']]],Data[[#This Row],[2023 '[YR2023']]],Data[[#This Row],[2024 '[YR2024']]])</f>
        <v>19.626731184080239</v>
      </c>
      <c r="L4407" s="4">
        <f>((J4407-F4407)/Data[[#This Row],[2020 '[YR2020']]])*100</f>
        <v>-1.3819832551821416</v>
      </c>
    </row>
    <row r="4408" spans="1:12" x14ac:dyDescent="0.3">
      <c r="A4408" t="s">
        <v>539</v>
      </c>
      <c r="B4408" t="s">
        <v>540</v>
      </c>
      <c r="C4408" s="5" t="s">
        <v>635</v>
      </c>
      <c r="D4408" t="s">
        <v>68</v>
      </c>
      <c r="E4408" t="s">
        <v>153</v>
      </c>
      <c r="F4408">
        <v>7.5</v>
      </c>
      <c r="G4408">
        <v>8</v>
      </c>
      <c r="H4408">
        <v>8.6999999999999993</v>
      </c>
      <c r="I4408">
        <v>9.5</v>
      </c>
      <c r="J4408">
        <v>10.6</v>
      </c>
      <c r="K4408" s="4">
        <f>AVERAGE(Data[[#This Row],[2020 '[YR2020']]],Data[[#This Row],[2021 '[YR2021']]],Data[[#This Row],[2022 '[YR2022']]],Data[[#This Row],[2023 '[YR2023']]],Data[[#This Row],[2024 '[YR2024']]])</f>
        <v>8.8600000000000012</v>
      </c>
      <c r="L4408" s="4">
        <f>((J4408-F4408)/Data[[#This Row],[2020 '[YR2020']]])*100</f>
        <v>41.333333333333329</v>
      </c>
    </row>
    <row r="4409" spans="1:12" x14ac:dyDescent="0.3">
      <c r="A4409" t="s">
        <v>539</v>
      </c>
      <c r="B4409" t="s">
        <v>540</v>
      </c>
      <c r="C4409" s="5" t="s">
        <v>635</v>
      </c>
      <c r="D4409" t="s">
        <v>71</v>
      </c>
      <c r="E4409" t="s">
        <v>156</v>
      </c>
      <c r="F4409">
        <v>7.9</v>
      </c>
      <c r="G4409">
        <v>7.8</v>
      </c>
      <c r="H4409">
        <v>7.8</v>
      </c>
      <c r="I4409">
        <v>7.8</v>
      </c>
      <c r="J4409">
        <v>7.7</v>
      </c>
      <c r="K4409" s="4">
        <f>AVERAGE(Data[[#This Row],[2020 '[YR2020']]],Data[[#This Row],[2021 '[YR2021']]],Data[[#This Row],[2022 '[YR2022']]],Data[[#This Row],[2023 '[YR2023']]],Data[[#This Row],[2024 '[YR2024']]])</f>
        <v>7.8</v>
      </c>
      <c r="L4409" s="4">
        <f>((J4409-F4409)/Data[[#This Row],[2020 '[YR2020']]])*100</f>
        <v>-2.5316455696202551</v>
      </c>
    </row>
    <row r="4410" spans="1:12" x14ac:dyDescent="0.3">
      <c r="A4410" t="s">
        <v>539</v>
      </c>
      <c r="B4410" t="s">
        <v>540</v>
      </c>
      <c r="C4410" s="5" t="s">
        <v>635</v>
      </c>
      <c r="D4410" t="s">
        <v>76</v>
      </c>
      <c r="E4410" t="s">
        <v>161</v>
      </c>
      <c r="F4410">
        <v>11.538461538461499</v>
      </c>
      <c r="G4410">
        <v>11.538461538461499</v>
      </c>
      <c r="H4410">
        <v>12.307692307692299</v>
      </c>
      <c r="I4410">
        <v>12.307692307692299</v>
      </c>
      <c r="J4410">
        <v>19.565217391304301</v>
      </c>
      <c r="K4410" s="4">
        <f>AVERAGE(Data[[#This Row],[2020 '[YR2020']]],Data[[#This Row],[2021 '[YR2021']]],Data[[#This Row],[2022 '[YR2022']]],Data[[#This Row],[2023 '[YR2023']]],Data[[#This Row],[2024 '[YR2024']]])</f>
        <v>13.451505016722383</v>
      </c>
      <c r="L4410" s="4">
        <f>((J4410-F4410)/Data[[#This Row],[2020 '[YR2020']]])*100</f>
        <v>69.565217391304529</v>
      </c>
    </row>
    <row r="4411" spans="1:12" x14ac:dyDescent="0.3">
      <c r="A4411" t="s">
        <v>539</v>
      </c>
      <c r="B4411" t="s">
        <v>540</v>
      </c>
      <c r="C4411" s="5" t="s">
        <v>635</v>
      </c>
      <c r="D4411" t="s">
        <v>77</v>
      </c>
      <c r="E4411" t="s">
        <v>147</v>
      </c>
      <c r="F4411">
        <v>23.838255193823102</v>
      </c>
      <c r="G4411">
        <v>22.750081459758899</v>
      </c>
      <c r="H4411">
        <v>22.717185562300099</v>
      </c>
      <c r="I4411">
        <v>22.8599412340842</v>
      </c>
      <c r="J4411">
        <v>22.808507857679601</v>
      </c>
      <c r="K4411" s="4">
        <f>AVERAGE(Data[[#This Row],[2020 '[YR2020']]],Data[[#This Row],[2021 '[YR2021']]],Data[[#This Row],[2022 '[YR2022']]],Data[[#This Row],[2023 '[YR2023']]],Data[[#This Row],[2024 '[YR2024']]])</f>
        <v>22.994794261529183</v>
      </c>
      <c r="L4411" s="4">
        <f>((J4411-F4411)/Data[[#This Row],[2020 '[YR2020']]])*100</f>
        <v>-4.319726119931488</v>
      </c>
    </row>
    <row r="4412" spans="1:12" x14ac:dyDescent="0.3">
      <c r="A4412" t="s">
        <v>539</v>
      </c>
      <c r="B4412" t="s">
        <v>540</v>
      </c>
      <c r="C4412" s="5" t="s">
        <v>635</v>
      </c>
      <c r="D4412" t="s">
        <v>84</v>
      </c>
      <c r="E4412" t="s">
        <v>173</v>
      </c>
      <c r="F4412">
        <v>30.289000000000001</v>
      </c>
      <c r="G4412">
        <v>27.995999999999999</v>
      </c>
      <c r="H4412">
        <v>27.282</v>
      </c>
      <c r="I4412">
        <v>27.215</v>
      </c>
      <c r="J4412">
        <v>27.238</v>
      </c>
      <c r="K4412" s="4">
        <f>AVERAGE(Data[[#This Row],[2020 '[YR2020']]],Data[[#This Row],[2021 '[YR2021']]],Data[[#This Row],[2022 '[YR2022']]],Data[[#This Row],[2023 '[YR2023']]],Data[[#This Row],[2024 '[YR2024']]])</f>
        <v>28.003999999999998</v>
      </c>
      <c r="L4412" s="4">
        <f>((J4412-F4412)/Data[[#This Row],[2020 '[YR2020']]])*100</f>
        <v>-10.072963782231179</v>
      </c>
    </row>
    <row r="4413" spans="1:12" x14ac:dyDescent="0.3">
      <c r="A4413" t="s">
        <v>539</v>
      </c>
      <c r="B4413" t="s">
        <v>540</v>
      </c>
      <c r="C4413" s="5" t="s">
        <v>635</v>
      </c>
      <c r="D4413" t="s">
        <v>90</v>
      </c>
      <c r="E4413" t="s">
        <v>164</v>
      </c>
      <c r="F4413">
        <v>25.347999999999999</v>
      </c>
      <c r="G4413">
        <v>26.175000000000001</v>
      </c>
      <c r="H4413">
        <v>26.867999999999999</v>
      </c>
      <c r="I4413">
        <v>26.565000000000001</v>
      </c>
      <c r="J4413">
        <v>26.59</v>
      </c>
      <c r="K4413" s="4">
        <f>AVERAGE(Data[[#This Row],[2020 '[YR2020']]],Data[[#This Row],[2021 '[YR2021']]],Data[[#This Row],[2022 '[YR2022']]],Data[[#This Row],[2023 '[YR2023']]],Data[[#This Row],[2024 '[YR2024']]])</f>
        <v>26.309199999999997</v>
      </c>
      <c r="L4413" s="4">
        <f>((J4413-F4413)/Data[[#This Row],[2020 '[YR2020']]])*100</f>
        <v>4.8997948556099136</v>
      </c>
    </row>
    <row r="4414" spans="1:12" x14ac:dyDescent="0.3">
      <c r="A4414" t="s">
        <v>539</v>
      </c>
      <c r="B4414" t="s">
        <v>540</v>
      </c>
      <c r="C4414" s="5" t="s">
        <v>635</v>
      </c>
      <c r="D4414" t="s">
        <v>86</v>
      </c>
      <c r="E4414" t="s">
        <v>175</v>
      </c>
      <c r="F4414">
        <v>4.5</v>
      </c>
      <c r="G4414">
        <v>4.5</v>
      </c>
      <c r="H4414">
        <v>4.5</v>
      </c>
      <c r="I4414">
        <v>4.5</v>
      </c>
      <c r="J4414">
        <v>5.4</v>
      </c>
      <c r="K4414" s="4">
        <f>AVERAGE(Data[[#This Row],[2020 '[YR2020']]],Data[[#This Row],[2021 '[YR2021']]],Data[[#This Row],[2022 '[YR2022']]],Data[[#This Row],[2023 '[YR2023']]],Data[[#This Row],[2024 '[YR2024']]])</f>
        <v>4.68</v>
      </c>
      <c r="L4414" s="4">
        <f>((J4414-F4414)/Data[[#This Row],[2020 '[YR2020']]])*100</f>
        <v>20.000000000000007</v>
      </c>
    </row>
    <row r="4415" spans="1:12" x14ac:dyDescent="0.3">
      <c r="A4415" t="s">
        <v>539</v>
      </c>
      <c r="B4415" t="s">
        <v>540</v>
      </c>
      <c r="C4415" s="5" t="s">
        <v>635</v>
      </c>
      <c r="D4415" t="s">
        <v>87</v>
      </c>
      <c r="E4415" t="s">
        <v>176</v>
      </c>
      <c r="F4415">
        <v>4.5</v>
      </c>
      <c r="G4415">
        <v>4.5</v>
      </c>
      <c r="H4415">
        <v>4.5</v>
      </c>
      <c r="I4415">
        <v>4.5</v>
      </c>
      <c r="J4415">
        <v>5.4</v>
      </c>
      <c r="K4415" s="4">
        <f>AVERAGE(Data[[#This Row],[2020 '[YR2020']]],Data[[#This Row],[2021 '[YR2021']]],Data[[#This Row],[2022 '[YR2022']]],Data[[#This Row],[2023 '[YR2023']]],Data[[#This Row],[2024 '[YR2024']]])</f>
        <v>4.68</v>
      </c>
      <c r="L4415" s="4">
        <f>((J4415-F4415)/Data[[#This Row],[2020 '[YR2020']]])*100</f>
        <v>20.000000000000007</v>
      </c>
    </row>
    <row r="4416" spans="1:12" x14ac:dyDescent="0.3">
      <c r="A4416" t="s">
        <v>539</v>
      </c>
      <c r="B4416" t="s">
        <v>540</v>
      </c>
      <c r="C4416" s="5" t="s">
        <v>635</v>
      </c>
      <c r="D4416" t="s">
        <v>88</v>
      </c>
      <c r="E4416" t="s">
        <v>171</v>
      </c>
      <c r="F4416">
        <v>16961505361.5263</v>
      </c>
      <c r="G4416">
        <v>19089364753.8241</v>
      </c>
      <c r="H4416">
        <v>18198223674.061199</v>
      </c>
      <c r="I4416">
        <v>19068901690.626099</v>
      </c>
      <c r="J4416">
        <v>15929034364.937</v>
      </c>
      <c r="K4416" s="4">
        <f>AVERAGE(Data[[#This Row],[2020 '[YR2020']]],Data[[#This Row],[2021 '[YR2021']]],Data[[#This Row],[2022 '[YR2022']]],Data[[#This Row],[2023 '[YR2023']]],Data[[#This Row],[2024 '[YR2024']]])</f>
        <v>17849405968.994942</v>
      </c>
      <c r="L4416" s="4">
        <f>((J4416-F4416)/Data[[#This Row],[2020 '[YR2020']]])*100</f>
        <v>-6.0871424710406252</v>
      </c>
    </row>
    <row r="4417" spans="1:12" x14ac:dyDescent="0.3">
      <c r="A4417" t="s">
        <v>539</v>
      </c>
      <c r="B4417" t="s">
        <v>540</v>
      </c>
      <c r="C4417" s="5" t="s">
        <v>635</v>
      </c>
      <c r="D4417" t="s">
        <v>89</v>
      </c>
      <c r="E4417" t="s">
        <v>170</v>
      </c>
      <c r="F4417">
        <v>13227710675.7442</v>
      </c>
      <c r="G4417">
        <v>15312363999.312099</v>
      </c>
      <c r="H4417">
        <v>14187962069.623699</v>
      </c>
      <c r="I4417">
        <v>14349060853.677299</v>
      </c>
      <c r="J4417">
        <v>15929034364.937</v>
      </c>
      <c r="K4417" s="4">
        <f>AVERAGE(Data[[#This Row],[2020 '[YR2020']]],Data[[#This Row],[2021 '[YR2021']]],Data[[#This Row],[2022 '[YR2022']]],Data[[#This Row],[2023 '[YR2023']]],Data[[#This Row],[2024 '[YR2024']]])</f>
        <v>14601226392.658859</v>
      </c>
      <c r="L4417" s="4">
        <f>((J4417-F4417)/Data[[#This Row],[2020 '[YR2020']]])*100</f>
        <v>20.421702253786421</v>
      </c>
    </row>
    <row r="4418" spans="1:12" x14ac:dyDescent="0.3">
      <c r="A4418" t="s">
        <v>539</v>
      </c>
      <c r="B4418" t="s">
        <v>540</v>
      </c>
      <c r="C4418" s="5" t="s">
        <v>635</v>
      </c>
      <c r="D4418" t="s">
        <v>91</v>
      </c>
      <c r="E4418" t="s">
        <v>165</v>
      </c>
      <c r="F4418">
        <v>17.873999999999999</v>
      </c>
      <c r="G4418">
        <v>18.510999999999999</v>
      </c>
      <c r="H4418">
        <v>16.382999999999999</v>
      </c>
      <c r="I4418">
        <v>16.149000000000001</v>
      </c>
      <c r="J4418">
        <v>16.172999999999998</v>
      </c>
      <c r="K4418" s="4">
        <f>AVERAGE(Data[[#This Row],[2020 '[YR2020']]],Data[[#This Row],[2021 '[YR2021']]],Data[[#This Row],[2022 '[YR2022']]],Data[[#This Row],[2023 '[YR2023']]],Data[[#This Row],[2024 '[YR2024']]])</f>
        <v>17.018000000000001</v>
      </c>
      <c r="L4418" s="4">
        <f>((J4418-F4418)/Data[[#This Row],[2020 '[YR2020']]])*100</f>
        <v>-9.5166163141993998</v>
      </c>
    </row>
    <row r="4419" spans="1:12" x14ac:dyDescent="0.3">
      <c r="A4419" t="s">
        <v>539</v>
      </c>
      <c r="B4419" t="s">
        <v>540</v>
      </c>
      <c r="C4419" s="5" t="s">
        <v>635</v>
      </c>
      <c r="D4419" t="s">
        <v>92</v>
      </c>
      <c r="E4419" t="s">
        <v>166</v>
      </c>
      <c r="F4419">
        <v>19.213000000000001</v>
      </c>
      <c r="G4419">
        <v>19.837</v>
      </c>
      <c r="H4419">
        <v>18.2</v>
      </c>
      <c r="I4419">
        <v>17.969000000000001</v>
      </c>
      <c r="J4419">
        <v>17.995999999999999</v>
      </c>
      <c r="K4419" s="4">
        <f>AVERAGE(Data[[#This Row],[2020 '[YR2020']]],Data[[#This Row],[2021 '[YR2021']]],Data[[#This Row],[2022 '[YR2022']]],Data[[#This Row],[2023 '[YR2023']]],Data[[#This Row],[2024 '[YR2024']]])</f>
        <v>18.642999999999997</v>
      </c>
      <c r="L4419" s="4">
        <f>((J4419-F4419)/Data[[#This Row],[2020 '[YR2020']]])*100</f>
        <v>-6.3342528496330726</v>
      </c>
    </row>
    <row r="4420" spans="1:12" x14ac:dyDescent="0.3">
      <c r="A4420" t="s">
        <v>539</v>
      </c>
      <c r="B4420" t="s">
        <v>540</v>
      </c>
      <c r="C4420" s="5" t="s">
        <v>635</v>
      </c>
      <c r="D4420" t="s">
        <v>93</v>
      </c>
      <c r="E4420" t="s">
        <v>167</v>
      </c>
      <c r="F4420">
        <v>53.103999999999999</v>
      </c>
      <c r="G4420">
        <v>54.052</v>
      </c>
      <c r="H4420">
        <v>47.743000000000002</v>
      </c>
      <c r="I4420">
        <v>47.503999999999998</v>
      </c>
      <c r="J4420">
        <v>49.213999999999999</v>
      </c>
      <c r="K4420" s="4">
        <f>AVERAGE(Data[[#This Row],[2020 '[YR2020']]],Data[[#This Row],[2021 '[YR2021']]],Data[[#This Row],[2022 '[YR2022']]],Data[[#This Row],[2023 '[YR2023']]],Data[[#This Row],[2024 '[YR2024']]])</f>
        <v>50.323399999999999</v>
      </c>
      <c r="L4420" s="4">
        <f>((J4420-F4420)/Data[[#This Row],[2020 '[YR2020']]])*100</f>
        <v>-7.3252485688460389</v>
      </c>
    </row>
    <row r="4421" spans="1:12" x14ac:dyDescent="0.3">
      <c r="A4421" t="s">
        <v>539</v>
      </c>
      <c r="B4421" t="s">
        <v>540</v>
      </c>
      <c r="C4421" s="5" t="s">
        <v>635</v>
      </c>
      <c r="D4421" t="s">
        <v>94</v>
      </c>
      <c r="E4421" t="s">
        <v>168</v>
      </c>
      <c r="F4421">
        <v>39.933</v>
      </c>
      <c r="G4421">
        <v>41.628999999999998</v>
      </c>
      <c r="H4421">
        <v>40.573999999999998</v>
      </c>
      <c r="I4421">
        <v>40.271000000000001</v>
      </c>
      <c r="J4421">
        <v>39.789000000000001</v>
      </c>
      <c r="K4421" s="4">
        <f>AVERAGE(Data[[#This Row],[2020 '[YR2020']]],Data[[#This Row],[2021 '[YR2021']]],Data[[#This Row],[2022 '[YR2022']]],Data[[#This Row],[2023 '[YR2023']]],Data[[#This Row],[2024 '[YR2024']]])</f>
        <v>40.439199999999992</v>
      </c>
      <c r="L4421" s="4">
        <f>((J4421-F4421)/Data[[#This Row],[2020 '[YR2020']]])*100</f>
        <v>-0.36060401171962625</v>
      </c>
    </row>
    <row r="4422" spans="1:12" x14ac:dyDescent="0.3">
      <c r="A4422" t="s">
        <v>539</v>
      </c>
      <c r="B4422" t="s">
        <v>540</v>
      </c>
      <c r="C4422" s="5" t="s">
        <v>635</v>
      </c>
      <c r="D4422" t="s">
        <v>95</v>
      </c>
      <c r="E4422" t="s">
        <v>169</v>
      </c>
      <c r="F4422">
        <v>42.457999999999998</v>
      </c>
      <c r="G4422">
        <v>43.862000000000002</v>
      </c>
      <c r="H4422">
        <v>42.027999999999999</v>
      </c>
      <c r="I4422">
        <v>41.743000000000002</v>
      </c>
      <c r="J4422">
        <v>41.722000000000001</v>
      </c>
      <c r="K4422" s="4">
        <f>AVERAGE(Data[[#This Row],[2020 '[YR2020']]],Data[[#This Row],[2021 '[YR2021']]],Data[[#This Row],[2022 '[YR2022']]],Data[[#This Row],[2023 '[YR2023']]],Data[[#This Row],[2024 '[YR2024']]])</f>
        <v>42.3626</v>
      </c>
      <c r="L4422" s="4">
        <f>((J4422-F4422)/Data[[#This Row],[2020 '[YR2020']]])*100</f>
        <v>-1.7334777898158114</v>
      </c>
    </row>
    <row r="4423" spans="1:12" x14ac:dyDescent="0.3">
      <c r="A4423" t="s">
        <v>539</v>
      </c>
      <c r="B4423" t="s">
        <v>540</v>
      </c>
      <c r="C4423" s="5" t="s">
        <v>635</v>
      </c>
      <c r="D4423" t="s">
        <v>85</v>
      </c>
      <c r="E4423" t="s">
        <v>174</v>
      </c>
      <c r="F4423">
        <v>35.384999999999998</v>
      </c>
      <c r="G4423">
        <v>32.848999999999997</v>
      </c>
      <c r="H4423">
        <v>31.495000000000001</v>
      </c>
      <c r="I4423">
        <v>31.513000000000002</v>
      </c>
      <c r="J4423">
        <v>31.565999999999999</v>
      </c>
      <c r="K4423" s="4">
        <f>AVERAGE(Data[[#This Row],[2020 '[YR2020']]],Data[[#This Row],[2021 '[YR2021']]],Data[[#This Row],[2022 '[YR2022']]],Data[[#This Row],[2023 '[YR2023']]],Data[[#This Row],[2024 '[YR2024']]])</f>
        <v>32.561599999999999</v>
      </c>
      <c r="L4423" s="4">
        <f>((J4423-F4423)/Data[[#This Row],[2020 '[YR2020']]])*100</f>
        <v>-10.79270877490462</v>
      </c>
    </row>
    <row r="4424" spans="1:12" x14ac:dyDescent="0.3">
      <c r="A4424" t="s">
        <v>539</v>
      </c>
      <c r="B4424" t="s">
        <v>540</v>
      </c>
      <c r="C4424" s="5" t="s">
        <v>635</v>
      </c>
      <c r="D4424" t="s">
        <v>54</v>
      </c>
      <c r="E4424" t="s">
        <v>198</v>
      </c>
      <c r="F4424">
        <v>0.71</v>
      </c>
      <c r="G4424">
        <v>0.71</v>
      </c>
      <c r="H4424">
        <v>0.71</v>
      </c>
      <c r="I4424">
        <v>0.71</v>
      </c>
      <c r="J4424">
        <v>0.71</v>
      </c>
      <c r="K4424" s="4">
        <f>AVERAGE(Data[[#This Row],[2020 '[YR2020']]],Data[[#This Row],[2021 '[YR2021']]],Data[[#This Row],[2022 '[YR2022']]],Data[[#This Row],[2023 '[YR2023']]],Data[[#This Row],[2024 '[YR2024']]])</f>
        <v>0.71</v>
      </c>
      <c r="L4424" s="4">
        <f>((J4424-F4424)/Data[[#This Row],[2020 '[YR2020']]])*100</f>
        <v>0</v>
      </c>
    </row>
    <row r="4425" spans="1:12" x14ac:dyDescent="0.3">
      <c r="A4425" t="s">
        <v>539</v>
      </c>
      <c r="B4425" t="s">
        <v>540</v>
      </c>
      <c r="C4425" s="5" t="s">
        <v>635</v>
      </c>
      <c r="D4425" t="s">
        <v>45</v>
      </c>
      <c r="E4425" t="s">
        <v>178</v>
      </c>
      <c r="F4425">
        <v>38181206695.981003</v>
      </c>
      <c r="G4425">
        <v>40510175715.389999</v>
      </c>
      <c r="H4425">
        <v>43148878682.607002</v>
      </c>
      <c r="I4425">
        <v>44394047856.75</v>
      </c>
      <c r="J4425">
        <v>45883578386.912003</v>
      </c>
      <c r="K4425" s="4">
        <f>AVERAGE(Data[[#This Row],[2020 '[YR2020']]],Data[[#This Row],[2021 '[YR2021']]],Data[[#This Row],[2022 '[YR2022']]],Data[[#This Row],[2023 '[YR2023']]],Data[[#This Row],[2024 '[YR2024']]])</f>
        <v>42423577467.528</v>
      </c>
      <c r="L4425" s="4">
        <f>((J4425-F4425)/Data[[#This Row],[2020 '[YR2020']]])*100</f>
        <v>20.173201314095085</v>
      </c>
    </row>
    <row r="4426" spans="1:12" x14ac:dyDescent="0.3">
      <c r="A4426" t="s">
        <v>539</v>
      </c>
      <c r="B4426" t="s">
        <v>540</v>
      </c>
      <c r="C4426" s="5" t="s">
        <v>635</v>
      </c>
      <c r="D4426" t="s">
        <v>48</v>
      </c>
      <c r="E4426" t="s">
        <v>181</v>
      </c>
      <c r="F4426">
        <v>8374094467.1555901</v>
      </c>
      <c r="G4426">
        <v>8617093521.7097702</v>
      </c>
      <c r="H4426">
        <v>8301860513.1637497</v>
      </c>
      <c r="I4426">
        <v>9054242382.0629406</v>
      </c>
      <c r="J4426">
        <v>11147685005.914301</v>
      </c>
      <c r="K4426" s="4">
        <f>AVERAGE(Data[[#This Row],[2020 '[YR2020']]],Data[[#This Row],[2021 '[YR2021']]],Data[[#This Row],[2022 '[YR2022']]],Data[[#This Row],[2023 '[YR2023']]],Data[[#This Row],[2024 '[YR2024']]])</f>
        <v>9098995178.0012703</v>
      </c>
      <c r="L4426" s="4">
        <f>((J4426-F4426)/Data[[#This Row],[2020 '[YR2020']]])*100</f>
        <v>33.121080131554933</v>
      </c>
    </row>
    <row r="4427" spans="1:12" x14ac:dyDescent="0.3">
      <c r="A4427" t="s">
        <v>539</v>
      </c>
      <c r="B4427" t="s">
        <v>540</v>
      </c>
      <c r="C4427" s="5" t="s">
        <v>635</v>
      </c>
      <c r="D4427" t="s">
        <v>49</v>
      </c>
      <c r="E4427" t="s">
        <v>182</v>
      </c>
      <c r="F4427">
        <v>6745</v>
      </c>
      <c r="G4427">
        <v>6573</v>
      </c>
      <c r="H4427">
        <v>-17445</v>
      </c>
      <c r="I4427">
        <v>-17445</v>
      </c>
      <c r="J4427">
        <v>-156369</v>
      </c>
      <c r="K4427" s="4">
        <f>AVERAGE(Data[[#This Row],[2020 '[YR2020']]],Data[[#This Row],[2021 '[YR2021']]],Data[[#This Row],[2022 '[YR2022']]],Data[[#This Row],[2023 '[YR2023']]],Data[[#This Row],[2024 '[YR2024']]])</f>
        <v>-35588.199999999997</v>
      </c>
      <c r="L4427" s="4">
        <f>((J4427-F4427)/Data[[#This Row],[2020 '[YR2020']]])*100</f>
        <v>-2418.2950333580429</v>
      </c>
    </row>
    <row r="4428" spans="1:12" x14ac:dyDescent="0.3">
      <c r="A4428" t="s">
        <v>539</v>
      </c>
      <c r="B4428" t="s">
        <v>540</v>
      </c>
      <c r="C4428" s="5" t="s">
        <v>635</v>
      </c>
      <c r="D4428" t="s">
        <v>2</v>
      </c>
      <c r="E4428" t="s">
        <v>138</v>
      </c>
      <c r="F4428">
        <v>20.144209681454601</v>
      </c>
      <c r="G4428">
        <v>22.6411995312695</v>
      </c>
      <c r="H4428">
        <v>20.682183364420201</v>
      </c>
      <c r="I4428">
        <v>21.875506135068701</v>
      </c>
      <c r="J4428">
        <v>23.805793844738599</v>
      </c>
      <c r="K4428" s="4">
        <f>AVERAGE(Data[[#This Row],[2020 '[YR2020']]],Data[[#This Row],[2021 '[YR2021']]],Data[[#This Row],[2022 '[YR2022']]],Data[[#This Row],[2023 '[YR2023']]],Data[[#This Row],[2024 '[YR2024']]])</f>
        <v>21.829778511390323</v>
      </c>
      <c r="L4428" s="4">
        <f>((J4428-F4428)/Data[[#This Row],[2020 '[YR2020']]])*100</f>
        <v>18.176856879398791</v>
      </c>
    </row>
    <row r="4429" spans="1:12" x14ac:dyDescent="0.3">
      <c r="A4429" t="s">
        <v>539</v>
      </c>
      <c r="B4429" t="s">
        <v>540</v>
      </c>
      <c r="C4429" s="5" t="s">
        <v>635</v>
      </c>
      <c r="D4429" t="s">
        <v>8</v>
      </c>
      <c r="E4429" t="s">
        <v>119</v>
      </c>
      <c r="F4429">
        <v>11.179</v>
      </c>
      <c r="G4429">
        <v>10.308999999999999</v>
      </c>
      <c r="H4429">
        <v>10.180999999999999</v>
      </c>
      <c r="I4429">
        <v>10.284000000000001</v>
      </c>
      <c r="J4429">
        <v>10.249000000000001</v>
      </c>
      <c r="K4429" s="4">
        <f>AVERAGE(Data[[#This Row],[2020 '[YR2020']]],Data[[#This Row],[2021 '[YR2021']]],Data[[#This Row],[2022 '[YR2022']]],Data[[#This Row],[2023 '[YR2023']]],Data[[#This Row],[2024 '[YR2024']]])</f>
        <v>10.4404</v>
      </c>
      <c r="L4429" s="4">
        <f>((J4429-F4429)/Data[[#This Row],[2020 '[YR2020']]])*100</f>
        <v>-8.319169872081579</v>
      </c>
    </row>
    <row r="4430" spans="1:12" x14ac:dyDescent="0.3">
      <c r="A4430" t="s">
        <v>539</v>
      </c>
      <c r="B4430" t="s">
        <v>540</v>
      </c>
      <c r="C4430" s="5" t="s">
        <v>635</v>
      </c>
      <c r="D4430" t="s">
        <v>9</v>
      </c>
      <c r="E4430" t="s">
        <v>114</v>
      </c>
      <c r="F4430">
        <v>51.587000000000003</v>
      </c>
      <c r="G4430">
        <v>50.018000000000001</v>
      </c>
      <c r="H4430">
        <v>51.244</v>
      </c>
      <c r="I4430">
        <v>51.366999999999997</v>
      </c>
      <c r="J4430">
        <v>51.314</v>
      </c>
      <c r="K4430" s="4">
        <f>AVERAGE(Data[[#This Row],[2020 '[YR2020']]],Data[[#This Row],[2021 '[YR2021']]],Data[[#This Row],[2022 '[YR2022']]],Data[[#This Row],[2023 '[YR2023']]],Data[[#This Row],[2024 '[YR2024']]])</f>
        <v>51.105999999999995</v>
      </c>
      <c r="L4430" s="4">
        <f>((J4430-F4430)/Data[[#This Row],[2020 '[YR2020']]])*100</f>
        <v>-0.52920309380270847</v>
      </c>
    </row>
    <row r="4431" spans="1:12" x14ac:dyDescent="0.3">
      <c r="A4431" t="s">
        <v>539</v>
      </c>
      <c r="B4431" t="s">
        <v>540</v>
      </c>
      <c r="C4431" s="5" t="s">
        <v>635</v>
      </c>
      <c r="D4431" t="s">
        <v>10</v>
      </c>
      <c r="E4431" t="s">
        <v>115</v>
      </c>
      <c r="F4431">
        <v>32.271999999999998</v>
      </c>
      <c r="G4431">
        <v>30.998999999999999</v>
      </c>
      <c r="H4431">
        <v>31.538</v>
      </c>
      <c r="I4431">
        <v>31.614000000000001</v>
      </c>
      <c r="J4431">
        <v>31.530999999999999</v>
      </c>
      <c r="K4431" s="4">
        <f>AVERAGE(Data[[#This Row],[2020 '[YR2020']]],Data[[#This Row],[2021 '[YR2021']]],Data[[#This Row],[2022 '[YR2022']]],Data[[#This Row],[2023 '[YR2023']]],Data[[#This Row],[2024 '[YR2024']]])</f>
        <v>31.590800000000002</v>
      </c>
      <c r="L4431" s="4">
        <f>((J4431-F4431)/Data[[#This Row],[2020 '[YR2020']]])*100</f>
        <v>-2.2961080813088737</v>
      </c>
    </row>
    <row r="4432" spans="1:12" x14ac:dyDescent="0.3">
      <c r="A4432" t="s">
        <v>539</v>
      </c>
      <c r="B4432" t="s">
        <v>540</v>
      </c>
      <c r="C4432" s="5" t="s">
        <v>635</v>
      </c>
      <c r="D4432" t="s">
        <v>12</v>
      </c>
      <c r="E4432" t="s">
        <v>117</v>
      </c>
      <c r="F4432">
        <v>23.654</v>
      </c>
      <c r="G4432">
        <v>22.495999999999999</v>
      </c>
      <c r="H4432">
        <v>22.526</v>
      </c>
      <c r="I4432">
        <v>22.573</v>
      </c>
      <c r="J4432">
        <v>22.52</v>
      </c>
      <c r="K4432" s="4">
        <f>AVERAGE(Data[[#This Row],[2020 '[YR2020']]],Data[[#This Row],[2021 '[YR2021']]],Data[[#This Row],[2022 '[YR2022']]],Data[[#This Row],[2023 '[YR2023']]],Data[[#This Row],[2024 '[YR2024']]])</f>
        <v>22.753799999999998</v>
      </c>
      <c r="L4432" s="4">
        <f>((J4432-F4432)/Data[[#This Row],[2020 '[YR2020']]])*100</f>
        <v>-4.7941151602266014</v>
      </c>
    </row>
    <row r="4433" spans="1:12" x14ac:dyDescent="0.3">
      <c r="A4433" t="s">
        <v>539</v>
      </c>
      <c r="B4433" t="s">
        <v>540</v>
      </c>
      <c r="C4433" s="5" t="s">
        <v>635</v>
      </c>
      <c r="D4433" t="s">
        <v>13</v>
      </c>
      <c r="E4433" t="s">
        <v>118</v>
      </c>
      <c r="F4433">
        <v>14.262</v>
      </c>
      <c r="G4433">
        <v>13.362</v>
      </c>
      <c r="H4433">
        <v>13.913</v>
      </c>
      <c r="I4433">
        <v>13.916</v>
      </c>
      <c r="J4433">
        <v>13.776999999999999</v>
      </c>
      <c r="K4433" s="4">
        <f>AVERAGE(Data[[#This Row],[2020 '[YR2020']]],Data[[#This Row],[2021 '[YR2021']]],Data[[#This Row],[2022 '[YR2022']]],Data[[#This Row],[2023 '[YR2023']]],Data[[#This Row],[2024 '[YR2024']]])</f>
        <v>13.846</v>
      </c>
      <c r="L4433" s="4">
        <f>((J4433-F4433)/Data[[#This Row],[2020 '[YR2020']]])*100</f>
        <v>-3.400645070817566</v>
      </c>
    </row>
    <row r="4434" spans="1:12" x14ac:dyDescent="0.3">
      <c r="A4434" t="s">
        <v>539</v>
      </c>
      <c r="B4434" t="s">
        <v>540</v>
      </c>
      <c r="C4434" s="5" t="s">
        <v>635</v>
      </c>
      <c r="D4434" t="s">
        <v>29</v>
      </c>
      <c r="E4434" t="s">
        <v>121</v>
      </c>
      <c r="F4434">
        <v>9.6709999999999994</v>
      </c>
      <c r="G4434">
        <v>8.6709999999999994</v>
      </c>
      <c r="H4434">
        <v>9.8279999999999994</v>
      </c>
      <c r="I4434">
        <v>9.7910000000000004</v>
      </c>
      <c r="J4434">
        <v>9.7420000000000009</v>
      </c>
      <c r="K4434" s="4">
        <f>AVERAGE(Data[[#This Row],[2020 '[YR2020']]],Data[[#This Row],[2021 '[YR2021']]],Data[[#This Row],[2022 '[YR2022']]],Data[[#This Row],[2023 '[YR2023']]],Data[[#This Row],[2024 '[YR2024']]])</f>
        <v>9.5406000000000013</v>
      </c>
      <c r="L4434" s="4">
        <f>((J4434-F4434)/Data[[#This Row],[2020 '[YR2020']]])*100</f>
        <v>0.73415365525800336</v>
      </c>
    </row>
    <row r="4435" spans="1:12" x14ac:dyDescent="0.3">
      <c r="A4435" t="s">
        <v>539</v>
      </c>
      <c r="B4435" t="s">
        <v>540</v>
      </c>
      <c r="C4435" s="5" t="s">
        <v>635</v>
      </c>
      <c r="D4435" t="s">
        <v>30</v>
      </c>
      <c r="E4435" t="s">
        <v>122</v>
      </c>
      <c r="F4435">
        <v>39.378999999999998</v>
      </c>
      <c r="G4435">
        <v>38.54</v>
      </c>
      <c r="H4435">
        <v>37.905000000000001</v>
      </c>
      <c r="I4435">
        <v>37.792999999999999</v>
      </c>
      <c r="J4435">
        <v>37.401000000000003</v>
      </c>
      <c r="K4435" s="4">
        <f>AVERAGE(Data[[#This Row],[2020 '[YR2020']]],Data[[#This Row],[2021 '[YR2021']]],Data[[#This Row],[2022 '[YR2022']]],Data[[#This Row],[2023 '[YR2023']]],Data[[#This Row],[2024 '[YR2024']]])</f>
        <v>38.203600000000002</v>
      </c>
      <c r="L4435" s="4">
        <f>((J4435-F4435)/Data[[#This Row],[2020 '[YR2020']]])*100</f>
        <v>-5.0229817923258455</v>
      </c>
    </row>
    <row r="4436" spans="1:12" x14ac:dyDescent="0.3">
      <c r="A4436" t="s">
        <v>539</v>
      </c>
      <c r="B4436" t="s">
        <v>540</v>
      </c>
      <c r="C4436" s="5" t="s">
        <v>635</v>
      </c>
      <c r="D4436" t="s">
        <v>31</v>
      </c>
      <c r="E4436" t="s">
        <v>123</v>
      </c>
      <c r="F4436">
        <v>24.785</v>
      </c>
      <c r="G4436">
        <v>23.802</v>
      </c>
      <c r="H4436">
        <v>24</v>
      </c>
      <c r="I4436">
        <v>23.887</v>
      </c>
      <c r="J4436">
        <v>23.64</v>
      </c>
      <c r="K4436" s="4">
        <f>AVERAGE(Data[[#This Row],[2020 '[YR2020']]],Data[[#This Row],[2021 '[YR2021']]],Data[[#This Row],[2022 '[YR2022']]],Data[[#This Row],[2023 '[YR2023']]],Data[[#This Row],[2024 '[YR2024']]])</f>
        <v>24.0228</v>
      </c>
      <c r="L4436" s="4">
        <f>((J4436-F4436)/Data[[#This Row],[2020 '[YR2020']]])*100</f>
        <v>-4.6197296752067771</v>
      </c>
    </row>
    <row r="4437" spans="1:12" x14ac:dyDescent="0.3">
      <c r="A4437" t="s">
        <v>539</v>
      </c>
      <c r="B4437" t="s">
        <v>540</v>
      </c>
      <c r="C4437" s="5" t="s">
        <v>635</v>
      </c>
      <c r="D4437" t="s">
        <v>11</v>
      </c>
      <c r="E4437" t="s">
        <v>116</v>
      </c>
      <c r="F4437">
        <v>4.5350000000000001</v>
      </c>
      <c r="G4437">
        <v>3.984</v>
      </c>
      <c r="H4437">
        <v>5.1360000000000001</v>
      </c>
      <c r="I4437">
        <v>5.14</v>
      </c>
      <c r="J4437">
        <v>4.9480000000000004</v>
      </c>
      <c r="K4437" s="4">
        <f>AVERAGE(Data[[#This Row],[2020 '[YR2020']]],Data[[#This Row],[2021 '[YR2021']]],Data[[#This Row],[2022 '[YR2022']]],Data[[#This Row],[2023 '[YR2023']]],Data[[#This Row],[2024 '[YR2024']]])</f>
        <v>4.7486000000000006</v>
      </c>
      <c r="L4437" s="4">
        <f>((J4437-F4437)/Data[[#This Row],[2020 '[YR2020']]])*100</f>
        <v>9.1069459757442175</v>
      </c>
    </row>
    <row r="4438" spans="1:12" x14ac:dyDescent="0.3">
      <c r="A4438" t="s">
        <v>539</v>
      </c>
      <c r="B4438" t="s">
        <v>540</v>
      </c>
      <c r="C4438" s="5" t="s">
        <v>635</v>
      </c>
      <c r="D4438" t="s">
        <v>33</v>
      </c>
      <c r="E4438" t="s">
        <v>126</v>
      </c>
      <c r="F4438">
        <v>15.952</v>
      </c>
      <c r="G4438">
        <v>14.89</v>
      </c>
      <c r="H4438">
        <v>14.856</v>
      </c>
      <c r="I4438">
        <v>14.978</v>
      </c>
      <c r="J4438">
        <v>14.971</v>
      </c>
      <c r="K4438" s="4">
        <f>AVERAGE(Data[[#This Row],[2020 '[YR2020']]],Data[[#This Row],[2021 '[YR2021']]],Data[[#This Row],[2022 '[YR2022']]],Data[[#This Row],[2023 '[YR2023']]],Data[[#This Row],[2024 '[YR2024']]])</f>
        <v>15.1294</v>
      </c>
      <c r="L4438" s="4">
        <f>((J4438-F4438)/Data[[#This Row],[2020 '[YR2020']]])*100</f>
        <v>-6.149699097291875</v>
      </c>
    </row>
    <row r="4439" spans="1:12" x14ac:dyDescent="0.3">
      <c r="A4439" t="s">
        <v>539</v>
      </c>
      <c r="B4439" t="s">
        <v>540</v>
      </c>
      <c r="C4439" s="5" t="s">
        <v>635</v>
      </c>
      <c r="D4439" t="s">
        <v>32</v>
      </c>
      <c r="E4439" t="s">
        <v>125</v>
      </c>
      <c r="F4439">
        <v>14.974</v>
      </c>
      <c r="G4439">
        <v>13.964</v>
      </c>
      <c r="H4439">
        <v>13.922000000000001</v>
      </c>
      <c r="I4439">
        <v>14.004</v>
      </c>
      <c r="J4439">
        <v>13.962</v>
      </c>
      <c r="K4439" s="4">
        <f>AVERAGE(Data[[#This Row],[2020 '[YR2020']]],Data[[#This Row],[2021 '[YR2021']]],Data[[#This Row],[2022 '[YR2022']]],Data[[#This Row],[2023 '[YR2023']]],Data[[#This Row],[2024 '[YR2024']]])</f>
        <v>14.165199999999999</v>
      </c>
      <c r="L4439" s="4">
        <f>((J4439-F4439)/Data[[#This Row],[2020 '[YR2020']]])*100</f>
        <v>-6.7583811940697238</v>
      </c>
    </row>
    <row r="4440" spans="1:12" x14ac:dyDescent="0.3">
      <c r="A4440" t="s">
        <v>539</v>
      </c>
      <c r="B4440" t="s">
        <v>540</v>
      </c>
      <c r="C4440" s="5" t="s">
        <v>635</v>
      </c>
      <c r="D4440" t="s">
        <v>40</v>
      </c>
      <c r="E4440" t="s">
        <v>127</v>
      </c>
      <c r="F4440">
        <v>7.4808333333333303</v>
      </c>
      <c r="G4440">
        <v>7.0158333333333296</v>
      </c>
      <c r="H4440">
        <v>7.3683333333333296</v>
      </c>
      <c r="I4440">
        <v>8.9544444444444498</v>
      </c>
      <c r="J4440">
        <v>8.4766666666666701</v>
      </c>
      <c r="K4440" s="4">
        <f>AVERAGE(Data[[#This Row],[2020 '[YR2020']]],Data[[#This Row],[2021 '[YR2021']]],Data[[#This Row],[2022 '[YR2022']]],Data[[#This Row],[2023 '[YR2023']]],Data[[#This Row],[2024 '[YR2024']]])</f>
        <v>7.8592222222222201</v>
      </c>
      <c r="L4440" s="4">
        <f>((J4440-F4440)/Data[[#This Row],[2020 '[YR2020']]])*100</f>
        <v>13.31179681408052</v>
      </c>
    </row>
    <row r="4441" spans="1:12" x14ac:dyDescent="0.3">
      <c r="A4441" t="s">
        <v>539</v>
      </c>
      <c r="B4441" t="s">
        <v>540</v>
      </c>
      <c r="C4441" s="5" t="s">
        <v>635</v>
      </c>
      <c r="D4441" t="s">
        <v>39</v>
      </c>
      <c r="E4441" t="s">
        <v>133</v>
      </c>
      <c r="F4441">
        <v>2914902</v>
      </c>
      <c r="G4441">
        <v>2893220</v>
      </c>
      <c r="H4441">
        <v>2957476</v>
      </c>
      <c r="I4441">
        <v>3032010</v>
      </c>
      <c r="J4441">
        <v>3079844</v>
      </c>
      <c r="K4441" s="4">
        <f>AVERAGE(Data[[#This Row],[2020 '[YR2020']]],Data[[#This Row],[2021 '[YR2021']]],Data[[#This Row],[2022 '[YR2022']]],Data[[#This Row],[2023 '[YR2023']]],Data[[#This Row],[2024 '[YR2024']]])</f>
        <v>2975490.4</v>
      </c>
      <c r="L4441" s="4">
        <f>((J4441-F4441)/Data[[#This Row],[2020 '[YR2020']]])*100</f>
        <v>5.6585778870095806</v>
      </c>
    </row>
    <row r="4442" spans="1:12" x14ac:dyDescent="0.3">
      <c r="A4442" t="s">
        <v>539</v>
      </c>
      <c r="B4442" t="s">
        <v>540</v>
      </c>
      <c r="C4442" s="5" t="s">
        <v>635</v>
      </c>
      <c r="D4442" t="s">
        <v>38</v>
      </c>
      <c r="E4442" t="s">
        <v>132</v>
      </c>
      <c r="F4442">
        <v>17.917686426507601</v>
      </c>
      <c r="G4442">
        <v>17.295470099059202</v>
      </c>
      <c r="H4442">
        <v>17.3288642071821</v>
      </c>
      <c r="I4442">
        <v>17.470555835897599</v>
      </c>
      <c r="J4442">
        <v>17.492639237571801</v>
      </c>
      <c r="K4442" s="4">
        <f>AVERAGE(Data[[#This Row],[2020 '[YR2020']]],Data[[#This Row],[2021 '[YR2021']]],Data[[#This Row],[2022 '[YR2022']]],Data[[#This Row],[2023 '[YR2023']]],Data[[#This Row],[2024 '[YR2024']]])</f>
        <v>17.501043161243661</v>
      </c>
      <c r="L4442" s="4">
        <f>((J4442-F4442)/Data[[#This Row],[2020 '[YR2020']]])*100</f>
        <v>-2.3722213840453232</v>
      </c>
    </row>
    <row r="4443" spans="1:12" x14ac:dyDescent="0.3">
      <c r="A4443" t="s">
        <v>539</v>
      </c>
      <c r="B4443" t="s">
        <v>540</v>
      </c>
      <c r="C4443" s="5" t="s">
        <v>635</v>
      </c>
      <c r="D4443" t="s">
        <v>43</v>
      </c>
      <c r="E4443" t="s">
        <v>185</v>
      </c>
      <c r="F4443">
        <v>1</v>
      </c>
      <c r="G4443">
        <v>1</v>
      </c>
      <c r="H4443">
        <v>1</v>
      </c>
      <c r="I4443">
        <v>1</v>
      </c>
      <c r="J4443">
        <v>2.8</v>
      </c>
      <c r="K4443" s="4">
        <f>AVERAGE(Data[[#This Row],[2020 '[YR2020']]],Data[[#This Row],[2021 '[YR2021']]],Data[[#This Row],[2022 '[YR2022']]],Data[[#This Row],[2023 '[YR2023']]],Data[[#This Row],[2024 '[YR2024']]])</f>
        <v>1.3599999999999999</v>
      </c>
      <c r="L4443" s="4">
        <f>((J4443-F4443)/Data[[#This Row],[2020 '[YR2020']]])*100</f>
        <v>179.99999999999997</v>
      </c>
    </row>
    <row r="4444" spans="1:12" x14ac:dyDescent="0.3">
      <c r="A4444" t="s">
        <v>539</v>
      </c>
      <c r="B4444" t="s">
        <v>540</v>
      </c>
      <c r="C4444" s="5" t="s">
        <v>635</v>
      </c>
      <c r="D4444" t="s">
        <v>36</v>
      </c>
      <c r="E4444" t="s">
        <v>130</v>
      </c>
      <c r="F4444">
        <v>39.947000000000003</v>
      </c>
      <c r="G4444">
        <v>38.67</v>
      </c>
      <c r="H4444">
        <v>38.555</v>
      </c>
      <c r="I4444">
        <v>38.54</v>
      </c>
      <c r="J4444">
        <v>38.451000000000001</v>
      </c>
      <c r="K4444" s="4">
        <f>AVERAGE(Data[[#This Row],[2020 '[YR2020']]],Data[[#This Row],[2021 '[YR2021']]],Data[[#This Row],[2022 '[YR2022']]],Data[[#This Row],[2023 '[YR2023']]],Data[[#This Row],[2024 '[YR2024']]])</f>
        <v>38.832599999999999</v>
      </c>
      <c r="L4444" s="4">
        <f>((J4444-F4444)/Data[[#This Row],[2020 '[YR2020']]])*100</f>
        <v>-3.7449620747490475</v>
      </c>
    </row>
    <row r="4445" spans="1:12" x14ac:dyDescent="0.3">
      <c r="A4445" t="s">
        <v>539</v>
      </c>
      <c r="B4445" t="s">
        <v>540</v>
      </c>
      <c r="C4445" s="5" t="s">
        <v>635</v>
      </c>
      <c r="D4445" t="s">
        <v>35</v>
      </c>
      <c r="E4445" t="s">
        <v>129</v>
      </c>
      <c r="F4445">
        <v>66.085999999999999</v>
      </c>
      <c r="G4445">
        <v>64.58</v>
      </c>
      <c r="H4445">
        <v>64.620999999999995</v>
      </c>
      <c r="I4445">
        <v>64.724000000000004</v>
      </c>
      <c r="J4445">
        <v>64.816000000000003</v>
      </c>
      <c r="K4445" s="4">
        <f>AVERAGE(Data[[#This Row],[2020 '[YR2020']]],Data[[#This Row],[2021 '[YR2021']]],Data[[#This Row],[2022 '[YR2022']]],Data[[#This Row],[2023 '[YR2023']]],Data[[#This Row],[2024 '[YR2024']]])</f>
        <v>64.965400000000002</v>
      </c>
      <c r="L4445" s="4">
        <f>((J4445-F4445)/Data[[#This Row],[2020 '[YR2020']]])*100</f>
        <v>-1.9217383409496656</v>
      </c>
    </row>
    <row r="4446" spans="1:12" x14ac:dyDescent="0.3">
      <c r="A4446" t="s">
        <v>539</v>
      </c>
      <c r="B4446" t="s">
        <v>540</v>
      </c>
      <c r="C4446" s="5" t="s">
        <v>635</v>
      </c>
      <c r="D4446" t="s">
        <v>34</v>
      </c>
      <c r="E4446" t="s">
        <v>128</v>
      </c>
      <c r="F4446">
        <v>62.814999999999998</v>
      </c>
      <c r="G4446">
        <v>61.38</v>
      </c>
      <c r="H4446">
        <v>61.283999999999999</v>
      </c>
      <c r="I4446">
        <v>61.26</v>
      </c>
      <c r="J4446">
        <v>61.213999999999999</v>
      </c>
      <c r="K4446" s="4">
        <f>AVERAGE(Data[[#This Row],[2020 '[YR2020']]],Data[[#This Row],[2021 '[YR2021']]],Data[[#This Row],[2022 '[YR2022']]],Data[[#This Row],[2023 '[YR2023']]],Data[[#This Row],[2024 '[YR2024']]])</f>
        <v>61.590599999999995</v>
      </c>
      <c r="L4446" s="4">
        <f>((J4446-F4446)/Data[[#This Row],[2020 '[YR2020']]])*100</f>
        <v>-2.5487542784366779</v>
      </c>
    </row>
    <row r="4447" spans="1:12" x14ac:dyDescent="0.3">
      <c r="A4447" t="s">
        <v>539</v>
      </c>
      <c r="B4447" t="s">
        <v>540</v>
      </c>
      <c r="C4447" s="5" t="s">
        <v>635</v>
      </c>
      <c r="D4447" t="s">
        <v>37</v>
      </c>
      <c r="E4447" t="s">
        <v>131</v>
      </c>
      <c r="F4447">
        <v>42.220999999999997</v>
      </c>
      <c r="G4447">
        <v>40.883000000000003</v>
      </c>
      <c r="H4447">
        <v>40.844999999999999</v>
      </c>
      <c r="I4447">
        <v>40.915999999999997</v>
      </c>
      <c r="J4447">
        <v>40.917000000000002</v>
      </c>
      <c r="K4447" s="4">
        <f>AVERAGE(Data[[#This Row],[2020 '[YR2020']]],Data[[#This Row],[2021 '[YR2021']]],Data[[#This Row],[2022 '[YR2022']]],Data[[#This Row],[2023 '[YR2023']]],Data[[#This Row],[2024 '[YR2024']]])</f>
        <v>41.156400000000005</v>
      </c>
      <c r="L4447" s="4">
        <f>((J4447-F4447)/Data[[#This Row],[2020 '[YR2020']]])*100</f>
        <v>-3.0885104568816346</v>
      </c>
    </row>
    <row r="4448" spans="1:12" x14ac:dyDescent="0.3">
      <c r="A4448" t="s">
        <v>525</v>
      </c>
      <c r="B4448" t="s">
        <v>526</v>
      </c>
      <c r="C4448" s="5" t="s">
        <v>635</v>
      </c>
      <c r="D4448" t="s">
        <v>77</v>
      </c>
      <c r="E4448" t="s">
        <v>147</v>
      </c>
      <c r="F4448">
        <v>87.071526732543703</v>
      </c>
      <c r="G4448">
        <v>87.280986372485401</v>
      </c>
      <c r="H4448">
        <v>86.810793996422703</v>
      </c>
      <c r="I4448">
        <v>86.972874848180098</v>
      </c>
      <c r="J4448">
        <v>86.932521803282995</v>
      </c>
      <c r="K4448" s="4">
        <f>AVERAGE(Data[[#This Row],[2020 '[YR2020']]],Data[[#This Row],[2021 '[YR2021']]],Data[[#This Row],[2022 '[YR2022']]],Data[[#This Row],[2023 '[YR2023']]],Data[[#This Row],[2024 '[YR2024']]])</f>
        <v>87.013740750582983</v>
      </c>
      <c r="L4448" s="4">
        <f>((J4448-F4448)/Data[[#This Row],[2020 '[YR2020']]])*100</f>
        <v>-0.15964452959196035</v>
      </c>
    </row>
    <row r="4449" spans="1:12" x14ac:dyDescent="0.3">
      <c r="A4449" t="s">
        <v>525</v>
      </c>
      <c r="B4449" t="s">
        <v>526</v>
      </c>
      <c r="C4449" s="5" t="s">
        <v>635</v>
      </c>
      <c r="D4449" t="s">
        <v>60</v>
      </c>
      <c r="E4449" t="s">
        <v>192</v>
      </c>
      <c r="F4449">
        <v>1895742</v>
      </c>
      <c r="G4449">
        <v>1927623</v>
      </c>
      <c r="H4449">
        <v>1958135</v>
      </c>
      <c r="I4449">
        <v>1987301</v>
      </c>
      <c r="J4449">
        <v>2015209</v>
      </c>
      <c r="K4449" s="4">
        <f>AVERAGE(Data[[#This Row],[2020 '[YR2020']]],Data[[#This Row],[2021 '[YR2021']]],Data[[#This Row],[2022 '[YR2022']]],Data[[#This Row],[2023 '[YR2023']]],Data[[#This Row],[2024 '[YR2024']]])</f>
        <v>1956802</v>
      </c>
      <c r="L4449" s="4">
        <f>((J4449-F4449)/Data[[#This Row],[2020 '[YR2020']]])*100</f>
        <v>6.3018596412381012</v>
      </c>
    </row>
    <row r="4450" spans="1:12" x14ac:dyDescent="0.3">
      <c r="A4450" t="s">
        <v>525</v>
      </c>
      <c r="B4450" t="s">
        <v>526</v>
      </c>
      <c r="C4450" s="5" t="s">
        <v>635</v>
      </c>
      <c r="D4450" t="s">
        <v>95</v>
      </c>
      <c r="E4450" t="s">
        <v>169</v>
      </c>
      <c r="F4450">
        <v>3.7690000000000001</v>
      </c>
      <c r="G4450">
        <v>4.2119999999999997</v>
      </c>
      <c r="H4450">
        <v>3.8149999999999999</v>
      </c>
      <c r="I4450">
        <v>3.8010000000000002</v>
      </c>
      <c r="J4450">
        <v>3.8340000000000001</v>
      </c>
      <c r="K4450" s="4">
        <f>AVERAGE(Data[[#This Row],[2020 '[YR2020']]],Data[[#This Row],[2021 '[YR2021']]],Data[[#This Row],[2022 '[YR2022']]],Data[[#This Row],[2023 '[YR2023']]],Data[[#This Row],[2024 '[YR2024']]])</f>
        <v>3.8862000000000001</v>
      </c>
      <c r="L4450" s="4">
        <f>((J4450-F4450)/Data[[#This Row],[2020 '[YR2020']]])*100</f>
        <v>1.7245953833908183</v>
      </c>
    </row>
    <row r="4451" spans="1:12" x14ac:dyDescent="0.3">
      <c r="A4451" t="s">
        <v>525</v>
      </c>
      <c r="B4451" t="s">
        <v>526</v>
      </c>
      <c r="C4451" s="5" t="s">
        <v>635</v>
      </c>
      <c r="D4451" t="s">
        <v>61</v>
      </c>
      <c r="E4451" t="s">
        <v>188</v>
      </c>
      <c r="F4451">
        <v>16.872739092372299</v>
      </c>
      <c r="G4451">
        <v>16.8853504864116</v>
      </c>
      <c r="H4451">
        <v>16.854219332470901</v>
      </c>
      <c r="I4451">
        <v>16.801877196457799</v>
      </c>
      <c r="J4451">
        <v>16.7607472239097</v>
      </c>
      <c r="K4451" s="4">
        <f>AVERAGE(Data[[#This Row],[2020 '[YR2020']]],Data[[#This Row],[2021 '[YR2021']]],Data[[#This Row],[2022 '[YR2022']]],Data[[#This Row],[2023 '[YR2023']]],Data[[#This Row],[2024 '[YR2024']]])</f>
        <v>16.834986666324461</v>
      </c>
      <c r="L4451" s="4">
        <f>((J4451-F4451)/Data[[#This Row],[2020 '[YR2020']]])*100</f>
        <v>-0.66374444510451636</v>
      </c>
    </row>
    <row r="4452" spans="1:12" x14ac:dyDescent="0.3">
      <c r="A4452" t="s">
        <v>525</v>
      </c>
      <c r="B4452" t="s">
        <v>526</v>
      </c>
      <c r="C4452" s="5" t="s">
        <v>635</v>
      </c>
      <c r="D4452" t="s">
        <v>62</v>
      </c>
      <c r="E4452" t="s">
        <v>189</v>
      </c>
      <c r="F4452">
        <v>3061725</v>
      </c>
      <c r="G4452">
        <v>3139412</v>
      </c>
      <c r="H4452">
        <v>3211914</v>
      </c>
      <c r="I4452">
        <v>3278581</v>
      </c>
      <c r="J4452">
        <v>3339320</v>
      </c>
      <c r="K4452" s="4">
        <f>AVERAGE(Data[[#This Row],[2020 '[YR2020']]],Data[[#This Row],[2021 '[YR2021']]],Data[[#This Row],[2022 '[YR2022']]],Data[[#This Row],[2023 '[YR2023']]],Data[[#This Row],[2024 '[YR2024']]])</f>
        <v>3206190.4</v>
      </c>
      <c r="L4452" s="4">
        <f>((J4452-F4452)/Data[[#This Row],[2020 '[YR2020']]])*100</f>
        <v>9.0666209408095106</v>
      </c>
    </row>
    <row r="4453" spans="1:12" x14ac:dyDescent="0.3">
      <c r="A4453" t="s">
        <v>525</v>
      </c>
      <c r="B4453" t="s">
        <v>526</v>
      </c>
      <c r="C4453" s="5" t="s">
        <v>635</v>
      </c>
      <c r="D4453" t="s">
        <v>63</v>
      </c>
      <c r="E4453" t="s">
        <v>190</v>
      </c>
      <c r="F4453">
        <v>15.715566229275799</v>
      </c>
      <c r="G4453">
        <v>15.9009072457545</v>
      </c>
      <c r="H4453">
        <v>16.031827723715502</v>
      </c>
      <c r="I4453">
        <v>16.1267300944452</v>
      </c>
      <c r="J4453">
        <v>16.216139305772</v>
      </c>
      <c r="K4453" s="4">
        <f>AVERAGE(Data[[#This Row],[2020 '[YR2020']]],Data[[#This Row],[2021 '[YR2021']]],Data[[#This Row],[2022 '[YR2022']]],Data[[#This Row],[2023 '[YR2023']]],Data[[#This Row],[2024 '[YR2024']]])</f>
        <v>15.998234119792599</v>
      </c>
      <c r="L4453" s="4">
        <f>((J4453-F4453)/Data[[#This Row],[2020 '[YR2020']]])*100</f>
        <v>3.1852054783982666</v>
      </c>
    </row>
    <row r="4454" spans="1:12" x14ac:dyDescent="0.3">
      <c r="A4454" t="s">
        <v>525</v>
      </c>
      <c r="B4454" t="s">
        <v>526</v>
      </c>
      <c r="C4454" s="5" t="s">
        <v>635</v>
      </c>
      <c r="D4454" t="s">
        <v>66</v>
      </c>
      <c r="E4454" t="s">
        <v>160</v>
      </c>
      <c r="F4454">
        <v>136.71884155273401</v>
      </c>
      <c r="G4454">
        <v>142.36105346679699</v>
      </c>
      <c r="H4454">
        <v>151.62095785950601</v>
      </c>
      <c r="I4454">
        <v>167.06996372795399</v>
      </c>
      <c r="J4454">
        <v>170.16475748531701</v>
      </c>
      <c r="K4454" s="4">
        <f>AVERAGE(Data[[#This Row],[2020 '[YR2020']]],Data[[#This Row],[2021 '[YR2021']]],Data[[#This Row],[2022 '[YR2022']]],Data[[#This Row],[2023 '[YR2023']]],Data[[#This Row],[2024 '[YR2024']]])</f>
        <v>153.58711481846163</v>
      </c>
      <c r="L4454" s="4">
        <f>((J4454-F4454)/Data[[#This Row],[2020 '[YR2020']]])*100</f>
        <v>24.46328212902721</v>
      </c>
    </row>
    <row r="4455" spans="1:12" x14ac:dyDescent="0.3">
      <c r="A4455" t="s">
        <v>525</v>
      </c>
      <c r="B4455" t="s">
        <v>526</v>
      </c>
      <c r="C4455" s="5" t="s">
        <v>635</v>
      </c>
      <c r="D4455" t="s">
        <v>68</v>
      </c>
      <c r="E4455" t="s">
        <v>153</v>
      </c>
      <c r="F4455">
        <v>8.9</v>
      </c>
      <c r="G4455">
        <v>8.6999999999999993</v>
      </c>
      <c r="H4455">
        <v>8.6</v>
      </c>
      <c r="I4455">
        <v>8.6</v>
      </c>
      <c r="J4455">
        <v>8.6999999999999993</v>
      </c>
      <c r="K4455" s="4">
        <f>AVERAGE(Data[[#This Row],[2020 '[YR2020']]],Data[[#This Row],[2021 '[YR2021']]],Data[[#This Row],[2022 '[YR2022']]],Data[[#This Row],[2023 '[YR2023']]],Data[[#This Row],[2024 '[YR2024']]])</f>
        <v>8.6999999999999993</v>
      </c>
      <c r="L4455" s="4">
        <f>((J4455-F4455)/Data[[#This Row],[2020 '[YR2020']]])*100</f>
        <v>-2.2471910112359668</v>
      </c>
    </row>
    <row r="4456" spans="1:12" x14ac:dyDescent="0.3">
      <c r="A4456" t="s">
        <v>525</v>
      </c>
      <c r="B4456" t="s">
        <v>526</v>
      </c>
      <c r="C4456" s="5" t="s">
        <v>635</v>
      </c>
      <c r="D4456" t="s">
        <v>71</v>
      </c>
      <c r="E4456" t="s">
        <v>156</v>
      </c>
      <c r="F4456">
        <v>5.7</v>
      </c>
      <c r="G4456">
        <v>5.3</v>
      </c>
      <c r="H4456">
        <v>4.9000000000000004</v>
      </c>
      <c r="I4456">
        <v>4.5999999999999996</v>
      </c>
      <c r="J4456">
        <v>4.4000000000000004</v>
      </c>
      <c r="K4456" s="4">
        <f>AVERAGE(Data[[#This Row],[2020 '[YR2020']]],Data[[#This Row],[2021 '[YR2021']]],Data[[#This Row],[2022 '[YR2022']]],Data[[#This Row],[2023 '[YR2023']]],Data[[#This Row],[2024 '[YR2024']]])</f>
        <v>4.9799999999999995</v>
      </c>
      <c r="L4456" s="4">
        <f>((J4456-F4456)/Data[[#This Row],[2020 '[YR2020']]])*100</f>
        <v>-22.807017543859644</v>
      </c>
    </row>
    <row r="4457" spans="1:12" x14ac:dyDescent="0.3">
      <c r="A4457" t="s">
        <v>525</v>
      </c>
      <c r="B4457" t="s">
        <v>526</v>
      </c>
      <c r="C4457" s="5" t="s">
        <v>635</v>
      </c>
      <c r="D4457" t="s">
        <v>76</v>
      </c>
      <c r="E4457" t="s">
        <v>161</v>
      </c>
      <c r="F4457">
        <v>27.1028037383178</v>
      </c>
      <c r="G4457">
        <v>27.1028037383178</v>
      </c>
      <c r="H4457">
        <v>27.358490566037698</v>
      </c>
      <c r="I4457">
        <v>18.367346938775501</v>
      </c>
      <c r="J4457">
        <v>19.387755102040799</v>
      </c>
      <c r="K4457" s="4">
        <f>AVERAGE(Data[[#This Row],[2020 '[YR2020']]],Data[[#This Row],[2021 '[YR2021']]],Data[[#This Row],[2022 '[YR2022']]],Data[[#This Row],[2023 '[YR2023']]],Data[[#This Row],[2024 '[YR2024']]])</f>
        <v>23.863840016697917</v>
      </c>
      <c r="L4457" s="4">
        <f>((J4457-F4457)/Data[[#This Row],[2020 '[YR2020']]])*100</f>
        <v>-28.465869106263369</v>
      </c>
    </row>
    <row r="4458" spans="1:12" x14ac:dyDescent="0.3">
      <c r="A4458" t="s">
        <v>525</v>
      </c>
      <c r="B4458" t="s">
        <v>526</v>
      </c>
      <c r="C4458" s="5" t="s">
        <v>635</v>
      </c>
      <c r="D4458" t="s">
        <v>83</v>
      </c>
      <c r="E4458" t="s">
        <v>172</v>
      </c>
      <c r="F4458">
        <v>10.178000000000001</v>
      </c>
      <c r="G4458">
        <v>9.2270000000000003</v>
      </c>
      <c r="H4458">
        <v>9.2989999999999995</v>
      </c>
      <c r="I4458">
        <v>9.5329999999999995</v>
      </c>
      <c r="J4458">
        <v>9.43</v>
      </c>
      <c r="K4458" s="4">
        <f>AVERAGE(Data[[#This Row],[2020 '[YR2020']]],Data[[#This Row],[2021 '[YR2021']]],Data[[#This Row],[2022 '[YR2022']]],Data[[#This Row],[2023 '[YR2023']]],Data[[#This Row],[2024 '[YR2024']]])</f>
        <v>9.5334000000000003</v>
      </c>
      <c r="L4458" s="4">
        <f>((J4458-F4458)/Data[[#This Row],[2020 '[YR2020']]])*100</f>
        <v>-7.34918451562194</v>
      </c>
    </row>
    <row r="4459" spans="1:12" x14ac:dyDescent="0.3">
      <c r="A4459" t="s">
        <v>525</v>
      </c>
      <c r="B4459" t="s">
        <v>526</v>
      </c>
      <c r="C4459" s="5" t="s">
        <v>635</v>
      </c>
      <c r="D4459" t="s">
        <v>94</v>
      </c>
      <c r="E4459" t="s">
        <v>168</v>
      </c>
      <c r="F4459">
        <v>3.4380000000000002</v>
      </c>
      <c r="G4459">
        <v>3.448</v>
      </c>
      <c r="H4459">
        <v>2.86</v>
      </c>
      <c r="I4459">
        <v>2.8490000000000002</v>
      </c>
      <c r="J4459">
        <v>3.0470000000000002</v>
      </c>
      <c r="K4459" s="4">
        <f>AVERAGE(Data[[#This Row],[2020 '[YR2020']]],Data[[#This Row],[2021 '[YR2021']]],Data[[#This Row],[2022 '[YR2022']]],Data[[#This Row],[2023 '[YR2023']]],Data[[#This Row],[2024 '[YR2024']]])</f>
        <v>3.1284000000000001</v>
      </c>
      <c r="L4459" s="4">
        <f>((J4459-F4459)/Data[[#This Row],[2020 '[YR2020']]])*100</f>
        <v>-11.372891215823152</v>
      </c>
    </row>
    <row r="4460" spans="1:12" x14ac:dyDescent="0.3">
      <c r="A4460" t="s">
        <v>525</v>
      </c>
      <c r="B4460" t="s">
        <v>526</v>
      </c>
      <c r="C4460" s="5" t="s">
        <v>635</v>
      </c>
      <c r="D4460" t="s">
        <v>85</v>
      </c>
      <c r="E4460" t="s">
        <v>174</v>
      </c>
      <c r="F4460">
        <v>7.8979999999999997</v>
      </c>
      <c r="G4460">
        <v>7.1440000000000001</v>
      </c>
      <c r="H4460">
        <v>7.0949999999999998</v>
      </c>
      <c r="I4460">
        <v>7.3159999999999998</v>
      </c>
      <c r="J4460">
        <v>7.2880000000000003</v>
      </c>
      <c r="K4460" s="4">
        <f>AVERAGE(Data[[#This Row],[2020 '[YR2020']]],Data[[#This Row],[2021 '[YR2021']]],Data[[#This Row],[2022 '[YR2022']]],Data[[#This Row],[2023 '[YR2023']]],Data[[#This Row],[2024 '[YR2024']]])</f>
        <v>7.3482000000000003</v>
      </c>
      <c r="L4460" s="4">
        <f>((J4460-F4460)/Data[[#This Row],[2020 '[YR2020']]])*100</f>
        <v>-7.723474297290446</v>
      </c>
    </row>
    <row r="4461" spans="1:12" x14ac:dyDescent="0.3">
      <c r="A4461" t="s">
        <v>525</v>
      </c>
      <c r="B4461" t="s">
        <v>526</v>
      </c>
      <c r="C4461" s="5" t="s">
        <v>635</v>
      </c>
      <c r="D4461" t="s">
        <v>86</v>
      </c>
      <c r="E4461" t="s">
        <v>175</v>
      </c>
      <c r="F4461">
        <v>11.7</v>
      </c>
      <c r="G4461">
        <v>11.7</v>
      </c>
      <c r="H4461">
        <v>11.7</v>
      </c>
      <c r="I4461">
        <v>11.7</v>
      </c>
      <c r="J4461">
        <v>11.9</v>
      </c>
      <c r="K4461" s="4">
        <f>AVERAGE(Data[[#This Row],[2020 '[YR2020']]],Data[[#This Row],[2021 '[YR2021']]],Data[[#This Row],[2022 '[YR2022']]],Data[[#This Row],[2023 '[YR2023']]],Data[[#This Row],[2024 '[YR2024']]])</f>
        <v>11.739999999999998</v>
      </c>
      <c r="L4461" s="4">
        <f>((J4461-F4461)/Data[[#This Row],[2020 '[YR2020']]])*100</f>
        <v>1.7094017094017186</v>
      </c>
    </row>
    <row r="4462" spans="1:12" x14ac:dyDescent="0.3">
      <c r="A4462" t="s">
        <v>525</v>
      </c>
      <c r="B4462" t="s">
        <v>526</v>
      </c>
      <c r="C4462" s="5" t="s">
        <v>635</v>
      </c>
      <c r="D4462" t="s">
        <v>87</v>
      </c>
      <c r="E4462" t="s">
        <v>176</v>
      </c>
      <c r="F4462">
        <v>10</v>
      </c>
      <c r="G4462">
        <v>10</v>
      </c>
      <c r="H4462">
        <v>10</v>
      </c>
      <c r="I4462">
        <v>10</v>
      </c>
      <c r="J4462">
        <v>10.1</v>
      </c>
      <c r="K4462" s="4">
        <f>AVERAGE(Data[[#This Row],[2020 '[YR2020']]],Data[[#This Row],[2021 '[YR2021']]],Data[[#This Row],[2022 '[YR2022']]],Data[[#This Row],[2023 '[YR2023']]],Data[[#This Row],[2024 '[YR2024']]])</f>
        <v>10.02</v>
      </c>
      <c r="L4462" s="4">
        <f>((J4462-F4462)/Data[[#This Row],[2020 '[YR2020']]])*100</f>
        <v>0.99999999999999634</v>
      </c>
    </row>
    <row r="4463" spans="1:12" x14ac:dyDescent="0.3">
      <c r="A4463" t="s">
        <v>525</v>
      </c>
      <c r="B4463" t="s">
        <v>526</v>
      </c>
      <c r="C4463" s="5" t="s">
        <v>635</v>
      </c>
      <c r="D4463" t="s">
        <v>88</v>
      </c>
      <c r="E4463" t="s">
        <v>171</v>
      </c>
      <c r="F4463">
        <v>35638096635.119003</v>
      </c>
      <c r="G4463">
        <v>34377998805.6455</v>
      </c>
      <c r="H4463">
        <v>35076053023.067299</v>
      </c>
      <c r="I4463">
        <v>35964591353.82</v>
      </c>
      <c r="J4463">
        <v>21979739005.089199</v>
      </c>
      <c r="K4463" s="4">
        <f>AVERAGE(Data[[#This Row],[2020 '[YR2020']]],Data[[#This Row],[2021 '[YR2021']]],Data[[#This Row],[2022 '[YR2022']]],Data[[#This Row],[2023 '[YR2023']]],Data[[#This Row],[2024 '[YR2024']]])</f>
        <v>32607295764.548199</v>
      </c>
      <c r="L4463" s="4">
        <f>((J4463-F4463)/Data[[#This Row],[2020 '[YR2020']]])*100</f>
        <v>-38.325160206705291</v>
      </c>
    </row>
    <row r="4464" spans="1:12" x14ac:dyDescent="0.3">
      <c r="A4464" t="s">
        <v>525</v>
      </c>
      <c r="B4464" t="s">
        <v>526</v>
      </c>
      <c r="C4464" s="5" t="s">
        <v>635</v>
      </c>
      <c r="D4464" t="s">
        <v>89</v>
      </c>
      <c r="E4464" t="s">
        <v>170</v>
      </c>
      <c r="F4464">
        <v>12056059795.5889</v>
      </c>
      <c r="G4464">
        <v>10831712873.972601</v>
      </c>
      <c r="H4464">
        <v>14584854725.480301</v>
      </c>
      <c r="I4464">
        <v>16454546721.243999</v>
      </c>
      <c r="J4464">
        <v>21979739005.089199</v>
      </c>
      <c r="K4464" s="4">
        <f>AVERAGE(Data[[#This Row],[2020 '[YR2020']]],Data[[#This Row],[2021 '[YR2021']]],Data[[#This Row],[2022 '[YR2022']]],Data[[#This Row],[2023 '[YR2023']]],Data[[#This Row],[2024 '[YR2024']]])</f>
        <v>15181382624.275</v>
      </c>
      <c r="L4464" s="4">
        <f>((J4464-F4464)/Data[[#This Row],[2020 '[YR2020']]])*100</f>
        <v>82.312790229617136</v>
      </c>
    </row>
    <row r="4465" spans="1:12" x14ac:dyDescent="0.3">
      <c r="A4465" t="s">
        <v>525</v>
      </c>
      <c r="B4465" t="s">
        <v>526</v>
      </c>
      <c r="C4465" s="5" t="s">
        <v>635</v>
      </c>
      <c r="D4465" t="s">
        <v>90</v>
      </c>
      <c r="E4465" t="s">
        <v>164</v>
      </c>
      <c r="F4465">
        <v>5.3689999999999998</v>
      </c>
      <c r="G4465">
        <v>6.1360000000000001</v>
      </c>
      <c r="H4465">
        <v>5.4939999999999998</v>
      </c>
      <c r="I4465">
        <v>5.45</v>
      </c>
      <c r="J4465">
        <v>5.42</v>
      </c>
      <c r="K4465" s="4">
        <f>AVERAGE(Data[[#This Row],[2020 '[YR2020']]],Data[[#This Row],[2021 '[YR2021']]],Data[[#This Row],[2022 '[YR2022']]],Data[[#This Row],[2023 '[YR2023']]],Data[[#This Row],[2024 '[YR2024']]])</f>
        <v>5.5738000000000003</v>
      </c>
      <c r="L4465" s="4">
        <f>((J4465-F4465)/Data[[#This Row],[2020 '[YR2020']]])*100</f>
        <v>0.94989756006705461</v>
      </c>
    </row>
    <row r="4466" spans="1:12" x14ac:dyDescent="0.3">
      <c r="A4466" t="s">
        <v>525</v>
      </c>
      <c r="B4466" t="s">
        <v>526</v>
      </c>
      <c r="C4466" s="5" t="s">
        <v>635</v>
      </c>
      <c r="D4466" t="s">
        <v>91</v>
      </c>
      <c r="E4466" t="s">
        <v>165</v>
      </c>
      <c r="F4466">
        <v>4.4290000000000003</v>
      </c>
      <c r="G4466">
        <v>4.9800000000000004</v>
      </c>
      <c r="H4466">
        <v>4.2549999999999999</v>
      </c>
      <c r="I4466">
        <v>4.2210000000000001</v>
      </c>
      <c r="J4466">
        <v>4.1980000000000004</v>
      </c>
      <c r="K4466" s="4">
        <f>AVERAGE(Data[[#This Row],[2020 '[YR2020']]],Data[[#This Row],[2021 '[YR2021']]],Data[[#This Row],[2022 '[YR2022']]],Data[[#This Row],[2023 '[YR2023']]],Data[[#This Row],[2024 '[YR2024']]])</f>
        <v>4.4166000000000007</v>
      </c>
      <c r="L4466" s="4">
        <f>((J4466-F4466)/Data[[#This Row],[2020 '[YR2020']]])*100</f>
        <v>-5.215624294423117</v>
      </c>
    </row>
    <row r="4467" spans="1:12" x14ac:dyDescent="0.3">
      <c r="A4467" t="s">
        <v>525</v>
      </c>
      <c r="B4467" t="s">
        <v>526</v>
      </c>
      <c r="C4467" s="5" t="s">
        <v>635</v>
      </c>
      <c r="D4467" t="s">
        <v>92</v>
      </c>
      <c r="E4467" t="s">
        <v>166</v>
      </c>
      <c r="F4467">
        <v>4.8899999999999997</v>
      </c>
      <c r="G4467">
        <v>5.5460000000000003</v>
      </c>
      <c r="H4467">
        <v>4.8600000000000003</v>
      </c>
      <c r="I4467">
        <v>4.8209999999999997</v>
      </c>
      <c r="J4467">
        <v>4.7939999999999996</v>
      </c>
      <c r="K4467" s="4">
        <f>AVERAGE(Data[[#This Row],[2020 '[YR2020']]],Data[[#This Row],[2021 '[YR2021']]],Data[[#This Row],[2022 '[YR2022']]],Data[[#This Row],[2023 '[YR2023']]],Data[[#This Row],[2024 '[YR2024']]])</f>
        <v>4.9821999999999997</v>
      </c>
      <c r="L4467" s="4">
        <f>((J4467-F4467)/Data[[#This Row],[2020 '[YR2020']]])*100</f>
        <v>-1.9631901840490815</v>
      </c>
    </row>
    <row r="4468" spans="1:12" x14ac:dyDescent="0.3">
      <c r="A4468" t="s">
        <v>525</v>
      </c>
      <c r="B4468" t="s">
        <v>526</v>
      </c>
      <c r="C4468" s="5" t="s">
        <v>635</v>
      </c>
      <c r="D4468" t="s">
        <v>93</v>
      </c>
      <c r="E4468" t="s">
        <v>167</v>
      </c>
      <c r="F4468">
        <v>4.1630000000000003</v>
      </c>
      <c r="G4468">
        <v>5.12</v>
      </c>
      <c r="H4468">
        <v>4.952</v>
      </c>
      <c r="I4468">
        <v>4.9320000000000004</v>
      </c>
      <c r="J4468">
        <v>4.7699999999999996</v>
      </c>
      <c r="K4468" s="4">
        <f>AVERAGE(Data[[#This Row],[2020 '[YR2020']]],Data[[#This Row],[2021 '[YR2021']]],Data[[#This Row],[2022 '[YR2022']]],Data[[#This Row],[2023 '[YR2023']]],Data[[#This Row],[2024 '[YR2024']]])</f>
        <v>4.7873999999999999</v>
      </c>
      <c r="L4468" s="4">
        <f>((J4468-F4468)/Data[[#This Row],[2020 '[YR2020']]])*100</f>
        <v>14.580831131395611</v>
      </c>
    </row>
    <row r="4469" spans="1:12" x14ac:dyDescent="0.3">
      <c r="A4469" t="s">
        <v>525</v>
      </c>
      <c r="B4469" t="s">
        <v>526</v>
      </c>
      <c r="C4469" s="5" t="s">
        <v>635</v>
      </c>
      <c r="D4469" t="s">
        <v>54</v>
      </c>
      <c r="E4469" t="s">
        <v>198</v>
      </c>
      <c r="F4469">
        <v>412.95333333333298</v>
      </c>
      <c r="G4469">
        <v>425.90750000000003</v>
      </c>
      <c r="H4469">
        <v>460.16500000000002</v>
      </c>
      <c r="I4469">
        <v>456.16500000000002</v>
      </c>
      <c r="J4469">
        <v>468.96249999999998</v>
      </c>
      <c r="K4469" s="4">
        <f>AVERAGE(Data[[#This Row],[2020 '[YR2020']]],Data[[#This Row],[2021 '[YR2021']]],Data[[#This Row],[2022 '[YR2022']]],Data[[#This Row],[2023 '[YR2023']]],Data[[#This Row],[2024 '[YR2024']]])</f>
        <v>444.83066666666656</v>
      </c>
      <c r="L4469" s="4">
        <f>((J4469-F4469)/Data[[#This Row],[2020 '[YR2020']]])*100</f>
        <v>13.563074116526577</v>
      </c>
    </row>
    <row r="4470" spans="1:12" x14ac:dyDescent="0.3">
      <c r="A4470" t="s">
        <v>525</v>
      </c>
      <c r="B4470" t="s">
        <v>526</v>
      </c>
      <c r="C4470" s="5" t="s">
        <v>635</v>
      </c>
      <c r="D4470" t="s">
        <v>84</v>
      </c>
      <c r="E4470" t="s">
        <v>173</v>
      </c>
      <c r="F4470">
        <v>5.7030000000000003</v>
      </c>
      <c r="G4470">
        <v>5.1449999999999996</v>
      </c>
      <c r="H4470">
        <v>4.9809999999999999</v>
      </c>
      <c r="I4470">
        <v>5.1920000000000002</v>
      </c>
      <c r="J4470">
        <v>5.2359999999999998</v>
      </c>
      <c r="K4470" s="4">
        <f>AVERAGE(Data[[#This Row],[2020 '[YR2020']]],Data[[#This Row],[2021 '[YR2021']]],Data[[#This Row],[2022 '[YR2022']]],Data[[#This Row],[2023 '[YR2023']]],Data[[#This Row],[2024 '[YR2024']]])</f>
        <v>5.2514000000000003</v>
      </c>
      <c r="L4470" s="4">
        <f>((J4470-F4470)/Data[[#This Row],[2020 '[YR2020']]])*100</f>
        <v>-8.1886726284411804</v>
      </c>
    </row>
    <row r="4471" spans="1:12" x14ac:dyDescent="0.3">
      <c r="A4471" t="s">
        <v>525</v>
      </c>
      <c r="B4471" t="s">
        <v>526</v>
      </c>
      <c r="C4471" s="5" t="s">
        <v>635</v>
      </c>
      <c r="D4471" t="s">
        <v>49</v>
      </c>
      <c r="E4471" t="s">
        <v>182</v>
      </c>
      <c r="F4471">
        <v>-8716</v>
      </c>
      <c r="G4471">
        <v>-9804</v>
      </c>
      <c r="H4471">
        <v>45755</v>
      </c>
      <c r="I4471">
        <v>-4822</v>
      </c>
      <c r="J4471">
        <v>-7368</v>
      </c>
      <c r="K4471" s="4">
        <f>AVERAGE(Data[[#This Row],[2020 '[YR2020']]],Data[[#This Row],[2021 '[YR2021']]],Data[[#This Row],[2022 '[YR2022']]],Data[[#This Row],[2023 '[YR2023']]],Data[[#This Row],[2024 '[YR2024']]])</f>
        <v>3009</v>
      </c>
      <c r="L4471" s="4">
        <f>((J4471-F4471)/Data[[#This Row],[2020 '[YR2020']]])*100</f>
        <v>-15.465810004589262</v>
      </c>
    </row>
    <row r="4472" spans="1:12" x14ac:dyDescent="0.3">
      <c r="A4472" t="s">
        <v>525</v>
      </c>
      <c r="B4472" t="s">
        <v>526</v>
      </c>
      <c r="C4472" s="5" t="s">
        <v>635</v>
      </c>
      <c r="D4472" t="s">
        <v>39</v>
      </c>
      <c r="E4472" t="s">
        <v>133</v>
      </c>
      <c r="F4472">
        <v>9821603</v>
      </c>
      <c r="G4472">
        <v>10012975</v>
      </c>
      <c r="H4472">
        <v>10127066</v>
      </c>
      <c r="I4472">
        <v>10221158</v>
      </c>
      <c r="J4472">
        <v>10285416</v>
      </c>
      <c r="K4472" s="4">
        <f>AVERAGE(Data[[#This Row],[2020 '[YR2020']]],Data[[#This Row],[2021 '[YR2021']]],Data[[#This Row],[2022 '[YR2022']]],Data[[#This Row],[2023 '[YR2023']]],Data[[#This Row],[2024 '[YR2024']]])</f>
        <v>10093643.6</v>
      </c>
      <c r="L4472" s="4">
        <f>((J4472-F4472)/Data[[#This Row],[2020 '[YR2020']]])*100</f>
        <v>4.722375766970015</v>
      </c>
    </row>
    <row r="4473" spans="1:12" x14ac:dyDescent="0.3">
      <c r="A4473" t="s">
        <v>525</v>
      </c>
      <c r="B4473" t="s">
        <v>526</v>
      </c>
      <c r="C4473" s="5" t="s">
        <v>635</v>
      </c>
      <c r="D4473" t="s">
        <v>45</v>
      </c>
      <c r="E4473" t="s">
        <v>178</v>
      </c>
      <c r="F4473">
        <v>24493594518522.602</v>
      </c>
      <c r="G4473">
        <v>30269479863807.5</v>
      </c>
      <c r="H4473">
        <v>34768075532311.102</v>
      </c>
      <c r="I4473">
        <v>42736209110041.203</v>
      </c>
      <c r="J4473">
        <v>49987690668588.297</v>
      </c>
      <c r="K4473" s="4">
        <f>AVERAGE(Data[[#This Row],[2020 '[YR2020']]],Data[[#This Row],[2021 '[YR2021']]],Data[[#This Row],[2022 '[YR2022']]],Data[[#This Row],[2023 '[YR2023']]],Data[[#This Row],[2024 '[YR2024']]])</f>
        <v>36451009938654.141</v>
      </c>
      <c r="L4473" s="4">
        <f>((J4473-F4473)/Data[[#This Row],[2020 '[YR2020']]])*100</f>
        <v>104.08474807887626</v>
      </c>
    </row>
    <row r="4474" spans="1:12" x14ac:dyDescent="0.3">
      <c r="A4474" t="s">
        <v>525</v>
      </c>
      <c r="B4474" t="s">
        <v>526</v>
      </c>
      <c r="C4474" s="5" t="s">
        <v>635</v>
      </c>
      <c r="D4474" t="s">
        <v>2</v>
      </c>
      <c r="E4474" t="s">
        <v>138</v>
      </c>
      <c r="F4474">
        <v>43.015111507514703</v>
      </c>
      <c r="G4474">
        <v>32.164402839916498</v>
      </c>
      <c r="H4474">
        <v>30.114684574721899</v>
      </c>
      <c r="I4474">
        <v>19.710285260208501</v>
      </c>
      <c r="J4474">
        <v>21.331781165669</v>
      </c>
      <c r="K4474" s="4">
        <f>AVERAGE(Data[[#This Row],[2020 '[YR2020']]],Data[[#This Row],[2021 '[YR2021']]],Data[[#This Row],[2022 '[YR2022']]],Data[[#This Row],[2023 '[YR2023']]],Data[[#This Row],[2024 '[YR2024']]])</f>
        <v>29.267253069606124</v>
      </c>
      <c r="L4474" s="4">
        <f>((J4474-F4474)/Data[[#This Row],[2020 '[YR2020']]])*100</f>
        <v>-50.408634505242759</v>
      </c>
    </row>
    <row r="4475" spans="1:12" x14ac:dyDescent="0.3">
      <c r="A4475" t="s">
        <v>525</v>
      </c>
      <c r="B4475" t="s">
        <v>526</v>
      </c>
      <c r="C4475" s="5" t="s">
        <v>635</v>
      </c>
      <c r="D4475" t="s">
        <v>3</v>
      </c>
      <c r="E4475" t="s">
        <v>139</v>
      </c>
      <c r="F4475">
        <v>24917784651574</v>
      </c>
      <c r="G4475">
        <v>30099290604147.199</v>
      </c>
      <c r="H4475">
        <v>34295954597207.199</v>
      </c>
      <c r="I4475">
        <v>38301571827032.398</v>
      </c>
      <c r="J4475">
        <v>45660003087532.703</v>
      </c>
      <c r="K4475" s="4">
        <f>AVERAGE(Data[[#This Row],[2020 '[YR2020']]],Data[[#This Row],[2021 '[YR2021']]],Data[[#This Row],[2022 '[YR2022']]],Data[[#This Row],[2023 '[YR2023']]],Data[[#This Row],[2024 '[YR2024']]])</f>
        <v>34654920953498.699</v>
      </c>
      <c r="L4475" s="4">
        <f>((J4475-F4475)/Data[[#This Row],[2020 '[YR2020']]])*100</f>
        <v>83.24262660584661</v>
      </c>
    </row>
    <row r="4476" spans="1:12" x14ac:dyDescent="0.3">
      <c r="A4476" t="s">
        <v>525</v>
      </c>
      <c r="B4476" t="s">
        <v>526</v>
      </c>
      <c r="C4476" s="5" t="s">
        <v>635</v>
      </c>
      <c r="D4476" t="s">
        <v>6</v>
      </c>
      <c r="E4476" t="s">
        <v>145</v>
      </c>
      <c r="F4476">
        <v>202.02032502463999</v>
      </c>
      <c r="G4476">
        <v>218.265731563044</v>
      </c>
      <c r="H4476">
        <v>251.06640983022899</v>
      </c>
      <c r="I4476">
        <v>288.03591362138599</v>
      </c>
      <c r="J4476">
        <v>302.02453875884601</v>
      </c>
      <c r="K4476" s="4">
        <f>AVERAGE(Data[[#This Row],[2020 '[YR2020']]],Data[[#This Row],[2021 '[YR2021']]],Data[[#This Row],[2022 '[YR2022']]],Data[[#This Row],[2023 '[YR2023']]],Data[[#This Row],[2024 '[YR2024']]])</f>
        <v>252.28258375962895</v>
      </c>
      <c r="L4476" s="4">
        <f>((J4476-F4476)/Data[[#This Row],[2020 '[YR2020']]])*100</f>
        <v>49.502055658017937</v>
      </c>
    </row>
    <row r="4477" spans="1:12" x14ac:dyDescent="0.3">
      <c r="A4477" t="s">
        <v>525</v>
      </c>
      <c r="B4477" t="s">
        <v>526</v>
      </c>
      <c r="C4477" s="5" t="s">
        <v>635</v>
      </c>
      <c r="D4477" t="s">
        <v>8</v>
      </c>
      <c r="E4477" t="s">
        <v>119</v>
      </c>
      <c r="F4477">
        <v>62.954999999999998</v>
      </c>
      <c r="G4477">
        <v>63.124000000000002</v>
      </c>
      <c r="H4477">
        <v>63.298000000000002</v>
      </c>
      <c r="I4477">
        <v>62.966999999999999</v>
      </c>
      <c r="J4477">
        <v>62.41</v>
      </c>
      <c r="K4477" s="4">
        <f>AVERAGE(Data[[#This Row],[2020 '[YR2020']]],Data[[#This Row],[2021 '[YR2021']]],Data[[#This Row],[2022 '[YR2022']]],Data[[#This Row],[2023 '[YR2023']]],Data[[#This Row],[2024 '[YR2024']]])</f>
        <v>62.950800000000001</v>
      </c>
      <c r="L4477" s="4">
        <f>((J4477-F4477)/Data[[#This Row],[2020 '[YR2020']]])*100</f>
        <v>-0.86569772059407779</v>
      </c>
    </row>
    <row r="4478" spans="1:12" x14ac:dyDescent="0.3">
      <c r="A4478" t="s">
        <v>525</v>
      </c>
      <c r="B4478" t="s">
        <v>526</v>
      </c>
      <c r="C4478" s="5" t="s">
        <v>635</v>
      </c>
      <c r="D4478" t="s">
        <v>9</v>
      </c>
      <c r="E4478" t="s">
        <v>114</v>
      </c>
      <c r="F4478">
        <v>73.021000000000001</v>
      </c>
      <c r="G4478">
        <v>73.212999999999994</v>
      </c>
      <c r="H4478">
        <v>73.870999999999995</v>
      </c>
      <c r="I4478">
        <v>73.338999999999999</v>
      </c>
      <c r="J4478">
        <v>72.718999999999994</v>
      </c>
      <c r="K4478" s="4">
        <f>AVERAGE(Data[[#This Row],[2020 '[YR2020']]],Data[[#This Row],[2021 '[YR2021']]],Data[[#This Row],[2022 '[YR2022']]],Data[[#This Row],[2023 '[YR2023']]],Data[[#This Row],[2024 '[YR2024']]])</f>
        <v>73.232599999999991</v>
      </c>
      <c r="L4478" s="4">
        <f>((J4478-F4478)/Data[[#This Row],[2020 '[YR2020']]])*100</f>
        <v>-0.41357965516770068</v>
      </c>
    </row>
    <row r="4479" spans="1:12" x14ac:dyDescent="0.3">
      <c r="A4479" t="s">
        <v>525</v>
      </c>
      <c r="B4479" t="s">
        <v>526</v>
      </c>
      <c r="C4479" s="5" t="s">
        <v>635</v>
      </c>
      <c r="D4479" t="s">
        <v>10</v>
      </c>
      <c r="E4479" t="s">
        <v>115</v>
      </c>
      <c r="F4479">
        <v>67.733000000000004</v>
      </c>
      <c r="G4479">
        <v>67.930000000000007</v>
      </c>
      <c r="H4479">
        <v>68.337000000000003</v>
      </c>
      <c r="I4479">
        <v>67.912999999999997</v>
      </c>
      <c r="J4479">
        <v>67.33</v>
      </c>
      <c r="K4479" s="4">
        <f>AVERAGE(Data[[#This Row],[2020 '[YR2020']]],Data[[#This Row],[2021 '[YR2021']]],Data[[#This Row],[2022 '[YR2022']]],Data[[#This Row],[2023 '[YR2023']]],Data[[#This Row],[2024 '[YR2024']]])</f>
        <v>67.848600000000005</v>
      </c>
      <c r="L4479" s="4">
        <f>((J4479-F4479)/Data[[#This Row],[2020 '[YR2020']]])*100</f>
        <v>-0.59498324302777927</v>
      </c>
    </row>
    <row r="4480" spans="1:12" x14ac:dyDescent="0.3">
      <c r="A4480" t="s">
        <v>525</v>
      </c>
      <c r="B4480" t="s">
        <v>526</v>
      </c>
      <c r="C4480" s="5" t="s">
        <v>635</v>
      </c>
      <c r="D4480" t="s">
        <v>11</v>
      </c>
      <c r="E4480" t="s">
        <v>116</v>
      </c>
      <c r="F4480">
        <v>37.862000000000002</v>
      </c>
      <c r="G4480">
        <v>37.639000000000003</v>
      </c>
      <c r="H4480">
        <v>37.712000000000003</v>
      </c>
      <c r="I4480">
        <v>37.295999999999999</v>
      </c>
      <c r="J4480">
        <v>37.215000000000003</v>
      </c>
      <c r="K4480" s="4">
        <f>AVERAGE(Data[[#This Row],[2020 '[YR2020']]],Data[[#This Row],[2021 '[YR2021']]],Data[[#This Row],[2022 '[YR2022']]],Data[[#This Row],[2023 '[YR2023']]],Data[[#This Row],[2024 '[YR2024']]])</f>
        <v>37.544800000000002</v>
      </c>
      <c r="L4480" s="4">
        <f>((J4480-F4480)/Data[[#This Row],[2020 '[YR2020']]])*100</f>
        <v>-1.7088373567164927</v>
      </c>
    </row>
    <row r="4481" spans="1:12" x14ac:dyDescent="0.3">
      <c r="A4481" t="s">
        <v>525</v>
      </c>
      <c r="B4481" t="s">
        <v>526</v>
      </c>
      <c r="C4481" s="5" t="s">
        <v>635</v>
      </c>
      <c r="D4481" t="s">
        <v>12</v>
      </c>
      <c r="E4481" t="s">
        <v>117</v>
      </c>
      <c r="F4481">
        <v>43.625</v>
      </c>
      <c r="G4481">
        <v>43.677999999999997</v>
      </c>
      <c r="H4481">
        <v>43.951000000000001</v>
      </c>
      <c r="I4481">
        <v>43.439</v>
      </c>
      <c r="J4481">
        <v>43.167999999999999</v>
      </c>
      <c r="K4481" s="4">
        <f>AVERAGE(Data[[#This Row],[2020 '[YR2020']]],Data[[#This Row],[2021 '[YR2021']]],Data[[#This Row],[2022 '[YR2022']]],Data[[#This Row],[2023 '[YR2023']]],Data[[#This Row],[2024 '[YR2024']]])</f>
        <v>43.572199999999995</v>
      </c>
      <c r="L4481" s="4">
        <f>((J4481-F4481)/Data[[#This Row],[2020 '[YR2020']]])*100</f>
        <v>-1.0475644699140418</v>
      </c>
    </row>
    <row r="4482" spans="1:12" x14ac:dyDescent="0.3">
      <c r="A4482" t="s">
        <v>525</v>
      </c>
      <c r="B4482" t="s">
        <v>526</v>
      </c>
      <c r="C4482" s="5" t="s">
        <v>635</v>
      </c>
      <c r="D4482" t="s">
        <v>13</v>
      </c>
      <c r="E4482" t="s">
        <v>118</v>
      </c>
      <c r="F4482">
        <v>40.798999999999999</v>
      </c>
      <c r="G4482">
        <v>40.720999999999997</v>
      </c>
      <c r="H4482">
        <v>40.896999999999998</v>
      </c>
      <c r="I4482">
        <v>40.432000000000002</v>
      </c>
      <c r="J4482">
        <v>40.255000000000003</v>
      </c>
      <c r="K4482" s="4">
        <f>AVERAGE(Data[[#This Row],[2020 '[YR2020']]],Data[[#This Row],[2021 '[YR2021']]],Data[[#This Row],[2022 '[YR2022']]],Data[[#This Row],[2023 '[YR2023']]],Data[[#This Row],[2024 '[YR2024']]])</f>
        <v>40.620799999999996</v>
      </c>
      <c r="L4482" s="4">
        <f>((J4482-F4482)/Data[[#This Row],[2020 '[YR2020']]])*100</f>
        <v>-1.3333660138728816</v>
      </c>
    </row>
    <row r="4483" spans="1:12" x14ac:dyDescent="0.3">
      <c r="A4483" t="s">
        <v>525</v>
      </c>
      <c r="B4483" t="s">
        <v>526</v>
      </c>
      <c r="C4483" s="5" t="s">
        <v>635</v>
      </c>
      <c r="D4483" t="s">
        <v>28</v>
      </c>
      <c r="E4483" t="s">
        <v>124</v>
      </c>
      <c r="F4483">
        <v>6.7181545486146401</v>
      </c>
      <c r="G4483">
        <v>8.0414713402839606</v>
      </c>
      <c r="H4483">
        <v>15.0278644440851</v>
      </c>
      <c r="I4483">
        <v>14.724990020033101</v>
      </c>
      <c r="J4483">
        <v>4.8565558931819197</v>
      </c>
      <c r="K4483" s="4">
        <f>AVERAGE(Data[[#This Row],[2020 '[YR2020']]],Data[[#This Row],[2021 '[YR2021']]],Data[[#This Row],[2022 '[YR2022']]],Data[[#This Row],[2023 '[YR2023']]],Data[[#This Row],[2024 '[YR2024']]])</f>
        <v>9.8738072492397428</v>
      </c>
      <c r="L4483" s="4">
        <f>((J4483-F4483)/Data[[#This Row],[2020 '[YR2020']]])*100</f>
        <v>-27.709970676643682</v>
      </c>
    </row>
    <row r="4484" spans="1:12" x14ac:dyDescent="0.3">
      <c r="A4484" t="s">
        <v>525</v>
      </c>
      <c r="B4484" t="s">
        <v>526</v>
      </c>
      <c r="C4484" s="5" t="s">
        <v>635</v>
      </c>
      <c r="D4484" t="s">
        <v>48</v>
      </c>
      <c r="E4484" t="s">
        <v>181</v>
      </c>
      <c r="F4484">
        <v>16671065190610.1</v>
      </c>
      <c r="G4484">
        <v>17150301974583.801</v>
      </c>
      <c r="H4484">
        <v>17720119878957.699</v>
      </c>
      <c r="I4484">
        <v>17120027533990.801</v>
      </c>
      <c r="J4484">
        <v>24333831493385.5</v>
      </c>
      <c r="K4484" s="4">
        <f>AVERAGE(Data[[#This Row],[2020 '[YR2020']]],Data[[#This Row],[2021 '[YR2021']]],Data[[#This Row],[2022 '[YR2022']]],Data[[#This Row],[2023 '[YR2023']]],Data[[#This Row],[2024 '[YR2024']]])</f>
        <v>18599069214305.578</v>
      </c>
      <c r="L4484" s="4">
        <f>((J4484-F4484)/Data[[#This Row],[2020 '[YR2020']]])*100</f>
        <v>45.964467268062862</v>
      </c>
    </row>
    <row r="4485" spans="1:12" x14ac:dyDescent="0.3">
      <c r="A4485" t="s">
        <v>525</v>
      </c>
      <c r="B4485" t="s">
        <v>526</v>
      </c>
      <c r="C4485" s="5" t="s">
        <v>635</v>
      </c>
      <c r="D4485" t="s">
        <v>30</v>
      </c>
      <c r="E4485" t="s">
        <v>122</v>
      </c>
      <c r="F4485">
        <v>45.177999999999997</v>
      </c>
      <c r="G4485">
        <v>45.238</v>
      </c>
      <c r="H4485">
        <v>45.244999999999997</v>
      </c>
      <c r="I4485">
        <v>44.713000000000001</v>
      </c>
      <c r="J4485">
        <v>44.524999999999999</v>
      </c>
      <c r="K4485" s="4">
        <f>AVERAGE(Data[[#This Row],[2020 '[YR2020']]],Data[[#This Row],[2021 '[YR2021']]],Data[[#This Row],[2022 '[YR2022']]],Data[[#This Row],[2023 '[YR2023']]],Data[[#This Row],[2024 '[YR2024']]])</f>
        <v>44.979799999999997</v>
      </c>
      <c r="L4485" s="4">
        <f>((J4485-F4485)/Data[[#This Row],[2020 '[YR2020']]])*100</f>
        <v>-1.445393775731548</v>
      </c>
    </row>
    <row r="4486" spans="1:12" x14ac:dyDescent="0.3">
      <c r="A4486" t="s">
        <v>525</v>
      </c>
      <c r="B4486" t="s">
        <v>526</v>
      </c>
      <c r="C4486" s="5" t="s">
        <v>635</v>
      </c>
      <c r="D4486" t="s">
        <v>43</v>
      </c>
      <c r="E4486" t="s">
        <v>185</v>
      </c>
      <c r="F4486">
        <v>50.7</v>
      </c>
      <c r="G4486">
        <v>50.7</v>
      </c>
      <c r="H4486">
        <v>50.7</v>
      </c>
      <c r="I4486">
        <v>50.7</v>
      </c>
      <c r="J4486">
        <v>52.5</v>
      </c>
      <c r="K4486" s="4">
        <f>AVERAGE(Data[[#This Row],[2020 '[YR2020']]],Data[[#This Row],[2021 '[YR2021']]],Data[[#This Row],[2022 '[YR2022']]],Data[[#This Row],[2023 '[YR2023']]],Data[[#This Row],[2024 '[YR2024']]])</f>
        <v>51.06</v>
      </c>
      <c r="L4486" s="4">
        <f>((J4486-F4486)/Data[[#This Row],[2020 '[YR2020']]])*100</f>
        <v>3.5502958579881603</v>
      </c>
    </row>
    <row r="4487" spans="1:12" x14ac:dyDescent="0.3">
      <c r="A4487" t="s">
        <v>525</v>
      </c>
      <c r="B4487" t="s">
        <v>526</v>
      </c>
      <c r="C4487" s="5" t="s">
        <v>635</v>
      </c>
      <c r="D4487" t="s">
        <v>38</v>
      </c>
      <c r="E4487" t="s">
        <v>132</v>
      </c>
      <c r="F4487">
        <v>49.071460127231802</v>
      </c>
      <c r="G4487">
        <v>48.969342278393803</v>
      </c>
      <c r="H4487">
        <v>48.809990968756402</v>
      </c>
      <c r="I4487">
        <v>48.827236600784403</v>
      </c>
      <c r="J4487">
        <v>48.781604944321202</v>
      </c>
      <c r="K4487" s="4">
        <f>AVERAGE(Data[[#This Row],[2020 '[YR2020']]],Data[[#This Row],[2021 '[YR2021']]],Data[[#This Row],[2022 '[YR2022']]],Data[[#This Row],[2023 '[YR2023']]],Data[[#This Row],[2024 '[YR2024']]])</f>
        <v>48.891926983897527</v>
      </c>
      <c r="L4487" s="4">
        <f>((J4487-F4487)/Data[[#This Row],[2020 '[YR2020']]])*100</f>
        <v>-0.59067976000523981</v>
      </c>
    </row>
    <row r="4488" spans="1:12" x14ac:dyDescent="0.3">
      <c r="A4488" t="s">
        <v>525</v>
      </c>
      <c r="B4488" t="s">
        <v>526</v>
      </c>
      <c r="C4488" s="5" t="s">
        <v>635</v>
      </c>
      <c r="D4488" t="s">
        <v>37</v>
      </c>
      <c r="E4488" t="s">
        <v>131</v>
      </c>
      <c r="F4488">
        <v>79.325000000000003</v>
      </c>
      <c r="G4488">
        <v>79.813999999999993</v>
      </c>
      <c r="H4488">
        <v>79.988</v>
      </c>
      <c r="I4488">
        <v>79.801000000000002</v>
      </c>
      <c r="J4488">
        <v>79.453999999999994</v>
      </c>
      <c r="K4488" s="4">
        <f>AVERAGE(Data[[#This Row],[2020 '[YR2020']]],Data[[#This Row],[2021 '[YR2021']]],Data[[#This Row],[2022 '[YR2022']]],Data[[#This Row],[2023 '[YR2023']]],Data[[#This Row],[2024 '[YR2024']]])</f>
        <v>79.676400000000001</v>
      </c>
      <c r="L4488" s="4">
        <f>((J4488-F4488)/Data[[#This Row],[2020 '[YR2020']]])*100</f>
        <v>0.16262212417269545</v>
      </c>
    </row>
    <row r="4489" spans="1:12" x14ac:dyDescent="0.3">
      <c r="A4489" t="s">
        <v>525</v>
      </c>
      <c r="B4489" t="s">
        <v>526</v>
      </c>
      <c r="C4489" s="5" t="s">
        <v>635</v>
      </c>
      <c r="D4489" t="s">
        <v>36</v>
      </c>
      <c r="E4489" t="s">
        <v>130</v>
      </c>
      <c r="F4489">
        <v>71.215999999999994</v>
      </c>
      <c r="G4489">
        <v>71.918000000000006</v>
      </c>
      <c r="H4489">
        <v>71.828000000000003</v>
      </c>
      <c r="I4489">
        <v>71.352999999999994</v>
      </c>
      <c r="J4489">
        <v>70.72</v>
      </c>
      <c r="K4489" s="4">
        <f>AVERAGE(Data[[#This Row],[2020 '[YR2020']]],Data[[#This Row],[2021 '[YR2021']]],Data[[#This Row],[2022 '[YR2022']]],Data[[#This Row],[2023 '[YR2023']]],Data[[#This Row],[2024 '[YR2024']]])</f>
        <v>71.406999999999996</v>
      </c>
      <c r="L4489" s="4">
        <f>((J4489-F4489)/Data[[#This Row],[2020 '[YR2020']]])*100</f>
        <v>-0.69647270276341711</v>
      </c>
    </row>
    <row r="4490" spans="1:12" x14ac:dyDescent="0.3">
      <c r="A4490" t="s">
        <v>525</v>
      </c>
      <c r="B4490" t="s">
        <v>526</v>
      </c>
      <c r="C4490" s="5" t="s">
        <v>635</v>
      </c>
      <c r="D4490" t="s">
        <v>29</v>
      </c>
      <c r="E4490" t="s">
        <v>121</v>
      </c>
      <c r="F4490">
        <v>39.506</v>
      </c>
      <c r="G4490">
        <v>39.670999999999999</v>
      </c>
      <c r="H4490">
        <v>39.676000000000002</v>
      </c>
      <c r="I4490">
        <v>39.231000000000002</v>
      </c>
      <c r="J4490">
        <v>39.079000000000001</v>
      </c>
      <c r="K4490" s="4">
        <f>AVERAGE(Data[[#This Row],[2020 '[YR2020']]],Data[[#This Row],[2021 '[YR2021']]],Data[[#This Row],[2022 '[YR2022']]],Data[[#This Row],[2023 '[YR2023']]],Data[[#This Row],[2024 '[YR2024']]])</f>
        <v>39.432600000000001</v>
      </c>
      <c r="L4490" s="4">
        <f>((J4490-F4490)/Data[[#This Row],[2020 '[YR2020']]])*100</f>
        <v>-1.0808484787120933</v>
      </c>
    </row>
    <row r="4491" spans="1:12" x14ac:dyDescent="0.3">
      <c r="A4491" t="s">
        <v>525</v>
      </c>
      <c r="B4491" t="s">
        <v>526</v>
      </c>
      <c r="C4491" s="5" t="s">
        <v>635</v>
      </c>
      <c r="D4491" t="s">
        <v>34</v>
      </c>
      <c r="E4491" t="s">
        <v>128</v>
      </c>
      <c r="F4491">
        <v>76.405000000000001</v>
      </c>
      <c r="G4491">
        <v>77.05</v>
      </c>
      <c r="H4491">
        <v>77.153999999999996</v>
      </c>
      <c r="I4491">
        <v>76.570999999999998</v>
      </c>
      <c r="J4491">
        <v>75.906000000000006</v>
      </c>
      <c r="K4491" s="4">
        <f>AVERAGE(Data[[#This Row],[2020 '[YR2020']]],Data[[#This Row],[2021 '[YR2021']]],Data[[#This Row],[2022 '[YR2022']]],Data[[#This Row],[2023 '[YR2023']]],Data[[#This Row],[2024 '[YR2024']]])</f>
        <v>76.617199999999997</v>
      </c>
      <c r="L4491" s="4">
        <f>((J4491-F4491)/Data[[#This Row],[2020 '[YR2020']]])*100</f>
        <v>-0.65309861920030787</v>
      </c>
    </row>
    <row r="4492" spans="1:12" x14ac:dyDescent="0.3">
      <c r="A4492" t="s">
        <v>525</v>
      </c>
      <c r="B4492" t="s">
        <v>526</v>
      </c>
      <c r="C4492" s="5" t="s">
        <v>635</v>
      </c>
      <c r="D4492" t="s">
        <v>33</v>
      </c>
      <c r="E4492" t="s">
        <v>126</v>
      </c>
      <c r="F4492">
        <v>76.183999999999997</v>
      </c>
      <c r="G4492">
        <v>76.772000000000006</v>
      </c>
      <c r="H4492">
        <v>76.778999999999996</v>
      </c>
      <c r="I4492">
        <v>76.715999999999994</v>
      </c>
      <c r="J4492">
        <v>76.402000000000001</v>
      </c>
      <c r="K4492" s="4">
        <f>AVERAGE(Data[[#This Row],[2020 '[YR2020']]],Data[[#This Row],[2021 '[YR2021']]],Data[[#This Row],[2022 '[YR2022']]],Data[[#This Row],[2023 '[YR2023']]],Data[[#This Row],[2024 '[YR2024']]])</f>
        <v>76.570599999999999</v>
      </c>
      <c r="L4492" s="4">
        <f>((J4492-F4492)/Data[[#This Row],[2020 '[YR2020']]])*100</f>
        <v>0.28614932269243348</v>
      </c>
    </row>
    <row r="4493" spans="1:12" x14ac:dyDescent="0.3">
      <c r="A4493" t="s">
        <v>525</v>
      </c>
      <c r="B4493" t="s">
        <v>526</v>
      </c>
      <c r="C4493" s="5" t="s">
        <v>635</v>
      </c>
      <c r="D4493" t="s">
        <v>32</v>
      </c>
      <c r="E4493" t="s">
        <v>125</v>
      </c>
      <c r="F4493">
        <v>66.527000000000001</v>
      </c>
      <c r="G4493">
        <v>67.25</v>
      </c>
      <c r="H4493">
        <v>66.977999999999994</v>
      </c>
      <c r="I4493">
        <v>66.596000000000004</v>
      </c>
      <c r="J4493">
        <v>65.986999999999995</v>
      </c>
      <c r="K4493" s="4">
        <f>AVERAGE(Data[[#This Row],[2020 '[YR2020']]],Data[[#This Row],[2021 '[YR2021']]],Data[[#This Row],[2022 '[YR2022']]],Data[[#This Row],[2023 '[YR2023']]],Data[[#This Row],[2024 '[YR2024']]])</f>
        <v>66.667599999999993</v>
      </c>
      <c r="L4493" s="4">
        <f>((J4493-F4493)/Data[[#This Row],[2020 '[YR2020']]])*100</f>
        <v>-0.81170051257385156</v>
      </c>
    </row>
    <row r="4494" spans="1:12" x14ac:dyDescent="0.3">
      <c r="A4494" t="s">
        <v>525</v>
      </c>
      <c r="B4494" t="s">
        <v>526</v>
      </c>
      <c r="C4494" s="5" t="s">
        <v>635</v>
      </c>
      <c r="D4494" t="s">
        <v>31</v>
      </c>
      <c r="E4494" t="s">
        <v>123</v>
      </c>
      <c r="F4494" s="4">
        <v>42.396999999999998</v>
      </c>
      <c r="G4494" s="4">
        <v>42.512</v>
      </c>
      <c r="H4494" s="4">
        <v>42.518999999999998</v>
      </c>
      <c r="I4494" s="4">
        <v>42.03</v>
      </c>
      <c r="J4494" s="3">
        <v>41.86</v>
      </c>
      <c r="K4494" s="4">
        <f>AVERAGE(Data[[#This Row],[2020 '[YR2020']]],Data[[#This Row],[2021 '[YR2021']]],Data[[#This Row],[2022 '[YR2022']]],Data[[#This Row],[2023 '[YR2023']]],Data[[#This Row],[2024 '[YR2024']]])</f>
        <v>42.263599999999997</v>
      </c>
      <c r="L4494" s="4">
        <f>((J4494-F4494)/Data[[#This Row],[2020 '[YR2020']]])*100</f>
        <v>-1.2665990518197021</v>
      </c>
    </row>
    <row r="4495" spans="1:12" x14ac:dyDescent="0.3">
      <c r="A4495" t="s">
        <v>525</v>
      </c>
      <c r="B4495" t="s">
        <v>526</v>
      </c>
      <c r="C4495" s="5" t="s">
        <v>635</v>
      </c>
      <c r="D4495" t="s">
        <v>35</v>
      </c>
      <c r="E4495" t="s">
        <v>129</v>
      </c>
      <c r="F4495" s="4">
        <v>82.602000000000004</v>
      </c>
      <c r="G4495" s="4">
        <v>82.965000000000003</v>
      </c>
      <c r="H4495" s="4">
        <v>83.305000000000007</v>
      </c>
      <c r="I4495" s="4">
        <v>82.983000000000004</v>
      </c>
      <c r="J4495" s="3">
        <v>82.596000000000004</v>
      </c>
      <c r="K4495" s="4">
        <f>AVERAGE(Data[[#This Row],[2020 '[YR2020']]],Data[[#This Row],[2021 '[YR2021']]],Data[[#This Row],[2022 '[YR2022']]],Data[[#This Row],[2023 '[YR2023']]],Data[[#This Row],[2024 '[YR2024']]])</f>
        <v>82.890200000000007</v>
      </c>
      <c r="L4495" s="4">
        <f>((J4495-F4495)/Data[[#This Row],[2020 '[YR2020']]])*100</f>
        <v>-7.2637466405174531E-3</v>
      </c>
    </row>
    <row r="4496" spans="1:12" x14ac:dyDescent="0.3">
      <c r="A4496" t="s">
        <v>565</v>
      </c>
      <c r="B4496" t="s">
        <v>566</v>
      </c>
      <c r="C4496" s="5" t="s">
        <v>637</v>
      </c>
      <c r="D4496" t="s">
        <v>84</v>
      </c>
      <c r="E4496" t="s">
        <v>173</v>
      </c>
      <c r="F4496" s="4">
        <v>14.038</v>
      </c>
      <c r="G4496" s="4">
        <v>12.249000000000001</v>
      </c>
      <c r="H4496" s="4">
        <v>12.581</v>
      </c>
      <c r="I4496" s="4">
        <v>12.757</v>
      </c>
      <c r="J4496" s="3">
        <v>12.776</v>
      </c>
      <c r="K4496" s="4">
        <f>AVERAGE(Data[[#This Row],[2020 '[YR2020']]],Data[[#This Row],[2021 '[YR2021']]],Data[[#This Row],[2022 '[YR2022']]],Data[[#This Row],[2023 '[YR2023']]],Data[[#This Row],[2024 '[YR2024']]])</f>
        <v>12.880199999999999</v>
      </c>
      <c r="L4496" s="4">
        <f>((J4496-F4496)/Data[[#This Row],[2020 '[YR2020']]])*100</f>
        <v>-8.9898845989457215</v>
      </c>
    </row>
    <row r="4497" spans="1:12" x14ac:dyDescent="0.3">
      <c r="A4497" t="s">
        <v>565</v>
      </c>
      <c r="B4497" t="s">
        <v>566</v>
      </c>
      <c r="C4497" s="5" t="s">
        <v>637</v>
      </c>
      <c r="D4497" t="s">
        <v>62</v>
      </c>
      <c r="E4497" t="s">
        <v>189</v>
      </c>
      <c r="F4497" s="4">
        <v>6030856</v>
      </c>
      <c r="G4497" s="4">
        <v>6263105</v>
      </c>
      <c r="H4497" s="4">
        <v>6507823</v>
      </c>
      <c r="I4497" s="4">
        <v>6765556</v>
      </c>
      <c r="J4497" s="3">
        <v>7036395</v>
      </c>
      <c r="K4497" s="4">
        <f>AVERAGE(Data[[#This Row],[2020 '[YR2020']]],Data[[#This Row],[2021 '[YR2021']]],Data[[#This Row],[2022 '[YR2022']]],Data[[#This Row],[2023 '[YR2023']]],Data[[#This Row],[2024 '[YR2024']]])</f>
        <v>6520747</v>
      </c>
      <c r="L4497" s="4">
        <f>((J4497-F4497)/Data[[#This Row],[2020 '[YR2020']]])*100</f>
        <v>16.673238425855303</v>
      </c>
    </row>
    <row r="4498" spans="1:12" x14ac:dyDescent="0.3">
      <c r="A4498" t="s">
        <v>565</v>
      </c>
      <c r="B4498" t="s">
        <v>566</v>
      </c>
      <c r="C4498" s="5" t="s">
        <v>637</v>
      </c>
      <c r="D4498" t="s">
        <v>63</v>
      </c>
      <c r="E4498" t="s">
        <v>190</v>
      </c>
      <c r="F4498" s="4">
        <v>11.5495287446119</v>
      </c>
      <c r="G4498" s="4">
        <v>11.768513997382099</v>
      </c>
      <c r="H4498" s="4">
        <v>11.9954429348376</v>
      </c>
      <c r="I4498" s="4">
        <v>12.225655745912199</v>
      </c>
      <c r="J4498" s="3">
        <v>12.4685945854606</v>
      </c>
      <c r="K4498" s="4">
        <f>AVERAGE(Data[[#This Row],[2020 '[YR2020']]],Data[[#This Row],[2021 '[YR2021']]],Data[[#This Row],[2022 '[YR2022']]],Data[[#This Row],[2023 '[YR2023']]],Data[[#This Row],[2024 '[YR2024']]])</f>
        <v>12.001547201640879</v>
      </c>
      <c r="L4498" s="4">
        <f>((J4498-F4498)/Data[[#This Row],[2020 '[YR2020']]])*100</f>
        <v>7.957604688221279</v>
      </c>
    </row>
    <row r="4499" spans="1:12" x14ac:dyDescent="0.3">
      <c r="A4499" t="s">
        <v>565</v>
      </c>
      <c r="B4499" t="s">
        <v>566</v>
      </c>
      <c r="C4499" s="5" t="s">
        <v>637</v>
      </c>
      <c r="D4499" t="s">
        <v>66</v>
      </c>
      <c r="E4499" t="s">
        <v>160</v>
      </c>
      <c r="F4499" s="4">
        <v>43.220188140869098</v>
      </c>
      <c r="G4499" s="4">
        <v>42.427967071533203</v>
      </c>
      <c r="H4499" s="4">
        <v>42.2932471789535</v>
      </c>
      <c r="I4499" s="4">
        <v>43.737352371527997</v>
      </c>
      <c r="J4499" s="3">
        <v>44.391721978447002</v>
      </c>
      <c r="K4499" s="4">
        <f>AVERAGE(Data[[#This Row],[2020 '[YR2020']]],Data[[#This Row],[2021 '[YR2021']]],Data[[#This Row],[2022 '[YR2022']]],Data[[#This Row],[2023 '[YR2023']]],Data[[#This Row],[2024 '[YR2024']]])</f>
        <v>43.214095348266163</v>
      </c>
      <c r="L4499" s="4">
        <f>((J4499-F4499)/Data[[#This Row],[2020 '[YR2020']]])*100</f>
        <v>2.7106171628857378</v>
      </c>
    </row>
    <row r="4500" spans="1:12" x14ac:dyDescent="0.3">
      <c r="A4500" t="s">
        <v>565</v>
      </c>
      <c r="B4500" t="s">
        <v>566</v>
      </c>
      <c r="C4500" s="5" t="s">
        <v>637</v>
      </c>
      <c r="D4500" t="s">
        <v>68</v>
      </c>
      <c r="E4500" t="s">
        <v>153</v>
      </c>
      <c r="F4500" s="4">
        <v>3.7</v>
      </c>
      <c r="G4500" s="4">
        <v>3.7</v>
      </c>
      <c r="H4500" s="4">
        <v>3.8</v>
      </c>
      <c r="I4500" s="4">
        <v>4</v>
      </c>
      <c r="J4500" s="3">
        <v>4.3</v>
      </c>
      <c r="K4500" s="4">
        <f>AVERAGE(Data[[#This Row],[2020 '[YR2020']]],Data[[#This Row],[2021 '[YR2021']]],Data[[#This Row],[2022 '[YR2022']]],Data[[#This Row],[2023 '[YR2023']]],Data[[#This Row],[2024 '[YR2024']]])</f>
        <v>3.9</v>
      </c>
      <c r="L4500" s="4">
        <f>((J4500-F4500)/Data[[#This Row],[2020 '[YR2020']]])*100</f>
        <v>16.216216216216207</v>
      </c>
    </row>
    <row r="4501" spans="1:12" x14ac:dyDescent="0.3">
      <c r="A4501" t="s">
        <v>565</v>
      </c>
      <c r="B4501" t="s">
        <v>566</v>
      </c>
      <c r="C4501" s="5" t="s">
        <v>637</v>
      </c>
      <c r="D4501" t="s">
        <v>71</v>
      </c>
      <c r="E4501" t="s">
        <v>156</v>
      </c>
      <c r="F4501" s="4">
        <v>20</v>
      </c>
      <c r="G4501" s="4">
        <v>19.2</v>
      </c>
      <c r="H4501" s="4">
        <v>18.7</v>
      </c>
      <c r="I4501" s="4">
        <v>18.2</v>
      </c>
      <c r="J4501" s="3">
        <v>17.899999999999999</v>
      </c>
      <c r="K4501" s="4">
        <f>AVERAGE(Data[[#This Row],[2020 '[YR2020']]],Data[[#This Row],[2021 '[YR2021']]],Data[[#This Row],[2022 '[YR2022']]],Data[[#This Row],[2023 '[YR2023']]],Data[[#This Row],[2024 '[YR2024']]])</f>
        <v>18.8</v>
      </c>
      <c r="L4501" s="4">
        <f>((J4501-F4501)/Data[[#This Row],[2020 '[YR2020']]])*100</f>
        <v>-10.500000000000007</v>
      </c>
    </row>
    <row r="4502" spans="1:12" x14ac:dyDescent="0.3">
      <c r="A4502" t="s">
        <v>565</v>
      </c>
      <c r="B4502" t="s">
        <v>566</v>
      </c>
      <c r="C4502" s="5" t="s">
        <v>637</v>
      </c>
      <c r="D4502" t="s">
        <v>76</v>
      </c>
      <c r="E4502" t="s">
        <v>161</v>
      </c>
      <c r="F4502" s="4">
        <v>21.7765042979943</v>
      </c>
      <c r="G4502" s="4">
        <v>21.613832853025901</v>
      </c>
      <c r="H4502" s="4">
        <v>23.428571428571399</v>
      </c>
      <c r="I4502" s="4">
        <v>23.275862068965498</v>
      </c>
      <c r="J4502" s="3">
        <v>23.275862068965498</v>
      </c>
      <c r="K4502" s="4">
        <f>AVERAGE(Data[[#This Row],[2020 '[YR2020']]],Data[[#This Row],[2021 '[YR2021']]],Data[[#This Row],[2022 '[YR2022']]],Data[[#This Row],[2023 '[YR2023']]],Data[[#This Row],[2024 '[YR2024']]])</f>
        <v>22.674126543504521</v>
      </c>
      <c r="L4502" s="4">
        <f>((J4502-F4502)/Data[[#This Row],[2020 '[YR2020']]])*100</f>
        <v>6.885208711433517</v>
      </c>
    </row>
    <row r="4503" spans="1:12" x14ac:dyDescent="0.3">
      <c r="A4503" t="s">
        <v>565</v>
      </c>
      <c r="B4503" t="s">
        <v>566</v>
      </c>
      <c r="C4503" s="5" t="s">
        <v>637</v>
      </c>
      <c r="D4503" t="s">
        <v>77</v>
      </c>
      <c r="E4503" t="s">
        <v>147</v>
      </c>
      <c r="F4503" s="4">
        <v>86.153419336939905</v>
      </c>
      <c r="G4503" s="4">
        <v>86.586713827788202</v>
      </c>
      <c r="H4503" s="4">
        <v>86.775998777998396</v>
      </c>
      <c r="I4503" s="4">
        <v>87.152070130377695</v>
      </c>
      <c r="J4503" s="3">
        <v>87.063338655909405</v>
      </c>
      <c r="K4503" s="4">
        <f>AVERAGE(Data[[#This Row],[2020 '[YR2020']]],Data[[#This Row],[2021 '[YR2021']]],Data[[#This Row],[2022 '[YR2022']]],Data[[#This Row],[2023 '[YR2023']]],Data[[#This Row],[2024 '[YR2024']]])</f>
        <v>86.746308145802715</v>
      </c>
      <c r="L4503" s="4">
        <f>((J4503-F4503)/Data[[#This Row],[2020 '[YR2020']]])*100</f>
        <v>1.0561615847316173</v>
      </c>
    </row>
    <row r="4504" spans="1:12" x14ac:dyDescent="0.3">
      <c r="A4504" t="s">
        <v>565</v>
      </c>
      <c r="B4504" t="s">
        <v>566</v>
      </c>
      <c r="C4504" s="5" t="s">
        <v>637</v>
      </c>
      <c r="D4504" t="s">
        <v>83</v>
      </c>
      <c r="E4504" t="s">
        <v>172</v>
      </c>
      <c r="F4504" s="4">
        <v>24.943000000000001</v>
      </c>
      <c r="G4504" s="4">
        <v>25.055</v>
      </c>
      <c r="H4504" s="4">
        <v>25.155999999999999</v>
      </c>
      <c r="I4504" s="4">
        <v>25.271000000000001</v>
      </c>
      <c r="J4504" s="3">
        <v>25.306000000000001</v>
      </c>
      <c r="K4504" s="4">
        <f>AVERAGE(Data[[#This Row],[2020 '[YR2020']]],Data[[#This Row],[2021 '[YR2021']]],Data[[#This Row],[2022 '[YR2022']]],Data[[#This Row],[2023 '[YR2023']]],Data[[#This Row],[2024 '[YR2024']]])</f>
        <v>25.1462</v>
      </c>
      <c r="L4504" s="4">
        <f>((J4504-F4504)/Data[[#This Row],[2020 '[YR2020']]])*100</f>
        <v>1.4553181253257408</v>
      </c>
    </row>
    <row r="4505" spans="1:12" x14ac:dyDescent="0.3">
      <c r="A4505" t="s">
        <v>565</v>
      </c>
      <c r="B4505" t="s">
        <v>566</v>
      </c>
      <c r="C4505" s="5" t="s">
        <v>637</v>
      </c>
      <c r="D4505" t="s">
        <v>85</v>
      </c>
      <c r="E4505" t="s">
        <v>174</v>
      </c>
      <c r="F4505" s="4">
        <v>19.565999999999999</v>
      </c>
      <c r="G4505" s="4">
        <v>18.733000000000001</v>
      </c>
      <c r="H4505" s="4">
        <v>18.937999999999999</v>
      </c>
      <c r="I4505" s="4">
        <v>19.068999999999999</v>
      </c>
      <c r="J4505" s="3">
        <v>19.081</v>
      </c>
      <c r="K4505" s="4">
        <f>AVERAGE(Data[[#This Row],[2020 '[YR2020']]],Data[[#This Row],[2021 '[YR2021']]],Data[[#This Row],[2022 '[YR2022']]],Data[[#This Row],[2023 '[YR2023']]],Data[[#This Row],[2024 '[YR2024']]])</f>
        <v>19.077400000000001</v>
      </c>
      <c r="L4505" s="4">
        <f>((J4505-F4505)/Data[[#This Row],[2020 '[YR2020']]])*100</f>
        <v>-2.4787897372993939</v>
      </c>
    </row>
    <row r="4506" spans="1:12" x14ac:dyDescent="0.3">
      <c r="A4506" t="s">
        <v>565</v>
      </c>
      <c r="B4506" t="s">
        <v>566</v>
      </c>
      <c r="C4506" s="5" t="s">
        <v>637</v>
      </c>
      <c r="D4506" t="s">
        <v>90</v>
      </c>
      <c r="E4506" t="s">
        <v>164</v>
      </c>
      <c r="F4506" s="4">
        <v>6.6520000000000001</v>
      </c>
      <c r="G4506" s="4">
        <v>7.657</v>
      </c>
      <c r="H4506" s="4">
        <v>7.7389999999999999</v>
      </c>
      <c r="I4506" s="4">
        <v>7.55</v>
      </c>
      <c r="J4506" s="3">
        <v>7.3659999999999997</v>
      </c>
      <c r="K4506" s="4">
        <f>AVERAGE(Data[[#This Row],[2020 '[YR2020']]],Data[[#This Row],[2021 '[YR2021']]],Data[[#This Row],[2022 '[YR2022']]],Data[[#This Row],[2023 '[YR2023']]],Data[[#This Row],[2024 '[YR2024']]])</f>
        <v>7.3927999999999994</v>
      </c>
      <c r="L4506" s="4">
        <f>((J4506-F4506)/Data[[#This Row],[2020 '[YR2020']]])*100</f>
        <v>10.733613950691515</v>
      </c>
    </row>
    <row r="4507" spans="1:12" x14ac:dyDescent="0.3">
      <c r="A4507" t="s">
        <v>565</v>
      </c>
      <c r="B4507" t="s">
        <v>566</v>
      </c>
      <c r="C4507" s="5" t="s">
        <v>637</v>
      </c>
      <c r="D4507" t="s">
        <v>87</v>
      </c>
      <c r="E4507" t="s">
        <v>176</v>
      </c>
      <c r="F4507" s="4">
        <v>12.4</v>
      </c>
      <c r="G4507" s="4">
        <v>12.4</v>
      </c>
      <c r="H4507" s="4">
        <v>12.2</v>
      </c>
      <c r="I4507" s="4">
        <v>12.2</v>
      </c>
      <c r="J4507" s="3">
        <v>14</v>
      </c>
      <c r="K4507" s="4">
        <f>AVERAGE(Data[[#This Row],[2020 '[YR2020']]],Data[[#This Row],[2021 '[YR2021']]],Data[[#This Row],[2022 '[YR2022']]],Data[[#This Row],[2023 '[YR2023']]],Data[[#This Row],[2024 '[YR2024']]])</f>
        <v>12.64</v>
      </c>
      <c r="L4507" s="4">
        <f>((J4507-F4507)/Data[[#This Row],[2020 '[YR2020']]])*100</f>
        <v>12.90322580645161</v>
      </c>
    </row>
    <row r="4508" spans="1:12" x14ac:dyDescent="0.3">
      <c r="A4508" t="s">
        <v>565</v>
      </c>
      <c r="B4508" t="s">
        <v>566</v>
      </c>
      <c r="C4508" s="5" t="s">
        <v>637</v>
      </c>
      <c r="D4508" t="s">
        <v>88</v>
      </c>
      <c r="E4508" t="s">
        <v>171</v>
      </c>
      <c r="F4508" s="4">
        <v>8297263558.9054098</v>
      </c>
      <c r="G4508" s="4">
        <v>9490896580.9297009</v>
      </c>
      <c r="H4508" s="4">
        <v>7969488013.0004902</v>
      </c>
      <c r="I4508" s="4">
        <v>7341776189.8446598</v>
      </c>
      <c r="J4508" s="3">
        <v>10065144724.618999</v>
      </c>
      <c r="K4508" s="4">
        <f>AVERAGE(Data[[#This Row],[2020 '[YR2020']]],Data[[#This Row],[2021 '[YR2021']]],Data[[#This Row],[2022 '[YR2022']]],Data[[#This Row],[2023 '[YR2023']]],Data[[#This Row],[2024 '[YR2024']]])</f>
        <v>8632913813.4598503</v>
      </c>
      <c r="L4508" s="4">
        <f>((J4508-F4508)/Data[[#This Row],[2020 '[YR2020']]])*100</f>
        <v>21.30679775522054</v>
      </c>
    </row>
    <row r="4509" spans="1:12" x14ac:dyDescent="0.3">
      <c r="A4509" t="s">
        <v>565</v>
      </c>
      <c r="B4509" t="s">
        <v>566</v>
      </c>
      <c r="C4509" s="5" t="s">
        <v>637</v>
      </c>
      <c r="D4509" t="s">
        <v>89</v>
      </c>
      <c r="E4509" t="s">
        <v>170</v>
      </c>
      <c r="F4509" s="4">
        <v>8296128898.9054098</v>
      </c>
      <c r="G4509" s="4">
        <v>9489876378.4776993</v>
      </c>
      <c r="H4509" s="4">
        <v>7968472154.5784903</v>
      </c>
      <c r="I4509" s="4">
        <v>7340620173.3966599</v>
      </c>
      <c r="J4509" s="3">
        <v>10065144724.618999</v>
      </c>
      <c r="K4509" s="4">
        <f>AVERAGE(Data[[#This Row],[2020 '[YR2020']]],Data[[#This Row],[2021 '[YR2021']]],Data[[#This Row],[2022 '[YR2022']]],Data[[#This Row],[2023 '[YR2023']]],Data[[#This Row],[2024 '[YR2024']]])</f>
        <v>8632048465.9954529</v>
      </c>
      <c r="L4509" s="4">
        <f>((J4509-F4509)/Data[[#This Row],[2020 '[YR2020']]])*100</f>
        <v>21.323388863292532</v>
      </c>
    </row>
    <row r="4510" spans="1:12" x14ac:dyDescent="0.3">
      <c r="A4510" t="s">
        <v>565</v>
      </c>
      <c r="B4510" t="s">
        <v>566</v>
      </c>
      <c r="C4510" s="5" t="s">
        <v>637</v>
      </c>
      <c r="D4510" t="s">
        <v>61</v>
      </c>
      <c r="E4510" t="s">
        <v>188</v>
      </c>
      <c r="F4510" s="4">
        <v>32.390219535959297</v>
      </c>
      <c r="G4510" s="4">
        <v>32.4602833721002</v>
      </c>
      <c r="H4510" s="4">
        <v>32.533028640170102</v>
      </c>
      <c r="I4510" s="4">
        <v>32.597550672211703</v>
      </c>
      <c r="J4510" s="3">
        <v>32.676754021147502</v>
      </c>
      <c r="K4510" s="4">
        <f>AVERAGE(Data[[#This Row],[2020 '[YR2020']]],Data[[#This Row],[2021 '[YR2021']]],Data[[#This Row],[2022 '[YR2022']]],Data[[#This Row],[2023 '[YR2023']]],Data[[#This Row],[2024 '[YR2024']]])</f>
        <v>32.531567248317756</v>
      </c>
      <c r="L4510" s="4">
        <f>((J4510-F4510)/Data[[#This Row],[2020 '[YR2020']]])*100</f>
        <v>0.88463273572473922</v>
      </c>
    </row>
    <row r="4511" spans="1:12" x14ac:dyDescent="0.3">
      <c r="A4511" t="s">
        <v>565</v>
      </c>
      <c r="B4511" t="s">
        <v>566</v>
      </c>
      <c r="C4511" s="5" t="s">
        <v>637</v>
      </c>
      <c r="D4511" t="s">
        <v>91</v>
      </c>
      <c r="E4511" t="s">
        <v>165</v>
      </c>
      <c r="F4511" s="4">
        <v>4.7069999999999999</v>
      </c>
      <c r="G4511" s="4">
        <v>3.95</v>
      </c>
      <c r="H4511" s="4">
        <v>3.899</v>
      </c>
      <c r="I4511" s="4">
        <v>3.7949999999999999</v>
      </c>
      <c r="J4511" s="3">
        <v>3.7069999999999999</v>
      </c>
      <c r="K4511" s="4">
        <f>AVERAGE(Data[[#This Row],[2020 '[YR2020']]],Data[[#This Row],[2021 '[YR2021']]],Data[[#This Row],[2022 '[YR2022']]],Data[[#This Row],[2023 '[YR2023']]],Data[[#This Row],[2024 '[YR2024']]])</f>
        <v>4.0115999999999996</v>
      </c>
      <c r="L4511" s="4">
        <f>((J4511-F4511)/Data[[#This Row],[2020 '[YR2020']]])*100</f>
        <v>-21.244954323348207</v>
      </c>
    </row>
    <row r="4512" spans="1:12" x14ac:dyDescent="0.3">
      <c r="A4512" t="s">
        <v>565</v>
      </c>
      <c r="B4512" t="s">
        <v>566</v>
      </c>
      <c r="C4512" s="5" t="s">
        <v>637</v>
      </c>
      <c r="D4512" t="s">
        <v>92</v>
      </c>
      <c r="E4512" t="s">
        <v>166</v>
      </c>
      <c r="F4512" s="4">
        <v>5.6189999999999998</v>
      </c>
      <c r="G4512" s="4">
        <v>5.6929999999999996</v>
      </c>
      <c r="H4512" s="4">
        <v>5.7069999999999999</v>
      </c>
      <c r="I4512" s="4">
        <v>5.5670000000000002</v>
      </c>
      <c r="J4512" s="3">
        <v>5.4340000000000002</v>
      </c>
      <c r="K4512" s="4">
        <f>AVERAGE(Data[[#This Row],[2020 '[YR2020']]],Data[[#This Row],[2021 '[YR2021']]],Data[[#This Row],[2022 '[YR2022']]],Data[[#This Row],[2023 '[YR2023']]],Data[[#This Row],[2024 '[YR2024']]])</f>
        <v>5.6040000000000001</v>
      </c>
      <c r="L4512" s="4">
        <f>((J4512-F4512)/Data[[#This Row],[2020 '[YR2020']]])*100</f>
        <v>-3.2924007830574769</v>
      </c>
    </row>
    <row r="4513" spans="1:12" x14ac:dyDescent="0.3">
      <c r="A4513" t="s">
        <v>565</v>
      </c>
      <c r="B4513" t="s">
        <v>566</v>
      </c>
      <c r="C4513" s="5" t="s">
        <v>637</v>
      </c>
      <c r="D4513" t="s">
        <v>93</v>
      </c>
      <c r="E4513" t="s">
        <v>167</v>
      </c>
      <c r="F4513" s="4">
        <v>16.68</v>
      </c>
      <c r="G4513" s="4">
        <v>16.794</v>
      </c>
      <c r="H4513" s="4">
        <v>16.587</v>
      </c>
      <c r="I4513" s="4">
        <v>16.361999999999998</v>
      </c>
      <c r="J4513" s="3">
        <v>16.023</v>
      </c>
      <c r="K4513" s="4">
        <f>AVERAGE(Data[[#This Row],[2020 '[YR2020']]],Data[[#This Row],[2021 '[YR2021']]],Data[[#This Row],[2022 '[YR2022']]],Data[[#This Row],[2023 '[YR2023']]],Data[[#This Row],[2024 '[YR2024']]])</f>
        <v>16.4892</v>
      </c>
      <c r="L4513" s="4">
        <f>((J4513-F4513)/Data[[#This Row],[2020 '[YR2020']]])*100</f>
        <v>-3.9388489208633097</v>
      </c>
    </row>
    <row r="4514" spans="1:12" x14ac:dyDescent="0.3">
      <c r="A4514" t="s">
        <v>565</v>
      </c>
      <c r="B4514" t="s">
        <v>566</v>
      </c>
      <c r="C4514" s="5" t="s">
        <v>637</v>
      </c>
      <c r="D4514" t="s">
        <v>94</v>
      </c>
      <c r="E4514" t="s">
        <v>168</v>
      </c>
      <c r="F4514" s="4">
        <v>10.936999999999999</v>
      </c>
      <c r="G4514" s="4">
        <v>8.1959999999999997</v>
      </c>
      <c r="H4514" s="4">
        <v>8.2880000000000003</v>
      </c>
      <c r="I4514" s="4">
        <v>8.1560000000000006</v>
      </c>
      <c r="J4514" s="3">
        <v>8.3230000000000004</v>
      </c>
      <c r="K4514" s="4">
        <f>AVERAGE(Data[[#This Row],[2020 '[YR2020']]],Data[[#This Row],[2021 '[YR2021']]],Data[[#This Row],[2022 '[YR2022']]],Data[[#This Row],[2023 '[YR2023']]],Data[[#This Row],[2024 '[YR2024']]])</f>
        <v>8.7799999999999994</v>
      </c>
      <c r="L4514" s="4">
        <f>((J4514-F4514)/Data[[#This Row],[2020 '[YR2020']]])*100</f>
        <v>-23.900521166681898</v>
      </c>
    </row>
    <row r="4515" spans="1:12" x14ac:dyDescent="0.3">
      <c r="A4515" t="s">
        <v>565</v>
      </c>
      <c r="B4515" t="s">
        <v>566</v>
      </c>
      <c r="C4515" s="5" t="s">
        <v>637</v>
      </c>
      <c r="D4515" t="s">
        <v>95</v>
      </c>
      <c r="E4515" t="s">
        <v>169</v>
      </c>
      <c r="F4515" s="4">
        <v>13.648999999999999</v>
      </c>
      <c r="G4515" s="4">
        <v>12.231999999999999</v>
      </c>
      <c r="H4515" s="4">
        <v>12.186999999999999</v>
      </c>
      <c r="I4515" s="4">
        <v>12.012</v>
      </c>
      <c r="J4515" s="3">
        <v>11.93</v>
      </c>
      <c r="K4515" s="4">
        <f>AVERAGE(Data[[#This Row],[2020 '[YR2020']]],Data[[#This Row],[2021 '[YR2021']]],Data[[#This Row],[2022 '[YR2022']]],Data[[#This Row],[2023 '[YR2023']]],Data[[#This Row],[2024 '[YR2024']]])</f>
        <v>12.401999999999999</v>
      </c>
      <c r="L4515" s="4">
        <f>((J4515-F4515)/Data[[#This Row],[2020 '[YR2020']]])*100</f>
        <v>-12.594329254890466</v>
      </c>
    </row>
    <row r="4516" spans="1:12" x14ac:dyDescent="0.3">
      <c r="A4516" t="s">
        <v>565</v>
      </c>
      <c r="B4516" t="s">
        <v>566</v>
      </c>
      <c r="C4516" s="5" t="s">
        <v>637</v>
      </c>
      <c r="D4516" t="s">
        <v>86</v>
      </c>
      <c r="E4516" t="s">
        <v>175</v>
      </c>
      <c r="F4516" s="4">
        <v>10.5</v>
      </c>
      <c r="G4516" s="4">
        <v>10.5</v>
      </c>
      <c r="H4516" s="4">
        <v>10.3</v>
      </c>
      <c r="I4516" s="4">
        <v>10.3</v>
      </c>
      <c r="J4516" s="3">
        <v>11.8</v>
      </c>
      <c r="K4516" s="4">
        <f>AVERAGE(Data[[#This Row],[2020 '[YR2020']]],Data[[#This Row],[2021 '[YR2021']]],Data[[#This Row],[2022 '[YR2022']]],Data[[#This Row],[2023 '[YR2023']]],Data[[#This Row],[2024 '[YR2024']]])</f>
        <v>10.680000000000001</v>
      </c>
      <c r="L4516" s="4">
        <f>((J4516-F4516)/Data[[#This Row],[2020 '[YR2020']]])*100</f>
        <v>12.380952380952388</v>
      </c>
    </row>
    <row r="4517" spans="1:12" x14ac:dyDescent="0.3">
      <c r="A4517" t="s">
        <v>565</v>
      </c>
      <c r="B4517" t="s">
        <v>566</v>
      </c>
      <c r="C4517" s="5" t="s">
        <v>637</v>
      </c>
      <c r="D4517" t="s">
        <v>60</v>
      </c>
      <c r="E4517" t="s">
        <v>192</v>
      </c>
      <c r="F4517" s="4">
        <v>4734881</v>
      </c>
      <c r="G4517" s="4">
        <v>4922192</v>
      </c>
      <c r="H4517" s="4">
        <v>5118844</v>
      </c>
      <c r="I4517" s="4">
        <v>5325160</v>
      </c>
      <c r="J4517" s="3">
        <v>5541172</v>
      </c>
      <c r="K4517" s="4">
        <f>AVERAGE(Data[[#This Row],[2020 '[YR2020']]],Data[[#This Row],[2021 '[YR2021']]],Data[[#This Row],[2022 '[YR2022']]],Data[[#This Row],[2023 '[YR2023']]],Data[[#This Row],[2024 '[YR2024']]])</f>
        <v>5128449.8</v>
      </c>
      <c r="L4517" s="4">
        <f>((J4517-F4517)/Data[[#This Row],[2020 '[YR2020']]])*100</f>
        <v>17.028748980175003</v>
      </c>
    </row>
    <row r="4518" spans="1:12" x14ac:dyDescent="0.3">
      <c r="A4518" t="s">
        <v>565</v>
      </c>
      <c r="B4518" t="s">
        <v>566</v>
      </c>
      <c r="C4518" s="5" t="s">
        <v>637</v>
      </c>
      <c r="D4518" t="s">
        <v>38</v>
      </c>
      <c r="E4518" t="s">
        <v>132</v>
      </c>
      <c r="F4518" s="4">
        <v>46.8704801518723</v>
      </c>
      <c r="G4518" s="4">
        <v>47.019158752770998</v>
      </c>
      <c r="H4518" s="4">
        <v>47.089861073526102</v>
      </c>
      <c r="I4518" s="4">
        <v>47.206690886794199</v>
      </c>
      <c r="J4518" s="3">
        <v>47.190504223942497</v>
      </c>
      <c r="K4518" s="4">
        <f>AVERAGE(Data[[#This Row],[2020 '[YR2020']]],Data[[#This Row],[2021 '[YR2021']]],Data[[#This Row],[2022 '[YR2022']]],Data[[#This Row],[2023 '[YR2023']]],Data[[#This Row],[2024 '[YR2024']]])</f>
        <v>47.075339017781218</v>
      </c>
      <c r="L4518" s="4">
        <f>((J4518-F4518)/Data[[#This Row],[2020 '[YR2020']]])*100</f>
        <v>0.6827838567756026</v>
      </c>
    </row>
    <row r="4519" spans="1:12" x14ac:dyDescent="0.3">
      <c r="A4519" t="s">
        <v>565</v>
      </c>
      <c r="B4519" t="s">
        <v>566</v>
      </c>
      <c r="C4519" s="5" t="s">
        <v>637</v>
      </c>
      <c r="D4519" t="s">
        <v>49</v>
      </c>
      <c r="E4519" t="s">
        <v>182</v>
      </c>
      <c r="F4519" s="4">
        <v>-17111</v>
      </c>
      <c r="G4519" s="4">
        <v>-52552</v>
      </c>
      <c r="H4519" s="4">
        <v>-10003</v>
      </c>
      <c r="I4519" s="4">
        <v>-10003</v>
      </c>
      <c r="J4519" s="3">
        <v>-19781</v>
      </c>
      <c r="K4519" s="4">
        <f>AVERAGE(Data[[#This Row],[2020 '[YR2020']]],Data[[#This Row],[2021 '[YR2021']]],Data[[#This Row],[2022 '[YR2022']]],Data[[#This Row],[2023 '[YR2023']]],Data[[#This Row],[2024 '[YR2024']]])</f>
        <v>-21890</v>
      </c>
      <c r="L4519" s="4">
        <f>((J4519-F4519)/Data[[#This Row],[2020 '[YR2020']]])*100</f>
        <v>15.603997428554731</v>
      </c>
    </row>
    <row r="4520" spans="1:12" x14ac:dyDescent="0.3">
      <c r="A4520" t="s">
        <v>565</v>
      </c>
      <c r="B4520" t="s">
        <v>566</v>
      </c>
      <c r="C4520" s="5" t="s">
        <v>637</v>
      </c>
      <c r="D4520" t="s">
        <v>6</v>
      </c>
      <c r="E4520" t="s">
        <v>145</v>
      </c>
      <c r="F4520" s="4">
        <v>200.241465217838</v>
      </c>
      <c r="G4520" s="4">
        <v>212.47208583207799</v>
      </c>
      <c r="H4520" s="4">
        <v>228.74715584593099</v>
      </c>
      <c r="I4520" s="4">
        <v>246.29525678802199</v>
      </c>
      <c r="J4520" s="3">
        <v>257.35339300785</v>
      </c>
      <c r="K4520" s="4">
        <f>AVERAGE(Data[[#This Row],[2020 '[YR2020']]],Data[[#This Row],[2021 '[YR2021']]],Data[[#This Row],[2022 '[YR2022']]],Data[[#This Row],[2023 '[YR2023']]],Data[[#This Row],[2024 '[YR2024']]])</f>
        <v>229.02187133834377</v>
      </c>
      <c r="L4520" s="4">
        <f>((J4520-F4520)/Data[[#This Row],[2020 '[YR2020']]])*100</f>
        <v>28.521529108809347</v>
      </c>
    </row>
    <row r="4521" spans="1:12" x14ac:dyDescent="0.3">
      <c r="A4521" t="s">
        <v>565</v>
      </c>
      <c r="B4521" t="s">
        <v>566</v>
      </c>
      <c r="C4521" s="5" t="s">
        <v>637</v>
      </c>
      <c r="D4521" t="s">
        <v>8</v>
      </c>
      <c r="E4521" t="s">
        <v>119</v>
      </c>
      <c r="F4521" s="4">
        <v>57.975999999999999</v>
      </c>
      <c r="G4521" s="4">
        <v>57.869</v>
      </c>
      <c r="H4521" s="4">
        <v>57.654000000000003</v>
      </c>
      <c r="I4521" s="4">
        <v>57.72</v>
      </c>
      <c r="J4521" s="3">
        <v>57.579000000000001</v>
      </c>
      <c r="K4521" s="4">
        <f>AVERAGE(Data[[#This Row],[2020 '[YR2020']]],Data[[#This Row],[2021 '[YR2021']]],Data[[#This Row],[2022 '[YR2022']]],Data[[#This Row],[2023 '[YR2023']]],Data[[#This Row],[2024 '[YR2024']]])</f>
        <v>57.759599999999999</v>
      </c>
      <c r="L4521" s="4">
        <f>((J4521-F4521)/Data[[#This Row],[2020 '[YR2020']]])*100</f>
        <v>-0.68476611011452748</v>
      </c>
    </row>
    <row r="4522" spans="1:12" x14ac:dyDescent="0.3">
      <c r="A4522" t="s">
        <v>565</v>
      </c>
      <c r="B4522" t="s">
        <v>566</v>
      </c>
      <c r="C4522" s="5" t="s">
        <v>637</v>
      </c>
      <c r="D4522" t="s">
        <v>9</v>
      </c>
      <c r="E4522" t="s">
        <v>114</v>
      </c>
      <c r="F4522" s="4">
        <v>68.695999999999998</v>
      </c>
      <c r="G4522" s="4">
        <v>69.516999999999996</v>
      </c>
      <c r="H4522" s="4">
        <v>69.204999999999998</v>
      </c>
      <c r="I4522" s="4">
        <v>68.92</v>
      </c>
      <c r="J4522" s="3">
        <v>68.747</v>
      </c>
      <c r="K4522" s="4">
        <f>AVERAGE(Data[[#This Row],[2020 '[YR2020']]],Data[[#This Row],[2021 '[YR2021']]],Data[[#This Row],[2022 '[YR2022']]],Data[[#This Row],[2023 '[YR2023']]],Data[[#This Row],[2024 '[YR2024']]])</f>
        <v>69.01700000000001</v>
      </c>
      <c r="L4522" s="4">
        <f>((J4522-F4522)/Data[[#This Row],[2020 '[YR2020']]])*100</f>
        <v>7.4240130429722162E-2</v>
      </c>
    </row>
    <row r="4523" spans="1:12" x14ac:dyDescent="0.3">
      <c r="A4523" t="s">
        <v>565</v>
      </c>
      <c r="B4523" t="s">
        <v>566</v>
      </c>
      <c r="C4523" s="5" t="s">
        <v>637</v>
      </c>
      <c r="D4523" t="s">
        <v>10</v>
      </c>
      <c r="E4523" t="s">
        <v>115</v>
      </c>
      <c r="F4523" s="4">
        <v>63.273000000000003</v>
      </c>
      <c r="G4523" s="4">
        <v>63.621000000000002</v>
      </c>
      <c r="H4523" s="4">
        <v>63.356000000000002</v>
      </c>
      <c r="I4523" s="4">
        <v>63.247999999999998</v>
      </c>
      <c r="J4523" s="3">
        <v>63.09</v>
      </c>
      <c r="K4523" s="4">
        <f>AVERAGE(Data[[#This Row],[2020 '[YR2020']]],Data[[#This Row],[2021 '[YR2021']]],Data[[#This Row],[2022 '[YR2022']]],Data[[#This Row],[2023 '[YR2023']]],Data[[#This Row],[2024 '[YR2024']]])</f>
        <v>63.317599999999992</v>
      </c>
      <c r="L4523" s="4">
        <f>((J4523-F4523)/Data[[#This Row],[2020 '[YR2020']]])*100</f>
        <v>-0.28922289128064077</v>
      </c>
    </row>
    <row r="4524" spans="1:12" x14ac:dyDescent="0.3">
      <c r="A4524" t="s">
        <v>565</v>
      </c>
      <c r="B4524" t="s">
        <v>566</v>
      </c>
      <c r="C4524" s="5" t="s">
        <v>637</v>
      </c>
      <c r="D4524" t="s">
        <v>11</v>
      </c>
      <c r="E4524" t="s">
        <v>116</v>
      </c>
      <c r="F4524" s="4">
        <v>28.411000000000001</v>
      </c>
      <c r="G4524" s="4">
        <v>27.91</v>
      </c>
      <c r="H4524" s="4">
        <v>27.652000000000001</v>
      </c>
      <c r="I4524" s="4">
        <v>27.318999999999999</v>
      </c>
      <c r="J4524" s="3">
        <v>27.187999999999999</v>
      </c>
      <c r="K4524" s="4">
        <f>AVERAGE(Data[[#This Row],[2020 '[YR2020']]],Data[[#This Row],[2021 '[YR2021']]],Data[[#This Row],[2022 '[YR2022']]],Data[[#This Row],[2023 '[YR2023']]],Data[[#This Row],[2024 '[YR2024']]])</f>
        <v>27.695999999999998</v>
      </c>
      <c r="L4524" s="4">
        <f>((J4524-F4524)/Data[[#This Row],[2020 '[YR2020']]])*100</f>
        <v>-4.3046707261272132</v>
      </c>
    </row>
    <row r="4525" spans="1:12" x14ac:dyDescent="0.3">
      <c r="A4525" t="s">
        <v>565</v>
      </c>
      <c r="B4525" t="s">
        <v>566</v>
      </c>
      <c r="C4525" s="5" t="s">
        <v>637</v>
      </c>
      <c r="D4525" t="s">
        <v>12</v>
      </c>
      <c r="E4525" t="s">
        <v>117</v>
      </c>
      <c r="F4525" s="4">
        <v>34.905999999999999</v>
      </c>
      <c r="G4525" s="4">
        <v>35.692999999999998</v>
      </c>
      <c r="H4525" s="4">
        <v>35.07</v>
      </c>
      <c r="I4525" s="4">
        <v>34.433</v>
      </c>
      <c r="J4525" s="3">
        <v>34.122999999999998</v>
      </c>
      <c r="K4525" s="4">
        <f>AVERAGE(Data[[#This Row],[2020 '[YR2020']]],Data[[#This Row],[2021 '[YR2021']]],Data[[#This Row],[2022 '[YR2022']]],Data[[#This Row],[2023 '[YR2023']]],Data[[#This Row],[2024 '[YR2024']]])</f>
        <v>34.844999999999992</v>
      </c>
      <c r="L4525" s="4">
        <f>((J4525-F4525)/Data[[#This Row],[2020 '[YR2020']]])*100</f>
        <v>-2.2431673637770047</v>
      </c>
    </row>
    <row r="4526" spans="1:12" x14ac:dyDescent="0.3">
      <c r="A4526" t="s">
        <v>565</v>
      </c>
      <c r="B4526" t="s">
        <v>566</v>
      </c>
      <c r="C4526" s="5" t="s">
        <v>637</v>
      </c>
      <c r="D4526" t="s">
        <v>13</v>
      </c>
      <c r="E4526" t="s">
        <v>118</v>
      </c>
      <c r="F4526" s="4">
        <v>31.613</v>
      </c>
      <c r="G4526" s="4">
        <v>31.751999999999999</v>
      </c>
      <c r="H4526" s="4">
        <v>31.32</v>
      </c>
      <c r="I4526" s="4">
        <v>30.844999999999999</v>
      </c>
      <c r="J4526" s="3">
        <v>30.632999999999999</v>
      </c>
      <c r="K4526" s="4">
        <f>AVERAGE(Data[[#This Row],[2020 '[YR2020']]],Data[[#This Row],[2021 '[YR2021']]],Data[[#This Row],[2022 '[YR2022']]],Data[[#This Row],[2023 '[YR2023']]],Data[[#This Row],[2024 '[YR2024']]])</f>
        <v>31.232600000000001</v>
      </c>
      <c r="L4526" s="4">
        <f>((J4526-F4526)/Data[[#This Row],[2020 '[YR2020']]])*100</f>
        <v>-3.0999905102331331</v>
      </c>
    </row>
    <row r="4527" spans="1:12" x14ac:dyDescent="0.3">
      <c r="A4527" t="s">
        <v>565</v>
      </c>
      <c r="B4527" t="s">
        <v>566</v>
      </c>
      <c r="C4527" s="5" t="s">
        <v>637</v>
      </c>
      <c r="D4527" t="s">
        <v>28</v>
      </c>
      <c r="E4527" t="s">
        <v>124</v>
      </c>
      <c r="F4527" s="4">
        <v>5.4051620793339197</v>
      </c>
      <c r="G4527" s="4">
        <v>6.1079360365917603</v>
      </c>
      <c r="H4527" s="4">
        <v>7.65986268272224</v>
      </c>
      <c r="I4527" s="4">
        <v>7.6713963402940202</v>
      </c>
      <c r="J4527" s="3">
        <v>4.4897885424344803</v>
      </c>
      <c r="K4527" s="4">
        <f>AVERAGE(Data[[#This Row],[2020 '[YR2020']]],Data[[#This Row],[2021 '[YR2021']]],Data[[#This Row],[2022 '[YR2022']]],Data[[#This Row],[2023 '[YR2023']]],Data[[#This Row],[2024 '[YR2024']]])</f>
        <v>6.2668291362752839</v>
      </c>
      <c r="L4527" s="4">
        <f>((J4527-F4527)/Data[[#This Row],[2020 '[YR2020']]])*100</f>
        <v>-16.935172774915959</v>
      </c>
    </row>
    <row r="4528" spans="1:12" x14ac:dyDescent="0.3">
      <c r="A4528" t="s">
        <v>565</v>
      </c>
      <c r="B4528" t="s">
        <v>566</v>
      </c>
      <c r="C4528" s="5" t="s">
        <v>637</v>
      </c>
      <c r="D4528" t="s">
        <v>29</v>
      </c>
      <c r="E4528" t="s">
        <v>121</v>
      </c>
      <c r="F4528" s="4">
        <v>34.098999999999997</v>
      </c>
      <c r="G4528" s="4">
        <v>33.542999999999999</v>
      </c>
      <c r="H4528" s="4">
        <v>33.151000000000003</v>
      </c>
      <c r="I4528" s="4">
        <v>32.664000000000001</v>
      </c>
      <c r="J4528" s="3">
        <v>32.375</v>
      </c>
      <c r="K4528" s="4">
        <f>AVERAGE(Data[[#This Row],[2020 '[YR2020']]],Data[[#This Row],[2021 '[YR2021']]],Data[[#This Row],[2022 '[YR2022']]],Data[[#This Row],[2023 '[YR2023']]],Data[[#This Row],[2024 '[YR2024']]])</f>
        <v>33.166399999999996</v>
      </c>
      <c r="L4528" s="4">
        <f>((J4528-F4528)/Data[[#This Row],[2020 '[YR2020']]])*100</f>
        <v>-5.0558667409601359</v>
      </c>
    </row>
    <row r="4529" spans="1:12" x14ac:dyDescent="0.3">
      <c r="A4529" t="s">
        <v>565</v>
      </c>
      <c r="B4529" t="s">
        <v>566</v>
      </c>
      <c r="C4529" s="5" t="s">
        <v>637</v>
      </c>
      <c r="D4529" t="s">
        <v>54</v>
      </c>
      <c r="E4529" t="s">
        <v>198</v>
      </c>
      <c r="F4529">
        <v>106.45078015851701</v>
      </c>
      <c r="G4529">
        <v>109.63774659236699</v>
      </c>
      <c r="H4529">
        <v>117.865989201682</v>
      </c>
      <c r="I4529">
        <v>139.846383759617</v>
      </c>
      <c r="J4529">
        <v>134.822483279332</v>
      </c>
      <c r="K4529" s="4">
        <f>AVERAGE(Data[[#This Row],[2020 '[YR2020']]],Data[[#This Row],[2021 '[YR2021']]],Data[[#This Row],[2022 '[YR2022']]],Data[[#This Row],[2023 '[YR2023']]],Data[[#This Row],[2024 '[YR2024']]])</f>
        <v>121.72467659830299</v>
      </c>
      <c r="L4529" s="4">
        <f>((J4529-F4529)/Data[[#This Row],[2020 '[YR2020']]])*100</f>
        <v>26.652414457241541</v>
      </c>
    </row>
    <row r="4530" spans="1:12" x14ac:dyDescent="0.3">
      <c r="A4530" t="s">
        <v>565</v>
      </c>
      <c r="B4530" t="s">
        <v>566</v>
      </c>
      <c r="C4530" s="5" t="s">
        <v>637</v>
      </c>
      <c r="D4530" t="s">
        <v>30</v>
      </c>
      <c r="E4530" t="s">
        <v>122</v>
      </c>
      <c r="F4530">
        <v>39.192999999999998</v>
      </c>
      <c r="G4530">
        <v>38.880000000000003</v>
      </c>
      <c r="H4530">
        <v>38.238999999999997</v>
      </c>
      <c r="I4530">
        <v>37.491</v>
      </c>
      <c r="J4530">
        <v>37.220999999999997</v>
      </c>
      <c r="K4530" s="4">
        <f>AVERAGE(Data[[#This Row],[2020 '[YR2020']]],Data[[#This Row],[2021 '[YR2021']]],Data[[#This Row],[2022 '[YR2022']]],Data[[#This Row],[2023 '[YR2023']]],Data[[#This Row],[2024 '[YR2024']]])</f>
        <v>38.204799999999999</v>
      </c>
      <c r="L4530" s="4">
        <f>((J4530-F4530)/Data[[#This Row],[2020 '[YR2020']]])*100</f>
        <v>-5.0315107289567047</v>
      </c>
    </row>
    <row r="4531" spans="1:12" x14ac:dyDescent="0.3">
      <c r="A4531" t="s">
        <v>565</v>
      </c>
      <c r="B4531" t="s">
        <v>566</v>
      </c>
      <c r="C4531" s="5" t="s">
        <v>637</v>
      </c>
      <c r="D4531" t="s">
        <v>32</v>
      </c>
      <c r="E4531" t="s">
        <v>125</v>
      </c>
      <c r="F4531">
        <v>62.107999999999997</v>
      </c>
      <c r="G4531">
        <v>62.667999999999999</v>
      </c>
      <c r="H4531">
        <v>62.49</v>
      </c>
      <c r="I4531">
        <v>62.433999999999997</v>
      </c>
      <c r="J4531">
        <v>62.158000000000001</v>
      </c>
      <c r="K4531" s="4">
        <f>AVERAGE(Data[[#This Row],[2020 '[YR2020']]],Data[[#This Row],[2021 '[YR2021']]],Data[[#This Row],[2022 '[YR2022']]],Data[[#This Row],[2023 '[YR2023']]],Data[[#This Row],[2024 '[YR2024']]])</f>
        <v>62.371600000000001</v>
      </c>
      <c r="L4531" s="4">
        <f>((J4531-F4531)/Data[[#This Row],[2020 '[YR2020']]])*100</f>
        <v>8.0504926901533241E-2</v>
      </c>
    </row>
    <row r="4532" spans="1:12" x14ac:dyDescent="0.3">
      <c r="A4532" t="s">
        <v>565</v>
      </c>
      <c r="B4532" t="s">
        <v>566</v>
      </c>
      <c r="C4532" s="5" t="s">
        <v>637</v>
      </c>
      <c r="D4532" t="s">
        <v>33</v>
      </c>
      <c r="E4532" t="s">
        <v>126</v>
      </c>
      <c r="F4532">
        <v>62.594999999999999</v>
      </c>
      <c r="G4532">
        <v>63.198</v>
      </c>
      <c r="H4532">
        <v>63.088999999999999</v>
      </c>
      <c r="I4532">
        <v>63.045999999999999</v>
      </c>
      <c r="J4532">
        <v>62.781999999999996</v>
      </c>
      <c r="K4532" s="4">
        <f>AVERAGE(Data[[#This Row],[2020 '[YR2020']]],Data[[#This Row],[2021 '[YR2021']]],Data[[#This Row],[2022 '[YR2022']]],Data[[#This Row],[2023 '[YR2023']]],Data[[#This Row],[2024 '[YR2024']]])</f>
        <v>62.941999999999993</v>
      </c>
      <c r="L4532" s="4">
        <f>((J4532-F4532)/Data[[#This Row],[2020 '[YR2020']]])*100</f>
        <v>0.29874590622253794</v>
      </c>
    </row>
    <row r="4533" spans="1:12" x14ac:dyDescent="0.3">
      <c r="A4533" t="s">
        <v>565</v>
      </c>
      <c r="B4533" t="s">
        <v>566</v>
      </c>
      <c r="C4533" s="5" t="s">
        <v>637</v>
      </c>
      <c r="D4533" t="s">
        <v>34</v>
      </c>
      <c r="E4533" t="s">
        <v>128</v>
      </c>
      <c r="F4533">
        <v>72.09</v>
      </c>
      <c r="G4533">
        <v>72.376000000000005</v>
      </c>
      <c r="H4533">
        <v>72.013000000000005</v>
      </c>
      <c r="I4533">
        <v>71.638000000000005</v>
      </c>
      <c r="J4533">
        <v>71.394000000000005</v>
      </c>
      <c r="K4533" s="4">
        <f>AVERAGE(Data[[#This Row],[2020 '[YR2020']]],Data[[#This Row],[2021 '[YR2021']]],Data[[#This Row],[2022 '[YR2022']]],Data[[#This Row],[2023 '[YR2023']]],Data[[#This Row],[2024 '[YR2024']]])</f>
        <v>71.902200000000008</v>
      </c>
      <c r="L4533" s="4">
        <f>((J4533-F4533)/Data[[#This Row],[2020 '[YR2020']]])*100</f>
        <v>-0.96545984186433342</v>
      </c>
    </row>
    <row r="4534" spans="1:12" x14ac:dyDescent="0.3">
      <c r="A4534" t="s">
        <v>565</v>
      </c>
      <c r="B4534" t="s">
        <v>566</v>
      </c>
      <c r="C4534" s="5" t="s">
        <v>637</v>
      </c>
      <c r="D4534" t="s">
        <v>35</v>
      </c>
      <c r="E4534" t="s">
        <v>129</v>
      </c>
      <c r="F4534">
        <v>72.299000000000007</v>
      </c>
      <c r="G4534">
        <v>72.599000000000004</v>
      </c>
      <c r="H4534">
        <v>72.289000000000001</v>
      </c>
      <c r="I4534">
        <v>71.933000000000007</v>
      </c>
      <c r="J4534">
        <v>71.697000000000003</v>
      </c>
      <c r="K4534" s="4">
        <f>AVERAGE(Data[[#This Row],[2020 '[YR2020']]],Data[[#This Row],[2021 '[YR2021']]],Data[[#This Row],[2022 '[YR2022']]],Data[[#This Row],[2023 '[YR2023']]],Data[[#This Row],[2024 '[YR2024']]])</f>
        <v>72.163399999999996</v>
      </c>
      <c r="L4534" s="4">
        <f>((J4534-F4534)/Data[[#This Row],[2020 '[YR2020']]])*100</f>
        <v>-0.83265328704408614</v>
      </c>
    </row>
    <row r="4535" spans="1:12" x14ac:dyDescent="0.3">
      <c r="A4535" t="s">
        <v>565</v>
      </c>
      <c r="B4535" t="s">
        <v>566</v>
      </c>
      <c r="C4535" s="5" t="s">
        <v>637</v>
      </c>
      <c r="D4535" t="s">
        <v>36</v>
      </c>
      <c r="E4535" t="s">
        <v>130</v>
      </c>
      <c r="F4535">
        <v>67.039000000000001</v>
      </c>
      <c r="G4535">
        <v>67.462000000000003</v>
      </c>
      <c r="H4535">
        <v>67.191000000000003</v>
      </c>
      <c r="I4535">
        <v>66.977000000000004</v>
      </c>
      <c r="J4535">
        <v>66.715999999999994</v>
      </c>
      <c r="K4535" s="4">
        <f>AVERAGE(Data[[#This Row],[2020 '[YR2020']]],Data[[#This Row],[2021 '[YR2021']]],Data[[#This Row],[2022 '[YR2022']]],Data[[#This Row],[2023 '[YR2023']]],Data[[#This Row],[2024 '[YR2024']]])</f>
        <v>67.076999999999998</v>
      </c>
      <c r="L4535" s="4">
        <f>((J4535-F4535)/Data[[#This Row],[2020 '[YR2020']]])*100</f>
        <v>-0.48180909619774681</v>
      </c>
    </row>
    <row r="4536" spans="1:12" x14ac:dyDescent="0.3">
      <c r="A4536" t="s">
        <v>565</v>
      </c>
      <c r="B4536" t="s">
        <v>566</v>
      </c>
      <c r="C4536" s="5" t="s">
        <v>637</v>
      </c>
      <c r="D4536" t="s">
        <v>37</v>
      </c>
      <c r="E4536" t="s">
        <v>131</v>
      </c>
      <c r="F4536">
        <v>67.418999999999997</v>
      </c>
      <c r="G4536">
        <v>67.869</v>
      </c>
      <c r="H4536">
        <v>67.659000000000006</v>
      </c>
      <c r="I4536">
        <v>67.459000000000003</v>
      </c>
      <c r="J4536">
        <v>67.207999999999998</v>
      </c>
      <c r="K4536" s="4">
        <f>AVERAGE(Data[[#This Row],[2020 '[YR2020']]],Data[[#This Row],[2021 '[YR2021']]],Data[[#This Row],[2022 '[YR2022']]],Data[[#This Row],[2023 '[YR2023']]],Data[[#This Row],[2024 '[YR2024']]])</f>
        <v>67.522800000000004</v>
      </c>
      <c r="L4536" s="4">
        <f>((J4536-F4536)/Data[[#This Row],[2020 '[YR2020']]])*100</f>
        <v>-0.31296815437784381</v>
      </c>
    </row>
    <row r="4537" spans="1:12" x14ac:dyDescent="0.3">
      <c r="A4537" t="s">
        <v>565</v>
      </c>
      <c r="B4537" t="s">
        <v>566</v>
      </c>
      <c r="C4537" s="5" t="s">
        <v>637</v>
      </c>
      <c r="D4537" t="s">
        <v>39</v>
      </c>
      <c r="E4537" t="s">
        <v>133</v>
      </c>
      <c r="F4537">
        <v>21254171</v>
      </c>
      <c r="G4537">
        <v>22012863</v>
      </c>
      <c r="H4537">
        <v>22574747</v>
      </c>
      <c r="I4537">
        <v>23184849</v>
      </c>
      <c r="J4537">
        <v>23781100</v>
      </c>
      <c r="K4537" s="4">
        <f>AVERAGE(Data[[#This Row],[2020 '[YR2020']]],Data[[#This Row],[2021 '[YR2021']]],Data[[#This Row],[2022 '[YR2022']]],Data[[#This Row],[2023 '[YR2023']]],Data[[#This Row],[2024 '[YR2024']]])</f>
        <v>22561546</v>
      </c>
      <c r="L4537" s="4">
        <f>((J4537-F4537)/Data[[#This Row],[2020 '[YR2020']]])*100</f>
        <v>11.889096968308008</v>
      </c>
    </row>
    <row r="4538" spans="1:12" x14ac:dyDescent="0.3">
      <c r="A4538" t="s">
        <v>565</v>
      </c>
      <c r="B4538" t="s">
        <v>566</v>
      </c>
      <c r="C4538" s="5" t="s">
        <v>637</v>
      </c>
      <c r="D4538" t="s">
        <v>43</v>
      </c>
      <c r="E4538" t="s">
        <v>185</v>
      </c>
      <c r="F4538">
        <v>0.8</v>
      </c>
      <c r="G4538">
        <v>0.8</v>
      </c>
      <c r="H4538">
        <v>0.7</v>
      </c>
      <c r="I4538">
        <v>0.7</v>
      </c>
      <c r="J4538">
        <v>0.6</v>
      </c>
      <c r="K4538" s="4">
        <f>AVERAGE(Data[[#This Row],[2020 '[YR2020']]],Data[[#This Row],[2021 '[YR2021']]],Data[[#This Row],[2022 '[YR2022']]],Data[[#This Row],[2023 '[YR2023']]],Data[[#This Row],[2024 '[YR2024']]])</f>
        <v>0.72</v>
      </c>
      <c r="L4538" s="4">
        <f>((J4538-F4538)/Data[[#This Row],[2020 '[YR2020']]])*100</f>
        <v>-25.000000000000007</v>
      </c>
    </row>
    <row r="4539" spans="1:12" x14ac:dyDescent="0.3">
      <c r="A4539" t="s">
        <v>565</v>
      </c>
      <c r="B4539" t="s">
        <v>566</v>
      </c>
      <c r="C4539" s="5" t="s">
        <v>637</v>
      </c>
      <c r="D4539" t="s">
        <v>31</v>
      </c>
      <c r="E4539" t="s">
        <v>123</v>
      </c>
      <c r="F4539">
        <v>36.61</v>
      </c>
      <c r="G4539">
        <v>36.177999999999997</v>
      </c>
      <c r="H4539">
        <v>35.667000000000002</v>
      </c>
      <c r="I4539">
        <v>35.055999999999997</v>
      </c>
      <c r="J4539">
        <v>34.783000000000001</v>
      </c>
      <c r="K4539" s="4">
        <f>AVERAGE(Data[[#This Row],[2020 '[YR2020']]],Data[[#This Row],[2021 '[YR2021']]],Data[[#This Row],[2022 '[YR2022']]],Data[[#This Row],[2023 '[YR2023']]],Data[[#This Row],[2024 '[YR2024']]])</f>
        <v>35.658799999999999</v>
      </c>
      <c r="L4539" s="4">
        <f>((J4539-F4539)/Data[[#This Row],[2020 '[YR2020']]])*100</f>
        <v>-4.9904397705544881</v>
      </c>
    </row>
    <row r="4540" spans="1:12" x14ac:dyDescent="0.3">
      <c r="A4540" t="s">
        <v>299</v>
      </c>
      <c r="B4540" t="s">
        <v>300</v>
      </c>
      <c r="C4540" s="5" t="s">
        <v>638</v>
      </c>
      <c r="D4540" t="s">
        <v>76</v>
      </c>
      <c r="E4540" t="s">
        <v>161</v>
      </c>
      <c r="F4540">
        <v>8.8888888888888893</v>
      </c>
      <c r="G4540">
        <v>6.6666666666666696</v>
      </c>
      <c r="H4540">
        <v>6.6666666666666696</v>
      </c>
      <c r="I4540">
        <v>6.6666666666666696</v>
      </c>
      <c r="J4540">
        <v>11.1111111111111</v>
      </c>
      <c r="K4540" s="4">
        <f>AVERAGE(Data[[#This Row],[2020 '[YR2020']]],Data[[#This Row],[2021 '[YR2021']]],Data[[#This Row],[2022 '[YR2022']]],Data[[#This Row],[2023 '[YR2023']]],Data[[#This Row],[2024 '[YR2024']]])</f>
        <v>8</v>
      </c>
      <c r="L4540" s="4">
        <f>((J4540-F4540)/Data[[#This Row],[2020 '[YR2020']]])*100</f>
        <v>24.999999999999869</v>
      </c>
    </row>
    <row r="4541" spans="1:12" x14ac:dyDescent="0.3">
      <c r="A4541" t="s">
        <v>299</v>
      </c>
      <c r="B4541" t="s">
        <v>300</v>
      </c>
      <c r="C4541" s="5" t="s">
        <v>638</v>
      </c>
      <c r="D4541" t="s">
        <v>86</v>
      </c>
      <c r="E4541" t="s">
        <v>175</v>
      </c>
      <c r="F4541">
        <v>11.8</v>
      </c>
      <c r="G4541">
        <v>11.8</v>
      </c>
      <c r="H4541">
        <v>11.8</v>
      </c>
      <c r="I4541">
        <v>11.8</v>
      </c>
      <c r="J4541">
        <v>11.9</v>
      </c>
      <c r="K4541" s="4">
        <f>AVERAGE(Data[[#This Row],[2020 '[YR2020']]],Data[[#This Row],[2021 '[YR2021']]],Data[[#This Row],[2022 '[YR2022']]],Data[[#This Row],[2023 '[YR2023']]],Data[[#This Row],[2024 '[YR2024']]])</f>
        <v>11.82</v>
      </c>
      <c r="L4541" s="4">
        <f>((J4541-F4541)/Data[[#This Row],[2020 '[YR2020']]])*100</f>
        <v>0.84745762711864092</v>
      </c>
    </row>
    <row r="4542" spans="1:12" x14ac:dyDescent="0.3">
      <c r="A4542" t="s">
        <v>299</v>
      </c>
      <c r="B4542" t="s">
        <v>300</v>
      </c>
      <c r="C4542" s="5" t="s">
        <v>638</v>
      </c>
      <c r="D4542" t="s">
        <v>71</v>
      </c>
      <c r="E4542" t="s">
        <v>156</v>
      </c>
      <c r="F4542">
        <v>14.8</v>
      </c>
      <c r="G4542">
        <v>14.7</v>
      </c>
      <c r="H4542">
        <v>14.7</v>
      </c>
      <c r="I4542">
        <v>14.7</v>
      </c>
      <c r="J4542">
        <v>14.7</v>
      </c>
      <c r="K4542" s="4">
        <f>AVERAGE(Data[[#This Row],[2020 '[YR2020']]],Data[[#This Row],[2021 '[YR2021']]],Data[[#This Row],[2022 '[YR2022']]],Data[[#This Row],[2023 '[YR2023']]],Data[[#This Row],[2024 '[YR2024']]])</f>
        <v>14.720000000000002</v>
      </c>
      <c r="L4542" s="4">
        <f>((J4542-F4542)/Data[[#This Row],[2020 '[YR2020']]])*100</f>
        <v>-0.67567567567568521</v>
      </c>
    </row>
    <row r="4543" spans="1:12" x14ac:dyDescent="0.3">
      <c r="A4543" t="s">
        <v>299</v>
      </c>
      <c r="B4543" t="s">
        <v>300</v>
      </c>
      <c r="C4543" s="5" t="s">
        <v>638</v>
      </c>
      <c r="D4543" t="s">
        <v>87</v>
      </c>
      <c r="E4543" t="s">
        <v>176</v>
      </c>
      <c r="F4543">
        <v>22.4</v>
      </c>
      <c r="G4543">
        <v>22.4</v>
      </c>
      <c r="H4543">
        <v>22.4</v>
      </c>
      <c r="I4543">
        <v>22.4</v>
      </c>
      <c r="J4543">
        <v>22.9</v>
      </c>
      <c r="K4543" s="4">
        <f>AVERAGE(Data[[#This Row],[2020 '[YR2020']]],Data[[#This Row],[2021 '[YR2021']]],Data[[#This Row],[2022 '[YR2022']]],Data[[#This Row],[2023 '[YR2023']]],Data[[#This Row],[2024 '[YR2024']]])</f>
        <v>22.5</v>
      </c>
      <c r="L4543" s="4">
        <f>((J4543-F4543)/Data[[#This Row],[2020 '[YR2020']]])*100</f>
        <v>2.2321428571428572</v>
      </c>
    </row>
    <row r="4544" spans="1:12" x14ac:dyDescent="0.3">
      <c r="A4544" t="s">
        <v>299</v>
      </c>
      <c r="B4544" t="s">
        <v>300</v>
      </c>
      <c r="C4544" s="5" t="s">
        <v>638</v>
      </c>
      <c r="D4544" t="s">
        <v>54</v>
      </c>
      <c r="E4544" t="s">
        <v>198</v>
      </c>
      <c r="F4544">
        <v>1.4530851184701601</v>
      </c>
      <c r="G4544">
        <v>1.3312242595708099</v>
      </c>
      <c r="H4544">
        <v>1.4416644589652201</v>
      </c>
      <c r="I4544">
        <v>1.50519106560508</v>
      </c>
      <c r="J4544">
        <v>1.51535803855596</v>
      </c>
      <c r="K4544" s="4">
        <f>AVERAGE(Data[[#This Row],[2020 '[YR2020']]],Data[[#This Row],[2021 '[YR2021']]],Data[[#This Row],[2022 '[YR2022']]],Data[[#This Row],[2023 '[YR2023']]],Data[[#This Row],[2024 '[YR2024']]])</f>
        <v>1.4493045882334461</v>
      </c>
      <c r="L4544" s="4">
        <f>((J4544-F4544)/Data[[#This Row],[2020 '[YR2020']]])*100</f>
        <v>4.2855658828412047</v>
      </c>
    </row>
    <row r="4545" spans="1:12" x14ac:dyDescent="0.3">
      <c r="A4545" t="s">
        <v>299</v>
      </c>
      <c r="B4545" t="s">
        <v>300</v>
      </c>
      <c r="C4545" s="5" t="s">
        <v>638</v>
      </c>
      <c r="D4545" t="s">
        <v>49</v>
      </c>
      <c r="E4545" t="s">
        <v>182</v>
      </c>
      <c r="F4545">
        <v>0</v>
      </c>
      <c r="G4545">
        <v>-348</v>
      </c>
      <c r="H4545">
        <v>-395</v>
      </c>
      <c r="I4545">
        <v>-485</v>
      </c>
      <c r="J4545">
        <v>-471</v>
      </c>
      <c r="K4545" s="4">
        <f>AVERAGE(Data[[#This Row],[2020 '[YR2020']]],Data[[#This Row],[2021 '[YR2021']]],Data[[#This Row],[2022 '[YR2022']]],Data[[#This Row],[2023 '[YR2023']]],Data[[#This Row],[2024 '[YR2024']]])</f>
        <v>-339.8</v>
      </c>
      <c r="L4545" s="4" t="e">
        <f>((J4545-F4545)/Data[[#This Row],[2020 '[YR2020']]])*100</f>
        <v>#DIV/0!</v>
      </c>
    </row>
    <row r="4546" spans="1:12" x14ac:dyDescent="0.3">
      <c r="A4546" t="s">
        <v>299</v>
      </c>
      <c r="B4546" t="s">
        <v>300</v>
      </c>
      <c r="C4546" s="5" t="s">
        <v>638</v>
      </c>
      <c r="D4546" t="s">
        <v>43</v>
      </c>
      <c r="E4546" t="s">
        <v>185</v>
      </c>
      <c r="F4546">
        <v>11.8</v>
      </c>
      <c r="G4546">
        <v>11.8</v>
      </c>
      <c r="H4546">
        <v>11.8</v>
      </c>
      <c r="I4546">
        <v>11.8</v>
      </c>
      <c r="J4546">
        <v>11.9</v>
      </c>
      <c r="K4546" s="4">
        <f>AVERAGE(Data[[#This Row],[2020 '[YR2020']]],Data[[#This Row],[2021 '[YR2021']]],Data[[#This Row],[2022 '[YR2022']]],Data[[#This Row],[2023 '[YR2023']]],Data[[#This Row],[2024 '[YR2024']]])</f>
        <v>11.82</v>
      </c>
      <c r="L4546" s="4">
        <f>((J4546-F4546)/Data[[#This Row],[2020 '[YR2020']]])*100</f>
        <v>0.84745762711864092</v>
      </c>
    </row>
    <row r="4547" spans="1:12" x14ac:dyDescent="0.3">
      <c r="A4547" t="s">
        <v>299</v>
      </c>
      <c r="B4547" t="s">
        <v>300</v>
      </c>
      <c r="C4547" s="5" t="s">
        <v>638</v>
      </c>
      <c r="D4547" t="s">
        <v>68</v>
      </c>
      <c r="E4547" t="s">
        <v>153</v>
      </c>
      <c r="F4547">
        <v>1.9</v>
      </c>
      <c r="G4547">
        <v>2</v>
      </c>
      <c r="H4547">
        <v>2</v>
      </c>
      <c r="I4547">
        <v>2.1</v>
      </c>
      <c r="J4547">
        <v>2.1</v>
      </c>
      <c r="K4547" s="4">
        <f>AVERAGE(Data[[#This Row],[2020 '[YR2020']]],Data[[#This Row],[2021 '[YR2021']]],Data[[#This Row],[2022 '[YR2022']]],Data[[#This Row],[2023 '[YR2023']]],Data[[#This Row],[2024 '[YR2024']]])</f>
        <v>2.02</v>
      </c>
      <c r="L4547" s="4">
        <f>((J4547-F4547)/Data[[#This Row],[2020 '[YR2020']]])*100</f>
        <v>10.526315789473696</v>
      </c>
    </row>
    <row r="4548" spans="1:12" x14ac:dyDescent="0.3">
      <c r="A4548" t="s">
        <v>235</v>
      </c>
      <c r="B4548" t="s">
        <v>236</v>
      </c>
      <c r="C4548" s="5" t="s">
        <v>635</v>
      </c>
      <c r="D4548" t="s">
        <v>62</v>
      </c>
      <c r="E4548" t="s">
        <v>189</v>
      </c>
      <c r="F4548">
        <v>3084244</v>
      </c>
      <c r="G4548">
        <v>3108108</v>
      </c>
      <c r="H4548">
        <v>3132527</v>
      </c>
      <c r="I4548">
        <v>3157538</v>
      </c>
      <c r="J4548">
        <v>3183135</v>
      </c>
      <c r="K4548" s="4">
        <f>AVERAGE(Data[[#This Row],[2020 '[YR2020']]],Data[[#This Row],[2021 '[YR2021']]],Data[[#This Row],[2022 '[YR2022']]],Data[[#This Row],[2023 '[YR2023']]],Data[[#This Row],[2024 '[YR2024']]])</f>
        <v>3133110.4</v>
      </c>
      <c r="L4548" s="4">
        <f>((J4548-F4548)/Data[[#This Row],[2020 '[YR2020']]])*100</f>
        <v>3.2063286821665211</v>
      </c>
    </row>
    <row r="4549" spans="1:12" x14ac:dyDescent="0.3">
      <c r="A4549" t="s">
        <v>235</v>
      </c>
      <c r="B4549" t="s">
        <v>236</v>
      </c>
      <c r="C4549" s="5" t="s">
        <v>635</v>
      </c>
      <c r="D4549" t="s">
        <v>63</v>
      </c>
      <c r="E4549" t="s">
        <v>190</v>
      </c>
      <c r="F4549">
        <v>11.800609053029399</v>
      </c>
      <c r="G4549">
        <v>11.848294945505501</v>
      </c>
      <c r="H4549">
        <v>11.8977000320371</v>
      </c>
      <c r="I4549">
        <v>11.952129675431401</v>
      </c>
      <c r="J4549">
        <v>12.0123637189471</v>
      </c>
      <c r="K4549" s="4">
        <f>AVERAGE(Data[[#This Row],[2020 '[YR2020']]],Data[[#This Row],[2021 '[YR2021']]],Data[[#This Row],[2022 '[YR2022']]],Data[[#This Row],[2023 '[YR2023']]],Data[[#This Row],[2024 '[YR2024']]])</f>
        <v>11.9022194849901</v>
      </c>
      <c r="L4549" s="4">
        <f>((J4549-F4549)/Data[[#This Row],[2020 '[YR2020']]])*100</f>
        <v>1.7944384477624893</v>
      </c>
    </row>
    <row r="4550" spans="1:12" x14ac:dyDescent="0.3">
      <c r="A4550" t="s">
        <v>235</v>
      </c>
      <c r="B4550" t="s">
        <v>236</v>
      </c>
      <c r="C4550" s="5" t="s">
        <v>635</v>
      </c>
      <c r="D4550" t="s">
        <v>68</v>
      </c>
      <c r="E4550" t="s">
        <v>153</v>
      </c>
      <c r="F4550">
        <v>2.6</v>
      </c>
      <c r="G4550">
        <v>2.8</v>
      </c>
      <c r="H4550">
        <v>2.9</v>
      </c>
      <c r="I4550">
        <v>3.1</v>
      </c>
      <c r="J4550">
        <v>3.3</v>
      </c>
      <c r="K4550" s="4">
        <f>AVERAGE(Data[[#This Row],[2020 '[YR2020']]],Data[[#This Row],[2021 '[YR2021']]],Data[[#This Row],[2022 '[YR2022']]],Data[[#This Row],[2023 '[YR2023']]],Data[[#This Row],[2024 '[YR2024']]])</f>
        <v>2.94</v>
      </c>
      <c r="L4550" s="4">
        <f>((J4550-F4550)/Data[[#This Row],[2020 '[YR2020']]])*100</f>
        <v>26.923076923076909</v>
      </c>
    </row>
    <row r="4551" spans="1:12" x14ac:dyDescent="0.3">
      <c r="A4551" t="s">
        <v>235</v>
      </c>
      <c r="B4551" t="s">
        <v>236</v>
      </c>
      <c r="C4551" s="5" t="s">
        <v>635</v>
      </c>
      <c r="D4551" t="s">
        <v>71</v>
      </c>
      <c r="E4551" t="s">
        <v>156</v>
      </c>
      <c r="F4551">
        <v>18.2</v>
      </c>
      <c r="G4551">
        <v>17.7</v>
      </c>
      <c r="H4551">
        <v>17.3</v>
      </c>
      <c r="I4551">
        <v>17</v>
      </c>
      <c r="J4551">
        <v>16.600000000000001</v>
      </c>
      <c r="K4551" s="4">
        <f>AVERAGE(Data[[#This Row],[2020 '[YR2020']]],Data[[#This Row],[2021 '[YR2021']]],Data[[#This Row],[2022 '[YR2022']]],Data[[#This Row],[2023 '[YR2023']]],Data[[#This Row],[2024 '[YR2024']]])</f>
        <v>17.360000000000003</v>
      </c>
      <c r="L4551" s="4">
        <f>((J4551-F4551)/Data[[#This Row],[2020 '[YR2020']]])*100</f>
        <v>-8.7912087912087795</v>
      </c>
    </row>
    <row r="4552" spans="1:12" x14ac:dyDescent="0.3">
      <c r="A4552" t="s">
        <v>235</v>
      </c>
      <c r="B4552" t="s">
        <v>236</v>
      </c>
      <c r="C4552" s="5" t="s">
        <v>635</v>
      </c>
      <c r="D4552" t="s">
        <v>76</v>
      </c>
      <c r="E4552" t="s">
        <v>161</v>
      </c>
      <c r="F4552">
        <v>17.612809315866102</v>
      </c>
      <c r="G4552">
        <v>17.612809315866102</v>
      </c>
      <c r="H4552">
        <v>17.612809315866102</v>
      </c>
      <c r="I4552">
        <v>17.612809315866102</v>
      </c>
      <c r="J4552">
        <v>17.612809315866102</v>
      </c>
      <c r="K4552" s="4">
        <f>AVERAGE(Data[[#This Row],[2020 '[YR2020']]],Data[[#This Row],[2021 '[YR2021']]],Data[[#This Row],[2022 '[YR2022']]],Data[[#This Row],[2023 '[YR2023']]],Data[[#This Row],[2024 '[YR2024']]])</f>
        <v>17.612809315866102</v>
      </c>
      <c r="L4552" s="4">
        <f>((J4552-F4552)/Data[[#This Row],[2020 '[YR2020']]])*100</f>
        <v>0</v>
      </c>
    </row>
    <row r="4553" spans="1:12" x14ac:dyDescent="0.3">
      <c r="A4553" t="s">
        <v>235</v>
      </c>
      <c r="B4553" t="s">
        <v>236</v>
      </c>
      <c r="C4553" s="5" t="s">
        <v>635</v>
      </c>
      <c r="D4553" t="s">
        <v>77</v>
      </c>
      <c r="E4553" t="s">
        <v>147</v>
      </c>
      <c r="F4553">
        <v>89.330651573974393</v>
      </c>
      <c r="G4553">
        <v>89.701731992083694</v>
      </c>
      <c r="H4553">
        <v>89.560154493572398</v>
      </c>
      <c r="I4553">
        <v>89.564595728979299</v>
      </c>
      <c r="J4553">
        <v>89.579585812462497</v>
      </c>
      <c r="K4553" s="4">
        <f>AVERAGE(Data[[#This Row],[2020 '[YR2020']]],Data[[#This Row],[2021 '[YR2021']]],Data[[#This Row],[2022 '[YR2022']]],Data[[#This Row],[2023 '[YR2023']]],Data[[#This Row],[2024 '[YR2024']]])</f>
        <v>89.547343920214459</v>
      </c>
      <c r="L4553" s="4">
        <f>((J4553-F4553)/Data[[#This Row],[2020 '[YR2020']]])*100</f>
        <v>0.27866609512185475</v>
      </c>
    </row>
    <row r="4554" spans="1:12" x14ac:dyDescent="0.3">
      <c r="A4554" t="s">
        <v>235</v>
      </c>
      <c r="B4554" t="s">
        <v>236</v>
      </c>
      <c r="C4554" s="5" t="s">
        <v>635</v>
      </c>
      <c r="D4554" t="s">
        <v>83</v>
      </c>
      <c r="E4554" t="s">
        <v>172</v>
      </c>
      <c r="F4554">
        <v>15.042999999999999</v>
      </c>
      <c r="G4554">
        <v>13.75</v>
      </c>
      <c r="H4554">
        <v>12.177</v>
      </c>
      <c r="I4554">
        <v>11.843</v>
      </c>
      <c r="J4554">
        <v>11.43</v>
      </c>
      <c r="K4554" s="4">
        <f>AVERAGE(Data[[#This Row],[2020 '[YR2020']]],Data[[#This Row],[2021 '[YR2021']]],Data[[#This Row],[2022 '[YR2022']]],Data[[#This Row],[2023 '[YR2023']]],Data[[#This Row],[2024 '[YR2024']]])</f>
        <v>12.848599999999999</v>
      </c>
      <c r="L4554" s="4">
        <f>((J4554-F4554)/Data[[#This Row],[2020 '[YR2020']]])*100</f>
        <v>-24.017815595293492</v>
      </c>
    </row>
    <row r="4555" spans="1:12" x14ac:dyDescent="0.3">
      <c r="A4555" t="s">
        <v>235</v>
      </c>
      <c r="B4555" t="s">
        <v>236</v>
      </c>
      <c r="C4555" s="5" t="s">
        <v>635</v>
      </c>
      <c r="D4555" t="s">
        <v>84</v>
      </c>
      <c r="E4555" t="s">
        <v>173</v>
      </c>
      <c r="F4555">
        <v>9.9109999999999996</v>
      </c>
      <c r="G4555">
        <v>9.08</v>
      </c>
      <c r="H4555">
        <v>7.8280000000000003</v>
      </c>
      <c r="I4555">
        <v>7.65</v>
      </c>
      <c r="J4555">
        <v>7.4130000000000003</v>
      </c>
      <c r="K4555" s="4">
        <f>AVERAGE(Data[[#This Row],[2020 '[YR2020']]],Data[[#This Row],[2021 '[YR2021']]],Data[[#This Row],[2022 '[YR2022']]],Data[[#This Row],[2023 '[YR2023']]],Data[[#This Row],[2024 '[YR2024']]])</f>
        <v>8.3764000000000003</v>
      </c>
      <c r="L4555" s="4">
        <f>((J4555-F4555)/Data[[#This Row],[2020 '[YR2020']]])*100</f>
        <v>-25.204318434063154</v>
      </c>
    </row>
    <row r="4556" spans="1:12" x14ac:dyDescent="0.3">
      <c r="A4556" t="s">
        <v>235</v>
      </c>
      <c r="B4556" t="s">
        <v>236</v>
      </c>
      <c r="C4556" s="5" t="s">
        <v>635</v>
      </c>
      <c r="D4556" t="s">
        <v>86</v>
      </c>
      <c r="E4556" t="s">
        <v>175</v>
      </c>
      <c r="F4556">
        <v>1.3</v>
      </c>
      <c r="G4556">
        <v>1.3</v>
      </c>
      <c r="H4556">
        <v>1.3</v>
      </c>
      <c r="I4556">
        <v>1.3</v>
      </c>
      <c r="J4556">
        <v>1.3</v>
      </c>
      <c r="K4556" s="4">
        <f>AVERAGE(Data[[#This Row],[2020 '[YR2020']]],Data[[#This Row],[2021 '[YR2021']]],Data[[#This Row],[2022 '[YR2022']]],Data[[#This Row],[2023 '[YR2023']]],Data[[#This Row],[2024 '[YR2024']]])</f>
        <v>1.3</v>
      </c>
      <c r="L4556" s="4">
        <f>((J4556-F4556)/Data[[#This Row],[2020 '[YR2020']]])*100</f>
        <v>0</v>
      </c>
    </row>
    <row r="4557" spans="1:12" x14ac:dyDescent="0.3">
      <c r="A4557" t="s">
        <v>235</v>
      </c>
      <c r="B4557" t="s">
        <v>236</v>
      </c>
      <c r="C4557" s="5" t="s">
        <v>635</v>
      </c>
      <c r="D4557" t="s">
        <v>61</v>
      </c>
      <c r="E4557" t="s">
        <v>188</v>
      </c>
      <c r="F4557">
        <v>18.916992193310001</v>
      </c>
      <c r="G4557">
        <v>18.914298566798699</v>
      </c>
      <c r="H4557">
        <v>18.910452219419</v>
      </c>
      <c r="I4557">
        <v>18.910700464877198</v>
      </c>
      <c r="J4557">
        <v>18.916214055666298</v>
      </c>
      <c r="K4557" s="4">
        <f>AVERAGE(Data[[#This Row],[2020 '[YR2020']]],Data[[#This Row],[2021 '[YR2021']]],Data[[#This Row],[2022 '[YR2022']]],Data[[#This Row],[2023 '[YR2023']]],Data[[#This Row],[2024 '[YR2024']]])</f>
        <v>18.91373150001424</v>
      </c>
      <c r="L4557" s="4">
        <f>((J4557-F4557)/Data[[#This Row],[2020 '[YR2020']]])*100</f>
        <v>-4.1134321764864706E-3</v>
      </c>
    </row>
    <row r="4558" spans="1:12" x14ac:dyDescent="0.3">
      <c r="A4558" t="s">
        <v>235</v>
      </c>
      <c r="B4558" t="s">
        <v>236</v>
      </c>
      <c r="C4558" s="5" t="s">
        <v>635</v>
      </c>
      <c r="D4558" t="s">
        <v>87</v>
      </c>
      <c r="E4558" t="s">
        <v>176</v>
      </c>
      <c r="F4558">
        <v>2.4</v>
      </c>
      <c r="G4558">
        <v>2.4</v>
      </c>
      <c r="H4558">
        <v>2.4</v>
      </c>
      <c r="I4558">
        <v>2.4</v>
      </c>
      <c r="J4558">
        <v>2.4</v>
      </c>
      <c r="K4558" s="4">
        <f>AVERAGE(Data[[#This Row],[2020 '[YR2020']]],Data[[#This Row],[2021 '[YR2021']]],Data[[#This Row],[2022 '[YR2022']]],Data[[#This Row],[2023 '[YR2023']]],Data[[#This Row],[2024 '[YR2024']]])</f>
        <v>2.4</v>
      </c>
      <c r="L4558" s="4">
        <f>((J4558-F4558)/Data[[#This Row],[2020 '[YR2020']]])*100</f>
        <v>0</v>
      </c>
    </row>
    <row r="4559" spans="1:12" x14ac:dyDescent="0.3">
      <c r="A4559" t="s">
        <v>235</v>
      </c>
      <c r="B4559" t="s">
        <v>236</v>
      </c>
      <c r="C4559" s="5" t="s">
        <v>635</v>
      </c>
      <c r="D4559" t="s">
        <v>90</v>
      </c>
      <c r="E4559" t="s">
        <v>164</v>
      </c>
      <c r="F4559">
        <v>3.036</v>
      </c>
      <c r="G4559">
        <v>3.0920000000000001</v>
      </c>
      <c r="H4559">
        <v>2.899</v>
      </c>
      <c r="I4559">
        <v>2.931</v>
      </c>
      <c r="J4559">
        <v>2.9670000000000001</v>
      </c>
      <c r="K4559" s="4">
        <f>AVERAGE(Data[[#This Row],[2020 '[YR2020']]],Data[[#This Row],[2021 '[YR2021']]],Data[[#This Row],[2022 '[YR2022']]],Data[[#This Row],[2023 '[YR2023']]],Data[[#This Row],[2024 '[YR2024']]])</f>
        <v>2.9850000000000003</v>
      </c>
      <c r="L4559" s="4">
        <f>((J4559-F4559)/Data[[#This Row],[2020 '[YR2020']]])*100</f>
        <v>-2.2727272727272712</v>
      </c>
    </row>
    <row r="4560" spans="1:12" x14ac:dyDescent="0.3">
      <c r="A4560" t="s">
        <v>235</v>
      </c>
      <c r="B4560" t="s">
        <v>236</v>
      </c>
      <c r="C4560" s="5" t="s">
        <v>635</v>
      </c>
      <c r="D4560" t="s">
        <v>91</v>
      </c>
      <c r="E4560" t="s">
        <v>165</v>
      </c>
      <c r="F4560">
        <v>2.8660000000000001</v>
      </c>
      <c r="G4560">
        <v>2.9129999999999998</v>
      </c>
      <c r="H4560">
        <v>2.718</v>
      </c>
      <c r="I4560">
        <v>2.7370000000000001</v>
      </c>
      <c r="J4560">
        <v>2.758</v>
      </c>
      <c r="K4560" s="4">
        <f>AVERAGE(Data[[#This Row],[2020 '[YR2020']]],Data[[#This Row],[2021 '[YR2021']]],Data[[#This Row],[2022 '[YR2022']]],Data[[#This Row],[2023 '[YR2023']]],Data[[#This Row],[2024 '[YR2024']]])</f>
        <v>2.7984</v>
      </c>
      <c r="L4560" s="4">
        <f>((J4560-F4560)/Data[[#This Row],[2020 '[YR2020']]])*100</f>
        <v>-3.7683182135380355</v>
      </c>
    </row>
    <row r="4561" spans="1:12" x14ac:dyDescent="0.3">
      <c r="A4561" t="s">
        <v>235</v>
      </c>
      <c r="B4561" t="s">
        <v>236</v>
      </c>
      <c r="C4561" s="5" t="s">
        <v>635</v>
      </c>
      <c r="D4561" t="s">
        <v>93</v>
      </c>
      <c r="E4561" t="s">
        <v>167</v>
      </c>
      <c r="F4561">
        <v>8.2080000000000002</v>
      </c>
      <c r="G4561">
        <v>7.7510000000000003</v>
      </c>
      <c r="H4561">
        <v>7.2409999999999997</v>
      </c>
      <c r="I4561">
        <v>7.28</v>
      </c>
      <c r="J4561">
        <v>7.4089999999999998</v>
      </c>
      <c r="K4561" s="4">
        <f>AVERAGE(Data[[#This Row],[2020 '[YR2020']]],Data[[#This Row],[2021 '[YR2021']]],Data[[#This Row],[2022 '[YR2022']]],Data[[#This Row],[2023 '[YR2023']]],Data[[#This Row],[2024 '[YR2024']]])</f>
        <v>7.5778000000000008</v>
      </c>
      <c r="L4561" s="4">
        <f>((J4561-F4561)/Data[[#This Row],[2020 '[YR2020']]])*100</f>
        <v>-9.7344054580896735</v>
      </c>
    </row>
    <row r="4562" spans="1:12" x14ac:dyDescent="0.3">
      <c r="A4562" t="s">
        <v>235</v>
      </c>
      <c r="B4562" t="s">
        <v>236</v>
      </c>
      <c r="C4562" s="5" t="s">
        <v>635</v>
      </c>
      <c r="D4562" t="s">
        <v>94</v>
      </c>
      <c r="E4562" t="s">
        <v>168</v>
      </c>
      <c r="F4562">
        <v>6.6040000000000001</v>
      </c>
      <c r="G4562">
        <v>6.3339999999999996</v>
      </c>
      <c r="H4562">
        <v>5.9039999999999999</v>
      </c>
      <c r="I4562">
        <v>5.9880000000000004</v>
      </c>
      <c r="J4562">
        <v>6.0759999999999996</v>
      </c>
      <c r="K4562" s="4">
        <f>AVERAGE(Data[[#This Row],[2020 '[YR2020']]],Data[[#This Row],[2021 '[YR2021']]],Data[[#This Row],[2022 '[YR2022']]],Data[[#This Row],[2023 '[YR2023']]],Data[[#This Row],[2024 '[YR2024']]])</f>
        <v>6.1811999999999996</v>
      </c>
      <c r="L4562" s="4">
        <f>((J4562-F4562)/Data[[#This Row],[2020 '[YR2020']]])*100</f>
        <v>-7.9951544518473723</v>
      </c>
    </row>
    <row r="4563" spans="1:12" x14ac:dyDescent="0.3">
      <c r="A4563" t="s">
        <v>235</v>
      </c>
      <c r="B4563" t="s">
        <v>236</v>
      </c>
      <c r="C4563" s="5" t="s">
        <v>635</v>
      </c>
      <c r="D4563" t="s">
        <v>95</v>
      </c>
      <c r="E4563" t="s">
        <v>169</v>
      </c>
      <c r="F4563">
        <v>7.4180000000000001</v>
      </c>
      <c r="G4563">
        <v>7.0549999999999997</v>
      </c>
      <c r="H4563">
        <v>6.585</v>
      </c>
      <c r="I4563">
        <v>6.6470000000000002</v>
      </c>
      <c r="J4563">
        <v>6.7569999999999997</v>
      </c>
      <c r="K4563" s="4">
        <f>AVERAGE(Data[[#This Row],[2020 '[YR2020']]],Data[[#This Row],[2021 '[YR2021']]],Data[[#This Row],[2022 '[YR2022']]],Data[[#This Row],[2023 '[YR2023']]],Data[[#This Row],[2024 '[YR2024']]])</f>
        <v>6.8923999999999994</v>
      </c>
      <c r="L4563" s="4">
        <f>((J4563-F4563)/Data[[#This Row],[2020 '[YR2020']]])*100</f>
        <v>-8.9107576166082563</v>
      </c>
    </row>
    <row r="4564" spans="1:12" x14ac:dyDescent="0.3">
      <c r="A4564" t="s">
        <v>235</v>
      </c>
      <c r="B4564" t="s">
        <v>236</v>
      </c>
      <c r="C4564" s="5" t="s">
        <v>635</v>
      </c>
      <c r="D4564" t="s">
        <v>85</v>
      </c>
      <c r="E4564" t="s">
        <v>174</v>
      </c>
      <c r="F4564">
        <v>12.42</v>
      </c>
      <c r="G4564">
        <v>11.364000000000001</v>
      </c>
      <c r="H4564">
        <v>9.9550000000000001</v>
      </c>
      <c r="I4564">
        <v>9.6999999999999993</v>
      </c>
      <c r="J4564">
        <v>9.3770000000000007</v>
      </c>
      <c r="K4564" s="4">
        <f>AVERAGE(Data[[#This Row],[2020 '[YR2020']]],Data[[#This Row],[2021 '[YR2021']]],Data[[#This Row],[2022 '[YR2022']]],Data[[#This Row],[2023 '[YR2023']]],Data[[#This Row],[2024 '[YR2024']]])</f>
        <v>10.563199999999998</v>
      </c>
      <c r="L4564" s="4">
        <f>((J4564-F4564)/Data[[#This Row],[2020 '[YR2020']]])*100</f>
        <v>-24.500805152979062</v>
      </c>
    </row>
    <row r="4565" spans="1:12" x14ac:dyDescent="0.3">
      <c r="A4565" t="s">
        <v>235</v>
      </c>
      <c r="B4565" t="s">
        <v>236</v>
      </c>
      <c r="C4565" s="5" t="s">
        <v>635</v>
      </c>
      <c r="D4565" t="s">
        <v>60</v>
      </c>
      <c r="E4565" t="s">
        <v>192</v>
      </c>
      <c r="F4565">
        <v>3084244</v>
      </c>
      <c r="G4565">
        <v>3108108</v>
      </c>
      <c r="H4565">
        <v>3132527</v>
      </c>
      <c r="I4565">
        <v>3157538</v>
      </c>
      <c r="J4565">
        <v>3183135</v>
      </c>
      <c r="K4565" s="4">
        <f>AVERAGE(Data[[#This Row],[2020 '[YR2020']]],Data[[#This Row],[2021 '[YR2021']]],Data[[#This Row],[2022 '[YR2022']]],Data[[#This Row],[2023 '[YR2023']]],Data[[#This Row],[2024 '[YR2024']]])</f>
        <v>3133110.4</v>
      </c>
      <c r="L4565" s="4">
        <f>((J4565-F4565)/Data[[#This Row],[2020 '[YR2020']]])*100</f>
        <v>3.2063286821665211</v>
      </c>
    </row>
    <row r="4566" spans="1:12" x14ac:dyDescent="0.3">
      <c r="A4566" t="s">
        <v>235</v>
      </c>
      <c r="B4566" t="s">
        <v>236</v>
      </c>
      <c r="C4566" s="5" t="s">
        <v>635</v>
      </c>
      <c r="D4566" t="s">
        <v>92</v>
      </c>
      <c r="E4566" t="s">
        <v>166</v>
      </c>
      <c r="F4566">
        <v>2.948</v>
      </c>
      <c r="G4566">
        <v>3</v>
      </c>
      <c r="H4566">
        <v>2.8050000000000002</v>
      </c>
      <c r="I4566">
        <v>2.831</v>
      </c>
      <c r="J4566">
        <v>2.859</v>
      </c>
      <c r="K4566" s="4">
        <f>AVERAGE(Data[[#This Row],[2020 '[YR2020']]],Data[[#This Row],[2021 '[YR2021']]],Data[[#This Row],[2022 '[YR2022']]],Data[[#This Row],[2023 '[YR2023']]],Data[[#This Row],[2024 '[YR2024']]])</f>
        <v>2.8885999999999998</v>
      </c>
      <c r="L4566" s="4">
        <f>((J4566-F4566)/Data[[#This Row],[2020 '[YR2020']]])*100</f>
        <v>-3.0189959294436899</v>
      </c>
    </row>
    <row r="4567" spans="1:12" x14ac:dyDescent="0.3">
      <c r="A4567" t="s">
        <v>235</v>
      </c>
      <c r="B4567" t="s">
        <v>236</v>
      </c>
      <c r="C4567" s="5" t="s">
        <v>635</v>
      </c>
      <c r="D4567" t="s">
        <v>43</v>
      </c>
      <c r="E4567" t="s">
        <v>185</v>
      </c>
      <c r="F4567">
        <v>0</v>
      </c>
      <c r="G4567">
        <v>0</v>
      </c>
      <c r="H4567">
        <v>0</v>
      </c>
      <c r="I4567">
        <v>0</v>
      </c>
      <c r="J4567">
        <v>0</v>
      </c>
      <c r="K4567" s="4">
        <f>AVERAGE(Data[[#This Row],[2020 '[YR2020']]],Data[[#This Row],[2021 '[YR2021']]],Data[[#This Row],[2022 '[YR2022']]],Data[[#This Row],[2023 '[YR2023']]],Data[[#This Row],[2024 '[YR2024']]])</f>
        <v>0</v>
      </c>
      <c r="L4567" s="4" t="e">
        <f>((J4567-F4567)/Data[[#This Row],[2020 '[YR2020']]])*100</f>
        <v>#DIV/0!</v>
      </c>
    </row>
    <row r="4568" spans="1:12" x14ac:dyDescent="0.3">
      <c r="A4568" t="s">
        <v>235</v>
      </c>
      <c r="B4568" t="s">
        <v>236</v>
      </c>
      <c r="C4568" s="5" t="s">
        <v>635</v>
      </c>
      <c r="D4568" t="s">
        <v>49</v>
      </c>
      <c r="E4568" t="s">
        <v>182</v>
      </c>
      <c r="F4568">
        <v>-1585</v>
      </c>
      <c r="G4568">
        <v>-1585</v>
      </c>
      <c r="H4568">
        <v>-1997</v>
      </c>
      <c r="I4568">
        <v>-1997</v>
      </c>
      <c r="J4568">
        <v>-2473</v>
      </c>
      <c r="K4568" s="4">
        <f>AVERAGE(Data[[#This Row],[2020 '[YR2020']]],Data[[#This Row],[2021 '[YR2021']]],Data[[#This Row],[2022 '[YR2022']]],Data[[#This Row],[2023 '[YR2023']]],Data[[#This Row],[2024 '[YR2024']]])</f>
        <v>-1927.4</v>
      </c>
      <c r="L4568" s="4">
        <f>((J4568-F4568)/Data[[#This Row],[2020 '[YR2020']]])*100</f>
        <v>56.025236593059937</v>
      </c>
    </row>
    <row r="4569" spans="1:12" x14ac:dyDescent="0.3">
      <c r="A4569" t="s">
        <v>235</v>
      </c>
      <c r="B4569" t="s">
        <v>236</v>
      </c>
      <c r="C4569" s="5" t="s">
        <v>635</v>
      </c>
      <c r="D4569" t="s">
        <v>8</v>
      </c>
      <c r="E4569" t="s">
        <v>119</v>
      </c>
      <c r="F4569">
        <v>74.072999999999993</v>
      </c>
      <c r="G4569">
        <v>74.230999999999995</v>
      </c>
      <c r="H4569">
        <v>75.427999999999997</v>
      </c>
      <c r="I4569">
        <v>75.397000000000006</v>
      </c>
      <c r="J4569">
        <v>75.382000000000005</v>
      </c>
      <c r="K4569" s="4">
        <f>AVERAGE(Data[[#This Row],[2020 '[YR2020']]],Data[[#This Row],[2021 '[YR2021']]],Data[[#This Row],[2022 '[YR2022']]],Data[[#This Row],[2023 '[YR2023']]],Data[[#This Row],[2024 '[YR2024']]])</f>
        <v>74.902199999999993</v>
      </c>
      <c r="L4569" s="4">
        <f>((J4569-F4569)/Data[[#This Row],[2020 '[YR2020']]])*100</f>
        <v>1.7671756240465648</v>
      </c>
    </row>
    <row r="4570" spans="1:12" x14ac:dyDescent="0.3">
      <c r="A4570" t="s">
        <v>235</v>
      </c>
      <c r="B4570" t="s">
        <v>236</v>
      </c>
      <c r="C4570" s="5" t="s">
        <v>635</v>
      </c>
      <c r="D4570" t="s">
        <v>9</v>
      </c>
      <c r="E4570" t="s">
        <v>114</v>
      </c>
      <c r="F4570">
        <v>83.064999999999998</v>
      </c>
      <c r="G4570">
        <v>82.905000000000001</v>
      </c>
      <c r="H4570">
        <v>84.378</v>
      </c>
      <c r="I4570">
        <v>84.350999999999999</v>
      </c>
      <c r="J4570">
        <v>84.331999999999994</v>
      </c>
      <c r="K4570" s="4">
        <f>AVERAGE(Data[[#This Row],[2020 '[YR2020']]],Data[[#This Row],[2021 '[YR2021']]],Data[[#This Row],[2022 '[YR2022']]],Data[[#This Row],[2023 '[YR2023']]],Data[[#This Row],[2024 '[YR2024']]])</f>
        <v>83.806200000000004</v>
      </c>
      <c r="L4570" s="4">
        <f>((J4570-F4570)/Data[[#This Row],[2020 '[YR2020']]])*100</f>
        <v>1.5253115030397832</v>
      </c>
    </row>
    <row r="4571" spans="1:12" x14ac:dyDescent="0.3">
      <c r="A4571" t="s">
        <v>235</v>
      </c>
      <c r="B4571" t="s">
        <v>236</v>
      </c>
      <c r="C4571" s="5" t="s">
        <v>635</v>
      </c>
      <c r="D4571" t="s">
        <v>10</v>
      </c>
      <c r="E4571" t="s">
        <v>115</v>
      </c>
      <c r="F4571">
        <v>78.463999999999999</v>
      </c>
      <c r="G4571">
        <v>78.471000000000004</v>
      </c>
      <c r="H4571">
        <v>79.808000000000007</v>
      </c>
      <c r="I4571">
        <v>79.783000000000001</v>
      </c>
      <c r="J4571">
        <v>79.771000000000001</v>
      </c>
      <c r="K4571" s="4">
        <f>AVERAGE(Data[[#This Row],[2020 '[YR2020']]],Data[[#This Row],[2021 '[YR2021']]],Data[[#This Row],[2022 '[YR2022']]],Data[[#This Row],[2023 '[YR2023']]],Data[[#This Row],[2024 '[YR2024']]])</f>
        <v>79.259399999999999</v>
      </c>
      <c r="L4571" s="4">
        <f>((J4571-F4571)/Data[[#This Row],[2020 '[YR2020']]])*100</f>
        <v>1.6657320554649295</v>
      </c>
    </row>
    <row r="4572" spans="1:12" x14ac:dyDescent="0.3">
      <c r="A4572" t="s">
        <v>235</v>
      </c>
      <c r="B4572" t="s">
        <v>236</v>
      </c>
      <c r="C4572" s="5" t="s">
        <v>635</v>
      </c>
      <c r="D4572" t="s">
        <v>11</v>
      </c>
      <c r="E4572" t="s">
        <v>116</v>
      </c>
      <c r="F4572">
        <v>72.875</v>
      </c>
      <c r="G4572">
        <v>73.454999999999998</v>
      </c>
      <c r="H4572">
        <v>75.688000000000002</v>
      </c>
      <c r="I4572">
        <v>75.649000000000001</v>
      </c>
      <c r="J4572">
        <v>75.668999999999997</v>
      </c>
      <c r="K4572" s="4">
        <f>AVERAGE(Data[[#This Row],[2020 '[YR2020']]],Data[[#This Row],[2021 '[YR2021']]],Data[[#This Row],[2022 '[YR2022']]],Data[[#This Row],[2023 '[YR2023']]],Data[[#This Row],[2024 '[YR2024']]])</f>
        <v>74.667199999999994</v>
      </c>
      <c r="L4572" s="4">
        <f>((J4572-F4572)/Data[[#This Row],[2020 '[YR2020']]])*100</f>
        <v>3.833962264150939</v>
      </c>
    </row>
    <row r="4573" spans="1:12" x14ac:dyDescent="0.3">
      <c r="A4573" t="s">
        <v>235</v>
      </c>
      <c r="B4573" t="s">
        <v>236</v>
      </c>
      <c r="C4573" s="5" t="s">
        <v>635</v>
      </c>
      <c r="D4573" t="s">
        <v>12</v>
      </c>
      <c r="E4573" t="s">
        <v>117</v>
      </c>
      <c r="F4573">
        <v>68.786000000000001</v>
      </c>
      <c r="G4573">
        <v>68.930999999999997</v>
      </c>
      <c r="H4573">
        <v>70.66</v>
      </c>
      <c r="I4573">
        <v>70.480999999999995</v>
      </c>
      <c r="J4573">
        <v>70.361999999999995</v>
      </c>
      <c r="K4573" s="4">
        <f>AVERAGE(Data[[#This Row],[2020 '[YR2020']]],Data[[#This Row],[2021 '[YR2021']]],Data[[#This Row],[2022 '[YR2022']]],Data[[#This Row],[2023 '[YR2023']]],Data[[#This Row],[2024 '[YR2024']]])</f>
        <v>69.84399999999998</v>
      </c>
      <c r="L4573" s="4">
        <f>((J4573-F4573)/Data[[#This Row],[2020 '[YR2020']]])*100</f>
        <v>2.2911638996307291</v>
      </c>
    </row>
    <row r="4574" spans="1:12" x14ac:dyDescent="0.3">
      <c r="A4574" t="s">
        <v>235</v>
      </c>
      <c r="B4574" t="s">
        <v>236</v>
      </c>
      <c r="C4574" s="5" t="s">
        <v>635</v>
      </c>
      <c r="D4574" t="s">
        <v>29</v>
      </c>
      <c r="E4574" t="s">
        <v>121</v>
      </c>
      <c r="F4574">
        <v>79.391000000000005</v>
      </c>
      <c r="G4574">
        <v>79.626000000000005</v>
      </c>
      <c r="H4574">
        <v>81.596000000000004</v>
      </c>
      <c r="I4574">
        <v>81.587999999999994</v>
      </c>
      <c r="J4574">
        <v>81.724000000000004</v>
      </c>
      <c r="K4574" s="4">
        <f>AVERAGE(Data[[#This Row],[2020 '[YR2020']]],Data[[#This Row],[2021 '[YR2021']]],Data[[#This Row],[2022 '[YR2022']]],Data[[#This Row],[2023 '[YR2023']]],Data[[#This Row],[2024 '[YR2024']]])</f>
        <v>80.784999999999997</v>
      </c>
      <c r="L4574" s="4">
        <f>((J4574-F4574)/Data[[#This Row],[2020 '[YR2020']]])*100</f>
        <v>2.9386202466274494</v>
      </c>
    </row>
    <row r="4575" spans="1:12" x14ac:dyDescent="0.3">
      <c r="A4575" t="s">
        <v>235</v>
      </c>
      <c r="B4575" t="s">
        <v>236</v>
      </c>
      <c r="C4575" s="5" t="s">
        <v>635</v>
      </c>
      <c r="D4575" t="s">
        <v>30</v>
      </c>
      <c r="E4575" t="s">
        <v>122</v>
      </c>
      <c r="F4575">
        <v>73.650000000000006</v>
      </c>
      <c r="G4575">
        <v>73.591999999999999</v>
      </c>
      <c r="H4575">
        <v>75.093000000000004</v>
      </c>
      <c r="I4575">
        <v>74.97</v>
      </c>
      <c r="J4575">
        <v>74.914000000000001</v>
      </c>
      <c r="K4575" s="4">
        <f>AVERAGE(Data[[#This Row],[2020 '[YR2020']]],Data[[#This Row],[2021 '[YR2021']]],Data[[#This Row],[2022 '[YR2022']]],Data[[#This Row],[2023 '[YR2023']]],Data[[#This Row],[2024 '[YR2024']]])</f>
        <v>74.44380000000001</v>
      </c>
      <c r="L4575" s="4">
        <f>((J4575-F4575)/Data[[#This Row],[2020 '[YR2020']]])*100</f>
        <v>1.7162253903598039</v>
      </c>
    </row>
    <row r="4576" spans="1:12" x14ac:dyDescent="0.3">
      <c r="A4576" t="s">
        <v>235</v>
      </c>
      <c r="B4576" t="s">
        <v>236</v>
      </c>
      <c r="C4576" s="5" t="s">
        <v>635</v>
      </c>
      <c r="D4576" t="s">
        <v>13</v>
      </c>
      <c r="E4576" t="s">
        <v>118</v>
      </c>
      <c r="F4576">
        <v>70.784999999999997</v>
      </c>
      <c r="G4576">
        <v>71.143000000000001</v>
      </c>
      <c r="H4576">
        <v>73.117999999999995</v>
      </c>
      <c r="I4576">
        <v>73.007999999999996</v>
      </c>
      <c r="J4576">
        <v>72.956000000000003</v>
      </c>
      <c r="K4576" s="4">
        <f>AVERAGE(Data[[#This Row],[2020 '[YR2020']]],Data[[#This Row],[2021 '[YR2021']]],Data[[#This Row],[2022 '[YR2022']]],Data[[#This Row],[2023 '[YR2023']]],Data[[#This Row],[2024 '[YR2024']]])</f>
        <v>72.201999999999998</v>
      </c>
      <c r="L4576" s="4">
        <f>((J4576-F4576)/Data[[#This Row],[2020 '[YR2020']]])*100</f>
        <v>3.0670339761248941</v>
      </c>
    </row>
    <row r="4577" spans="1:12" x14ac:dyDescent="0.3">
      <c r="A4577" t="s">
        <v>235</v>
      </c>
      <c r="B4577" t="s">
        <v>236</v>
      </c>
      <c r="C4577" s="5" t="s">
        <v>635</v>
      </c>
      <c r="D4577" t="s">
        <v>32</v>
      </c>
      <c r="E4577" t="s">
        <v>125</v>
      </c>
      <c r="F4577">
        <v>76.391999999999996</v>
      </c>
      <c r="G4577">
        <v>76.599000000000004</v>
      </c>
      <c r="H4577">
        <v>77.680000000000007</v>
      </c>
      <c r="I4577">
        <v>77.674000000000007</v>
      </c>
      <c r="J4577">
        <v>77.686999999999998</v>
      </c>
      <c r="K4577" s="4">
        <f>AVERAGE(Data[[#This Row],[2020 '[YR2020']]],Data[[#This Row],[2021 '[YR2021']]],Data[[#This Row],[2022 '[YR2022']]],Data[[#This Row],[2023 '[YR2023']]],Data[[#This Row],[2024 '[YR2024']]])</f>
        <v>77.206400000000002</v>
      </c>
      <c r="L4577" s="4">
        <f>((J4577-F4577)/Data[[#This Row],[2020 '[YR2020']]])*100</f>
        <v>1.6952036862498714</v>
      </c>
    </row>
    <row r="4578" spans="1:12" x14ac:dyDescent="0.3">
      <c r="A4578" t="s">
        <v>235</v>
      </c>
      <c r="B4578" t="s">
        <v>236</v>
      </c>
      <c r="C4578" s="5" t="s">
        <v>635</v>
      </c>
      <c r="D4578" t="s">
        <v>33</v>
      </c>
      <c r="E4578" t="s">
        <v>126</v>
      </c>
      <c r="F4578">
        <v>84.667000000000002</v>
      </c>
      <c r="G4578">
        <v>84.94</v>
      </c>
      <c r="H4578">
        <v>86.454999999999998</v>
      </c>
      <c r="I4578">
        <v>86.721999999999994</v>
      </c>
      <c r="J4578">
        <v>86.98</v>
      </c>
      <c r="K4578" s="4">
        <f>AVERAGE(Data[[#This Row],[2020 '[YR2020']]],Data[[#This Row],[2021 '[YR2021']]],Data[[#This Row],[2022 '[YR2022']]],Data[[#This Row],[2023 '[YR2023']]],Data[[#This Row],[2024 '[YR2024']]])</f>
        <v>85.952799999999996</v>
      </c>
      <c r="L4578" s="4">
        <f>((J4578-F4578)/Data[[#This Row],[2020 '[YR2020']]])*100</f>
        <v>2.7318790083503637</v>
      </c>
    </row>
    <row r="4579" spans="1:12" x14ac:dyDescent="0.3">
      <c r="A4579" t="s">
        <v>235</v>
      </c>
      <c r="B4579" t="s">
        <v>236</v>
      </c>
      <c r="C4579" s="5" t="s">
        <v>635</v>
      </c>
      <c r="D4579" t="s">
        <v>34</v>
      </c>
      <c r="E4579" t="s">
        <v>128</v>
      </c>
      <c r="F4579">
        <v>85.516000000000005</v>
      </c>
      <c r="G4579">
        <v>85.393000000000001</v>
      </c>
      <c r="H4579">
        <v>86.734999999999999</v>
      </c>
      <c r="I4579">
        <v>86.724000000000004</v>
      </c>
      <c r="J4579">
        <v>86.724000000000004</v>
      </c>
      <c r="K4579" s="4">
        <f>AVERAGE(Data[[#This Row],[2020 '[YR2020']]],Data[[#This Row],[2021 '[YR2021']]],Data[[#This Row],[2022 '[YR2022']]],Data[[#This Row],[2023 '[YR2023']]],Data[[#This Row],[2024 '[YR2024']]])</f>
        <v>86.218400000000003</v>
      </c>
      <c r="L4579" s="4">
        <f>((J4579-F4579)/Data[[#This Row],[2020 '[YR2020']]])*100</f>
        <v>1.4126011506618625</v>
      </c>
    </row>
    <row r="4580" spans="1:12" x14ac:dyDescent="0.3">
      <c r="A4580" t="s">
        <v>235</v>
      </c>
      <c r="B4580" t="s">
        <v>236</v>
      </c>
      <c r="C4580" s="5" t="s">
        <v>635</v>
      </c>
      <c r="D4580" t="s">
        <v>35</v>
      </c>
      <c r="E4580" t="s">
        <v>129</v>
      </c>
      <c r="F4580">
        <v>89.031000000000006</v>
      </c>
      <c r="G4580">
        <v>89.009</v>
      </c>
      <c r="H4580">
        <v>90.578999999999994</v>
      </c>
      <c r="I4580">
        <v>90.796999999999997</v>
      </c>
      <c r="J4580">
        <v>90.989000000000004</v>
      </c>
      <c r="K4580" s="4">
        <f>AVERAGE(Data[[#This Row],[2020 '[YR2020']]],Data[[#This Row],[2021 '[YR2021']]],Data[[#This Row],[2022 '[YR2022']]],Data[[#This Row],[2023 '[YR2023']]],Data[[#This Row],[2024 '[YR2024']]])</f>
        <v>90.081000000000017</v>
      </c>
      <c r="L4580" s="4">
        <f>((J4580-F4580)/Data[[#This Row],[2020 '[YR2020']]])*100</f>
        <v>2.1992339746829739</v>
      </c>
    </row>
    <row r="4581" spans="1:12" x14ac:dyDescent="0.3">
      <c r="A4581" t="s">
        <v>235</v>
      </c>
      <c r="B4581" t="s">
        <v>236</v>
      </c>
      <c r="C4581" s="5" t="s">
        <v>635</v>
      </c>
      <c r="D4581" t="s">
        <v>36</v>
      </c>
      <c r="E4581" t="s">
        <v>130</v>
      </c>
      <c r="F4581">
        <v>80.846999999999994</v>
      </c>
      <c r="G4581">
        <v>80.897000000000006</v>
      </c>
      <c r="H4581">
        <v>82.111000000000004</v>
      </c>
      <c r="I4581">
        <v>82.106999999999999</v>
      </c>
      <c r="J4581">
        <v>82.117999999999995</v>
      </c>
      <c r="K4581" s="4">
        <f>AVERAGE(Data[[#This Row],[2020 '[YR2020']]],Data[[#This Row],[2021 '[YR2021']]],Data[[#This Row],[2022 '[YR2022']]],Data[[#This Row],[2023 '[YR2023']]],Data[[#This Row],[2024 '[YR2024']]])</f>
        <v>81.616</v>
      </c>
      <c r="L4581" s="4">
        <f>((J4581-F4581)/Data[[#This Row],[2020 '[YR2020']]])*100</f>
        <v>1.5721053347681435</v>
      </c>
    </row>
    <row r="4582" spans="1:12" x14ac:dyDescent="0.3">
      <c r="A4582" t="s">
        <v>235</v>
      </c>
      <c r="B4582" t="s">
        <v>236</v>
      </c>
      <c r="C4582" s="5" t="s">
        <v>635</v>
      </c>
      <c r="D4582" t="s">
        <v>37</v>
      </c>
      <c r="E4582" t="s">
        <v>131</v>
      </c>
      <c r="F4582">
        <v>86.858999999999995</v>
      </c>
      <c r="G4582">
        <v>86.983999999999995</v>
      </c>
      <c r="H4582">
        <v>88.527000000000001</v>
      </c>
      <c r="I4582">
        <v>88.77</v>
      </c>
      <c r="J4582">
        <v>88.995999999999995</v>
      </c>
      <c r="K4582" s="4">
        <f>AVERAGE(Data[[#This Row],[2020 '[YR2020']]],Data[[#This Row],[2021 '[YR2021']]],Data[[#This Row],[2022 '[YR2022']]],Data[[#This Row],[2023 '[YR2023']]],Data[[#This Row],[2024 '[YR2024']]])</f>
        <v>88.027199999999993</v>
      </c>
      <c r="L4582" s="4">
        <f>((J4582-F4582)/Data[[#This Row],[2020 '[YR2020']]])*100</f>
        <v>2.4603092368090822</v>
      </c>
    </row>
    <row r="4583" spans="1:12" x14ac:dyDescent="0.3">
      <c r="A4583" t="s">
        <v>235</v>
      </c>
      <c r="B4583" t="s">
        <v>236</v>
      </c>
      <c r="C4583" s="5" t="s">
        <v>635</v>
      </c>
      <c r="D4583" t="s">
        <v>38</v>
      </c>
      <c r="E4583" t="s">
        <v>132</v>
      </c>
      <c r="F4583">
        <v>48.349441556074098</v>
      </c>
      <c r="G4583">
        <v>48.408188438837399</v>
      </c>
      <c r="H4583">
        <v>48.310987080991303</v>
      </c>
      <c r="I4583">
        <v>48.259000433081198</v>
      </c>
      <c r="J4583">
        <v>48.213811173635598</v>
      </c>
      <c r="K4583" s="4">
        <f>AVERAGE(Data[[#This Row],[2020 '[YR2020']]],Data[[#This Row],[2021 '[YR2021']]],Data[[#This Row],[2022 '[YR2022']]],Data[[#This Row],[2023 '[YR2023']]],Data[[#This Row],[2024 '[YR2024']]])</f>
        <v>48.308285736523928</v>
      </c>
      <c r="L4583" s="4">
        <f>((J4583-F4583)/Data[[#This Row],[2020 '[YR2020']]])*100</f>
        <v>-0.28052109408792192</v>
      </c>
    </row>
    <row r="4584" spans="1:12" x14ac:dyDescent="0.3">
      <c r="A4584" t="s">
        <v>235</v>
      </c>
      <c r="B4584" t="s">
        <v>236</v>
      </c>
      <c r="C4584" s="5" t="s">
        <v>635</v>
      </c>
      <c r="D4584" t="s">
        <v>31</v>
      </c>
      <c r="E4584" t="s">
        <v>123</v>
      </c>
      <c r="F4584">
        <v>76.456999999999994</v>
      </c>
      <c r="G4584">
        <v>76.543000000000006</v>
      </c>
      <c r="H4584">
        <v>78.272999999999996</v>
      </c>
      <c r="I4584">
        <v>78.206000000000003</v>
      </c>
      <c r="J4584">
        <v>78.242999999999995</v>
      </c>
      <c r="K4584" s="4">
        <f>AVERAGE(Data[[#This Row],[2020 '[YR2020']]],Data[[#This Row],[2021 '[YR2021']]],Data[[#This Row],[2022 '[YR2022']]],Data[[#This Row],[2023 '[YR2023']]],Data[[#This Row],[2024 '[YR2024']]])</f>
        <v>77.544399999999996</v>
      </c>
      <c r="L4584" s="4">
        <f>((J4584-F4584)/Data[[#This Row],[2020 '[YR2020']]])*100</f>
        <v>2.3359535425140949</v>
      </c>
    </row>
    <row r="4585" spans="1:12" x14ac:dyDescent="0.3">
      <c r="A4585" t="s">
        <v>235</v>
      </c>
      <c r="B4585" t="s">
        <v>236</v>
      </c>
      <c r="C4585" s="5" t="s">
        <v>635</v>
      </c>
      <c r="D4585" t="s">
        <v>39</v>
      </c>
      <c r="E4585" t="s">
        <v>133</v>
      </c>
      <c r="F4585">
        <v>17099031</v>
      </c>
      <c r="G4585">
        <v>17177096</v>
      </c>
      <c r="H4585">
        <v>17506142</v>
      </c>
      <c r="I4585">
        <v>17574071</v>
      </c>
      <c r="J4585">
        <v>17637357</v>
      </c>
      <c r="K4585" s="4">
        <f>AVERAGE(Data[[#This Row],[2020 '[YR2020']]],Data[[#This Row],[2021 '[YR2021']]],Data[[#This Row],[2022 '[YR2022']]],Data[[#This Row],[2023 '[YR2023']]],Data[[#This Row],[2024 '[YR2024']]])</f>
        <v>17398739.399999999</v>
      </c>
      <c r="L4585" s="4">
        <f>((J4585-F4585)/Data[[#This Row],[2020 '[YR2020']]])*100</f>
        <v>3.1482836658989628</v>
      </c>
    </row>
    <row r="4586" spans="1:12" x14ac:dyDescent="0.3">
      <c r="A4586" t="s">
        <v>471</v>
      </c>
      <c r="B4586" t="s">
        <v>472</v>
      </c>
      <c r="C4586" s="5" t="s">
        <v>635</v>
      </c>
      <c r="D4586" t="s">
        <v>75</v>
      </c>
      <c r="E4586" t="s">
        <v>163</v>
      </c>
      <c r="F4586">
        <v>37945700000</v>
      </c>
      <c r="G4586">
        <v>55124500000</v>
      </c>
      <c r="H4586">
        <v>57833400000</v>
      </c>
      <c r="I4586">
        <v>69460500000</v>
      </c>
      <c r="J4586">
        <v>71323700000</v>
      </c>
      <c r="K4586" s="4">
        <f>AVERAGE(Data[[#This Row],[2020 '[YR2020']]],Data[[#This Row],[2021 '[YR2021']]],Data[[#This Row],[2022 '[YR2022']]],Data[[#This Row],[2023 '[YR2023']]],Data[[#This Row],[2024 '[YR2024']]])</f>
        <v>58337560000</v>
      </c>
      <c r="L4586" s="4">
        <f>((J4586-F4586)/Data[[#This Row],[2020 '[YR2020']]])*100</f>
        <v>87.962535939513558</v>
      </c>
    </row>
    <row r="4587" spans="1:12" x14ac:dyDescent="0.3">
      <c r="A4587" t="s">
        <v>471</v>
      </c>
      <c r="B4587" t="s">
        <v>472</v>
      </c>
      <c r="C4587" s="5" t="s">
        <v>635</v>
      </c>
      <c r="D4587" t="s">
        <v>74</v>
      </c>
      <c r="E4587" t="s">
        <v>162</v>
      </c>
      <c r="F4587">
        <v>24458800000</v>
      </c>
      <c r="G4587">
        <v>35679600000</v>
      </c>
      <c r="H4587">
        <v>37486300000</v>
      </c>
      <c r="I4587">
        <v>43211200000</v>
      </c>
      <c r="J4587">
        <v>44704400000</v>
      </c>
      <c r="K4587" s="4">
        <f>AVERAGE(Data[[#This Row],[2020 '[YR2020']]],Data[[#This Row],[2021 '[YR2021']]],Data[[#This Row],[2022 '[YR2022']]],Data[[#This Row],[2023 '[YR2023']]],Data[[#This Row],[2024 '[YR2024']]])</f>
        <v>37108060000</v>
      </c>
      <c r="L4587" s="4">
        <f>((J4587-F4587)/Data[[#This Row],[2020 '[YR2020']]])*100</f>
        <v>82.774298003172689</v>
      </c>
    </row>
    <row r="4588" spans="1:12" x14ac:dyDescent="0.3">
      <c r="A4588" t="s">
        <v>471</v>
      </c>
      <c r="B4588" t="s">
        <v>472</v>
      </c>
      <c r="C4588" s="5" t="s">
        <v>635</v>
      </c>
      <c r="D4588" t="s">
        <v>71</v>
      </c>
      <c r="E4588" t="s">
        <v>156</v>
      </c>
      <c r="F4588">
        <v>1.7</v>
      </c>
      <c r="G4588">
        <v>1.8</v>
      </c>
      <c r="H4588">
        <v>1.8</v>
      </c>
      <c r="I4588">
        <v>1.8</v>
      </c>
      <c r="J4588">
        <v>1.8</v>
      </c>
      <c r="K4588" s="4">
        <f>AVERAGE(Data[[#This Row],[2020 '[YR2020']]],Data[[#This Row],[2021 '[YR2021']]],Data[[#This Row],[2022 '[YR2022']]],Data[[#This Row],[2023 '[YR2023']]],Data[[#This Row],[2024 '[YR2024']]])</f>
        <v>1.78</v>
      </c>
      <c r="L4588" s="4">
        <f>((J4588-F4588)/Data[[#This Row],[2020 '[YR2020']]])*100</f>
        <v>5.8823529411764763</v>
      </c>
    </row>
    <row r="4589" spans="1:12" x14ac:dyDescent="0.3">
      <c r="A4589" t="s">
        <v>471</v>
      </c>
      <c r="B4589" t="s">
        <v>472</v>
      </c>
      <c r="C4589" s="5" t="s">
        <v>635</v>
      </c>
      <c r="D4589" t="s">
        <v>68</v>
      </c>
      <c r="E4589" t="s">
        <v>153</v>
      </c>
      <c r="F4589">
        <v>5.7</v>
      </c>
      <c r="G4589">
        <v>5.6</v>
      </c>
      <c r="H4589">
        <v>5.6</v>
      </c>
      <c r="I4589">
        <v>5.5</v>
      </c>
      <c r="J4589">
        <v>5.5</v>
      </c>
      <c r="K4589" s="4">
        <f>AVERAGE(Data[[#This Row],[2020 '[YR2020']]],Data[[#This Row],[2021 '[YR2021']]],Data[[#This Row],[2022 '[YR2022']]],Data[[#This Row],[2023 '[YR2023']]],Data[[#This Row],[2024 '[YR2024']]])</f>
        <v>5.58</v>
      </c>
      <c r="L4589" s="4">
        <f>((J4589-F4589)/Data[[#This Row],[2020 '[YR2020']]])*100</f>
        <v>-3.5087719298245648</v>
      </c>
    </row>
    <row r="4590" spans="1:12" x14ac:dyDescent="0.3">
      <c r="A4590" t="s">
        <v>471</v>
      </c>
      <c r="B4590" t="s">
        <v>472</v>
      </c>
      <c r="C4590" s="5" t="s">
        <v>635</v>
      </c>
      <c r="D4590" t="s">
        <v>65</v>
      </c>
      <c r="E4590" t="s">
        <v>159</v>
      </c>
      <c r="F4590">
        <v>829.35915699999998</v>
      </c>
      <c r="G4590">
        <v>829.86776599999996</v>
      </c>
      <c r="H4590">
        <v>816.60783300000003</v>
      </c>
      <c r="I4590">
        <v>828.39166499999999</v>
      </c>
      <c r="J4590">
        <v>841.61954000000003</v>
      </c>
      <c r="K4590" s="4">
        <f>AVERAGE(Data[[#This Row],[2020 '[YR2020']]],Data[[#This Row],[2021 '[YR2021']]],Data[[#This Row],[2022 '[YR2022']]],Data[[#This Row],[2023 '[YR2023']]],Data[[#This Row],[2024 '[YR2024']]])</f>
        <v>829.1691922</v>
      </c>
      <c r="L4590" s="4">
        <f>((J4590-F4590)/Data[[#This Row],[2020 '[YR2020']]])*100</f>
        <v>1.4782959706321839</v>
      </c>
    </row>
    <row r="4591" spans="1:12" x14ac:dyDescent="0.3">
      <c r="A4591" t="s">
        <v>471</v>
      </c>
      <c r="B4591" t="s">
        <v>472</v>
      </c>
      <c r="C4591" s="5" t="s">
        <v>635</v>
      </c>
      <c r="D4591" t="s">
        <v>64</v>
      </c>
      <c r="E4591" t="s">
        <v>191</v>
      </c>
      <c r="F4591">
        <v>41744800000</v>
      </c>
      <c r="G4591">
        <v>19361200000</v>
      </c>
      <c r="H4591">
        <v>25825900000</v>
      </c>
      <c r="I4591">
        <v>8289300000</v>
      </c>
      <c r="J4591">
        <v>50290500000</v>
      </c>
      <c r="K4591" s="4">
        <f>AVERAGE(Data[[#This Row],[2020 '[YR2020']]],Data[[#This Row],[2021 '[YR2021']]],Data[[#This Row],[2022 '[YR2022']]],Data[[#This Row],[2023 '[YR2023']]],Data[[#This Row],[2024 '[YR2024']]])</f>
        <v>29102340000</v>
      </c>
      <c r="L4591" s="4">
        <f>((J4591-F4591)/Data[[#This Row],[2020 '[YR2020']]])*100</f>
        <v>20.471292232805045</v>
      </c>
    </row>
    <row r="4592" spans="1:12" x14ac:dyDescent="0.3">
      <c r="A4592" t="s">
        <v>471</v>
      </c>
      <c r="B4592" t="s">
        <v>472</v>
      </c>
      <c r="C4592" s="5" t="s">
        <v>635</v>
      </c>
      <c r="D4592" t="s">
        <v>60</v>
      </c>
      <c r="E4592" t="s">
        <v>192</v>
      </c>
      <c r="F4592">
        <v>9963452</v>
      </c>
      <c r="G4592">
        <v>9967677</v>
      </c>
      <c r="H4592">
        <v>9975709</v>
      </c>
      <c r="I4592">
        <v>9988049</v>
      </c>
      <c r="J4592">
        <v>10004840</v>
      </c>
      <c r="K4592" s="4">
        <f>AVERAGE(Data[[#This Row],[2020 '[YR2020']]],Data[[#This Row],[2021 '[YR2021']]],Data[[#This Row],[2022 '[YR2022']]],Data[[#This Row],[2023 '[YR2023']]],Data[[#This Row],[2024 '[YR2024']]])</f>
        <v>9979945.4000000004</v>
      </c>
      <c r="L4592" s="4">
        <f>((J4592-F4592)/Data[[#This Row],[2020 '[YR2020']]])*100</f>
        <v>0.41539819733160754</v>
      </c>
    </row>
    <row r="4593" spans="1:12" x14ac:dyDescent="0.3">
      <c r="A4593" t="s">
        <v>471</v>
      </c>
      <c r="B4593" t="s">
        <v>472</v>
      </c>
      <c r="C4593" s="5" t="s">
        <v>635</v>
      </c>
      <c r="D4593" t="s">
        <v>62</v>
      </c>
      <c r="E4593" t="s">
        <v>189</v>
      </c>
      <c r="F4593">
        <v>26035641</v>
      </c>
      <c r="G4593">
        <v>26108444</v>
      </c>
      <c r="H4593">
        <v>26182146</v>
      </c>
      <c r="I4593">
        <v>26257208</v>
      </c>
      <c r="J4593">
        <v>26334129</v>
      </c>
      <c r="K4593" s="4">
        <f>AVERAGE(Data[[#This Row],[2020 '[YR2020']]],Data[[#This Row],[2021 '[YR2021']]],Data[[#This Row],[2022 '[YR2022']]],Data[[#This Row],[2023 '[YR2023']]],Data[[#This Row],[2024 '[YR2024']]])</f>
        <v>26183513.600000001</v>
      </c>
      <c r="L4593" s="4">
        <f>((J4593-F4593)/Data[[#This Row],[2020 '[YR2020']]])*100</f>
        <v>1.1464591941485136</v>
      </c>
    </row>
    <row r="4594" spans="1:12" x14ac:dyDescent="0.3">
      <c r="A4594" t="s">
        <v>471</v>
      </c>
      <c r="B4594" t="s">
        <v>472</v>
      </c>
      <c r="C4594" s="5" t="s">
        <v>635</v>
      </c>
      <c r="D4594" t="s">
        <v>61</v>
      </c>
      <c r="E4594" t="s">
        <v>188</v>
      </c>
      <c r="F4594">
        <v>23.608981536306</v>
      </c>
      <c r="G4594">
        <v>23.649424171956198</v>
      </c>
      <c r="H4594">
        <v>23.709111611308099</v>
      </c>
      <c r="I4594">
        <v>23.711610401445199</v>
      </c>
      <c r="J4594">
        <v>23.7748383902982</v>
      </c>
      <c r="K4594" s="4">
        <f>AVERAGE(Data[[#This Row],[2020 '[YR2020']]],Data[[#This Row],[2021 '[YR2021']]],Data[[#This Row],[2022 '[YR2022']]],Data[[#This Row],[2023 '[YR2023']]],Data[[#This Row],[2024 '[YR2024']]])</f>
        <v>23.690793222262741</v>
      </c>
      <c r="L4594" s="4">
        <f>((J4594-F4594)/Data[[#This Row],[2020 '[YR2020']]])*100</f>
        <v>0.70251592063445845</v>
      </c>
    </row>
    <row r="4595" spans="1:12" x14ac:dyDescent="0.3">
      <c r="A4595" t="s">
        <v>471</v>
      </c>
      <c r="B4595" t="s">
        <v>472</v>
      </c>
      <c r="C4595" s="5" t="s">
        <v>635</v>
      </c>
      <c r="D4595" t="s">
        <v>76</v>
      </c>
      <c r="E4595" t="s">
        <v>161</v>
      </c>
      <c r="F4595">
        <v>19</v>
      </c>
      <c r="G4595">
        <v>19</v>
      </c>
      <c r="H4595">
        <v>18.644067796610202</v>
      </c>
      <c r="I4595">
        <v>19.0635451505017</v>
      </c>
      <c r="J4595">
        <v>20</v>
      </c>
      <c r="K4595" s="4">
        <f>AVERAGE(Data[[#This Row],[2020 '[YR2020']]],Data[[#This Row],[2021 '[YR2021']]],Data[[#This Row],[2022 '[YR2022']]],Data[[#This Row],[2023 '[YR2023']]],Data[[#This Row],[2024 '[YR2024']]])</f>
        <v>19.141522589422379</v>
      </c>
      <c r="L4595" s="4">
        <f>((J4595-F4595)/Data[[#This Row],[2020 '[YR2020']]])*100</f>
        <v>5.2631578947368416</v>
      </c>
    </row>
    <row r="4596" spans="1:12" x14ac:dyDescent="0.3">
      <c r="A4596" t="s">
        <v>471</v>
      </c>
      <c r="B4596" t="s">
        <v>472</v>
      </c>
      <c r="C4596" s="5" t="s">
        <v>635</v>
      </c>
      <c r="D4596" t="s">
        <v>59</v>
      </c>
      <c r="E4596" t="s">
        <v>186</v>
      </c>
      <c r="F4596">
        <v>6659300000</v>
      </c>
      <c r="G4596">
        <v>6894800000</v>
      </c>
      <c r="H4596">
        <v>7040600000</v>
      </c>
      <c r="I4596">
        <v>6282100000</v>
      </c>
      <c r="J4596">
        <v>6689600000</v>
      </c>
      <c r="K4596" s="4">
        <f>AVERAGE(Data[[#This Row],[2020 '[YR2020']]],Data[[#This Row],[2021 '[YR2021']]],Data[[#This Row],[2022 '[YR2022']]],Data[[#This Row],[2023 '[YR2023']]],Data[[#This Row],[2024 '[YR2024']]])</f>
        <v>6713280000</v>
      </c>
      <c r="L4596" s="4">
        <f>((J4596-F4596)/Data[[#This Row],[2020 '[YR2020']]])*100</f>
        <v>0.45500277806976713</v>
      </c>
    </row>
    <row r="4597" spans="1:12" x14ac:dyDescent="0.3">
      <c r="A4597" t="s">
        <v>471</v>
      </c>
      <c r="B4597" t="s">
        <v>472</v>
      </c>
      <c r="C4597" s="5" t="s">
        <v>635</v>
      </c>
      <c r="D4597" t="s">
        <v>54</v>
      </c>
      <c r="E4597" t="s">
        <v>198</v>
      </c>
      <c r="F4597">
        <v>1180.26583333333</v>
      </c>
      <c r="G4597">
        <v>1143.95166666667</v>
      </c>
      <c r="H4597">
        <v>1291.4466666666699</v>
      </c>
      <c r="I4597">
        <v>1305.6624999999999</v>
      </c>
      <c r="J4597">
        <v>1363.375</v>
      </c>
      <c r="K4597" s="4">
        <f>AVERAGE(Data[[#This Row],[2020 '[YR2020']]],Data[[#This Row],[2021 '[YR2021']]],Data[[#This Row],[2022 '[YR2022']]],Data[[#This Row],[2023 '[YR2023']]],Data[[#This Row],[2024 '[YR2024']]])</f>
        <v>1256.9403333333339</v>
      </c>
      <c r="L4597" s="4">
        <f>((J4597-F4597)/Data[[#This Row],[2020 '[YR2020']]])*100</f>
        <v>15.514230904196346</v>
      </c>
    </row>
    <row r="4598" spans="1:12" x14ac:dyDescent="0.3">
      <c r="A4598" t="s">
        <v>471</v>
      </c>
      <c r="B4598" t="s">
        <v>472</v>
      </c>
      <c r="C4598" s="5" t="s">
        <v>635</v>
      </c>
      <c r="D4598" t="s">
        <v>53</v>
      </c>
      <c r="E4598" t="s">
        <v>194</v>
      </c>
      <c r="F4598">
        <v>65934700000</v>
      </c>
      <c r="G4598">
        <v>70444200000</v>
      </c>
      <c r="H4598">
        <v>8366900000</v>
      </c>
      <c r="I4598">
        <v>10833600000</v>
      </c>
      <c r="J4598">
        <v>76425300000</v>
      </c>
      <c r="K4598" s="4">
        <f>AVERAGE(Data[[#This Row],[2020 '[YR2020']]],Data[[#This Row],[2021 '[YR2021']]],Data[[#This Row],[2022 '[YR2022']]],Data[[#This Row],[2023 '[YR2023']]],Data[[#This Row],[2024 '[YR2024']]])</f>
        <v>46400940000</v>
      </c>
      <c r="L4598" s="4">
        <f>((J4598-F4598)/Data[[#This Row],[2020 '[YR2020']]])*100</f>
        <v>15.910590326489693</v>
      </c>
    </row>
    <row r="4599" spans="1:12" x14ac:dyDescent="0.3">
      <c r="A4599" t="s">
        <v>471</v>
      </c>
      <c r="B4599" t="s">
        <v>472</v>
      </c>
      <c r="C4599" s="5" t="s">
        <v>635</v>
      </c>
      <c r="D4599" t="s">
        <v>52</v>
      </c>
      <c r="E4599" t="s">
        <v>197</v>
      </c>
      <c r="F4599">
        <v>80604800000</v>
      </c>
      <c r="G4599">
        <v>75730900000</v>
      </c>
      <c r="H4599">
        <v>15620000000</v>
      </c>
      <c r="I4599">
        <v>37657700000</v>
      </c>
      <c r="J4599">
        <v>100126900000</v>
      </c>
      <c r="K4599" s="4">
        <f>AVERAGE(Data[[#This Row],[2020 '[YR2020']]],Data[[#This Row],[2021 '[YR2021']]],Data[[#This Row],[2022 '[YR2022']]],Data[[#This Row],[2023 '[YR2023']]],Data[[#This Row],[2024 '[YR2024']]])</f>
        <v>61948060000</v>
      </c>
      <c r="L4599" s="4">
        <f>((J4599-F4599)/Data[[#This Row],[2020 '[YR2020']]])*100</f>
        <v>24.219525388066216</v>
      </c>
    </row>
    <row r="4600" spans="1:12" x14ac:dyDescent="0.3">
      <c r="A4600" t="s">
        <v>471</v>
      </c>
      <c r="B4600" t="s">
        <v>472</v>
      </c>
      <c r="C4600" s="5" t="s">
        <v>635</v>
      </c>
      <c r="D4600" t="s">
        <v>51</v>
      </c>
      <c r="E4600" t="s">
        <v>196</v>
      </c>
      <c r="F4600">
        <v>-3519400000</v>
      </c>
      <c r="G4600">
        <v>-4660900000</v>
      </c>
      <c r="H4600">
        <v>-2885400000</v>
      </c>
      <c r="I4600">
        <v>-4261200000</v>
      </c>
      <c r="J4600">
        <v>-4001700000</v>
      </c>
      <c r="K4600" s="4">
        <f>AVERAGE(Data[[#This Row],[2020 '[YR2020']]],Data[[#This Row],[2021 '[YR2021']]],Data[[#This Row],[2022 '[YR2022']]],Data[[#This Row],[2023 '[YR2023']]],Data[[#This Row],[2024 '[YR2024']]])</f>
        <v>-3865720000</v>
      </c>
      <c r="L4600" s="4">
        <f>((J4600-F4600)/Data[[#This Row],[2020 '[YR2020']]])*100</f>
        <v>13.70404046144229</v>
      </c>
    </row>
    <row r="4601" spans="1:12" x14ac:dyDescent="0.3">
      <c r="A4601" t="s">
        <v>471</v>
      </c>
      <c r="B4601" t="s">
        <v>472</v>
      </c>
      <c r="C4601" s="5" t="s">
        <v>635</v>
      </c>
      <c r="D4601" t="s">
        <v>63</v>
      </c>
      <c r="E4601" t="s">
        <v>190</v>
      </c>
      <c r="F4601">
        <v>50.226716872726797</v>
      </c>
      <c r="G4601">
        <v>50.432058125918402</v>
      </c>
      <c r="H4601">
        <v>50.669332891112902</v>
      </c>
      <c r="I4601">
        <v>50.775243079450298</v>
      </c>
      <c r="J4601">
        <v>51.000370445168699</v>
      </c>
      <c r="K4601" s="4">
        <f>AVERAGE(Data[[#This Row],[2020 '[YR2020']]],Data[[#This Row],[2021 '[YR2021']]],Data[[#This Row],[2022 '[YR2022']]],Data[[#This Row],[2023 '[YR2023']]],Data[[#This Row],[2024 '[YR2024']]])</f>
        <v>50.620744282875414</v>
      </c>
      <c r="L4601" s="4">
        <f>((J4601-F4601)/Data[[#This Row],[2020 '[YR2020']]])*100</f>
        <v>1.5403228015128274</v>
      </c>
    </row>
    <row r="4602" spans="1:12" x14ac:dyDescent="0.3">
      <c r="A4602" t="s">
        <v>471</v>
      </c>
      <c r="B4602" t="s">
        <v>472</v>
      </c>
      <c r="C4602" s="5" t="s">
        <v>635</v>
      </c>
      <c r="D4602" t="s">
        <v>77</v>
      </c>
      <c r="E4602" t="s">
        <v>147</v>
      </c>
      <c r="F4602">
        <v>74.314364432261598</v>
      </c>
      <c r="G4602">
        <v>74.978338038404601</v>
      </c>
      <c r="H4602">
        <v>75.738390817253403</v>
      </c>
      <c r="I4602">
        <v>77.208597409754802</v>
      </c>
      <c r="J4602">
        <v>77.308732612055607</v>
      </c>
      <c r="K4602" s="4">
        <f>AVERAGE(Data[[#This Row],[2020 '[YR2020']]],Data[[#This Row],[2021 '[YR2021']]],Data[[#This Row],[2022 '[YR2022']]],Data[[#This Row],[2023 '[YR2023']]],Data[[#This Row],[2024 '[YR2024']]])</f>
        <v>75.909684661946002</v>
      </c>
      <c r="L4602" s="4">
        <f>((J4602-F4602)/Data[[#This Row],[2020 '[YR2020']]])*100</f>
        <v>4.0293262314359293</v>
      </c>
    </row>
    <row r="4603" spans="1:12" x14ac:dyDescent="0.3">
      <c r="A4603" t="s">
        <v>471</v>
      </c>
      <c r="B4603" t="s">
        <v>472</v>
      </c>
      <c r="C4603" s="5" t="s">
        <v>635</v>
      </c>
      <c r="D4603" t="s">
        <v>81</v>
      </c>
      <c r="E4603" t="s">
        <v>150</v>
      </c>
      <c r="F4603">
        <v>89595700000</v>
      </c>
      <c r="G4603">
        <v>119948500000</v>
      </c>
      <c r="H4603">
        <v>131636800000</v>
      </c>
      <c r="I4603">
        <v>125665900000</v>
      </c>
      <c r="J4603">
        <v>138952700000</v>
      </c>
      <c r="K4603" s="4">
        <f>AVERAGE(Data[[#This Row],[2020 '[YR2020']]],Data[[#This Row],[2021 '[YR2021']]],Data[[#This Row],[2022 '[YR2022']]],Data[[#This Row],[2023 '[YR2023']]],Data[[#This Row],[2024 '[YR2024']]])</f>
        <v>121159920000</v>
      </c>
      <c r="L4603" s="4">
        <f>((J4603-F4603)/Data[[#This Row],[2020 '[YR2020']]])*100</f>
        <v>55.088581260038147</v>
      </c>
    </row>
    <row r="4604" spans="1:12" x14ac:dyDescent="0.3">
      <c r="A4604" t="s">
        <v>471</v>
      </c>
      <c r="B4604" t="s">
        <v>472</v>
      </c>
      <c r="C4604" s="5" t="s">
        <v>635</v>
      </c>
      <c r="D4604" t="s">
        <v>79</v>
      </c>
      <c r="E4604" t="s">
        <v>148</v>
      </c>
      <c r="F4604">
        <v>10188300000</v>
      </c>
      <c r="G4604">
        <v>10069700000</v>
      </c>
      <c r="H4604">
        <v>10609900000</v>
      </c>
      <c r="I4604">
        <v>9401900000</v>
      </c>
      <c r="J4604">
        <v>10598100000</v>
      </c>
      <c r="K4604" s="4">
        <f>AVERAGE(Data[[#This Row],[2020 '[YR2020']]],Data[[#This Row],[2021 '[YR2021']]],Data[[#This Row],[2022 '[YR2022']]],Data[[#This Row],[2023 '[YR2023']]],Data[[#This Row],[2024 '[YR2024']]])</f>
        <v>10173580000</v>
      </c>
      <c r="L4604" s="4">
        <f>((J4604-F4604)/Data[[#This Row],[2020 '[YR2020']]])*100</f>
        <v>4.022260828597509</v>
      </c>
    </row>
    <row r="4605" spans="1:12" x14ac:dyDescent="0.3">
      <c r="A4605" t="s">
        <v>471</v>
      </c>
      <c r="B4605" t="s">
        <v>472</v>
      </c>
      <c r="C4605" s="5" t="s">
        <v>635</v>
      </c>
      <c r="D4605" t="s">
        <v>95</v>
      </c>
      <c r="E4605" t="s">
        <v>169</v>
      </c>
      <c r="F4605">
        <v>10.143000000000001</v>
      </c>
      <c r="G4605">
        <v>8.0549999999999997</v>
      </c>
      <c r="H4605">
        <v>6.6379999999999999</v>
      </c>
      <c r="I4605">
        <v>5.4050000000000002</v>
      </c>
      <c r="J4605">
        <v>5.8970000000000002</v>
      </c>
      <c r="K4605" s="4">
        <f>AVERAGE(Data[[#This Row],[2020 '[YR2020']]],Data[[#This Row],[2021 '[YR2021']]],Data[[#This Row],[2022 '[YR2022']]],Data[[#This Row],[2023 '[YR2023']]],Data[[#This Row],[2024 '[YR2024']]])</f>
        <v>7.2275999999999998</v>
      </c>
      <c r="L4605" s="4">
        <f>((J4605-F4605)/Data[[#This Row],[2020 '[YR2020']]])*100</f>
        <v>-41.861382234053039</v>
      </c>
    </row>
    <row r="4606" spans="1:12" x14ac:dyDescent="0.3">
      <c r="A4606" t="s">
        <v>471</v>
      </c>
      <c r="B4606" t="s">
        <v>472</v>
      </c>
      <c r="C4606" s="5" t="s">
        <v>635</v>
      </c>
      <c r="D4606" t="s">
        <v>50</v>
      </c>
      <c r="E4606" t="s">
        <v>195</v>
      </c>
      <c r="F4606">
        <v>13486900000</v>
      </c>
      <c r="G4606">
        <v>19444900000</v>
      </c>
      <c r="H4606">
        <v>20347100000</v>
      </c>
      <c r="I4606">
        <v>26249300000</v>
      </c>
      <c r="J4606">
        <v>26619300000</v>
      </c>
      <c r="K4606" s="4">
        <f>AVERAGE(Data[[#This Row],[2020 '[YR2020']]],Data[[#This Row],[2021 '[YR2021']]],Data[[#This Row],[2022 '[YR2022']]],Data[[#This Row],[2023 '[YR2023']]],Data[[#This Row],[2024 '[YR2024']]])</f>
        <v>21229500000</v>
      </c>
      <c r="L4606" s="4">
        <f>((J4606-F4606)/Data[[#This Row],[2020 '[YR2020']]])*100</f>
        <v>97.371523478338247</v>
      </c>
    </row>
    <row r="4607" spans="1:12" x14ac:dyDescent="0.3">
      <c r="A4607" t="s">
        <v>471</v>
      </c>
      <c r="B4607" t="s">
        <v>472</v>
      </c>
      <c r="C4607" s="5" t="s">
        <v>635</v>
      </c>
      <c r="D4607" t="s">
        <v>94</v>
      </c>
      <c r="E4607" t="s">
        <v>168</v>
      </c>
      <c r="F4607">
        <v>10.744999999999999</v>
      </c>
      <c r="G4607">
        <v>8.9239999999999995</v>
      </c>
      <c r="H4607">
        <v>7.226</v>
      </c>
      <c r="I4607">
        <v>5.391</v>
      </c>
      <c r="J4607">
        <v>5.9790000000000001</v>
      </c>
      <c r="K4607" s="4">
        <f>AVERAGE(Data[[#This Row],[2020 '[YR2020']]],Data[[#This Row],[2021 '[YR2021']]],Data[[#This Row],[2022 '[YR2022']]],Data[[#This Row],[2023 '[YR2023']]],Data[[#This Row],[2024 '[YR2024']]])</f>
        <v>7.6529999999999987</v>
      </c>
      <c r="L4607" s="4">
        <f>((J4607-F4607)/Data[[#This Row],[2020 '[YR2020']]])*100</f>
        <v>-44.355514192647739</v>
      </c>
    </row>
    <row r="4608" spans="1:12" x14ac:dyDescent="0.3">
      <c r="A4608" t="s">
        <v>471</v>
      </c>
      <c r="B4608" t="s">
        <v>472</v>
      </c>
      <c r="C4608" s="5" t="s">
        <v>635</v>
      </c>
      <c r="D4608" t="s">
        <v>93</v>
      </c>
      <c r="E4608" t="s">
        <v>167</v>
      </c>
      <c r="F4608">
        <v>9.6310000000000002</v>
      </c>
      <c r="G4608">
        <v>7.3559999999999999</v>
      </c>
      <c r="H4608">
        <v>6.157</v>
      </c>
      <c r="I4608">
        <v>5.4160000000000004</v>
      </c>
      <c r="J4608">
        <v>5.8330000000000002</v>
      </c>
      <c r="K4608" s="4">
        <f>AVERAGE(Data[[#This Row],[2020 '[YR2020']]],Data[[#This Row],[2021 '[YR2021']]],Data[[#This Row],[2022 '[YR2022']]],Data[[#This Row],[2023 '[YR2023']]],Data[[#This Row],[2024 '[YR2024']]])</f>
        <v>6.8786000000000005</v>
      </c>
      <c r="L4608" s="4">
        <f>((J4608-F4608)/Data[[#This Row],[2020 '[YR2020']]])*100</f>
        <v>-39.435157304537434</v>
      </c>
    </row>
    <row r="4609" spans="1:12" x14ac:dyDescent="0.3">
      <c r="A4609" t="s">
        <v>471</v>
      </c>
      <c r="B4609" t="s">
        <v>472</v>
      </c>
      <c r="C4609" s="5" t="s">
        <v>635</v>
      </c>
      <c r="D4609" t="s">
        <v>92</v>
      </c>
      <c r="E4609" t="s">
        <v>166</v>
      </c>
      <c r="F4609">
        <v>3.931</v>
      </c>
      <c r="G4609">
        <v>3.6389999999999998</v>
      </c>
      <c r="H4609">
        <v>2.8570000000000002</v>
      </c>
      <c r="I4609">
        <v>2.6749999999999998</v>
      </c>
      <c r="J4609">
        <v>2.6040000000000001</v>
      </c>
      <c r="K4609" s="4">
        <f>AVERAGE(Data[[#This Row],[2020 '[YR2020']]],Data[[#This Row],[2021 '[YR2021']]],Data[[#This Row],[2022 '[YR2022']]],Data[[#This Row],[2023 '[YR2023']]],Data[[#This Row],[2024 '[YR2024']]])</f>
        <v>3.1412</v>
      </c>
      <c r="L4609" s="4">
        <f>((J4609-F4609)/Data[[#This Row],[2020 '[YR2020']]])*100</f>
        <v>-33.75731366064614</v>
      </c>
    </row>
    <row r="4610" spans="1:12" x14ac:dyDescent="0.3">
      <c r="A4610" t="s">
        <v>471</v>
      </c>
      <c r="B4610" t="s">
        <v>472</v>
      </c>
      <c r="C4610" s="5" t="s">
        <v>635</v>
      </c>
      <c r="D4610" t="s">
        <v>91</v>
      </c>
      <c r="E4610" t="s">
        <v>165</v>
      </c>
      <c r="F4610">
        <v>3.8860000000000001</v>
      </c>
      <c r="G4610">
        <v>3.5619999999999998</v>
      </c>
      <c r="H4610">
        <v>2.7229999999999999</v>
      </c>
      <c r="I4610">
        <v>2.6379999999999999</v>
      </c>
      <c r="J4610">
        <v>2.613</v>
      </c>
      <c r="K4610" s="4">
        <f>AVERAGE(Data[[#This Row],[2020 '[YR2020']]],Data[[#This Row],[2021 '[YR2021']]],Data[[#This Row],[2022 '[YR2022']]],Data[[#This Row],[2023 '[YR2023']]],Data[[#This Row],[2024 '[YR2024']]])</f>
        <v>3.0843999999999996</v>
      </c>
      <c r="L4610" s="4">
        <f>((J4610-F4610)/Data[[#This Row],[2020 '[YR2020']]])*100</f>
        <v>-32.758620689655174</v>
      </c>
    </row>
    <row r="4611" spans="1:12" x14ac:dyDescent="0.3">
      <c r="A4611" t="s">
        <v>471</v>
      </c>
      <c r="B4611" t="s">
        <v>472</v>
      </c>
      <c r="C4611" s="5" t="s">
        <v>635</v>
      </c>
      <c r="D4611" t="s">
        <v>90</v>
      </c>
      <c r="E4611" t="s">
        <v>164</v>
      </c>
      <c r="F4611">
        <v>3.99</v>
      </c>
      <c r="G4611">
        <v>3.74</v>
      </c>
      <c r="H4611">
        <v>3.032</v>
      </c>
      <c r="I4611">
        <v>2.722</v>
      </c>
      <c r="J4611">
        <v>2.593</v>
      </c>
      <c r="K4611" s="4">
        <f>AVERAGE(Data[[#This Row],[2020 '[YR2020']]],Data[[#This Row],[2021 '[YR2021']]],Data[[#This Row],[2022 '[YR2022']]],Data[[#This Row],[2023 '[YR2023']]],Data[[#This Row],[2024 '[YR2024']]])</f>
        <v>3.2153999999999998</v>
      </c>
      <c r="L4611" s="4">
        <f>((J4611-F4611)/Data[[#This Row],[2020 '[YR2020']]])*100</f>
        <v>-35.012531328320804</v>
      </c>
    </row>
    <row r="4612" spans="1:12" x14ac:dyDescent="0.3">
      <c r="A4612" t="s">
        <v>471</v>
      </c>
      <c r="B4612" t="s">
        <v>472</v>
      </c>
      <c r="C4612" s="5" t="s">
        <v>635</v>
      </c>
      <c r="D4612" t="s">
        <v>89</v>
      </c>
      <c r="E4612" t="s">
        <v>170</v>
      </c>
      <c r="F4612">
        <v>437112592614.30298</v>
      </c>
      <c r="G4612">
        <v>457169379936.91199</v>
      </c>
      <c r="H4612">
        <v>417280090434.54999</v>
      </c>
      <c r="I4612">
        <v>414004455885.98499</v>
      </c>
      <c r="J4612">
        <v>409457248116.74597</v>
      </c>
      <c r="K4612" s="4">
        <f>AVERAGE(Data[[#This Row],[2020 '[YR2020']]],Data[[#This Row],[2021 '[YR2021']]],Data[[#This Row],[2022 '[YR2022']]],Data[[#This Row],[2023 '[YR2023']]],Data[[#This Row],[2024 '[YR2024']]])</f>
        <v>427004753397.69922</v>
      </c>
      <c r="L4612" s="4">
        <f>((J4612-F4612)/Data[[#This Row],[2020 '[YR2020']]])*100</f>
        <v>-6.3268240185336815</v>
      </c>
    </row>
    <row r="4613" spans="1:12" x14ac:dyDescent="0.3">
      <c r="A4613" t="s">
        <v>471</v>
      </c>
      <c r="B4613" t="s">
        <v>472</v>
      </c>
      <c r="C4613" s="5" t="s">
        <v>635</v>
      </c>
      <c r="D4613" t="s">
        <v>88</v>
      </c>
      <c r="E4613" t="s">
        <v>171</v>
      </c>
      <c r="F4613">
        <v>443462937570.17603</v>
      </c>
      <c r="G4613">
        <v>463281305723.05902</v>
      </c>
      <c r="H4613">
        <v>423365991593.01599</v>
      </c>
      <c r="I4613">
        <v>420930029064.02502</v>
      </c>
      <c r="J4613">
        <v>409457248116.74597</v>
      </c>
      <c r="K4613" s="4">
        <f>AVERAGE(Data[[#This Row],[2020 '[YR2020']]],Data[[#This Row],[2021 '[YR2021']]],Data[[#This Row],[2022 '[YR2022']]],Data[[#This Row],[2023 '[YR2023']]],Data[[#This Row],[2024 '[YR2024']]])</f>
        <v>432099502413.40442</v>
      </c>
      <c r="L4613" s="4">
        <f>((J4613-F4613)/Data[[#This Row],[2020 '[YR2020']]])*100</f>
        <v>-7.6682145389091971</v>
      </c>
    </row>
    <row r="4614" spans="1:12" x14ac:dyDescent="0.3">
      <c r="A4614" t="s">
        <v>471</v>
      </c>
      <c r="B4614" t="s">
        <v>472</v>
      </c>
      <c r="C4614" s="5" t="s">
        <v>635</v>
      </c>
      <c r="D4614" t="s">
        <v>87</v>
      </c>
      <c r="E4614" t="s">
        <v>176</v>
      </c>
      <c r="F4614">
        <v>16.7</v>
      </c>
      <c r="G4614">
        <v>17</v>
      </c>
      <c r="H4614">
        <v>17</v>
      </c>
      <c r="I4614">
        <v>17</v>
      </c>
      <c r="J4614">
        <v>17.399999999999999</v>
      </c>
      <c r="K4614" s="4">
        <f>AVERAGE(Data[[#This Row],[2020 '[YR2020']]],Data[[#This Row],[2021 '[YR2021']]],Data[[#This Row],[2022 '[YR2022']]],Data[[#This Row],[2023 '[YR2023']]],Data[[#This Row],[2024 '[YR2024']]])</f>
        <v>17.02</v>
      </c>
      <c r="L4614" s="4">
        <f>((J4614-F4614)/Data[[#This Row],[2020 '[YR2020']]])*100</f>
        <v>4.191616766467062</v>
      </c>
    </row>
    <row r="4615" spans="1:12" x14ac:dyDescent="0.3">
      <c r="A4615" t="s">
        <v>471</v>
      </c>
      <c r="B4615" t="s">
        <v>472</v>
      </c>
      <c r="C4615" s="5" t="s">
        <v>635</v>
      </c>
      <c r="D4615" t="s">
        <v>85</v>
      </c>
      <c r="E4615" t="s">
        <v>174</v>
      </c>
      <c r="F4615">
        <v>13.31</v>
      </c>
      <c r="G4615">
        <v>12.57</v>
      </c>
      <c r="H4615">
        <v>11.151999999999999</v>
      </c>
      <c r="I4615">
        <v>11.004</v>
      </c>
      <c r="J4615">
        <v>10.946999999999999</v>
      </c>
      <c r="K4615" s="4">
        <f>AVERAGE(Data[[#This Row],[2020 '[YR2020']]],Data[[#This Row],[2021 '[YR2021']]],Data[[#This Row],[2022 '[YR2022']]],Data[[#This Row],[2023 '[YR2023']]],Data[[#This Row],[2024 '[YR2024']]])</f>
        <v>11.796600000000002</v>
      </c>
      <c r="L4615" s="4">
        <f>((J4615-F4615)/Data[[#This Row],[2020 '[YR2020']]])*100</f>
        <v>-17.753568745304289</v>
      </c>
    </row>
    <row r="4616" spans="1:12" x14ac:dyDescent="0.3">
      <c r="A4616" t="s">
        <v>471</v>
      </c>
      <c r="B4616" t="s">
        <v>472</v>
      </c>
      <c r="C4616" s="5" t="s">
        <v>635</v>
      </c>
      <c r="D4616" t="s">
        <v>84</v>
      </c>
      <c r="E4616" t="s">
        <v>173</v>
      </c>
      <c r="F4616">
        <v>14.260999999999999</v>
      </c>
      <c r="G4616">
        <v>13.68</v>
      </c>
      <c r="H4616">
        <v>12.321999999999999</v>
      </c>
      <c r="I4616">
        <v>12.163</v>
      </c>
      <c r="J4616">
        <v>12.106</v>
      </c>
      <c r="K4616" s="4">
        <f>AVERAGE(Data[[#This Row],[2020 '[YR2020']]],Data[[#This Row],[2021 '[YR2021']]],Data[[#This Row],[2022 '[YR2022']]],Data[[#This Row],[2023 '[YR2023']]],Data[[#This Row],[2024 '[YR2024']]])</f>
        <v>12.9064</v>
      </c>
      <c r="L4616" s="4">
        <f>((J4616-F4616)/Data[[#This Row],[2020 '[YR2020']]])*100</f>
        <v>-15.111142276137715</v>
      </c>
    </row>
    <row r="4617" spans="1:12" x14ac:dyDescent="0.3">
      <c r="A4617" t="s">
        <v>471</v>
      </c>
      <c r="B4617" t="s">
        <v>472</v>
      </c>
      <c r="C4617" s="5" t="s">
        <v>635</v>
      </c>
      <c r="D4617" t="s">
        <v>83</v>
      </c>
      <c r="E4617" t="s">
        <v>172</v>
      </c>
      <c r="F4617">
        <v>12.273</v>
      </c>
      <c r="G4617">
        <v>11.369</v>
      </c>
      <c r="H4617">
        <v>9.8879999999999999</v>
      </c>
      <c r="I4617">
        <v>9.7490000000000006</v>
      </c>
      <c r="J4617">
        <v>9.6920000000000002</v>
      </c>
      <c r="K4617" s="4">
        <f>AVERAGE(Data[[#This Row],[2020 '[YR2020']]],Data[[#This Row],[2021 '[YR2021']]],Data[[#This Row],[2022 '[YR2022']]],Data[[#This Row],[2023 '[YR2023']]],Data[[#This Row],[2024 '[YR2024']]])</f>
        <v>10.594200000000001</v>
      </c>
      <c r="L4617" s="4">
        <f>((J4617-F4617)/Data[[#This Row],[2020 '[YR2020']]])*100</f>
        <v>-21.029903039191719</v>
      </c>
    </row>
    <row r="4618" spans="1:12" x14ac:dyDescent="0.3">
      <c r="A4618" t="s">
        <v>471</v>
      </c>
      <c r="B4618" t="s">
        <v>472</v>
      </c>
      <c r="C4618" s="5" t="s">
        <v>635</v>
      </c>
      <c r="D4618" t="s">
        <v>82</v>
      </c>
      <c r="E4618" t="s">
        <v>151</v>
      </c>
      <c r="F4618">
        <v>104265800000</v>
      </c>
      <c r="G4618">
        <v>125235200000</v>
      </c>
      <c r="H4618">
        <v>138889900000</v>
      </c>
      <c r="I4618">
        <v>152490000000</v>
      </c>
      <c r="J4618">
        <v>162654300000</v>
      </c>
      <c r="K4618" s="4">
        <f>AVERAGE(Data[[#This Row],[2020 '[YR2020']]],Data[[#This Row],[2021 '[YR2021']]],Data[[#This Row],[2022 '[YR2022']]],Data[[#This Row],[2023 '[YR2023']]],Data[[#This Row],[2024 '[YR2024']]])</f>
        <v>136707040000</v>
      </c>
      <c r="L4618" s="4">
        <f>((J4618-F4618)/Data[[#This Row],[2020 '[YR2020']]])*100</f>
        <v>55.999666237634969</v>
      </c>
    </row>
    <row r="4619" spans="1:12" x14ac:dyDescent="0.3">
      <c r="A4619" t="s">
        <v>471</v>
      </c>
      <c r="B4619" t="s">
        <v>472</v>
      </c>
      <c r="C4619" s="5" t="s">
        <v>635</v>
      </c>
      <c r="D4619" t="s">
        <v>80</v>
      </c>
      <c r="E4619" t="s">
        <v>149</v>
      </c>
      <c r="F4619">
        <v>11635900000</v>
      </c>
      <c r="G4619">
        <v>12222300000</v>
      </c>
      <c r="H4619">
        <v>11267700000</v>
      </c>
      <c r="I4619">
        <v>11131200000</v>
      </c>
      <c r="J4619">
        <v>11425800000</v>
      </c>
      <c r="K4619" s="4">
        <f>AVERAGE(Data[[#This Row],[2020 '[YR2020']]],Data[[#This Row],[2021 '[YR2021']]],Data[[#This Row],[2022 '[YR2022']]],Data[[#This Row],[2023 '[YR2023']]],Data[[#This Row],[2024 '[YR2024']]])</f>
        <v>11536580000</v>
      </c>
      <c r="L4619" s="4">
        <f>((J4619-F4619)/Data[[#This Row],[2020 '[YR2020']]])*100</f>
        <v>-1.8056188176247645</v>
      </c>
    </row>
    <row r="4620" spans="1:12" x14ac:dyDescent="0.3">
      <c r="A4620" t="s">
        <v>471</v>
      </c>
      <c r="B4620" t="s">
        <v>472</v>
      </c>
      <c r="C4620" s="5" t="s">
        <v>635</v>
      </c>
      <c r="D4620" t="s">
        <v>78</v>
      </c>
      <c r="E4620" t="s">
        <v>146</v>
      </c>
      <c r="F4620">
        <v>17391500000</v>
      </c>
      <c r="G4620">
        <v>14848500000</v>
      </c>
      <c r="H4620">
        <v>-27887100000</v>
      </c>
      <c r="I4620">
        <v>-2959000000</v>
      </c>
      <c r="J4620">
        <v>-3072700000</v>
      </c>
      <c r="K4620" s="4">
        <f>AVERAGE(Data[[#This Row],[2020 '[YR2020']]],Data[[#This Row],[2021 '[YR2021']]],Data[[#This Row],[2022 '[YR2022']]],Data[[#This Row],[2023 '[YR2023']]],Data[[#This Row],[2024 '[YR2024']]])</f>
        <v>-335760000</v>
      </c>
      <c r="L4620" s="4">
        <f>((J4620-F4620)/Data[[#This Row],[2020 '[YR2020']]])*100</f>
        <v>-117.66782623695484</v>
      </c>
    </row>
    <row r="4621" spans="1:12" x14ac:dyDescent="0.3">
      <c r="A4621" t="s">
        <v>471</v>
      </c>
      <c r="B4621" t="s">
        <v>472</v>
      </c>
      <c r="C4621" s="5" t="s">
        <v>635</v>
      </c>
      <c r="D4621" t="s">
        <v>86</v>
      </c>
      <c r="E4621" t="s">
        <v>175</v>
      </c>
      <c r="F4621">
        <v>5.8</v>
      </c>
      <c r="G4621">
        <v>5.9</v>
      </c>
      <c r="H4621">
        <v>5.9</v>
      </c>
      <c r="I4621">
        <v>5.9</v>
      </c>
      <c r="J4621">
        <v>5.8</v>
      </c>
      <c r="K4621" s="4">
        <f>AVERAGE(Data[[#This Row],[2020 '[YR2020']]],Data[[#This Row],[2021 '[YR2021']]],Data[[#This Row],[2022 '[YR2022']]],Data[[#This Row],[2023 '[YR2023']]],Data[[#This Row],[2024 '[YR2024']]])</f>
        <v>5.86</v>
      </c>
      <c r="L4621" s="4">
        <f>((J4621-F4621)/Data[[#This Row],[2020 '[YR2020']]])*100</f>
        <v>0</v>
      </c>
    </row>
    <row r="4622" spans="1:12" x14ac:dyDescent="0.3">
      <c r="A4622" t="s">
        <v>471</v>
      </c>
      <c r="B4622" t="s">
        <v>472</v>
      </c>
      <c r="C4622" s="5" t="s">
        <v>635</v>
      </c>
      <c r="D4622" t="s">
        <v>48</v>
      </c>
      <c r="E4622" t="s">
        <v>181</v>
      </c>
      <c r="F4622">
        <v>451170847116778</v>
      </c>
      <c r="G4622">
        <v>467500684331423</v>
      </c>
      <c r="H4622">
        <v>485120745660203</v>
      </c>
      <c r="I4622">
        <v>530279652657402</v>
      </c>
      <c r="J4622">
        <v>627847907464884</v>
      </c>
      <c r="K4622" s="4">
        <f>AVERAGE(Data[[#This Row],[2020 '[YR2020']]],Data[[#This Row],[2021 '[YR2021']]],Data[[#This Row],[2022 '[YR2022']]],Data[[#This Row],[2023 '[YR2023']]],Data[[#This Row],[2024 '[YR2024']]])</f>
        <v>512383967446138</v>
      </c>
      <c r="L4622" s="4">
        <f>((J4622-F4622)/Data[[#This Row],[2020 '[YR2020']]])*100</f>
        <v>39.159680080653821</v>
      </c>
    </row>
    <row r="4623" spans="1:12" x14ac:dyDescent="0.3">
      <c r="A4623" t="s">
        <v>471</v>
      </c>
      <c r="B4623" t="s">
        <v>472</v>
      </c>
      <c r="C4623" s="5" t="s">
        <v>635</v>
      </c>
      <c r="D4623" t="s">
        <v>47</v>
      </c>
      <c r="E4623" t="s">
        <v>180</v>
      </c>
      <c r="F4623">
        <v>81382700000</v>
      </c>
      <c r="G4623">
        <v>78490600000</v>
      </c>
      <c r="H4623">
        <v>27062500000</v>
      </c>
      <c r="I4623">
        <v>32082000000</v>
      </c>
      <c r="J4623">
        <v>95208800000</v>
      </c>
      <c r="K4623" s="4">
        <f>AVERAGE(Data[[#This Row],[2020 '[YR2020']]],Data[[#This Row],[2021 '[YR2021']]],Data[[#This Row],[2022 '[YR2022']]],Data[[#This Row],[2023 '[YR2023']]],Data[[#This Row],[2024 '[YR2024']]])</f>
        <v>62845320000</v>
      </c>
      <c r="L4623" s="4">
        <f>((J4623-F4623)/Data[[#This Row],[2020 '[YR2020']]])*100</f>
        <v>16.988991517853304</v>
      </c>
    </row>
    <row r="4624" spans="1:12" x14ac:dyDescent="0.3">
      <c r="A4624" t="s">
        <v>471</v>
      </c>
      <c r="B4624" t="s">
        <v>472</v>
      </c>
      <c r="C4624" s="5" t="s">
        <v>635</v>
      </c>
      <c r="D4624" t="s">
        <v>22</v>
      </c>
      <c r="E4624" t="s">
        <v>112</v>
      </c>
      <c r="F4624">
        <v>517909300000</v>
      </c>
      <c r="G4624">
        <v>649475200000</v>
      </c>
      <c r="H4624">
        <v>694324100000</v>
      </c>
      <c r="I4624">
        <v>643577200000</v>
      </c>
      <c r="J4624">
        <v>696196100000</v>
      </c>
      <c r="K4624" s="4">
        <f>AVERAGE(Data[[#This Row],[2020 '[YR2020']]],Data[[#This Row],[2021 '[YR2021']]],Data[[#This Row],[2022 '[YR2022']]],Data[[#This Row],[2023 '[YR2023']]],Data[[#This Row],[2024 '[YR2024']]])</f>
        <v>640296380000</v>
      </c>
      <c r="L4624" s="4">
        <f>((J4624-F4624)/Data[[#This Row],[2020 '[YR2020']]])*100</f>
        <v>34.424328738642075</v>
      </c>
    </row>
    <row r="4625" spans="1:12" x14ac:dyDescent="0.3">
      <c r="A4625" t="s">
        <v>471</v>
      </c>
      <c r="B4625" t="s">
        <v>472</v>
      </c>
      <c r="C4625" s="5" t="s">
        <v>635</v>
      </c>
      <c r="D4625" t="s">
        <v>17</v>
      </c>
      <c r="E4625" t="s">
        <v>110</v>
      </c>
      <c r="F4625">
        <v>26067500000</v>
      </c>
      <c r="G4625">
        <v>43940200000</v>
      </c>
      <c r="H4625">
        <v>40754300000</v>
      </c>
      <c r="I4625">
        <v>13129600000</v>
      </c>
      <c r="J4625">
        <v>33363000000</v>
      </c>
      <c r="K4625" s="4">
        <f>AVERAGE(Data[[#This Row],[2020 '[YR2020']]],Data[[#This Row],[2021 '[YR2021']]],Data[[#This Row],[2022 '[YR2022']]],Data[[#This Row],[2023 '[YR2023']]],Data[[#This Row],[2024 '[YR2024']]])</f>
        <v>31450920000</v>
      </c>
      <c r="L4625" s="4">
        <f>((J4625-F4625)/Data[[#This Row],[2020 '[YR2020']]])*100</f>
        <v>27.986956938716794</v>
      </c>
    </row>
    <row r="4626" spans="1:12" x14ac:dyDescent="0.3">
      <c r="A4626" t="s">
        <v>471</v>
      </c>
      <c r="B4626" t="s">
        <v>472</v>
      </c>
      <c r="C4626" s="5" t="s">
        <v>635</v>
      </c>
      <c r="D4626" t="s">
        <v>14</v>
      </c>
      <c r="E4626" t="s">
        <v>120</v>
      </c>
      <c r="F4626">
        <v>607505000000</v>
      </c>
      <c r="G4626">
        <v>769423700000</v>
      </c>
      <c r="H4626">
        <v>825960900000</v>
      </c>
      <c r="I4626">
        <v>769243100000</v>
      </c>
      <c r="J4626">
        <v>835148800000</v>
      </c>
      <c r="K4626" s="4">
        <f>AVERAGE(Data[[#This Row],[2020 '[YR2020']]],Data[[#This Row],[2021 '[YR2021']]],Data[[#This Row],[2022 '[YR2022']]],Data[[#This Row],[2023 '[YR2023']]],Data[[#This Row],[2024 '[YR2024']]])</f>
        <v>761456300000</v>
      </c>
      <c r="L4626" s="4">
        <f>((J4626-F4626)/Data[[#This Row],[2020 '[YR2020']]])*100</f>
        <v>37.471922041793896</v>
      </c>
    </row>
    <row r="4627" spans="1:12" x14ac:dyDescent="0.3">
      <c r="A4627" t="s">
        <v>471</v>
      </c>
      <c r="B4627" t="s">
        <v>472</v>
      </c>
      <c r="C4627" s="5" t="s">
        <v>635</v>
      </c>
      <c r="D4627" t="s">
        <v>13</v>
      </c>
      <c r="E4627" t="s">
        <v>118</v>
      </c>
      <c r="F4627">
        <v>23.332000000000001</v>
      </c>
      <c r="G4627">
        <v>25.021999999999998</v>
      </c>
      <c r="H4627">
        <v>26.68</v>
      </c>
      <c r="I4627">
        <v>25.492000000000001</v>
      </c>
      <c r="J4627">
        <v>25.341999999999999</v>
      </c>
      <c r="K4627" s="4">
        <f>AVERAGE(Data[[#This Row],[2020 '[YR2020']]],Data[[#This Row],[2021 '[YR2021']]],Data[[#This Row],[2022 '[YR2022']]],Data[[#This Row],[2023 '[YR2023']]],Data[[#This Row],[2024 '[YR2024']]])</f>
        <v>25.1736</v>
      </c>
      <c r="L4627" s="4">
        <f>((J4627-F4627)/Data[[#This Row],[2020 '[YR2020']]])*100</f>
        <v>8.6147779873135519</v>
      </c>
    </row>
    <row r="4628" spans="1:12" x14ac:dyDescent="0.3">
      <c r="A4628" t="s">
        <v>471</v>
      </c>
      <c r="B4628" t="s">
        <v>472</v>
      </c>
      <c r="C4628" s="5" t="s">
        <v>635</v>
      </c>
      <c r="D4628" t="s">
        <v>12</v>
      </c>
      <c r="E4628" t="s">
        <v>117</v>
      </c>
      <c r="F4628">
        <v>20.427</v>
      </c>
      <c r="G4628">
        <v>21.242000000000001</v>
      </c>
      <c r="H4628">
        <v>22.963999999999999</v>
      </c>
      <c r="I4628">
        <v>21.565000000000001</v>
      </c>
      <c r="J4628">
        <v>21.390999999999998</v>
      </c>
      <c r="K4628" s="4">
        <f>AVERAGE(Data[[#This Row],[2020 '[YR2020']]],Data[[#This Row],[2021 '[YR2021']]],Data[[#This Row],[2022 '[YR2022']]],Data[[#This Row],[2023 '[YR2023']]],Data[[#This Row],[2024 '[YR2024']]])</f>
        <v>21.517800000000001</v>
      </c>
      <c r="L4628" s="4">
        <f>((J4628-F4628)/Data[[#This Row],[2020 '[YR2020']]])*100</f>
        <v>4.7192441376609322</v>
      </c>
    </row>
    <row r="4629" spans="1:12" x14ac:dyDescent="0.3">
      <c r="A4629" t="s">
        <v>471</v>
      </c>
      <c r="B4629" t="s">
        <v>472</v>
      </c>
      <c r="C4629" s="5" t="s">
        <v>635</v>
      </c>
      <c r="D4629" t="s">
        <v>11</v>
      </c>
      <c r="E4629" t="s">
        <v>116</v>
      </c>
      <c r="F4629">
        <v>26.501999999999999</v>
      </c>
      <c r="G4629">
        <v>29.111000000000001</v>
      </c>
      <c r="H4629">
        <v>30.692</v>
      </c>
      <c r="I4629">
        <v>29.742999999999999</v>
      </c>
      <c r="J4629">
        <v>29.617000000000001</v>
      </c>
      <c r="K4629" s="4">
        <f>AVERAGE(Data[[#This Row],[2020 '[YR2020']]],Data[[#This Row],[2021 '[YR2021']]],Data[[#This Row],[2022 '[YR2022']]],Data[[#This Row],[2023 '[YR2023']]],Data[[#This Row],[2024 '[YR2024']]])</f>
        <v>29.132999999999999</v>
      </c>
      <c r="L4629" s="4">
        <f>((J4629-F4629)/Data[[#This Row],[2020 '[YR2020']]])*100</f>
        <v>11.753829899630224</v>
      </c>
    </row>
    <row r="4630" spans="1:12" x14ac:dyDescent="0.3">
      <c r="A4630" t="s">
        <v>471</v>
      </c>
      <c r="B4630" t="s">
        <v>472</v>
      </c>
      <c r="C4630" s="5" t="s">
        <v>635</v>
      </c>
      <c r="D4630" t="s">
        <v>10</v>
      </c>
      <c r="E4630" t="s">
        <v>115</v>
      </c>
      <c r="F4630">
        <v>59.826000000000001</v>
      </c>
      <c r="G4630">
        <v>60.274000000000001</v>
      </c>
      <c r="H4630">
        <v>61.970999999999997</v>
      </c>
      <c r="I4630">
        <v>62.546999999999997</v>
      </c>
      <c r="J4630">
        <v>62.529000000000003</v>
      </c>
      <c r="K4630" s="4">
        <f>AVERAGE(Data[[#This Row],[2020 '[YR2020']]],Data[[#This Row],[2021 '[YR2021']]],Data[[#This Row],[2022 '[YR2022']]],Data[[#This Row],[2023 '[YR2023']]],Data[[#This Row],[2024 '[YR2024']]])</f>
        <v>61.429400000000001</v>
      </c>
      <c r="L4630" s="4">
        <f>((J4630-F4630)/Data[[#This Row],[2020 '[YR2020']]])*100</f>
        <v>4.5181024972420065</v>
      </c>
    </row>
    <row r="4631" spans="1:12" x14ac:dyDescent="0.3">
      <c r="A4631" t="s">
        <v>471</v>
      </c>
      <c r="B4631" t="s">
        <v>472</v>
      </c>
      <c r="C4631" s="5" t="s">
        <v>635</v>
      </c>
      <c r="D4631" t="s">
        <v>9</v>
      </c>
      <c r="E4631" t="s">
        <v>114</v>
      </c>
      <c r="F4631">
        <v>68.724000000000004</v>
      </c>
      <c r="G4631">
        <v>69.004999999999995</v>
      </c>
      <c r="H4631">
        <v>70.680000000000007</v>
      </c>
      <c r="I4631">
        <v>70.665000000000006</v>
      </c>
      <c r="J4631">
        <v>70.569999999999993</v>
      </c>
      <c r="K4631" s="4">
        <f>AVERAGE(Data[[#This Row],[2020 '[YR2020']]],Data[[#This Row],[2021 '[YR2021']]],Data[[#This Row],[2022 '[YR2022']]],Data[[#This Row],[2023 '[YR2023']]],Data[[#This Row],[2024 '[YR2024']]])</f>
        <v>69.928799999999995</v>
      </c>
      <c r="L4631" s="4">
        <f>((J4631-F4631)/Data[[#This Row],[2020 '[YR2020']]])*100</f>
        <v>2.6861067458238597</v>
      </c>
    </row>
    <row r="4632" spans="1:12" x14ac:dyDescent="0.3">
      <c r="A4632" t="s">
        <v>471</v>
      </c>
      <c r="B4632" t="s">
        <v>472</v>
      </c>
      <c r="C4632" s="5" t="s">
        <v>635</v>
      </c>
      <c r="D4632" t="s">
        <v>8</v>
      </c>
      <c r="E4632" t="s">
        <v>119</v>
      </c>
      <c r="F4632">
        <v>51.015999999999998</v>
      </c>
      <c r="G4632">
        <v>51.643000000000001</v>
      </c>
      <c r="H4632">
        <v>53.360999999999997</v>
      </c>
      <c r="I4632">
        <v>54.512</v>
      </c>
      <c r="J4632">
        <v>54.567999999999998</v>
      </c>
      <c r="K4632" s="4">
        <f>AVERAGE(Data[[#This Row],[2020 '[YR2020']]],Data[[#This Row],[2021 '[YR2021']]],Data[[#This Row],[2022 '[YR2022']]],Data[[#This Row],[2023 '[YR2023']]],Data[[#This Row],[2024 '[YR2024']]])</f>
        <v>53.019999999999996</v>
      </c>
      <c r="L4632" s="4">
        <f>((J4632-F4632)/Data[[#This Row],[2020 '[YR2020']]])*100</f>
        <v>6.9625215618629444</v>
      </c>
    </row>
    <row r="4633" spans="1:12" x14ac:dyDescent="0.3">
      <c r="A4633" t="s">
        <v>471</v>
      </c>
      <c r="B4633" t="s">
        <v>472</v>
      </c>
      <c r="C4633" s="5" t="s">
        <v>635</v>
      </c>
      <c r="D4633" t="s">
        <v>7</v>
      </c>
      <c r="E4633" t="s">
        <v>142</v>
      </c>
      <c r="F4633">
        <v>75902200000</v>
      </c>
      <c r="G4633">
        <v>85228200000</v>
      </c>
      <c r="H4633">
        <v>25828600000</v>
      </c>
      <c r="I4633">
        <v>32821700000</v>
      </c>
      <c r="J4633">
        <v>99042900000</v>
      </c>
      <c r="K4633" s="4">
        <f>AVERAGE(Data[[#This Row],[2020 '[YR2020']]],Data[[#This Row],[2021 '[YR2021']]],Data[[#This Row],[2022 '[YR2022']]],Data[[#This Row],[2023 '[YR2023']]],Data[[#This Row],[2024 '[YR2024']]])</f>
        <v>63764720000</v>
      </c>
      <c r="L4633" s="4">
        <f>((J4633-F4633)/Data[[#This Row],[2020 '[YR2020']]])*100</f>
        <v>30.487522100808672</v>
      </c>
    </row>
    <row r="4634" spans="1:12" x14ac:dyDescent="0.3">
      <c r="A4634" t="s">
        <v>471</v>
      </c>
      <c r="B4634" t="s">
        <v>472</v>
      </c>
      <c r="C4634" s="5" t="s">
        <v>635</v>
      </c>
      <c r="D4634" t="s">
        <v>6</v>
      </c>
      <c r="E4634" t="s">
        <v>145</v>
      </c>
      <c r="F4634">
        <v>115.777367840135</v>
      </c>
      <c r="G4634">
        <v>118.669872413341</v>
      </c>
      <c r="H4634">
        <v>124.70959176900099</v>
      </c>
      <c r="I4634">
        <v>129.19596477280601</v>
      </c>
      <c r="J4634">
        <v>132.195563411264</v>
      </c>
      <c r="K4634" s="4">
        <f>AVERAGE(Data[[#This Row],[2020 '[YR2020']]],Data[[#This Row],[2021 '[YR2021']]],Data[[#This Row],[2022 '[YR2022']]],Data[[#This Row],[2023 '[YR2023']]],Data[[#This Row],[2024 '[YR2024']]])</f>
        <v>124.10967204130938</v>
      </c>
      <c r="L4634" s="4">
        <f>((J4634-F4634)/Data[[#This Row],[2020 '[YR2020']]])*100</f>
        <v>14.180833333332638</v>
      </c>
    </row>
    <row r="4635" spans="1:12" x14ac:dyDescent="0.3">
      <c r="A4635" t="s">
        <v>471</v>
      </c>
      <c r="B4635" t="s">
        <v>472</v>
      </c>
      <c r="C4635" s="5" t="s">
        <v>635</v>
      </c>
      <c r="D4635" t="s">
        <v>5</v>
      </c>
      <c r="E4635" t="s">
        <v>143</v>
      </c>
      <c r="F4635">
        <v>6895200000</v>
      </c>
      <c r="G4635">
        <v>8070800000</v>
      </c>
      <c r="H4635">
        <v>7947200000</v>
      </c>
      <c r="I4635">
        <v>9139700000</v>
      </c>
      <c r="J4635">
        <v>9352600000</v>
      </c>
      <c r="K4635" s="4">
        <f>AVERAGE(Data[[#This Row],[2020 '[YR2020']]],Data[[#This Row],[2021 '[YR2021']]],Data[[#This Row],[2022 '[YR2022']]],Data[[#This Row],[2023 '[YR2023']]],Data[[#This Row],[2024 '[YR2024']]])</f>
        <v>8281100000</v>
      </c>
      <c r="L4635" s="4">
        <f>((J4635-F4635)/Data[[#This Row],[2020 '[YR2020']]])*100</f>
        <v>35.639285299918782</v>
      </c>
    </row>
    <row r="4636" spans="1:12" x14ac:dyDescent="0.3">
      <c r="A4636" t="s">
        <v>471</v>
      </c>
      <c r="B4636" t="s">
        <v>472</v>
      </c>
      <c r="C4636" s="5" t="s">
        <v>635</v>
      </c>
      <c r="D4636" t="s">
        <v>4</v>
      </c>
      <c r="E4636" t="s">
        <v>144</v>
      </c>
      <c r="F4636">
        <v>9888400000</v>
      </c>
      <c r="G4636">
        <v>11116300000</v>
      </c>
      <c r="H4636">
        <v>11689300000</v>
      </c>
      <c r="I4636">
        <v>12390500000</v>
      </c>
      <c r="J4636">
        <v>13260200000</v>
      </c>
      <c r="K4636" s="4">
        <f>AVERAGE(Data[[#This Row],[2020 '[YR2020']]],Data[[#This Row],[2021 '[YR2021']]],Data[[#This Row],[2022 '[YR2022']]],Data[[#This Row],[2023 '[YR2023']]],Data[[#This Row],[2024 '[YR2024']]])</f>
        <v>11668940000</v>
      </c>
      <c r="L4636" s="4">
        <f>((J4636-F4636)/Data[[#This Row],[2020 '[YR2020']]])*100</f>
        <v>34.098539703086445</v>
      </c>
    </row>
    <row r="4637" spans="1:12" x14ac:dyDescent="0.3">
      <c r="A4637" t="s">
        <v>471</v>
      </c>
      <c r="B4637" t="s">
        <v>472</v>
      </c>
      <c r="C4637" s="5" t="s">
        <v>635</v>
      </c>
      <c r="D4637" t="s">
        <v>2</v>
      </c>
      <c r="E4637" t="s">
        <v>138</v>
      </c>
      <c r="F4637">
        <v>5.3941032772691502</v>
      </c>
      <c r="G4637">
        <v>4.62640183197023</v>
      </c>
      <c r="H4637">
        <v>4.8080247633154602</v>
      </c>
      <c r="I4637">
        <v>3.9215063642569001</v>
      </c>
      <c r="J4637">
        <v>3.5680748168219201</v>
      </c>
      <c r="K4637" s="4">
        <f>AVERAGE(Data[[#This Row],[2020 '[YR2020']]],Data[[#This Row],[2021 '[YR2021']]],Data[[#This Row],[2022 '[YR2022']]],Data[[#This Row],[2023 '[YR2023']]],Data[[#This Row],[2024 '[YR2024']]])</f>
        <v>4.463622210726732</v>
      </c>
      <c r="L4637" s="4">
        <f>((J4637-F4637)/Data[[#This Row],[2020 '[YR2020']]])*100</f>
        <v>-33.852308096178788</v>
      </c>
    </row>
    <row r="4638" spans="1:12" x14ac:dyDescent="0.3">
      <c r="A4638" t="s">
        <v>471</v>
      </c>
      <c r="B4638" t="s">
        <v>472</v>
      </c>
      <c r="C4638" s="5" t="s">
        <v>635</v>
      </c>
      <c r="D4638" t="s">
        <v>49</v>
      </c>
      <c r="E4638" t="s">
        <v>182</v>
      </c>
      <c r="F4638">
        <v>112631</v>
      </c>
      <c r="G4638">
        <v>-16778</v>
      </c>
      <c r="H4638">
        <v>87800</v>
      </c>
      <c r="I4638">
        <v>87800</v>
      </c>
      <c r="J4638">
        <v>75963</v>
      </c>
      <c r="K4638" s="4">
        <f>AVERAGE(Data[[#This Row],[2020 '[YR2020']]],Data[[#This Row],[2021 '[YR2021']]],Data[[#This Row],[2022 '[YR2022']]],Data[[#This Row],[2023 '[YR2023']]],Data[[#This Row],[2024 '[YR2024']]])</f>
        <v>69483.199999999997</v>
      </c>
      <c r="L4638" s="4">
        <f>((J4638-F4638)/Data[[#This Row],[2020 '[YR2020']]])*100</f>
        <v>-32.555868277827599</v>
      </c>
    </row>
    <row r="4639" spans="1:12" x14ac:dyDescent="0.3">
      <c r="A4639" t="s">
        <v>471</v>
      </c>
      <c r="B4639" t="s">
        <v>472</v>
      </c>
      <c r="C4639" s="5" t="s">
        <v>635</v>
      </c>
      <c r="D4639" t="s">
        <v>23</v>
      </c>
      <c r="E4639" t="s">
        <v>113</v>
      </c>
      <c r="F4639">
        <v>437304500000</v>
      </c>
      <c r="G4639">
        <v>573744300000</v>
      </c>
      <c r="H4639">
        <v>678704100000</v>
      </c>
      <c r="I4639">
        <v>605919500000</v>
      </c>
      <c r="J4639">
        <v>596069200000</v>
      </c>
      <c r="K4639" s="4">
        <f>AVERAGE(Data[[#This Row],[2020 '[YR2020']]],Data[[#This Row],[2021 '[YR2021']]],Data[[#This Row],[2022 '[YR2022']]],Data[[#This Row],[2023 '[YR2023']]],Data[[#This Row],[2024 '[YR2024']]])</f>
        <v>578348320000</v>
      </c>
      <c r="L4639" s="4">
        <f>((J4639-F4639)/Data[[#This Row],[2020 '[YR2020']]])*100</f>
        <v>36.305297567255771</v>
      </c>
    </row>
    <row r="4640" spans="1:12" x14ac:dyDescent="0.3">
      <c r="A4640" t="s">
        <v>471</v>
      </c>
      <c r="B4640" t="s">
        <v>472</v>
      </c>
      <c r="C4640" s="5" t="s">
        <v>635</v>
      </c>
      <c r="D4640" t="s">
        <v>26</v>
      </c>
      <c r="E4640" t="s">
        <v>137</v>
      </c>
      <c r="F4640">
        <v>541570300000</v>
      </c>
      <c r="G4640">
        <v>698979500000</v>
      </c>
      <c r="H4640">
        <v>817594000000</v>
      </c>
      <c r="I4640">
        <v>758409500000</v>
      </c>
      <c r="J4640">
        <v>758723500000</v>
      </c>
      <c r="K4640" s="4">
        <f>AVERAGE(Data[[#This Row],[2020 '[YR2020']]],Data[[#This Row],[2021 '[YR2021']]],Data[[#This Row],[2022 '[YR2022']]],Data[[#This Row],[2023 '[YR2023']]],Data[[#This Row],[2024 '[YR2024']]])</f>
        <v>715055360000</v>
      </c>
      <c r="L4640" s="4">
        <f>((J4640-F4640)/Data[[#This Row],[2020 '[YR2020']]])*100</f>
        <v>40.096955095211094</v>
      </c>
    </row>
    <row r="4641" spans="1:12" x14ac:dyDescent="0.3">
      <c r="A4641" t="s">
        <v>471</v>
      </c>
      <c r="B4641" t="s">
        <v>472</v>
      </c>
      <c r="C4641" s="5" t="s">
        <v>635</v>
      </c>
      <c r="D4641" t="s">
        <v>3</v>
      </c>
      <c r="E4641" t="s">
        <v>139</v>
      </c>
      <c r="F4641">
        <v>3199835655000000</v>
      </c>
      <c r="G4641">
        <v>3613687601000000</v>
      </c>
      <c r="H4641">
        <v>3758235458201570</v>
      </c>
      <c r="I4641">
        <v>3904552627000000</v>
      </c>
      <c r="J4641">
        <v>4160355825000000</v>
      </c>
      <c r="K4641" s="4">
        <f>AVERAGE(Data[[#This Row],[2020 '[YR2020']]],Data[[#This Row],[2021 '[YR2021']]],Data[[#This Row],[2022 '[YR2022']]],Data[[#This Row],[2023 '[YR2023']]],Data[[#This Row],[2024 '[YR2024']]])</f>
        <v>3727333433240313.5</v>
      </c>
      <c r="L4641" s="4">
        <f>((J4641-F4641)/Data[[#This Row],[2020 '[YR2020']]])*100</f>
        <v>30.017796960887981</v>
      </c>
    </row>
    <row r="4642" spans="1:12" x14ac:dyDescent="0.3">
      <c r="A4642" t="s">
        <v>471</v>
      </c>
      <c r="B4642" t="s">
        <v>472</v>
      </c>
      <c r="C4642" s="5" t="s">
        <v>635</v>
      </c>
      <c r="D4642" t="s">
        <v>29</v>
      </c>
      <c r="E4642" t="s">
        <v>121</v>
      </c>
      <c r="F4642">
        <v>29.326000000000001</v>
      </c>
      <c r="G4642">
        <v>31.422000000000001</v>
      </c>
      <c r="H4642">
        <v>32.706000000000003</v>
      </c>
      <c r="I4642">
        <v>31.446000000000002</v>
      </c>
      <c r="J4642">
        <v>31.452000000000002</v>
      </c>
      <c r="K4642" s="4">
        <f>AVERAGE(Data[[#This Row],[2020 '[YR2020']]],Data[[#This Row],[2021 '[YR2021']]],Data[[#This Row],[2022 '[YR2022']]],Data[[#This Row],[2023 '[YR2023']]],Data[[#This Row],[2024 '[YR2024']]])</f>
        <v>31.270400000000002</v>
      </c>
      <c r="L4642" s="4">
        <f>((J4642-F4642)/Data[[#This Row],[2020 '[YR2020']]])*100</f>
        <v>7.2495396576416873</v>
      </c>
    </row>
    <row r="4643" spans="1:12" x14ac:dyDescent="0.3">
      <c r="A4643" t="s">
        <v>471</v>
      </c>
      <c r="B4643" t="s">
        <v>472</v>
      </c>
      <c r="C4643" s="5" t="s">
        <v>635</v>
      </c>
      <c r="D4643" t="s">
        <v>28</v>
      </c>
      <c r="E4643" t="s">
        <v>124</v>
      </c>
      <c r="F4643">
        <v>0.53728802341173698</v>
      </c>
      <c r="G4643">
        <v>2.4983333333333899</v>
      </c>
      <c r="H4643">
        <v>5.0895136506284198</v>
      </c>
      <c r="I4643">
        <v>3.5974562502901</v>
      </c>
      <c r="J4643">
        <v>2.3217432864354199</v>
      </c>
      <c r="K4643" s="4">
        <f>AVERAGE(Data[[#This Row],[2020 '[YR2020']]],Data[[#This Row],[2021 '[YR2021']]],Data[[#This Row],[2022 '[YR2022']]],Data[[#This Row],[2023 '[YR2023']]],Data[[#This Row],[2024 '[YR2024']]])</f>
        <v>2.8088669088198137</v>
      </c>
      <c r="L4643" s="4">
        <f>((J4643-F4643)/Data[[#This Row],[2020 '[YR2020']]])*100</f>
        <v>332.12265773067702</v>
      </c>
    </row>
    <row r="4644" spans="1:12" x14ac:dyDescent="0.3">
      <c r="A4644" t="s">
        <v>471</v>
      </c>
      <c r="B4644" t="s">
        <v>472</v>
      </c>
      <c r="C4644" s="5" t="s">
        <v>635</v>
      </c>
      <c r="D4644" t="s">
        <v>45</v>
      </c>
      <c r="E4644" t="s">
        <v>178</v>
      </c>
      <c r="F4644">
        <v>3763475100700000</v>
      </c>
      <c r="G4644">
        <v>4203605375000000</v>
      </c>
      <c r="H4644">
        <v>4516218344000000</v>
      </c>
      <c r="I4644">
        <v>4748541747000000</v>
      </c>
      <c r="J4644">
        <v>5015659194400000</v>
      </c>
      <c r="K4644" s="4">
        <f>AVERAGE(Data[[#This Row],[2020 '[YR2020']]],Data[[#This Row],[2021 '[YR2021']]],Data[[#This Row],[2022 '[YR2022']]],Data[[#This Row],[2023 '[YR2023']]],Data[[#This Row],[2024 '[YR2024']]])</f>
        <v>4449499952220000</v>
      </c>
      <c r="L4644" s="4">
        <f>((J4644-F4644)/Data[[#This Row],[2020 '[YR2020']]])*100</f>
        <v>33.272017489024861</v>
      </c>
    </row>
    <row r="4645" spans="1:12" x14ac:dyDescent="0.3">
      <c r="A4645" t="s">
        <v>471</v>
      </c>
      <c r="B4645" t="s">
        <v>472</v>
      </c>
      <c r="C4645" s="5" t="s">
        <v>635</v>
      </c>
      <c r="D4645" t="s">
        <v>46</v>
      </c>
      <c r="E4645" t="s">
        <v>179</v>
      </c>
      <c r="F4645">
        <v>5866800000</v>
      </c>
      <c r="G4645">
        <v>-6582300000</v>
      </c>
      <c r="H4645">
        <v>1233200000</v>
      </c>
      <c r="I4645">
        <v>-786800000</v>
      </c>
      <c r="J4645">
        <v>-4137400000</v>
      </c>
      <c r="K4645" s="4">
        <f>AVERAGE(Data[[#This Row],[2020 '[YR2020']]],Data[[#This Row],[2021 '[YR2021']]],Data[[#This Row],[2022 '[YR2022']]],Data[[#This Row],[2023 '[YR2023']]],Data[[#This Row],[2024 '[YR2024']]])</f>
        <v>-881300000</v>
      </c>
      <c r="L4645" s="4">
        <f>((J4645-F4645)/Data[[#This Row],[2020 '[YR2020']]])*100</f>
        <v>-170.52226085770778</v>
      </c>
    </row>
    <row r="4646" spans="1:12" x14ac:dyDescent="0.3">
      <c r="A4646" t="s">
        <v>471</v>
      </c>
      <c r="B4646" t="s">
        <v>472</v>
      </c>
      <c r="C4646" s="5" t="s">
        <v>635</v>
      </c>
      <c r="D4646" t="s">
        <v>44</v>
      </c>
      <c r="E4646" t="s">
        <v>177</v>
      </c>
      <c r="F4646">
        <v>-386300000</v>
      </c>
      <c r="G4646">
        <v>-155300000</v>
      </c>
      <c r="H4646">
        <v>700000</v>
      </c>
      <c r="I4646">
        <v>47100000</v>
      </c>
      <c r="J4646">
        <v>303300000</v>
      </c>
      <c r="K4646" s="4">
        <f>AVERAGE(Data[[#This Row],[2020 '[YR2020']]],Data[[#This Row],[2021 '[YR2021']]],Data[[#This Row],[2022 '[YR2022']]],Data[[#This Row],[2023 '[YR2023']]],Data[[#This Row],[2024 '[YR2024']]])</f>
        <v>-38100000</v>
      </c>
      <c r="L4646" s="4">
        <f>((J4646-F4646)/Data[[#This Row],[2020 '[YR2020']]])*100</f>
        <v>-178.51410820605747</v>
      </c>
    </row>
    <row r="4647" spans="1:12" x14ac:dyDescent="0.3">
      <c r="A4647" t="s">
        <v>471</v>
      </c>
      <c r="B4647" t="s">
        <v>472</v>
      </c>
      <c r="C4647" s="5" t="s">
        <v>635</v>
      </c>
      <c r="D4647" t="s">
        <v>43</v>
      </c>
      <c r="E4647" t="s">
        <v>185</v>
      </c>
      <c r="F4647">
        <v>2.5</v>
      </c>
      <c r="G4647">
        <v>2.5</v>
      </c>
      <c r="H4647">
        <v>2.5</v>
      </c>
      <c r="I4647">
        <v>2.5</v>
      </c>
      <c r="J4647">
        <v>2.2000000000000002</v>
      </c>
      <c r="K4647" s="4">
        <f>AVERAGE(Data[[#This Row],[2020 '[YR2020']]],Data[[#This Row],[2021 '[YR2021']]],Data[[#This Row],[2022 '[YR2022']]],Data[[#This Row],[2023 '[YR2023']]],Data[[#This Row],[2024 '[YR2024']]])</f>
        <v>2.44</v>
      </c>
      <c r="L4647" s="4">
        <f>((J4647-F4647)/Data[[#This Row],[2020 '[YR2020']]])*100</f>
        <v>-11.999999999999993</v>
      </c>
    </row>
    <row r="4648" spans="1:12" x14ac:dyDescent="0.3">
      <c r="A4648" t="s">
        <v>471</v>
      </c>
      <c r="B4648" t="s">
        <v>472</v>
      </c>
      <c r="C4648" s="5" t="s">
        <v>635</v>
      </c>
      <c r="D4648" t="s">
        <v>40</v>
      </c>
      <c r="E4648" t="s">
        <v>127</v>
      </c>
      <c r="F4648">
        <v>2.8016666666666699</v>
      </c>
      <c r="G4648">
        <v>2.8841666666666699</v>
      </c>
      <c r="H4648">
        <v>4.2925000000000004</v>
      </c>
      <c r="I4648">
        <v>5.1891666666666696</v>
      </c>
      <c r="J4648">
        <v>4.7266666666666701</v>
      </c>
      <c r="K4648" s="4">
        <f>AVERAGE(Data[[#This Row],[2020 '[YR2020']]],Data[[#This Row],[2021 '[YR2021']]],Data[[#This Row],[2022 '[YR2022']]],Data[[#This Row],[2023 '[YR2023']]],Data[[#This Row],[2024 '[YR2024']]])</f>
        <v>3.9788333333333363</v>
      </c>
      <c r="L4648" s="4">
        <f>((J4648-F4648)/Data[[#This Row],[2020 '[YR2020']]])*100</f>
        <v>68.709101725163521</v>
      </c>
    </row>
    <row r="4649" spans="1:12" x14ac:dyDescent="0.3">
      <c r="A4649" t="s">
        <v>471</v>
      </c>
      <c r="B4649" t="s">
        <v>472</v>
      </c>
      <c r="C4649" s="5" t="s">
        <v>635</v>
      </c>
      <c r="D4649" t="s">
        <v>38</v>
      </c>
      <c r="E4649" t="s">
        <v>132</v>
      </c>
      <c r="F4649">
        <v>42.876669639191</v>
      </c>
      <c r="G4649">
        <v>43.133082583984397</v>
      </c>
      <c r="H4649">
        <v>43.376431035742698</v>
      </c>
      <c r="I4649">
        <v>43.822748093620604</v>
      </c>
      <c r="J4649">
        <v>43.849144322926897</v>
      </c>
      <c r="K4649" s="4">
        <f>AVERAGE(Data[[#This Row],[2020 '[YR2020']]],Data[[#This Row],[2021 '[YR2021']]],Data[[#This Row],[2022 '[YR2022']]],Data[[#This Row],[2023 '[YR2023']]],Data[[#This Row],[2024 '[YR2024']]])</f>
        <v>43.411615135093115</v>
      </c>
      <c r="L4649" s="4">
        <f>((J4649-F4649)/Data[[#This Row],[2020 '[YR2020']]])*100</f>
        <v>2.2680742042684572</v>
      </c>
    </row>
    <row r="4650" spans="1:12" x14ac:dyDescent="0.3">
      <c r="A4650" t="s">
        <v>471</v>
      </c>
      <c r="B4650" t="s">
        <v>472</v>
      </c>
      <c r="C4650" s="5" t="s">
        <v>635</v>
      </c>
      <c r="D4650" t="s">
        <v>39</v>
      </c>
      <c r="E4650" t="s">
        <v>133</v>
      </c>
      <c r="F4650">
        <v>28369827</v>
      </c>
      <c r="G4650">
        <v>28560792</v>
      </c>
      <c r="H4650">
        <v>29201402</v>
      </c>
      <c r="I4650">
        <v>29587631</v>
      </c>
      <c r="J4650">
        <v>29646932</v>
      </c>
      <c r="K4650" s="4">
        <f>AVERAGE(Data[[#This Row],[2020 '[YR2020']]],Data[[#This Row],[2021 '[YR2021']]],Data[[#This Row],[2022 '[YR2022']]],Data[[#This Row],[2023 '[YR2023']]],Data[[#This Row],[2024 '[YR2024']]])</f>
        <v>29073316.800000001</v>
      </c>
      <c r="L4650" s="4">
        <f>((J4650-F4650)/Data[[#This Row],[2020 '[YR2020']]])*100</f>
        <v>4.5016312577443633</v>
      </c>
    </row>
    <row r="4651" spans="1:12" x14ac:dyDescent="0.3">
      <c r="A4651" t="s">
        <v>471</v>
      </c>
      <c r="B4651" t="s">
        <v>472</v>
      </c>
      <c r="C4651" s="5" t="s">
        <v>635</v>
      </c>
      <c r="D4651" t="s">
        <v>36</v>
      </c>
      <c r="E4651" t="s">
        <v>130</v>
      </c>
      <c r="F4651">
        <v>62.274000000000001</v>
      </c>
      <c r="G4651">
        <v>62.55</v>
      </c>
      <c r="H4651">
        <v>63.793999999999997</v>
      </c>
      <c r="I4651">
        <v>64.266000000000005</v>
      </c>
      <c r="J4651">
        <v>64.200999999999993</v>
      </c>
      <c r="K4651" s="4">
        <f>AVERAGE(Data[[#This Row],[2020 '[YR2020']]],Data[[#This Row],[2021 '[YR2021']]],Data[[#This Row],[2022 '[YR2022']]],Data[[#This Row],[2023 '[YR2023']]],Data[[#This Row],[2024 '[YR2024']]])</f>
        <v>63.417000000000009</v>
      </c>
      <c r="L4651" s="4">
        <f>((J4651-F4651)/Data[[#This Row],[2020 '[YR2020']]])*100</f>
        <v>3.0943893117512804</v>
      </c>
    </row>
    <row r="4652" spans="1:12" x14ac:dyDescent="0.3">
      <c r="A4652" t="s">
        <v>471</v>
      </c>
      <c r="B4652" t="s">
        <v>472</v>
      </c>
      <c r="C4652" s="5" t="s">
        <v>635</v>
      </c>
      <c r="D4652" t="s">
        <v>35</v>
      </c>
      <c r="E4652" t="s">
        <v>129</v>
      </c>
      <c r="F4652">
        <v>76.119</v>
      </c>
      <c r="G4652">
        <v>76.323999999999998</v>
      </c>
      <c r="H4652">
        <v>77.567999999999998</v>
      </c>
      <c r="I4652">
        <v>77.691000000000003</v>
      </c>
      <c r="J4652">
        <v>77.837999999999994</v>
      </c>
      <c r="K4652" s="4">
        <f>AVERAGE(Data[[#This Row],[2020 '[YR2020']]],Data[[#This Row],[2021 '[YR2021']]],Data[[#This Row],[2022 '[YR2022']]],Data[[#This Row],[2023 '[YR2023']]],Data[[#This Row],[2024 '[YR2024']]])</f>
        <v>77.10799999999999</v>
      </c>
      <c r="L4652" s="4">
        <f>((J4652-F4652)/Data[[#This Row],[2020 '[YR2020']]])*100</f>
        <v>2.2583060733850866</v>
      </c>
    </row>
    <row r="4653" spans="1:12" x14ac:dyDescent="0.3">
      <c r="A4653" t="s">
        <v>471</v>
      </c>
      <c r="B4653" t="s">
        <v>472</v>
      </c>
      <c r="C4653" s="5" t="s">
        <v>635</v>
      </c>
      <c r="D4653" t="s">
        <v>34</v>
      </c>
      <c r="E4653" t="s">
        <v>128</v>
      </c>
      <c r="F4653">
        <v>71.503</v>
      </c>
      <c r="G4653">
        <v>71.554000000000002</v>
      </c>
      <c r="H4653">
        <v>72.658000000000001</v>
      </c>
      <c r="I4653">
        <v>72.58</v>
      </c>
      <c r="J4653">
        <v>72.463999999999999</v>
      </c>
      <c r="K4653" s="4">
        <f>AVERAGE(Data[[#This Row],[2020 '[YR2020']]],Data[[#This Row],[2021 '[YR2021']]],Data[[#This Row],[2022 '[YR2022']]],Data[[#This Row],[2023 '[YR2023']]],Data[[#This Row],[2024 '[YR2024']]])</f>
        <v>72.151800000000009</v>
      </c>
      <c r="L4653" s="4">
        <f>((J4653-F4653)/Data[[#This Row],[2020 '[YR2020']]])*100</f>
        <v>1.343999552466328</v>
      </c>
    </row>
    <row r="4654" spans="1:12" x14ac:dyDescent="0.3">
      <c r="A4654" t="s">
        <v>471</v>
      </c>
      <c r="B4654" t="s">
        <v>472</v>
      </c>
      <c r="C4654" s="5" t="s">
        <v>635</v>
      </c>
      <c r="D4654" t="s">
        <v>33</v>
      </c>
      <c r="E4654" t="s">
        <v>126</v>
      </c>
      <c r="F4654">
        <v>59.232999999999997</v>
      </c>
      <c r="G4654">
        <v>60.073999999999998</v>
      </c>
      <c r="H4654">
        <v>62.058</v>
      </c>
      <c r="I4654">
        <v>63.237000000000002</v>
      </c>
      <c r="J4654">
        <v>63.548999999999999</v>
      </c>
      <c r="K4654" s="4">
        <f>AVERAGE(Data[[#This Row],[2020 '[YR2020']]],Data[[#This Row],[2021 '[YR2021']]],Data[[#This Row],[2022 '[YR2022']]],Data[[#This Row],[2023 '[YR2023']]],Data[[#This Row],[2024 '[YR2024']]])</f>
        <v>61.630199999999988</v>
      </c>
      <c r="L4654" s="4">
        <f>((J4654-F4654)/Data[[#This Row],[2020 '[YR2020']]])*100</f>
        <v>7.2864788209275275</v>
      </c>
    </row>
    <row r="4655" spans="1:12" x14ac:dyDescent="0.3">
      <c r="A4655" t="s">
        <v>471</v>
      </c>
      <c r="B4655" t="s">
        <v>472</v>
      </c>
      <c r="C4655" s="5" t="s">
        <v>635</v>
      </c>
      <c r="D4655" t="s">
        <v>32</v>
      </c>
      <c r="E4655" t="s">
        <v>125</v>
      </c>
      <c r="F4655">
        <v>53.137</v>
      </c>
      <c r="G4655">
        <v>53.65</v>
      </c>
      <c r="H4655">
        <v>55.03</v>
      </c>
      <c r="I4655">
        <v>56.037999999999997</v>
      </c>
      <c r="J4655">
        <v>56.021000000000001</v>
      </c>
      <c r="K4655" s="4">
        <f>AVERAGE(Data[[#This Row],[2020 '[YR2020']]],Data[[#This Row],[2021 '[YR2021']]],Data[[#This Row],[2022 '[YR2022']]],Data[[#This Row],[2023 '[YR2023']]],Data[[#This Row],[2024 '[YR2024']]])</f>
        <v>54.775200000000005</v>
      </c>
      <c r="L4655" s="4">
        <f>((J4655-F4655)/Data[[#This Row],[2020 '[YR2020']]])*100</f>
        <v>5.4274799104202351</v>
      </c>
    </row>
    <row r="4656" spans="1:12" x14ac:dyDescent="0.3">
      <c r="A4656" t="s">
        <v>471</v>
      </c>
      <c r="B4656" t="s">
        <v>472</v>
      </c>
      <c r="C4656" s="5" t="s">
        <v>635</v>
      </c>
      <c r="D4656" t="s">
        <v>31</v>
      </c>
      <c r="E4656" t="s">
        <v>123</v>
      </c>
      <c r="F4656">
        <v>25.966000000000001</v>
      </c>
      <c r="G4656">
        <v>27.213999999999999</v>
      </c>
      <c r="H4656">
        <v>28.576000000000001</v>
      </c>
      <c r="I4656">
        <v>26.948</v>
      </c>
      <c r="J4656">
        <v>26.931000000000001</v>
      </c>
      <c r="K4656" s="4">
        <f>AVERAGE(Data[[#This Row],[2020 '[YR2020']]],Data[[#This Row],[2021 '[YR2021']]],Data[[#This Row],[2022 '[YR2022']]],Data[[#This Row],[2023 '[YR2023']]],Data[[#This Row],[2024 '[YR2024']]])</f>
        <v>27.127000000000002</v>
      </c>
      <c r="L4656" s="4">
        <f>((J4656-F4656)/Data[[#This Row],[2020 '[YR2020']]])*100</f>
        <v>3.7163983670954317</v>
      </c>
    </row>
    <row r="4657" spans="1:12" x14ac:dyDescent="0.3">
      <c r="A4657" t="s">
        <v>471</v>
      </c>
      <c r="B4657" t="s">
        <v>472</v>
      </c>
      <c r="C4657" s="5" t="s">
        <v>635</v>
      </c>
      <c r="D4657" t="s">
        <v>30</v>
      </c>
      <c r="E4657" t="s">
        <v>122</v>
      </c>
      <c r="F4657">
        <v>22.885999999999999</v>
      </c>
      <c r="G4657">
        <v>23.323</v>
      </c>
      <c r="H4657">
        <v>24.753</v>
      </c>
      <c r="I4657">
        <v>22.794</v>
      </c>
      <c r="J4657">
        <v>22.751000000000001</v>
      </c>
      <c r="K4657" s="4">
        <f>AVERAGE(Data[[#This Row],[2020 '[YR2020']]],Data[[#This Row],[2021 '[YR2021']]],Data[[#This Row],[2022 '[YR2022']]],Data[[#This Row],[2023 '[YR2023']]],Data[[#This Row],[2024 '[YR2024']]])</f>
        <v>23.301400000000001</v>
      </c>
      <c r="L4657" s="4">
        <f>((J4657-F4657)/Data[[#This Row],[2020 '[YR2020']]])*100</f>
        <v>-0.58988027615135019</v>
      </c>
    </row>
    <row r="4658" spans="1:12" x14ac:dyDescent="0.3">
      <c r="A4658" t="s">
        <v>471</v>
      </c>
      <c r="B4658" t="s">
        <v>472</v>
      </c>
      <c r="C4658" s="5" t="s">
        <v>635</v>
      </c>
      <c r="D4658" t="s">
        <v>37</v>
      </c>
      <c r="E4658" t="s">
        <v>131</v>
      </c>
      <c r="F4658">
        <v>67.885999999999996</v>
      </c>
      <c r="G4658">
        <v>68.399000000000001</v>
      </c>
      <c r="H4658">
        <v>70.010000000000005</v>
      </c>
      <c r="I4658">
        <v>70.658000000000001</v>
      </c>
      <c r="J4658">
        <v>70.891000000000005</v>
      </c>
      <c r="K4658" s="4">
        <f>AVERAGE(Data[[#This Row],[2020 '[YR2020']]],Data[[#This Row],[2021 '[YR2021']]],Data[[#This Row],[2022 '[YR2022']]],Data[[#This Row],[2023 '[YR2023']]],Data[[#This Row],[2024 '[YR2024']]])</f>
        <v>69.56880000000001</v>
      </c>
      <c r="L4658" s="4">
        <f>((J4658-F4658)/Data[[#This Row],[2020 '[YR2020']]])*100</f>
        <v>4.4265386088442531</v>
      </c>
    </row>
    <row r="4659" spans="1:12" x14ac:dyDescent="0.3">
      <c r="A4659" t="s">
        <v>263</v>
      </c>
      <c r="B4659" t="s">
        <v>264</v>
      </c>
      <c r="C4659" s="5" t="s">
        <v>636</v>
      </c>
      <c r="D4659" t="s">
        <v>49</v>
      </c>
      <c r="E4659" t="s">
        <v>182</v>
      </c>
      <c r="F4659">
        <v>2815</v>
      </c>
      <c r="G4659">
        <v>-38584</v>
      </c>
      <c r="H4659">
        <v>-28588</v>
      </c>
      <c r="I4659">
        <v>-28754</v>
      </c>
      <c r="J4659">
        <v>-22178</v>
      </c>
      <c r="K4659" s="4">
        <f>AVERAGE(Data[[#This Row],[2020 '[YR2020']]],Data[[#This Row],[2021 '[YR2021']]],Data[[#This Row],[2022 '[YR2022']]],Data[[#This Row],[2023 '[YR2023']]],Data[[#This Row],[2024 '[YR2024']]])</f>
        <v>-23057.8</v>
      </c>
      <c r="L4659" s="4">
        <f>((J4659-F4659)/Data[[#This Row],[2020 '[YR2020']]])*100</f>
        <v>-887.85079928952052</v>
      </c>
    </row>
    <row r="4660" spans="1:12" x14ac:dyDescent="0.3">
      <c r="A4660" t="s">
        <v>263</v>
      </c>
      <c r="B4660" t="s">
        <v>264</v>
      </c>
      <c r="C4660" s="5" t="s">
        <v>636</v>
      </c>
      <c r="D4660" t="s">
        <v>89</v>
      </c>
      <c r="E4660" t="s">
        <v>170</v>
      </c>
      <c r="F4660">
        <v>1095367616.6186099</v>
      </c>
      <c r="G4660">
        <v>1244319385.1658001</v>
      </c>
      <c r="H4660">
        <v>1247751320.33903</v>
      </c>
      <c r="I4660">
        <v>1245423955.0784199</v>
      </c>
      <c r="J4660">
        <v>1310096686.9565799</v>
      </c>
      <c r="K4660" s="4">
        <f>AVERAGE(Data[[#This Row],[2020 '[YR2020']]],Data[[#This Row],[2021 '[YR2021']]],Data[[#This Row],[2022 '[YR2022']]],Data[[#This Row],[2023 '[YR2023']]],Data[[#This Row],[2024 '[YR2024']]])</f>
        <v>1228591792.8316879</v>
      </c>
      <c r="L4660" s="4">
        <f>((J4660-F4660)/Data[[#This Row],[2020 '[YR2020']]])*100</f>
        <v>19.60337945728547</v>
      </c>
    </row>
    <row r="4661" spans="1:12" x14ac:dyDescent="0.3">
      <c r="A4661" t="s">
        <v>263</v>
      </c>
      <c r="B4661" t="s">
        <v>264</v>
      </c>
      <c r="C4661" s="5" t="s">
        <v>636</v>
      </c>
      <c r="D4661" t="s">
        <v>54</v>
      </c>
      <c r="E4661" t="s">
        <v>198</v>
      </c>
      <c r="F4661">
        <v>0.87747520723301198</v>
      </c>
      <c r="G4661">
        <v>0.84537656436794495</v>
      </c>
      <c r="H4661">
        <v>0.95091553396210804</v>
      </c>
      <c r="I4661">
        <v>0.92470962298735604</v>
      </c>
      <c r="J4661">
        <v>0.92436744727026698</v>
      </c>
      <c r="K4661" s="4">
        <f>AVERAGE(Data[[#This Row],[2020 '[YR2020']]],Data[[#This Row],[2021 '[YR2021']]],Data[[#This Row],[2022 '[YR2022']]],Data[[#This Row],[2023 '[YR2023']]],Data[[#This Row],[2024 '[YR2024']]])</f>
        <v>0.90456887516413753</v>
      </c>
      <c r="L4661" s="4">
        <f>((J4661-F4661)/Data[[#This Row],[2020 '[YR2020']]])*100</f>
        <v>5.343996007035086</v>
      </c>
    </row>
    <row r="4662" spans="1:12" x14ac:dyDescent="0.3">
      <c r="A4662" t="s">
        <v>263</v>
      </c>
      <c r="B4662" t="s">
        <v>264</v>
      </c>
      <c r="C4662" s="5" t="s">
        <v>636</v>
      </c>
      <c r="D4662" t="s">
        <v>48</v>
      </c>
      <c r="E4662" t="s">
        <v>181</v>
      </c>
      <c r="F4662">
        <v>1808723223.81341</v>
      </c>
      <c r="G4662">
        <v>1887772456.06078</v>
      </c>
      <c r="H4662">
        <v>2159567579.3152599</v>
      </c>
      <c r="I4662">
        <v>2482942808.8053098</v>
      </c>
      <c r="J4662">
        <v>2404979010.49404</v>
      </c>
      <c r="K4662" s="4">
        <f>AVERAGE(Data[[#This Row],[2020 '[YR2020']]],Data[[#This Row],[2021 '[YR2021']]],Data[[#This Row],[2022 '[YR2022']]],Data[[#This Row],[2023 '[YR2023']]],Data[[#This Row],[2024 '[YR2024']]])</f>
        <v>2148797015.6977601</v>
      </c>
      <c r="L4662" s="4">
        <f>((J4662-F4662)/Data[[#This Row],[2020 '[YR2020']]])*100</f>
        <v>32.96556260407371</v>
      </c>
    </row>
    <row r="4663" spans="1:12" x14ac:dyDescent="0.3">
      <c r="A4663" t="s">
        <v>263</v>
      </c>
      <c r="B4663" t="s">
        <v>264</v>
      </c>
      <c r="C4663" s="5" t="s">
        <v>636</v>
      </c>
      <c r="D4663" t="s">
        <v>88</v>
      </c>
      <c r="E4663" t="s">
        <v>171</v>
      </c>
      <c r="F4663">
        <v>1095367616.6186099</v>
      </c>
      <c r="G4663">
        <v>1244319385.1658001</v>
      </c>
      <c r="H4663">
        <v>1247751320.33903</v>
      </c>
      <c r="I4663">
        <v>1245423955.0784199</v>
      </c>
      <c r="J4663">
        <v>1310096686.9565799</v>
      </c>
      <c r="K4663" s="4">
        <f>AVERAGE(Data[[#This Row],[2020 '[YR2020']]],Data[[#This Row],[2021 '[YR2021']]],Data[[#This Row],[2022 '[YR2022']]],Data[[#This Row],[2023 '[YR2023']]],Data[[#This Row],[2024 '[YR2024']]])</f>
        <v>1228591792.8316879</v>
      </c>
      <c r="L4663" s="4">
        <f>((J4663-F4663)/Data[[#This Row],[2020 '[YR2020']]])*100</f>
        <v>19.60337945728547</v>
      </c>
    </row>
    <row r="4664" spans="1:12" x14ac:dyDescent="0.3">
      <c r="A4664" t="s">
        <v>263</v>
      </c>
      <c r="B4664" t="s">
        <v>264</v>
      </c>
      <c r="C4664" s="5" t="s">
        <v>636</v>
      </c>
      <c r="D4664" t="s">
        <v>28</v>
      </c>
      <c r="E4664" t="s">
        <v>124</v>
      </c>
      <c r="F4664">
        <v>0.19822792299485401</v>
      </c>
      <c r="G4664">
        <v>3.3536913920799698</v>
      </c>
      <c r="H4664">
        <v>11.5805104542012</v>
      </c>
      <c r="I4664">
        <v>4.9443243879128298</v>
      </c>
      <c r="J4664">
        <v>1.61944994559476</v>
      </c>
      <c r="K4664" s="4">
        <f>AVERAGE(Data[[#This Row],[2020 '[YR2020']]],Data[[#This Row],[2021 '[YR2021']]],Data[[#This Row],[2022 '[YR2022']]],Data[[#This Row],[2023 '[YR2023']]],Data[[#This Row],[2024 '[YR2024']]])</f>
        <v>4.3392408205567223</v>
      </c>
      <c r="L4664" s="4">
        <f>((J4664-F4664)/Data[[#This Row],[2020 '[YR2020']]])*100</f>
        <v>716.96358470991038</v>
      </c>
    </row>
    <row r="4665" spans="1:12" x14ac:dyDescent="0.3">
      <c r="A4665" t="s">
        <v>263</v>
      </c>
      <c r="B4665" t="s">
        <v>264</v>
      </c>
      <c r="C4665" s="5" t="s">
        <v>636</v>
      </c>
      <c r="D4665" t="s">
        <v>6</v>
      </c>
      <c r="E4665" t="s">
        <v>145</v>
      </c>
      <c r="F4665">
        <v>118.29968552161</v>
      </c>
      <c r="G4665">
        <v>122.267091891806</v>
      </c>
      <c r="H4665">
        <v>136.426245250384</v>
      </c>
      <c r="I4665">
        <v>143.17160136581299</v>
      </c>
      <c r="J4665">
        <v>145.490193786238</v>
      </c>
      <c r="K4665" s="4">
        <f>AVERAGE(Data[[#This Row],[2020 '[YR2020']]],Data[[#This Row],[2021 '[YR2021']]],Data[[#This Row],[2022 '[YR2022']]],Data[[#This Row],[2023 '[YR2023']]],Data[[#This Row],[2024 '[YR2024']]])</f>
        <v>133.13096356317018</v>
      </c>
      <c r="L4665" s="4">
        <f>((J4665-F4665)/Data[[#This Row],[2020 '[YR2020']]])*100</f>
        <v>22.984429878016083</v>
      </c>
    </row>
    <row r="4666" spans="1:12" x14ac:dyDescent="0.3">
      <c r="A4666" t="s">
        <v>263</v>
      </c>
      <c r="B4666" t="s">
        <v>264</v>
      </c>
      <c r="C4666" s="5" t="s">
        <v>636</v>
      </c>
      <c r="D4666" t="s">
        <v>2</v>
      </c>
      <c r="E4666" t="s">
        <v>138</v>
      </c>
      <c r="F4666">
        <v>13.0089178140827</v>
      </c>
      <c r="G4666">
        <v>12.166133609765</v>
      </c>
      <c r="H4666">
        <v>10.472509268206499</v>
      </c>
      <c r="I4666">
        <v>9.0978099109525505</v>
      </c>
      <c r="J4666">
        <v>8.8411835494792204</v>
      </c>
      <c r="K4666" s="4">
        <f>AVERAGE(Data[[#This Row],[2020 '[YR2020']]],Data[[#This Row],[2021 '[YR2021']]],Data[[#This Row],[2022 '[YR2022']]],Data[[#This Row],[2023 '[YR2023']]],Data[[#This Row],[2024 '[YR2024']]])</f>
        <v>10.717310830497194</v>
      </c>
      <c r="L4666" s="4">
        <f>((J4666-F4666)/Data[[#This Row],[2020 '[YR2020']]])*100</f>
        <v>-32.037517064576519</v>
      </c>
    </row>
    <row r="4667" spans="1:12" x14ac:dyDescent="0.3">
      <c r="A4667" t="s">
        <v>263</v>
      </c>
      <c r="B4667" t="s">
        <v>264</v>
      </c>
      <c r="C4667" s="5" t="s">
        <v>636</v>
      </c>
      <c r="D4667" t="s">
        <v>45</v>
      </c>
      <c r="E4667" t="s">
        <v>178</v>
      </c>
      <c r="F4667">
        <v>3286542205</v>
      </c>
      <c r="G4667">
        <v>3712303500</v>
      </c>
      <c r="H4667">
        <v>4255534320.3699999</v>
      </c>
      <c r="I4667">
        <v>4780656705.4499998</v>
      </c>
      <c r="J4667">
        <v>5609689173.96</v>
      </c>
      <c r="K4667" s="4">
        <f>AVERAGE(Data[[#This Row],[2020 '[YR2020']]],Data[[#This Row],[2021 '[YR2021']]],Data[[#This Row],[2022 '[YR2022']]],Data[[#This Row],[2023 '[YR2023']]],Data[[#This Row],[2024 '[YR2024']]])</f>
        <v>4328945180.9559994</v>
      </c>
      <c r="L4667" s="4">
        <f>((J4667-F4667)/Data[[#This Row],[2020 '[YR2020']]])*100</f>
        <v>70.686661666041189</v>
      </c>
    </row>
    <row r="4668" spans="1:12" x14ac:dyDescent="0.3">
      <c r="A4668" t="s">
        <v>305</v>
      </c>
      <c r="B4668" t="s">
        <v>306</v>
      </c>
      <c r="C4668" s="5" t="s">
        <v>635</v>
      </c>
      <c r="D4668" t="s">
        <v>54</v>
      </c>
      <c r="E4668" t="s">
        <v>198</v>
      </c>
      <c r="F4668">
        <v>0.30623312175671602</v>
      </c>
      <c r="G4668">
        <v>0.30164311076994899</v>
      </c>
      <c r="H4668">
        <v>0.306250154417753</v>
      </c>
      <c r="I4668">
        <v>0.30718535125087998</v>
      </c>
      <c r="J4668">
        <v>0.30669064859704598</v>
      </c>
      <c r="K4668" s="4">
        <f>AVERAGE(Data[[#This Row],[2020 '[YR2020']]],Data[[#This Row],[2021 '[YR2021']]],Data[[#This Row],[2022 '[YR2022']]],Data[[#This Row],[2023 '[YR2023']]],Data[[#This Row],[2024 '[YR2024']]])</f>
        <v>0.30560047735846879</v>
      </c>
      <c r="L4668" s="4">
        <f>((J4668-F4668)/Data[[#This Row],[2020 '[YR2020']]])*100</f>
        <v>0.14940475338047723</v>
      </c>
    </row>
    <row r="4669" spans="1:12" x14ac:dyDescent="0.3">
      <c r="A4669" t="s">
        <v>305</v>
      </c>
      <c r="B4669" t="s">
        <v>306</v>
      </c>
      <c r="C4669" s="5" t="s">
        <v>635</v>
      </c>
      <c r="D4669" t="s">
        <v>60</v>
      </c>
      <c r="E4669" t="s">
        <v>192</v>
      </c>
      <c r="F4669">
        <v>3114553</v>
      </c>
      <c r="G4669">
        <v>3177315</v>
      </c>
      <c r="H4669">
        <v>3238523</v>
      </c>
      <c r="I4669">
        <v>3297759</v>
      </c>
      <c r="J4669">
        <v>3353602</v>
      </c>
      <c r="K4669" s="4">
        <f>AVERAGE(Data[[#This Row],[2020 '[YR2020']]],Data[[#This Row],[2021 '[YR2021']]],Data[[#This Row],[2022 '[YR2022']]],Data[[#This Row],[2023 '[YR2023']]],Data[[#This Row],[2024 '[YR2024']]])</f>
        <v>3236350.4</v>
      </c>
      <c r="L4669" s="4">
        <f>((J4669-F4669)/Data[[#This Row],[2020 '[YR2020']]])*100</f>
        <v>7.6752265894977549</v>
      </c>
    </row>
    <row r="4670" spans="1:12" x14ac:dyDescent="0.3">
      <c r="A4670" t="s">
        <v>305</v>
      </c>
      <c r="B4670" t="s">
        <v>306</v>
      </c>
      <c r="C4670" s="5" t="s">
        <v>635</v>
      </c>
      <c r="D4670" t="s">
        <v>49</v>
      </c>
      <c r="E4670" t="s">
        <v>182</v>
      </c>
      <c r="F4670">
        <v>-168379</v>
      </c>
      <c r="G4670">
        <v>19678</v>
      </c>
      <c r="H4670">
        <v>368560</v>
      </c>
      <c r="I4670">
        <v>50008</v>
      </c>
      <c r="J4670">
        <v>61624</v>
      </c>
      <c r="K4670" s="4">
        <f>AVERAGE(Data[[#This Row],[2020 '[YR2020']]],Data[[#This Row],[2021 '[YR2021']]],Data[[#This Row],[2022 '[YR2022']]],Data[[#This Row],[2023 '[YR2023']]],Data[[#This Row],[2024 '[YR2024']]])</f>
        <v>66298.2</v>
      </c>
      <c r="L4670" s="4">
        <f>((J4670-F4670)/Data[[#This Row],[2020 '[YR2020']]])*100</f>
        <v>-136.5983881600437</v>
      </c>
    </row>
    <row r="4671" spans="1:12" x14ac:dyDescent="0.3">
      <c r="A4671" t="s">
        <v>305</v>
      </c>
      <c r="B4671" t="s">
        <v>306</v>
      </c>
      <c r="C4671" s="5" t="s">
        <v>635</v>
      </c>
      <c r="D4671" t="s">
        <v>62</v>
      </c>
      <c r="E4671" t="s">
        <v>189</v>
      </c>
      <c r="F4671">
        <v>3114553</v>
      </c>
      <c r="G4671">
        <v>3177315</v>
      </c>
      <c r="H4671">
        <v>3238523</v>
      </c>
      <c r="I4671">
        <v>3297759</v>
      </c>
      <c r="J4671">
        <v>3353602</v>
      </c>
      <c r="K4671" s="4">
        <f>AVERAGE(Data[[#This Row],[2020 '[YR2020']]],Data[[#This Row],[2021 '[YR2021']]],Data[[#This Row],[2022 '[YR2022']]],Data[[#This Row],[2023 '[YR2023']]],Data[[#This Row],[2024 '[YR2024']]])</f>
        <v>3236350.4</v>
      </c>
      <c r="L4671" s="4">
        <f>((J4671-F4671)/Data[[#This Row],[2020 '[YR2020']]])*100</f>
        <v>7.6752265894977549</v>
      </c>
    </row>
    <row r="4672" spans="1:12" x14ac:dyDescent="0.3">
      <c r="A4672" t="s">
        <v>305</v>
      </c>
      <c r="B4672" t="s">
        <v>306</v>
      </c>
      <c r="C4672" s="5" t="s">
        <v>635</v>
      </c>
      <c r="D4672" t="s">
        <v>63</v>
      </c>
      <c r="E4672" t="s">
        <v>190</v>
      </c>
      <c r="F4672">
        <v>70.781000334752406</v>
      </c>
      <c r="G4672">
        <v>72.859742275901695</v>
      </c>
      <c r="H4672">
        <v>70.5615447650286</v>
      </c>
      <c r="I4672">
        <v>67.947117702568505</v>
      </c>
      <c r="J4672">
        <v>67.682290605011005</v>
      </c>
      <c r="K4672" s="4">
        <f>AVERAGE(Data[[#This Row],[2020 '[YR2020']]],Data[[#This Row],[2021 '[YR2021']]],Data[[#This Row],[2022 '[YR2022']]],Data[[#This Row],[2023 '[YR2023']]],Data[[#This Row],[2024 '[YR2024']]])</f>
        <v>69.966339136652451</v>
      </c>
      <c r="L4672" s="4">
        <f>((J4672-F4672)/Data[[#This Row],[2020 '[YR2020']]])*100</f>
        <v>-4.3778834928671966</v>
      </c>
    </row>
    <row r="4673" spans="1:12" x14ac:dyDescent="0.3">
      <c r="A4673" t="s">
        <v>305</v>
      </c>
      <c r="B4673" t="s">
        <v>306</v>
      </c>
      <c r="C4673" s="5" t="s">
        <v>635</v>
      </c>
      <c r="D4673" t="s">
        <v>66</v>
      </c>
      <c r="E4673" t="s">
        <v>160</v>
      </c>
      <c r="F4673">
        <v>0.193468913435936</v>
      </c>
      <c r="G4673">
        <v>0.191866680979729</v>
      </c>
      <c r="H4673">
        <v>0.18472134205632099</v>
      </c>
      <c r="I4673">
        <v>0.18388007041446799</v>
      </c>
      <c r="J4673">
        <v>0.18378902394298099</v>
      </c>
      <c r="K4673" s="4">
        <f>AVERAGE(Data[[#This Row],[2020 '[YR2020']]],Data[[#This Row],[2021 '[YR2021']]],Data[[#This Row],[2022 '[YR2022']]],Data[[#This Row],[2023 '[YR2023']]],Data[[#This Row],[2024 '[YR2024']]])</f>
        <v>0.18754520616588699</v>
      </c>
      <c r="L4673" s="4">
        <f>((J4673-F4673)/Data[[#This Row],[2020 '[YR2020']]])*100</f>
        <v>-5.0033306752199964</v>
      </c>
    </row>
    <row r="4674" spans="1:12" x14ac:dyDescent="0.3">
      <c r="A4674" t="s">
        <v>305</v>
      </c>
      <c r="B4674" t="s">
        <v>306</v>
      </c>
      <c r="C4674" s="5" t="s">
        <v>635</v>
      </c>
      <c r="D4674" t="s">
        <v>68</v>
      </c>
      <c r="E4674" t="s">
        <v>153</v>
      </c>
      <c r="F4674">
        <v>9.6</v>
      </c>
      <c r="G4674">
        <v>9.6999999999999993</v>
      </c>
      <c r="H4674">
        <v>9.9</v>
      </c>
      <c r="I4674">
        <v>10</v>
      </c>
      <c r="J4674">
        <v>10.1</v>
      </c>
      <c r="K4674" s="4">
        <f>AVERAGE(Data[[#This Row],[2020 '[YR2020']]],Data[[#This Row],[2021 '[YR2021']]],Data[[#This Row],[2022 '[YR2022']]],Data[[#This Row],[2023 '[YR2023']]],Data[[#This Row],[2024 '[YR2024']]])</f>
        <v>9.86</v>
      </c>
      <c r="L4674" s="4">
        <f>((J4674-F4674)/Data[[#This Row],[2020 '[YR2020']]])*100</f>
        <v>5.2083333333333339</v>
      </c>
    </row>
    <row r="4675" spans="1:12" x14ac:dyDescent="0.3">
      <c r="A4675" t="s">
        <v>305</v>
      </c>
      <c r="B4675" t="s">
        <v>306</v>
      </c>
      <c r="C4675" s="5" t="s">
        <v>635</v>
      </c>
      <c r="D4675" t="s">
        <v>71</v>
      </c>
      <c r="E4675" t="s">
        <v>156</v>
      </c>
      <c r="F4675">
        <v>4.5</v>
      </c>
      <c r="G4675">
        <v>4.5</v>
      </c>
      <c r="H4675">
        <v>4.5</v>
      </c>
      <c r="I4675">
        <v>4.5</v>
      </c>
      <c r="J4675">
        <v>4.5</v>
      </c>
      <c r="K4675" s="4">
        <f>AVERAGE(Data[[#This Row],[2020 '[YR2020']]],Data[[#This Row],[2021 '[YR2021']]],Data[[#This Row],[2022 '[YR2022']]],Data[[#This Row],[2023 '[YR2023']]],Data[[#This Row],[2024 '[YR2024']]])</f>
        <v>4.5</v>
      </c>
      <c r="L4675" s="4">
        <f>((J4675-F4675)/Data[[#This Row],[2020 '[YR2020']]])*100</f>
        <v>0</v>
      </c>
    </row>
    <row r="4676" spans="1:12" x14ac:dyDescent="0.3">
      <c r="A4676" t="s">
        <v>305</v>
      </c>
      <c r="B4676" t="s">
        <v>306</v>
      </c>
      <c r="C4676" s="5" t="s">
        <v>635</v>
      </c>
      <c r="D4676" t="s">
        <v>77</v>
      </c>
      <c r="E4676" t="s">
        <v>147</v>
      </c>
      <c r="F4676">
        <v>56.166969058607201</v>
      </c>
      <c r="G4676">
        <v>56.219807483569298</v>
      </c>
      <c r="H4676">
        <v>56.370669471684003</v>
      </c>
      <c r="I4676">
        <v>55.1567279581908</v>
      </c>
      <c r="J4676">
        <v>54.943451707758399</v>
      </c>
      <c r="K4676" s="4">
        <f>AVERAGE(Data[[#This Row],[2020 '[YR2020']]],Data[[#This Row],[2021 '[YR2021']]],Data[[#This Row],[2022 '[YR2022']]],Data[[#This Row],[2023 '[YR2023']]],Data[[#This Row],[2024 '[YR2024']]])</f>
        <v>55.771525135961937</v>
      </c>
      <c r="L4676" s="4">
        <f>((J4676-F4676)/Data[[#This Row],[2020 '[YR2020']]])*100</f>
        <v>-2.1783574427385024</v>
      </c>
    </row>
    <row r="4677" spans="1:12" x14ac:dyDescent="0.3">
      <c r="A4677" t="s">
        <v>305</v>
      </c>
      <c r="B4677" t="s">
        <v>306</v>
      </c>
      <c r="C4677" s="5" t="s">
        <v>635</v>
      </c>
      <c r="D4677" t="s">
        <v>83</v>
      </c>
      <c r="E4677" t="s">
        <v>172</v>
      </c>
      <c r="F4677">
        <v>24.114999999999998</v>
      </c>
      <c r="G4677">
        <v>23.245000000000001</v>
      </c>
      <c r="H4677">
        <v>21.846</v>
      </c>
      <c r="I4677">
        <v>21.654</v>
      </c>
      <c r="J4677">
        <v>21.948</v>
      </c>
      <c r="K4677" s="4">
        <f>AVERAGE(Data[[#This Row],[2020 '[YR2020']]],Data[[#This Row],[2021 '[YR2021']]],Data[[#This Row],[2022 '[YR2022']]],Data[[#This Row],[2023 '[YR2023']]],Data[[#This Row],[2024 '[YR2024']]])</f>
        <v>22.561599999999999</v>
      </c>
      <c r="L4677" s="4">
        <f>((J4677-F4677)/Data[[#This Row],[2020 '[YR2020']]])*100</f>
        <v>-8.9861082313912437</v>
      </c>
    </row>
    <row r="4678" spans="1:12" x14ac:dyDescent="0.3">
      <c r="A4678" t="s">
        <v>305</v>
      </c>
      <c r="B4678" t="s">
        <v>306</v>
      </c>
      <c r="C4678" s="5" t="s">
        <v>635</v>
      </c>
      <c r="D4678" t="s">
        <v>85</v>
      </c>
      <c r="E4678" t="s">
        <v>174</v>
      </c>
      <c r="F4678">
        <v>17.89</v>
      </c>
      <c r="G4678">
        <v>17.085000000000001</v>
      </c>
      <c r="H4678">
        <v>15.957000000000001</v>
      </c>
      <c r="I4678">
        <v>15.772</v>
      </c>
      <c r="J4678">
        <v>16.003</v>
      </c>
      <c r="K4678" s="4">
        <f>AVERAGE(Data[[#This Row],[2020 '[YR2020']]],Data[[#This Row],[2021 '[YR2021']]],Data[[#This Row],[2022 '[YR2022']]],Data[[#This Row],[2023 '[YR2023']]],Data[[#This Row],[2024 '[YR2024']]])</f>
        <v>16.541400000000003</v>
      </c>
      <c r="L4678" s="4">
        <f>((J4678-F4678)/Data[[#This Row],[2020 '[YR2020']]])*100</f>
        <v>-10.54779206260481</v>
      </c>
    </row>
    <row r="4679" spans="1:12" x14ac:dyDescent="0.3">
      <c r="A4679" t="s">
        <v>305</v>
      </c>
      <c r="B4679" t="s">
        <v>306</v>
      </c>
      <c r="C4679" s="5" t="s">
        <v>635</v>
      </c>
      <c r="D4679" t="s">
        <v>86</v>
      </c>
      <c r="E4679" t="s">
        <v>175</v>
      </c>
      <c r="F4679">
        <v>10.7</v>
      </c>
      <c r="G4679">
        <v>10.7</v>
      </c>
      <c r="H4679">
        <v>10.7</v>
      </c>
      <c r="I4679">
        <v>11.4</v>
      </c>
      <c r="J4679">
        <v>11.5</v>
      </c>
      <c r="K4679" s="4">
        <f>AVERAGE(Data[[#This Row],[2020 '[YR2020']]],Data[[#This Row],[2021 '[YR2021']]],Data[[#This Row],[2022 '[YR2022']]],Data[[#This Row],[2023 '[YR2023']]],Data[[#This Row],[2024 '[YR2024']]])</f>
        <v>10.999999999999998</v>
      </c>
      <c r="L4679" s="4">
        <f>((J4679-F4679)/Data[[#This Row],[2020 '[YR2020']]])*100</f>
        <v>7.4766355140186995</v>
      </c>
    </row>
    <row r="4680" spans="1:12" x14ac:dyDescent="0.3">
      <c r="A4680" t="s">
        <v>305</v>
      </c>
      <c r="B4680" t="s">
        <v>306</v>
      </c>
      <c r="C4680" s="5" t="s">
        <v>635</v>
      </c>
      <c r="D4680" t="s">
        <v>87</v>
      </c>
      <c r="E4680" t="s">
        <v>176</v>
      </c>
      <c r="F4680">
        <v>17.100000000000001</v>
      </c>
      <c r="G4680">
        <v>17.100000000000001</v>
      </c>
      <c r="H4680">
        <v>17.100000000000001</v>
      </c>
      <c r="I4680">
        <v>17</v>
      </c>
      <c r="J4680">
        <v>17.100000000000001</v>
      </c>
      <c r="K4680" s="4">
        <f>AVERAGE(Data[[#This Row],[2020 '[YR2020']]],Data[[#This Row],[2021 '[YR2021']]],Data[[#This Row],[2022 '[YR2022']]],Data[[#This Row],[2023 '[YR2023']]],Data[[#This Row],[2024 '[YR2024']]])</f>
        <v>17.080000000000002</v>
      </c>
      <c r="L4680" s="4">
        <f>((J4680-F4680)/Data[[#This Row],[2020 '[YR2020']]])*100</f>
        <v>0</v>
      </c>
    </row>
    <row r="4681" spans="1:12" x14ac:dyDescent="0.3">
      <c r="A4681" t="s">
        <v>305</v>
      </c>
      <c r="B4681" t="s">
        <v>306</v>
      </c>
      <c r="C4681" s="5" t="s">
        <v>635</v>
      </c>
      <c r="D4681" t="s">
        <v>88</v>
      </c>
      <c r="E4681" t="s">
        <v>171</v>
      </c>
      <c r="F4681">
        <v>52918606999.354599</v>
      </c>
      <c r="G4681">
        <v>49525016980.827103</v>
      </c>
      <c r="H4681">
        <v>52461721622.811501</v>
      </c>
      <c r="I4681">
        <v>52619359334.943703</v>
      </c>
      <c r="J4681">
        <v>44103517198.218002</v>
      </c>
      <c r="K4681" s="4">
        <f>AVERAGE(Data[[#This Row],[2020 '[YR2020']]],Data[[#This Row],[2021 '[YR2021']]],Data[[#This Row],[2022 '[YR2022']]],Data[[#This Row],[2023 '[YR2023']]],Data[[#This Row],[2024 '[YR2024']]])</f>
        <v>50325644427.23098</v>
      </c>
      <c r="L4681" s="4">
        <f>((J4681-F4681)/Data[[#This Row],[2020 '[YR2020']]])*100</f>
        <v>-16.65782661520948</v>
      </c>
    </row>
    <row r="4682" spans="1:12" x14ac:dyDescent="0.3">
      <c r="A4682" t="s">
        <v>305</v>
      </c>
      <c r="B4682" t="s">
        <v>306</v>
      </c>
      <c r="C4682" s="5" t="s">
        <v>635</v>
      </c>
      <c r="D4682" t="s">
        <v>89</v>
      </c>
      <c r="E4682" t="s">
        <v>170</v>
      </c>
      <c r="F4682">
        <v>48117162093.7183</v>
      </c>
      <c r="G4682">
        <v>44903838897.833801</v>
      </c>
      <c r="H4682">
        <v>47860219923.263496</v>
      </c>
      <c r="I4682">
        <v>47382988266.911797</v>
      </c>
      <c r="J4682">
        <v>44103517198.218002</v>
      </c>
      <c r="K4682" s="4">
        <f>AVERAGE(Data[[#This Row],[2020 '[YR2020']]],Data[[#This Row],[2021 '[YR2021']]],Data[[#This Row],[2022 '[YR2022']]],Data[[#This Row],[2023 '[YR2023']]],Data[[#This Row],[2024 '[YR2024']]])</f>
        <v>46473545275.989075</v>
      </c>
      <c r="L4682" s="4">
        <f>((J4682-F4682)/Data[[#This Row],[2020 '[YR2020']]])*100</f>
        <v>-8.341399868269205</v>
      </c>
    </row>
    <row r="4683" spans="1:12" x14ac:dyDescent="0.3">
      <c r="A4683" t="s">
        <v>305</v>
      </c>
      <c r="B4683" t="s">
        <v>306</v>
      </c>
      <c r="C4683" s="5" t="s">
        <v>635</v>
      </c>
      <c r="D4683" t="s">
        <v>90</v>
      </c>
      <c r="E4683" t="s">
        <v>164</v>
      </c>
      <c r="F4683">
        <v>8.6329999999999991</v>
      </c>
      <c r="G4683">
        <v>7.4960000000000004</v>
      </c>
      <c r="H4683">
        <v>5.9930000000000003</v>
      </c>
      <c r="I4683">
        <v>5.9480000000000004</v>
      </c>
      <c r="J4683">
        <v>5.9690000000000003</v>
      </c>
      <c r="K4683" s="4">
        <f>AVERAGE(Data[[#This Row],[2020 '[YR2020']]],Data[[#This Row],[2021 '[YR2021']]],Data[[#This Row],[2022 '[YR2022']]],Data[[#This Row],[2023 '[YR2023']]],Data[[#This Row],[2024 '[YR2024']]])</f>
        <v>6.8078000000000003</v>
      </c>
      <c r="L4683" s="4">
        <f>((J4683-F4683)/Data[[#This Row],[2020 '[YR2020']]])*100</f>
        <v>-30.858334298621561</v>
      </c>
    </row>
    <row r="4684" spans="1:12" x14ac:dyDescent="0.3">
      <c r="A4684" t="s">
        <v>305</v>
      </c>
      <c r="B4684" t="s">
        <v>306</v>
      </c>
      <c r="C4684" s="5" t="s">
        <v>635</v>
      </c>
      <c r="D4684" t="s">
        <v>91</v>
      </c>
      <c r="E4684" t="s">
        <v>165</v>
      </c>
      <c r="F4684">
        <v>1.865</v>
      </c>
      <c r="G4684">
        <v>1.5029999999999999</v>
      </c>
      <c r="H4684">
        <v>0.93200000000000005</v>
      </c>
      <c r="I4684">
        <v>0.91200000000000003</v>
      </c>
      <c r="J4684">
        <v>0.92800000000000005</v>
      </c>
      <c r="K4684" s="4">
        <f>AVERAGE(Data[[#This Row],[2020 '[YR2020']]],Data[[#This Row],[2021 '[YR2021']]],Data[[#This Row],[2022 '[YR2022']]],Data[[#This Row],[2023 '[YR2023']]],Data[[#This Row],[2024 '[YR2024']]])</f>
        <v>1.228</v>
      </c>
      <c r="L4684" s="4">
        <f>((J4684-F4684)/Data[[#This Row],[2020 '[YR2020']]])*100</f>
        <v>-50.241286863270773</v>
      </c>
    </row>
    <row r="4685" spans="1:12" x14ac:dyDescent="0.3">
      <c r="A4685" t="s">
        <v>305</v>
      </c>
      <c r="B4685" t="s">
        <v>306</v>
      </c>
      <c r="C4685" s="5" t="s">
        <v>635</v>
      </c>
      <c r="D4685" t="s">
        <v>92</v>
      </c>
      <c r="E4685" t="s">
        <v>166</v>
      </c>
      <c r="F4685">
        <v>3.5569999999999999</v>
      </c>
      <c r="G4685">
        <v>3.0019999999999998</v>
      </c>
      <c r="H4685">
        <v>2.1739999999999999</v>
      </c>
      <c r="I4685">
        <v>2.1269999999999998</v>
      </c>
      <c r="J4685">
        <v>2.1440000000000001</v>
      </c>
      <c r="K4685" s="4">
        <f>AVERAGE(Data[[#This Row],[2020 '[YR2020']]],Data[[#This Row],[2021 '[YR2021']]],Data[[#This Row],[2022 '[YR2022']]],Data[[#This Row],[2023 '[YR2023']]],Data[[#This Row],[2024 '[YR2024']]])</f>
        <v>2.6008</v>
      </c>
      <c r="L4685" s="4">
        <f>((J4685-F4685)/Data[[#This Row],[2020 '[YR2020']]])*100</f>
        <v>-39.724486927185829</v>
      </c>
    </row>
    <row r="4686" spans="1:12" x14ac:dyDescent="0.3">
      <c r="A4686" t="s">
        <v>305</v>
      </c>
      <c r="B4686" t="s">
        <v>306</v>
      </c>
      <c r="C4686" s="5" t="s">
        <v>635</v>
      </c>
      <c r="D4686" t="s">
        <v>93</v>
      </c>
      <c r="E4686" t="s">
        <v>167</v>
      </c>
      <c r="F4686">
        <v>37.692999999999998</v>
      </c>
      <c r="G4686">
        <v>34.237000000000002</v>
      </c>
      <c r="H4686">
        <v>29.190999999999999</v>
      </c>
      <c r="I4686">
        <v>28.722999999999999</v>
      </c>
      <c r="J4686">
        <v>28.943999999999999</v>
      </c>
      <c r="K4686" s="4">
        <f>AVERAGE(Data[[#This Row],[2020 '[YR2020']]],Data[[#This Row],[2021 '[YR2021']]],Data[[#This Row],[2022 '[YR2022']]],Data[[#This Row],[2023 '[YR2023']]],Data[[#This Row],[2024 '[YR2024']]])</f>
        <v>31.757599999999996</v>
      </c>
      <c r="L4686" s="4">
        <f>((J4686-F4686)/Data[[#This Row],[2020 '[YR2020']]])*100</f>
        <v>-23.211206324781788</v>
      </c>
    </row>
    <row r="4687" spans="1:12" x14ac:dyDescent="0.3">
      <c r="A4687" t="s">
        <v>305</v>
      </c>
      <c r="B4687" t="s">
        <v>306</v>
      </c>
      <c r="C4687" s="5" t="s">
        <v>635</v>
      </c>
      <c r="D4687" t="s">
        <v>94</v>
      </c>
      <c r="E4687" t="s">
        <v>168</v>
      </c>
      <c r="F4687">
        <v>11.728</v>
      </c>
      <c r="G4687">
        <v>10.755000000000001</v>
      </c>
      <c r="H4687">
        <v>9.4719999999999995</v>
      </c>
      <c r="I4687">
        <v>9.4499999999999993</v>
      </c>
      <c r="J4687">
        <v>9.3339999999999996</v>
      </c>
      <c r="K4687" s="4">
        <f>AVERAGE(Data[[#This Row],[2020 '[YR2020']]],Data[[#This Row],[2021 '[YR2021']]],Data[[#This Row],[2022 '[YR2022']]],Data[[#This Row],[2023 '[YR2023']]],Data[[#This Row],[2024 '[YR2024']]])</f>
        <v>10.1478</v>
      </c>
      <c r="L4687" s="4">
        <f>((J4687-F4687)/Data[[#This Row],[2020 '[YR2020']]])*100</f>
        <v>-20.412687585266031</v>
      </c>
    </row>
    <row r="4688" spans="1:12" x14ac:dyDescent="0.3">
      <c r="A4688" t="s">
        <v>305</v>
      </c>
      <c r="B4688" t="s">
        <v>306</v>
      </c>
      <c r="C4688" s="5" t="s">
        <v>635</v>
      </c>
      <c r="D4688" t="s">
        <v>95</v>
      </c>
      <c r="E4688" t="s">
        <v>169</v>
      </c>
      <c r="F4688">
        <v>19.149000000000001</v>
      </c>
      <c r="G4688">
        <v>17.747</v>
      </c>
      <c r="H4688">
        <v>15.502000000000001</v>
      </c>
      <c r="I4688">
        <v>15.452999999999999</v>
      </c>
      <c r="J4688">
        <v>15.445</v>
      </c>
      <c r="K4688" s="4">
        <f>AVERAGE(Data[[#This Row],[2020 '[YR2020']]],Data[[#This Row],[2021 '[YR2021']]],Data[[#This Row],[2022 '[YR2022']]],Data[[#This Row],[2023 '[YR2023']]],Data[[#This Row],[2024 '[YR2024']]])</f>
        <v>16.659199999999998</v>
      </c>
      <c r="L4688" s="4">
        <f>((J4688-F4688)/Data[[#This Row],[2020 '[YR2020']]])*100</f>
        <v>-19.343046634288999</v>
      </c>
    </row>
    <row r="4689" spans="1:12" x14ac:dyDescent="0.3">
      <c r="A4689" t="s">
        <v>305</v>
      </c>
      <c r="B4689" t="s">
        <v>306</v>
      </c>
      <c r="C4689" s="5" t="s">
        <v>635</v>
      </c>
      <c r="D4689" t="s">
        <v>84</v>
      </c>
      <c r="E4689" t="s">
        <v>173</v>
      </c>
      <c r="F4689">
        <v>12.721</v>
      </c>
      <c r="G4689">
        <v>11.750999999999999</v>
      </c>
      <c r="H4689">
        <v>10.656000000000001</v>
      </c>
      <c r="I4689">
        <v>10.337</v>
      </c>
      <c r="J4689">
        <v>10.481999999999999</v>
      </c>
      <c r="K4689" s="4">
        <f>AVERAGE(Data[[#This Row],[2020 '[YR2020']]],Data[[#This Row],[2021 '[YR2021']]],Data[[#This Row],[2022 '[YR2022']]],Data[[#This Row],[2023 '[YR2023']]],Data[[#This Row],[2024 '[YR2024']]])</f>
        <v>11.189400000000001</v>
      </c>
      <c r="L4689" s="4">
        <f>((J4689-F4689)/Data[[#This Row],[2020 '[YR2020']]])*100</f>
        <v>-17.600817545790431</v>
      </c>
    </row>
    <row r="4690" spans="1:12" x14ac:dyDescent="0.3">
      <c r="A4690" t="s">
        <v>305</v>
      </c>
      <c r="B4690" t="s">
        <v>306</v>
      </c>
      <c r="C4690" s="5" t="s">
        <v>635</v>
      </c>
      <c r="D4690" t="s">
        <v>48</v>
      </c>
      <c r="E4690" t="s">
        <v>181</v>
      </c>
      <c r="F4690">
        <v>22468088265.748001</v>
      </c>
      <c r="G4690">
        <v>19842506918.991501</v>
      </c>
      <c r="H4690">
        <v>24861648267.516499</v>
      </c>
      <c r="I4690">
        <v>26798292100.9165</v>
      </c>
      <c r="J4690">
        <v>29079971781.976898</v>
      </c>
      <c r="K4690" s="4">
        <f>AVERAGE(Data[[#This Row],[2020 '[YR2020']]],Data[[#This Row],[2021 '[YR2021']]],Data[[#This Row],[2022 '[YR2022']]],Data[[#This Row],[2023 '[YR2023']]],Data[[#This Row],[2024 '[YR2024']]])</f>
        <v>24610101467.029881</v>
      </c>
      <c r="L4690" s="4">
        <f>((J4690-F4690)/Data[[#This Row],[2020 '[YR2020']]])*100</f>
        <v>29.427886511860184</v>
      </c>
    </row>
    <row r="4691" spans="1:12" x14ac:dyDescent="0.3">
      <c r="A4691" t="s">
        <v>305</v>
      </c>
      <c r="B4691" t="s">
        <v>306</v>
      </c>
      <c r="C4691" s="5" t="s">
        <v>635</v>
      </c>
      <c r="D4691" t="s">
        <v>61</v>
      </c>
      <c r="E4691" t="s">
        <v>188</v>
      </c>
      <c r="F4691">
        <v>70.781000334752406</v>
      </c>
      <c r="G4691">
        <v>72.859742275901695</v>
      </c>
      <c r="H4691">
        <v>70.5615447650286</v>
      </c>
      <c r="I4691">
        <v>67.947117702568505</v>
      </c>
      <c r="J4691">
        <v>67.682290605011005</v>
      </c>
      <c r="K4691" s="4">
        <f>AVERAGE(Data[[#This Row],[2020 '[YR2020']]],Data[[#This Row],[2021 '[YR2021']]],Data[[#This Row],[2022 '[YR2022']]],Data[[#This Row],[2023 '[YR2023']]],Data[[#This Row],[2024 '[YR2024']]])</f>
        <v>69.966339136652451</v>
      </c>
      <c r="L4691" s="4">
        <f>((J4691-F4691)/Data[[#This Row],[2020 '[YR2020']]])*100</f>
        <v>-4.3778834928671966</v>
      </c>
    </row>
    <row r="4692" spans="1:12" x14ac:dyDescent="0.3">
      <c r="A4692" t="s">
        <v>305</v>
      </c>
      <c r="B4692" t="s">
        <v>306</v>
      </c>
      <c r="C4692" s="5" t="s">
        <v>635</v>
      </c>
      <c r="D4692" t="s">
        <v>43</v>
      </c>
      <c r="E4692" t="s">
        <v>185</v>
      </c>
      <c r="F4692">
        <v>1.4</v>
      </c>
      <c r="G4692">
        <v>1.4</v>
      </c>
      <c r="H4692">
        <v>1.4</v>
      </c>
      <c r="I4692">
        <v>3.2</v>
      </c>
      <c r="J4692">
        <v>3.2</v>
      </c>
      <c r="K4692" s="4">
        <f>AVERAGE(Data[[#This Row],[2020 '[YR2020']]],Data[[#This Row],[2021 '[YR2021']]],Data[[#This Row],[2022 '[YR2022']]],Data[[#This Row],[2023 '[YR2023']]],Data[[#This Row],[2024 '[YR2024']]])</f>
        <v>2.12</v>
      </c>
      <c r="L4692" s="4">
        <f>((J4692-F4692)/Data[[#This Row],[2020 '[YR2020']]])*100</f>
        <v>128.57142857142861</v>
      </c>
    </row>
    <row r="4693" spans="1:12" x14ac:dyDescent="0.3">
      <c r="A4693" t="s">
        <v>305</v>
      </c>
      <c r="B4693" t="s">
        <v>306</v>
      </c>
      <c r="C4693" s="5" t="s">
        <v>635</v>
      </c>
      <c r="D4693" t="s">
        <v>45</v>
      </c>
      <c r="E4693" t="s">
        <v>178</v>
      </c>
      <c r="F4693">
        <v>30745290600</v>
      </c>
      <c r="G4693">
        <v>35577412700</v>
      </c>
      <c r="H4693">
        <v>37545809800</v>
      </c>
      <c r="I4693">
        <v>37810520900</v>
      </c>
      <c r="J4693">
        <v>40006910900</v>
      </c>
      <c r="K4693" s="4">
        <f>AVERAGE(Data[[#This Row],[2020 '[YR2020']]],Data[[#This Row],[2021 '[YR2021']]],Data[[#This Row],[2022 '[YR2022']]],Data[[#This Row],[2023 '[YR2023']]],Data[[#This Row],[2024 '[YR2024']]])</f>
        <v>36337188980</v>
      </c>
      <c r="L4693" s="4">
        <f>((J4693-F4693)/Data[[#This Row],[2020 '[YR2020']]])*100</f>
        <v>30.123703888490809</v>
      </c>
    </row>
    <row r="4694" spans="1:12" x14ac:dyDescent="0.3">
      <c r="A4694" t="s">
        <v>305</v>
      </c>
      <c r="B4694" t="s">
        <v>306</v>
      </c>
      <c r="C4694" s="5" t="s">
        <v>635</v>
      </c>
      <c r="D4694" t="s">
        <v>2</v>
      </c>
      <c r="E4694" t="s">
        <v>138</v>
      </c>
      <c r="F4694">
        <v>15.281690917861599</v>
      </c>
      <c r="G4694">
        <v>12.067342534186301</v>
      </c>
      <c r="H4694">
        <v>10.602176061763799</v>
      </c>
      <c r="I4694">
        <v>10.460493661520999</v>
      </c>
      <c r="J4694">
        <v>8.5582577542794809</v>
      </c>
      <c r="K4694" s="4">
        <f>AVERAGE(Data[[#This Row],[2020 '[YR2020']]],Data[[#This Row],[2021 '[YR2021']]],Data[[#This Row],[2022 '[YR2022']]],Data[[#This Row],[2023 '[YR2023']]],Data[[#This Row],[2024 '[YR2024']]])</f>
        <v>11.393992185922436</v>
      </c>
      <c r="L4694" s="4">
        <f>((J4694-F4694)/Data[[#This Row],[2020 '[YR2020']]])*100</f>
        <v>-43.996657174394308</v>
      </c>
    </row>
    <row r="4695" spans="1:12" x14ac:dyDescent="0.3">
      <c r="A4695" t="s">
        <v>305</v>
      </c>
      <c r="B4695" t="s">
        <v>306</v>
      </c>
      <c r="C4695" s="5" t="s">
        <v>635</v>
      </c>
      <c r="D4695" t="s">
        <v>3</v>
      </c>
      <c r="E4695" t="s">
        <v>139</v>
      </c>
      <c r="F4695">
        <v>34920992500</v>
      </c>
      <c r="G4695">
        <v>36245471300</v>
      </c>
      <c r="H4695">
        <v>38584302700</v>
      </c>
      <c r="I4695">
        <v>38973279100</v>
      </c>
      <c r="J4695">
        <v>40634129900</v>
      </c>
      <c r="K4695" s="4">
        <f>AVERAGE(Data[[#This Row],[2020 '[YR2020']]],Data[[#This Row],[2021 '[YR2021']]],Data[[#This Row],[2022 '[YR2022']]],Data[[#This Row],[2023 '[YR2023']]],Data[[#This Row],[2024 '[YR2024']]])</f>
        <v>37871635100</v>
      </c>
      <c r="L4695" s="4">
        <f>((J4695-F4695)/Data[[#This Row],[2020 '[YR2020']]])*100</f>
        <v>16.360180484560971</v>
      </c>
    </row>
    <row r="4696" spans="1:12" x14ac:dyDescent="0.3">
      <c r="A4696" t="s">
        <v>305</v>
      </c>
      <c r="B4696" t="s">
        <v>306</v>
      </c>
      <c r="C4696" s="5" t="s">
        <v>635</v>
      </c>
      <c r="D4696" t="s">
        <v>8</v>
      </c>
      <c r="E4696" t="s">
        <v>119</v>
      </c>
      <c r="F4696">
        <v>42.143999999999998</v>
      </c>
      <c r="G4696">
        <v>43.6</v>
      </c>
      <c r="H4696">
        <v>46.853000000000002</v>
      </c>
      <c r="I4696">
        <v>45.957999999999998</v>
      </c>
      <c r="J4696">
        <v>45.680999999999997</v>
      </c>
      <c r="K4696" s="4">
        <f>AVERAGE(Data[[#This Row],[2020 '[YR2020']]],Data[[#This Row],[2021 '[YR2021']]],Data[[#This Row],[2022 '[YR2022']]],Data[[#This Row],[2023 '[YR2023']]],Data[[#This Row],[2024 '[YR2024']]])</f>
        <v>44.847200000000001</v>
      </c>
      <c r="L4696" s="4">
        <f>((J4696-F4696)/Data[[#This Row],[2020 '[YR2020']]])*100</f>
        <v>8.3926537585421386</v>
      </c>
    </row>
    <row r="4697" spans="1:12" x14ac:dyDescent="0.3">
      <c r="A4697" t="s">
        <v>305</v>
      </c>
      <c r="B4697" t="s">
        <v>306</v>
      </c>
      <c r="C4697" s="5" t="s">
        <v>635</v>
      </c>
      <c r="D4697" t="s">
        <v>9</v>
      </c>
      <c r="E4697" t="s">
        <v>114</v>
      </c>
      <c r="F4697">
        <v>80.590999999999994</v>
      </c>
      <c r="G4697">
        <v>82.576999999999998</v>
      </c>
      <c r="H4697">
        <v>87.588999999999999</v>
      </c>
      <c r="I4697">
        <v>87.784000000000006</v>
      </c>
      <c r="J4697">
        <v>87.6</v>
      </c>
      <c r="K4697" s="4">
        <f>AVERAGE(Data[[#This Row],[2020 '[YR2020']]],Data[[#This Row],[2021 '[YR2021']]],Data[[#This Row],[2022 '[YR2022']]],Data[[#This Row],[2023 '[YR2023']]],Data[[#This Row],[2024 '[YR2024']]])</f>
        <v>85.228199999999987</v>
      </c>
      <c r="L4697" s="4">
        <f>((J4697-F4697)/Data[[#This Row],[2020 '[YR2020']]])*100</f>
        <v>8.6970009058083413</v>
      </c>
    </row>
    <row r="4698" spans="1:12" x14ac:dyDescent="0.3">
      <c r="A4698" t="s">
        <v>305</v>
      </c>
      <c r="B4698" t="s">
        <v>306</v>
      </c>
      <c r="C4698" s="5" t="s">
        <v>635</v>
      </c>
      <c r="D4698" t="s">
        <v>10</v>
      </c>
      <c r="E4698" t="s">
        <v>115</v>
      </c>
      <c r="F4698">
        <v>66.27</v>
      </c>
      <c r="G4698">
        <v>68.061999999999998</v>
      </c>
      <c r="H4698">
        <v>72.686000000000007</v>
      </c>
      <c r="I4698">
        <v>72.495000000000005</v>
      </c>
      <c r="J4698">
        <v>72.231999999999999</v>
      </c>
      <c r="K4698" s="4">
        <f>AVERAGE(Data[[#This Row],[2020 '[YR2020']]],Data[[#This Row],[2021 '[YR2021']]],Data[[#This Row],[2022 '[YR2022']]],Data[[#This Row],[2023 '[YR2023']]],Data[[#This Row],[2024 '[YR2024']]])</f>
        <v>70.349000000000004</v>
      </c>
      <c r="L4698" s="4">
        <f>((J4698-F4698)/Data[[#This Row],[2020 '[YR2020']]])*100</f>
        <v>8.9965293496303058</v>
      </c>
    </row>
    <row r="4699" spans="1:12" x14ac:dyDescent="0.3">
      <c r="A4699" t="s">
        <v>305</v>
      </c>
      <c r="B4699" t="s">
        <v>306</v>
      </c>
      <c r="C4699" s="5" t="s">
        <v>635</v>
      </c>
      <c r="D4699" t="s">
        <v>11</v>
      </c>
      <c r="E4699" t="s">
        <v>116</v>
      </c>
      <c r="F4699">
        <v>9.4619999999999997</v>
      </c>
      <c r="G4699">
        <v>10.334</v>
      </c>
      <c r="H4699">
        <v>10.943</v>
      </c>
      <c r="I4699">
        <v>11.147</v>
      </c>
      <c r="J4699">
        <v>11.022</v>
      </c>
      <c r="K4699" s="4">
        <f>AVERAGE(Data[[#This Row],[2020 '[YR2020']]],Data[[#This Row],[2021 '[YR2021']]],Data[[#This Row],[2022 '[YR2022']]],Data[[#This Row],[2023 '[YR2023']]],Data[[#This Row],[2024 '[YR2024']]])</f>
        <v>10.581599999999998</v>
      </c>
      <c r="L4699" s="4">
        <f>((J4699-F4699)/Data[[#This Row],[2020 '[YR2020']]])*100</f>
        <v>16.487000634115414</v>
      </c>
    </row>
    <row r="4700" spans="1:12" x14ac:dyDescent="0.3">
      <c r="A4700" t="s">
        <v>305</v>
      </c>
      <c r="B4700" t="s">
        <v>306</v>
      </c>
      <c r="C4700" s="5" t="s">
        <v>635</v>
      </c>
      <c r="D4700" t="s">
        <v>12</v>
      </c>
      <c r="E4700" t="s">
        <v>117</v>
      </c>
      <c r="F4700">
        <v>27.812000000000001</v>
      </c>
      <c r="G4700">
        <v>28.638000000000002</v>
      </c>
      <c r="H4700">
        <v>28.59</v>
      </c>
      <c r="I4700">
        <v>28.925999999999998</v>
      </c>
      <c r="J4700">
        <v>28.844000000000001</v>
      </c>
      <c r="K4700" s="4">
        <f>AVERAGE(Data[[#This Row],[2020 '[YR2020']]],Data[[#This Row],[2021 '[YR2021']]],Data[[#This Row],[2022 '[YR2022']]],Data[[#This Row],[2023 '[YR2023']]],Data[[#This Row],[2024 '[YR2024']]])</f>
        <v>28.562000000000001</v>
      </c>
      <c r="L4700" s="4">
        <f>((J4700-F4700)/Data[[#This Row],[2020 '[YR2020']]])*100</f>
        <v>3.7106285056810009</v>
      </c>
    </row>
    <row r="4701" spans="1:12" x14ac:dyDescent="0.3">
      <c r="A4701" t="s">
        <v>305</v>
      </c>
      <c r="B4701" t="s">
        <v>306</v>
      </c>
      <c r="C4701" s="5" t="s">
        <v>635</v>
      </c>
      <c r="D4701" t="s">
        <v>13</v>
      </c>
      <c r="E4701" t="s">
        <v>118</v>
      </c>
      <c r="F4701">
        <v>19.486999999999998</v>
      </c>
      <c r="G4701">
        <v>20.143999999999998</v>
      </c>
      <c r="H4701">
        <v>20.23</v>
      </c>
      <c r="I4701">
        <v>20.387</v>
      </c>
      <c r="J4701">
        <v>20.263000000000002</v>
      </c>
      <c r="K4701" s="4">
        <f>AVERAGE(Data[[#This Row],[2020 '[YR2020']]],Data[[#This Row],[2021 '[YR2021']]],Data[[#This Row],[2022 '[YR2022']]],Data[[#This Row],[2023 '[YR2023']]],Data[[#This Row],[2024 '[YR2024']]])</f>
        <v>20.102200000000003</v>
      </c>
      <c r="L4701" s="4">
        <f>((J4701-F4701)/Data[[#This Row],[2020 '[YR2020']]])*100</f>
        <v>3.9821419407810512</v>
      </c>
    </row>
    <row r="4702" spans="1:12" x14ac:dyDescent="0.3">
      <c r="A4702" t="s">
        <v>305</v>
      </c>
      <c r="B4702" t="s">
        <v>306</v>
      </c>
      <c r="C4702" s="5" t="s">
        <v>635</v>
      </c>
      <c r="D4702" t="s">
        <v>28</v>
      </c>
      <c r="E4702" t="s">
        <v>124</v>
      </c>
      <c r="F4702">
        <v>2.1017295482740002</v>
      </c>
      <c r="G4702">
        <v>3.4236294760918802</v>
      </c>
      <c r="H4702">
        <v>3.9806496199031298</v>
      </c>
      <c r="I4702">
        <v>3.6421640303070899</v>
      </c>
      <c r="J4702">
        <v>2.8985507246376199</v>
      </c>
      <c r="K4702" s="4">
        <f>AVERAGE(Data[[#This Row],[2020 '[YR2020']]],Data[[#This Row],[2021 '[YR2021']]],Data[[#This Row],[2022 '[YR2022']]],Data[[#This Row],[2023 '[YR2023']]],Data[[#This Row],[2024 '[YR2024']]])</f>
        <v>3.2093446798427436</v>
      </c>
      <c r="L4702" s="4">
        <f>((J4702-F4702)/Data[[#This Row],[2020 '[YR2020']]])*100</f>
        <v>37.912640901775006</v>
      </c>
    </row>
    <row r="4703" spans="1:12" x14ac:dyDescent="0.3">
      <c r="A4703" t="s">
        <v>305</v>
      </c>
      <c r="B4703" t="s">
        <v>306</v>
      </c>
      <c r="C4703" s="5" t="s">
        <v>635</v>
      </c>
      <c r="D4703" t="s">
        <v>29</v>
      </c>
      <c r="E4703" t="s">
        <v>121</v>
      </c>
      <c r="F4703">
        <v>15.186</v>
      </c>
      <c r="G4703">
        <v>15.714</v>
      </c>
      <c r="H4703">
        <v>15.454000000000001</v>
      </c>
      <c r="I4703">
        <v>15.638999999999999</v>
      </c>
      <c r="J4703">
        <v>15.510999999999999</v>
      </c>
      <c r="K4703" s="4">
        <f>AVERAGE(Data[[#This Row],[2020 '[YR2020']]],Data[[#This Row],[2021 '[YR2021']]],Data[[#This Row],[2022 '[YR2022']]],Data[[#This Row],[2023 '[YR2023']]],Data[[#This Row],[2024 '[YR2024']]])</f>
        <v>15.500799999999998</v>
      </c>
      <c r="L4703" s="4">
        <f>((J4703-F4703)/Data[[#This Row],[2020 '[YR2020']]])*100</f>
        <v>2.1401290662452213</v>
      </c>
    </row>
    <row r="4704" spans="1:12" x14ac:dyDescent="0.3">
      <c r="A4704" t="s">
        <v>305</v>
      </c>
      <c r="B4704" t="s">
        <v>306</v>
      </c>
      <c r="C4704" s="5" t="s">
        <v>635</v>
      </c>
      <c r="D4704" t="s">
        <v>6</v>
      </c>
      <c r="E4704" t="s">
        <v>145</v>
      </c>
      <c r="F4704">
        <v>129.26233350324799</v>
      </c>
      <c r="G4704">
        <v>133.68779685454999</v>
      </c>
      <c r="H4704">
        <v>139.00943963189701</v>
      </c>
      <c r="I4704">
        <v>144.07239144090099</v>
      </c>
      <c r="J4704">
        <v>148.24840278701399</v>
      </c>
      <c r="K4704" s="4">
        <f>AVERAGE(Data[[#This Row],[2020 '[YR2020']]],Data[[#This Row],[2021 '[YR2021']]],Data[[#This Row],[2022 '[YR2022']]],Data[[#This Row],[2023 '[YR2023']]],Data[[#This Row],[2024 '[YR2024']]])</f>
        <v>138.85607284352199</v>
      </c>
      <c r="L4704" s="4">
        <f>((J4704-F4704)/Data[[#This Row],[2020 '[YR2020']]])*100</f>
        <v>14.688013723107463</v>
      </c>
    </row>
    <row r="4705" spans="1:12" x14ac:dyDescent="0.3">
      <c r="A4705" t="s">
        <v>305</v>
      </c>
      <c r="B4705" t="s">
        <v>306</v>
      </c>
      <c r="C4705" s="5" t="s">
        <v>635</v>
      </c>
      <c r="D4705" t="s">
        <v>31</v>
      </c>
      <c r="E4705" t="s">
        <v>123</v>
      </c>
      <c r="F4705">
        <v>24.103000000000002</v>
      </c>
      <c r="G4705">
        <v>24.49</v>
      </c>
      <c r="H4705">
        <v>23.940999999999999</v>
      </c>
      <c r="I4705">
        <v>24.113</v>
      </c>
      <c r="J4705">
        <v>23.963999999999999</v>
      </c>
      <c r="K4705" s="4">
        <f>AVERAGE(Data[[#This Row],[2020 '[YR2020']]],Data[[#This Row],[2021 '[YR2021']]],Data[[#This Row],[2022 '[YR2022']]],Data[[#This Row],[2023 '[YR2023']]],Data[[#This Row],[2024 '[YR2024']]])</f>
        <v>24.122199999999999</v>
      </c>
      <c r="L4705" s="4">
        <f>((J4705-F4705)/Data[[#This Row],[2020 '[YR2020']]])*100</f>
        <v>-0.57669169812887566</v>
      </c>
    </row>
    <row r="4706" spans="1:12" x14ac:dyDescent="0.3">
      <c r="A4706" t="s">
        <v>305</v>
      </c>
      <c r="B4706" t="s">
        <v>306</v>
      </c>
      <c r="C4706" s="5" t="s">
        <v>635</v>
      </c>
      <c r="D4706" t="s">
        <v>30</v>
      </c>
      <c r="E4706" t="s">
        <v>122</v>
      </c>
      <c r="F4706">
        <v>31.507000000000001</v>
      </c>
      <c r="G4706">
        <v>32.090000000000003</v>
      </c>
      <c r="H4706">
        <v>31.581</v>
      </c>
      <c r="I4706">
        <v>31.943999999999999</v>
      </c>
      <c r="J4706">
        <v>31.812999999999999</v>
      </c>
      <c r="K4706" s="4">
        <f>AVERAGE(Data[[#This Row],[2020 '[YR2020']]],Data[[#This Row],[2021 '[YR2021']]],Data[[#This Row],[2022 '[YR2022']]],Data[[#This Row],[2023 '[YR2023']]],Data[[#This Row],[2024 '[YR2024']]])</f>
        <v>31.786999999999999</v>
      </c>
      <c r="L4706" s="4">
        <f>((J4706-F4706)/Data[[#This Row],[2020 '[YR2020']]])*100</f>
        <v>0.97121274637381338</v>
      </c>
    </row>
    <row r="4707" spans="1:12" x14ac:dyDescent="0.3">
      <c r="A4707" t="s">
        <v>305</v>
      </c>
      <c r="B4707" t="s">
        <v>306</v>
      </c>
      <c r="C4707" s="5" t="s">
        <v>635</v>
      </c>
      <c r="D4707" t="s">
        <v>39</v>
      </c>
      <c r="E4707" t="s">
        <v>133</v>
      </c>
      <c r="F4707">
        <v>2400180</v>
      </c>
      <c r="G4707">
        <v>2445237</v>
      </c>
      <c r="H4707">
        <v>2754859</v>
      </c>
      <c r="I4707">
        <v>2926169</v>
      </c>
      <c r="J4707">
        <v>2991125</v>
      </c>
      <c r="K4707" s="4">
        <f>AVERAGE(Data[[#This Row],[2020 '[YR2020']]],Data[[#This Row],[2021 '[YR2021']]],Data[[#This Row],[2022 '[YR2022']]],Data[[#This Row],[2023 '[YR2023']]],Data[[#This Row],[2024 '[YR2024']]])</f>
        <v>2703514</v>
      </c>
      <c r="L4707" s="4">
        <f>((J4707-F4707)/Data[[#This Row],[2020 '[YR2020']]])*100</f>
        <v>24.620861768700681</v>
      </c>
    </row>
    <row r="4708" spans="1:12" x14ac:dyDescent="0.3">
      <c r="A4708" t="s">
        <v>305</v>
      </c>
      <c r="B4708" t="s">
        <v>306</v>
      </c>
      <c r="C4708" s="5" t="s">
        <v>635</v>
      </c>
      <c r="D4708" t="s">
        <v>40</v>
      </c>
      <c r="E4708" t="s">
        <v>127</v>
      </c>
      <c r="F4708">
        <v>4.13990833333333</v>
      </c>
      <c r="G4708">
        <v>3.70596666666667</v>
      </c>
      <c r="H4708">
        <v>3.9127749999999999</v>
      </c>
      <c r="I4708">
        <v>4.9277916666666703</v>
      </c>
      <c r="J4708">
        <v>5.1713083333333296</v>
      </c>
      <c r="K4708" s="4">
        <f>AVERAGE(Data[[#This Row],[2020 '[YR2020']]],Data[[#This Row],[2021 '[YR2021']]],Data[[#This Row],[2022 '[YR2022']]],Data[[#This Row],[2023 '[YR2023']]],Data[[#This Row],[2024 '[YR2024']]])</f>
        <v>4.37155</v>
      </c>
      <c r="L4708" s="4">
        <f>((J4708-F4708)/Data[[#This Row],[2020 '[YR2020']]])*100</f>
        <v>24.913595107782189</v>
      </c>
    </row>
    <row r="4709" spans="1:12" x14ac:dyDescent="0.3">
      <c r="A4709" t="s">
        <v>305</v>
      </c>
      <c r="B4709" t="s">
        <v>306</v>
      </c>
      <c r="C4709" s="5" t="s">
        <v>635</v>
      </c>
      <c r="D4709" t="s">
        <v>37</v>
      </c>
      <c r="E4709" t="s">
        <v>131</v>
      </c>
      <c r="F4709">
        <v>70.418999999999997</v>
      </c>
      <c r="G4709">
        <v>71.734999999999999</v>
      </c>
      <c r="H4709">
        <v>75.837000000000003</v>
      </c>
      <c r="I4709">
        <v>75.613</v>
      </c>
      <c r="J4709">
        <v>75.397999999999996</v>
      </c>
      <c r="K4709" s="4">
        <f>AVERAGE(Data[[#This Row],[2020 '[YR2020']]],Data[[#This Row],[2021 '[YR2021']]],Data[[#This Row],[2022 '[YR2022']]],Data[[#This Row],[2023 '[YR2023']]],Data[[#This Row],[2024 '[YR2024']]])</f>
        <v>73.800399999999996</v>
      </c>
      <c r="L4709" s="4">
        <f>((J4709-F4709)/Data[[#This Row],[2020 '[YR2020']]])*100</f>
        <v>7.0705349408540297</v>
      </c>
    </row>
    <row r="4710" spans="1:12" x14ac:dyDescent="0.3">
      <c r="A4710" t="s">
        <v>305</v>
      </c>
      <c r="B4710" t="s">
        <v>306</v>
      </c>
      <c r="C4710" s="5" t="s">
        <v>635</v>
      </c>
      <c r="D4710" t="s">
        <v>38</v>
      </c>
      <c r="E4710" t="s">
        <v>132</v>
      </c>
      <c r="F4710">
        <v>25.0031664291845</v>
      </c>
      <c r="G4710">
        <v>25.0156119836237</v>
      </c>
      <c r="H4710">
        <v>24.539223241552499</v>
      </c>
      <c r="I4710">
        <v>24.115387730510399</v>
      </c>
      <c r="J4710">
        <v>24.127945171131302</v>
      </c>
      <c r="K4710" s="4">
        <f>AVERAGE(Data[[#This Row],[2020 '[YR2020']]],Data[[#This Row],[2021 '[YR2021']]],Data[[#This Row],[2022 '[YR2022']]],Data[[#This Row],[2023 '[YR2023']]],Data[[#This Row],[2024 '[YR2024']]])</f>
        <v>24.560266911200483</v>
      </c>
      <c r="L4710" s="4">
        <f>((J4710-F4710)/Data[[#This Row],[2020 '[YR2020']]])*100</f>
        <v>-3.5004416761855084</v>
      </c>
    </row>
    <row r="4711" spans="1:12" x14ac:dyDescent="0.3">
      <c r="A4711" t="s">
        <v>305</v>
      </c>
      <c r="B4711" t="s">
        <v>306</v>
      </c>
      <c r="C4711" s="5" t="s">
        <v>635</v>
      </c>
      <c r="D4711" t="s">
        <v>35</v>
      </c>
      <c r="E4711" t="s">
        <v>129</v>
      </c>
      <c r="F4711">
        <v>83.537999999999997</v>
      </c>
      <c r="G4711">
        <v>84.888999999999996</v>
      </c>
      <c r="H4711">
        <v>89.278000000000006</v>
      </c>
      <c r="I4711">
        <v>89.454999999999998</v>
      </c>
      <c r="J4711">
        <v>89.301000000000002</v>
      </c>
      <c r="K4711" s="4">
        <f>AVERAGE(Data[[#This Row],[2020 '[YR2020']]],Data[[#This Row],[2021 '[YR2021']]],Data[[#This Row],[2022 '[YR2022']]],Data[[#This Row],[2023 '[YR2023']]],Data[[#This Row],[2024 '[YR2024']]])</f>
        <v>87.292199999999994</v>
      </c>
      <c r="L4711" s="4">
        <f>((J4711-F4711)/Data[[#This Row],[2020 '[YR2020']]])*100</f>
        <v>6.8986568986569043</v>
      </c>
    </row>
    <row r="4712" spans="1:12" x14ac:dyDescent="0.3">
      <c r="A4712" t="s">
        <v>305</v>
      </c>
      <c r="B4712" t="s">
        <v>306</v>
      </c>
      <c r="C4712" s="5" t="s">
        <v>635</v>
      </c>
      <c r="D4712" t="s">
        <v>34</v>
      </c>
      <c r="E4712" t="s">
        <v>128</v>
      </c>
      <c r="F4712">
        <v>82.123000000000005</v>
      </c>
      <c r="G4712">
        <v>83.837000000000003</v>
      </c>
      <c r="H4712">
        <v>88.412999999999997</v>
      </c>
      <c r="I4712">
        <v>88.593000000000004</v>
      </c>
      <c r="J4712">
        <v>88.42</v>
      </c>
      <c r="K4712" s="4">
        <f>AVERAGE(Data[[#This Row],[2020 '[YR2020']]],Data[[#This Row],[2021 '[YR2021']]],Data[[#This Row],[2022 '[YR2022']]],Data[[#This Row],[2023 '[YR2023']]],Data[[#This Row],[2024 '[YR2024']]])</f>
        <v>86.277200000000008</v>
      </c>
      <c r="L4712" s="4">
        <f>((J4712-F4712)/Data[[#This Row],[2020 '[YR2020']]])*100</f>
        <v>7.6677666427188447</v>
      </c>
    </row>
    <row r="4713" spans="1:12" x14ac:dyDescent="0.3">
      <c r="A4713" t="s">
        <v>305</v>
      </c>
      <c r="B4713" t="s">
        <v>306</v>
      </c>
      <c r="C4713" s="5" t="s">
        <v>635</v>
      </c>
      <c r="D4713" t="s">
        <v>33</v>
      </c>
      <c r="E4713" t="s">
        <v>126</v>
      </c>
      <c r="F4713">
        <v>48.392000000000003</v>
      </c>
      <c r="G4713">
        <v>49.398000000000003</v>
      </c>
      <c r="H4713">
        <v>52.113</v>
      </c>
      <c r="I4713">
        <v>51.176000000000002</v>
      </c>
      <c r="J4713">
        <v>50.965000000000003</v>
      </c>
      <c r="K4713" s="4">
        <f>AVERAGE(Data[[#This Row],[2020 '[YR2020']]],Data[[#This Row],[2021 '[YR2021']]],Data[[#This Row],[2022 '[YR2022']]],Data[[#This Row],[2023 '[YR2023']]],Data[[#This Row],[2024 '[YR2024']]])</f>
        <v>50.408799999999999</v>
      </c>
      <c r="L4713" s="4">
        <f>((J4713-F4713)/Data[[#This Row],[2020 '[YR2020']]])*100</f>
        <v>5.3169945445528191</v>
      </c>
    </row>
    <row r="4714" spans="1:12" x14ac:dyDescent="0.3">
      <c r="A4714" t="s">
        <v>305</v>
      </c>
      <c r="B4714" t="s">
        <v>306</v>
      </c>
      <c r="C4714" s="5" t="s">
        <v>635</v>
      </c>
      <c r="D4714" t="s">
        <v>32</v>
      </c>
      <c r="E4714" t="s">
        <v>125</v>
      </c>
      <c r="F4714">
        <v>46.125999999999998</v>
      </c>
      <c r="G4714">
        <v>47.133000000000003</v>
      </c>
      <c r="H4714">
        <v>49.838999999999999</v>
      </c>
      <c r="I4714">
        <v>48.865000000000002</v>
      </c>
      <c r="J4714">
        <v>48.581000000000003</v>
      </c>
      <c r="K4714" s="4">
        <f>AVERAGE(Data[[#This Row],[2020 '[YR2020']]],Data[[#This Row],[2021 '[YR2021']]],Data[[#This Row],[2022 '[YR2022']]],Data[[#This Row],[2023 '[YR2023']]],Data[[#This Row],[2024 '[YR2024']]])</f>
        <v>48.108800000000009</v>
      </c>
      <c r="L4714" s="4">
        <f>((J4714-F4714)/Data[[#This Row],[2020 '[YR2020']]])*100</f>
        <v>5.3223778346269031</v>
      </c>
    </row>
    <row r="4715" spans="1:12" x14ac:dyDescent="0.3">
      <c r="A4715" t="s">
        <v>305</v>
      </c>
      <c r="B4715" t="s">
        <v>306</v>
      </c>
      <c r="C4715" s="5" t="s">
        <v>635</v>
      </c>
      <c r="D4715" t="s">
        <v>36</v>
      </c>
      <c r="E4715" t="s">
        <v>130</v>
      </c>
      <c r="F4715">
        <v>68.715000000000003</v>
      </c>
      <c r="G4715">
        <v>70.168000000000006</v>
      </c>
      <c r="H4715">
        <v>74.301000000000002</v>
      </c>
      <c r="I4715">
        <v>74.069999999999993</v>
      </c>
      <c r="J4715">
        <v>73.814999999999998</v>
      </c>
      <c r="K4715" s="4">
        <f>AVERAGE(Data[[#This Row],[2020 '[YR2020']]],Data[[#This Row],[2021 '[YR2021']]],Data[[#This Row],[2022 '[YR2022']]],Data[[#This Row],[2023 '[YR2023']]],Data[[#This Row],[2024 '[YR2024']]])</f>
        <v>72.213800000000006</v>
      </c>
      <c r="L4715" s="4">
        <f>((J4715-F4715)/Data[[#This Row],[2020 '[YR2020']]])*100</f>
        <v>7.4219602706832477</v>
      </c>
    </row>
    <row r="4716" spans="1:12" x14ac:dyDescent="0.3">
      <c r="A4716" t="s">
        <v>607</v>
      </c>
      <c r="B4716" t="s">
        <v>608</v>
      </c>
      <c r="C4716" s="5" t="s">
        <v>635</v>
      </c>
      <c r="D4716" t="s">
        <v>84</v>
      </c>
      <c r="E4716" t="s">
        <v>173</v>
      </c>
      <c r="F4716">
        <v>11.696</v>
      </c>
      <c r="G4716">
        <v>9.9139999999999997</v>
      </c>
      <c r="H4716">
        <v>9.4440000000000008</v>
      </c>
      <c r="I4716">
        <v>9.7059999999999995</v>
      </c>
      <c r="J4716">
        <v>9.7210000000000001</v>
      </c>
      <c r="K4716" s="4">
        <f>AVERAGE(Data[[#This Row],[2020 '[YR2020']]],Data[[#This Row],[2021 '[YR2021']]],Data[[#This Row],[2022 '[YR2022']]],Data[[#This Row],[2023 '[YR2023']]],Data[[#This Row],[2024 '[YR2024']]])</f>
        <v>10.096200000000001</v>
      </c>
      <c r="L4716" s="4">
        <f>((J4716-F4716)/Data[[#This Row],[2020 '[YR2020']]])*100</f>
        <v>-16.886114911080707</v>
      </c>
    </row>
    <row r="4717" spans="1:12" x14ac:dyDescent="0.3">
      <c r="A4717" t="s">
        <v>607</v>
      </c>
      <c r="B4717" t="s">
        <v>608</v>
      </c>
      <c r="C4717" s="5" t="s">
        <v>635</v>
      </c>
      <c r="D4717" t="s">
        <v>68</v>
      </c>
      <c r="E4717" t="s">
        <v>153</v>
      </c>
      <c r="F4717">
        <v>6.9</v>
      </c>
      <c r="G4717">
        <v>7.3</v>
      </c>
      <c r="H4717">
        <v>7.9</v>
      </c>
      <c r="I4717">
        <v>8.6999999999999993</v>
      </c>
      <c r="J4717">
        <v>9.9</v>
      </c>
      <c r="K4717" s="4">
        <f>AVERAGE(Data[[#This Row],[2020 '[YR2020']]],Data[[#This Row],[2021 '[YR2021']]],Data[[#This Row],[2022 '[YR2022']]],Data[[#This Row],[2023 '[YR2023']]],Data[[#This Row],[2024 '[YR2024']]])</f>
        <v>8.14</v>
      </c>
      <c r="L4717" s="4">
        <f>((J4717-F4717)/Data[[#This Row],[2020 '[YR2020']]])*100</f>
        <v>43.478260869565219</v>
      </c>
    </row>
    <row r="4718" spans="1:12" x14ac:dyDescent="0.3">
      <c r="A4718" t="s">
        <v>607</v>
      </c>
      <c r="B4718" t="s">
        <v>608</v>
      </c>
      <c r="C4718" s="5" t="s">
        <v>635</v>
      </c>
      <c r="D4718" t="s">
        <v>71</v>
      </c>
      <c r="E4718" t="s">
        <v>156</v>
      </c>
      <c r="F4718">
        <v>11.4</v>
      </c>
      <c r="G4718">
        <v>11.3</v>
      </c>
      <c r="H4718">
        <v>11.2</v>
      </c>
      <c r="I4718">
        <v>11.2</v>
      </c>
      <c r="J4718">
        <v>11</v>
      </c>
      <c r="K4718" s="4">
        <f>AVERAGE(Data[[#This Row],[2020 '[YR2020']]],Data[[#This Row],[2021 '[YR2021']]],Data[[#This Row],[2022 '[YR2022']]],Data[[#This Row],[2023 '[YR2023']]],Data[[#This Row],[2024 '[YR2024']]])</f>
        <v>11.220000000000002</v>
      </c>
      <c r="L4718" s="4">
        <f>((J4718-F4718)/Data[[#This Row],[2020 '[YR2020']]])*100</f>
        <v>-3.5087719298245648</v>
      </c>
    </row>
    <row r="4719" spans="1:12" x14ac:dyDescent="0.3">
      <c r="A4719" t="s">
        <v>607</v>
      </c>
      <c r="B4719" t="s">
        <v>608</v>
      </c>
      <c r="C4719" s="5" t="s">
        <v>635</v>
      </c>
      <c r="D4719" t="s">
        <v>76</v>
      </c>
      <c r="E4719" t="s">
        <v>161</v>
      </c>
      <c r="F4719">
        <v>16.521739130434799</v>
      </c>
      <c r="G4719">
        <v>20.454545454545499</v>
      </c>
      <c r="H4719">
        <v>20.454545454545499</v>
      </c>
      <c r="I4719">
        <v>20</v>
      </c>
      <c r="J4719">
        <v>21.1111111111111</v>
      </c>
      <c r="K4719" s="4">
        <f>AVERAGE(Data[[#This Row],[2020 '[YR2020']]],Data[[#This Row],[2021 '[YR2021']]],Data[[#This Row],[2022 '[YR2022']]],Data[[#This Row],[2023 '[YR2023']]],Data[[#This Row],[2024 '[YR2024']]])</f>
        <v>19.70838823012738</v>
      </c>
      <c r="L4719" s="4">
        <f>((J4719-F4719)/Data[[#This Row],[2020 '[YR2020']]])*100</f>
        <v>27.777777777777583</v>
      </c>
    </row>
    <row r="4720" spans="1:12" x14ac:dyDescent="0.3">
      <c r="A4720" t="s">
        <v>607</v>
      </c>
      <c r="B4720" t="s">
        <v>608</v>
      </c>
      <c r="C4720" s="5" t="s">
        <v>635</v>
      </c>
      <c r="D4720" t="s">
        <v>77</v>
      </c>
      <c r="E4720" t="s">
        <v>147</v>
      </c>
      <c r="F4720">
        <v>68.867985728186795</v>
      </c>
      <c r="G4720">
        <v>67.283760946381904</v>
      </c>
      <c r="H4720">
        <v>67.346808970754694</v>
      </c>
      <c r="I4720">
        <v>67.520834658693303</v>
      </c>
      <c r="J4720">
        <v>67.339412206071202</v>
      </c>
      <c r="K4720" s="4">
        <f>AVERAGE(Data[[#This Row],[2020 '[YR2020']]],Data[[#This Row],[2021 '[YR2021']]],Data[[#This Row],[2022 '[YR2022']]],Data[[#This Row],[2023 '[YR2023']]],Data[[#This Row],[2024 '[YR2024']]])</f>
        <v>67.671760502017577</v>
      </c>
      <c r="L4720" s="4">
        <f>((J4720-F4720)/Data[[#This Row],[2020 '[YR2020']]])*100</f>
        <v>-2.2195705391307348</v>
      </c>
    </row>
    <row r="4721" spans="1:12" x14ac:dyDescent="0.3">
      <c r="A4721" t="s">
        <v>607</v>
      </c>
      <c r="B4721" t="s">
        <v>608</v>
      </c>
      <c r="C4721" s="5" t="s">
        <v>635</v>
      </c>
      <c r="D4721" t="s">
        <v>83</v>
      </c>
      <c r="E4721" t="s">
        <v>172</v>
      </c>
      <c r="F4721">
        <v>24.547999999999998</v>
      </c>
      <c r="G4721">
        <v>21.922000000000001</v>
      </c>
      <c r="H4721">
        <v>21.661999999999999</v>
      </c>
      <c r="I4721">
        <v>21.64</v>
      </c>
      <c r="J4721">
        <v>21.672999999999998</v>
      </c>
      <c r="K4721" s="4">
        <f>AVERAGE(Data[[#This Row],[2020 '[YR2020']]],Data[[#This Row],[2021 '[YR2021']]],Data[[#This Row],[2022 '[YR2022']]],Data[[#This Row],[2023 '[YR2023']]],Data[[#This Row],[2024 '[YR2024']]])</f>
        <v>22.289000000000001</v>
      </c>
      <c r="L4721" s="4">
        <f>((J4721-F4721)/Data[[#This Row],[2020 '[YR2020']]])*100</f>
        <v>-11.711748411275869</v>
      </c>
    </row>
    <row r="4722" spans="1:12" x14ac:dyDescent="0.3">
      <c r="A4722" t="s">
        <v>607</v>
      </c>
      <c r="B4722" t="s">
        <v>608</v>
      </c>
      <c r="C4722" s="5" t="s">
        <v>635</v>
      </c>
      <c r="D4722" t="s">
        <v>85</v>
      </c>
      <c r="E4722" t="s">
        <v>174</v>
      </c>
      <c r="F4722">
        <v>18.068000000000001</v>
      </c>
      <c r="G4722">
        <v>15.895</v>
      </c>
      <c r="H4722">
        <v>15.529</v>
      </c>
      <c r="I4722">
        <v>15.625999999999999</v>
      </c>
      <c r="J4722">
        <v>15.622999999999999</v>
      </c>
      <c r="K4722" s="4">
        <f>AVERAGE(Data[[#This Row],[2020 '[YR2020']]],Data[[#This Row],[2021 '[YR2021']]],Data[[#This Row],[2022 '[YR2022']]],Data[[#This Row],[2023 '[YR2023']]],Data[[#This Row],[2024 '[YR2024']]])</f>
        <v>16.148200000000003</v>
      </c>
      <c r="L4722" s="4">
        <f>((J4722-F4722)/Data[[#This Row],[2020 '[YR2020']]])*100</f>
        <v>-13.532211644897066</v>
      </c>
    </row>
    <row r="4723" spans="1:12" x14ac:dyDescent="0.3">
      <c r="A4723" t="s">
        <v>607</v>
      </c>
      <c r="B4723" t="s">
        <v>608</v>
      </c>
      <c r="C4723" s="5" t="s">
        <v>635</v>
      </c>
      <c r="D4723" t="s">
        <v>92</v>
      </c>
      <c r="E4723" t="s">
        <v>166</v>
      </c>
      <c r="F4723">
        <v>4.63</v>
      </c>
      <c r="G4723">
        <v>4.0960000000000001</v>
      </c>
      <c r="H4723">
        <v>4.0430000000000001</v>
      </c>
      <c r="I4723">
        <v>3.9910000000000001</v>
      </c>
      <c r="J4723">
        <v>3.2890000000000001</v>
      </c>
      <c r="K4723" s="4">
        <f>AVERAGE(Data[[#This Row],[2020 '[YR2020']]],Data[[#This Row],[2021 '[YR2021']]],Data[[#This Row],[2022 '[YR2022']]],Data[[#This Row],[2023 '[YR2023']]],Data[[#This Row],[2024 '[YR2024']]])</f>
        <v>4.0098000000000003</v>
      </c>
      <c r="L4723" s="4">
        <f>((J4723-F4723)/Data[[#This Row],[2020 '[YR2020']]])*100</f>
        <v>-28.963282937365005</v>
      </c>
    </row>
    <row r="4724" spans="1:12" x14ac:dyDescent="0.3">
      <c r="A4724" t="s">
        <v>607</v>
      </c>
      <c r="B4724" t="s">
        <v>608</v>
      </c>
      <c r="C4724" s="5" t="s">
        <v>635</v>
      </c>
      <c r="D4724" t="s">
        <v>87</v>
      </c>
      <c r="E4724" t="s">
        <v>176</v>
      </c>
      <c r="F4724">
        <v>6.7</v>
      </c>
      <c r="G4724">
        <v>6.7</v>
      </c>
      <c r="H4724">
        <v>6.7</v>
      </c>
      <c r="I4724">
        <v>6.7</v>
      </c>
      <c r="J4724">
        <v>6.8</v>
      </c>
      <c r="K4724" s="4">
        <f>AVERAGE(Data[[#This Row],[2020 '[YR2020']]],Data[[#This Row],[2021 '[YR2021']]],Data[[#This Row],[2022 '[YR2022']]],Data[[#This Row],[2023 '[YR2023']]],Data[[#This Row],[2024 '[YR2024']]])</f>
        <v>6.7200000000000006</v>
      </c>
      <c r="L4724" s="4">
        <f>((J4724-F4724)/Data[[#This Row],[2020 '[YR2020']]])*100</f>
        <v>1.4925373134328304</v>
      </c>
    </row>
    <row r="4725" spans="1:12" x14ac:dyDescent="0.3">
      <c r="A4725" t="s">
        <v>607</v>
      </c>
      <c r="B4725" t="s">
        <v>608</v>
      </c>
      <c r="C4725" s="5" t="s">
        <v>635</v>
      </c>
      <c r="D4725" t="s">
        <v>90</v>
      </c>
      <c r="E4725" t="s">
        <v>164</v>
      </c>
      <c r="F4725">
        <v>4.9850000000000003</v>
      </c>
      <c r="G4725">
        <v>4.3070000000000004</v>
      </c>
      <c r="H4725">
        <v>4.3250000000000002</v>
      </c>
      <c r="I4725">
        <v>4.2690000000000001</v>
      </c>
      <c r="J4725">
        <v>3.5259999999999998</v>
      </c>
      <c r="K4725" s="4">
        <f>AVERAGE(Data[[#This Row],[2020 '[YR2020']]],Data[[#This Row],[2021 '[YR2021']]],Data[[#This Row],[2022 '[YR2022']]],Data[[#This Row],[2023 '[YR2023']]],Data[[#This Row],[2024 '[YR2024']]])</f>
        <v>4.2824000000000009</v>
      </c>
      <c r="L4725" s="4">
        <f>((J4725-F4725)/Data[[#This Row],[2020 '[YR2020']]])*100</f>
        <v>-29.267803410230702</v>
      </c>
    </row>
    <row r="4726" spans="1:12" x14ac:dyDescent="0.3">
      <c r="A4726" t="s">
        <v>607</v>
      </c>
      <c r="B4726" t="s">
        <v>608</v>
      </c>
      <c r="C4726" s="5" t="s">
        <v>635</v>
      </c>
      <c r="D4726" t="s">
        <v>91</v>
      </c>
      <c r="E4726" t="s">
        <v>165</v>
      </c>
      <c r="F4726">
        <v>4.3719999999999999</v>
      </c>
      <c r="G4726">
        <v>3.9460000000000002</v>
      </c>
      <c r="H4726">
        <v>3.8420000000000001</v>
      </c>
      <c r="I4726">
        <v>3.7919999999999998</v>
      </c>
      <c r="J4726">
        <v>3.121</v>
      </c>
      <c r="K4726" s="4">
        <f>AVERAGE(Data[[#This Row],[2020 '[YR2020']]],Data[[#This Row],[2021 '[YR2021']]],Data[[#This Row],[2022 '[YR2022']]],Data[[#This Row],[2023 '[YR2023']]],Data[[#This Row],[2024 '[YR2024']]])</f>
        <v>3.8146</v>
      </c>
      <c r="L4726" s="4">
        <f>((J4726-F4726)/Data[[#This Row],[2020 '[YR2020']]])*100</f>
        <v>-28.613906678865508</v>
      </c>
    </row>
    <row r="4727" spans="1:12" x14ac:dyDescent="0.3">
      <c r="A4727" t="s">
        <v>607</v>
      </c>
      <c r="B4727" t="s">
        <v>608</v>
      </c>
      <c r="C4727" s="5" t="s">
        <v>635</v>
      </c>
      <c r="D4727" t="s">
        <v>93</v>
      </c>
      <c r="E4727" t="s">
        <v>167</v>
      </c>
      <c r="F4727">
        <v>9.9830000000000005</v>
      </c>
      <c r="G4727">
        <v>8.9489999999999998</v>
      </c>
      <c r="H4727">
        <v>9.1950000000000003</v>
      </c>
      <c r="I4727">
        <v>9.1780000000000008</v>
      </c>
      <c r="J4727">
        <v>7.6950000000000003</v>
      </c>
      <c r="K4727" s="4">
        <f>AVERAGE(Data[[#This Row],[2020 '[YR2020']]],Data[[#This Row],[2021 '[YR2021']]],Data[[#This Row],[2022 '[YR2022']]],Data[[#This Row],[2023 '[YR2023']]],Data[[#This Row],[2024 '[YR2024']]])</f>
        <v>9.0000000000000018</v>
      </c>
      <c r="L4727" s="4">
        <f>((J4727-F4727)/Data[[#This Row],[2020 '[YR2020']]])*100</f>
        <v>-22.918962235800862</v>
      </c>
    </row>
    <row r="4728" spans="1:12" x14ac:dyDescent="0.3">
      <c r="A4728" t="s">
        <v>607</v>
      </c>
      <c r="B4728" t="s">
        <v>608</v>
      </c>
      <c r="C4728" s="5" t="s">
        <v>635</v>
      </c>
      <c r="D4728" t="s">
        <v>94</v>
      </c>
      <c r="E4728" t="s">
        <v>168</v>
      </c>
      <c r="F4728">
        <v>7.5579999999999998</v>
      </c>
      <c r="G4728">
        <v>7.9059999999999997</v>
      </c>
      <c r="H4728">
        <v>7.68</v>
      </c>
      <c r="I4728">
        <v>7.6360000000000001</v>
      </c>
      <c r="J4728">
        <v>6.29</v>
      </c>
      <c r="K4728" s="4">
        <f>AVERAGE(Data[[#This Row],[2020 '[YR2020']]],Data[[#This Row],[2021 '[YR2021']]],Data[[#This Row],[2022 '[YR2022']]],Data[[#This Row],[2023 '[YR2023']]],Data[[#This Row],[2024 '[YR2024']]])</f>
        <v>7.4139999999999997</v>
      </c>
      <c r="L4728" s="4">
        <f>((J4728-F4728)/Data[[#This Row],[2020 '[YR2020']]])*100</f>
        <v>-16.776925112463612</v>
      </c>
    </row>
    <row r="4729" spans="1:12" x14ac:dyDescent="0.3">
      <c r="A4729" t="s">
        <v>607</v>
      </c>
      <c r="B4729" t="s">
        <v>608</v>
      </c>
      <c r="C4729" s="5" t="s">
        <v>635</v>
      </c>
      <c r="D4729" t="s">
        <v>95</v>
      </c>
      <c r="E4729" t="s">
        <v>169</v>
      </c>
      <c r="F4729">
        <v>8.468</v>
      </c>
      <c r="G4729">
        <v>8.2929999999999993</v>
      </c>
      <c r="H4729">
        <v>8.2439999999999998</v>
      </c>
      <c r="I4729">
        <v>8.2050000000000001</v>
      </c>
      <c r="J4729">
        <v>6.8040000000000003</v>
      </c>
      <c r="K4729" s="4">
        <f>AVERAGE(Data[[#This Row],[2020 '[YR2020']]],Data[[#This Row],[2021 '[YR2021']]],Data[[#This Row],[2022 '[YR2022']]],Data[[#This Row],[2023 '[YR2023']]],Data[[#This Row],[2024 '[YR2024']]])</f>
        <v>8.0028000000000006</v>
      </c>
      <c r="L4729" s="4">
        <f>((J4729-F4729)/Data[[#This Row],[2020 '[YR2020']]])*100</f>
        <v>-19.650448748228623</v>
      </c>
    </row>
    <row r="4730" spans="1:12" x14ac:dyDescent="0.3">
      <c r="A4730" t="s">
        <v>607</v>
      </c>
      <c r="B4730" t="s">
        <v>608</v>
      </c>
      <c r="C4730" s="5" t="s">
        <v>635</v>
      </c>
      <c r="D4730" t="s">
        <v>61</v>
      </c>
      <c r="E4730" t="s">
        <v>188</v>
      </c>
      <c r="F4730">
        <v>41.886425772662797</v>
      </c>
      <c r="G4730">
        <v>41.655454946961797</v>
      </c>
      <c r="H4730">
        <v>41.4167387744371</v>
      </c>
      <c r="I4730">
        <v>41.163718581580603</v>
      </c>
      <c r="J4730">
        <v>40.9735589761924</v>
      </c>
      <c r="K4730" s="4">
        <f>AVERAGE(Data[[#This Row],[2020 '[YR2020']]],Data[[#This Row],[2021 '[YR2021']]],Data[[#This Row],[2022 '[YR2022']]],Data[[#This Row],[2023 '[YR2023']]],Data[[#This Row],[2024 '[YR2024']]])</f>
        <v>41.419179410366944</v>
      </c>
      <c r="L4730" s="4">
        <f>((J4730-F4730)/Data[[#This Row],[2020 '[YR2020']]])*100</f>
        <v>-2.1793857547668334</v>
      </c>
    </row>
    <row r="4731" spans="1:12" x14ac:dyDescent="0.3">
      <c r="A4731" t="s">
        <v>607</v>
      </c>
      <c r="B4731" t="s">
        <v>608</v>
      </c>
      <c r="C4731" s="5" t="s">
        <v>635</v>
      </c>
      <c r="D4731" t="s">
        <v>86</v>
      </c>
      <c r="E4731" t="s">
        <v>175</v>
      </c>
      <c r="F4731">
        <v>6.7</v>
      </c>
      <c r="G4731">
        <v>6.7</v>
      </c>
      <c r="H4731">
        <v>6.7</v>
      </c>
      <c r="I4731">
        <v>6.7</v>
      </c>
      <c r="J4731">
        <v>6.8</v>
      </c>
      <c r="K4731" s="4">
        <f>AVERAGE(Data[[#This Row],[2020 '[YR2020']]],Data[[#This Row],[2021 '[YR2021']]],Data[[#This Row],[2022 '[YR2022']]],Data[[#This Row],[2023 '[YR2023']]],Data[[#This Row],[2024 '[YR2024']]])</f>
        <v>6.7200000000000006</v>
      </c>
      <c r="L4731" s="4">
        <f>((J4731-F4731)/Data[[#This Row],[2020 '[YR2020']]])*100</f>
        <v>1.4925373134328304</v>
      </c>
    </row>
    <row r="4732" spans="1:12" x14ac:dyDescent="0.3">
      <c r="A4732" t="s">
        <v>607</v>
      </c>
      <c r="B4732" t="s">
        <v>608</v>
      </c>
      <c r="C4732" s="5" t="s">
        <v>635</v>
      </c>
      <c r="D4732" t="s">
        <v>60</v>
      </c>
      <c r="E4732" t="s">
        <v>192</v>
      </c>
      <c r="F4732">
        <v>1038429</v>
      </c>
      <c r="G4732">
        <v>1060113</v>
      </c>
      <c r="H4732">
        <v>1082214</v>
      </c>
      <c r="I4732">
        <v>1104742</v>
      </c>
      <c r="J4732">
        <v>1127721</v>
      </c>
      <c r="K4732" s="4">
        <f>AVERAGE(Data[[#This Row],[2020 '[YR2020']]],Data[[#This Row],[2021 '[YR2021']]],Data[[#This Row],[2022 '[YR2022']]],Data[[#This Row],[2023 '[YR2023']]],Data[[#This Row],[2024 '[YR2024']]])</f>
        <v>1082643.8</v>
      </c>
      <c r="L4732" s="4">
        <f>((J4732-F4732)/Data[[#This Row],[2020 '[YR2020']]])*100</f>
        <v>8.5987583166494765</v>
      </c>
    </row>
    <row r="4733" spans="1:12" x14ac:dyDescent="0.3">
      <c r="A4733" t="s">
        <v>607</v>
      </c>
      <c r="B4733" t="s">
        <v>608</v>
      </c>
      <c r="C4733" s="5" t="s">
        <v>635</v>
      </c>
      <c r="D4733" t="s">
        <v>37</v>
      </c>
      <c r="E4733" t="s">
        <v>131</v>
      </c>
      <c r="F4733">
        <v>68.323999999999998</v>
      </c>
      <c r="G4733">
        <v>68.519000000000005</v>
      </c>
      <c r="H4733">
        <v>69.058000000000007</v>
      </c>
      <c r="I4733">
        <v>69.259</v>
      </c>
      <c r="J4733">
        <v>69.379000000000005</v>
      </c>
      <c r="K4733" s="4">
        <f>AVERAGE(Data[[#This Row],[2020 '[YR2020']]],Data[[#This Row],[2021 '[YR2021']]],Data[[#This Row],[2022 '[YR2022']]],Data[[#This Row],[2023 '[YR2023']]],Data[[#This Row],[2024 '[YR2024']]])</f>
        <v>68.907800000000009</v>
      </c>
      <c r="L4733" s="4">
        <f>((J4733-F4733)/Data[[#This Row],[2020 '[YR2020']]])*100</f>
        <v>1.5441133423101792</v>
      </c>
    </row>
    <row r="4734" spans="1:12" x14ac:dyDescent="0.3">
      <c r="A4734" t="s">
        <v>607</v>
      </c>
      <c r="B4734" t="s">
        <v>608</v>
      </c>
      <c r="C4734" s="5" t="s">
        <v>635</v>
      </c>
      <c r="D4734" t="s">
        <v>39</v>
      </c>
      <c r="E4734" t="s">
        <v>133</v>
      </c>
      <c r="F4734">
        <v>2923295</v>
      </c>
      <c r="G4734">
        <v>2981360</v>
      </c>
      <c r="H4734">
        <v>3059581</v>
      </c>
      <c r="I4734">
        <v>3128651</v>
      </c>
      <c r="J4734">
        <v>3191542</v>
      </c>
      <c r="K4734" s="4">
        <f>AVERAGE(Data[[#This Row],[2020 '[YR2020']]],Data[[#This Row],[2021 '[YR2021']]],Data[[#This Row],[2022 '[YR2022']]],Data[[#This Row],[2023 '[YR2023']]],Data[[#This Row],[2024 '[YR2024']]])</f>
        <v>3056885.8</v>
      </c>
      <c r="L4734" s="4">
        <f>((J4734-F4734)/Data[[#This Row],[2020 '[YR2020']]])*100</f>
        <v>9.1761864608258836</v>
      </c>
    </row>
    <row r="4735" spans="1:12" x14ac:dyDescent="0.3">
      <c r="A4735" t="s">
        <v>607</v>
      </c>
      <c r="B4735" t="s">
        <v>608</v>
      </c>
      <c r="C4735" s="5" t="s">
        <v>635</v>
      </c>
      <c r="D4735" t="s">
        <v>49</v>
      </c>
      <c r="E4735" t="s">
        <v>182</v>
      </c>
      <c r="F4735">
        <v>54704</v>
      </c>
      <c r="G4735">
        <v>46208</v>
      </c>
      <c r="H4735">
        <v>12596</v>
      </c>
      <c r="I4735">
        <v>5601</v>
      </c>
      <c r="J4735">
        <v>3645</v>
      </c>
      <c r="K4735" s="4">
        <f>AVERAGE(Data[[#This Row],[2020 '[YR2020']]],Data[[#This Row],[2021 '[YR2021']]],Data[[#This Row],[2022 '[YR2022']]],Data[[#This Row],[2023 '[YR2023']]],Data[[#This Row],[2024 '[YR2024']]])</f>
        <v>24550.799999999999</v>
      </c>
      <c r="L4735" s="4">
        <f>((J4735-F4735)/Data[[#This Row],[2020 '[YR2020']]])*100</f>
        <v>-93.336867505118462</v>
      </c>
    </row>
    <row r="4736" spans="1:12" x14ac:dyDescent="0.3">
      <c r="A4736" t="s">
        <v>607</v>
      </c>
      <c r="B4736" t="s">
        <v>608</v>
      </c>
      <c r="C4736" s="5" t="s">
        <v>635</v>
      </c>
      <c r="D4736" t="s">
        <v>8</v>
      </c>
      <c r="E4736" t="s">
        <v>119</v>
      </c>
      <c r="F4736">
        <v>50.433999999999997</v>
      </c>
      <c r="G4736">
        <v>50.290999999999997</v>
      </c>
      <c r="H4736">
        <v>50.652000000000001</v>
      </c>
      <c r="I4736">
        <v>50.802</v>
      </c>
      <c r="J4736">
        <v>51.084000000000003</v>
      </c>
      <c r="K4736" s="4">
        <f>AVERAGE(Data[[#This Row],[2020 '[YR2020']]],Data[[#This Row],[2021 '[YR2021']]],Data[[#This Row],[2022 '[YR2022']]],Data[[#This Row],[2023 '[YR2023']]],Data[[#This Row],[2024 '[YR2024']]])</f>
        <v>50.6526</v>
      </c>
      <c r="L4736" s="4">
        <f>((J4736-F4736)/Data[[#This Row],[2020 '[YR2020']]])*100</f>
        <v>1.288813102272288</v>
      </c>
    </row>
    <row r="4737" spans="1:12" x14ac:dyDescent="0.3">
      <c r="A4737" t="s">
        <v>607</v>
      </c>
      <c r="B4737" t="s">
        <v>608</v>
      </c>
      <c r="C4737" s="5" t="s">
        <v>635</v>
      </c>
      <c r="D4737" t="s">
        <v>9</v>
      </c>
      <c r="E4737" t="s">
        <v>114</v>
      </c>
      <c r="F4737">
        <v>73.704999999999998</v>
      </c>
      <c r="G4737">
        <v>75.025999999999996</v>
      </c>
      <c r="H4737">
        <v>75.59</v>
      </c>
      <c r="I4737">
        <v>75.614000000000004</v>
      </c>
      <c r="J4737">
        <v>76.179000000000002</v>
      </c>
      <c r="K4737" s="4">
        <f>AVERAGE(Data[[#This Row],[2020 '[YR2020']]],Data[[#This Row],[2021 '[YR2021']]],Data[[#This Row],[2022 '[YR2022']]],Data[[#This Row],[2023 '[YR2023']]],Data[[#This Row],[2024 '[YR2024']]])</f>
        <v>75.222800000000007</v>
      </c>
      <c r="L4737" s="4">
        <f>((J4737-F4737)/Data[[#This Row],[2020 '[YR2020']]])*100</f>
        <v>3.3566243809782295</v>
      </c>
    </row>
    <row r="4738" spans="1:12" x14ac:dyDescent="0.3">
      <c r="A4738" t="s">
        <v>607</v>
      </c>
      <c r="B4738" t="s">
        <v>608</v>
      </c>
      <c r="C4738" s="5" t="s">
        <v>635</v>
      </c>
      <c r="D4738" t="s">
        <v>10</v>
      </c>
      <c r="E4738" t="s">
        <v>115</v>
      </c>
      <c r="F4738">
        <v>61.744999999999997</v>
      </c>
      <c r="G4738">
        <v>62.295000000000002</v>
      </c>
      <c r="H4738">
        <v>62.747999999999998</v>
      </c>
      <c r="I4738">
        <v>62.838999999999999</v>
      </c>
      <c r="J4738">
        <v>63.26</v>
      </c>
      <c r="K4738" s="4">
        <f>AVERAGE(Data[[#This Row],[2020 '[YR2020']]],Data[[#This Row],[2021 '[YR2021']]],Data[[#This Row],[2022 '[YR2022']]],Data[[#This Row],[2023 '[YR2023']]],Data[[#This Row],[2024 '[YR2024']]])</f>
        <v>62.577399999999997</v>
      </c>
      <c r="L4738" s="4">
        <f>((J4738-F4738)/Data[[#This Row],[2020 '[YR2020']]])*100</f>
        <v>2.4536399708478429</v>
      </c>
    </row>
    <row r="4739" spans="1:12" x14ac:dyDescent="0.3">
      <c r="A4739" t="s">
        <v>607</v>
      </c>
      <c r="B4739" t="s">
        <v>608</v>
      </c>
      <c r="C4739" s="5" t="s">
        <v>635</v>
      </c>
      <c r="D4739" t="s">
        <v>12</v>
      </c>
      <c r="E4739" t="s">
        <v>117</v>
      </c>
      <c r="F4739">
        <v>51.151000000000003</v>
      </c>
      <c r="G4739">
        <v>50.996000000000002</v>
      </c>
      <c r="H4739">
        <v>50.597999999999999</v>
      </c>
      <c r="I4739">
        <v>49.91</v>
      </c>
      <c r="J4739">
        <v>50.250999999999998</v>
      </c>
      <c r="K4739" s="4">
        <f>AVERAGE(Data[[#This Row],[2020 '[YR2020']]],Data[[#This Row],[2021 '[YR2021']]],Data[[#This Row],[2022 '[YR2022']]],Data[[#This Row],[2023 '[YR2023']]],Data[[#This Row],[2024 '[YR2024']]])</f>
        <v>50.581200000000003</v>
      </c>
      <c r="L4739" s="4">
        <f>((J4739-F4739)/Data[[#This Row],[2020 '[YR2020']]])*100</f>
        <v>-1.7594963930324052</v>
      </c>
    </row>
    <row r="4740" spans="1:12" x14ac:dyDescent="0.3">
      <c r="A4740" t="s">
        <v>607</v>
      </c>
      <c r="B4740" t="s">
        <v>608</v>
      </c>
      <c r="C4740" s="5" t="s">
        <v>635</v>
      </c>
      <c r="D4740" t="s">
        <v>13</v>
      </c>
      <c r="E4740" t="s">
        <v>118</v>
      </c>
      <c r="F4740">
        <v>40.866999999999997</v>
      </c>
      <c r="G4740">
        <v>40.503</v>
      </c>
      <c r="H4740">
        <v>40.234999999999999</v>
      </c>
      <c r="I4740">
        <v>39.616999999999997</v>
      </c>
      <c r="J4740">
        <v>39.895000000000003</v>
      </c>
      <c r="K4740" s="4">
        <f>AVERAGE(Data[[#This Row],[2020 '[YR2020']]],Data[[#This Row],[2021 '[YR2021']]],Data[[#This Row],[2022 '[YR2022']]],Data[[#This Row],[2023 '[YR2023']]],Data[[#This Row],[2024 '[YR2024']]])</f>
        <v>40.223400000000005</v>
      </c>
      <c r="L4740" s="4">
        <f>((J4740-F4740)/Data[[#This Row],[2020 '[YR2020']]])*100</f>
        <v>-2.3784471578535107</v>
      </c>
    </row>
    <row r="4741" spans="1:12" x14ac:dyDescent="0.3">
      <c r="A4741" t="s">
        <v>607</v>
      </c>
      <c r="B4741" t="s">
        <v>608</v>
      </c>
      <c r="C4741" s="5" t="s">
        <v>635</v>
      </c>
      <c r="D4741" t="s">
        <v>29</v>
      </c>
      <c r="E4741" t="s">
        <v>121</v>
      </c>
      <c r="F4741">
        <v>33.780999999999999</v>
      </c>
      <c r="G4741">
        <v>32.869999999999997</v>
      </c>
      <c r="H4741">
        <v>32.808999999999997</v>
      </c>
      <c r="I4741">
        <v>32.109000000000002</v>
      </c>
      <c r="J4741">
        <v>31.719000000000001</v>
      </c>
      <c r="K4741" s="4">
        <f>AVERAGE(Data[[#This Row],[2020 '[YR2020']]],Data[[#This Row],[2021 '[YR2021']]],Data[[#This Row],[2022 '[YR2022']]],Data[[#This Row],[2023 '[YR2023']]],Data[[#This Row],[2024 '[YR2024']]])</f>
        <v>32.657599999999995</v>
      </c>
      <c r="L4741" s="4">
        <f>((J4741-F4741)/Data[[#This Row],[2020 '[YR2020']]])*100</f>
        <v>-6.104022971492844</v>
      </c>
    </row>
    <row r="4742" spans="1:12" x14ac:dyDescent="0.3">
      <c r="A4742" t="s">
        <v>607</v>
      </c>
      <c r="B4742" t="s">
        <v>608</v>
      </c>
      <c r="C4742" s="5" t="s">
        <v>635</v>
      </c>
      <c r="D4742" t="s">
        <v>11</v>
      </c>
      <c r="E4742" t="s">
        <v>116</v>
      </c>
      <c r="F4742">
        <v>30.408999999999999</v>
      </c>
      <c r="G4742">
        <v>29.928000000000001</v>
      </c>
      <c r="H4742">
        <v>29.792000000000002</v>
      </c>
      <c r="I4742">
        <v>29.161999999999999</v>
      </c>
      <c r="J4742">
        <v>29.277999999999999</v>
      </c>
      <c r="K4742" s="4">
        <f>AVERAGE(Data[[#This Row],[2020 '[YR2020']]],Data[[#This Row],[2021 '[YR2021']]],Data[[#This Row],[2022 '[YR2022']]],Data[[#This Row],[2023 '[YR2023']]],Data[[#This Row],[2024 '[YR2024']]])</f>
        <v>29.713799999999999</v>
      </c>
      <c r="L4742" s="4">
        <f>((J4742-F4742)/Data[[#This Row],[2020 '[YR2020']]])*100</f>
        <v>-3.7192936301752777</v>
      </c>
    </row>
    <row r="4743" spans="1:12" x14ac:dyDescent="0.3">
      <c r="A4743" t="s">
        <v>607</v>
      </c>
      <c r="B4743" t="s">
        <v>608</v>
      </c>
      <c r="C4743" s="5" t="s">
        <v>635</v>
      </c>
      <c r="D4743" t="s">
        <v>31</v>
      </c>
      <c r="E4743" t="s">
        <v>123</v>
      </c>
      <c r="F4743">
        <v>44.646999999999998</v>
      </c>
      <c r="G4743">
        <v>44.165999999999997</v>
      </c>
      <c r="H4743">
        <v>43.850999999999999</v>
      </c>
      <c r="I4743">
        <v>43.158999999999999</v>
      </c>
      <c r="J4743">
        <v>42.808</v>
      </c>
      <c r="K4743" s="4">
        <f>AVERAGE(Data[[#This Row],[2020 '[YR2020']]],Data[[#This Row],[2021 '[YR2021']]],Data[[#This Row],[2022 '[YR2022']]],Data[[#This Row],[2023 '[YR2023']]],Data[[#This Row],[2024 '[YR2024']]])</f>
        <v>43.726199999999992</v>
      </c>
      <c r="L4743" s="4">
        <f>((J4743-F4743)/Data[[#This Row],[2020 '[YR2020']]])*100</f>
        <v>-4.1189777588639744</v>
      </c>
    </row>
    <row r="4744" spans="1:12" x14ac:dyDescent="0.3">
      <c r="A4744" t="s">
        <v>607</v>
      </c>
      <c r="B4744" t="s">
        <v>608</v>
      </c>
      <c r="C4744" s="5" t="s">
        <v>635</v>
      </c>
      <c r="D4744" t="s">
        <v>32</v>
      </c>
      <c r="E4744" t="s">
        <v>125</v>
      </c>
      <c r="F4744">
        <v>53.08</v>
      </c>
      <c r="G4744">
        <v>52.554000000000002</v>
      </c>
      <c r="H4744">
        <v>52.942</v>
      </c>
      <c r="I4744">
        <v>53.067999999999998</v>
      </c>
      <c r="J4744">
        <v>52.951000000000001</v>
      </c>
      <c r="K4744" s="4">
        <f>AVERAGE(Data[[#This Row],[2020 '[YR2020']]],Data[[#This Row],[2021 '[YR2021']]],Data[[#This Row],[2022 '[YR2022']]],Data[[#This Row],[2023 '[YR2023']]],Data[[#This Row],[2024 '[YR2024']]])</f>
        <v>52.919000000000004</v>
      </c>
      <c r="L4744" s="4">
        <f>((J4744-F4744)/Data[[#This Row],[2020 '[YR2020']]])*100</f>
        <v>-0.24302938960059869</v>
      </c>
    </row>
    <row r="4745" spans="1:12" x14ac:dyDescent="0.3">
      <c r="A4745" t="s">
        <v>607</v>
      </c>
      <c r="B4745" t="s">
        <v>608</v>
      </c>
      <c r="C4745" s="5" t="s">
        <v>635</v>
      </c>
      <c r="D4745" t="s">
        <v>33</v>
      </c>
      <c r="E4745" t="s">
        <v>126</v>
      </c>
      <c r="F4745">
        <v>56.548999999999999</v>
      </c>
      <c r="G4745">
        <v>56.002000000000002</v>
      </c>
      <c r="H4745">
        <v>56.514000000000003</v>
      </c>
      <c r="I4745">
        <v>56.787999999999997</v>
      </c>
      <c r="J4745">
        <v>56.831000000000003</v>
      </c>
      <c r="K4745" s="4">
        <f>AVERAGE(Data[[#This Row],[2020 '[YR2020']]],Data[[#This Row],[2021 '[YR2021']]],Data[[#This Row],[2022 '[YR2022']]],Data[[#This Row],[2023 '[YR2023']]],Data[[#This Row],[2024 '[YR2024']]])</f>
        <v>56.536800000000007</v>
      </c>
      <c r="L4745" s="4">
        <f>((J4745-F4745)/Data[[#This Row],[2020 '[YR2020']]])*100</f>
        <v>0.49868255848910431</v>
      </c>
    </row>
    <row r="4746" spans="1:12" x14ac:dyDescent="0.3">
      <c r="A4746" t="s">
        <v>607</v>
      </c>
      <c r="B4746" t="s">
        <v>608</v>
      </c>
      <c r="C4746" s="5" t="s">
        <v>635</v>
      </c>
      <c r="D4746" t="s">
        <v>34</v>
      </c>
      <c r="E4746" t="s">
        <v>128</v>
      </c>
      <c r="F4746">
        <v>77.075000000000003</v>
      </c>
      <c r="G4746">
        <v>78.108000000000004</v>
      </c>
      <c r="H4746">
        <v>78.611000000000004</v>
      </c>
      <c r="I4746">
        <v>78.594999999999999</v>
      </c>
      <c r="J4746">
        <v>78.632999999999996</v>
      </c>
      <c r="K4746" s="4">
        <f>AVERAGE(Data[[#This Row],[2020 '[YR2020']]],Data[[#This Row],[2021 '[YR2021']]],Data[[#This Row],[2022 '[YR2022']]],Data[[#This Row],[2023 '[YR2023']]],Data[[#This Row],[2024 '[YR2024']]])</f>
        <v>78.204399999999993</v>
      </c>
      <c r="L4746" s="4">
        <f>((J4746-F4746)/Data[[#This Row],[2020 '[YR2020']]])*100</f>
        <v>2.0214077197534772</v>
      </c>
    </row>
    <row r="4747" spans="1:12" x14ac:dyDescent="0.3">
      <c r="A4747" t="s">
        <v>607</v>
      </c>
      <c r="B4747" t="s">
        <v>608</v>
      </c>
      <c r="C4747" s="5" t="s">
        <v>635</v>
      </c>
      <c r="D4747" t="s">
        <v>35</v>
      </c>
      <c r="E4747" t="s">
        <v>129</v>
      </c>
      <c r="F4747">
        <v>80.539000000000001</v>
      </c>
      <c r="G4747">
        <v>81.504999999999995</v>
      </c>
      <c r="H4747">
        <v>82.055999999999997</v>
      </c>
      <c r="I4747">
        <v>82.159000000000006</v>
      </c>
      <c r="J4747">
        <v>82.335999999999999</v>
      </c>
      <c r="K4747" s="4">
        <f>AVERAGE(Data[[#This Row],[2020 '[YR2020']]],Data[[#This Row],[2021 '[YR2021']]],Data[[#This Row],[2022 '[YR2022']]],Data[[#This Row],[2023 '[YR2023']]],Data[[#This Row],[2024 '[YR2024']]])</f>
        <v>81.718999999999994</v>
      </c>
      <c r="L4747" s="4">
        <f>((J4747-F4747)/Data[[#This Row],[2020 '[YR2020']]])*100</f>
        <v>2.2312171742882292</v>
      </c>
    </row>
    <row r="4748" spans="1:12" x14ac:dyDescent="0.3">
      <c r="A4748" t="s">
        <v>607</v>
      </c>
      <c r="B4748" t="s">
        <v>608</v>
      </c>
      <c r="C4748" s="5" t="s">
        <v>635</v>
      </c>
      <c r="D4748" t="s">
        <v>36</v>
      </c>
      <c r="E4748" t="s">
        <v>130</v>
      </c>
      <c r="F4748">
        <v>64.742999999999995</v>
      </c>
      <c r="G4748">
        <v>64.956000000000003</v>
      </c>
      <c r="H4748">
        <v>65.391999999999996</v>
      </c>
      <c r="I4748">
        <v>65.450999999999993</v>
      </c>
      <c r="J4748">
        <v>65.412000000000006</v>
      </c>
      <c r="K4748" s="4">
        <f>AVERAGE(Data[[#This Row],[2020 '[YR2020']]],Data[[#This Row],[2021 '[YR2021']]],Data[[#This Row],[2022 '[YR2022']]],Data[[#This Row],[2023 '[YR2023']]],Data[[#This Row],[2024 '[YR2024']]])</f>
        <v>65.19080000000001</v>
      </c>
      <c r="L4748" s="4">
        <f>((J4748-F4748)/Data[[#This Row],[2020 '[YR2020']]])*100</f>
        <v>1.033316343079578</v>
      </c>
    </row>
    <row r="4749" spans="1:12" x14ac:dyDescent="0.3">
      <c r="A4749" t="s">
        <v>607</v>
      </c>
      <c r="B4749" t="s">
        <v>608</v>
      </c>
      <c r="C4749" s="5" t="s">
        <v>635</v>
      </c>
      <c r="D4749" t="s">
        <v>38</v>
      </c>
      <c r="E4749" t="s">
        <v>132</v>
      </c>
      <c r="F4749">
        <v>42.134988087072998</v>
      </c>
      <c r="G4749">
        <v>41.641096680709502</v>
      </c>
      <c r="H4749">
        <v>41.692146735124801</v>
      </c>
      <c r="I4749">
        <v>41.747801208891602</v>
      </c>
      <c r="J4749">
        <v>41.673648662621403</v>
      </c>
      <c r="K4749" s="4">
        <f>AVERAGE(Data[[#This Row],[2020 '[YR2020']]],Data[[#This Row],[2021 '[YR2021']]],Data[[#This Row],[2022 '[YR2022']]],Data[[#This Row],[2023 '[YR2023']]],Data[[#This Row],[2024 '[YR2024']]])</f>
        <v>41.777936274884063</v>
      </c>
      <c r="L4749" s="4">
        <f>((J4749-F4749)/Data[[#This Row],[2020 '[YR2020']]])*100</f>
        <v>-1.0949081639663101</v>
      </c>
    </row>
    <row r="4750" spans="1:12" x14ac:dyDescent="0.3">
      <c r="A4750" t="s">
        <v>607</v>
      </c>
      <c r="B4750" t="s">
        <v>608</v>
      </c>
      <c r="C4750" s="5" t="s">
        <v>635</v>
      </c>
      <c r="D4750" t="s">
        <v>30</v>
      </c>
      <c r="E4750" t="s">
        <v>122</v>
      </c>
      <c r="F4750">
        <v>55.332999999999998</v>
      </c>
      <c r="G4750">
        <v>55.374000000000002</v>
      </c>
      <c r="H4750">
        <v>54.807000000000002</v>
      </c>
      <c r="I4750">
        <v>54.036999999999999</v>
      </c>
      <c r="J4750">
        <v>53.624000000000002</v>
      </c>
      <c r="K4750" s="4">
        <f>AVERAGE(Data[[#This Row],[2020 '[YR2020']]],Data[[#This Row],[2021 '[YR2021']]],Data[[#This Row],[2022 '[YR2022']]],Data[[#This Row],[2023 '[YR2023']]],Data[[#This Row],[2024 '[YR2024']]])</f>
        <v>54.635000000000005</v>
      </c>
      <c r="L4750" s="4">
        <f>((J4750-F4750)/Data[[#This Row],[2020 '[YR2020']]])*100</f>
        <v>-3.0885728227278411</v>
      </c>
    </row>
    <row r="4751" spans="1:12" x14ac:dyDescent="0.3">
      <c r="A4751" t="s">
        <v>417</v>
      </c>
      <c r="B4751" t="s">
        <v>418</v>
      </c>
      <c r="C4751" s="5" t="s">
        <v>635</v>
      </c>
      <c r="D4751" t="s">
        <v>83</v>
      </c>
      <c r="E4751" t="s">
        <v>172</v>
      </c>
      <c r="F4751">
        <v>26.734999999999999</v>
      </c>
      <c r="G4751">
        <v>25.51</v>
      </c>
      <c r="H4751">
        <v>24.652999999999999</v>
      </c>
      <c r="I4751">
        <v>24.603000000000002</v>
      </c>
      <c r="J4751">
        <v>24.605</v>
      </c>
      <c r="K4751" s="4">
        <f>AVERAGE(Data[[#This Row],[2020 '[YR2020']]],Data[[#This Row],[2021 '[YR2021']]],Data[[#This Row],[2022 '[YR2022']]],Data[[#This Row],[2023 '[YR2023']]],Data[[#This Row],[2024 '[YR2024']]])</f>
        <v>25.221200000000003</v>
      </c>
      <c r="L4751" s="4">
        <f>((J4751-F4751)/Data[[#This Row],[2020 '[YR2020']]])*100</f>
        <v>-7.9670843463624426</v>
      </c>
    </row>
    <row r="4752" spans="1:12" x14ac:dyDescent="0.3">
      <c r="A4752" t="s">
        <v>417</v>
      </c>
      <c r="B4752" t="s">
        <v>418</v>
      </c>
      <c r="C4752" s="5" t="s">
        <v>635</v>
      </c>
      <c r="D4752" t="s">
        <v>61</v>
      </c>
      <c r="E4752" t="s">
        <v>188</v>
      </c>
      <c r="F4752">
        <v>25.6011780693361</v>
      </c>
      <c r="G4752">
        <v>25.192880116666998</v>
      </c>
      <c r="H4752">
        <v>24.861327246583102</v>
      </c>
      <c r="I4752">
        <v>24.600614675112499</v>
      </c>
      <c r="J4752">
        <v>24.405162415487499</v>
      </c>
      <c r="K4752" s="4">
        <f>AVERAGE(Data[[#This Row],[2020 '[YR2020']]],Data[[#This Row],[2021 '[YR2021']]],Data[[#This Row],[2022 '[YR2022']]],Data[[#This Row],[2023 '[YR2023']]],Data[[#This Row],[2024 '[YR2024']]])</f>
        <v>24.932232504637238</v>
      </c>
      <c r="L4752" s="4">
        <f>((J4752-F4752)/Data[[#This Row],[2020 '[YR2020']]])*100</f>
        <v>-4.6717211630238724</v>
      </c>
    </row>
    <row r="4753" spans="1:12" x14ac:dyDescent="0.3">
      <c r="A4753" t="s">
        <v>417</v>
      </c>
      <c r="B4753" t="s">
        <v>418</v>
      </c>
      <c r="C4753" s="5" t="s">
        <v>635</v>
      </c>
      <c r="D4753" t="s">
        <v>66</v>
      </c>
      <c r="E4753" t="s">
        <v>160</v>
      </c>
      <c r="F4753">
        <v>3249.99609375</v>
      </c>
      <c r="G4753">
        <v>3260.25317382813</v>
      </c>
      <c r="H4753">
        <v>3711.6483587162602</v>
      </c>
      <c r="I4753">
        <v>4678.2293699482898</v>
      </c>
      <c r="J4753">
        <v>5595.2958099429397</v>
      </c>
      <c r="K4753" s="4">
        <f>AVERAGE(Data[[#This Row],[2020 '[YR2020']]],Data[[#This Row],[2021 '[YR2021']]],Data[[#This Row],[2022 '[YR2022']]],Data[[#This Row],[2023 '[YR2023']]],Data[[#This Row],[2024 '[YR2024']]])</f>
        <v>4099.084561237124</v>
      </c>
      <c r="L4753" s="4">
        <f>((J4753-F4753)/Data[[#This Row],[2020 '[YR2020']]])*100</f>
        <v>72.163154925113204</v>
      </c>
    </row>
    <row r="4754" spans="1:12" x14ac:dyDescent="0.3">
      <c r="A4754" t="s">
        <v>417</v>
      </c>
      <c r="B4754" t="s">
        <v>418</v>
      </c>
      <c r="C4754" s="5" t="s">
        <v>635</v>
      </c>
      <c r="D4754" t="s">
        <v>68</v>
      </c>
      <c r="E4754" t="s">
        <v>153</v>
      </c>
      <c r="F4754">
        <v>3.1</v>
      </c>
      <c r="G4754">
        <v>3.2</v>
      </c>
      <c r="H4754">
        <v>3.4</v>
      </c>
      <c r="I4754">
        <v>3.5</v>
      </c>
      <c r="J4754">
        <v>3.7</v>
      </c>
      <c r="K4754" s="4">
        <f>AVERAGE(Data[[#This Row],[2020 '[YR2020']]],Data[[#This Row],[2021 '[YR2021']]],Data[[#This Row],[2022 '[YR2022']]],Data[[#This Row],[2023 '[YR2023']]],Data[[#This Row],[2024 '[YR2024']]])</f>
        <v>3.3800000000000003</v>
      </c>
      <c r="L4754" s="4">
        <f>((J4754-F4754)/Data[[#This Row],[2020 '[YR2020']]])*100</f>
        <v>19.35483870967742</v>
      </c>
    </row>
    <row r="4755" spans="1:12" x14ac:dyDescent="0.3">
      <c r="A4755" t="s">
        <v>417</v>
      </c>
      <c r="B4755" t="s">
        <v>418</v>
      </c>
      <c r="C4755" s="5" t="s">
        <v>635</v>
      </c>
      <c r="D4755" t="s">
        <v>71</v>
      </c>
      <c r="E4755" t="s">
        <v>156</v>
      </c>
      <c r="F4755">
        <v>31.5</v>
      </c>
      <c r="G4755">
        <v>30.8</v>
      </c>
      <c r="H4755">
        <v>30.5</v>
      </c>
      <c r="I4755">
        <v>30.2</v>
      </c>
      <c r="J4755">
        <v>29.9</v>
      </c>
      <c r="K4755" s="4">
        <f>AVERAGE(Data[[#This Row],[2020 '[YR2020']]],Data[[#This Row],[2021 '[YR2021']]],Data[[#This Row],[2022 '[YR2022']]],Data[[#This Row],[2023 '[YR2023']]],Data[[#This Row],[2024 '[YR2024']]])</f>
        <v>30.580000000000002</v>
      </c>
      <c r="L4755" s="4">
        <f>((J4755-F4755)/Data[[#This Row],[2020 '[YR2020']]])*100</f>
        <v>-5.0793650793650844</v>
      </c>
    </row>
    <row r="4756" spans="1:12" x14ac:dyDescent="0.3">
      <c r="A4756" t="s">
        <v>417</v>
      </c>
      <c r="B4756" t="s">
        <v>418</v>
      </c>
      <c r="C4756" s="5" t="s">
        <v>635</v>
      </c>
      <c r="D4756" t="s">
        <v>76</v>
      </c>
      <c r="E4756" t="s">
        <v>161</v>
      </c>
      <c r="F4756">
        <v>27.516778523489901</v>
      </c>
      <c r="G4756">
        <v>21.951219512195099</v>
      </c>
      <c r="H4756">
        <v>21.951219512195099</v>
      </c>
      <c r="I4756">
        <v>21.951219512195099</v>
      </c>
      <c r="J4756">
        <v>21.951219512195099</v>
      </c>
      <c r="K4756" s="4">
        <f>AVERAGE(Data[[#This Row],[2020 '[YR2020']]],Data[[#This Row],[2021 '[YR2021']]],Data[[#This Row],[2022 '[YR2022']]],Data[[#This Row],[2023 '[YR2023']]],Data[[#This Row],[2024 '[YR2024']]])</f>
        <v>23.064331314454058</v>
      </c>
      <c r="L4756" s="4">
        <f>((J4756-F4756)/Data[[#This Row],[2020 '[YR2020']]])*100</f>
        <v>-20.226055919095767</v>
      </c>
    </row>
    <row r="4757" spans="1:12" x14ac:dyDescent="0.3">
      <c r="A4757" t="s">
        <v>417</v>
      </c>
      <c r="B4757" t="s">
        <v>418</v>
      </c>
      <c r="C4757" s="5" t="s">
        <v>635</v>
      </c>
      <c r="D4757" t="s">
        <v>77</v>
      </c>
      <c r="E4757" t="s">
        <v>147</v>
      </c>
      <c r="F4757">
        <v>87.411461206960794</v>
      </c>
      <c r="G4757">
        <v>87.686403828756497</v>
      </c>
      <c r="H4757">
        <v>86.873248209280604</v>
      </c>
      <c r="I4757">
        <v>86.918032322488401</v>
      </c>
      <c r="J4757">
        <v>86.897087927622295</v>
      </c>
      <c r="K4757" s="4">
        <f>AVERAGE(Data[[#This Row],[2020 '[YR2020']]],Data[[#This Row],[2021 '[YR2021']]],Data[[#This Row],[2022 '[YR2022']]],Data[[#This Row],[2023 '[YR2023']]],Data[[#This Row],[2024 '[YR2024']]])</f>
        <v>87.157246699021726</v>
      </c>
      <c r="L4757" s="4">
        <f>((J4757-F4757)/Data[[#This Row],[2020 '[YR2020']]])*100</f>
        <v>-0.58845061303876134</v>
      </c>
    </row>
    <row r="4758" spans="1:12" x14ac:dyDescent="0.3">
      <c r="A4758" t="s">
        <v>417</v>
      </c>
      <c r="B4758" t="s">
        <v>418</v>
      </c>
      <c r="C4758" s="5" t="s">
        <v>635</v>
      </c>
      <c r="D4758" t="s">
        <v>84</v>
      </c>
      <c r="E4758" t="s">
        <v>173</v>
      </c>
      <c r="F4758">
        <v>22.448</v>
      </c>
      <c r="G4758">
        <v>21.323</v>
      </c>
      <c r="H4758">
        <v>20.423999999999999</v>
      </c>
      <c r="I4758">
        <v>20.352</v>
      </c>
      <c r="J4758">
        <v>20.356000000000002</v>
      </c>
      <c r="K4758" s="4">
        <f>AVERAGE(Data[[#This Row],[2020 '[YR2020']]],Data[[#This Row],[2021 '[YR2021']]],Data[[#This Row],[2022 '[YR2022']]],Data[[#This Row],[2023 '[YR2023']]],Data[[#This Row],[2024 '[YR2024']]])</f>
        <v>20.980599999999999</v>
      </c>
      <c r="L4758" s="4">
        <f>((J4758-F4758)/Data[[#This Row],[2020 '[YR2020']]])*100</f>
        <v>-9.3193157519600796</v>
      </c>
    </row>
    <row r="4759" spans="1:12" x14ac:dyDescent="0.3">
      <c r="A4759" t="s">
        <v>417</v>
      </c>
      <c r="B4759" t="s">
        <v>418</v>
      </c>
      <c r="C4759" s="5" t="s">
        <v>635</v>
      </c>
      <c r="D4759" t="s">
        <v>95</v>
      </c>
      <c r="E4759" t="s">
        <v>169</v>
      </c>
      <c r="F4759">
        <v>4.2610000000000001</v>
      </c>
      <c r="G4759">
        <v>3.3149999999999999</v>
      </c>
      <c r="H4759">
        <v>2.1840000000000002</v>
      </c>
      <c r="I4759">
        <v>2.1789999999999998</v>
      </c>
      <c r="J4759">
        <v>2.246</v>
      </c>
      <c r="K4759" s="4">
        <f>AVERAGE(Data[[#This Row],[2020 '[YR2020']]],Data[[#This Row],[2021 '[YR2021']]],Data[[#This Row],[2022 '[YR2022']]],Data[[#This Row],[2023 '[YR2023']]],Data[[#This Row],[2024 '[YR2024']]])</f>
        <v>2.8370000000000006</v>
      </c>
      <c r="L4759" s="4">
        <f>((J4759-F4759)/Data[[#This Row],[2020 '[YR2020']]])*100</f>
        <v>-47.289368692795122</v>
      </c>
    </row>
    <row r="4760" spans="1:12" x14ac:dyDescent="0.3">
      <c r="A4760" t="s">
        <v>417</v>
      </c>
      <c r="B4760" t="s">
        <v>418</v>
      </c>
      <c r="C4760" s="5" t="s">
        <v>635</v>
      </c>
      <c r="D4760" t="s">
        <v>86</v>
      </c>
      <c r="E4760" t="s">
        <v>175</v>
      </c>
      <c r="F4760">
        <v>18.7</v>
      </c>
      <c r="G4760">
        <v>18.7</v>
      </c>
      <c r="H4760">
        <v>18.7</v>
      </c>
      <c r="I4760">
        <v>19</v>
      </c>
      <c r="J4760">
        <v>18.8</v>
      </c>
      <c r="K4760" s="4">
        <f>AVERAGE(Data[[#This Row],[2020 '[YR2020']]],Data[[#This Row],[2021 '[YR2021']]],Data[[#This Row],[2022 '[YR2022']]],Data[[#This Row],[2023 '[YR2023']]],Data[[#This Row],[2024 '[YR2024']]])</f>
        <v>18.779999999999998</v>
      </c>
      <c r="L4760" s="4">
        <f>((J4760-F4760)/Data[[#This Row],[2020 '[YR2020']]])*100</f>
        <v>0.53475935828877763</v>
      </c>
    </row>
    <row r="4761" spans="1:12" x14ac:dyDescent="0.3">
      <c r="A4761" t="s">
        <v>417</v>
      </c>
      <c r="B4761" t="s">
        <v>418</v>
      </c>
      <c r="C4761" s="5" t="s">
        <v>635</v>
      </c>
      <c r="D4761" t="s">
        <v>87</v>
      </c>
      <c r="E4761" t="s">
        <v>176</v>
      </c>
      <c r="F4761">
        <v>18.7</v>
      </c>
      <c r="G4761">
        <v>18.7</v>
      </c>
      <c r="H4761">
        <v>18.7</v>
      </c>
      <c r="I4761">
        <v>19</v>
      </c>
      <c r="J4761">
        <v>18.8</v>
      </c>
      <c r="K4761" s="4">
        <f>AVERAGE(Data[[#This Row],[2020 '[YR2020']]],Data[[#This Row],[2021 '[YR2021']]],Data[[#This Row],[2022 '[YR2022']]],Data[[#This Row],[2023 '[YR2023']]],Data[[#This Row],[2024 '[YR2024']]])</f>
        <v>18.779999999999998</v>
      </c>
      <c r="L4761" s="4">
        <f>((J4761-F4761)/Data[[#This Row],[2020 '[YR2020']]])*100</f>
        <v>0.53475935828877763</v>
      </c>
    </row>
    <row r="4762" spans="1:12" x14ac:dyDescent="0.3">
      <c r="A4762" t="s">
        <v>417</v>
      </c>
      <c r="B4762" t="s">
        <v>418</v>
      </c>
      <c r="C4762" s="5" t="s">
        <v>635</v>
      </c>
      <c r="D4762" t="s">
        <v>90</v>
      </c>
      <c r="E4762" t="s">
        <v>164</v>
      </c>
      <c r="F4762">
        <v>1.821</v>
      </c>
      <c r="G4762">
        <v>1.5660000000000001</v>
      </c>
      <c r="H4762">
        <v>0.88700000000000001</v>
      </c>
      <c r="I4762">
        <v>0.872</v>
      </c>
      <c r="J4762">
        <v>0.90500000000000003</v>
      </c>
      <c r="K4762" s="4">
        <f>AVERAGE(Data[[#This Row],[2020 '[YR2020']]],Data[[#This Row],[2021 '[YR2021']]],Data[[#This Row],[2022 '[YR2022']]],Data[[#This Row],[2023 '[YR2023']]],Data[[#This Row],[2024 '[YR2024']]])</f>
        <v>1.2101999999999999</v>
      </c>
      <c r="L4762" s="4">
        <f>((J4762-F4762)/Data[[#This Row],[2020 '[YR2020']]])*100</f>
        <v>-50.302031850631522</v>
      </c>
    </row>
    <row r="4763" spans="1:12" x14ac:dyDescent="0.3">
      <c r="A4763" t="s">
        <v>417</v>
      </c>
      <c r="B4763" t="s">
        <v>418</v>
      </c>
      <c r="C4763" s="5" t="s">
        <v>635</v>
      </c>
      <c r="D4763" t="s">
        <v>91</v>
      </c>
      <c r="E4763" t="s">
        <v>165</v>
      </c>
      <c r="F4763">
        <v>2.8340000000000001</v>
      </c>
      <c r="G4763">
        <v>2.5059999999999998</v>
      </c>
      <c r="H4763">
        <v>1.4890000000000001</v>
      </c>
      <c r="I4763">
        <v>1.464</v>
      </c>
      <c r="J4763">
        <v>1.49</v>
      </c>
      <c r="K4763" s="4">
        <f>AVERAGE(Data[[#This Row],[2020 '[YR2020']]],Data[[#This Row],[2021 '[YR2021']]],Data[[#This Row],[2022 '[YR2022']]],Data[[#This Row],[2023 '[YR2023']]],Data[[#This Row],[2024 '[YR2024']]])</f>
        <v>1.9565999999999999</v>
      </c>
      <c r="L4763" s="4">
        <f>((J4763-F4763)/Data[[#This Row],[2020 '[YR2020']]])*100</f>
        <v>-47.424135497529996</v>
      </c>
    </row>
    <row r="4764" spans="1:12" x14ac:dyDescent="0.3">
      <c r="A4764" t="s">
        <v>417</v>
      </c>
      <c r="B4764" t="s">
        <v>418</v>
      </c>
      <c r="C4764" s="5" t="s">
        <v>635</v>
      </c>
      <c r="D4764" t="s">
        <v>92</v>
      </c>
      <c r="E4764" t="s">
        <v>166</v>
      </c>
      <c r="F4764">
        <v>2.3610000000000002</v>
      </c>
      <c r="G4764">
        <v>2.0659999999999998</v>
      </c>
      <c r="H4764">
        <v>1.2090000000000001</v>
      </c>
      <c r="I4764">
        <v>1.1879999999999999</v>
      </c>
      <c r="J4764">
        <v>1.218</v>
      </c>
      <c r="K4764" s="4">
        <f>AVERAGE(Data[[#This Row],[2020 '[YR2020']]],Data[[#This Row],[2021 '[YR2021']]],Data[[#This Row],[2022 '[YR2022']]],Data[[#This Row],[2023 '[YR2023']]],Data[[#This Row],[2024 '[YR2024']]])</f>
        <v>1.6083999999999996</v>
      </c>
      <c r="L4764" s="4">
        <f>((J4764-F4764)/Data[[#This Row],[2020 '[YR2020']]])*100</f>
        <v>-48.411689961880569</v>
      </c>
    </row>
    <row r="4765" spans="1:12" x14ac:dyDescent="0.3">
      <c r="A4765" t="s">
        <v>417</v>
      </c>
      <c r="B4765" t="s">
        <v>418</v>
      </c>
      <c r="C4765" s="5" t="s">
        <v>635</v>
      </c>
      <c r="D4765" t="s">
        <v>93</v>
      </c>
      <c r="E4765" t="s">
        <v>167</v>
      </c>
      <c r="F4765">
        <v>4.0449999999999999</v>
      </c>
      <c r="G4765">
        <v>3.1259999999999999</v>
      </c>
      <c r="H4765">
        <v>2.0529999999999999</v>
      </c>
      <c r="I4765">
        <v>2.052</v>
      </c>
      <c r="J4765">
        <v>2.117</v>
      </c>
      <c r="K4765" s="4">
        <f>AVERAGE(Data[[#This Row],[2020 '[YR2020']]],Data[[#This Row],[2021 '[YR2021']]],Data[[#This Row],[2022 '[YR2022']]],Data[[#This Row],[2023 '[YR2023']]],Data[[#This Row],[2024 '[YR2024']]])</f>
        <v>2.6786000000000003</v>
      </c>
      <c r="L4765" s="4">
        <f>((J4765-F4765)/Data[[#This Row],[2020 '[YR2020']]])*100</f>
        <v>-47.663782447466005</v>
      </c>
    </row>
    <row r="4766" spans="1:12" x14ac:dyDescent="0.3">
      <c r="A4766" t="s">
        <v>417</v>
      </c>
      <c r="B4766" t="s">
        <v>418</v>
      </c>
      <c r="C4766" s="5" t="s">
        <v>635</v>
      </c>
      <c r="D4766" t="s">
        <v>94</v>
      </c>
      <c r="E4766" t="s">
        <v>168</v>
      </c>
      <c r="F4766">
        <v>4.4660000000000002</v>
      </c>
      <c r="G4766">
        <v>3.4940000000000002</v>
      </c>
      <c r="H4766">
        <v>2.3069999999999999</v>
      </c>
      <c r="I4766">
        <v>2.2959999999999998</v>
      </c>
      <c r="J4766">
        <v>2.367</v>
      </c>
      <c r="K4766" s="4">
        <f>AVERAGE(Data[[#This Row],[2020 '[YR2020']]],Data[[#This Row],[2021 '[YR2021']]],Data[[#This Row],[2022 '[YR2022']]],Data[[#This Row],[2023 '[YR2023']]],Data[[#This Row],[2024 '[YR2024']]])</f>
        <v>2.9859999999999998</v>
      </c>
      <c r="L4766" s="4">
        <f>((J4766-F4766)/Data[[#This Row],[2020 '[YR2020']]])*100</f>
        <v>-46.999552171965966</v>
      </c>
    </row>
    <row r="4767" spans="1:12" x14ac:dyDescent="0.3">
      <c r="A4767" t="s">
        <v>417</v>
      </c>
      <c r="B4767" t="s">
        <v>418</v>
      </c>
      <c r="C4767" s="5" t="s">
        <v>635</v>
      </c>
      <c r="D4767" t="s">
        <v>60</v>
      </c>
      <c r="E4767" t="s">
        <v>192</v>
      </c>
      <c r="F4767">
        <v>682542</v>
      </c>
      <c r="G4767">
        <v>693594</v>
      </c>
      <c r="H4767">
        <v>706455</v>
      </c>
      <c r="I4767">
        <v>721199</v>
      </c>
      <c r="J4767">
        <v>737750</v>
      </c>
      <c r="K4767" s="4">
        <f>AVERAGE(Data[[#This Row],[2020 '[YR2020']]],Data[[#This Row],[2021 '[YR2021']]],Data[[#This Row],[2022 '[YR2022']]],Data[[#This Row],[2023 '[YR2023']]],Data[[#This Row],[2024 '[YR2024']]])</f>
        <v>708308</v>
      </c>
      <c r="L4767" s="4">
        <f>((J4767-F4767)/Data[[#This Row],[2020 '[YR2020']]])*100</f>
        <v>8.0885864899156381</v>
      </c>
    </row>
    <row r="4768" spans="1:12" x14ac:dyDescent="0.3">
      <c r="A4768" t="s">
        <v>417</v>
      </c>
      <c r="B4768" t="s">
        <v>418</v>
      </c>
      <c r="C4768" s="5" t="s">
        <v>635</v>
      </c>
      <c r="D4768" t="s">
        <v>85</v>
      </c>
      <c r="E4768" t="s">
        <v>174</v>
      </c>
      <c r="F4768">
        <v>24.564</v>
      </c>
      <c r="G4768">
        <v>23.388999999999999</v>
      </c>
      <c r="H4768">
        <v>22.509</v>
      </c>
      <c r="I4768">
        <v>22.448</v>
      </c>
      <c r="J4768">
        <v>22.452000000000002</v>
      </c>
      <c r="K4768" s="4">
        <f>AVERAGE(Data[[#This Row],[2020 '[YR2020']]],Data[[#This Row],[2021 '[YR2021']]],Data[[#This Row],[2022 '[YR2022']]],Data[[#This Row],[2023 '[YR2023']]],Data[[#This Row],[2024 '[YR2024']]])</f>
        <v>23.072399999999998</v>
      </c>
      <c r="L4768" s="4">
        <f>((J4768-F4768)/Data[[#This Row],[2020 '[YR2020']]])*100</f>
        <v>-8.5979482169027772</v>
      </c>
    </row>
    <row r="4769" spans="1:12" x14ac:dyDescent="0.3">
      <c r="A4769" t="s">
        <v>417</v>
      </c>
      <c r="B4769" t="s">
        <v>418</v>
      </c>
      <c r="C4769" s="5" t="s">
        <v>635</v>
      </c>
      <c r="D4769" t="s">
        <v>49</v>
      </c>
      <c r="E4769" t="s">
        <v>182</v>
      </c>
      <c r="F4769">
        <v>-10305</v>
      </c>
      <c r="G4769">
        <v>-10305</v>
      </c>
      <c r="H4769">
        <v>-10003</v>
      </c>
      <c r="I4769">
        <v>-10003</v>
      </c>
      <c r="J4769">
        <v>-10284</v>
      </c>
      <c r="K4769" s="4">
        <f>AVERAGE(Data[[#This Row],[2020 '[YR2020']]],Data[[#This Row],[2021 '[YR2021']]],Data[[#This Row],[2022 '[YR2022']]],Data[[#This Row],[2023 '[YR2023']]],Data[[#This Row],[2024 '[YR2024']]])</f>
        <v>-10180</v>
      </c>
      <c r="L4769" s="4">
        <f>((J4769-F4769)/Data[[#This Row],[2020 '[YR2020']]])*100</f>
        <v>-0.20378457059679767</v>
      </c>
    </row>
    <row r="4770" spans="1:12" x14ac:dyDescent="0.3">
      <c r="A4770" t="s">
        <v>417</v>
      </c>
      <c r="B4770" t="s">
        <v>418</v>
      </c>
      <c r="C4770" s="5" t="s">
        <v>635</v>
      </c>
      <c r="D4770" t="s">
        <v>34</v>
      </c>
      <c r="E4770" t="s">
        <v>128</v>
      </c>
      <c r="F4770">
        <v>67.061000000000007</v>
      </c>
      <c r="G4770">
        <v>68.534000000000006</v>
      </c>
      <c r="H4770">
        <v>70.641999999999996</v>
      </c>
      <c r="I4770">
        <v>70.600999999999999</v>
      </c>
      <c r="J4770">
        <v>70.739999999999995</v>
      </c>
      <c r="K4770" s="4">
        <f>AVERAGE(Data[[#This Row],[2020 '[YR2020']]],Data[[#This Row],[2021 '[YR2021']]],Data[[#This Row],[2022 '[YR2022']]],Data[[#This Row],[2023 '[YR2023']]],Data[[#This Row],[2024 '[YR2024']]])</f>
        <v>69.515600000000006</v>
      </c>
      <c r="L4770" s="4">
        <f>((J4770-F4770)/Data[[#This Row],[2020 '[YR2020']]])*100</f>
        <v>5.4860500141661888</v>
      </c>
    </row>
    <row r="4771" spans="1:12" x14ac:dyDescent="0.3">
      <c r="A4771" t="s">
        <v>417</v>
      </c>
      <c r="B4771" t="s">
        <v>418</v>
      </c>
      <c r="C4771" s="5" t="s">
        <v>635</v>
      </c>
      <c r="D4771" t="s">
        <v>38</v>
      </c>
      <c r="E4771" t="s">
        <v>132</v>
      </c>
      <c r="F4771">
        <v>46.663227021045202</v>
      </c>
      <c r="G4771">
        <v>46.760358078547</v>
      </c>
      <c r="H4771">
        <v>46.539935802823003</v>
      </c>
      <c r="I4771">
        <v>46.565328061949003</v>
      </c>
      <c r="J4771">
        <v>46.5706984244854</v>
      </c>
      <c r="K4771" s="4">
        <f>AVERAGE(Data[[#This Row],[2020 '[YR2020']]],Data[[#This Row],[2021 '[YR2021']]],Data[[#This Row],[2022 '[YR2022']]],Data[[#This Row],[2023 '[YR2023']]],Data[[#This Row],[2024 '[YR2024']]])</f>
        <v>46.619909477769923</v>
      </c>
      <c r="L4771" s="4">
        <f>((J4771-F4771)/Data[[#This Row],[2020 '[YR2020']]])*100</f>
        <v>-0.19829017936987425</v>
      </c>
    </row>
    <row r="4772" spans="1:12" x14ac:dyDescent="0.3">
      <c r="A4772" t="s">
        <v>417</v>
      </c>
      <c r="B4772" t="s">
        <v>418</v>
      </c>
      <c r="C4772" s="5" t="s">
        <v>635</v>
      </c>
      <c r="D4772" t="s">
        <v>8</v>
      </c>
      <c r="E4772" t="s">
        <v>119</v>
      </c>
      <c r="F4772">
        <v>57.551000000000002</v>
      </c>
      <c r="G4772">
        <v>59.154000000000003</v>
      </c>
      <c r="H4772">
        <v>60.825000000000003</v>
      </c>
      <c r="I4772">
        <v>60.83</v>
      </c>
      <c r="J4772">
        <v>60.914000000000001</v>
      </c>
      <c r="K4772" s="4">
        <f>AVERAGE(Data[[#This Row],[2020 '[YR2020']]],Data[[#This Row],[2021 '[YR2021']]],Data[[#This Row],[2022 '[YR2022']]],Data[[#This Row],[2023 '[YR2023']]],Data[[#This Row],[2024 '[YR2024']]])</f>
        <v>59.854799999999997</v>
      </c>
      <c r="L4772" s="4">
        <f>((J4772-F4772)/Data[[#This Row],[2020 '[YR2020']]])*100</f>
        <v>5.8435127104654994</v>
      </c>
    </row>
    <row r="4773" spans="1:12" x14ac:dyDescent="0.3">
      <c r="A4773" t="s">
        <v>417</v>
      </c>
      <c r="B4773" t="s">
        <v>418</v>
      </c>
      <c r="C4773" s="5" t="s">
        <v>635</v>
      </c>
      <c r="D4773" t="s">
        <v>9</v>
      </c>
      <c r="E4773" t="s">
        <v>114</v>
      </c>
      <c r="F4773">
        <v>65.16</v>
      </c>
      <c r="G4773">
        <v>66.816000000000003</v>
      </c>
      <c r="H4773">
        <v>69.59</v>
      </c>
      <c r="I4773">
        <v>69.567999999999998</v>
      </c>
      <c r="J4773">
        <v>69.686000000000007</v>
      </c>
      <c r="K4773" s="4">
        <f>AVERAGE(Data[[#This Row],[2020 '[YR2020']]],Data[[#This Row],[2021 '[YR2021']]],Data[[#This Row],[2022 '[YR2022']]],Data[[#This Row],[2023 '[YR2023']]],Data[[#This Row],[2024 '[YR2024']]])</f>
        <v>68.164000000000016</v>
      </c>
      <c r="L4773" s="4">
        <f>((J4773-F4773)/Data[[#This Row],[2020 '[YR2020']]])*100</f>
        <v>6.9459791282995873</v>
      </c>
    </row>
    <row r="4774" spans="1:12" x14ac:dyDescent="0.3">
      <c r="A4774" t="s">
        <v>417</v>
      </c>
      <c r="B4774" t="s">
        <v>418</v>
      </c>
      <c r="C4774" s="5" t="s">
        <v>635</v>
      </c>
      <c r="D4774" t="s">
        <v>10</v>
      </c>
      <c r="E4774" t="s">
        <v>115</v>
      </c>
      <c r="F4774">
        <v>61.353999999999999</v>
      </c>
      <c r="G4774">
        <v>62.981999999999999</v>
      </c>
      <c r="H4774">
        <v>65.203000000000003</v>
      </c>
      <c r="I4774">
        <v>65.192999999999998</v>
      </c>
      <c r="J4774">
        <v>65.293000000000006</v>
      </c>
      <c r="K4774" s="4">
        <f>AVERAGE(Data[[#This Row],[2020 '[YR2020']]],Data[[#This Row],[2021 '[YR2021']]],Data[[#This Row],[2022 '[YR2022']]],Data[[#This Row],[2023 '[YR2023']]],Data[[#This Row],[2024 '[YR2024']]])</f>
        <v>64.004999999999995</v>
      </c>
      <c r="L4774" s="4">
        <f>((J4774-F4774)/Data[[#This Row],[2020 '[YR2020']]])*100</f>
        <v>6.420119307624617</v>
      </c>
    </row>
    <row r="4775" spans="1:12" x14ac:dyDescent="0.3">
      <c r="A4775" t="s">
        <v>417</v>
      </c>
      <c r="B4775" t="s">
        <v>418</v>
      </c>
      <c r="C4775" s="5" t="s">
        <v>635</v>
      </c>
      <c r="D4775" t="s">
        <v>11</v>
      </c>
      <c r="E4775" t="s">
        <v>116</v>
      </c>
      <c r="F4775">
        <v>48.991</v>
      </c>
      <c r="G4775">
        <v>50.945999999999998</v>
      </c>
      <c r="H4775">
        <v>52.334000000000003</v>
      </c>
      <c r="I4775">
        <v>52.072000000000003</v>
      </c>
      <c r="J4775">
        <v>52.152999999999999</v>
      </c>
      <c r="K4775" s="4">
        <f>AVERAGE(Data[[#This Row],[2020 '[YR2020']]],Data[[#This Row],[2021 '[YR2021']]],Data[[#This Row],[2022 '[YR2022']]],Data[[#This Row],[2023 '[YR2023']]],Data[[#This Row],[2024 '[YR2024']]])</f>
        <v>51.299200000000006</v>
      </c>
      <c r="L4775" s="4">
        <f>((J4775-F4775)/Data[[#This Row],[2020 '[YR2020']]])*100</f>
        <v>6.4542466983731686</v>
      </c>
    </row>
    <row r="4776" spans="1:12" x14ac:dyDescent="0.3">
      <c r="A4776" t="s">
        <v>417</v>
      </c>
      <c r="B4776" t="s">
        <v>418</v>
      </c>
      <c r="C4776" s="5" t="s">
        <v>635</v>
      </c>
      <c r="D4776" t="s">
        <v>12</v>
      </c>
      <c r="E4776" t="s">
        <v>117</v>
      </c>
      <c r="F4776">
        <v>50.325000000000003</v>
      </c>
      <c r="G4776">
        <v>52.262999999999998</v>
      </c>
      <c r="H4776">
        <v>54.311</v>
      </c>
      <c r="I4776">
        <v>54.139000000000003</v>
      </c>
      <c r="J4776">
        <v>54.204999999999998</v>
      </c>
      <c r="K4776" s="4">
        <f>AVERAGE(Data[[#This Row],[2020 '[YR2020']]],Data[[#This Row],[2021 '[YR2021']]],Data[[#This Row],[2022 '[YR2022']]],Data[[#This Row],[2023 '[YR2023']]],Data[[#This Row],[2024 '[YR2024']]])</f>
        <v>53.0486</v>
      </c>
      <c r="L4776" s="4">
        <f>((J4776-F4776)/Data[[#This Row],[2020 '[YR2020']]])*100</f>
        <v>7.7098857426726193</v>
      </c>
    </row>
    <row r="4777" spans="1:12" x14ac:dyDescent="0.3">
      <c r="A4777" t="s">
        <v>417</v>
      </c>
      <c r="B4777" t="s">
        <v>418</v>
      </c>
      <c r="C4777" s="5" t="s">
        <v>635</v>
      </c>
      <c r="D4777" t="s">
        <v>13</v>
      </c>
      <c r="E4777" t="s">
        <v>118</v>
      </c>
      <c r="F4777">
        <v>49.665999999999997</v>
      </c>
      <c r="G4777">
        <v>51.613</v>
      </c>
      <c r="H4777">
        <v>53.335999999999999</v>
      </c>
      <c r="I4777">
        <v>53.119</v>
      </c>
      <c r="J4777">
        <v>53.192999999999998</v>
      </c>
      <c r="K4777" s="4">
        <f>AVERAGE(Data[[#This Row],[2020 '[YR2020']]],Data[[#This Row],[2021 '[YR2021']]],Data[[#This Row],[2022 '[YR2022']]],Data[[#This Row],[2023 '[YR2023']]],Data[[#This Row],[2024 '[YR2024']]])</f>
        <v>52.185400000000001</v>
      </c>
      <c r="L4777" s="4">
        <f>((J4777-F4777)/Data[[#This Row],[2020 '[YR2020']]])*100</f>
        <v>7.1014376031893072</v>
      </c>
    </row>
    <row r="4778" spans="1:12" x14ac:dyDescent="0.3">
      <c r="A4778" t="s">
        <v>417</v>
      </c>
      <c r="B4778" t="s">
        <v>418</v>
      </c>
      <c r="C4778" s="5" t="s">
        <v>635</v>
      </c>
      <c r="D4778" t="s">
        <v>28</v>
      </c>
      <c r="E4778" t="s">
        <v>124</v>
      </c>
      <c r="F4778">
        <v>5.1040726295991901</v>
      </c>
      <c r="G4778">
        <v>3.75562036658877</v>
      </c>
      <c r="H4778">
        <v>22.956222513205599</v>
      </c>
      <c r="I4778">
        <v>31.230134173264599</v>
      </c>
      <c r="J4778">
        <v>23.130569594258802</v>
      </c>
      <c r="K4778" s="4">
        <f>AVERAGE(Data[[#This Row],[2020 '[YR2020']]],Data[[#This Row],[2021 '[YR2021']]],Data[[#This Row],[2022 '[YR2022']]],Data[[#This Row],[2023 '[YR2023']]],Data[[#This Row],[2024 '[YR2024']]])</f>
        <v>17.235323855383392</v>
      </c>
      <c r="L4778" s="4">
        <f>((J4778-F4778)/Data[[#This Row],[2020 '[YR2020']]])*100</f>
        <v>353.17869224904007</v>
      </c>
    </row>
    <row r="4779" spans="1:12" x14ac:dyDescent="0.3">
      <c r="A4779" t="s">
        <v>417</v>
      </c>
      <c r="B4779" t="s">
        <v>418</v>
      </c>
      <c r="C4779" s="5" t="s">
        <v>635</v>
      </c>
      <c r="D4779" t="s">
        <v>29</v>
      </c>
      <c r="E4779" t="s">
        <v>121</v>
      </c>
      <c r="F4779">
        <v>51.055999999999997</v>
      </c>
      <c r="G4779">
        <v>52.59</v>
      </c>
      <c r="H4779">
        <v>53.430999999999997</v>
      </c>
      <c r="I4779">
        <v>53.162999999999997</v>
      </c>
      <c r="J4779">
        <v>53.280999999999999</v>
      </c>
      <c r="K4779" s="4">
        <f>AVERAGE(Data[[#This Row],[2020 '[YR2020']]],Data[[#This Row],[2021 '[YR2021']]],Data[[#This Row],[2022 '[YR2022']]],Data[[#This Row],[2023 '[YR2023']]],Data[[#This Row],[2024 '[YR2024']]])</f>
        <v>52.7042</v>
      </c>
      <c r="L4779" s="4">
        <f>((J4779-F4779)/Data[[#This Row],[2020 '[YR2020']]])*100</f>
        <v>4.3579598871827043</v>
      </c>
    </row>
    <row r="4780" spans="1:12" x14ac:dyDescent="0.3">
      <c r="A4780" t="s">
        <v>417</v>
      </c>
      <c r="B4780" t="s">
        <v>418</v>
      </c>
      <c r="C4780" s="5" t="s">
        <v>635</v>
      </c>
      <c r="D4780" t="s">
        <v>6</v>
      </c>
      <c r="E4780" t="s">
        <v>145</v>
      </c>
      <c r="F4780">
        <v>142.80130331753401</v>
      </c>
      <c r="G4780">
        <v>148.16437814868101</v>
      </c>
      <c r="H4780">
        <v>182.17732248179999</v>
      </c>
      <c r="I4780">
        <v>239.071544726127</v>
      </c>
      <c r="J4780">
        <v>294.37015475907299</v>
      </c>
      <c r="K4780" s="4">
        <f>AVERAGE(Data[[#This Row],[2020 '[YR2020']]],Data[[#This Row],[2021 '[YR2021']]],Data[[#This Row],[2022 '[YR2022']]],Data[[#This Row],[2023 '[YR2023']]],Data[[#This Row],[2024 '[YR2024']]])</f>
        <v>201.31694068664299</v>
      </c>
      <c r="L4780" s="4">
        <f>((J4780-F4780)/Data[[#This Row],[2020 '[YR2020']]])*100</f>
        <v>106.13968354652155</v>
      </c>
    </row>
    <row r="4781" spans="1:12" x14ac:dyDescent="0.3">
      <c r="A4781" t="s">
        <v>417</v>
      </c>
      <c r="B4781" t="s">
        <v>418</v>
      </c>
      <c r="C4781" s="5" t="s">
        <v>635</v>
      </c>
      <c r="D4781" t="s">
        <v>31</v>
      </c>
      <c r="E4781" t="s">
        <v>123</v>
      </c>
      <c r="F4781">
        <v>51.877000000000002</v>
      </c>
      <c r="G4781">
        <v>53.383000000000003</v>
      </c>
      <c r="H4781">
        <v>54.527000000000001</v>
      </c>
      <c r="I4781">
        <v>54.302</v>
      </c>
      <c r="J4781">
        <v>54.414999999999999</v>
      </c>
      <c r="K4781" s="4">
        <f>AVERAGE(Data[[#This Row],[2020 '[YR2020']]],Data[[#This Row],[2021 '[YR2021']]],Data[[#This Row],[2022 '[YR2022']]],Data[[#This Row],[2023 '[YR2023']]],Data[[#This Row],[2024 '[YR2024']]])</f>
        <v>53.700800000000001</v>
      </c>
      <c r="L4781" s="4">
        <f>((J4781-F4781)/Data[[#This Row],[2020 '[YR2020']]])*100</f>
        <v>4.8923415000867374</v>
      </c>
    </row>
    <row r="4782" spans="1:12" x14ac:dyDescent="0.3">
      <c r="A4782" t="s">
        <v>417</v>
      </c>
      <c r="B4782" t="s">
        <v>418</v>
      </c>
      <c r="C4782" s="5" t="s">
        <v>635</v>
      </c>
      <c r="D4782" t="s">
        <v>32</v>
      </c>
      <c r="E4782" t="s">
        <v>125</v>
      </c>
      <c r="F4782">
        <v>58.619</v>
      </c>
      <c r="G4782">
        <v>60.094999999999999</v>
      </c>
      <c r="H4782">
        <v>61.369</v>
      </c>
      <c r="I4782">
        <v>61.365000000000002</v>
      </c>
      <c r="J4782">
        <v>61.470999999999997</v>
      </c>
      <c r="K4782" s="4">
        <f>AVERAGE(Data[[#This Row],[2020 '[YR2020']]],Data[[#This Row],[2021 '[YR2021']]],Data[[#This Row],[2022 '[YR2022']]],Data[[#This Row],[2023 '[YR2023']]],Data[[#This Row],[2024 '[YR2024']]])</f>
        <v>60.583799999999997</v>
      </c>
      <c r="L4782" s="4">
        <f>((J4782-F4782)/Data[[#This Row],[2020 '[YR2020']]])*100</f>
        <v>4.8653167061874081</v>
      </c>
    </row>
    <row r="4783" spans="1:12" x14ac:dyDescent="0.3">
      <c r="A4783" t="s">
        <v>417</v>
      </c>
      <c r="B4783" t="s">
        <v>418</v>
      </c>
      <c r="C4783" s="5" t="s">
        <v>635</v>
      </c>
      <c r="D4783" t="s">
        <v>33</v>
      </c>
      <c r="E4783" t="s">
        <v>126</v>
      </c>
      <c r="F4783">
        <v>61.412999999999997</v>
      </c>
      <c r="G4783">
        <v>62.899000000000001</v>
      </c>
      <c r="H4783">
        <v>64.242999999999995</v>
      </c>
      <c r="I4783">
        <v>64.299000000000007</v>
      </c>
      <c r="J4783">
        <v>64.474000000000004</v>
      </c>
      <c r="K4783" s="4">
        <f>AVERAGE(Data[[#This Row],[2020 '[YR2020']]],Data[[#This Row],[2021 '[YR2021']]],Data[[#This Row],[2022 '[YR2022']]],Data[[#This Row],[2023 '[YR2023']]],Data[[#This Row],[2024 '[YR2024']]])</f>
        <v>63.465600000000009</v>
      </c>
      <c r="L4783" s="4">
        <f>((J4783-F4783)/Data[[#This Row],[2020 '[YR2020']]])*100</f>
        <v>4.9842867145392784</v>
      </c>
    </row>
    <row r="4784" spans="1:12" x14ac:dyDescent="0.3">
      <c r="A4784" t="s">
        <v>417</v>
      </c>
      <c r="B4784" t="s">
        <v>418</v>
      </c>
      <c r="C4784" s="5" t="s">
        <v>635</v>
      </c>
      <c r="D4784" t="s">
        <v>39</v>
      </c>
      <c r="E4784" t="s">
        <v>133</v>
      </c>
      <c r="F4784">
        <v>3157302</v>
      </c>
      <c r="G4784">
        <v>3294361</v>
      </c>
      <c r="H4784">
        <v>3446569</v>
      </c>
      <c r="I4784">
        <v>3511791</v>
      </c>
      <c r="J4784">
        <v>3584797</v>
      </c>
      <c r="K4784" s="4">
        <f>AVERAGE(Data[[#This Row],[2020 '[YR2020']]],Data[[#This Row],[2021 '[YR2021']]],Data[[#This Row],[2022 '[YR2022']]],Data[[#This Row],[2023 '[YR2023']]],Data[[#This Row],[2024 '[YR2024']]])</f>
        <v>3398964</v>
      </c>
      <c r="L4784" s="4">
        <f>((J4784-F4784)/Data[[#This Row],[2020 '[YR2020']]])*100</f>
        <v>13.539883102725048</v>
      </c>
    </row>
    <row r="4785" spans="1:12" x14ac:dyDescent="0.3">
      <c r="A4785" t="s">
        <v>417</v>
      </c>
      <c r="B4785" t="s">
        <v>418</v>
      </c>
      <c r="C4785" s="5" t="s">
        <v>635</v>
      </c>
      <c r="D4785" t="s">
        <v>35</v>
      </c>
      <c r="E4785" t="s">
        <v>129</v>
      </c>
      <c r="F4785">
        <v>68.899000000000001</v>
      </c>
      <c r="G4785">
        <v>70.378</v>
      </c>
      <c r="H4785">
        <v>72.540000000000006</v>
      </c>
      <c r="I4785">
        <v>72.539000000000001</v>
      </c>
      <c r="J4785">
        <v>72.721000000000004</v>
      </c>
      <c r="K4785" s="4">
        <f>AVERAGE(Data[[#This Row],[2020 '[YR2020']]],Data[[#This Row],[2021 '[YR2021']]],Data[[#This Row],[2022 '[YR2022']]],Data[[#This Row],[2023 '[YR2023']]],Data[[#This Row],[2024 '[YR2024']]])</f>
        <v>71.415400000000005</v>
      </c>
      <c r="L4785" s="4">
        <f>((J4785-F4785)/Data[[#This Row],[2020 '[YR2020']]])*100</f>
        <v>5.5472503229364767</v>
      </c>
    </row>
    <row r="4786" spans="1:12" x14ac:dyDescent="0.3">
      <c r="A4786" t="s">
        <v>417</v>
      </c>
      <c r="B4786" t="s">
        <v>418</v>
      </c>
      <c r="C4786" s="5" t="s">
        <v>635</v>
      </c>
      <c r="D4786" t="s">
        <v>36</v>
      </c>
      <c r="E4786" t="s">
        <v>130</v>
      </c>
      <c r="F4786">
        <v>62.838000000000001</v>
      </c>
      <c r="G4786">
        <v>64.311000000000007</v>
      </c>
      <c r="H4786">
        <v>66.001000000000005</v>
      </c>
      <c r="I4786">
        <v>65.977000000000004</v>
      </c>
      <c r="J4786">
        <v>66.097999999999999</v>
      </c>
      <c r="K4786" s="4">
        <f>AVERAGE(Data[[#This Row],[2020 '[YR2020']]],Data[[#This Row],[2021 '[YR2021']]],Data[[#This Row],[2022 '[YR2022']]],Data[[#This Row],[2023 '[YR2023']]],Data[[#This Row],[2024 '[YR2024']]])</f>
        <v>65.045000000000002</v>
      </c>
      <c r="L4786" s="4">
        <f>((J4786-F4786)/Data[[#This Row],[2020 '[YR2020']]])*100</f>
        <v>5.1879436010057578</v>
      </c>
    </row>
    <row r="4787" spans="1:12" x14ac:dyDescent="0.3">
      <c r="A4787" t="s">
        <v>417</v>
      </c>
      <c r="B4787" t="s">
        <v>418</v>
      </c>
      <c r="C4787" s="5" t="s">
        <v>635</v>
      </c>
      <c r="D4787" t="s">
        <v>37</v>
      </c>
      <c r="E4787" t="s">
        <v>131</v>
      </c>
      <c r="F4787">
        <v>65.174000000000007</v>
      </c>
      <c r="G4787">
        <v>66.656000000000006</v>
      </c>
      <c r="H4787">
        <v>68.41</v>
      </c>
      <c r="I4787">
        <v>68.436999999999998</v>
      </c>
      <c r="J4787">
        <v>68.616</v>
      </c>
      <c r="K4787" s="4">
        <f>AVERAGE(Data[[#This Row],[2020 '[YR2020']]],Data[[#This Row],[2021 '[YR2021']]],Data[[#This Row],[2022 '[YR2022']]],Data[[#This Row],[2023 '[YR2023']]],Data[[#This Row],[2024 '[YR2024']]])</f>
        <v>67.458600000000004</v>
      </c>
      <c r="L4787" s="4">
        <f>((J4787-F4787)/Data[[#This Row],[2020 '[YR2020']]])*100</f>
        <v>5.2812471230858815</v>
      </c>
    </row>
    <row r="4788" spans="1:12" x14ac:dyDescent="0.3">
      <c r="A4788" t="s">
        <v>417</v>
      </c>
      <c r="B4788" t="s">
        <v>418</v>
      </c>
      <c r="C4788" s="5" t="s">
        <v>635</v>
      </c>
      <c r="D4788" t="s">
        <v>30</v>
      </c>
      <c r="E4788" t="s">
        <v>122</v>
      </c>
      <c r="F4788">
        <v>52.677999999999997</v>
      </c>
      <c r="G4788">
        <v>54.154000000000003</v>
      </c>
      <c r="H4788">
        <v>55.594000000000001</v>
      </c>
      <c r="I4788">
        <v>55.411000000000001</v>
      </c>
      <c r="J4788">
        <v>55.518999999999998</v>
      </c>
      <c r="K4788" s="4">
        <f>AVERAGE(Data[[#This Row],[2020 '[YR2020']]],Data[[#This Row],[2021 '[YR2021']]],Data[[#This Row],[2022 '[YR2022']]],Data[[#This Row],[2023 '[YR2023']]],Data[[#This Row],[2024 '[YR2024']]])</f>
        <v>54.671199999999999</v>
      </c>
      <c r="L4788" s="4">
        <f>((J4788-F4788)/Data[[#This Row],[2020 '[YR2020']]])*100</f>
        <v>5.3931432476555701</v>
      </c>
    </row>
    <row r="4789" spans="1:12" x14ac:dyDescent="0.3">
      <c r="A4789" t="s">
        <v>463</v>
      </c>
      <c r="B4789" t="s">
        <v>464</v>
      </c>
      <c r="C4789" s="5" t="s">
        <v>636</v>
      </c>
      <c r="D4789" t="s">
        <v>75</v>
      </c>
      <c r="E4789" t="s">
        <v>163</v>
      </c>
      <c r="F4789">
        <v>1539722948.2613101</v>
      </c>
      <c r="G4789">
        <v>1746933808.58588</v>
      </c>
      <c r="H4789">
        <v>2021344077.4756601</v>
      </c>
      <c r="I4789">
        <v>2952329473.5272102</v>
      </c>
      <c r="J4789">
        <v>3249845349.5130401</v>
      </c>
      <c r="K4789" s="4">
        <f>AVERAGE(Data[[#This Row],[2020 '[YR2020']]],Data[[#This Row],[2021 '[YR2021']]],Data[[#This Row],[2022 '[YR2022']]],Data[[#This Row],[2023 '[YR2023']]],Data[[#This Row],[2024 '[YR2024']]])</f>
        <v>2302035131.47262</v>
      </c>
      <c r="L4789" s="4">
        <f>((J4789-F4789)/Data[[#This Row],[2020 '[YR2020']]])*100</f>
        <v>111.06689051967686</v>
      </c>
    </row>
    <row r="4790" spans="1:12" x14ac:dyDescent="0.3">
      <c r="A4790" t="s">
        <v>463</v>
      </c>
      <c r="B4790" t="s">
        <v>464</v>
      </c>
      <c r="C4790" s="5" t="s">
        <v>636</v>
      </c>
      <c r="D4790" t="s">
        <v>74</v>
      </c>
      <c r="E4790" t="s">
        <v>162</v>
      </c>
      <c r="F4790">
        <v>1512378356.8947001</v>
      </c>
      <c r="G4790">
        <v>2477483555.6276999</v>
      </c>
      <c r="H4790">
        <v>2702132685.5113702</v>
      </c>
      <c r="I4790">
        <v>3955811217.3253498</v>
      </c>
      <c r="J4790">
        <v>3981303585.84062</v>
      </c>
      <c r="K4790" s="4">
        <f>AVERAGE(Data[[#This Row],[2020 '[YR2020']]],Data[[#This Row],[2021 '[YR2021']]],Data[[#This Row],[2022 '[YR2022']]],Data[[#This Row],[2023 '[YR2023']]],Data[[#This Row],[2024 '[YR2024']]])</f>
        <v>2925821880.2399478</v>
      </c>
      <c r="L4790" s="4">
        <f>((J4790-F4790)/Data[[#This Row],[2020 '[YR2020']]])*100</f>
        <v>163.24785512107272</v>
      </c>
    </row>
    <row r="4791" spans="1:12" x14ac:dyDescent="0.3">
      <c r="A4791" t="s">
        <v>463</v>
      </c>
      <c r="B4791" t="s">
        <v>464</v>
      </c>
      <c r="C4791" s="5" t="s">
        <v>636</v>
      </c>
      <c r="D4791" t="s">
        <v>71</v>
      </c>
      <c r="E4791" t="s">
        <v>156</v>
      </c>
      <c r="F4791">
        <v>1.7</v>
      </c>
      <c r="G4791">
        <v>1.7</v>
      </c>
      <c r="H4791">
        <v>1.7</v>
      </c>
      <c r="I4791">
        <v>1.7</v>
      </c>
      <c r="J4791">
        <v>1.7</v>
      </c>
      <c r="K4791" s="4">
        <f>AVERAGE(Data[[#This Row],[2020 '[YR2020']]],Data[[#This Row],[2021 '[YR2021']]],Data[[#This Row],[2022 '[YR2022']]],Data[[#This Row],[2023 '[YR2023']]],Data[[#This Row],[2024 '[YR2024']]])</f>
        <v>1.7</v>
      </c>
      <c r="L4791" s="4">
        <f>((J4791-F4791)/Data[[#This Row],[2020 '[YR2020']]])*100</f>
        <v>0</v>
      </c>
    </row>
    <row r="4792" spans="1:12" x14ac:dyDescent="0.3">
      <c r="A4792" t="s">
        <v>463</v>
      </c>
      <c r="B4792" t="s">
        <v>464</v>
      </c>
      <c r="C4792" s="5" t="s">
        <v>636</v>
      </c>
      <c r="D4792" t="s">
        <v>68</v>
      </c>
      <c r="E4792" t="s">
        <v>153</v>
      </c>
      <c r="F4792">
        <v>6.3</v>
      </c>
      <c r="G4792">
        <v>6.4</v>
      </c>
      <c r="H4792">
        <v>6.5</v>
      </c>
      <c r="I4792">
        <v>6.6</v>
      </c>
      <c r="J4792">
        <v>6.6</v>
      </c>
      <c r="K4792" s="4">
        <f>AVERAGE(Data[[#This Row],[2020 '[YR2020']]],Data[[#This Row],[2021 '[YR2021']]],Data[[#This Row],[2022 '[YR2022']]],Data[[#This Row],[2023 '[YR2023']]],Data[[#This Row],[2024 '[YR2024']]])</f>
        <v>6.4799999999999995</v>
      </c>
      <c r="L4792" s="4">
        <f>((J4792-F4792)/Data[[#This Row],[2020 '[YR2020']]])*100</f>
        <v>4.7619047619047592</v>
      </c>
    </row>
    <row r="4793" spans="1:12" x14ac:dyDescent="0.3">
      <c r="A4793" t="s">
        <v>463</v>
      </c>
      <c r="B4793" t="s">
        <v>464</v>
      </c>
      <c r="C4793" s="5" t="s">
        <v>636</v>
      </c>
      <c r="D4793" t="s">
        <v>64</v>
      </c>
      <c r="E4793" t="s">
        <v>191</v>
      </c>
      <c r="F4793">
        <v>4787186555.835</v>
      </c>
      <c r="G4793">
        <v>-346263582.106929</v>
      </c>
      <c r="H4793">
        <v>1047717758.61743</v>
      </c>
      <c r="I4793">
        <v>-1630696948.8464</v>
      </c>
      <c r="J4793">
        <v>-2027253345.8694501</v>
      </c>
      <c r="K4793" s="4">
        <f>AVERAGE(Data[[#This Row],[2020 '[YR2020']]],Data[[#This Row],[2021 '[YR2021']]],Data[[#This Row],[2022 '[YR2022']]],Data[[#This Row],[2023 '[YR2023']]],Data[[#This Row],[2024 '[YR2024']]])</f>
        <v>366138087.52593011</v>
      </c>
      <c r="L4793" s="4">
        <f>((J4793-F4793)/Data[[#This Row],[2020 '[YR2020']]])*100</f>
        <v>-142.34748995521127</v>
      </c>
    </row>
    <row r="4794" spans="1:12" x14ac:dyDescent="0.3">
      <c r="A4794" t="s">
        <v>463</v>
      </c>
      <c r="B4794" t="s">
        <v>464</v>
      </c>
      <c r="C4794" s="5" t="s">
        <v>636</v>
      </c>
      <c r="D4794" t="s">
        <v>61</v>
      </c>
      <c r="E4794" t="s">
        <v>188</v>
      </c>
      <c r="F4794">
        <v>48.578594029694401</v>
      </c>
      <c r="G4794">
        <v>48.686934178799703</v>
      </c>
      <c r="H4794">
        <v>48.514162789596398</v>
      </c>
      <c r="I4794">
        <v>48.195786730372497</v>
      </c>
      <c r="J4794">
        <v>48.287954085225202</v>
      </c>
      <c r="K4794" s="4">
        <f>AVERAGE(Data[[#This Row],[2020 '[YR2020']]],Data[[#This Row],[2021 '[YR2021']]],Data[[#This Row],[2022 '[YR2022']]],Data[[#This Row],[2023 '[YR2023']]],Data[[#This Row],[2024 '[YR2024']]])</f>
        <v>48.452686362737644</v>
      </c>
      <c r="L4794" s="4">
        <f>((J4794-F4794)/Data[[#This Row],[2020 '[YR2020']]])*100</f>
        <v>-0.5982880943230684</v>
      </c>
    </row>
    <row r="4795" spans="1:12" x14ac:dyDescent="0.3">
      <c r="A4795" t="s">
        <v>463</v>
      </c>
      <c r="B4795" t="s">
        <v>464</v>
      </c>
      <c r="C4795" s="5" t="s">
        <v>636</v>
      </c>
      <c r="D4795" t="s">
        <v>60</v>
      </c>
      <c r="E4795" t="s">
        <v>192</v>
      </c>
      <c r="F4795">
        <v>630692</v>
      </c>
      <c r="G4795">
        <v>627763</v>
      </c>
      <c r="H4795">
        <v>624925</v>
      </c>
      <c r="I4795">
        <v>621369</v>
      </c>
      <c r="J4795">
        <v>618560</v>
      </c>
      <c r="K4795" s="4">
        <f>AVERAGE(Data[[#This Row],[2020 '[YR2020']]],Data[[#This Row],[2021 '[YR2021']]],Data[[#This Row],[2022 '[YR2022']]],Data[[#This Row],[2023 '[YR2023']]],Data[[#This Row],[2024 '[YR2024']]])</f>
        <v>624661.80000000005</v>
      </c>
      <c r="L4795" s="4">
        <f>((J4795-F4795)/Data[[#This Row],[2020 '[YR2020']]])*100</f>
        <v>-1.9236013775345178</v>
      </c>
    </row>
    <row r="4796" spans="1:12" x14ac:dyDescent="0.3">
      <c r="A4796" t="s">
        <v>463</v>
      </c>
      <c r="B4796" t="s">
        <v>464</v>
      </c>
      <c r="C4796" s="5" t="s">
        <v>636</v>
      </c>
      <c r="D4796" t="s">
        <v>59</v>
      </c>
      <c r="E4796" t="s">
        <v>186</v>
      </c>
      <c r="F4796">
        <v>546883503.72340405</v>
      </c>
      <c r="G4796">
        <v>734364183.26118505</v>
      </c>
      <c r="H4796">
        <v>751939754.04491496</v>
      </c>
      <c r="I4796">
        <v>691967377.09916103</v>
      </c>
      <c r="J4796">
        <v>763326525.25253999</v>
      </c>
      <c r="K4796" s="4">
        <f>AVERAGE(Data[[#This Row],[2020 '[YR2020']]],Data[[#This Row],[2021 '[YR2021']]],Data[[#This Row],[2022 '[YR2022']]],Data[[#This Row],[2023 '[YR2023']]],Data[[#This Row],[2024 '[YR2024']]])</f>
        <v>697696268.67624104</v>
      </c>
      <c r="L4796" s="4">
        <f>((J4796-F4796)/Data[[#This Row],[2020 '[YR2020']]])*100</f>
        <v>39.577537090715722</v>
      </c>
    </row>
    <row r="4797" spans="1:12" x14ac:dyDescent="0.3">
      <c r="A4797" t="s">
        <v>463</v>
      </c>
      <c r="B4797" t="s">
        <v>464</v>
      </c>
      <c r="C4797" s="5" t="s">
        <v>636</v>
      </c>
      <c r="D4797" t="s">
        <v>53</v>
      </c>
      <c r="E4797" t="s">
        <v>194</v>
      </c>
      <c r="F4797">
        <v>487130155.26110202</v>
      </c>
      <c r="G4797">
        <v>-1218651820.6349001</v>
      </c>
      <c r="H4797">
        <v>-1841317409.80791</v>
      </c>
      <c r="I4797">
        <v>-1581098659.5959401</v>
      </c>
      <c r="J4797">
        <v>-1116135565.16959</v>
      </c>
      <c r="K4797" s="4">
        <f>AVERAGE(Data[[#This Row],[2020 '[YR2020']]],Data[[#This Row],[2021 '[YR2021']]],Data[[#This Row],[2022 '[YR2022']]],Data[[#This Row],[2023 '[YR2023']]],Data[[#This Row],[2024 '[YR2024']]])</f>
        <v>-1054014659.9894478</v>
      </c>
      <c r="L4797" s="4">
        <f>((J4797-F4797)/Data[[#This Row],[2020 '[YR2020']]])*100</f>
        <v>-329.12471197176052</v>
      </c>
    </row>
    <row r="4798" spans="1:12" x14ac:dyDescent="0.3">
      <c r="A4798" t="s">
        <v>463</v>
      </c>
      <c r="B4798" t="s">
        <v>464</v>
      </c>
      <c r="C4798" s="5" t="s">
        <v>636</v>
      </c>
      <c r="D4798" t="s">
        <v>55</v>
      </c>
      <c r="E4798" t="s">
        <v>199</v>
      </c>
      <c r="F4798">
        <v>1.7541563392731701</v>
      </c>
      <c r="G4798">
        <v>2.5906628529525402</v>
      </c>
      <c r="H4798">
        <v>1.8906770173762899</v>
      </c>
      <c r="I4798">
        <v>1.7812465843494101</v>
      </c>
      <c r="J4798">
        <v>1.7593443489217799</v>
      </c>
      <c r="K4798" s="4">
        <f>AVERAGE(Data[[#This Row],[2020 '[YR2020']]],Data[[#This Row],[2021 '[YR2021']]],Data[[#This Row],[2022 '[YR2022']]],Data[[#This Row],[2023 '[YR2023']]],Data[[#This Row],[2024 '[YR2024']]])</f>
        <v>1.9552174285746382</v>
      </c>
      <c r="L4798" s="4">
        <f>((J4798-F4798)/Data[[#This Row],[2020 '[YR2020']]])*100</f>
        <v>0.29575526037545319</v>
      </c>
    </row>
    <row r="4799" spans="1:12" x14ac:dyDescent="0.3">
      <c r="A4799" t="s">
        <v>463</v>
      </c>
      <c r="B4799" t="s">
        <v>464</v>
      </c>
      <c r="C4799" s="5" t="s">
        <v>636</v>
      </c>
      <c r="D4799" t="s">
        <v>54</v>
      </c>
      <c r="E4799" t="s">
        <v>198</v>
      </c>
      <c r="F4799">
        <v>0.87550639698799804</v>
      </c>
      <c r="G4799">
        <v>0.84549413889045</v>
      </c>
      <c r="H4799">
        <v>0.94962375315694103</v>
      </c>
      <c r="I4799">
        <v>0.92483955847069799</v>
      </c>
      <c r="J4799">
        <v>0.92388954611760699</v>
      </c>
      <c r="K4799" s="4">
        <f>AVERAGE(Data[[#This Row],[2020 '[YR2020']]],Data[[#This Row],[2021 '[YR2021']]],Data[[#This Row],[2022 '[YR2022']]],Data[[#This Row],[2023 '[YR2023']]],Data[[#This Row],[2024 '[YR2024']]])</f>
        <v>0.90387067872473881</v>
      </c>
      <c r="L4799" s="4">
        <f>((J4799-F4799)/Data[[#This Row],[2020 '[YR2020']]])*100</f>
        <v>5.5263044674557884</v>
      </c>
    </row>
    <row r="4800" spans="1:12" x14ac:dyDescent="0.3">
      <c r="A4800" t="s">
        <v>463</v>
      </c>
      <c r="B4800" t="s">
        <v>464</v>
      </c>
      <c r="C4800" s="5" t="s">
        <v>636</v>
      </c>
      <c r="D4800" t="s">
        <v>52</v>
      </c>
      <c r="E4800" t="s">
        <v>197</v>
      </c>
      <c r="F4800">
        <v>-1769042072.0678501</v>
      </c>
      <c r="G4800">
        <v>-3276522623.44876</v>
      </c>
      <c r="H4800">
        <v>-4312303720.0081301</v>
      </c>
      <c r="I4800">
        <v>-3948307341.5401702</v>
      </c>
      <c r="J4800">
        <v>-3564936606.7100401</v>
      </c>
      <c r="K4800" s="4">
        <f>AVERAGE(Data[[#This Row],[2020 '[YR2020']]],Data[[#This Row],[2021 '[YR2021']]],Data[[#This Row],[2022 '[YR2022']]],Data[[#This Row],[2023 '[YR2023']]],Data[[#This Row],[2024 '[YR2024']]])</f>
        <v>-3374222472.7549906</v>
      </c>
      <c r="L4800" s="4">
        <f>((J4800-F4800)/Data[[#This Row],[2020 '[YR2020']]])*100</f>
        <v>101.51790977717967</v>
      </c>
    </row>
    <row r="4801" spans="1:12" x14ac:dyDescent="0.3">
      <c r="A4801" t="s">
        <v>463</v>
      </c>
      <c r="B4801" t="s">
        <v>464</v>
      </c>
      <c r="C4801" s="5" t="s">
        <v>636</v>
      </c>
      <c r="D4801" t="s">
        <v>51</v>
      </c>
      <c r="E4801" t="s">
        <v>196</v>
      </c>
      <c r="F4801">
        <v>520161583.41553098</v>
      </c>
      <c r="G4801">
        <v>373353130.44733202</v>
      </c>
      <c r="H4801">
        <v>439924808.833875</v>
      </c>
      <c r="I4801">
        <v>920601186.87072301</v>
      </c>
      <c r="J4801">
        <v>925413556.69193602</v>
      </c>
      <c r="K4801" s="4">
        <f>AVERAGE(Data[[#This Row],[2020 '[YR2020']]],Data[[#This Row],[2021 '[YR2021']]],Data[[#This Row],[2022 '[YR2022']]],Data[[#This Row],[2023 '[YR2023']]],Data[[#This Row],[2024 '[YR2024']]])</f>
        <v>635890853.25187945</v>
      </c>
      <c r="L4801" s="4">
        <f>((J4801-F4801)/Data[[#This Row],[2020 '[YR2020']]])*100</f>
        <v>77.908862591390104</v>
      </c>
    </row>
    <row r="4802" spans="1:12" x14ac:dyDescent="0.3">
      <c r="A4802" t="s">
        <v>463</v>
      </c>
      <c r="B4802" t="s">
        <v>464</v>
      </c>
      <c r="C4802" s="5" t="s">
        <v>636</v>
      </c>
      <c r="D4802" t="s">
        <v>50</v>
      </c>
      <c r="E4802" t="s">
        <v>195</v>
      </c>
      <c r="F4802">
        <v>27344591.366610199</v>
      </c>
      <c r="G4802">
        <v>-730549747.04182899</v>
      </c>
      <c r="H4802">
        <v>-679781647.42965698</v>
      </c>
      <c r="I4802">
        <v>-1004554749.95198</v>
      </c>
      <c r="J4802">
        <v>-732544023.62916899</v>
      </c>
      <c r="K4802" s="4">
        <f>AVERAGE(Data[[#This Row],[2020 '[YR2020']]],Data[[#This Row],[2021 '[YR2021']]],Data[[#This Row],[2022 '[YR2022']]],Data[[#This Row],[2023 '[YR2023']]],Data[[#This Row],[2024 '[YR2024']]])</f>
        <v>-624017115.33720493</v>
      </c>
      <c r="L4802" s="4">
        <f>((J4802-F4802)/Data[[#This Row],[2020 '[YR2020']]])*100</f>
        <v>-2778.9357127627818</v>
      </c>
    </row>
    <row r="4803" spans="1:12" x14ac:dyDescent="0.3">
      <c r="A4803" t="s">
        <v>463</v>
      </c>
      <c r="B4803" t="s">
        <v>464</v>
      </c>
      <c r="C4803" s="5" t="s">
        <v>636</v>
      </c>
      <c r="D4803" t="s">
        <v>49</v>
      </c>
      <c r="E4803" t="s">
        <v>182</v>
      </c>
      <c r="F4803">
        <v>-3147</v>
      </c>
      <c r="G4803">
        <v>-280</v>
      </c>
      <c r="H4803">
        <v>22027</v>
      </c>
      <c r="I4803">
        <v>7966</v>
      </c>
      <c r="J4803">
        <v>-2225</v>
      </c>
      <c r="K4803" s="4">
        <f>AVERAGE(Data[[#This Row],[2020 '[YR2020']]],Data[[#This Row],[2021 '[YR2021']]],Data[[#This Row],[2022 '[YR2022']]],Data[[#This Row],[2023 '[YR2023']]],Data[[#This Row],[2024 '[YR2024']]])</f>
        <v>4868.2</v>
      </c>
      <c r="L4803" s="4">
        <f>((J4803-F4803)/Data[[#This Row],[2020 '[YR2020']]])*100</f>
        <v>-29.297743883063237</v>
      </c>
    </row>
    <row r="4804" spans="1:12" x14ac:dyDescent="0.3">
      <c r="A4804" t="s">
        <v>463</v>
      </c>
      <c r="B4804" t="s">
        <v>464</v>
      </c>
      <c r="C4804" s="5" t="s">
        <v>636</v>
      </c>
      <c r="D4804" t="s">
        <v>76</v>
      </c>
      <c r="E4804" t="s">
        <v>161</v>
      </c>
      <c r="F4804">
        <v>30</v>
      </c>
      <c r="G4804">
        <v>29</v>
      </c>
      <c r="H4804">
        <v>30</v>
      </c>
      <c r="I4804">
        <v>32</v>
      </c>
      <c r="J4804">
        <v>32</v>
      </c>
      <c r="K4804" s="4">
        <f>AVERAGE(Data[[#This Row],[2020 '[YR2020']]],Data[[#This Row],[2021 '[YR2021']]],Data[[#This Row],[2022 '[YR2022']]],Data[[#This Row],[2023 '[YR2023']]],Data[[#This Row],[2024 '[YR2024']]])</f>
        <v>30.6</v>
      </c>
      <c r="L4804" s="4">
        <f>((J4804-F4804)/Data[[#This Row],[2020 '[YR2020']]])*100</f>
        <v>6.666666666666667</v>
      </c>
    </row>
    <row r="4805" spans="1:12" x14ac:dyDescent="0.3">
      <c r="A4805" t="s">
        <v>463</v>
      </c>
      <c r="B4805" t="s">
        <v>464</v>
      </c>
      <c r="C4805" s="5" t="s">
        <v>636</v>
      </c>
      <c r="D4805" t="s">
        <v>56</v>
      </c>
      <c r="E4805" t="s">
        <v>200</v>
      </c>
      <c r="F4805">
        <v>1.2467373491768201</v>
      </c>
      <c r="G4805">
        <v>1.5120098003892499</v>
      </c>
      <c r="H4805">
        <v>1.2375256039668401</v>
      </c>
      <c r="I4805">
        <v>1.2237199706142501</v>
      </c>
      <c r="J4805">
        <v>1.2428940219109901</v>
      </c>
      <c r="K4805" s="4">
        <f>AVERAGE(Data[[#This Row],[2020 '[YR2020']]],Data[[#This Row],[2021 '[YR2021']]],Data[[#This Row],[2022 '[YR2022']]],Data[[#This Row],[2023 '[YR2023']]],Data[[#This Row],[2024 '[YR2024']]])</f>
        <v>1.2925773492116301</v>
      </c>
      <c r="L4805" s="4">
        <f>((J4805-F4805)/Data[[#This Row],[2020 '[YR2020']]])*100</f>
        <v>-0.3082708052636472</v>
      </c>
    </row>
    <row r="4806" spans="1:12" x14ac:dyDescent="0.3">
      <c r="A4806" t="s">
        <v>463</v>
      </c>
      <c r="B4806" t="s">
        <v>464</v>
      </c>
      <c r="C4806" s="5" t="s">
        <v>636</v>
      </c>
      <c r="D4806" t="s">
        <v>77</v>
      </c>
      <c r="E4806" t="s">
        <v>147</v>
      </c>
      <c r="F4806">
        <v>81.513377804376105</v>
      </c>
      <c r="G4806">
        <v>80.564892762590404</v>
      </c>
      <c r="H4806">
        <v>81.623344994022105</v>
      </c>
      <c r="I4806">
        <v>81.755779280210206</v>
      </c>
      <c r="J4806">
        <v>81.797515749435405</v>
      </c>
      <c r="K4806" s="4">
        <f>AVERAGE(Data[[#This Row],[2020 '[YR2020']]],Data[[#This Row],[2021 '[YR2021']]],Data[[#This Row],[2022 '[YR2022']]],Data[[#This Row],[2023 '[YR2023']]],Data[[#This Row],[2024 '[YR2024']]])</f>
        <v>81.450982118126859</v>
      </c>
      <c r="L4806" s="4">
        <f>((J4806-F4806)/Data[[#This Row],[2020 '[YR2020']]])*100</f>
        <v>0.34857829808157625</v>
      </c>
    </row>
    <row r="4807" spans="1:12" x14ac:dyDescent="0.3">
      <c r="A4807" t="s">
        <v>463</v>
      </c>
      <c r="B4807" t="s">
        <v>464</v>
      </c>
      <c r="C4807" s="5" t="s">
        <v>636</v>
      </c>
      <c r="D4807" t="s">
        <v>86</v>
      </c>
      <c r="E4807" t="s">
        <v>175</v>
      </c>
      <c r="F4807">
        <v>17.5</v>
      </c>
      <c r="G4807">
        <v>17.5</v>
      </c>
      <c r="H4807">
        <v>17.5</v>
      </c>
      <c r="I4807">
        <v>17.5</v>
      </c>
      <c r="J4807">
        <v>17.899999999999999</v>
      </c>
      <c r="K4807" s="4">
        <f>AVERAGE(Data[[#This Row],[2020 '[YR2020']]],Data[[#This Row],[2021 '[YR2021']]],Data[[#This Row],[2022 '[YR2022']]],Data[[#This Row],[2023 '[YR2023']]],Data[[#This Row],[2024 '[YR2024']]])</f>
        <v>17.580000000000002</v>
      </c>
      <c r="L4807" s="4">
        <f>((J4807-F4807)/Data[[#This Row],[2020 '[YR2020']]])*100</f>
        <v>2.2857142857142776</v>
      </c>
    </row>
    <row r="4808" spans="1:12" x14ac:dyDescent="0.3">
      <c r="A4808" t="s">
        <v>463</v>
      </c>
      <c r="B4808" t="s">
        <v>464</v>
      </c>
      <c r="C4808" s="5" t="s">
        <v>636</v>
      </c>
      <c r="D4808" t="s">
        <v>79</v>
      </c>
      <c r="E4808" t="s">
        <v>148</v>
      </c>
      <c r="F4808">
        <v>1212329227.3564601</v>
      </c>
      <c r="G4808">
        <v>1377501979.5093801</v>
      </c>
      <c r="H4808">
        <v>1535216252.62446</v>
      </c>
      <c r="I4808">
        <v>1962450430.7425101</v>
      </c>
      <c r="J4808">
        <v>2056316241.3239901</v>
      </c>
      <c r="K4808" s="4">
        <f>AVERAGE(Data[[#This Row],[2020 '[YR2020']]],Data[[#This Row],[2021 '[YR2021']]],Data[[#This Row],[2022 '[YR2022']]],Data[[#This Row],[2023 '[YR2023']]],Data[[#This Row],[2024 '[YR2024']]])</f>
        <v>1628762826.3113599</v>
      </c>
      <c r="L4808" s="4">
        <f>((J4808-F4808)/Data[[#This Row],[2020 '[YR2020']]])*100</f>
        <v>69.616981503273891</v>
      </c>
    </row>
    <row r="4809" spans="1:12" x14ac:dyDescent="0.3">
      <c r="A4809" t="s">
        <v>463</v>
      </c>
      <c r="B4809" t="s">
        <v>464</v>
      </c>
      <c r="C4809" s="5" t="s">
        <v>636</v>
      </c>
      <c r="D4809" t="s">
        <v>95</v>
      </c>
      <c r="E4809" t="s">
        <v>169</v>
      </c>
      <c r="F4809">
        <v>14.868</v>
      </c>
      <c r="G4809">
        <v>14.785</v>
      </c>
      <c r="H4809">
        <v>15.27</v>
      </c>
      <c r="I4809">
        <v>12.323</v>
      </c>
      <c r="J4809">
        <v>12.516999999999999</v>
      </c>
      <c r="K4809" s="4">
        <f>AVERAGE(Data[[#This Row],[2020 '[YR2020']]],Data[[#This Row],[2021 '[YR2021']]],Data[[#This Row],[2022 '[YR2022']]],Data[[#This Row],[2023 '[YR2023']]],Data[[#This Row],[2024 '[YR2024']]])</f>
        <v>13.9526</v>
      </c>
      <c r="L4809" s="4">
        <f>((J4809-F4809)/Data[[#This Row],[2020 '[YR2020']]])*100</f>
        <v>-15.812483185364549</v>
      </c>
    </row>
    <row r="4810" spans="1:12" x14ac:dyDescent="0.3">
      <c r="A4810" t="s">
        <v>463</v>
      </c>
      <c r="B4810" t="s">
        <v>464</v>
      </c>
      <c r="C4810" s="5" t="s">
        <v>636</v>
      </c>
      <c r="D4810" t="s">
        <v>94</v>
      </c>
      <c r="E4810" t="s">
        <v>168</v>
      </c>
      <c r="F4810">
        <v>14.394</v>
      </c>
      <c r="G4810">
        <v>14.932</v>
      </c>
      <c r="H4810">
        <v>19.384</v>
      </c>
      <c r="I4810">
        <v>14.292999999999999</v>
      </c>
      <c r="J4810">
        <v>13.010999999999999</v>
      </c>
      <c r="K4810" s="4">
        <f>AVERAGE(Data[[#This Row],[2020 '[YR2020']]],Data[[#This Row],[2021 '[YR2021']]],Data[[#This Row],[2022 '[YR2022']]],Data[[#This Row],[2023 '[YR2023']]],Data[[#This Row],[2024 '[YR2024']]])</f>
        <v>15.2028</v>
      </c>
      <c r="L4810" s="4">
        <f>((J4810-F4810)/Data[[#This Row],[2020 '[YR2020']]])*100</f>
        <v>-9.608170070862867</v>
      </c>
    </row>
    <row r="4811" spans="1:12" x14ac:dyDescent="0.3">
      <c r="A4811" t="s">
        <v>463</v>
      </c>
      <c r="B4811" t="s">
        <v>464</v>
      </c>
      <c r="C4811" s="5" t="s">
        <v>636</v>
      </c>
      <c r="D4811" t="s">
        <v>93</v>
      </c>
      <c r="E4811" t="s">
        <v>167</v>
      </c>
      <c r="F4811">
        <v>15.476000000000001</v>
      </c>
      <c r="G4811">
        <v>14.601000000000001</v>
      </c>
      <c r="H4811">
        <v>10.15</v>
      </c>
      <c r="I4811">
        <v>9.9809999999999999</v>
      </c>
      <c r="J4811">
        <v>11.935</v>
      </c>
      <c r="K4811" s="4">
        <f>AVERAGE(Data[[#This Row],[2020 '[YR2020']]],Data[[#This Row],[2021 '[YR2021']]],Data[[#This Row],[2022 '[YR2022']]],Data[[#This Row],[2023 '[YR2023']]],Data[[#This Row],[2024 '[YR2024']]])</f>
        <v>12.428600000000001</v>
      </c>
      <c r="L4811" s="4">
        <f>((J4811-F4811)/Data[[#This Row],[2020 '[YR2020']]])*100</f>
        <v>-22.880589299560611</v>
      </c>
    </row>
    <row r="4812" spans="1:12" x14ac:dyDescent="0.3">
      <c r="A4812" t="s">
        <v>463</v>
      </c>
      <c r="B4812" t="s">
        <v>464</v>
      </c>
      <c r="C4812" s="5" t="s">
        <v>636</v>
      </c>
      <c r="D4812" t="s">
        <v>92</v>
      </c>
      <c r="E4812" t="s">
        <v>166</v>
      </c>
      <c r="F4812">
        <v>8.0980000000000008</v>
      </c>
      <c r="G4812">
        <v>7.5129999999999999</v>
      </c>
      <c r="H4812">
        <v>6.8150000000000004</v>
      </c>
      <c r="I4812">
        <v>6.4649999999999999</v>
      </c>
      <c r="J4812">
        <v>6.72</v>
      </c>
      <c r="K4812" s="4">
        <f>AVERAGE(Data[[#This Row],[2020 '[YR2020']]],Data[[#This Row],[2021 '[YR2021']]],Data[[#This Row],[2022 '[YR2022']]],Data[[#This Row],[2023 '[YR2023']]],Data[[#This Row],[2024 '[YR2024']]])</f>
        <v>7.1222000000000012</v>
      </c>
      <c r="L4812" s="4">
        <f>((J4812-F4812)/Data[[#This Row],[2020 '[YR2020']]])*100</f>
        <v>-17.016547295628563</v>
      </c>
    </row>
    <row r="4813" spans="1:12" x14ac:dyDescent="0.3">
      <c r="A4813" t="s">
        <v>463</v>
      </c>
      <c r="B4813" t="s">
        <v>464</v>
      </c>
      <c r="C4813" s="5" t="s">
        <v>636</v>
      </c>
      <c r="D4813" t="s">
        <v>91</v>
      </c>
      <c r="E4813" t="s">
        <v>165</v>
      </c>
      <c r="F4813">
        <v>9.1189999999999998</v>
      </c>
      <c r="G4813">
        <v>8.4659999999999993</v>
      </c>
      <c r="H4813">
        <v>8.1020000000000003</v>
      </c>
      <c r="I4813">
        <v>7.5730000000000004</v>
      </c>
      <c r="J4813">
        <v>7.74</v>
      </c>
      <c r="K4813" s="4">
        <f>AVERAGE(Data[[#This Row],[2020 '[YR2020']]],Data[[#This Row],[2021 '[YR2021']]],Data[[#This Row],[2022 '[YR2022']]],Data[[#This Row],[2023 '[YR2023']]],Data[[#This Row],[2024 '[YR2024']]])</f>
        <v>8.2000000000000011</v>
      </c>
      <c r="L4813" s="4">
        <f>((J4813-F4813)/Data[[#This Row],[2020 '[YR2020']]])*100</f>
        <v>-15.122272178966986</v>
      </c>
    </row>
    <row r="4814" spans="1:12" x14ac:dyDescent="0.3">
      <c r="A4814" t="s">
        <v>463</v>
      </c>
      <c r="B4814" t="s">
        <v>464</v>
      </c>
      <c r="C4814" s="5" t="s">
        <v>636</v>
      </c>
      <c r="D4814" t="s">
        <v>90</v>
      </c>
      <c r="E4814" t="s">
        <v>164</v>
      </c>
      <c r="F4814">
        <v>7.0659999999999998</v>
      </c>
      <c r="G4814">
        <v>6.5359999999999996</v>
      </c>
      <c r="H4814">
        <v>5.5110000000000001</v>
      </c>
      <c r="I4814">
        <v>5.3419999999999996</v>
      </c>
      <c r="J4814">
        <v>5.6840000000000002</v>
      </c>
      <c r="K4814" s="4">
        <f>AVERAGE(Data[[#This Row],[2020 '[YR2020']]],Data[[#This Row],[2021 '[YR2021']]],Data[[#This Row],[2022 '[YR2022']]],Data[[#This Row],[2023 '[YR2023']]],Data[[#This Row],[2024 '[YR2024']]])</f>
        <v>6.0278</v>
      </c>
      <c r="L4814" s="4">
        <f>((J4814-F4814)/Data[[#This Row],[2020 '[YR2020']]])*100</f>
        <v>-19.558448910274549</v>
      </c>
    </row>
    <row r="4815" spans="1:12" x14ac:dyDescent="0.3">
      <c r="A4815" t="s">
        <v>463</v>
      </c>
      <c r="B4815" t="s">
        <v>464</v>
      </c>
      <c r="C4815" s="5" t="s">
        <v>636</v>
      </c>
      <c r="D4815" t="s">
        <v>89</v>
      </c>
      <c r="E4815" t="s">
        <v>170</v>
      </c>
      <c r="F4815">
        <v>4884944947.5000496</v>
      </c>
      <c r="G4815">
        <v>5101643572.5749598</v>
      </c>
      <c r="H4815">
        <v>4072190542.8516998</v>
      </c>
      <c r="I4815">
        <v>4515418780.0198603</v>
      </c>
      <c r="J4815">
        <v>4591076861.2818098</v>
      </c>
      <c r="K4815" s="4">
        <f>AVERAGE(Data[[#This Row],[2020 '[YR2020']]],Data[[#This Row],[2021 '[YR2021']]],Data[[#This Row],[2022 '[YR2022']]],Data[[#This Row],[2023 '[YR2023']]],Data[[#This Row],[2024 '[YR2024']]])</f>
        <v>4633054940.8456755</v>
      </c>
      <c r="L4815" s="4">
        <f>((J4815-F4815)/Data[[#This Row],[2020 '[YR2020']]])*100</f>
        <v>-6.0157911578641556</v>
      </c>
    </row>
    <row r="4816" spans="1:12" x14ac:dyDescent="0.3">
      <c r="A4816" t="s">
        <v>463</v>
      </c>
      <c r="B4816" t="s">
        <v>464</v>
      </c>
      <c r="C4816" s="5" t="s">
        <v>636</v>
      </c>
      <c r="D4816" t="s">
        <v>78</v>
      </c>
      <c r="E4816" t="s">
        <v>146</v>
      </c>
      <c r="F4816">
        <v>513141314.81330299</v>
      </c>
      <c r="G4816">
        <v>171789119.96776399</v>
      </c>
      <c r="H4816">
        <v>-458627219.20206797</v>
      </c>
      <c r="I4816">
        <v>256825054.76492599</v>
      </c>
      <c r="J4816">
        <v>35108777.055650502</v>
      </c>
      <c r="K4816" s="4">
        <f>AVERAGE(Data[[#This Row],[2020 '[YR2020']]],Data[[#This Row],[2021 '[YR2021']]],Data[[#This Row],[2022 '[YR2022']]],Data[[#This Row],[2023 '[YR2023']]],Data[[#This Row],[2024 '[YR2024']]])</f>
        <v>103647409.4799151</v>
      </c>
      <c r="L4816" s="4">
        <f>((J4816-F4816)/Data[[#This Row],[2020 '[YR2020']]])*100</f>
        <v>-93.158068539379997</v>
      </c>
    </row>
    <row r="4817" spans="1:12" x14ac:dyDescent="0.3">
      <c r="A4817" t="s">
        <v>463</v>
      </c>
      <c r="B4817" t="s">
        <v>464</v>
      </c>
      <c r="C4817" s="5" t="s">
        <v>636</v>
      </c>
      <c r="D4817" t="s">
        <v>88</v>
      </c>
      <c r="E4817" t="s">
        <v>171</v>
      </c>
      <c r="F4817">
        <v>5289640347.5000496</v>
      </c>
      <c r="G4817">
        <v>5491144972.5749598</v>
      </c>
      <c r="H4817">
        <v>4460033442.8516998</v>
      </c>
      <c r="I4817">
        <v>4956772380.0198603</v>
      </c>
      <c r="J4817">
        <v>4591076861.2818098</v>
      </c>
      <c r="K4817" s="4">
        <f>AVERAGE(Data[[#This Row],[2020 '[YR2020']]],Data[[#This Row],[2021 '[YR2021']]],Data[[#This Row],[2022 '[YR2022']]],Data[[#This Row],[2023 '[YR2023']]],Data[[#This Row],[2024 '[YR2024']]])</f>
        <v>4957733600.8456755</v>
      </c>
      <c r="L4817" s="4">
        <f>((J4817-F4817)/Data[[#This Row],[2020 '[YR2020']]])*100</f>
        <v>-13.206256764666232</v>
      </c>
    </row>
    <row r="4818" spans="1:12" x14ac:dyDescent="0.3">
      <c r="A4818" t="s">
        <v>463</v>
      </c>
      <c r="B4818" t="s">
        <v>464</v>
      </c>
      <c r="C4818" s="5" t="s">
        <v>636</v>
      </c>
      <c r="D4818" t="s">
        <v>48</v>
      </c>
      <c r="E4818" t="s">
        <v>181</v>
      </c>
      <c r="F4818">
        <v>7707885785.5920897</v>
      </c>
      <c r="G4818">
        <v>8067364800.0838404</v>
      </c>
      <c r="H4818">
        <v>6994917253.7518301</v>
      </c>
      <c r="I4818">
        <v>7224351837.1220398</v>
      </c>
      <c r="J4818">
        <v>9502171105.2861691</v>
      </c>
      <c r="K4818" s="4">
        <f>AVERAGE(Data[[#This Row],[2020 '[YR2020']]],Data[[#This Row],[2021 '[YR2021']]],Data[[#This Row],[2022 '[YR2022']]],Data[[#This Row],[2023 '[YR2023']]],Data[[#This Row],[2024 '[YR2024']]])</f>
        <v>7899338156.3671932</v>
      </c>
      <c r="L4818" s="4">
        <f>((J4818-F4818)/Data[[#This Row],[2020 '[YR2020']]])*100</f>
        <v>23.27856651752721</v>
      </c>
    </row>
    <row r="4819" spans="1:12" x14ac:dyDescent="0.3">
      <c r="A4819" t="s">
        <v>463</v>
      </c>
      <c r="B4819" t="s">
        <v>464</v>
      </c>
      <c r="C4819" s="5" t="s">
        <v>636</v>
      </c>
      <c r="D4819" t="s">
        <v>85</v>
      </c>
      <c r="E4819" t="s">
        <v>174</v>
      </c>
      <c r="F4819">
        <v>8.5470000000000006</v>
      </c>
      <c r="G4819">
        <v>8.6869999999999994</v>
      </c>
      <c r="H4819">
        <v>7.7670000000000003</v>
      </c>
      <c r="I4819">
        <v>7.165</v>
      </c>
      <c r="J4819">
        <v>7.1829999999999998</v>
      </c>
      <c r="K4819" s="4">
        <f>AVERAGE(Data[[#This Row],[2020 '[YR2020']]],Data[[#This Row],[2021 '[YR2021']]],Data[[#This Row],[2022 '[YR2022']]],Data[[#This Row],[2023 '[YR2023']]],Data[[#This Row],[2024 '[YR2024']]])</f>
        <v>7.8698000000000006</v>
      </c>
      <c r="L4819" s="4">
        <f>((J4819-F4819)/Data[[#This Row],[2020 '[YR2020']]])*100</f>
        <v>-15.958815958815967</v>
      </c>
    </row>
    <row r="4820" spans="1:12" x14ac:dyDescent="0.3">
      <c r="A4820" t="s">
        <v>463</v>
      </c>
      <c r="B4820" t="s">
        <v>464</v>
      </c>
      <c r="C4820" s="5" t="s">
        <v>636</v>
      </c>
      <c r="D4820" t="s">
        <v>84</v>
      </c>
      <c r="E4820" t="s">
        <v>173</v>
      </c>
      <c r="F4820">
        <v>8.5510000000000002</v>
      </c>
      <c r="G4820">
        <v>8.4770000000000003</v>
      </c>
      <c r="H4820">
        <v>10.423999999999999</v>
      </c>
      <c r="I4820">
        <v>8.0009999999999994</v>
      </c>
      <c r="J4820">
        <v>8.01</v>
      </c>
      <c r="K4820" s="4">
        <f>AVERAGE(Data[[#This Row],[2020 '[YR2020']]],Data[[#This Row],[2021 '[YR2021']]],Data[[#This Row],[2022 '[YR2022']]],Data[[#This Row],[2023 '[YR2023']]],Data[[#This Row],[2024 '[YR2024']]])</f>
        <v>8.6925999999999988</v>
      </c>
      <c r="L4820" s="4">
        <f>((J4820-F4820)/Data[[#This Row],[2020 '[YR2020']]])*100</f>
        <v>-6.3267454098935829</v>
      </c>
    </row>
    <row r="4821" spans="1:12" x14ac:dyDescent="0.3">
      <c r="A4821" t="s">
        <v>463</v>
      </c>
      <c r="B4821" t="s">
        <v>464</v>
      </c>
      <c r="C4821" s="5" t="s">
        <v>636</v>
      </c>
      <c r="D4821" t="s">
        <v>83</v>
      </c>
      <c r="E4821" t="s">
        <v>172</v>
      </c>
      <c r="F4821">
        <v>8.5419999999999998</v>
      </c>
      <c r="G4821">
        <v>8.9090000000000007</v>
      </c>
      <c r="H4821">
        <v>4.9619999999999997</v>
      </c>
      <c r="I4821">
        <v>6.2859999999999996</v>
      </c>
      <c r="J4821">
        <v>6.3170000000000002</v>
      </c>
      <c r="K4821" s="4">
        <f>AVERAGE(Data[[#This Row],[2020 '[YR2020']]],Data[[#This Row],[2021 '[YR2021']]],Data[[#This Row],[2022 '[YR2022']]],Data[[#This Row],[2023 '[YR2023']]],Data[[#This Row],[2024 '[YR2024']]])</f>
        <v>7.0031999999999996</v>
      </c>
      <c r="L4821" s="4">
        <f>((J4821-F4821)/Data[[#This Row],[2020 '[YR2020']]])*100</f>
        <v>-26.047763989697959</v>
      </c>
    </row>
    <row r="4822" spans="1:12" x14ac:dyDescent="0.3">
      <c r="A4822" t="s">
        <v>463</v>
      </c>
      <c r="B4822" t="s">
        <v>464</v>
      </c>
      <c r="C4822" s="5" t="s">
        <v>636</v>
      </c>
      <c r="D4822" t="s">
        <v>82</v>
      </c>
      <c r="E4822" t="s">
        <v>151</v>
      </c>
      <c r="F4822">
        <v>3300057642.4099798</v>
      </c>
      <c r="G4822">
        <v>4255808866.6666799</v>
      </c>
      <c r="H4822">
        <v>5133309071.8885403</v>
      </c>
      <c r="I4822">
        <v>5755842663.0786896</v>
      </c>
      <c r="J4822">
        <v>5914082601.64153</v>
      </c>
      <c r="K4822" s="4">
        <f>AVERAGE(Data[[#This Row],[2020 '[YR2020']]],Data[[#This Row],[2021 '[YR2021']]],Data[[#This Row],[2022 '[YR2022']]],Data[[#This Row],[2023 '[YR2023']]],Data[[#This Row],[2024 '[YR2024']]])</f>
        <v>4871820169.137084</v>
      </c>
      <c r="L4822" s="4">
        <f>((J4822-F4822)/Data[[#This Row],[2020 '[YR2020']]])*100</f>
        <v>79.211493933862599</v>
      </c>
    </row>
    <row r="4823" spans="1:12" x14ac:dyDescent="0.3">
      <c r="A4823" t="s">
        <v>463</v>
      </c>
      <c r="B4823" t="s">
        <v>464</v>
      </c>
      <c r="C4823" s="5" t="s">
        <v>636</v>
      </c>
      <c r="D4823" t="s">
        <v>81</v>
      </c>
      <c r="E4823" t="s">
        <v>150</v>
      </c>
      <c r="F4823">
        <v>5555128456.8357</v>
      </c>
      <c r="G4823">
        <v>6312510094.5887604</v>
      </c>
      <c r="H4823">
        <v>7605360034.4697199</v>
      </c>
      <c r="I4823">
        <v>8124140024.0551796</v>
      </c>
      <c r="J4823">
        <v>8362883643.1819801</v>
      </c>
      <c r="K4823" s="4">
        <f>AVERAGE(Data[[#This Row],[2020 '[YR2020']]],Data[[#This Row],[2021 '[YR2021']]],Data[[#This Row],[2022 '[YR2022']]],Data[[#This Row],[2023 '[YR2023']]],Data[[#This Row],[2024 '[YR2024']]])</f>
        <v>7192004450.6262684</v>
      </c>
      <c r="L4823" s="4">
        <f>((J4823-F4823)/Data[[#This Row],[2020 '[YR2020']]])*100</f>
        <v>50.543479024166928</v>
      </c>
    </row>
    <row r="4824" spans="1:12" x14ac:dyDescent="0.3">
      <c r="A4824" t="s">
        <v>463</v>
      </c>
      <c r="B4824" t="s">
        <v>464</v>
      </c>
      <c r="C4824" s="5" t="s">
        <v>636</v>
      </c>
      <c r="D4824" t="s">
        <v>80</v>
      </c>
      <c r="E4824" t="s">
        <v>149</v>
      </c>
      <c r="F4824">
        <v>264163573.37652501</v>
      </c>
      <c r="G4824">
        <v>474027493.217893</v>
      </c>
      <c r="H4824">
        <v>623477884.75379002</v>
      </c>
      <c r="I4824">
        <v>487532751.61488903</v>
      </c>
      <c r="J4824">
        <v>568233054.58154094</v>
      </c>
      <c r="K4824" s="4">
        <f>AVERAGE(Data[[#This Row],[2020 '[YR2020']]],Data[[#This Row],[2021 '[YR2021']]],Data[[#This Row],[2022 '[YR2022']]],Data[[#This Row],[2023 '[YR2023']]],Data[[#This Row],[2024 '[YR2024']]])</f>
        <v>483486951.50892764</v>
      </c>
      <c r="L4824" s="4">
        <f>((J4824-F4824)/Data[[#This Row],[2020 '[YR2020']]])*100</f>
        <v>115.1065142398006</v>
      </c>
    </row>
    <row r="4825" spans="1:12" x14ac:dyDescent="0.3">
      <c r="A4825" t="s">
        <v>463</v>
      </c>
      <c r="B4825" t="s">
        <v>464</v>
      </c>
      <c r="C4825" s="5" t="s">
        <v>636</v>
      </c>
      <c r="D4825" t="s">
        <v>87</v>
      </c>
      <c r="E4825" t="s">
        <v>176</v>
      </c>
      <c r="F4825">
        <v>18.2</v>
      </c>
      <c r="G4825">
        <v>18.2</v>
      </c>
      <c r="H4825">
        <v>18.2</v>
      </c>
      <c r="I4825">
        <v>18.2</v>
      </c>
      <c r="J4825">
        <v>18.5</v>
      </c>
      <c r="K4825" s="4">
        <f>AVERAGE(Data[[#This Row],[2020 '[YR2020']]],Data[[#This Row],[2021 '[YR2021']]],Data[[#This Row],[2022 '[YR2022']]],Data[[#This Row],[2023 '[YR2023']]],Data[[#This Row],[2024 '[YR2024']]])</f>
        <v>18.259999999999998</v>
      </c>
      <c r="L4825" s="4">
        <f>((J4825-F4825)/Data[[#This Row],[2020 '[YR2020']]])*100</f>
        <v>1.6483516483516523</v>
      </c>
    </row>
    <row r="4826" spans="1:12" x14ac:dyDescent="0.3">
      <c r="A4826" t="s">
        <v>463</v>
      </c>
      <c r="B4826" t="s">
        <v>464</v>
      </c>
      <c r="C4826" s="5" t="s">
        <v>636</v>
      </c>
      <c r="D4826" t="s">
        <v>47</v>
      </c>
      <c r="E4826" t="s">
        <v>180</v>
      </c>
      <c r="F4826">
        <v>2121775007.2223401</v>
      </c>
      <c r="G4826">
        <v>-299674944.58871299</v>
      </c>
      <c r="H4826">
        <v>-641913316.16612995</v>
      </c>
      <c r="I4826">
        <v>70203360.536841601</v>
      </c>
      <c r="J4826">
        <v>546683163.81676698</v>
      </c>
      <c r="K4826" s="4">
        <f>AVERAGE(Data[[#This Row],[2020 '[YR2020']]],Data[[#This Row],[2021 '[YR2021']]],Data[[#This Row],[2022 '[YR2022']]],Data[[#This Row],[2023 '[YR2023']]],Data[[#This Row],[2024 '[YR2024']]])</f>
        <v>359414654.16422117</v>
      </c>
      <c r="L4826" s="4">
        <f>((J4826-F4826)/Data[[#This Row],[2020 '[YR2020']]])*100</f>
        <v>-74.234630818258097</v>
      </c>
    </row>
    <row r="4827" spans="1:12" x14ac:dyDescent="0.3">
      <c r="A4827" t="s">
        <v>463</v>
      </c>
      <c r="B4827" t="s">
        <v>464</v>
      </c>
      <c r="C4827" s="5" t="s">
        <v>636</v>
      </c>
      <c r="D4827" t="s">
        <v>65</v>
      </c>
      <c r="E4827" t="s">
        <v>159</v>
      </c>
      <c r="F4827">
        <v>0.46966799999999997</v>
      </c>
      <c r="G4827">
        <v>0.46411200000000002</v>
      </c>
      <c r="H4827">
        <v>0.48067700000000002</v>
      </c>
      <c r="I4827">
        <v>0.50158499999999995</v>
      </c>
      <c r="J4827">
        <v>0.50525299999999995</v>
      </c>
      <c r="K4827" s="4">
        <f>AVERAGE(Data[[#This Row],[2020 '[YR2020']]],Data[[#This Row],[2021 '[YR2021']]],Data[[#This Row],[2022 '[YR2022']]],Data[[#This Row],[2023 '[YR2023']]],Data[[#This Row],[2024 '[YR2024']]])</f>
        <v>0.48425899999999994</v>
      </c>
      <c r="L4827" s="4">
        <f>((J4827-F4827)/Data[[#This Row],[2020 '[YR2020']]])*100</f>
        <v>7.5766285972218625</v>
      </c>
    </row>
    <row r="4828" spans="1:12" x14ac:dyDescent="0.3">
      <c r="A4828" t="s">
        <v>463</v>
      </c>
      <c r="B4828" t="s">
        <v>464</v>
      </c>
      <c r="C4828" s="5" t="s">
        <v>636</v>
      </c>
      <c r="D4828" t="s">
        <v>45</v>
      </c>
      <c r="E4828" t="s">
        <v>178</v>
      </c>
      <c r="F4828">
        <v>13231000000</v>
      </c>
      <c r="G4828">
        <v>14927000000</v>
      </c>
      <c r="H4828">
        <v>16685000000</v>
      </c>
      <c r="I4828">
        <v>16865000000</v>
      </c>
      <c r="J4828">
        <v>16037000000</v>
      </c>
      <c r="K4828" s="4">
        <f>AVERAGE(Data[[#This Row],[2020 '[YR2020']]],Data[[#This Row],[2021 '[YR2021']]],Data[[#This Row],[2022 '[YR2022']]],Data[[#This Row],[2023 '[YR2023']]],Data[[#This Row],[2024 '[YR2024']]])</f>
        <v>15549000000</v>
      </c>
      <c r="L4828" s="4">
        <f>((J4828-F4828)/Data[[#This Row],[2020 '[YR2020']]])*100</f>
        <v>21.207769631925025</v>
      </c>
    </row>
    <row r="4829" spans="1:12" x14ac:dyDescent="0.3">
      <c r="A4829" t="s">
        <v>463</v>
      </c>
      <c r="B4829" t="s">
        <v>464</v>
      </c>
      <c r="C4829" s="5" t="s">
        <v>636</v>
      </c>
      <c r="D4829" t="s">
        <v>20</v>
      </c>
      <c r="E4829" t="s">
        <v>105</v>
      </c>
      <c r="F4829">
        <v>3.5722898480923502</v>
      </c>
      <c r="G4829">
        <v>5.8995850568736996</v>
      </c>
      <c r="H4829">
        <v>12.328291089455499</v>
      </c>
      <c r="I4829">
        <v>7.1780358665692701</v>
      </c>
      <c r="J4829">
        <v>6.9484779939526398</v>
      </c>
      <c r="K4829" s="4">
        <f>AVERAGE(Data[[#This Row],[2020 '[YR2020']]],Data[[#This Row],[2021 '[YR2021']]],Data[[#This Row],[2022 '[YR2022']]],Data[[#This Row],[2023 '[YR2023']]],Data[[#This Row],[2024 '[YR2024']]])</f>
        <v>7.1853359709886915</v>
      </c>
      <c r="L4829" s="4">
        <f>((J4829-F4829)/Data[[#This Row],[2020 '[YR2020']]])*100</f>
        <v>94.510476177156193</v>
      </c>
    </row>
    <row r="4830" spans="1:12" x14ac:dyDescent="0.3">
      <c r="A4830" t="s">
        <v>463</v>
      </c>
      <c r="B4830" t="s">
        <v>464</v>
      </c>
      <c r="C4830" s="5" t="s">
        <v>636</v>
      </c>
      <c r="D4830" t="s">
        <v>16</v>
      </c>
      <c r="E4830" t="s">
        <v>109</v>
      </c>
      <c r="F4830">
        <v>18.101935877521701</v>
      </c>
      <c r="G4830">
        <v>14.644406127745601</v>
      </c>
      <c r="H4830">
        <v>14.528987387614199</v>
      </c>
      <c r="I4830">
        <v>18.117837444541799</v>
      </c>
      <c r="J4830">
        <v>19.048487480334</v>
      </c>
      <c r="K4830" s="4">
        <f>AVERAGE(Data[[#This Row],[2020 '[YR2020']]],Data[[#This Row],[2021 '[YR2021']]],Data[[#This Row],[2022 '[YR2022']]],Data[[#This Row],[2023 '[YR2023']]],Data[[#This Row],[2024 '[YR2024']]])</f>
        <v>16.888330863551463</v>
      </c>
      <c r="L4830" s="4">
        <f>((J4830-F4830)/Data[[#This Row],[2020 '[YR2020']]])*100</f>
        <v>5.2290076001633121</v>
      </c>
    </row>
    <row r="4831" spans="1:12" x14ac:dyDescent="0.3">
      <c r="A4831" t="s">
        <v>463</v>
      </c>
      <c r="B4831" t="s">
        <v>464</v>
      </c>
      <c r="C4831" s="5" t="s">
        <v>636</v>
      </c>
      <c r="D4831" t="s">
        <v>15</v>
      </c>
      <c r="E4831" t="s">
        <v>107</v>
      </c>
      <c r="F4831">
        <v>21.713188651721701</v>
      </c>
      <c r="G4831">
        <v>17.962345125971002</v>
      </c>
      <c r="H4831">
        <v>19.5285444092709</v>
      </c>
      <c r="I4831">
        <v>22.006134006017898</v>
      </c>
      <c r="J4831">
        <v>22.4271469550782</v>
      </c>
      <c r="K4831" s="4">
        <f>AVERAGE(Data[[#This Row],[2020 '[YR2020']]],Data[[#This Row],[2021 '[YR2021']]],Data[[#This Row],[2022 '[YR2022']]],Data[[#This Row],[2023 '[YR2023']]],Data[[#This Row],[2024 '[YR2024']]])</f>
        <v>20.72747182961194</v>
      </c>
      <c r="L4831" s="4">
        <f>((J4831-F4831)/Data[[#This Row],[2020 '[YR2020']]])*100</f>
        <v>3.2881319957577357</v>
      </c>
    </row>
    <row r="4832" spans="1:12" x14ac:dyDescent="0.3">
      <c r="A4832" t="s">
        <v>463</v>
      </c>
      <c r="B4832" t="s">
        <v>464</v>
      </c>
      <c r="C4832" s="5" t="s">
        <v>636</v>
      </c>
      <c r="D4832" t="s">
        <v>14</v>
      </c>
      <c r="E4832" t="s">
        <v>120</v>
      </c>
      <c r="F4832">
        <v>20955753517.286598</v>
      </c>
      <c r="G4832">
        <v>25463219757.142899</v>
      </c>
      <c r="H4832">
        <v>29363785846.0499</v>
      </c>
      <c r="I4832">
        <v>28293641320.8769</v>
      </c>
      <c r="J4832">
        <v>28116880804.996899</v>
      </c>
      <c r="K4832" s="4">
        <f>AVERAGE(Data[[#This Row],[2020 '[YR2020']]],Data[[#This Row],[2021 '[YR2021']]],Data[[#This Row],[2022 '[YR2022']]],Data[[#This Row],[2023 '[YR2023']]],Data[[#This Row],[2024 '[YR2024']]])</f>
        <v>26438656249.270638</v>
      </c>
      <c r="L4832" s="4">
        <f>((J4832-F4832)/Data[[#This Row],[2020 '[YR2020']]])*100</f>
        <v>34.172606973082686</v>
      </c>
    </row>
    <row r="4833" spans="1:12" x14ac:dyDescent="0.3">
      <c r="A4833" t="s">
        <v>463</v>
      </c>
      <c r="B4833" t="s">
        <v>464</v>
      </c>
      <c r="C4833" s="5" t="s">
        <v>636</v>
      </c>
      <c r="D4833" t="s">
        <v>13</v>
      </c>
      <c r="E4833" t="s">
        <v>118</v>
      </c>
      <c r="F4833">
        <v>29.663</v>
      </c>
      <c r="G4833">
        <v>27.876999999999999</v>
      </c>
      <c r="H4833">
        <v>30.620999999999999</v>
      </c>
      <c r="I4833">
        <v>30.632000000000001</v>
      </c>
      <c r="J4833">
        <v>30.36</v>
      </c>
      <c r="K4833" s="4">
        <f>AVERAGE(Data[[#This Row],[2020 '[YR2020']]],Data[[#This Row],[2021 '[YR2021']]],Data[[#This Row],[2022 '[YR2022']]],Data[[#This Row],[2023 '[YR2023']]],Data[[#This Row],[2024 '[YR2024']]])</f>
        <v>29.830600000000004</v>
      </c>
      <c r="L4833" s="4">
        <f>((J4833-F4833)/Data[[#This Row],[2020 '[YR2020']]])*100</f>
        <v>2.3497286181438128</v>
      </c>
    </row>
    <row r="4834" spans="1:12" x14ac:dyDescent="0.3">
      <c r="A4834" t="s">
        <v>463</v>
      </c>
      <c r="B4834" t="s">
        <v>464</v>
      </c>
      <c r="C4834" s="5" t="s">
        <v>636</v>
      </c>
      <c r="D4834" t="s">
        <v>12</v>
      </c>
      <c r="E4834" t="s">
        <v>117</v>
      </c>
      <c r="F4834">
        <v>32.484999999999999</v>
      </c>
      <c r="G4834">
        <v>30.053999999999998</v>
      </c>
      <c r="H4834">
        <v>31.456</v>
      </c>
      <c r="I4834">
        <v>31.74</v>
      </c>
      <c r="J4834">
        <v>31.91</v>
      </c>
      <c r="K4834" s="4">
        <f>AVERAGE(Data[[#This Row],[2020 '[YR2020']]],Data[[#This Row],[2021 '[YR2021']]],Data[[#This Row],[2022 '[YR2022']]],Data[[#This Row],[2023 '[YR2023']]],Data[[#This Row],[2024 '[YR2024']]])</f>
        <v>31.529000000000003</v>
      </c>
      <c r="L4834" s="4">
        <f>((J4834-F4834)/Data[[#This Row],[2020 '[YR2020']]])*100</f>
        <v>-1.7700477143296884</v>
      </c>
    </row>
    <row r="4835" spans="1:12" x14ac:dyDescent="0.3">
      <c r="A4835" t="s">
        <v>463</v>
      </c>
      <c r="B4835" t="s">
        <v>464</v>
      </c>
      <c r="C4835" s="5" t="s">
        <v>636</v>
      </c>
      <c r="D4835" t="s">
        <v>11</v>
      </c>
      <c r="E4835" t="s">
        <v>116</v>
      </c>
      <c r="F4835">
        <v>26.652999999999999</v>
      </c>
      <c r="G4835">
        <v>25.565999999999999</v>
      </c>
      <c r="H4835">
        <v>29.74</v>
      </c>
      <c r="I4835">
        <v>29.468</v>
      </c>
      <c r="J4835">
        <v>28.736000000000001</v>
      </c>
      <c r="K4835" s="4">
        <f>AVERAGE(Data[[#This Row],[2020 '[YR2020']]],Data[[#This Row],[2021 '[YR2021']]],Data[[#This Row],[2022 '[YR2022']]],Data[[#This Row],[2023 '[YR2023']]],Data[[#This Row],[2024 '[YR2024']]])</f>
        <v>28.032599999999995</v>
      </c>
      <c r="L4835" s="4">
        <f>((J4835-F4835)/Data[[#This Row],[2020 '[YR2020']]])*100</f>
        <v>7.8152553183506628</v>
      </c>
    </row>
    <row r="4836" spans="1:12" x14ac:dyDescent="0.3">
      <c r="A4836" t="s">
        <v>463</v>
      </c>
      <c r="B4836" t="s">
        <v>464</v>
      </c>
      <c r="C4836" s="5" t="s">
        <v>636</v>
      </c>
      <c r="D4836" t="s">
        <v>10</v>
      </c>
      <c r="E4836" t="s">
        <v>115</v>
      </c>
      <c r="F4836">
        <v>56.58</v>
      </c>
      <c r="G4836">
        <v>55.563000000000002</v>
      </c>
      <c r="H4836">
        <v>56.783000000000001</v>
      </c>
      <c r="I4836">
        <v>57.042000000000002</v>
      </c>
      <c r="J4836">
        <v>56.54</v>
      </c>
      <c r="K4836" s="4">
        <f>AVERAGE(Data[[#This Row],[2020 '[YR2020']]],Data[[#This Row],[2021 '[YR2021']]],Data[[#This Row],[2022 '[YR2022']]],Data[[#This Row],[2023 '[YR2023']]],Data[[#This Row],[2024 '[YR2024']]])</f>
        <v>56.501599999999996</v>
      </c>
      <c r="L4836" s="4">
        <f>((J4836-F4836)/Data[[#This Row],[2020 '[YR2020']]])*100</f>
        <v>-7.0696359137502912E-2</v>
      </c>
    </row>
    <row r="4837" spans="1:12" x14ac:dyDescent="0.3">
      <c r="A4837" t="s">
        <v>463</v>
      </c>
      <c r="B4837" t="s">
        <v>464</v>
      </c>
      <c r="C4837" s="5" t="s">
        <v>636</v>
      </c>
      <c r="D4837" t="s">
        <v>9</v>
      </c>
      <c r="E4837" t="s">
        <v>114</v>
      </c>
      <c r="F4837">
        <v>62.261000000000003</v>
      </c>
      <c r="G4837">
        <v>61.542000000000002</v>
      </c>
      <c r="H4837">
        <v>62.26</v>
      </c>
      <c r="I4837">
        <v>62.612000000000002</v>
      </c>
      <c r="J4837">
        <v>62.094000000000001</v>
      </c>
      <c r="K4837" s="4">
        <f>AVERAGE(Data[[#This Row],[2020 '[YR2020']]],Data[[#This Row],[2021 '[YR2021']]],Data[[#This Row],[2022 '[YR2022']]],Data[[#This Row],[2023 '[YR2023']]],Data[[#This Row],[2024 '[YR2024']]])</f>
        <v>62.153800000000004</v>
      </c>
      <c r="L4837" s="4">
        <f>((J4837-F4837)/Data[[#This Row],[2020 '[YR2020']]])*100</f>
        <v>-0.26822569505790395</v>
      </c>
    </row>
    <row r="4838" spans="1:12" x14ac:dyDescent="0.3">
      <c r="A4838" t="s">
        <v>463</v>
      </c>
      <c r="B4838" t="s">
        <v>464</v>
      </c>
      <c r="C4838" s="5" t="s">
        <v>636</v>
      </c>
      <c r="D4838" t="s">
        <v>8</v>
      </c>
      <c r="E4838" t="s">
        <v>119</v>
      </c>
      <c r="F4838">
        <v>51.898000000000003</v>
      </c>
      <c r="G4838">
        <v>50.627000000000002</v>
      </c>
      <c r="H4838">
        <v>52.252000000000002</v>
      </c>
      <c r="I4838">
        <v>52.423999999999999</v>
      </c>
      <c r="J4838">
        <v>51.923999999999999</v>
      </c>
      <c r="K4838" s="4">
        <f>AVERAGE(Data[[#This Row],[2020 '[YR2020']]],Data[[#This Row],[2021 '[YR2021']]],Data[[#This Row],[2022 '[YR2022']]],Data[[#This Row],[2023 '[YR2023']]],Data[[#This Row],[2024 '[YR2024']]])</f>
        <v>51.825000000000003</v>
      </c>
      <c r="L4838" s="4">
        <f>((J4838-F4838)/Data[[#This Row],[2020 '[YR2020']]])*100</f>
        <v>5.0098269682832181E-2</v>
      </c>
    </row>
    <row r="4839" spans="1:12" x14ac:dyDescent="0.3">
      <c r="A4839" t="s">
        <v>463</v>
      </c>
      <c r="B4839" t="s">
        <v>464</v>
      </c>
      <c r="C4839" s="5" t="s">
        <v>636</v>
      </c>
      <c r="D4839" t="s">
        <v>7</v>
      </c>
      <c r="E4839" t="s">
        <v>142</v>
      </c>
      <c r="F4839">
        <v>1032342018.67847</v>
      </c>
      <c r="G4839">
        <v>-1579429701.0100701</v>
      </c>
      <c r="H4839">
        <v>-2082282374.6347499</v>
      </c>
      <c r="I4839">
        <v>-1662890537.4911001</v>
      </c>
      <c r="J4839">
        <v>-923266032.10681796</v>
      </c>
      <c r="K4839" s="4">
        <f>AVERAGE(Data[[#This Row],[2020 '[YR2020']]],Data[[#This Row],[2021 '[YR2021']]],Data[[#This Row],[2022 '[YR2022']]],Data[[#This Row],[2023 '[YR2023']]],Data[[#This Row],[2024 '[YR2024']]])</f>
        <v>-1043105325.3128536</v>
      </c>
      <c r="L4839" s="4">
        <f>((J4839-F4839)/Data[[#This Row],[2020 '[YR2020']]])*100</f>
        <v>-189.43412312992126</v>
      </c>
    </row>
    <row r="4840" spans="1:12" x14ac:dyDescent="0.3">
      <c r="A4840" t="s">
        <v>463</v>
      </c>
      <c r="B4840" t="s">
        <v>464</v>
      </c>
      <c r="C4840" s="5" t="s">
        <v>636</v>
      </c>
      <c r="D4840" t="s">
        <v>6</v>
      </c>
      <c r="E4840" t="s">
        <v>145</v>
      </c>
      <c r="F4840">
        <v>117.11297728548401</v>
      </c>
      <c r="G4840">
        <v>120.94939859653201</v>
      </c>
      <c r="H4840">
        <v>141.886081804437</v>
      </c>
      <c r="I4840">
        <v>154.567925394545</v>
      </c>
      <c r="J4840">
        <v>156.52444442946799</v>
      </c>
      <c r="K4840" s="4">
        <f>AVERAGE(Data[[#This Row],[2020 '[YR2020']]],Data[[#This Row],[2021 '[YR2021']]],Data[[#This Row],[2022 '[YR2022']]],Data[[#This Row],[2023 '[YR2023']]],Data[[#This Row],[2024 '[YR2024']]])</f>
        <v>138.20816550209321</v>
      </c>
      <c r="L4840" s="4">
        <f>((J4840-F4840)/Data[[#This Row],[2020 '[YR2020']]])*100</f>
        <v>33.6525191806126</v>
      </c>
    </row>
    <row r="4841" spans="1:12" x14ac:dyDescent="0.3">
      <c r="A4841" t="s">
        <v>463</v>
      </c>
      <c r="B4841" t="s">
        <v>464</v>
      </c>
      <c r="C4841" s="5" t="s">
        <v>636</v>
      </c>
      <c r="D4841" t="s">
        <v>5</v>
      </c>
      <c r="E4841" t="s">
        <v>143</v>
      </c>
      <c r="F4841">
        <v>8030352.9134240001</v>
      </c>
      <c r="G4841">
        <v>11753084.1269842</v>
      </c>
      <c r="H4841">
        <v>18926877.435065001</v>
      </c>
      <c r="I4841">
        <v>9725556.8190951999</v>
      </c>
      <c r="J4841">
        <v>14055100.6493509</v>
      </c>
      <c r="K4841" s="4">
        <f>AVERAGE(Data[[#This Row],[2020 '[YR2020']]],Data[[#This Row],[2021 '[YR2021']]],Data[[#This Row],[2022 '[YR2022']]],Data[[#This Row],[2023 '[YR2023']]],Data[[#This Row],[2024 '[YR2024']]])</f>
        <v>12498194.388783861</v>
      </c>
      <c r="L4841" s="4">
        <f>((J4841-F4841)/Data[[#This Row],[2020 '[YR2020']]])*100</f>
        <v>75.024694442202971</v>
      </c>
    </row>
    <row r="4842" spans="1:12" x14ac:dyDescent="0.3">
      <c r="A4842" t="s">
        <v>463</v>
      </c>
      <c r="B4842" t="s">
        <v>464</v>
      </c>
      <c r="C4842" s="5" t="s">
        <v>636</v>
      </c>
      <c r="D4842" t="s">
        <v>4</v>
      </c>
      <c r="E4842" t="s">
        <v>144</v>
      </c>
      <c r="F4842">
        <v>30999228.724316999</v>
      </c>
      <c r="G4842">
        <v>37741486.724386796</v>
      </c>
      <c r="H4842">
        <v>38768989.015151598</v>
      </c>
      <c r="I4842">
        <v>44311698.518651299</v>
      </c>
      <c r="J4842">
        <v>45464940.079365999</v>
      </c>
      <c r="K4842" s="4">
        <f>AVERAGE(Data[[#This Row],[2020 '[YR2020']]],Data[[#This Row],[2021 '[YR2021']]],Data[[#This Row],[2022 '[YR2022']]],Data[[#This Row],[2023 '[YR2023']]],Data[[#This Row],[2024 '[YR2024']]])</f>
        <v>39457268.612374537</v>
      </c>
      <c r="L4842" s="4">
        <f>((J4842-F4842)/Data[[#This Row],[2020 '[YR2020']]])*100</f>
        <v>46.664746028669846</v>
      </c>
    </row>
    <row r="4843" spans="1:12" x14ac:dyDescent="0.3">
      <c r="A4843" t="s">
        <v>463</v>
      </c>
      <c r="B4843" t="s">
        <v>464</v>
      </c>
      <c r="C4843" s="5" t="s">
        <v>636</v>
      </c>
      <c r="D4843" t="s">
        <v>1</v>
      </c>
      <c r="E4843" t="s">
        <v>141</v>
      </c>
      <c r="F4843">
        <v>3.16978074767907</v>
      </c>
      <c r="G4843">
        <v>3.96651283514755</v>
      </c>
      <c r="H4843">
        <v>2.7914243729805999</v>
      </c>
      <c r="I4843">
        <v>2.0320171276468302</v>
      </c>
      <c r="J4843">
        <v>2.1741985674202402</v>
      </c>
      <c r="K4843" s="4">
        <f>AVERAGE(Data[[#This Row],[2020 '[YR2020']]],Data[[#This Row],[2021 '[YR2021']]],Data[[#This Row],[2022 '[YR2022']]],Data[[#This Row],[2023 '[YR2023']]],Data[[#This Row],[2024 '[YR2024']]])</f>
        <v>2.8267867301748582</v>
      </c>
      <c r="L4843" s="4">
        <f>((J4843-F4843)/Data[[#This Row],[2020 '[YR2020']]])*100</f>
        <v>-31.408550291303278</v>
      </c>
    </row>
    <row r="4844" spans="1:12" x14ac:dyDescent="0.3">
      <c r="A4844" t="s">
        <v>463</v>
      </c>
      <c r="B4844" t="s">
        <v>464</v>
      </c>
      <c r="C4844" s="5" t="s">
        <v>636</v>
      </c>
      <c r="D4844" t="s">
        <v>0</v>
      </c>
      <c r="E4844" t="s">
        <v>140</v>
      </c>
      <c r="F4844">
        <v>10.835453604376101</v>
      </c>
      <c r="G4844">
        <v>12.907496655461999</v>
      </c>
      <c r="H4844">
        <v>11.627124961391299</v>
      </c>
      <c r="I4844">
        <v>9.7771245101759003</v>
      </c>
      <c r="J4844">
        <v>10.8105087088028</v>
      </c>
      <c r="K4844" s="4">
        <f>AVERAGE(Data[[#This Row],[2020 '[YR2020']]],Data[[#This Row],[2021 '[YR2021']]],Data[[#This Row],[2022 '[YR2022']]],Data[[#This Row],[2023 '[YR2023']]],Data[[#This Row],[2024 '[YR2024']]])</f>
        <v>11.191541688041621</v>
      </c>
      <c r="L4844" s="4">
        <f>((J4844-F4844)/Data[[#This Row],[2020 '[YR2020']]])*100</f>
        <v>-0.23021551735707699</v>
      </c>
    </row>
    <row r="4845" spans="1:12" x14ac:dyDescent="0.3">
      <c r="A4845" t="s">
        <v>463</v>
      </c>
      <c r="B4845" t="s">
        <v>464</v>
      </c>
      <c r="C4845" s="5" t="s">
        <v>636</v>
      </c>
      <c r="D4845" t="s">
        <v>46</v>
      </c>
      <c r="E4845" t="s">
        <v>179</v>
      </c>
      <c r="F4845">
        <v>498720535.24921399</v>
      </c>
      <c r="G4845">
        <v>744877092.42423606</v>
      </c>
      <c r="H4845">
        <v>1167485815.2597401</v>
      </c>
      <c r="I4845">
        <v>920610164.51340199</v>
      </c>
      <c r="J4845">
        <v>799801605.30308199</v>
      </c>
      <c r="K4845" s="4">
        <f>AVERAGE(Data[[#This Row],[2020 '[YR2020']]],Data[[#This Row],[2021 '[YR2021']]],Data[[#This Row],[2022 '[YR2022']]],Data[[#This Row],[2023 '[YR2023']]],Data[[#This Row],[2024 '[YR2024']]])</f>
        <v>826299042.54993486</v>
      </c>
      <c r="L4845" s="4">
        <f>((J4845-F4845)/Data[[#This Row],[2020 '[YR2020']]])*100</f>
        <v>60.370698371867881</v>
      </c>
    </row>
    <row r="4846" spans="1:12" x14ac:dyDescent="0.3">
      <c r="A4846" t="s">
        <v>463</v>
      </c>
      <c r="B4846" t="s">
        <v>464</v>
      </c>
      <c r="C4846" s="5" t="s">
        <v>636</v>
      </c>
      <c r="D4846" t="s">
        <v>21</v>
      </c>
      <c r="E4846" t="s">
        <v>106</v>
      </c>
      <c r="F4846">
        <v>6.2204692805487198</v>
      </c>
      <c r="G4846">
        <v>9.2885021088046003</v>
      </c>
      <c r="H4846">
        <v>20.540186100208398</v>
      </c>
      <c r="I4846">
        <v>11.563665630998999</v>
      </c>
      <c r="J4846">
        <v>10.938442776197499</v>
      </c>
      <c r="K4846" s="4">
        <f>AVERAGE(Data[[#This Row],[2020 '[YR2020']]],Data[[#This Row],[2021 '[YR2021']]],Data[[#This Row],[2022 '[YR2022']]],Data[[#This Row],[2023 '[YR2023']]],Data[[#This Row],[2024 '[YR2024']]])</f>
        <v>11.710253179351643</v>
      </c>
      <c r="L4846" s="4">
        <f>((J4846-F4846)/Data[[#This Row],[2020 '[YR2020']]])*100</f>
        <v>75.845941565884516</v>
      </c>
    </row>
    <row r="4847" spans="1:12" x14ac:dyDescent="0.3">
      <c r="A4847" t="s">
        <v>463</v>
      </c>
      <c r="B4847" t="s">
        <v>464</v>
      </c>
      <c r="C4847" s="5" t="s">
        <v>636</v>
      </c>
      <c r="D4847" t="s">
        <v>22</v>
      </c>
      <c r="E4847" t="s">
        <v>112</v>
      </c>
      <c r="F4847">
        <v>15402919371.815599</v>
      </c>
      <c r="G4847">
        <v>19151915506.9986</v>
      </c>
      <c r="H4847">
        <v>21759432772.186199</v>
      </c>
      <c r="I4847">
        <v>20169501296.821701</v>
      </c>
      <c r="J4847">
        <v>19753997161.814899</v>
      </c>
      <c r="K4847" s="4">
        <f>AVERAGE(Data[[#This Row],[2020 '[YR2020']]],Data[[#This Row],[2021 '[YR2021']]],Data[[#This Row],[2022 '[YR2022']]],Data[[#This Row],[2023 '[YR2023']]],Data[[#This Row],[2024 '[YR2024']]])</f>
        <v>19247553221.927399</v>
      </c>
      <c r="L4847" s="4">
        <f>((J4847-F4847)/Data[[#This Row],[2020 '[YR2020']]])*100</f>
        <v>28.248396845866385</v>
      </c>
    </row>
    <row r="4848" spans="1:12" x14ac:dyDescent="0.3">
      <c r="A4848" t="s">
        <v>463</v>
      </c>
      <c r="B4848" t="s">
        <v>464</v>
      </c>
      <c r="C4848" s="5" t="s">
        <v>636</v>
      </c>
      <c r="D4848" t="s">
        <v>17</v>
      </c>
      <c r="E4848" t="s">
        <v>110</v>
      </c>
      <c r="F4848">
        <v>-741593243.05967903</v>
      </c>
      <c r="G4848">
        <v>-1057545380.95232</v>
      </c>
      <c r="H4848">
        <v>-1385206180.72241</v>
      </c>
      <c r="I4848">
        <v>-670181723.33178604</v>
      </c>
      <c r="J4848">
        <v>-1062847221.75325</v>
      </c>
      <c r="K4848" s="4">
        <f>AVERAGE(Data[[#This Row],[2020 '[YR2020']]],Data[[#This Row],[2021 '[YR2021']]],Data[[#This Row],[2022 '[YR2022']]],Data[[#This Row],[2023 '[YR2023']]],Data[[#This Row],[2024 '[YR2024']]])</f>
        <v>-983474749.96388912</v>
      </c>
      <c r="L4848" s="4">
        <f>((J4848-F4848)/Data[[#This Row],[2020 '[YR2020']]])*100</f>
        <v>43.319431737017375</v>
      </c>
    </row>
    <row r="4849" spans="1:12" x14ac:dyDescent="0.3">
      <c r="A4849" t="s">
        <v>463</v>
      </c>
      <c r="B4849" t="s">
        <v>464</v>
      </c>
      <c r="C4849" s="5" t="s">
        <v>636</v>
      </c>
      <c r="D4849" t="s">
        <v>26</v>
      </c>
      <c r="E4849" t="s">
        <v>137</v>
      </c>
      <c r="F4849">
        <v>20470917673.390202</v>
      </c>
      <c r="G4849">
        <v>26684246997.113998</v>
      </c>
      <c r="H4849">
        <v>31206110216.463799</v>
      </c>
      <c r="I4849">
        <v>29874739980.4729</v>
      </c>
      <c r="J4849">
        <v>29234084507.6665</v>
      </c>
      <c r="K4849" s="4">
        <f>AVERAGE(Data[[#This Row],[2020 '[YR2020']]],Data[[#This Row],[2021 '[YR2021']]],Data[[#This Row],[2022 '[YR2022']]],Data[[#This Row],[2023 '[YR2023']]],Data[[#This Row],[2024 '[YR2024']]])</f>
        <v>27494019875.021477</v>
      </c>
      <c r="L4849" s="4">
        <f>((J4849-F4849)/Data[[#This Row],[2020 '[YR2020']]])*100</f>
        <v>42.807884698141258</v>
      </c>
    </row>
    <row r="4850" spans="1:12" x14ac:dyDescent="0.3">
      <c r="A4850" t="s">
        <v>463</v>
      </c>
      <c r="B4850" t="s">
        <v>464</v>
      </c>
      <c r="C4850" s="5" t="s">
        <v>636</v>
      </c>
      <c r="D4850" t="s">
        <v>44</v>
      </c>
      <c r="E4850" t="s">
        <v>177</v>
      </c>
      <c r="F4850">
        <v>590712453.29465997</v>
      </c>
      <c r="G4850">
        <v>537261310.10101295</v>
      </c>
      <c r="H4850">
        <v>274910722.56493402</v>
      </c>
      <c r="I4850">
        <v>813556980.23910499</v>
      </c>
      <c r="J4850">
        <v>671245936.07504904</v>
      </c>
      <c r="K4850" s="4">
        <f>AVERAGE(Data[[#This Row],[2020 '[YR2020']]],Data[[#This Row],[2021 '[YR2021']]],Data[[#This Row],[2022 '[YR2022']]],Data[[#This Row],[2023 '[YR2023']]],Data[[#This Row],[2024 '[YR2024']]])</f>
        <v>577537480.45495212</v>
      </c>
      <c r="L4850" s="4">
        <f>((J4850-F4850)/Data[[#This Row],[2020 '[YR2020']]])*100</f>
        <v>13.633280004716145</v>
      </c>
    </row>
    <row r="4851" spans="1:12" x14ac:dyDescent="0.3">
      <c r="A4851" t="s">
        <v>463</v>
      </c>
      <c r="B4851" t="s">
        <v>464</v>
      </c>
      <c r="C4851" s="5" t="s">
        <v>636</v>
      </c>
      <c r="D4851" t="s">
        <v>43</v>
      </c>
      <c r="E4851" t="s">
        <v>185</v>
      </c>
      <c r="F4851">
        <v>16</v>
      </c>
      <c r="G4851">
        <v>16</v>
      </c>
      <c r="H4851">
        <v>16</v>
      </c>
      <c r="I4851">
        <v>16</v>
      </c>
      <c r="J4851">
        <v>16.399999999999999</v>
      </c>
      <c r="K4851" s="4">
        <f>AVERAGE(Data[[#This Row],[2020 '[YR2020']]],Data[[#This Row],[2021 '[YR2021']]],Data[[#This Row],[2022 '[YR2022']]],Data[[#This Row],[2023 '[YR2023']]],Data[[#This Row],[2024 '[YR2024']]])</f>
        <v>16.080000000000002</v>
      </c>
      <c r="L4851" s="4">
        <f>((J4851-F4851)/Data[[#This Row],[2020 '[YR2020']]])*100</f>
        <v>2.4999999999999911</v>
      </c>
    </row>
    <row r="4852" spans="1:12" x14ac:dyDescent="0.3">
      <c r="A4852" t="s">
        <v>463</v>
      </c>
      <c r="B4852" t="s">
        <v>464</v>
      </c>
      <c r="C4852" s="5" t="s">
        <v>636</v>
      </c>
      <c r="D4852" t="s">
        <v>42</v>
      </c>
      <c r="E4852" t="s">
        <v>184</v>
      </c>
      <c r="F4852">
        <v>67.436177337985697</v>
      </c>
      <c r="G4852">
        <v>66.846109072165703</v>
      </c>
      <c r="H4852">
        <v>57.315526849790402</v>
      </c>
      <c r="I4852">
        <v>62.704144169339997</v>
      </c>
      <c r="J4852">
        <v>59.710871042963298</v>
      </c>
      <c r="K4852" s="4">
        <f>AVERAGE(Data[[#This Row],[2020 '[YR2020']]],Data[[#This Row],[2021 '[YR2021']]],Data[[#This Row],[2022 '[YR2022']]],Data[[#This Row],[2023 '[YR2023']]],Data[[#This Row],[2024 '[YR2024']]])</f>
        <v>62.802565694449015</v>
      </c>
      <c r="L4852" s="4">
        <f>((J4852-F4852)/Data[[#This Row],[2020 '[YR2020']]])*100</f>
        <v>-11.455729847057716</v>
      </c>
    </row>
    <row r="4853" spans="1:12" x14ac:dyDescent="0.3">
      <c r="A4853" t="s">
        <v>463</v>
      </c>
      <c r="B4853" t="s">
        <v>464</v>
      </c>
      <c r="C4853" s="5" t="s">
        <v>636</v>
      </c>
      <c r="D4853" t="s">
        <v>41</v>
      </c>
      <c r="E4853" t="s">
        <v>183</v>
      </c>
      <c r="F4853">
        <v>60.3603001904374</v>
      </c>
      <c r="G4853">
        <v>58.923768162820799</v>
      </c>
      <c r="H4853">
        <v>52.099707823030002</v>
      </c>
      <c r="I4853">
        <v>56.274288031621303</v>
      </c>
      <c r="J4853">
        <v>54.337024127083801</v>
      </c>
      <c r="K4853" s="4">
        <f>AVERAGE(Data[[#This Row],[2020 '[YR2020']]],Data[[#This Row],[2021 '[YR2021']]],Data[[#This Row],[2022 '[YR2022']]],Data[[#This Row],[2023 '[YR2023']]],Data[[#This Row],[2024 '[YR2024']]])</f>
        <v>56.39901766699866</v>
      </c>
      <c r="L4853" s="4">
        <f>((J4853-F4853)/Data[[#This Row],[2020 '[YR2020']]])*100</f>
        <v>-9.9788702911517966</v>
      </c>
    </row>
    <row r="4854" spans="1:12" x14ac:dyDescent="0.3">
      <c r="A4854" t="s">
        <v>463</v>
      </c>
      <c r="B4854" t="s">
        <v>464</v>
      </c>
      <c r="C4854" s="5" t="s">
        <v>636</v>
      </c>
      <c r="D4854" t="s">
        <v>39</v>
      </c>
      <c r="E4854" t="s">
        <v>133</v>
      </c>
      <c r="F4854">
        <v>982851</v>
      </c>
      <c r="G4854">
        <v>950940</v>
      </c>
      <c r="H4854">
        <v>962817</v>
      </c>
      <c r="I4854">
        <v>965292</v>
      </c>
      <c r="J4854">
        <v>954394</v>
      </c>
      <c r="K4854" s="4">
        <f>AVERAGE(Data[[#This Row],[2020 '[YR2020']]],Data[[#This Row],[2021 '[YR2021']]],Data[[#This Row],[2022 '[YR2022']]],Data[[#This Row],[2023 '[YR2023']]],Data[[#This Row],[2024 '[YR2024']]])</f>
        <v>963258.8</v>
      </c>
      <c r="L4854" s="4">
        <f>((J4854-F4854)/Data[[#This Row],[2020 '[YR2020']]])*100</f>
        <v>-2.8953523982780704</v>
      </c>
    </row>
    <row r="4855" spans="1:12" x14ac:dyDescent="0.3">
      <c r="A4855" t="s">
        <v>463</v>
      </c>
      <c r="B4855" t="s">
        <v>464</v>
      </c>
      <c r="C4855" s="5" t="s">
        <v>636</v>
      </c>
      <c r="D4855" t="s">
        <v>38</v>
      </c>
      <c r="E4855" t="s">
        <v>132</v>
      </c>
      <c r="F4855">
        <v>49.726967770292802</v>
      </c>
      <c r="G4855">
        <v>49.388815277514901</v>
      </c>
      <c r="H4855">
        <v>49.6663436561673</v>
      </c>
      <c r="I4855">
        <v>49.651400819648401</v>
      </c>
      <c r="J4855">
        <v>49.603518043910597</v>
      </c>
      <c r="K4855" s="4">
        <f>AVERAGE(Data[[#This Row],[2020 '[YR2020']]],Data[[#This Row],[2021 '[YR2021']]],Data[[#This Row],[2022 '[YR2022']]],Data[[#This Row],[2023 '[YR2023']]],Data[[#This Row],[2024 '[YR2024']]])</f>
        <v>49.607409113506797</v>
      </c>
      <c r="L4855" s="4">
        <f>((J4855-F4855)/Data[[#This Row],[2020 '[YR2020']]])*100</f>
        <v>-0.24825508555531631</v>
      </c>
    </row>
    <row r="4856" spans="1:12" x14ac:dyDescent="0.3">
      <c r="A4856" t="s">
        <v>463</v>
      </c>
      <c r="B4856" t="s">
        <v>464</v>
      </c>
      <c r="C4856" s="5" t="s">
        <v>636</v>
      </c>
      <c r="D4856" t="s">
        <v>23</v>
      </c>
      <c r="E4856" t="s">
        <v>113</v>
      </c>
      <c r="F4856">
        <v>17170860030.9802</v>
      </c>
      <c r="G4856">
        <v>22427268555.555599</v>
      </c>
      <c r="H4856">
        <v>26072801144.575298</v>
      </c>
      <c r="I4856">
        <v>24118897317.394199</v>
      </c>
      <c r="J4856">
        <v>23318933768.525002</v>
      </c>
      <c r="K4856" s="4">
        <f>AVERAGE(Data[[#This Row],[2020 '[YR2020']]],Data[[#This Row],[2021 '[YR2021']]],Data[[#This Row],[2022 '[YR2022']]],Data[[#This Row],[2023 '[YR2023']]],Data[[#This Row],[2024 '[YR2024']]])</f>
        <v>22621752163.406059</v>
      </c>
      <c r="L4856" s="4">
        <f>((J4856-F4856)/Data[[#This Row],[2020 '[YR2020']]])*100</f>
        <v>35.805275486797143</v>
      </c>
    </row>
    <row r="4857" spans="1:12" x14ac:dyDescent="0.3">
      <c r="A4857" t="s">
        <v>463</v>
      </c>
      <c r="B4857" t="s">
        <v>464</v>
      </c>
      <c r="C4857" s="5" t="s">
        <v>636</v>
      </c>
      <c r="D4857" t="s">
        <v>36</v>
      </c>
      <c r="E4857" t="s">
        <v>130</v>
      </c>
      <c r="F4857">
        <v>61.566000000000003</v>
      </c>
      <c r="G4857">
        <v>60.076000000000001</v>
      </c>
      <c r="H4857">
        <v>60.935000000000002</v>
      </c>
      <c r="I4857">
        <v>60.984999999999999</v>
      </c>
      <c r="J4857">
        <v>60.613</v>
      </c>
      <c r="K4857" s="4">
        <f>AVERAGE(Data[[#This Row],[2020 '[YR2020']]],Data[[#This Row],[2021 '[YR2021']]],Data[[#This Row],[2022 '[YR2022']]],Data[[#This Row],[2023 '[YR2023']]],Data[[#This Row],[2024 '[YR2024']]])</f>
        <v>60.835000000000001</v>
      </c>
      <c r="L4857" s="4">
        <f>((J4857-F4857)/Data[[#This Row],[2020 '[YR2020']]])*100</f>
        <v>-1.5479323002956225</v>
      </c>
    </row>
    <row r="4858" spans="1:12" x14ac:dyDescent="0.3">
      <c r="A4858" t="s">
        <v>463</v>
      </c>
      <c r="B4858" t="s">
        <v>464</v>
      </c>
      <c r="C4858" s="5" t="s">
        <v>636</v>
      </c>
      <c r="D4858" t="s">
        <v>35</v>
      </c>
      <c r="E4858" t="s">
        <v>129</v>
      </c>
      <c r="F4858">
        <v>80.843000000000004</v>
      </c>
      <c r="G4858">
        <v>78.747</v>
      </c>
      <c r="H4858">
        <v>79.114000000000004</v>
      </c>
      <c r="I4858">
        <v>78.977000000000004</v>
      </c>
      <c r="J4858">
        <v>78.741</v>
      </c>
      <c r="K4858" s="4">
        <f>AVERAGE(Data[[#This Row],[2020 '[YR2020']]],Data[[#This Row],[2021 '[YR2021']]],Data[[#This Row],[2022 '[YR2022']]],Data[[#This Row],[2023 '[YR2023']]],Data[[#This Row],[2024 '[YR2024']]])</f>
        <v>79.284400000000005</v>
      </c>
      <c r="L4858" s="4">
        <f>((J4858-F4858)/Data[[#This Row],[2020 '[YR2020']]])*100</f>
        <v>-2.6001014311690609</v>
      </c>
    </row>
    <row r="4859" spans="1:12" x14ac:dyDescent="0.3">
      <c r="A4859" t="s">
        <v>463</v>
      </c>
      <c r="B4859" t="s">
        <v>464</v>
      </c>
      <c r="C4859" s="5" t="s">
        <v>636</v>
      </c>
      <c r="D4859" t="s">
        <v>37</v>
      </c>
      <c r="E4859" t="s">
        <v>131</v>
      </c>
      <c r="F4859">
        <v>78.186999999999998</v>
      </c>
      <c r="G4859">
        <v>75.802000000000007</v>
      </c>
      <c r="H4859">
        <v>76.736999999999995</v>
      </c>
      <c r="I4859">
        <v>76.638999999999996</v>
      </c>
      <c r="J4859">
        <v>76.444999999999993</v>
      </c>
      <c r="K4859" s="4">
        <f>AVERAGE(Data[[#This Row],[2020 '[YR2020']]],Data[[#This Row],[2021 '[YR2021']]],Data[[#This Row],[2022 '[YR2022']]],Data[[#This Row],[2023 '[YR2023']]],Data[[#This Row],[2024 '[YR2024']]])</f>
        <v>76.762</v>
      </c>
      <c r="L4859" s="4">
        <f>((J4859-F4859)/Data[[#This Row],[2020 '[YR2020']]])*100</f>
        <v>-2.2279918656554218</v>
      </c>
    </row>
    <row r="4860" spans="1:12" x14ac:dyDescent="0.3">
      <c r="A4860" t="s">
        <v>463</v>
      </c>
      <c r="B4860" t="s">
        <v>464</v>
      </c>
      <c r="C4860" s="5" t="s">
        <v>636</v>
      </c>
      <c r="D4860" t="s">
        <v>33</v>
      </c>
      <c r="E4860" t="s">
        <v>126</v>
      </c>
      <c r="F4860">
        <v>75.628</v>
      </c>
      <c r="G4860">
        <v>72.957999999999998</v>
      </c>
      <c r="H4860">
        <v>74.436999999999998</v>
      </c>
      <c r="I4860">
        <v>74.372</v>
      </c>
      <c r="J4860">
        <v>74.210999999999999</v>
      </c>
      <c r="K4860" s="4">
        <f>AVERAGE(Data[[#This Row],[2020 '[YR2020']]],Data[[#This Row],[2021 '[YR2021']]],Data[[#This Row],[2022 '[YR2022']]],Data[[#This Row],[2023 '[YR2023']]],Data[[#This Row],[2024 '[YR2024']]])</f>
        <v>74.321200000000005</v>
      </c>
      <c r="L4860" s="4">
        <f>((J4860-F4860)/Data[[#This Row],[2020 '[YR2020']]])*100</f>
        <v>-1.8736446818638619</v>
      </c>
    </row>
    <row r="4861" spans="1:12" x14ac:dyDescent="0.3">
      <c r="A4861" t="s">
        <v>463</v>
      </c>
      <c r="B4861" t="s">
        <v>464</v>
      </c>
      <c r="C4861" s="5" t="s">
        <v>636</v>
      </c>
      <c r="D4861" t="s">
        <v>32</v>
      </c>
      <c r="E4861" t="s">
        <v>125</v>
      </c>
      <c r="F4861">
        <v>55.844000000000001</v>
      </c>
      <c r="G4861">
        <v>54.167000000000002</v>
      </c>
      <c r="H4861">
        <v>55.298999999999999</v>
      </c>
      <c r="I4861">
        <v>55.383000000000003</v>
      </c>
      <c r="J4861">
        <v>55.052999999999997</v>
      </c>
      <c r="K4861" s="4">
        <f>AVERAGE(Data[[#This Row],[2020 '[YR2020']]],Data[[#This Row],[2021 '[YR2021']]],Data[[#This Row],[2022 '[YR2022']]],Data[[#This Row],[2023 '[YR2023']]],Data[[#This Row],[2024 '[YR2024']]])</f>
        <v>55.149199999999993</v>
      </c>
      <c r="L4861" s="4">
        <f>((J4861-F4861)/Data[[#This Row],[2020 '[YR2020']]])*100</f>
        <v>-1.4164458133371605</v>
      </c>
    </row>
    <row r="4862" spans="1:12" x14ac:dyDescent="0.3">
      <c r="A4862" t="s">
        <v>463</v>
      </c>
      <c r="B4862" t="s">
        <v>464</v>
      </c>
      <c r="C4862" s="5" t="s">
        <v>636</v>
      </c>
      <c r="D4862" t="s">
        <v>31</v>
      </c>
      <c r="E4862" t="s">
        <v>123</v>
      </c>
      <c r="F4862">
        <v>34.844000000000001</v>
      </c>
      <c r="G4862">
        <v>32.713999999999999</v>
      </c>
      <c r="H4862">
        <v>36.139000000000003</v>
      </c>
      <c r="I4862">
        <v>34.938000000000002</v>
      </c>
      <c r="J4862">
        <v>34.704000000000001</v>
      </c>
      <c r="K4862" s="4">
        <f>AVERAGE(Data[[#This Row],[2020 '[YR2020']]],Data[[#This Row],[2021 '[YR2021']]],Data[[#This Row],[2022 '[YR2022']]],Data[[#This Row],[2023 '[YR2023']]],Data[[#This Row],[2024 '[YR2024']]])</f>
        <v>34.6678</v>
      </c>
      <c r="L4862" s="4">
        <f>((J4862-F4862)/Data[[#This Row],[2020 '[YR2020']]])*100</f>
        <v>-0.40179083916886854</v>
      </c>
    </row>
    <row r="4863" spans="1:12" x14ac:dyDescent="0.3">
      <c r="A4863" t="s">
        <v>463</v>
      </c>
      <c r="B4863" t="s">
        <v>464</v>
      </c>
      <c r="C4863" s="5" t="s">
        <v>636</v>
      </c>
      <c r="D4863" t="s">
        <v>30</v>
      </c>
      <c r="E4863" t="s">
        <v>122</v>
      </c>
      <c r="F4863">
        <v>37.947000000000003</v>
      </c>
      <c r="G4863">
        <v>35.33</v>
      </c>
      <c r="H4863">
        <v>39.018999999999998</v>
      </c>
      <c r="I4863">
        <v>37.033000000000001</v>
      </c>
      <c r="J4863">
        <v>36.683</v>
      </c>
      <c r="K4863" s="4">
        <f>AVERAGE(Data[[#This Row],[2020 '[YR2020']]],Data[[#This Row],[2021 '[YR2021']]],Data[[#This Row],[2022 '[YR2022']]],Data[[#This Row],[2023 '[YR2023']]],Data[[#This Row],[2024 '[YR2024']]])</f>
        <v>37.202399999999997</v>
      </c>
      <c r="L4863" s="4">
        <f>((J4863-F4863)/Data[[#This Row],[2020 '[YR2020']]])*100</f>
        <v>-3.3309616043429067</v>
      </c>
    </row>
    <row r="4864" spans="1:12" x14ac:dyDescent="0.3">
      <c r="A4864" t="s">
        <v>463</v>
      </c>
      <c r="B4864" t="s">
        <v>464</v>
      </c>
      <c r="C4864" s="5" t="s">
        <v>636</v>
      </c>
      <c r="D4864" t="s">
        <v>29</v>
      </c>
      <c r="E4864" t="s">
        <v>121</v>
      </c>
      <c r="F4864">
        <v>31.533000000000001</v>
      </c>
      <c r="G4864">
        <v>29.937000000000001</v>
      </c>
      <c r="H4864">
        <v>33.1</v>
      </c>
      <c r="I4864">
        <v>32.734999999999999</v>
      </c>
      <c r="J4864">
        <v>32.630000000000003</v>
      </c>
      <c r="K4864" s="4">
        <f>AVERAGE(Data[[#This Row],[2020 '[YR2020']]],Data[[#This Row],[2021 '[YR2021']]],Data[[#This Row],[2022 '[YR2022']]],Data[[#This Row],[2023 '[YR2023']]],Data[[#This Row],[2024 '[YR2024']]])</f>
        <v>31.987000000000002</v>
      </c>
      <c r="L4864" s="4">
        <f>((J4864-F4864)/Data[[#This Row],[2020 '[YR2020']]])*100</f>
        <v>3.4788951257412908</v>
      </c>
    </row>
    <row r="4865" spans="1:12" x14ac:dyDescent="0.3">
      <c r="A4865" t="s">
        <v>463</v>
      </c>
      <c r="B4865" t="s">
        <v>464</v>
      </c>
      <c r="C4865" s="5" t="s">
        <v>636</v>
      </c>
      <c r="D4865" t="s">
        <v>28</v>
      </c>
      <c r="E4865" t="s">
        <v>124</v>
      </c>
      <c r="F4865">
        <v>0.21906490484215599</v>
      </c>
      <c r="G4865">
        <v>3.2758293743115598</v>
      </c>
      <c r="H4865">
        <v>17.310283019881499</v>
      </c>
      <c r="I4865">
        <v>8.9380462331663697</v>
      </c>
      <c r="J4865">
        <v>1.2657988582872901</v>
      </c>
      <c r="K4865" s="4">
        <f>AVERAGE(Data[[#This Row],[2020 '[YR2020']]],Data[[#This Row],[2021 '[YR2021']]],Data[[#This Row],[2022 '[YR2022']]],Data[[#This Row],[2023 '[YR2023']]],Data[[#This Row],[2024 '[YR2024']]])</f>
        <v>6.2018044780977748</v>
      </c>
      <c r="L4865" s="4">
        <f>((J4865-F4865)/Data[[#This Row],[2020 '[YR2020']]])*100</f>
        <v>477.81909849929775</v>
      </c>
    </row>
    <row r="4866" spans="1:12" x14ac:dyDescent="0.3">
      <c r="A4866" t="s">
        <v>463</v>
      </c>
      <c r="B4866" t="s">
        <v>464</v>
      </c>
      <c r="C4866" s="5" t="s">
        <v>636</v>
      </c>
      <c r="D4866" t="s">
        <v>34</v>
      </c>
      <c r="E4866" t="s">
        <v>128</v>
      </c>
      <c r="F4866">
        <v>68.509</v>
      </c>
      <c r="G4866">
        <v>67.233999999999995</v>
      </c>
      <c r="H4866">
        <v>67.748999999999995</v>
      </c>
      <c r="I4866">
        <v>67.742000000000004</v>
      </c>
      <c r="J4866">
        <v>67.304000000000002</v>
      </c>
      <c r="K4866" s="4">
        <f>AVERAGE(Data[[#This Row],[2020 '[YR2020']]],Data[[#This Row],[2021 '[YR2021']]],Data[[#This Row],[2022 '[YR2022']]],Data[[#This Row],[2023 '[YR2023']]],Data[[#This Row],[2024 '[YR2024']]])</f>
        <v>67.707599999999999</v>
      </c>
      <c r="L4866" s="4">
        <f>((J4866-F4866)/Data[[#This Row],[2020 '[YR2020']]])*100</f>
        <v>-1.7588929921616112</v>
      </c>
    </row>
    <row r="4867" spans="1:12" x14ac:dyDescent="0.3">
      <c r="A4867" t="s">
        <v>379</v>
      </c>
      <c r="B4867" t="s">
        <v>380</v>
      </c>
      <c r="C4867" s="5" t="s">
        <v>635</v>
      </c>
      <c r="D4867" t="s">
        <v>89</v>
      </c>
      <c r="E4867" t="s">
        <v>170</v>
      </c>
      <c r="F4867">
        <v>25000678886.571301</v>
      </c>
      <c r="G4867">
        <v>18454257135.7146</v>
      </c>
      <c r="H4867">
        <v>15799388321.5268</v>
      </c>
      <c r="I4867">
        <v>8470245331.4970398</v>
      </c>
      <c r="J4867">
        <v>9240157309.6206207</v>
      </c>
      <c r="K4867" s="4">
        <f>AVERAGE(Data[[#This Row],[2020 '[YR2020']]],Data[[#This Row],[2021 '[YR2021']]],Data[[#This Row],[2022 '[YR2022']]],Data[[#This Row],[2023 '[YR2023']]],Data[[#This Row],[2024 '[YR2024']]])</f>
        <v>15392945396.986073</v>
      </c>
      <c r="L4867" s="4">
        <f>((J4867-F4867)/Data[[#This Row],[2020 '[YR2020']]])*100</f>
        <v>-63.040374417257048</v>
      </c>
    </row>
    <row r="4868" spans="1:12" x14ac:dyDescent="0.3">
      <c r="A4868" t="s">
        <v>379</v>
      </c>
      <c r="B4868" t="s">
        <v>380</v>
      </c>
      <c r="C4868" s="5" t="s">
        <v>635</v>
      </c>
      <c r="D4868" t="s">
        <v>83</v>
      </c>
      <c r="E4868" t="s">
        <v>172</v>
      </c>
      <c r="F4868">
        <v>32.03</v>
      </c>
      <c r="G4868">
        <v>30.902000000000001</v>
      </c>
      <c r="H4868">
        <v>30.667999999999999</v>
      </c>
      <c r="I4868">
        <v>30.651</v>
      </c>
      <c r="J4868">
        <v>30.605</v>
      </c>
      <c r="K4868" s="4">
        <f>AVERAGE(Data[[#This Row],[2020 '[YR2020']]],Data[[#This Row],[2021 '[YR2021']]],Data[[#This Row],[2022 '[YR2022']]],Data[[#This Row],[2023 '[YR2023']]],Data[[#This Row],[2024 '[YR2024']]])</f>
        <v>30.9712</v>
      </c>
      <c r="L4868" s="4">
        <f>((J4868-F4868)/Data[[#This Row],[2020 '[YR2020']]])*100</f>
        <v>-4.4489541055260711</v>
      </c>
    </row>
    <row r="4869" spans="1:12" x14ac:dyDescent="0.3">
      <c r="A4869" t="s">
        <v>379</v>
      </c>
      <c r="B4869" t="s">
        <v>380</v>
      </c>
      <c r="C4869" s="5" t="s">
        <v>635</v>
      </c>
      <c r="D4869" t="s">
        <v>88</v>
      </c>
      <c r="E4869" t="s">
        <v>171</v>
      </c>
      <c r="F4869">
        <v>42440403086.571297</v>
      </c>
      <c r="G4869">
        <v>35239219335.7146</v>
      </c>
      <c r="H4869">
        <v>32512880021.526798</v>
      </c>
      <c r="I4869">
        <v>27489698131.497002</v>
      </c>
      <c r="J4869">
        <v>9240157309.6206207</v>
      </c>
      <c r="K4869" s="4">
        <f>AVERAGE(Data[[#This Row],[2020 '[YR2020']]],Data[[#This Row],[2021 '[YR2021']]],Data[[#This Row],[2022 '[YR2022']]],Data[[#This Row],[2023 '[YR2023']]],Data[[#This Row],[2024 '[YR2024']]])</f>
        <v>29384471576.986061</v>
      </c>
      <c r="L4869" s="4">
        <f>((J4869-F4869)/Data[[#This Row],[2020 '[YR2020']]])*100</f>
        <v>-78.227922833880143</v>
      </c>
    </row>
    <row r="4870" spans="1:12" x14ac:dyDescent="0.3">
      <c r="A4870" t="s">
        <v>379</v>
      </c>
      <c r="B4870" t="s">
        <v>380</v>
      </c>
      <c r="C4870" s="5" t="s">
        <v>635</v>
      </c>
      <c r="D4870" t="s">
        <v>87</v>
      </c>
      <c r="E4870" t="s">
        <v>176</v>
      </c>
      <c r="F4870">
        <v>2.6</v>
      </c>
      <c r="G4870">
        <v>1.9</v>
      </c>
      <c r="H4870">
        <v>1.9</v>
      </c>
      <c r="I4870">
        <v>1.9</v>
      </c>
      <c r="J4870">
        <v>7.9</v>
      </c>
      <c r="K4870" s="4">
        <f>AVERAGE(Data[[#This Row],[2020 '[YR2020']]],Data[[#This Row],[2021 '[YR2021']]],Data[[#This Row],[2022 '[YR2022']]],Data[[#This Row],[2023 '[YR2023']]],Data[[#This Row],[2024 '[YR2024']]])</f>
        <v>3.2400000000000007</v>
      </c>
      <c r="L4870" s="4">
        <f>((J4870-F4870)/Data[[#This Row],[2020 '[YR2020']]])*100</f>
        <v>203.84615384615387</v>
      </c>
    </row>
    <row r="4871" spans="1:12" x14ac:dyDescent="0.3">
      <c r="A4871" t="s">
        <v>379</v>
      </c>
      <c r="B4871" t="s">
        <v>380</v>
      </c>
      <c r="C4871" s="5" t="s">
        <v>635</v>
      </c>
      <c r="D4871" t="s">
        <v>86</v>
      </c>
      <c r="E4871" t="s">
        <v>175</v>
      </c>
      <c r="F4871">
        <v>1</v>
      </c>
      <c r="G4871">
        <v>0.8</v>
      </c>
      <c r="H4871">
        <v>0.8</v>
      </c>
      <c r="I4871">
        <v>0.8</v>
      </c>
      <c r="J4871">
        <v>2.9</v>
      </c>
      <c r="K4871" s="4">
        <f>AVERAGE(Data[[#This Row],[2020 '[YR2020']]],Data[[#This Row],[2021 '[YR2021']]],Data[[#This Row],[2022 '[YR2022']]],Data[[#This Row],[2023 '[YR2023']]],Data[[#This Row],[2024 '[YR2024']]])</f>
        <v>1.2600000000000002</v>
      </c>
      <c r="L4871" s="4">
        <f>((J4871-F4871)/Data[[#This Row],[2020 '[YR2020']]])*100</f>
        <v>190</v>
      </c>
    </row>
    <row r="4872" spans="1:12" x14ac:dyDescent="0.3">
      <c r="A4872" t="s">
        <v>379</v>
      </c>
      <c r="B4872" t="s">
        <v>380</v>
      </c>
      <c r="C4872" s="5" t="s">
        <v>635</v>
      </c>
      <c r="D4872" t="s">
        <v>85</v>
      </c>
      <c r="E4872" t="s">
        <v>174</v>
      </c>
      <c r="F4872">
        <v>26.745000000000001</v>
      </c>
      <c r="G4872">
        <v>25.434000000000001</v>
      </c>
      <c r="H4872">
        <v>25.085000000000001</v>
      </c>
      <c r="I4872">
        <v>25.062999999999999</v>
      </c>
      <c r="J4872">
        <v>25.004000000000001</v>
      </c>
      <c r="K4872" s="4">
        <f>AVERAGE(Data[[#This Row],[2020 '[YR2020']]],Data[[#This Row],[2021 '[YR2021']]],Data[[#This Row],[2022 '[YR2022']]],Data[[#This Row],[2023 '[YR2023']]],Data[[#This Row],[2024 '[YR2024']]])</f>
        <v>25.466200000000004</v>
      </c>
      <c r="L4872" s="4">
        <f>((J4872-F4872)/Data[[#This Row],[2020 '[YR2020']]])*100</f>
        <v>-6.5096279678444553</v>
      </c>
    </row>
    <row r="4873" spans="1:12" x14ac:dyDescent="0.3">
      <c r="A4873" t="s">
        <v>379</v>
      </c>
      <c r="B4873" t="s">
        <v>380</v>
      </c>
      <c r="C4873" s="5" t="s">
        <v>635</v>
      </c>
      <c r="D4873" t="s">
        <v>84</v>
      </c>
      <c r="E4873" t="s">
        <v>173</v>
      </c>
      <c r="F4873">
        <v>21.8</v>
      </c>
      <c r="G4873">
        <v>20.39</v>
      </c>
      <c r="H4873">
        <v>19.974</v>
      </c>
      <c r="I4873">
        <v>19.963999999999999</v>
      </c>
      <c r="J4873">
        <v>19.885000000000002</v>
      </c>
      <c r="K4873" s="4">
        <f>AVERAGE(Data[[#This Row],[2020 '[YR2020']]],Data[[#This Row],[2021 '[YR2021']]],Data[[#This Row],[2022 '[YR2022']]],Data[[#This Row],[2023 '[YR2023']]],Data[[#This Row],[2024 '[YR2024']]])</f>
        <v>20.4026</v>
      </c>
      <c r="L4873" s="4">
        <f>((J4873-F4873)/Data[[#This Row],[2020 '[YR2020']]])*100</f>
        <v>-8.7844036697247656</v>
      </c>
    </row>
    <row r="4874" spans="1:12" x14ac:dyDescent="0.3">
      <c r="A4874" t="s">
        <v>379</v>
      </c>
      <c r="B4874" t="s">
        <v>380</v>
      </c>
      <c r="C4874" s="5" t="s">
        <v>635</v>
      </c>
      <c r="D4874" t="s">
        <v>76</v>
      </c>
      <c r="E4874" t="s">
        <v>161</v>
      </c>
      <c r="F4874">
        <v>4.6875</v>
      </c>
      <c r="G4874">
        <v>4.6875</v>
      </c>
      <c r="H4874">
        <v>6.25</v>
      </c>
      <c r="I4874">
        <v>6.25</v>
      </c>
      <c r="J4874">
        <v>6.25</v>
      </c>
      <c r="K4874" s="4">
        <f>AVERAGE(Data[[#This Row],[2020 '[YR2020']]],Data[[#This Row],[2021 '[YR2021']]],Data[[#This Row],[2022 '[YR2022']]],Data[[#This Row],[2023 '[YR2023']]],Data[[#This Row],[2024 '[YR2024']]])</f>
        <v>5.625</v>
      </c>
      <c r="L4874" s="4">
        <f>((J4874-F4874)/Data[[#This Row],[2020 '[YR2020']]])*100</f>
        <v>33.333333333333329</v>
      </c>
    </row>
    <row r="4875" spans="1:12" x14ac:dyDescent="0.3">
      <c r="A4875" t="s">
        <v>379</v>
      </c>
      <c r="B4875" t="s">
        <v>380</v>
      </c>
      <c r="C4875" s="5" t="s">
        <v>635</v>
      </c>
      <c r="D4875" t="s">
        <v>62</v>
      </c>
      <c r="E4875" t="s">
        <v>189</v>
      </c>
      <c r="F4875">
        <v>2424425</v>
      </c>
      <c r="G4875">
        <v>2434609</v>
      </c>
      <c r="H4875">
        <v>2433155</v>
      </c>
      <c r="I4875">
        <v>2421354</v>
      </c>
      <c r="J4875">
        <v>2402485</v>
      </c>
      <c r="K4875" s="4">
        <f>AVERAGE(Data[[#This Row],[2020 '[YR2020']]],Data[[#This Row],[2021 '[YR2021']]],Data[[#This Row],[2022 '[YR2022']]],Data[[#This Row],[2023 '[YR2023']]],Data[[#This Row],[2024 '[YR2024']]])</f>
        <v>2423205.6</v>
      </c>
      <c r="L4875" s="4">
        <f>((J4875-F4875)/Data[[#This Row],[2020 '[YR2020']]])*100</f>
        <v>-0.90495684543757793</v>
      </c>
    </row>
    <row r="4876" spans="1:12" x14ac:dyDescent="0.3">
      <c r="A4876" t="s">
        <v>379</v>
      </c>
      <c r="B4876" t="s">
        <v>380</v>
      </c>
      <c r="C4876" s="5" t="s">
        <v>635</v>
      </c>
      <c r="D4876" t="s">
        <v>68</v>
      </c>
      <c r="E4876" t="s">
        <v>153</v>
      </c>
      <c r="F4876">
        <v>4.7</v>
      </c>
      <c r="G4876">
        <v>4.5999999999999996</v>
      </c>
      <c r="H4876">
        <v>4.5</v>
      </c>
      <c r="I4876">
        <v>4.5</v>
      </c>
      <c r="J4876">
        <v>4.5</v>
      </c>
      <c r="K4876" s="4">
        <f>AVERAGE(Data[[#This Row],[2020 '[YR2020']]],Data[[#This Row],[2021 '[YR2021']]],Data[[#This Row],[2022 '[YR2022']]],Data[[#This Row],[2023 '[YR2023']]],Data[[#This Row],[2024 '[YR2024']]])</f>
        <v>4.5600000000000005</v>
      </c>
      <c r="L4876" s="4">
        <f>((J4876-F4876)/Data[[#This Row],[2020 '[YR2020']]])*100</f>
        <v>-4.2553191489361737</v>
      </c>
    </row>
    <row r="4877" spans="1:12" x14ac:dyDescent="0.3">
      <c r="A4877" t="s">
        <v>379</v>
      </c>
      <c r="B4877" t="s">
        <v>380</v>
      </c>
      <c r="C4877" s="5" t="s">
        <v>635</v>
      </c>
      <c r="D4877" t="s">
        <v>63</v>
      </c>
      <c r="E4877" t="s">
        <v>190</v>
      </c>
      <c r="F4877">
        <v>42.515885422238199</v>
      </c>
      <c r="G4877">
        <v>42.577073381785098</v>
      </c>
      <c r="H4877">
        <v>42.356334915081199</v>
      </c>
      <c r="I4877">
        <v>41.939151913754799</v>
      </c>
      <c r="J4877">
        <v>41.379619777049903</v>
      </c>
      <c r="K4877" s="4">
        <f>AVERAGE(Data[[#This Row],[2020 '[YR2020']]],Data[[#This Row],[2021 '[YR2021']]],Data[[#This Row],[2022 '[YR2022']]],Data[[#This Row],[2023 '[YR2023']]],Data[[#This Row],[2024 '[YR2024']]])</f>
        <v>42.153613081981845</v>
      </c>
      <c r="L4877" s="4">
        <f>((J4877-F4877)/Data[[#This Row],[2020 '[YR2020']]])*100</f>
        <v>-2.672567286094822</v>
      </c>
    </row>
    <row r="4878" spans="1:12" x14ac:dyDescent="0.3">
      <c r="A4878" t="s">
        <v>379</v>
      </c>
      <c r="B4878" t="s">
        <v>380</v>
      </c>
      <c r="C4878" s="5" t="s">
        <v>635</v>
      </c>
      <c r="D4878" t="s">
        <v>61</v>
      </c>
      <c r="E4878" t="s">
        <v>188</v>
      </c>
      <c r="F4878">
        <v>47.810951876576297</v>
      </c>
      <c r="G4878">
        <v>47.789475047924697</v>
      </c>
      <c r="H4878">
        <v>47.451696158432199</v>
      </c>
      <c r="I4878">
        <v>46.895019706198497</v>
      </c>
      <c r="J4878">
        <v>46.181066278941898</v>
      </c>
      <c r="K4878" s="4">
        <f>AVERAGE(Data[[#This Row],[2020 '[YR2020']]],Data[[#This Row],[2021 '[YR2021']]],Data[[#This Row],[2022 '[YR2022']]],Data[[#This Row],[2023 '[YR2023']]],Data[[#This Row],[2024 '[YR2024']]])</f>
        <v>47.225641813614715</v>
      </c>
      <c r="L4878" s="4">
        <f>((J4878-F4878)/Data[[#This Row],[2020 '[YR2020']]])*100</f>
        <v>-3.4090214347581678</v>
      </c>
    </row>
    <row r="4879" spans="1:12" x14ac:dyDescent="0.3">
      <c r="A4879" t="s">
        <v>379</v>
      </c>
      <c r="B4879" t="s">
        <v>380</v>
      </c>
      <c r="C4879" s="5" t="s">
        <v>635</v>
      </c>
      <c r="D4879" t="s">
        <v>60</v>
      </c>
      <c r="E4879" t="s">
        <v>192</v>
      </c>
      <c r="F4879">
        <v>2424425</v>
      </c>
      <c r="G4879">
        <v>2434609</v>
      </c>
      <c r="H4879">
        <v>2433155</v>
      </c>
      <c r="I4879">
        <v>2421354</v>
      </c>
      <c r="J4879">
        <v>2402485</v>
      </c>
      <c r="K4879" s="4">
        <f>AVERAGE(Data[[#This Row],[2020 '[YR2020']]],Data[[#This Row],[2021 '[YR2021']]],Data[[#This Row],[2022 '[YR2022']]],Data[[#This Row],[2023 '[YR2023']]],Data[[#This Row],[2024 '[YR2024']]])</f>
        <v>2423205.6</v>
      </c>
      <c r="L4879" s="4">
        <f>((J4879-F4879)/Data[[#This Row],[2020 '[YR2020']]])*100</f>
        <v>-0.90495684543757793</v>
      </c>
    </row>
    <row r="4880" spans="1:12" x14ac:dyDescent="0.3">
      <c r="A4880" t="s">
        <v>379</v>
      </c>
      <c r="B4880" t="s">
        <v>380</v>
      </c>
      <c r="C4880" s="5" t="s">
        <v>635</v>
      </c>
      <c r="D4880" t="s">
        <v>49</v>
      </c>
      <c r="E4880" t="s">
        <v>182</v>
      </c>
      <c r="F4880">
        <v>-47787</v>
      </c>
      <c r="G4880">
        <v>-27290</v>
      </c>
      <c r="H4880">
        <v>-27507</v>
      </c>
      <c r="I4880">
        <v>-34193</v>
      </c>
      <c r="J4880">
        <v>-17267</v>
      </c>
      <c r="K4880" s="4">
        <f>AVERAGE(Data[[#This Row],[2020 '[YR2020']]],Data[[#This Row],[2021 '[YR2021']]],Data[[#This Row],[2022 '[YR2022']]],Data[[#This Row],[2023 '[YR2023']]],Data[[#This Row],[2024 '[YR2024']]])</f>
        <v>-30808.799999999999</v>
      </c>
      <c r="L4880" s="4">
        <f>((J4880-F4880)/Data[[#This Row],[2020 '[YR2020']]])*100</f>
        <v>-63.866742000962603</v>
      </c>
    </row>
    <row r="4881" spans="1:12" x14ac:dyDescent="0.3">
      <c r="A4881" t="s">
        <v>379</v>
      </c>
      <c r="B4881" t="s">
        <v>380</v>
      </c>
      <c r="C4881" s="5" t="s">
        <v>635</v>
      </c>
      <c r="D4881" t="s">
        <v>43</v>
      </c>
      <c r="E4881" t="s">
        <v>185</v>
      </c>
      <c r="F4881">
        <v>0.2</v>
      </c>
      <c r="G4881">
        <v>0.2</v>
      </c>
      <c r="H4881">
        <v>0.2</v>
      </c>
      <c r="I4881">
        <v>0.2</v>
      </c>
      <c r="J4881">
        <v>0.2</v>
      </c>
      <c r="K4881" s="4">
        <f>AVERAGE(Data[[#This Row],[2020 '[YR2020']]],Data[[#This Row],[2021 '[YR2021']]],Data[[#This Row],[2022 '[YR2022']]],Data[[#This Row],[2023 '[YR2023']]],Data[[#This Row],[2024 '[YR2024']]])</f>
        <v>0.2</v>
      </c>
      <c r="L4881" s="4">
        <f>((J4881-F4881)/Data[[#This Row],[2020 '[YR2020']]])*100</f>
        <v>0</v>
      </c>
    </row>
    <row r="4882" spans="1:12" x14ac:dyDescent="0.3">
      <c r="A4882" t="s">
        <v>379</v>
      </c>
      <c r="B4882" t="s">
        <v>380</v>
      </c>
      <c r="C4882" s="5" t="s">
        <v>635</v>
      </c>
      <c r="D4882" t="s">
        <v>71</v>
      </c>
      <c r="E4882" t="s">
        <v>156</v>
      </c>
      <c r="F4882">
        <v>9.6</v>
      </c>
      <c r="G4882">
        <v>9.6999999999999993</v>
      </c>
      <c r="H4882">
        <v>9.8000000000000007</v>
      </c>
      <c r="I4882">
        <v>10</v>
      </c>
      <c r="J4882">
        <v>10.1</v>
      </c>
      <c r="K4882" s="4">
        <f>AVERAGE(Data[[#This Row],[2020 '[YR2020']]],Data[[#This Row],[2021 '[YR2021']]],Data[[#This Row],[2022 '[YR2022']]],Data[[#This Row],[2023 '[YR2023']]],Data[[#This Row],[2024 '[YR2024']]])</f>
        <v>9.84</v>
      </c>
      <c r="L4882" s="4">
        <f>((J4882-F4882)/Data[[#This Row],[2020 '[YR2020']]])*100</f>
        <v>5.2083333333333339</v>
      </c>
    </row>
    <row r="4883" spans="1:12" x14ac:dyDescent="0.3">
      <c r="A4883" t="s">
        <v>475</v>
      </c>
      <c r="B4883" t="s">
        <v>476</v>
      </c>
      <c r="C4883" s="5" t="s">
        <v>637</v>
      </c>
      <c r="D4883" t="s">
        <v>76</v>
      </c>
      <c r="E4883" t="s">
        <v>161</v>
      </c>
      <c r="F4883">
        <v>23.3333333333333</v>
      </c>
      <c r="G4883">
        <v>23.3333333333333</v>
      </c>
      <c r="H4883">
        <v>26.446280991735499</v>
      </c>
      <c r="I4883">
        <v>26.446280991735499</v>
      </c>
      <c r="J4883">
        <v>25</v>
      </c>
      <c r="K4883" s="4">
        <f>AVERAGE(Data[[#This Row],[2020 '[YR2020']]],Data[[#This Row],[2021 '[YR2021']]],Data[[#This Row],[2022 '[YR2022']]],Data[[#This Row],[2023 '[YR2023']]],Data[[#This Row],[2024 '[YR2024']]])</f>
        <v>24.911845730027522</v>
      </c>
      <c r="L4883" s="4">
        <f>((J4883-F4883)/Data[[#This Row],[2020 '[YR2020']]])*100</f>
        <v>7.1428571428572951</v>
      </c>
    </row>
    <row r="4884" spans="1:12" x14ac:dyDescent="0.3">
      <c r="A4884" t="s">
        <v>475</v>
      </c>
      <c r="B4884" t="s">
        <v>476</v>
      </c>
      <c r="C4884" s="5" t="s">
        <v>637</v>
      </c>
      <c r="D4884" t="s">
        <v>75</v>
      </c>
      <c r="E4884" t="s">
        <v>163</v>
      </c>
      <c r="F4884">
        <v>513206246.02137297</v>
      </c>
      <c r="G4884">
        <v>535046830.25616199</v>
      </c>
      <c r="H4884">
        <v>597805944.92788398</v>
      </c>
      <c r="I4884">
        <v>581914810.78738403</v>
      </c>
      <c r="J4884">
        <v>638132630.43627501</v>
      </c>
      <c r="K4884" s="4">
        <f>AVERAGE(Data[[#This Row],[2020 '[YR2020']]],Data[[#This Row],[2021 '[YR2021']]],Data[[#This Row],[2022 '[YR2022']]],Data[[#This Row],[2023 '[YR2023']]],Data[[#This Row],[2024 '[YR2024']]])</f>
        <v>573221292.48581564</v>
      </c>
      <c r="L4884" s="4">
        <f>((J4884-F4884)/Data[[#This Row],[2020 '[YR2020']]])*100</f>
        <v>24.342335149541292</v>
      </c>
    </row>
    <row r="4885" spans="1:12" x14ac:dyDescent="0.3">
      <c r="A4885" t="s">
        <v>475</v>
      </c>
      <c r="B4885" t="s">
        <v>476</v>
      </c>
      <c r="C4885" s="5" t="s">
        <v>637</v>
      </c>
      <c r="D4885" t="s">
        <v>74</v>
      </c>
      <c r="E4885" t="s">
        <v>162</v>
      </c>
      <c r="F4885">
        <v>111242301.353131</v>
      </c>
      <c r="G4885">
        <v>126188303.898522</v>
      </c>
      <c r="H4885">
        <v>120488482.175308</v>
      </c>
      <c r="I4885">
        <v>103283162.817445</v>
      </c>
      <c r="J4885">
        <v>102493344.089515</v>
      </c>
      <c r="K4885" s="4">
        <f>AVERAGE(Data[[#This Row],[2020 '[YR2020']]],Data[[#This Row],[2021 '[YR2021']]],Data[[#This Row],[2022 '[YR2022']]],Data[[#This Row],[2023 '[YR2023']]],Data[[#This Row],[2024 '[YR2024']]])</f>
        <v>112739118.86678419</v>
      </c>
      <c r="L4885" s="4">
        <f>((J4885-F4885)/Data[[#This Row],[2020 '[YR2020']]])*100</f>
        <v>-7.864775501041672</v>
      </c>
    </row>
    <row r="4886" spans="1:12" x14ac:dyDescent="0.3">
      <c r="A4886" t="s">
        <v>475</v>
      </c>
      <c r="B4886" t="s">
        <v>476</v>
      </c>
      <c r="C4886" s="5" t="s">
        <v>637</v>
      </c>
      <c r="D4886" t="s">
        <v>71</v>
      </c>
      <c r="E4886" t="s">
        <v>156</v>
      </c>
      <c r="F4886">
        <v>33.4</v>
      </c>
      <c r="G4886">
        <v>33.6</v>
      </c>
      <c r="H4886">
        <v>34.1</v>
      </c>
      <c r="I4886">
        <v>34.4</v>
      </c>
      <c r="J4886">
        <v>35</v>
      </c>
      <c r="K4886" s="4">
        <f>AVERAGE(Data[[#This Row],[2020 '[YR2020']]],Data[[#This Row],[2021 '[YR2021']]],Data[[#This Row],[2022 '[YR2022']]],Data[[#This Row],[2023 '[YR2023']]],Data[[#This Row],[2024 '[YR2024']]])</f>
        <v>34.1</v>
      </c>
      <c r="L4886" s="4">
        <f>((J4886-F4886)/Data[[#This Row],[2020 '[YR2020']]])*100</f>
        <v>4.7904191616766507</v>
      </c>
    </row>
    <row r="4887" spans="1:12" x14ac:dyDescent="0.3">
      <c r="A4887" t="s">
        <v>475</v>
      </c>
      <c r="B4887" t="s">
        <v>476</v>
      </c>
      <c r="C4887" s="5" t="s">
        <v>637</v>
      </c>
      <c r="D4887" t="s">
        <v>68</v>
      </c>
      <c r="E4887" t="s">
        <v>153</v>
      </c>
      <c r="F4887">
        <v>7.3</v>
      </c>
      <c r="G4887">
        <v>7.3</v>
      </c>
      <c r="H4887">
        <v>7.4</v>
      </c>
      <c r="I4887">
        <v>7.4</v>
      </c>
      <c r="J4887">
        <v>7.5</v>
      </c>
      <c r="K4887" s="4">
        <f>AVERAGE(Data[[#This Row],[2020 '[YR2020']]],Data[[#This Row],[2021 '[YR2021']]],Data[[#This Row],[2022 '[YR2022']]],Data[[#This Row],[2023 '[YR2023']]],Data[[#This Row],[2024 '[YR2024']]])</f>
        <v>7.38</v>
      </c>
      <c r="L4887" s="4">
        <f>((J4887-F4887)/Data[[#This Row],[2020 '[YR2020']]])*100</f>
        <v>2.7397260273972628</v>
      </c>
    </row>
    <row r="4888" spans="1:12" x14ac:dyDescent="0.3">
      <c r="A4888" t="s">
        <v>475</v>
      </c>
      <c r="B4888" t="s">
        <v>476</v>
      </c>
      <c r="C4888" s="5" t="s">
        <v>637</v>
      </c>
      <c r="D4888" t="s">
        <v>66</v>
      </c>
      <c r="E4888" t="s">
        <v>160</v>
      </c>
      <c r="F4888">
        <v>5.71063137054443</v>
      </c>
      <c r="G4888">
        <v>5.8172321319580096</v>
      </c>
      <c r="H4888">
        <v>5.8317211931125099</v>
      </c>
      <c r="I4888">
        <v>5.9563962077753603</v>
      </c>
      <c r="J4888">
        <v>6.13898972690997</v>
      </c>
      <c r="K4888" s="4">
        <f>AVERAGE(Data[[#This Row],[2020 '[YR2020']]],Data[[#This Row],[2021 '[YR2021']]],Data[[#This Row],[2022 '[YR2022']]],Data[[#This Row],[2023 '[YR2023']]],Data[[#This Row],[2024 '[YR2024']]])</f>
        <v>5.8909941260600558</v>
      </c>
      <c r="L4888" s="4">
        <f>((J4888-F4888)/Data[[#This Row],[2020 '[YR2020']]])*100</f>
        <v>7.5010682457113651</v>
      </c>
    </row>
    <row r="4889" spans="1:12" x14ac:dyDescent="0.3">
      <c r="A4889" t="s">
        <v>475</v>
      </c>
      <c r="B4889" t="s">
        <v>476</v>
      </c>
      <c r="C4889" s="5" t="s">
        <v>637</v>
      </c>
      <c r="D4889" t="s">
        <v>54</v>
      </c>
      <c r="E4889" t="s">
        <v>198</v>
      </c>
      <c r="F4889">
        <v>16.459105390333299</v>
      </c>
      <c r="G4889">
        <v>14.778678213916701</v>
      </c>
      <c r="H4889">
        <v>16.355853484499999</v>
      </c>
      <c r="I4889">
        <v>18.4502441785</v>
      </c>
      <c r="J4889">
        <v>18.328657550500001</v>
      </c>
      <c r="K4889" s="4">
        <f>AVERAGE(Data[[#This Row],[2020 '[YR2020']]],Data[[#This Row],[2021 '[YR2021']]],Data[[#This Row],[2022 '[YR2022']]],Data[[#This Row],[2023 '[YR2023']]],Data[[#This Row],[2024 '[YR2024']]])</f>
        <v>16.87450776355</v>
      </c>
      <c r="L4889" s="4">
        <f>((J4889-F4889)/Data[[#This Row],[2020 '[YR2020']]])*100</f>
        <v>11.358771426694432</v>
      </c>
    </row>
    <row r="4890" spans="1:12" x14ac:dyDescent="0.3">
      <c r="A4890" t="s">
        <v>475</v>
      </c>
      <c r="B4890" t="s">
        <v>476</v>
      </c>
      <c r="C4890" s="5" t="s">
        <v>637</v>
      </c>
      <c r="D4890" t="s">
        <v>59</v>
      </c>
      <c r="E4890" t="s">
        <v>186</v>
      </c>
      <c r="F4890">
        <v>6540150.78704591</v>
      </c>
      <c r="G4890">
        <v>6815224.6719433302</v>
      </c>
      <c r="H4890">
        <v>7353448.3581210701</v>
      </c>
      <c r="I4890">
        <v>6687773.9813792398</v>
      </c>
      <c r="J4890">
        <v>6893653.02682391</v>
      </c>
      <c r="K4890" s="4">
        <f>AVERAGE(Data[[#This Row],[2020 '[YR2020']]],Data[[#This Row],[2021 '[YR2021']]],Data[[#This Row],[2022 '[YR2022']]],Data[[#This Row],[2023 '[YR2023']]],Data[[#This Row],[2024 '[YR2024']]])</f>
        <v>6858050.1650626929</v>
      </c>
      <c r="L4890" s="4">
        <f>((J4890-F4890)/Data[[#This Row],[2020 '[YR2020']]])*100</f>
        <v>5.4051084032830339</v>
      </c>
    </row>
    <row r="4891" spans="1:12" x14ac:dyDescent="0.3">
      <c r="A4891" t="s">
        <v>475</v>
      </c>
      <c r="B4891" t="s">
        <v>476</v>
      </c>
      <c r="C4891" s="5" t="s">
        <v>637</v>
      </c>
      <c r="D4891" t="s">
        <v>77</v>
      </c>
      <c r="E4891" t="s">
        <v>147</v>
      </c>
      <c r="F4891">
        <v>72.885101010100996</v>
      </c>
      <c r="G4891">
        <v>73.108812976753995</v>
      </c>
      <c r="H4891">
        <v>72.202219119700203</v>
      </c>
      <c r="I4891">
        <v>72.304203116255806</v>
      </c>
      <c r="J4891">
        <v>71.941233852611703</v>
      </c>
      <c r="K4891" s="4">
        <f>AVERAGE(Data[[#This Row],[2020 '[YR2020']]],Data[[#This Row],[2021 '[YR2021']]],Data[[#This Row],[2022 '[YR2022']]],Data[[#This Row],[2023 '[YR2023']]],Data[[#This Row],[2024 '[YR2024']]])</f>
        <v>72.488314015084526</v>
      </c>
      <c r="L4891" s="4">
        <f>((J4891-F4891)/Data[[#This Row],[2020 '[YR2020']]])*100</f>
        <v>-1.295006996503284</v>
      </c>
    </row>
    <row r="4892" spans="1:12" x14ac:dyDescent="0.3">
      <c r="A4892" t="s">
        <v>475</v>
      </c>
      <c r="B4892" t="s">
        <v>476</v>
      </c>
      <c r="C4892" s="5" t="s">
        <v>637</v>
      </c>
      <c r="D4892" t="s">
        <v>53</v>
      </c>
      <c r="E4892" t="s">
        <v>194</v>
      </c>
      <c r="F4892">
        <v>-1088419440.0489199</v>
      </c>
      <c r="G4892">
        <v>-1140926103.1082001</v>
      </c>
      <c r="H4892">
        <v>-1176882176.3078301</v>
      </c>
      <c r="I4892">
        <v>-1192086783.20068</v>
      </c>
      <c r="J4892">
        <v>-1105461431.20683</v>
      </c>
      <c r="K4892" s="4">
        <f>AVERAGE(Data[[#This Row],[2020 '[YR2020']]],Data[[#This Row],[2021 '[YR2021']]],Data[[#This Row],[2022 '[YR2022']]],Data[[#This Row],[2023 '[YR2023']]],Data[[#This Row],[2024 '[YR2024']]])</f>
        <v>-1140755186.7744918</v>
      </c>
      <c r="L4892" s="4">
        <f>((J4892-F4892)/Data[[#This Row],[2020 '[YR2020']]])*100</f>
        <v>1.5657558594455223</v>
      </c>
    </row>
    <row r="4893" spans="1:12" x14ac:dyDescent="0.3">
      <c r="A4893" t="s">
        <v>475</v>
      </c>
      <c r="B4893" t="s">
        <v>476</v>
      </c>
      <c r="C4893" s="5" t="s">
        <v>637</v>
      </c>
      <c r="D4893" t="s">
        <v>52</v>
      </c>
      <c r="E4893" t="s">
        <v>197</v>
      </c>
      <c r="F4893">
        <v>-713497994.07033801</v>
      </c>
      <c r="G4893">
        <v>-753153068.68581295</v>
      </c>
      <c r="H4893">
        <v>-747045153.09482706</v>
      </c>
      <c r="I4893">
        <v>-794465236.02179599</v>
      </c>
      <c r="J4893">
        <v>-700616749.53889298</v>
      </c>
      <c r="K4893" s="4">
        <f>AVERAGE(Data[[#This Row],[2020 '[YR2020']]],Data[[#This Row],[2021 '[YR2021']]],Data[[#This Row],[2022 '[YR2022']]],Data[[#This Row],[2023 '[YR2023']]],Data[[#This Row],[2024 '[YR2024']]])</f>
        <v>-741755640.28233337</v>
      </c>
      <c r="L4893" s="4">
        <f>((J4893-F4893)/Data[[#This Row],[2020 '[YR2020']]])*100</f>
        <v>-1.8053652061389214</v>
      </c>
    </row>
    <row r="4894" spans="1:12" x14ac:dyDescent="0.3">
      <c r="A4894" t="s">
        <v>475</v>
      </c>
      <c r="B4894" t="s">
        <v>476</v>
      </c>
      <c r="C4894" s="5" t="s">
        <v>637</v>
      </c>
      <c r="D4894" t="s">
        <v>51</v>
      </c>
      <c r="E4894" t="s">
        <v>196</v>
      </c>
      <c r="F4894">
        <v>565488792.17718101</v>
      </c>
      <c r="G4894">
        <v>536010909.77436501</v>
      </c>
      <c r="H4894">
        <v>430689120.13054198</v>
      </c>
      <c r="I4894">
        <v>565391547.16580606</v>
      </c>
      <c r="J4894">
        <v>681927216.89775705</v>
      </c>
      <c r="K4894" s="4">
        <f>AVERAGE(Data[[#This Row],[2020 '[YR2020']]],Data[[#This Row],[2021 '[YR2021']]],Data[[#This Row],[2022 '[YR2022']]],Data[[#This Row],[2023 '[YR2023']]],Data[[#This Row],[2024 '[YR2024']]])</f>
        <v>555901517.22913015</v>
      </c>
      <c r="L4894" s="4">
        <f>((J4894-F4894)/Data[[#This Row],[2020 '[YR2020']]])*100</f>
        <v>20.590757293752539</v>
      </c>
    </row>
    <row r="4895" spans="1:12" x14ac:dyDescent="0.3">
      <c r="A4895" t="s">
        <v>475</v>
      </c>
      <c r="B4895" t="s">
        <v>476</v>
      </c>
      <c r="C4895" s="5" t="s">
        <v>637</v>
      </c>
      <c r="D4895" t="s">
        <v>50</v>
      </c>
      <c r="E4895" t="s">
        <v>195</v>
      </c>
      <c r="F4895">
        <v>401963944.66824198</v>
      </c>
      <c r="G4895">
        <v>408858526.35764098</v>
      </c>
      <c r="H4895">
        <v>477317462.75257599</v>
      </c>
      <c r="I4895">
        <v>478631647.96993899</v>
      </c>
      <c r="J4895">
        <v>535639286.34675997</v>
      </c>
      <c r="K4895" s="4">
        <f>AVERAGE(Data[[#This Row],[2020 '[YR2020']]],Data[[#This Row],[2021 '[YR2021']]],Data[[#This Row],[2022 '[YR2022']]],Data[[#This Row],[2023 '[YR2023']]],Data[[#This Row],[2024 '[YR2024']]])</f>
        <v>460482173.61903161</v>
      </c>
      <c r="L4895" s="4">
        <f>((J4895-F4895)/Data[[#This Row],[2020 '[YR2020']]])*100</f>
        <v>33.255555243604242</v>
      </c>
    </row>
    <row r="4896" spans="1:12" x14ac:dyDescent="0.3">
      <c r="A4896" t="s">
        <v>475</v>
      </c>
      <c r="B4896" t="s">
        <v>476</v>
      </c>
      <c r="C4896" s="5" t="s">
        <v>637</v>
      </c>
      <c r="D4896" t="s">
        <v>64</v>
      </c>
      <c r="E4896" t="s">
        <v>191</v>
      </c>
      <c r="F4896">
        <v>133836154.96430001</v>
      </c>
      <c r="G4896">
        <v>15335711.268283499</v>
      </c>
      <c r="H4896">
        <v>-1868781.9950571</v>
      </c>
      <c r="I4896">
        <v>120179959.99286699</v>
      </c>
      <c r="J4896">
        <v>31627891.588833399</v>
      </c>
      <c r="K4896" s="4">
        <f>AVERAGE(Data[[#This Row],[2020 '[YR2020']]],Data[[#This Row],[2021 '[YR2021']]],Data[[#This Row],[2022 '[YR2022']]],Data[[#This Row],[2023 '[YR2023']]],Data[[#This Row],[2024 '[YR2024']]])</f>
        <v>59822187.16384536</v>
      </c>
      <c r="L4896" s="4">
        <f>((J4896-F4896)/Data[[#This Row],[2020 '[YR2020']]])*100</f>
        <v>-76.368200657535368</v>
      </c>
    </row>
    <row r="4897" spans="1:12" x14ac:dyDescent="0.3">
      <c r="A4897" t="s">
        <v>475</v>
      </c>
      <c r="B4897" t="s">
        <v>476</v>
      </c>
      <c r="C4897" s="5" t="s">
        <v>637</v>
      </c>
      <c r="D4897" t="s">
        <v>78</v>
      </c>
      <c r="E4897" t="s">
        <v>146</v>
      </c>
      <c r="F4897">
        <v>77959704.497030199</v>
      </c>
      <c r="G4897">
        <v>82492766.9044891</v>
      </c>
      <c r="H4897">
        <v>-96798722.900850698</v>
      </c>
      <c r="I4897">
        <v>16688946.330090599</v>
      </c>
      <c r="J4897">
        <v>258885985.470009</v>
      </c>
      <c r="K4897" s="4">
        <f>AVERAGE(Data[[#This Row],[2020 '[YR2020']]],Data[[#This Row],[2021 '[YR2021']]],Data[[#This Row],[2022 '[YR2022']]],Data[[#This Row],[2023 '[YR2023']]],Data[[#This Row],[2024 '[YR2024']]])</f>
        <v>67845736.060153633</v>
      </c>
      <c r="L4897" s="4">
        <f>((J4897-F4897)/Data[[#This Row],[2020 '[YR2020']]])*100</f>
        <v>232.07666337405243</v>
      </c>
    </row>
    <row r="4898" spans="1:12" x14ac:dyDescent="0.3">
      <c r="A4898" t="s">
        <v>475</v>
      </c>
      <c r="B4898" t="s">
        <v>476</v>
      </c>
      <c r="C4898" s="5" t="s">
        <v>637</v>
      </c>
      <c r="D4898" t="s">
        <v>81</v>
      </c>
      <c r="E4898" t="s">
        <v>150</v>
      </c>
      <c r="F4898">
        <v>13325933.4521714</v>
      </c>
      <c r="G4898">
        <v>21619380.122967899</v>
      </c>
      <c r="H4898">
        <v>17686775.696669001</v>
      </c>
      <c r="I4898">
        <v>17160767.8930449</v>
      </c>
      <c r="J4898">
        <v>15415419.9075053</v>
      </c>
      <c r="K4898" s="4">
        <f>AVERAGE(Data[[#This Row],[2020 '[YR2020']]],Data[[#This Row],[2021 '[YR2021']]],Data[[#This Row],[2022 '[YR2022']]],Data[[#This Row],[2023 '[YR2023']]],Data[[#This Row],[2024 '[YR2024']]])</f>
        <v>17041655.414471701</v>
      </c>
      <c r="L4898" s="4">
        <f>((J4898-F4898)/Data[[#This Row],[2020 '[YR2020']]])*100</f>
        <v>15.679850592330757</v>
      </c>
    </row>
    <row r="4899" spans="1:12" x14ac:dyDescent="0.3">
      <c r="A4899" t="s">
        <v>475</v>
      </c>
      <c r="B4899" t="s">
        <v>476</v>
      </c>
      <c r="C4899" s="5" t="s">
        <v>637</v>
      </c>
      <c r="D4899" t="s">
        <v>80</v>
      </c>
      <c r="E4899" t="s">
        <v>149</v>
      </c>
      <c r="F4899">
        <v>426977.64536604099</v>
      </c>
      <c r="G4899">
        <v>474135.56921826402</v>
      </c>
      <c r="H4899">
        <v>429579.77262433601</v>
      </c>
      <c r="I4899">
        <v>379589.08246915299</v>
      </c>
      <c r="J4899">
        <v>382355.60264779301</v>
      </c>
      <c r="K4899" s="4">
        <f>AVERAGE(Data[[#This Row],[2020 '[YR2020']]],Data[[#This Row],[2021 '[YR2021']]],Data[[#This Row],[2022 '[YR2022']]],Data[[#This Row],[2023 '[YR2023']]],Data[[#This Row],[2024 '[YR2024']]])</f>
        <v>418527.53446511738</v>
      </c>
      <c r="L4899" s="4">
        <f>((J4899-F4899)/Data[[#This Row],[2020 '[YR2020']]])*100</f>
        <v>-10.450674222064769</v>
      </c>
    </row>
    <row r="4900" spans="1:12" x14ac:dyDescent="0.3">
      <c r="A4900" t="s">
        <v>475</v>
      </c>
      <c r="B4900" t="s">
        <v>476</v>
      </c>
      <c r="C4900" s="5" t="s">
        <v>637</v>
      </c>
      <c r="D4900" t="s">
        <v>82</v>
      </c>
      <c r="E4900" t="s">
        <v>151</v>
      </c>
      <c r="F4900">
        <v>388247379.43075699</v>
      </c>
      <c r="G4900">
        <v>409392414.54535401</v>
      </c>
      <c r="H4900">
        <v>447523798.90966702</v>
      </c>
      <c r="I4900">
        <v>414782315.07192302</v>
      </c>
      <c r="J4900">
        <v>420260101.57544398</v>
      </c>
      <c r="K4900" s="4">
        <f>AVERAGE(Data[[#This Row],[2020 '[YR2020']]],Data[[#This Row],[2021 '[YR2021']]],Data[[#This Row],[2022 '[YR2022']]],Data[[#This Row],[2023 '[YR2023']]],Data[[#This Row],[2024 '[YR2024']]])</f>
        <v>416041201.90662897</v>
      </c>
      <c r="L4900" s="4">
        <f>((J4900-F4900)/Data[[#This Row],[2020 '[YR2020']]])*100</f>
        <v>8.2454444873842068</v>
      </c>
    </row>
    <row r="4901" spans="1:12" x14ac:dyDescent="0.3">
      <c r="A4901" t="s">
        <v>475</v>
      </c>
      <c r="B4901" t="s">
        <v>476</v>
      </c>
      <c r="C4901" s="5" t="s">
        <v>637</v>
      </c>
      <c r="D4901" t="s">
        <v>83</v>
      </c>
      <c r="E4901" t="s">
        <v>172</v>
      </c>
      <c r="F4901">
        <v>43.366</v>
      </c>
      <c r="G4901">
        <v>42.445999999999998</v>
      </c>
      <c r="H4901">
        <v>41.991</v>
      </c>
      <c r="I4901">
        <v>41.936</v>
      </c>
      <c r="J4901">
        <v>41.932000000000002</v>
      </c>
      <c r="K4901" s="4">
        <f>AVERAGE(Data[[#This Row],[2020 '[YR2020']]],Data[[#This Row],[2021 '[YR2021']]],Data[[#This Row],[2022 '[YR2022']]],Data[[#This Row],[2023 '[YR2023']]],Data[[#This Row],[2024 '[YR2024']]])</f>
        <v>42.334199999999996</v>
      </c>
      <c r="L4901" s="4">
        <f>((J4901-F4901)/Data[[#This Row],[2020 '[YR2020']]])*100</f>
        <v>-3.3067379975095639</v>
      </c>
    </row>
    <row r="4902" spans="1:12" x14ac:dyDescent="0.3">
      <c r="A4902" t="s">
        <v>475</v>
      </c>
      <c r="B4902" t="s">
        <v>476</v>
      </c>
      <c r="C4902" s="5" t="s">
        <v>637</v>
      </c>
      <c r="D4902" t="s">
        <v>84</v>
      </c>
      <c r="E4902" t="s">
        <v>173</v>
      </c>
      <c r="F4902">
        <v>29.338000000000001</v>
      </c>
      <c r="G4902">
        <v>28.523</v>
      </c>
      <c r="H4902">
        <v>28.062999999999999</v>
      </c>
      <c r="I4902">
        <v>28.035</v>
      </c>
      <c r="J4902">
        <v>28.041</v>
      </c>
      <c r="K4902" s="4">
        <f>AVERAGE(Data[[#This Row],[2020 '[YR2020']]],Data[[#This Row],[2021 '[YR2021']]],Data[[#This Row],[2022 '[YR2022']]],Data[[#This Row],[2023 '[YR2023']]],Data[[#This Row],[2024 '[YR2024']]])</f>
        <v>28.4</v>
      </c>
      <c r="L4902" s="4">
        <f>((J4902-F4902)/Data[[#This Row],[2020 '[YR2020']]])*100</f>
        <v>-4.420887586065855</v>
      </c>
    </row>
    <row r="4903" spans="1:12" x14ac:dyDescent="0.3">
      <c r="A4903" t="s">
        <v>475</v>
      </c>
      <c r="B4903" t="s">
        <v>476</v>
      </c>
      <c r="C4903" s="5" t="s">
        <v>637</v>
      </c>
      <c r="D4903" t="s">
        <v>85</v>
      </c>
      <c r="E4903" t="s">
        <v>174</v>
      </c>
      <c r="F4903">
        <v>36.380000000000003</v>
      </c>
      <c r="G4903">
        <v>35.509</v>
      </c>
      <c r="H4903">
        <v>35.045999999999999</v>
      </c>
      <c r="I4903">
        <v>34.997999999999998</v>
      </c>
      <c r="J4903">
        <v>34.993000000000002</v>
      </c>
      <c r="K4903" s="4">
        <f>AVERAGE(Data[[#This Row],[2020 '[YR2020']]],Data[[#This Row],[2021 '[YR2021']]],Data[[#This Row],[2022 '[YR2022']]],Data[[#This Row],[2023 '[YR2023']]],Data[[#This Row],[2024 '[YR2024']]])</f>
        <v>35.385199999999998</v>
      </c>
      <c r="L4903" s="4">
        <f>((J4903-F4903)/Data[[#This Row],[2020 '[YR2020']]])*100</f>
        <v>-3.8125343595382089</v>
      </c>
    </row>
    <row r="4904" spans="1:12" x14ac:dyDescent="0.3">
      <c r="A4904" t="s">
        <v>475</v>
      </c>
      <c r="B4904" t="s">
        <v>476</v>
      </c>
      <c r="C4904" s="5" t="s">
        <v>637</v>
      </c>
      <c r="D4904" t="s">
        <v>86</v>
      </c>
      <c r="E4904" t="s">
        <v>175</v>
      </c>
      <c r="F4904">
        <v>0.5</v>
      </c>
      <c r="G4904">
        <v>0.5</v>
      </c>
      <c r="H4904">
        <v>0.5</v>
      </c>
      <c r="I4904">
        <v>21.3</v>
      </c>
      <c r="J4904">
        <v>23.4</v>
      </c>
      <c r="K4904" s="4">
        <f>AVERAGE(Data[[#This Row],[2020 '[YR2020']]],Data[[#This Row],[2021 '[YR2021']]],Data[[#This Row],[2022 '[YR2022']]],Data[[#This Row],[2023 '[YR2023']]],Data[[#This Row],[2024 '[YR2024']]])</f>
        <v>9.24</v>
      </c>
      <c r="L4904" s="4">
        <f>((J4904-F4904)/Data[[#This Row],[2020 '[YR2020']]])*100</f>
        <v>4580</v>
      </c>
    </row>
    <row r="4905" spans="1:12" x14ac:dyDescent="0.3">
      <c r="A4905" t="s">
        <v>475</v>
      </c>
      <c r="B4905" t="s">
        <v>476</v>
      </c>
      <c r="C4905" s="5" t="s">
        <v>637</v>
      </c>
      <c r="D4905" t="s">
        <v>87</v>
      </c>
      <c r="E4905" t="s">
        <v>176</v>
      </c>
      <c r="F4905">
        <v>0.5</v>
      </c>
      <c r="G4905">
        <v>0.5</v>
      </c>
      <c r="H4905">
        <v>0.5</v>
      </c>
      <c r="I4905">
        <v>21.3</v>
      </c>
      <c r="J4905">
        <v>23.4</v>
      </c>
      <c r="K4905" s="4">
        <f>AVERAGE(Data[[#This Row],[2020 '[YR2020']]],Data[[#This Row],[2021 '[YR2021']]],Data[[#This Row],[2022 '[YR2022']]],Data[[#This Row],[2023 '[YR2023']]],Data[[#This Row],[2024 '[YR2024']]])</f>
        <v>9.24</v>
      </c>
      <c r="L4905" s="4">
        <f>((J4905-F4905)/Data[[#This Row],[2020 '[YR2020']]])*100</f>
        <v>4580</v>
      </c>
    </row>
    <row r="4906" spans="1:12" x14ac:dyDescent="0.3">
      <c r="A4906" t="s">
        <v>475</v>
      </c>
      <c r="B4906" t="s">
        <v>476</v>
      </c>
      <c r="C4906" s="5" t="s">
        <v>637</v>
      </c>
      <c r="D4906" t="s">
        <v>90</v>
      </c>
      <c r="E4906" t="s">
        <v>164</v>
      </c>
      <c r="F4906">
        <v>20.617000000000001</v>
      </c>
      <c r="G4906">
        <v>20.446000000000002</v>
      </c>
      <c r="H4906">
        <v>18.927</v>
      </c>
      <c r="I4906">
        <v>18.670999999999999</v>
      </c>
      <c r="J4906">
        <v>18.318000000000001</v>
      </c>
      <c r="K4906" s="4">
        <f>AVERAGE(Data[[#This Row],[2020 '[YR2020']]],Data[[#This Row],[2021 '[YR2021']]],Data[[#This Row],[2022 '[YR2022']]],Data[[#This Row],[2023 '[YR2023']]],Data[[#This Row],[2024 '[YR2024']]])</f>
        <v>19.395800000000001</v>
      </c>
      <c r="L4906" s="4">
        <f>((J4906-F4906)/Data[[#This Row],[2020 '[YR2020']]])*100</f>
        <v>-11.150991899888439</v>
      </c>
    </row>
    <row r="4907" spans="1:12" x14ac:dyDescent="0.3">
      <c r="A4907" t="s">
        <v>475</v>
      </c>
      <c r="B4907" t="s">
        <v>476</v>
      </c>
      <c r="C4907" s="5" t="s">
        <v>637</v>
      </c>
      <c r="D4907" t="s">
        <v>91</v>
      </c>
      <c r="E4907" t="s">
        <v>165</v>
      </c>
      <c r="F4907">
        <v>16.632000000000001</v>
      </c>
      <c r="G4907">
        <v>16.462</v>
      </c>
      <c r="H4907">
        <v>14.923999999999999</v>
      </c>
      <c r="I4907">
        <v>14.712</v>
      </c>
      <c r="J4907">
        <v>14.448</v>
      </c>
      <c r="K4907" s="4">
        <f>AVERAGE(Data[[#This Row],[2020 '[YR2020']]],Data[[#This Row],[2021 '[YR2021']]],Data[[#This Row],[2022 '[YR2022']]],Data[[#This Row],[2023 '[YR2023']]],Data[[#This Row],[2024 '[YR2024']]])</f>
        <v>15.435599999999999</v>
      </c>
      <c r="L4907" s="4">
        <f>((J4907-F4907)/Data[[#This Row],[2020 '[YR2020']]])*100</f>
        <v>-13.131313131313135</v>
      </c>
    </row>
    <row r="4908" spans="1:12" x14ac:dyDescent="0.3">
      <c r="A4908" t="s">
        <v>475</v>
      </c>
      <c r="B4908" t="s">
        <v>476</v>
      </c>
      <c r="C4908" s="5" t="s">
        <v>637</v>
      </c>
      <c r="D4908" t="s">
        <v>92</v>
      </c>
      <c r="E4908" t="s">
        <v>166</v>
      </c>
      <c r="F4908">
        <v>18.399000000000001</v>
      </c>
      <c r="G4908">
        <v>18.23</v>
      </c>
      <c r="H4908">
        <v>16.687999999999999</v>
      </c>
      <c r="I4908">
        <v>16.457000000000001</v>
      </c>
      <c r="J4908">
        <v>16.146999999999998</v>
      </c>
      <c r="K4908" s="4">
        <f>AVERAGE(Data[[#This Row],[2020 '[YR2020']]],Data[[#This Row],[2021 '[YR2021']]],Data[[#This Row],[2022 '[YR2022']]],Data[[#This Row],[2023 '[YR2023']]],Data[[#This Row],[2024 '[YR2024']]])</f>
        <v>17.184199999999997</v>
      </c>
      <c r="L4908" s="4">
        <f>((J4908-F4908)/Data[[#This Row],[2020 '[YR2020']]])*100</f>
        <v>-12.239795641067461</v>
      </c>
    </row>
    <row r="4909" spans="1:12" x14ac:dyDescent="0.3">
      <c r="A4909" t="s">
        <v>475</v>
      </c>
      <c r="B4909" t="s">
        <v>476</v>
      </c>
      <c r="C4909" s="5" t="s">
        <v>637</v>
      </c>
      <c r="D4909" t="s">
        <v>93</v>
      </c>
      <c r="E4909" t="s">
        <v>167</v>
      </c>
      <c r="F4909">
        <v>42.671999999999997</v>
      </c>
      <c r="G4909">
        <v>40.374000000000002</v>
      </c>
      <c r="H4909">
        <v>37.201000000000001</v>
      </c>
      <c r="I4909">
        <v>36.866999999999997</v>
      </c>
      <c r="J4909">
        <v>36.206000000000003</v>
      </c>
      <c r="K4909" s="4">
        <f>AVERAGE(Data[[#This Row],[2020 '[YR2020']]],Data[[#This Row],[2021 '[YR2021']]],Data[[#This Row],[2022 '[YR2022']]],Data[[#This Row],[2023 '[YR2023']]],Data[[#This Row],[2024 '[YR2024']]])</f>
        <v>38.664000000000001</v>
      </c>
      <c r="L4909" s="4">
        <f>((J4909-F4909)/Data[[#This Row],[2020 '[YR2020']]])*100</f>
        <v>-15.152793400824885</v>
      </c>
    </row>
    <row r="4910" spans="1:12" x14ac:dyDescent="0.3">
      <c r="A4910" t="s">
        <v>475</v>
      </c>
      <c r="B4910" t="s">
        <v>476</v>
      </c>
      <c r="C4910" s="5" t="s">
        <v>637</v>
      </c>
      <c r="D4910" t="s">
        <v>94</v>
      </c>
      <c r="E4910" t="s">
        <v>168</v>
      </c>
      <c r="F4910">
        <v>20.413</v>
      </c>
      <c r="G4910">
        <v>19.954999999999998</v>
      </c>
      <c r="H4910">
        <v>18.248999999999999</v>
      </c>
      <c r="I4910">
        <v>18.053000000000001</v>
      </c>
      <c r="J4910">
        <v>17.683</v>
      </c>
      <c r="K4910" s="4">
        <f>AVERAGE(Data[[#This Row],[2020 '[YR2020']]],Data[[#This Row],[2021 '[YR2021']]],Data[[#This Row],[2022 '[YR2022']]],Data[[#This Row],[2023 '[YR2023']]],Data[[#This Row],[2024 '[YR2024']]])</f>
        <v>18.870599999999996</v>
      </c>
      <c r="L4910" s="4">
        <f>((J4910-F4910)/Data[[#This Row],[2020 '[YR2020']]])*100</f>
        <v>-13.373830402194681</v>
      </c>
    </row>
    <row r="4911" spans="1:12" x14ac:dyDescent="0.3">
      <c r="A4911" t="s">
        <v>475</v>
      </c>
      <c r="B4911" t="s">
        <v>476</v>
      </c>
      <c r="C4911" s="5" t="s">
        <v>637</v>
      </c>
      <c r="D4911" t="s">
        <v>95</v>
      </c>
      <c r="E4911" t="s">
        <v>169</v>
      </c>
      <c r="F4911">
        <v>28.297999999999998</v>
      </c>
      <c r="G4911">
        <v>27.25</v>
      </c>
      <c r="H4911">
        <v>25.01</v>
      </c>
      <c r="I4911">
        <v>24.751999999999999</v>
      </c>
      <c r="J4911">
        <v>24.224</v>
      </c>
      <c r="K4911" s="4">
        <f>AVERAGE(Data[[#This Row],[2020 '[YR2020']]],Data[[#This Row],[2021 '[YR2021']]],Data[[#This Row],[2022 '[YR2022']]],Data[[#This Row],[2023 '[YR2023']]],Data[[#This Row],[2024 '[YR2024']]])</f>
        <v>25.906799999999997</v>
      </c>
      <c r="L4911" s="4">
        <f>((J4911-F4911)/Data[[#This Row],[2020 '[YR2020']]])*100</f>
        <v>-14.396777157396276</v>
      </c>
    </row>
    <row r="4912" spans="1:12" x14ac:dyDescent="0.3">
      <c r="A4912" t="s">
        <v>475</v>
      </c>
      <c r="B4912" t="s">
        <v>476</v>
      </c>
      <c r="C4912" s="5" t="s">
        <v>637</v>
      </c>
      <c r="D4912" t="s">
        <v>49</v>
      </c>
      <c r="E4912" t="s">
        <v>182</v>
      </c>
      <c r="F4912">
        <v>-3449</v>
      </c>
      <c r="G4912">
        <v>-3449</v>
      </c>
      <c r="H4912">
        <v>-6023</v>
      </c>
      <c r="I4912">
        <v>-5168</v>
      </c>
      <c r="J4912">
        <v>-5107</v>
      </c>
      <c r="K4912" s="4">
        <f>AVERAGE(Data[[#This Row],[2020 '[YR2020']]],Data[[#This Row],[2021 '[YR2021']]],Data[[#This Row],[2022 '[YR2022']]],Data[[#This Row],[2023 '[YR2023']]],Data[[#This Row],[2024 '[YR2024']]])</f>
        <v>-4639.2</v>
      </c>
      <c r="L4912" s="4">
        <f>((J4912-F4912)/Data[[#This Row],[2020 '[YR2020']]])*100</f>
        <v>48.07190489997101</v>
      </c>
    </row>
    <row r="4913" spans="1:12" x14ac:dyDescent="0.3">
      <c r="A4913" t="s">
        <v>475</v>
      </c>
      <c r="B4913" t="s">
        <v>476</v>
      </c>
      <c r="C4913" s="5" t="s">
        <v>637</v>
      </c>
      <c r="D4913" t="s">
        <v>79</v>
      </c>
      <c r="E4913" t="s">
        <v>148</v>
      </c>
      <c r="F4913">
        <v>594222219.71919894</v>
      </c>
      <c r="G4913">
        <v>553578970.232705</v>
      </c>
      <c r="H4913">
        <v>446378956.95074099</v>
      </c>
      <c r="I4913">
        <v>579404700.01574194</v>
      </c>
      <c r="J4913">
        <v>709158341.672593</v>
      </c>
      <c r="K4913" s="4">
        <f>AVERAGE(Data[[#This Row],[2020 '[YR2020']]],Data[[#This Row],[2021 '[YR2021']]],Data[[#This Row],[2022 '[YR2022']]],Data[[#This Row],[2023 '[YR2023']]],Data[[#This Row],[2024 '[YR2024']]])</f>
        <v>576548637.71819603</v>
      </c>
      <c r="L4913" s="4">
        <f>((J4913-F4913)/Data[[#This Row],[2020 '[YR2020']]])*100</f>
        <v>19.342279393003409</v>
      </c>
    </row>
    <row r="4914" spans="1:12" x14ac:dyDescent="0.3">
      <c r="A4914" t="s">
        <v>475</v>
      </c>
      <c r="B4914" t="s">
        <v>476</v>
      </c>
      <c r="C4914" s="5" t="s">
        <v>637</v>
      </c>
      <c r="D4914" t="s">
        <v>47</v>
      </c>
      <c r="E4914" t="s">
        <v>180</v>
      </c>
      <c r="F4914">
        <v>289265297.485102</v>
      </c>
      <c r="G4914">
        <v>54593452.383833297</v>
      </c>
      <c r="H4914">
        <v>-159370202.73453</v>
      </c>
      <c r="I4914">
        <v>333411204.217875</v>
      </c>
      <c r="J4914">
        <v>182800128.85941201</v>
      </c>
      <c r="K4914" s="4">
        <f>AVERAGE(Data[[#This Row],[2020 '[YR2020']]],Data[[#This Row],[2021 '[YR2021']]],Data[[#This Row],[2022 '[YR2022']]],Data[[#This Row],[2023 '[YR2023']]],Data[[#This Row],[2024 '[YR2024']]])</f>
        <v>140139976.04233846</v>
      </c>
      <c r="L4914" s="4">
        <f>((J4914-F4914)/Data[[#This Row],[2020 '[YR2020']]])*100</f>
        <v>-36.805371937563045</v>
      </c>
    </row>
    <row r="4915" spans="1:12" x14ac:dyDescent="0.3">
      <c r="A4915" t="s">
        <v>475</v>
      </c>
      <c r="B4915" t="s">
        <v>476</v>
      </c>
      <c r="C4915" s="5" t="s">
        <v>637</v>
      </c>
      <c r="D4915" t="s">
        <v>48</v>
      </c>
      <c r="E4915" t="s">
        <v>181</v>
      </c>
      <c r="F4915">
        <v>17303035884.137798</v>
      </c>
      <c r="G4915">
        <v>17636594370.572601</v>
      </c>
      <c r="H4915">
        <v>15861771366.4119</v>
      </c>
      <c r="I4915">
        <v>22078982986.644901</v>
      </c>
      <c r="J4915">
        <v>24831772397.771099</v>
      </c>
      <c r="K4915" s="4">
        <f>AVERAGE(Data[[#This Row],[2020 '[YR2020']]],Data[[#This Row],[2021 '[YR2021']]],Data[[#This Row],[2022 '[YR2022']]],Data[[#This Row],[2023 '[YR2023']]],Data[[#This Row],[2024 '[YR2024']]])</f>
        <v>19542431401.107658</v>
      </c>
      <c r="L4915" s="4">
        <f>((J4915-F4915)/Data[[#This Row],[2020 '[YR2020']]])*100</f>
        <v>43.511072646708868</v>
      </c>
    </row>
    <row r="4916" spans="1:12" x14ac:dyDescent="0.3">
      <c r="A4916" t="s">
        <v>475</v>
      </c>
      <c r="B4916" t="s">
        <v>476</v>
      </c>
      <c r="C4916" s="5" t="s">
        <v>637</v>
      </c>
      <c r="D4916" t="s">
        <v>9</v>
      </c>
      <c r="E4916" t="s">
        <v>114</v>
      </c>
      <c r="F4916">
        <v>55.463000000000001</v>
      </c>
      <c r="G4916">
        <v>55.414000000000001</v>
      </c>
      <c r="H4916">
        <v>57.89</v>
      </c>
      <c r="I4916">
        <v>57.912999999999997</v>
      </c>
      <c r="J4916">
        <v>57.883000000000003</v>
      </c>
      <c r="K4916" s="4">
        <f>AVERAGE(Data[[#This Row],[2020 '[YR2020']]],Data[[#This Row],[2021 '[YR2021']]],Data[[#This Row],[2022 '[YR2022']]],Data[[#This Row],[2023 '[YR2023']]],Data[[#This Row],[2024 '[YR2024']]])</f>
        <v>56.912599999999998</v>
      </c>
      <c r="L4916" s="4">
        <f>((J4916-F4916)/Data[[#This Row],[2020 '[YR2020']]])*100</f>
        <v>4.3632692064980283</v>
      </c>
    </row>
    <row r="4917" spans="1:12" x14ac:dyDescent="0.3">
      <c r="A4917" t="s">
        <v>475</v>
      </c>
      <c r="B4917" t="s">
        <v>476</v>
      </c>
      <c r="C4917" s="5" t="s">
        <v>637</v>
      </c>
      <c r="D4917" t="s">
        <v>46</v>
      </c>
      <c r="E4917" t="s">
        <v>179</v>
      </c>
      <c r="F4917">
        <v>316866663.25390202</v>
      </c>
      <c r="G4917">
        <v>120650465.46081001</v>
      </c>
      <c r="H4917">
        <v>12070339.508115999</v>
      </c>
      <c r="I4917">
        <v>112298555.702167</v>
      </c>
      <c r="J4917">
        <v>-238619691.10550901</v>
      </c>
      <c r="K4917" s="4">
        <f>AVERAGE(Data[[#This Row],[2020 '[YR2020']]],Data[[#This Row],[2021 '[YR2021']]],Data[[#This Row],[2022 '[YR2022']]],Data[[#This Row],[2023 '[YR2023']]],Data[[#This Row],[2024 '[YR2024']]])</f>
        <v>64653266.563897207</v>
      </c>
      <c r="L4917" s="4">
        <f>((J4917-F4917)/Data[[#This Row],[2020 '[YR2020']]])*100</f>
        <v>-175.30602577599191</v>
      </c>
    </row>
    <row r="4918" spans="1:12" x14ac:dyDescent="0.3">
      <c r="A4918" t="s">
        <v>475</v>
      </c>
      <c r="B4918" t="s">
        <v>476</v>
      </c>
      <c r="C4918" s="5" t="s">
        <v>637</v>
      </c>
      <c r="D4918" t="s">
        <v>2</v>
      </c>
      <c r="E4918" t="s">
        <v>138</v>
      </c>
      <c r="F4918">
        <v>7.8097993464630404</v>
      </c>
      <c r="G4918">
        <v>6.6301106072019902</v>
      </c>
      <c r="H4918">
        <v>8.4383222859773301</v>
      </c>
      <c r="I4918">
        <v>4.3723961038194998</v>
      </c>
      <c r="J4918">
        <v>8.0487532269563093</v>
      </c>
      <c r="K4918" s="4">
        <f>AVERAGE(Data[[#This Row],[2020 '[YR2020']]],Data[[#This Row],[2021 '[YR2021']]],Data[[#This Row],[2022 '[YR2022']]],Data[[#This Row],[2023 '[YR2023']]],Data[[#This Row],[2024 '[YR2024']]])</f>
        <v>7.0598763140836338</v>
      </c>
      <c r="L4918" s="4">
        <f>((J4918-F4918)/Data[[#This Row],[2020 '[YR2020']]])*100</f>
        <v>3.059667347298598</v>
      </c>
    </row>
    <row r="4919" spans="1:12" x14ac:dyDescent="0.3">
      <c r="A4919" t="s">
        <v>475</v>
      </c>
      <c r="B4919" t="s">
        <v>476</v>
      </c>
      <c r="C4919" s="5" t="s">
        <v>637</v>
      </c>
      <c r="D4919" t="s">
        <v>4</v>
      </c>
      <c r="E4919" t="s">
        <v>144</v>
      </c>
      <c r="F4919">
        <v>2617982.93415864</v>
      </c>
      <c r="G4919">
        <v>2907128.3758354099</v>
      </c>
      <c r="H4919">
        <v>2633937.6915766401</v>
      </c>
      <c r="I4919">
        <v>2327423.3456537202</v>
      </c>
      <c r="J4919">
        <v>2344386.0665204702</v>
      </c>
      <c r="K4919" s="4">
        <f>AVERAGE(Data[[#This Row],[2020 '[YR2020']]],Data[[#This Row],[2021 '[YR2021']]],Data[[#This Row],[2022 '[YR2022']]],Data[[#This Row],[2023 '[YR2023']]],Data[[#This Row],[2024 '[YR2024']]])</f>
        <v>2566171.6827489762</v>
      </c>
      <c r="L4919" s="4">
        <f>((J4919-F4919)/Data[[#This Row],[2020 '[YR2020']]])*100</f>
        <v>-10.45067422206469</v>
      </c>
    </row>
    <row r="4920" spans="1:12" x14ac:dyDescent="0.3">
      <c r="A4920" t="s">
        <v>475</v>
      </c>
      <c r="B4920" t="s">
        <v>476</v>
      </c>
      <c r="C4920" s="5" t="s">
        <v>637</v>
      </c>
      <c r="D4920" t="s">
        <v>5</v>
      </c>
      <c r="E4920" t="s">
        <v>143</v>
      </c>
      <c r="F4920">
        <v>175670.80266488501</v>
      </c>
      <c r="G4920">
        <v>195072.91990694299</v>
      </c>
      <c r="H4920">
        <v>176741.39216544101</v>
      </c>
      <c r="I4920">
        <v>156173.79393016599</v>
      </c>
      <c r="J4920">
        <v>157312.019375092</v>
      </c>
      <c r="K4920" s="4">
        <f>AVERAGE(Data[[#This Row],[2020 '[YR2020']]],Data[[#This Row],[2021 '[YR2021']]],Data[[#This Row],[2022 '[YR2022']]],Data[[#This Row],[2023 '[YR2023']]],Data[[#This Row],[2024 '[YR2024']]])</f>
        <v>172194.18560850539</v>
      </c>
      <c r="L4920" s="4">
        <f>((J4920-F4920)/Data[[#This Row],[2020 '[YR2020']]])*100</f>
        <v>-10.45067422206454</v>
      </c>
    </row>
    <row r="4921" spans="1:12" x14ac:dyDescent="0.3">
      <c r="A4921" t="s">
        <v>475</v>
      </c>
      <c r="B4921" t="s">
        <v>476</v>
      </c>
      <c r="C4921" s="5" t="s">
        <v>637</v>
      </c>
      <c r="D4921" t="s">
        <v>6</v>
      </c>
      <c r="E4921" t="s">
        <v>145</v>
      </c>
      <c r="F4921">
        <v>163.61696683362399</v>
      </c>
      <c r="G4921">
        <v>173.51210526892501</v>
      </c>
      <c r="H4921">
        <v>187.864686358543</v>
      </c>
      <c r="I4921">
        <v>199.77947324393699</v>
      </c>
      <c r="J4921">
        <v>211.97690158629601</v>
      </c>
      <c r="K4921" s="4">
        <f>AVERAGE(Data[[#This Row],[2020 '[YR2020']]],Data[[#This Row],[2021 '[YR2021']]],Data[[#This Row],[2022 '[YR2022']]],Data[[#This Row],[2023 '[YR2023']]],Data[[#This Row],[2024 '[YR2024']]])</f>
        <v>187.35002665826499</v>
      </c>
      <c r="L4921" s="4">
        <f>((J4921-F4921)/Data[[#This Row],[2020 '[YR2020']]])*100</f>
        <v>29.556797004950859</v>
      </c>
    </row>
    <row r="4922" spans="1:12" x14ac:dyDescent="0.3">
      <c r="A4922" t="s">
        <v>475</v>
      </c>
      <c r="B4922" t="s">
        <v>476</v>
      </c>
      <c r="C4922" s="5" t="s">
        <v>637</v>
      </c>
      <c r="D4922" t="s">
        <v>7</v>
      </c>
      <c r="E4922" t="s">
        <v>142</v>
      </c>
      <c r="F4922">
        <v>-120966703.203501</v>
      </c>
      <c r="G4922">
        <v>-196056666.97619399</v>
      </c>
      <c r="H4922">
        <v>-268875593.424707</v>
      </c>
      <c r="I4922">
        <v>-148063588.06492901</v>
      </c>
      <c r="J4922">
        <v>112105072.03768399</v>
      </c>
      <c r="K4922" s="4">
        <f>AVERAGE(Data[[#This Row],[2020 '[YR2020']]],Data[[#This Row],[2021 '[YR2021']]],Data[[#This Row],[2022 '[YR2022']]],Data[[#This Row],[2023 '[YR2023']]],Data[[#This Row],[2024 '[YR2024']]])</f>
        <v>-124371495.92632942</v>
      </c>
      <c r="L4922" s="4">
        <f>((J4922-F4922)/Data[[#This Row],[2020 '[YR2020']]])*100</f>
        <v>-192.67432199841872</v>
      </c>
    </row>
    <row r="4923" spans="1:12" x14ac:dyDescent="0.3">
      <c r="A4923" t="s">
        <v>475</v>
      </c>
      <c r="B4923" t="s">
        <v>476</v>
      </c>
      <c r="C4923" s="5" t="s">
        <v>637</v>
      </c>
      <c r="D4923" t="s">
        <v>8</v>
      </c>
      <c r="E4923" t="s">
        <v>119</v>
      </c>
      <c r="F4923">
        <v>38.491999999999997</v>
      </c>
      <c r="G4923">
        <v>38.58</v>
      </c>
      <c r="H4923">
        <v>39.831000000000003</v>
      </c>
      <c r="I4923">
        <v>39.929000000000002</v>
      </c>
      <c r="J4923">
        <v>39.758000000000003</v>
      </c>
      <c r="K4923" s="4">
        <f>AVERAGE(Data[[#This Row],[2020 '[YR2020']]],Data[[#This Row],[2021 '[YR2021']]],Data[[#This Row],[2022 '[YR2022']]],Data[[#This Row],[2023 '[YR2023']]],Data[[#This Row],[2024 '[YR2024']]])</f>
        <v>39.317999999999998</v>
      </c>
      <c r="L4923" s="4">
        <f>((J4923-F4923)/Data[[#This Row],[2020 '[YR2020']]])*100</f>
        <v>3.2889951158682464</v>
      </c>
    </row>
    <row r="4924" spans="1:12" x14ac:dyDescent="0.3">
      <c r="A4924" t="s">
        <v>475</v>
      </c>
      <c r="B4924" t="s">
        <v>476</v>
      </c>
      <c r="C4924" s="5" t="s">
        <v>637</v>
      </c>
      <c r="D4924" t="s">
        <v>10</v>
      </c>
      <c r="E4924" t="s">
        <v>115</v>
      </c>
      <c r="F4924">
        <v>46.6</v>
      </c>
      <c r="G4924">
        <v>46.627000000000002</v>
      </c>
      <c r="H4924">
        <v>48.468000000000004</v>
      </c>
      <c r="I4924">
        <v>48.536000000000001</v>
      </c>
      <c r="J4924">
        <v>48.44</v>
      </c>
      <c r="K4924" s="4">
        <f>AVERAGE(Data[[#This Row],[2020 '[YR2020']]],Data[[#This Row],[2021 '[YR2021']]],Data[[#This Row],[2022 '[YR2022']]],Data[[#This Row],[2023 '[YR2023']]],Data[[#This Row],[2024 '[YR2024']]])</f>
        <v>47.734200000000001</v>
      </c>
      <c r="L4924" s="4">
        <f>((J4924-F4924)/Data[[#This Row],[2020 '[YR2020']]])*100</f>
        <v>3.9484978540772451</v>
      </c>
    </row>
    <row r="4925" spans="1:12" x14ac:dyDescent="0.3">
      <c r="A4925" t="s">
        <v>475</v>
      </c>
      <c r="B4925" t="s">
        <v>476</v>
      </c>
      <c r="C4925" s="5" t="s">
        <v>637</v>
      </c>
      <c r="D4925" t="s">
        <v>11</v>
      </c>
      <c r="E4925" t="s">
        <v>116</v>
      </c>
      <c r="F4925">
        <v>14.192</v>
      </c>
      <c r="G4925">
        <v>15.087</v>
      </c>
      <c r="H4925">
        <v>15.874000000000001</v>
      </c>
      <c r="I4925">
        <v>15.856</v>
      </c>
      <c r="J4925">
        <v>15.683</v>
      </c>
      <c r="K4925" s="4">
        <f>AVERAGE(Data[[#This Row],[2020 '[YR2020']]],Data[[#This Row],[2021 '[YR2021']]],Data[[#This Row],[2022 '[YR2022']]],Data[[#This Row],[2023 '[YR2023']]],Data[[#This Row],[2024 '[YR2024']]])</f>
        <v>15.338400000000002</v>
      </c>
      <c r="L4925" s="4">
        <f>((J4925-F4925)/Data[[#This Row],[2020 '[YR2020']]])*100</f>
        <v>10.505918827508454</v>
      </c>
    </row>
    <row r="4926" spans="1:12" x14ac:dyDescent="0.3">
      <c r="A4926" t="s">
        <v>475</v>
      </c>
      <c r="B4926" t="s">
        <v>476</v>
      </c>
      <c r="C4926" s="5" t="s">
        <v>637</v>
      </c>
      <c r="D4926" t="s">
        <v>12</v>
      </c>
      <c r="E4926" t="s">
        <v>117</v>
      </c>
      <c r="F4926">
        <v>36.204000000000001</v>
      </c>
      <c r="G4926">
        <v>36.692</v>
      </c>
      <c r="H4926">
        <v>37.469000000000001</v>
      </c>
      <c r="I4926">
        <v>37.360999999999997</v>
      </c>
      <c r="J4926">
        <v>37.127000000000002</v>
      </c>
      <c r="K4926" s="4">
        <f>AVERAGE(Data[[#This Row],[2020 '[YR2020']]],Data[[#This Row],[2021 '[YR2021']]],Data[[#This Row],[2022 '[YR2022']]],Data[[#This Row],[2023 '[YR2023']]],Data[[#This Row],[2024 '[YR2024']]])</f>
        <v>36.970600000000005</v>
      </c>
      <c r="L4926" s="4">
        <f>((J4926-F4926)/Data[[#This Row],[2020 '[YR2020']]])*100</f>
        <v>2.5494420506021487</v>
      </c>
    </row>
    <row r="4927" spans="1:12" x14ac:dyDescent="0.3">
      <c r="A4927" t="s">
        <v>475</v>
      </c>
      <c r="B4927" t="s">
        <v>476</v>
      </c>
      <c r="C4927" s="5" t="s">
        <v>637</v>
      </c>
      <c r="D4927" t="s">
        <v>13</v>
      </c>
      <c r="E4927" t="s">
        <v>118</v>
      </c>
      <c r="F4927">
        <v>25.152999999999999</v>
      </c>
      <c r="G4927">
        <v>25.850999999999999</v>
      </c>
      <c r="H4927">
        <v>26.641999999999999</v>
      </c>
      <c r="I4927">
        <v>26.588999999999999</v>
      </c>
      <c r="J4927">
        <v>26.396000000000001</v>
      </c>
      <c r="K4927" s="4">
        <f>AVERAGE(Data[[#This Row],[2020 '[YR2020']]],Data[[#This Row],[2021 '[YR2021']]],Data[[#This Row],[2022 '[YR2022']]],Data[[#This Row],[2023 '[YR2023']]],Data[[#This Row],[2024 '[YR2024']]])</f>
        <v>26.126200000000001</v>
      </c>
      <c r="L4927" s="4">
        <f>((J4927-F4927)/Data[[#This Row],[2020 '[YR2020']]])*100</f>
        <v>4.9417564505228091</v>
      </c>
    </row>
    <row r="4928" spans="1:12" x14ac:dyDescent="0.3">
      <c r="A4928" t="s">
        <v>475</v>
      </c>
      <c r="B4928" t="s">
        <v>476</v>
      </c>
      <c r="C4928" s="5" t="s">
        <v>637</v>
      </c>
      <c r="D4928" t="s">
        <v>14</v>
      </c>
      <c r="E4928" t="s">
        <v>120</v>
      </c>
      <c r="F4928">
        <v>902123159.20798898</v>
      </c>
      <c r="G4928">
        <v>1082496857.33777</v>
      </c>
      <c r="H4928">
        <v>1070036121.21149</v>
      </c>
      <c r="I4928">
        <v>885788927.777686</v>
      </c>
      <c r="J4928">
        <v>983618874.67460299</v>
      </c>
      <c r="K4928" s="4">
        <f>AVERAGE(Data[[#This Row],[2020 '[YR2020']]],Data[[#This Row],[2021 '[YR2021']]],Data[[#This Row],[2022 '[YR2022']]],Data[[#This Row],[2023 '[YR2023']]],Data[[#This Row],[2024 '[YR2024']]])</f>
        <v>984812788.04190755</v>
      </c>
      <c r="L4928" s="4">
        <f>((J4928-F4928)/Data[[#This Row],[2020 '[YR2020']]])*100</f>
        <v>9.0337682427045163</v>
      </c>
    </row>
    <row r="4929" spans="1:12" x14ac:dyDescent="0.3">
      <c r="A4929" t="s">
        <v>475</v>
      </c>
      <c r="B4929" t="s">
        <v>476</v>
      </c>
      <c r="C4929" s="5" t="s">
        <v>637</v>
      </c>
      <c r="D4929" t="s">
        <v>22</v>
      </c>
      <c r="E4929" t="s">
        <v>112</v>
      </c>
      <c r="F4929">
        <v>888797225.75581801</v>
      </c>
      <c r="G4929">
        <v>1060877477.2148</v>
      </c>
      <c r="H4929">
        <v>1052349345.51482</v>
      </c>
      <c r="I4929">
        <v>868628159.88464105</v>
      </c>
      <c r="J4929">
        <v>968203454.76709795</v>
      </c>
      <c r="K4929" s="4">
        <f>AVERAGE(Data[[#This Row],[2020 '[YR2020']]],Data[[#This Row],[2021 '[YR2021']]],Data[[#This Row],[2022 '[YR2022']]],Data[[#This Row],[2023 '[YR2023']]],Data[[#This Row],[2024 '[YR2024']]])</f>
        <v>967771132.62743533</v>
      </c>
      <c r="L4929" s="4">
        <f>((J4929-F4929)/Data[[#This Row],[2020 '[YR2020']]])*100</f>
        <v>8.9341220595906155</v>
      </c>
    </row>
    <row r="4930" spans="1:12" x14ac:dyDescent="0.3">
      <c r="A4930" t="s">
        <v>475</v>
      </c>
      <c r="B4930" t="s">
        <v>476</v>
      </c>
      <c r="C4930" s="5" t="s">
        <v>637</v>
      </c>
      <c r="D4930" t="s">
        <v>23</v>
      </c>
      <c r="E4930" t="s">
        <v>113</v>
      </c>
      <c r="F4930">
        <v>1602295219.82616</v>
      </c>
      <c r="G4930">
        <v>1814030545.90062</v>
      </c>
      <c r="H4930">
        <v>1799394498.6096499</v>
      </c>
      <c r="I4930">
        <v>1663093395.90644</v>
      </c>
      <c r="J4930">
        <v>1668820204.30599</v>
      </c>
      <c r="K4930" s="4">
        <f>AVERAGE(Data[[#This Row],[2020 '[YR2020']]],Data[[#This Row],[2021 '[YR2021']]],Data[[#This Row],[2022 '[YR2022']]],Data[[#This Row],[2023 '[YR2023']]],Data[[#This Row],[2024 '[YR2024']]])</f>
        <v>1709526772.9097719</v>
      </c>
      <c r="L4930" s="4">
        <f>((J4930-F4930)/Data[[#This Row],[2020 '[YR2020']]])*100</f>
        <v>4.1518556416243708</v>
      </c>
    </row>
    <row r="4931" spans="1:12" x14ac:dyDescent="0.3">
      <c r="A4931" t="s">
        <v>475</v>
      </c>
      <c r="B4931" t="s">
        <v>476</v>
      </c>
      <c r="C4931" s="5" t="s">
        <v>637</v>
      </c>
      <c r="D4931" t="s">
        <v>26</v>
      </c>
      <c r="E4931" t="s">
        <v>137</v>
      </c>
      <c r="F4931">
        <v>1990542599.2569101</v>
      </c>
      <c r="G4931">
        <v>2223422960.4459701</v>
      </c>
      <c r="H4931">
        <v>2246918297.51932</v>
      </c>
      <c r="I4931">
        <v>2077875710.9783599</v>
      </c>
      <c r="J4931">
        <v>2089080305.8814299</v>
      </c>
      <c r="K4931" s="4">
        <f>AVERAGE(Data[[#This Row],[2020 '[YR2020']]],Data[[#This Row],[2021 '[YR2021']]],Data[[#This Row],[2022 '[YR2022']]],Data[[#This Row],[2023 '[YR2023']]],Data[[#This Row],[2024 '[YR2024']]])</f>
        <v>2125567974.8163981</v>
      </c>
      <c r="L4931" s="4">
        <f>((J4931-F4931)/Data[[#This Row],[2020 '[YR2020']]])*100</f>
        <v>4.950293787297241</v>
      </c>
    </row>
    <row r="4932" spans="1:12" x14ac:dyDescent="0.3">
      <c r="A4932" t="s">
        <v>475</v>
      </c>
      <c r="B4932" t="s">
        <v>476</v>
      </c>
      <c r="C4932" s="5" t="s">
        <v>637</v>
      </c>
      <c r="D4932" t="s">
        <v>17</v>
      </c>
      <c r="E4932" t="s">
        <v>110</v>
      </c>
      <c r="F4932">
        <v>-28001666.9222279</v>
      </c>
      <c r="G4932">
        <v>12372199.9884458</v>
      </c>
      <c r="H4932">
        <v>7820069.3585059</v>
      </c>
      <c r="I4932">
        <v>25647819.083617501</v>
      </c>
      <c r="J4932">
        <v>12520535.379865499</v>
      </c>
      <c r="K4932" s="4">
        <f>AVERAGE(Data[[#This Row],[2020 '[YR2020']]],Data[[#This Row],[2021 '[YR2021']]],Data[[#This Row],[2022 '[YR2022']]],Data[[#This Row],[2023 '[YR2023']]],Data[[#This Row],[2024 '[YR2024']]])</f>
        <v>6071791.3776413603</v>
      </c>
      <c r="L4932" s="4">
        <f>((J4932-F4932)/Data[[#This Row],[2020 '[YR2020']]])*100</f>
        <v>-144.71353585713365</v>
      </c>
    </row>
    <row r="4933" spans="1:12" x14ac:dyDescent="0.3">
      <c r="A4933" t="s">
        <v>475</v>
      </c>
      <c r="B4933" t="s">
        <v>476</v>
      </c>
      <c r="C4933" s="5" t="s">
        <v>637</v>
      </c>
      <c r="D4933" t="s">
        <v>29</v>
      </c>
      <c r="E4933" t="s">
        <v>121</v>
      </c>
      <c r="F4933">
        <v>24.754999999999999</v>
      </c>
      <c r="G4933">
        <v>25.302</v>
      </c>
      <c r="H4933">
        <v>25.277999999999999</v>
      </c>
      <c r="I4933">
        <v>25.116</v>
      </c>
      <c r="J4933">
        <v>24.584</v>
      </c>
      <c r="K4933" s="4">
        <f>AVERAGE(Data[[#This Row],[2020 '[YR2020']]],Data[[#This Row],[2021 '[YR2021']]],Data[[#This Row],[2022 '[YR2022']]],Data[[#This Row],[2023 '[YR2023']]],Data[[#This Row],[2024 '[YR2024']]])</f>
        <v>25.007000000000001</v>
      </c>
      <c r="L4933" s="4">
        <f>((J4933-F4933)/Data[[#This Row],[2020 '[YR2020']]])*100</f>
        <v>-0.69076954150676384</v>
      </c>
    </row>
    <row r="4934" spans="1:12" x14ac:dyDescent="0.3">
      <c r="A4934" t="s">
        <v>475</v>
      </c>
      <c r="B4934" t="s">
        <v>476</v>
      </c>
      <c r="C4934" s="5" t="s">
        <v>637</v>
      </c>
      <c r="D4934" t="s">
        <v>45</v>
      </c>
      <c r="E4934" t="s">
        <v>178</v>
      </c>
      <c r="F4934">
        <v>5312444943.5198202</v>
      </c>
      <c r="G4934">
        <v>5208392151.7999296</v>
      </c>
      <c r="H4934">
        <v>6658182287.6415596</v>
      </c>
      <c r="I4934">
        <v>5894112841.0375004</v>
      </c>
      <c r="J4934">
        <v>4159308443.6924</v>
      </c>
      <c r="K4934" s="4">
        <f>AVERAGE(Data[[#This Row],[2020 '[YR2020']]],Data[[#This Row],[2021 '[YR2021']]],Data[[#This Row],[2022 '[YR2022']]],Data[[#This Row],[2023 '[YR2023']]],Data[[#This Row],[2024 '[YR2024']]])</f>
        <v>5446488133.5382414</v>
      </c>
      <c r="L4934" s="4">
        <f>((J4934-F4934)/Data[[#This Row],[2020 '[YR2020']]])*100</f>
        <v>-21.70632377534621</v>
      </c>
    </row>
    <row r="4935" spans="1:12" x14ac:dyDescent="0.3">
      <c r="A4935" t="s">
        <v>475</v>
      </c>
      <c r="B4935" t="s">
        <v>476</v>
      </c>
      <c r="C4935" s="5" t="s">
        <v>637</v>
      </c>
      <c r="D4935" t="s">
        <v>44</v>
      </c>
      <c r="E4935" t="s">
        <v>177</v>
      </c>
      <c r="F4935">
        <v>93365337.434701696</v>
      </c>
      <c r="G4935">
        <v>129999653.89921699</v>
      </c>
      <c r="H4935">
        <v>97435051.182061106</v>
      </c>
      <c r="I4935">
        <v>369176236.58063698</v>
      </c>
      <c r="J4935">
        <v>309314747.92723602</v>
      </c>
      <c r="K4935" s="4">
        <f>AVERAGE(Data[[#This Row],[2020 '[YR2020']]],Data[[#This Row],[2021 '[YR2021']]],Data[[#This Row],[2022 '[YR2022']]],Data[[#This Row],[2023 '[YR2023']]],Data[[#This Row],[2024 '[YR2024']]])</f>
        <v>199858205.40477055</v>
      </c>
      <c r="L4935" s="4">
        <f>((J4935-F4935)/Data[[#This Row],[2020 '[YR2020']]])*100</f>
        <v>231.29505705858566</v>
      </c>
    </row>
    <row r="4936" spans="1:12" x14ac:dyDescent="0.3">
      <c r="A4936" t="s">
        <v>475</v>
      </c>
      <c r="B4936" t="s">
        <v>476</v>
      </c>
      <c r="C4936" s="5" t="s">
        <v>637</v>
      </c>
      <c r="D4936" t="s">
        <v>40</v>
      </c>
      <c r="E4936" t="s">
        <v>127</v>
      </c>
      <c r="F4936">
        <v>8.9755555555555606</v>
      </c>
      <c r="G4936">
        <v>8.2087500000000002</v>
      </c>
      <c r="H4936">
        <v>8.984375</v>
      </c>
      <c r="I4936">
        <v>11.0833333333333</v>
      </c>
      <c r="J4936">
        <v>11.2083333333333</v>
      </c>
      <c r="K4936" s="4">
        <f>AVERAGE(Data[[#This Row],[2020 '[YR2020']]],Data[[#This Row],[2021 '[YR2021']]],Data[[#This Row],[2022 '[YR2022']]],Data[[#This Row],[2023 '[YR2023']]],Data[[#This Row],[2024 '[YR2024']]])</f>
        <v>9.6920694444444315</v>
      </c>
      <c r="L4936" s="4">
        <f>((J4936-F4936)/Data[[#This Row],[2020 '[YR2020']]])*100</f>
        <v>24.87620698192578</v>
      </c>
    </row>
    <row r="4937" spans="1:12" x14ac:dyDescent="0.3">
      <c r="A4937" t="s">
        <v>475</v>
      </c>
      <c r="B4937" t="s">
        <v>476</v>
      </c>
      <c r="C4937" s="5" t="s">
        <v>637</v>
      </c>
      <c r="D4937" t="s">
        <v>39</v>
      </c>
      <c r="E4937" t="s">
        <v>133</v>
      </c>
      <c r="F4937">
        <v>819139</v>
      </c>
      <c r="G4937">
        <v>830525</v>
      </c>
      <c r="H4937">
        <v>860547</v>
      </c>
      <c r="I4937">
        <v>873908</v>
      </c>
      <c r="J4937">
        <v>884160</v>
      </c>
      <c r="K4937" s="4">
        <f>AVERAGE(Data[[#This Row],[2020 '[YR2020']]],Data[[#This Row],[2021 '[YR2021']]],Data[[#This Row],[2022 '[YR2022']]],Data[[#This Row],[2023 '[YR2023']]],Data[[#This Row],[2024 '[YR2024']]])</f>
        <v>853655.8</v>
      </c>
      <c r="L4937" s="4">
        <f>((J4937-F4937)/Data[[#This Row],[2020 '[YR2020']]])*100</f>
        <v>7.9377248550001891</v>
      </c>
    </row>
    <row r="4938" spans="1:12" x14ac:dyDescent="0.3">
      <c r="A4938" t="s">
        <v>475</v>
      </c>
      <c r="B4938" t="s">
        <v>476</v>
      </c>
      <c r="C4938" s="5" t="s">
        <v>637</v>
      </c>
      <c r="D4938" t="s">
        <v>28</v>
      </c>
      <c r="E4938" t="s">
        <v>124</v>
      </c>
      <c r="F4938">
        <v>4.9780967625230899</v>
      </c>
      <c r="G4938">
        <v>6.0477459195067604</v>
      </c>
      <c r="H4938">
        <v>8.2718038994302798</v>
      </c>
      <c r="I4938">
        <v>6.3422174312495301</v>
      </c>
      <c r="J4938">
        <v>6.10544624245032</v>
      </c>
      <c r="K4938" s="4">
        <f>AVERAGE(Data[[#This Row],[2020 '[YR2020']]],Data[[#This Row],[2021 '[YR2021']]],Data[[#This Row],[2022 '[YR2022']]],Data[[#This Row],[2023 '[YR2023']]],Data[[#This Row],[2024 '[YR2024']]])</f>
        <v>6.3490620510319955</v>
      </c>
      <c r="L4938" s="4">
        <f>((J4938-F4938)/Data[[#This Row],[2020 '[YR2020']]])*100</f>
        <v>22.646194594173501</v>
      </c>
    </row>
    <row r="4939" spans="1:12" x14ac:dyDescent="0.3">
      <c r="A4939" t="s">
        <v>475</v>
      </c>
      <c r="B4939" t="s">
        <v>476</v>
      </c>
      <c r="C4939" s="5" t="s">
        <v>637</v>
      </c>
      <c r="D4939" t="s">
        <v>37</v>
      </c>
      <c r="E4939" t="s">
        <v>131</v>
      </c>
      <c r="F4939">
        <v>58.997</v>
      </c>
      <c r="G4939">
        <v>58.914999999999999</v>
      </c>
      <c r="H4939">
        <v>60.048000000000002</v>
      </c>
      <c r="I4939">
        <v>59.98</v>
      </c>
      <c r="J4939">
        <v>59.667000000000002</v>
      </c>
      <c r="K4939" s="4">
        <f>AVERAGE(Data[[#This Row],[2020 '[YR2020']]],Data[[#This Row],[2021 '[YR2021']]],Data[[#This Row],[2022 '[YR2022']]],Data[[#This Row],[2023 '[YR2023']]],Data[[#This Row],[2024 '[YR2024']]])</f>
        <v>59.521399999999993</v>
      </c>
      <c r="L4939" s="4">
        <f>((J4939-F4939)/Data[[#This Row],[2020 '[YR2020']]])*100</f>
        <v>1.1356509653033233</v>
      </c>
    </row>
    <row r="4940" spans="1:12" x14ac:dyDescent="0.3">
      <c r="A4940" t="s">
        <v>475</v>
      </c>
      <c r="B4940" t="s">
        <v>476</v>
      </c>
      <c r="C4940" s="5" t="s">
        <v>637</v>
      </c>
      <c r="D4940" t="s">
        <v>36</v>
      </c>
      <c r="E4940" t="s">
        <v>130</v>
      </c>
      <c r="F4940">
        <v>57.106999999999999</v>
      </c>
      <c r="G4940">
        <v>57.021999999999998</v>
      </c>
      <c r="H4940">
        <v>58.177</v>
      </c>
      <c r="I4940">
        <v>58.097000000000001</v>
      </c>
      <c r="J4940">
        <v>57.767000000000003</v>
      </c>
      <c r="K4940" s="4">
        <f>AVERAGE(Data[[#This Row],[2020 '[YR2020']]],Data[[#This Row],[2021 '[YR2021']]],Data[[#This Row],[2022 '[YR2022']]],Data[[#This Row],[2023 '[YR2023']]],Data[[#This Row],[2024 '[YR2024']]])</f>
        <v>57.634</v>
      </c>
      <c r="L4940" s="4">
        <f>((J4940-F4940)/Data[[#This Row],[2020 '[YR2020']]])*100</f>
        <v>1.155725217574034</v>
      </c>
    </row>
    <row r="4941" spans="1:12" x14ac:dyDescent="0.3">
      <c r="A4941" t="s">
        <v>475</v>
      </c>
      <c r="B4941" t="s">
        <v>476</v>
      </c>
      <c r="C4941" s="5" t="s">
        <v>637</v>
      </c>
      <c r="D4941" t="s">
        <v>38</v>
      </c>
      <c r="E4941" t="s">
        <v>132</v>
      </c>
      <c r="F4941">
        <v>44.341924874777</v>
      </c>
      <c r="G4941">
        <v>44.393847265284002</v>
      </c>
      <c r="H4941">
        <v>44.058488380065199</v>
      </c>
      <c r="I4941">
        <v>44.061960755594399</v>
      </c>
      <c r="J4941">
        <v>43.900085957292802</v>
      </c>
      <c r="K4941" s="4">
        <f>AVERAGE(Data[[#This Row],[2020 '[YR2020']]],Data[[#This Row],[2021 '[YR2021']]],Data[[#This Row],[2022 '[YR2022']]],Data[[#This Row],[2023 '[YR2023']]],Data[[#This Row],[2024 '[YR2024']]])</f>
        <v>44.151261446602675</v>
      </c>
      <c r="L4941" s="4">
        <f>((J4941-F4941)/Data[[#This Row],[2020 '[YR2020']]])*100</f>
        <v>-0.99643603369038403</v>
      </c>
    </row>
    <row r="4942" spans="1:12" x14ac:dyDescent="0.3">
      <c r="A4942" t="s">
        <v>475</v>
      </c>
      <c r="B4942" t="s">
        <v>476</v>
      </c>
      <c r="C4942" s="5" t="s">
        <v>637</v>
      </c>
      <c r="D4942" t="s">
        <v>35</v>
      </c>
      <c r="E4942" t="s">
        <v>129</v>
      </c>
      <c r="F4942">
        <v>67.643000000000001</v>
      </c>
      <c r="G4942">
        <v>67.454999999999998</v>
      </c>
      <c r="H4942">
        <v>69.114000000000004</v>
      </c>
      <c r="I4942">
        <v>68.983000000000004</v>
      </c>
      <c r="J4942">
        <v>68.763000000000005</v>
      </c>
      <c r="K4942" s="4">
        <f>AVERAGE(Data[[#This Row],[2020 '[YR2020']]],Data[[#This Row],[2021 '[YR2021']]],Data[[#This Row],[2022 '[YR2022']]],Data[[#This Row],[2023 '[YR2023']]],Data[[#This Row],[2024 '[YR2024']]])</f>
        <v>68.391600000000011</v>
      </c>
      <c r="L4942" s="4">
        <f>((J4942-F4942)/Data[[#This Row],[2020 '[YR2020']]])*100</f>
        <v>1.6557515190041905</v>
      </c>
    </row>
    <row r="4943" spans="1:12" x14ac:dyDescent="0.3">
      <c r="A4943" t="s">
        <v>475</v>
      </c>
      <c r="B4943" t="s">
        <v>476</v>
      </c>
      <c r="C4943" s="5" t="s">
        <v>637</v>
      </c>
      <c r="D4943" t="s">
        <v>34</v>
      </c>
      <c r="E4943" t="s">
        <v>128</v>
      </c>
      <c r="F4943">
        <v>66.528000000000006</v>
      </c>
      <c r="G4943">
        <v>66.334000000000003</v>
      </c>
      <c r="H4943">
        <v>68.045000000000002</v>
      </c>
      <c r="I4943">
        <v>67.902000000000001</v>
      </c>
      <c r="J4943">
        <v>67.658000000000001</v>
      </c>
      <c r="K4943" s="4">
        <f>AVERAGE(Data[[#This Row],[2020 '[YR2020']]],Data[[#This Row],[2021 '[YR2021']]],Data[[#This Row],[2022 '[YR2022']]],Data[[#This Row],[2023 '[YR2023']]],Data[[#This Row],[2024 '[YR2024']]])</f>
        <v>67.293400000000005</v>
      </c>
      <c r="L4943" s="4">
        <f>((J4943-F4943)/Data[[#This Row],[2020 '[YR2020']]])*100</f>
        <v>1.6985329485329417</v>
      </c>
    </row>
    <row r="4944" spans="1:12" x14ac:dyDescent="0.3">
      <c r="A4944" t="s">
        <v>475</v>
      </c>
      <c r="B4944" t="s">
        <v>476</v>
      </c>
      <c r="C4944" s="5" t="s">
        <v>637</v>
      </c>
      <c r="D4944" t="s">
        <v>33</v>
      </c>
      <c r="E4944" t="s">
        <v>126</v>
      </c>
      <c r="F4944">
        <v>50.832999999999998</v>
      </c>
      <c r="G4944">
        <v>50.843000000000004</v>
      </c>
      <c r="H4944">
        <v>51.469000000000001</v>
      </c>
      <c r="I4944">
        <v>51.45</v>
      </c>
      <c r="J4944">
        <v>51.034999999999997</v>
      </c>
      <c r="K4944" s="4">
        <f>AVERAGE(Data[[#This Row],[2020 '[YR2020']]],Data[[#This Row],[2021 '[YR2021']]],Data[[#This Row],[2022 '[YR2022']]],Data[[#This Row],[2023 '[YR2023']]],Data[[#This Row],[2024 '[YR2024']]])</f>
        <v>51.126000000000005</v>
      </c>
      <c r="L4944" s="4">
        <f>((J4944-F4944)/Data[[#This Row],[2020 '[YR2020']]])*100</f>
        <v>0.39737965494855354</v>
      </c>
    </row>
    <row r="4945" spans="1:12" x14ac:dyDescent="0.3">
      <c r="A4945" t="s">
        <v>475</v>
      </c>
      <c r="B4945" t="s">
        <v>476</v>
      </c>
      <c r="C4945" s="5" t="s">
        <v>637</v>
      </c>
      <c r="D4945" t="s">
        <v>32</v>
      </c>
      <c r="E4945" t="s">
        <v>125</v>
      </c>
      <c r="F4945">
        <v>48.488999999999997</v>
      </c>
      <c r="G4945">
        <v>48.496000000000002</v>
      </c>
      <c r="H4945">
        <v>49.13</v>
      </c>
      <c r="I4945">
        <v>49.095999999999997</v>
      </c>
      <c r="J4945">
        <v>48.673999999999999</v>
      </c>
      <c r="K4945" s="4">
        <f>AVERAGE(Data[[#This Row],[2020 '[YR2020']]],Data[[#This Row],[2021 '[YR2021']]],Data[[#This Row],[2022 '[YR2022']]],Data[[#This Row],[2023 '[YR2023']]],Data[[#This Row],[2024 '[YR2024']]])</f>
        <v>48.777000000000001</v>
      </c>
      <c r="L4945" s="4">
        <f>((J4945-F4945)/Data[[#This Row],[2020 '[YR2020']]])*100</f>
        <v>0.38152983150818182</v>
      </c>
    </row>
    <row r="4946" spans="1:12" x14ac:dyDescent="0.3">
      <c r="A4946" t="s">
        <v>475</v>
      </c>
      <c r="B4946" t="s">
        <v>476</v>
      </c>
      <c r="C4946" s="5" t="s">
        <v>637</v>
      </c>
      <c r="D4946" t="s">
        <v>31</v>
      </c>
      <c r="E4946" t="s">
        <v>123</v>
      </c>
      <c r="F4946">
        <v>35.081000000000003</v>
      </c>
      <c r="G4946">
        <v>35.534999999999997</v>
      </c>
      <c r="H4946">
        <v>35.527000000000001</v>
      </c>
      <c r="I4946">
        <v>35.335000000000001</v>
      </c>
      <c r="J4946">
        <v>34.834000000000003</v>
      </c>
      <c r="K4946" s="4">
        <f>AVERAGE(Data[[#This Row],[2020 '[YR2020']]],Data[[#This Row],[2021 '[YR2021']]],Data[[#This Row],[2022 '[YR2022']]],Data[[#This Row],[2023 '[YR2023']]],Data[[#This Row],[2024 '[YR2024']]])</f>
        <v>35.2624</v>
      </c>
      <c r="L4946" s="4">
        <f>((J4946-F4946)/Data[[#This Row],[2020 '[YR2020']]])*100</f>
        <v>-0.70408483224537455</v>
      </c>
    </row>
    <row r="4947" spans="1:12" x14ac:dyDescent="0.3">
      <c r="A4947" t="s">
        <v>475</v>
      </c>
      <c r="B4947" t="s">
        <v>476</v>
      </c>
      <c r="C4947" s="5" t="s">
        <v>637</v>
      </c>
      <c r="D4947" t="s">
        <v>30</v>
      </c>
      <c r="E4947" t="s">
        <v>122</v>
      </c>
      <c r="F4947">
        <v>45.488999999999997</v>
      </c>
      <c r="G4947">
        <v>45.838999999999999</v>
      </c>
      <c r="H4947">
        <v>45.832999999999998</v>
      </c>
      <c r="I4947">
        <v>45.591999999999999</v>
      </c>
      <c r="J4947">
        <v>45.103000000000002</v>
      </c>
      <c r="K4947" s="4">
        <f>AVERAGE(Data[[#This Row],[2020 '[YR2020']]],Data[[#This Row],[2021 '[YR2021']]],Data[[#This Row],[2022 '[YR2022']]],Data[[#This Row],[2023 '[YR2023']]],Data[[#This Row],[2024 '[YR2024']]])</f>
        <v>45.571199999999997</v>
      </c>
      <c r="L4947" s="4">
        <f>((J4947-F4947)/Data[[#This Row],[2020 '[YR2020']]])*100</f>
        <v>-0.84855679395017636</v>
      </c>
    </row>
    <row r="4948" spans="1:12" x14ac:dyDescent="0.3">
      <c r="A4948" t="s">
        <v>317</v>
      </c>
      <c r="B4948" t="s">
        <v>318</v>
      </c>
      <c r="C4948" s="5" t="s">
        <v>637</v>
      </c>
      <c r="D4948" t="s">
        <v>83</v>
      </c>
      <c r="E4948" t="s">
        <v>172</v>
      </c>
      <c r="F4948">
        <v>19.600999999999999</v>
      </c>
      <c r="G4948">
        <v>18.672000000000001</v>
      </c>
      <c r="H4948">
        <v>18.452999999999999</v>
      </c>
      <c r="I4948">
        <v>18.556999999999999</v>
      </c>
      <c r="J4948">
        <v>18.611999999999998</v>
      </c>
      <c r="K4948" s="4">
        <f>AVERAGE(Data[[#This Row],[2020 '[YR2020']]],Data[[#This Row],[2021 '[YR2021']]],Data[[#This Row],[2022 '[YR2022']]],Data[[#This Row],[2023 '[YR2023']]],Data[[#This Row],[2024 '[YR2024']]])</f>
        <v>18.779</v>
      </c>
      <c r="L4948" s="4">
        <f>((J4948-F4948)/Data[[#This Row],[2020 '[YR2020']]])*100</f>
        <v>-5.045660935666552</v>
      </c>
    </row>
    <row r="4949" spans="1:12" x14ac:dyDescent="0.3">
      <c r="A4949" t="s">
        <v>317</v>
      </c>
      <c r="B4949" t="s">
        <v>318</v>
      </c>
      <c r="C4949" s="5" t="s">
        <v>637</v>
      </c>
      <c r="D4949" t="s">
        <v>63</v>
      </c>
      <c r="E4949" t="s">
        <v>190</v>
      </c>
      <c r="F4949">
        <v>29.463946046413</v>
      </c>
      <c r="G4949">
        <v>29.832984207283001</v>
      </c>
      <c r="H4949">
        <v>30.197156530053999</v>
      </c>
      <c r="I4949">
        <v>30.548161843616001</v>
      </c>
      <c r="J4949">
        <v>30.9178973766649</v>
      </c>
      <c r="K4949" s="4">
        <f>AVERAGE(Data[[#This Row],[2020 '[YR2020']]],Data[[#This Row],[2021 '[YR2021']]],Data[[#This Row],[2022 '[YR2022']]],Data[[#This Row],[2023 '[YR2023']]],Data[[#This Row],[2024 '[YR2024']]])</f>
        <v>30.192029200806182</v>
      </c>
      <c r="L4949" s="4">
        <f>((J4949-F4949)/Data[[#This Row],[2020 '[YR2020']]])*100</f>
        <v>4.9346795841995084</v>
      </c>
    </row>
    <row r="4950" spans="1:12" x14ac:dyDescent="0.3">
      <c r="A4950" t="s">
        <v>317</v>
      </c>
      <c r="B4950" t="s">
        <v>318</v>
      </c>
      <c r="C4950" s="5" t="s">
        <v>637</v>
      </c>
      <c r="D4950" t="s">
        <v>68</v>
      </c>
      <c r="E4950" t="s">
        <v>153</v>
      </c>
      <c r="F4950">
        <v>3.9</v>
      </c>
      <c r="G4950">
        <v>4.3</v>
      </c>
      <c r="H4950">
        <v>4.8</v>
      </c>
      <c r="I4950">
        <v>5.3</v>
      </c>
      <c r="J4950">
        <v>6.1</v>
      </c>
      <c r="K4950" s="4">
        <f>AVERAGE(Data[[#This Row],[2020 '[YR2020']]],Data[[#This Row],[2021 '[YR2021']]],Data[[#This Row],[2022 '[YR2022']]],Data[[#This Row],[2023 '[YR2023']]],Data[[#This Row],[2024 '[YR2024']]])</f>
        <v>4.88</v>
      </c>
      <c r="L4950" s="4">
        <f>((J4950-F4950)/Data[[#This Row],[2020 '[YR2020']]])*100</f>
        <v>56.410256410256409</v>
      </c>
    </row>
    <row r="4951" spans="1:12" x14ac:dyDescent="0.3">
      <c r="A4951" t="s">
        <v>317</v>
      </c>
      <c r="B4951" t="s">
        <v>318</v>
      </c>
      <c r="C4951" s="5" t="s">
        <v>637</v>
      </c>
      <c r="D4951" t="s">
        <v>71</v>
      </c>
      <c r="E4951" t="s">
        <v>156</v>
      </c>
      <c r="F4951">
        <v>27.3</v>
      </c>
      <c r="G4951">
        <v>26.8</v>
      </c>
      <c r="H4951">
        <v>26.7</v>
      </c>
      <c r="I4951">
        <v>26.6</v>
      </c>
      <c r="J4951">
        <v>26.9</v>
      </c>
      <c r="K4951" s="4">
        <f>AVERAGE(Data[[#This Row],[2020 '[YR2020']]],Data[[#This Row],[2021 '[YR2021']]],Data[[#This Row],[2022 '[YR2022']]],Data[[#This Row],[2023 '[YR2023']]],Data[[#This Row],[2024 '[YR2024']]])</f>
        <v>26.860000000000003</v>
      </c>
      <c r="L4951" s="4">
        <f>((J4951-F4951)/Data[[#This Row],[2020 '[YR2020']]])*100</f>
        <v>-1.4652014652014731</v>
      </c>
    </row>
    <row r="4952" spans="1:12" x14ac:dyDescent="0.3">
      <c r="A4952" t="s">
        <v>317</v>
      </c>
      <c r="B4952" t="s">
        <v>318</v>
      </c>
      <c r="C4952" s="5" t="s">
        <v>637</v>
      </c>
      <c r="D4952" t="s">
        <v>76</v>
      </c>
      <c r="E4952" t="s">
        <v>161</v>
      </c>
      <c r="F4952">
        <v>12.328767123287699</v>
      </c>
      <c r="G4952">
        <v>10.958904109589</v>
      </c>
      <c r="H4952">
        <v>10.958904109589</v>
      </c>
      <c r="I4952">
        <v>10.958904109589</v>
      </c>
      <c r="J4952">
        <v>10.958904109589</v>
      </c>
      <c r="K4952" s="4">
        <f>AVERAGE(Data[[#This Row],[2020 '[YR2020']]],Data[[#This Row],[2021 '[YR2021']]],Data[[#This Row],[2022 '[YR2022']]],Data[[#This Row],[2023 '[YR2023']]],Data[[#This Row],[2024 '[YR2024']]])</f>
        <v>11.232876712328739</v>
      </c>
      <c r="L4952" s="4">
        <f>((J4952-F4952)/Data[[#This Row],[2020 '[YR2020']]])*100</f>
        <v>-11.111111111111649</v>
      </c>
    </row>
    <row r="4953" spans="1:12" x14ac:dyDescent="0.3">
      <c r="A4953" t="s">
        <v>317</v>
      </c>
      <c r="B4953" t="s">
        <v>318</v>
      </c>
      <c r="C4953" s="5" t="s">
        <v>637</v>
      </c>
      <c r="D4953" t="s">
        <v>77</v>
      </c>
      <c r="E4953" t="s">
        <v>147</v>
      </c>
      <c r="F4953">
        <v>88.193268482009302</v>
      </c>
      <c r="G4953">
        <v>88.465144972239401</v>
      </c>
      <c r="H4953">
        <v>88.202020202020194</v>
      </c>
      <c r="I4953">
        <v>88.251496566161094</v>
      </c>
      <c r="J4953">
        <v>88.253159596355403</v>
      </c>
      <c r="K4953" s="4">
        <f>AVERAGE(Data[[#This Row],[2020 '[YR2020']]],Data[[#This Row],[2021 '[YR2021']]],Data[[#This Row],[2022 '[YR2022']]],Data[[#This Row],[2023 '[YR2023']]],Data[[#This Row],[2024 '[YR2024']]])</f>
        <v>88.273017963757098</v>
      </c>
      <c r="L4953" s="4">
        <f>((J4953-F4953)/Data[[#This Row],[2020 '[YR2020']]])*100</f>
        <v>6.7908940644736668E-2</v>
      </c>
    </row>
    <row r="4954" spans="1:12" x14ac:dyDescent="0.3">
      <c r="A4954" t="s">
        <v>317</v>
      </c>
      <c r="B4954" t="s">
        <v>318</v>
      </c>
      <c r="C4954" s="5" t="s">
        <v>637</v>
      </c>
      <c r="D4954" t="s">
        <v>62</v>
      </c>
      <c r="E4954" t="s">
        <v>189</v>
      </c>
      <c r="F4954">
        <v>1517235</v>
      </c>
      <c r="G4954">
        <v>1569013</v>
      </c>
      <c r="H4954">
        <v>1622582</v>
      </c>
      <c r="I4954">
        <v>1678020</v>
      </c>
      <c r="J4954">
        <v>1735365</v>
      </c>
      <c r="K4954" s="4">
        <f>AVERAGE(Data[[#This Row],[2020 '[YR2020']]],Data[[#This Row],[2021 '[YR2021']]],Data[[#This Row],[2022 '[YR2022']]],Data[[#This Row],[2023 '[YR2023']]],Data[[#This Row],[2024 '[YR2024']]])</f>
        <v>1624443</v>
      </c>
      <c r="L4954" s="4">
        <f>((J4954-F4954)/Data[[#This Row],[2020 '[YR2020']]])*100</f>
        <v>14.376810447953019</v>
      </c>
    </row>
    <row r="4955" spans="1:12" x14ac:dyDescent="0.3">
      <c r="A4955" t="s">
        <v>317</v>
      </c>
      <c r="B4955" t="s">
        <v>318</v>
      </c>
      <c r="C4955" s="5" t="s">
        <v>637</v>
      </c>
      <c r="D4955" t="s">
        <v>84</v>
      </c>
      <c r="E4955" t="s">
        <v>173</v>
      </c>
      <c r="F4955">
        <v>11.521000000000001</v>
      </c>
      <c r="G4955">
        <v>10.641999999999999</v>
      </c>
      <c r="H4955">
        <v>10.289</v>
      </c>
      <c r="I4955">
        <v>10.368</v>
      </c>
      <c r="J4955">
        <v>10.398</v>
      </c>
      <c r="K4955" s="4">
        <f>AVERAGE(Data[[#This Row],[2020 '[YR2020']]],Data[[#This Row],[2021 '[YR2021']]],Data[[#This Row],[2022 '[YR2022']]],Data[[#This Row],[2023 '[YR2023']]],Data[[#This Row],[2024 '[YR2024']]])</f>
        <v>10.643600000000001</v>
      </c>
      <c r="L4955" s="4">
        <f>((J4955-F4955)/Data[[#This Row],[2020 '[YR2020']]])*100</f>
        <v>-9.7474177588751072</v>
      </c>
    </row>
    <row r="4956" spans="1:12" x14ac:dyDescent="0.3">
      <c r="A4956" t="s">
        <v>317</v>
      </c>
      <c r="B4956" t="s">
        <v>318</v>
      </c>
      <c r="C4956" s="5" t="s">
        <v>637</v>
      </c>
      <c r="D4956" t="s">
        <v>92</v>
      </c>
      <c r="E4956" t="s">
        <v>166</v>
      </c>
      <c r="F4956">
        <v>4.109</v>
      </c>
      <c r="G4956">
        <v>3.8450000000000002</v>
      </c>
      <c r="H4956">
        <v>2.9769999999999999</v>
      </c>
      <c r="I4956">
        <v>2.9329999999999998</v>
      </c>
      <c r="J4956">
        <v>2.8820000000000001</v>
      </c>
      <c r="K4956" s="4">
        <f>AVERAGE(Data[[#This Row],[2020 '[YR2020']]],Data[[#This Row],[2021 '[YR2021']]],Data[[#This Row],[2022 '[YR2022']]],Data[[#This Row],[2023 '[YR2023']]],Data[[#This Row],[2024 '[YR2024']]])</f>
        <v>3.3492000000000006</v>
      </c>
      <c r="L4956" s="4">
        <f>((J4956-F4956)/Data[[#This Row],[2020 '[YR2020']]])*100</f>
        <v>-29.86128011681674</v>
      </c>
    </row>
    <row r="4957" spans="1:12" x14ac:dyDescent="0.3">
      <c r="A4957" t="s">
        <v>317</v>
      </c>
      <c r="B4957" t="s">
        <v>318</v>
      </c>
      <c r="C4957" s="5" t="s">
        <v>637</v>
      </c>
      <c r="D4957" t="s">
        <v>86</v>
      </c>
      <c r="E4957" t="s">
        <v>175</v>
      </c>
      <c r="F4957">
        <v>1.2</v>
      </c>
      <c r="G4957">
        <v>1.2</v>
      </c>
      <c r="H4957">
        <v>1.2</v>
      </c>
      <c r="I4957">
        <v>1.2</v>
      </c>
      <c r="J4957">
        <v>1.2</v>
      </c>
      <c r="K4957" s="4">
        <f>AVERAGE(Data[[#This Row],[2020 '[YR2020']]],Data[[#This Row],[2021 '[YR2021']]],Data[[#This Row],[2022 '[YR2022']]],Data[[#This Row],[2023 '[YR2023']]],Data[[#This Row],[2024 '[YR2024']]])</f>
        <v>1.2</v>
      </c>
      <c r="L4957" s="4">
        <f>((J4957-F4957)/Data[[#This Row],[2020 '[YR2020']]])*100</f>
        <v>0</v>
      </c>
    </row>
    <row r="4958" spans="1:12" x14ac:dyDescent="0.3">
      <c r="A4958" t="s">
        <v>317</v>
      </c>
      <c r="B4958" t="s">
        <v>318</v>
      </c>
      <c r="C4958" s="5" t="s">
        <v>637</v>
      </c>
      <c r="D4958" t="s">
        <v>87</v>
      </c>
      <c r="E4958" t="s">
        <v>176</v>
      </c>
      <c r="F4958">
        <v>4.0999999999999996</v>
      </c>
      <c r="G4958">
        <v>4.0999999999999996</v>
      </c>
      <c r="H4958">
        <v>4.0999999999999996</v>
      </c>
      <c r="I4958">
        <v>4.0999999999999996</v>
      </c>
      <c r="J4958">
        <v>4</v>
      </c>
      <c r="K4958" s="4">
        <f>AVERAGE(Data[[#This Row],[2020 '[YR2020']]],Data[[#This Row],[2021 '[YR2021']]],Data[[#This Row],[2022 '[YR2022']]],Data[[#This Row],[2023 '[YR2023']]],Data[[#This Row],[2024 '[YR2024']]])</f>
        <v>4.08</v>
      </c>
      <c r="L4958" s="4">
        <f>((J4958-F4958)/Data[[#This Row],[2020 '[YR2020']]])*100</f>
        <v>-2.4390243902438939</v>
      </c>
    </row>
    <row r="4959" spans="1:12" x14ac:dyDescent="0.3">
      <c r="A4959" t="s">
        <v>317</v>
      </c>
      <c r="B4959" t="s">
        <v>318</v>
      </c>
      <c r="C4959" s="5" t="s">
        <v>637</v>
      </c>
      <c r="D4959" t="s">
        <v>90</v>
      </c>
      <c r="E4959" t="s">
        <v>164</v>
      </c>
      <c r="F4959">
        <v>2.9569999999999999</v>
      </c>
      <c r="G4959">
        <v>2.883</v>
      </c>
      <c r="H4959">
        <v>2.274</v>
      </c>
      <c r="I4959">
        <v>2.2440000000000002</v>
      </c>
      <c r="J4959">
        <v>2.2040000000000002</v>
      </c>
      <c r="K4959" s="4">
        <f>AVERAGE(Data[[#This Row],[2020 '[YR2020']]],Data[[#This Row],[2021 '[YR2021']]],Data[[#This Row],[2022 '[YR2022']]],Data[[#This Row],[2023 '[YR2023']]],Data[[#This Row],[2024 '[YR2024']]])</f>
        <v>2.5124000000000004</v>
      </c>
      <c r="L4959" s="4">
        <f>((J4959-F4959)/Data[[#This Row],[2020 '[YR2020']]])*100</f>
        <v>-25.464998309097048</v>
      </c>
    </row>
    <row r="4960" spans="1:12" x14ac:dyDescent="0.3">
      <c r="A4960" t="s">
        <v>317</v>
      </c>
      <c r="B4960" t="s">
        <v>318</v>
      </c>
      <c r="C4960" s="5" t="s">
        <v>637</v>
      </c>
      <c r="D4960" t="s">
        <v>91</v>
      </c>
      <c r="E4960" t="s">
        <v>165</v>
      </c>
      <c r="F4960">
        <v>5.1529999999999996</v>
      </c>
      <c r="G4960">
        <v>4.7190000000000003</v>
      </c>
      <c r="H4960">
        <v>3.6120000000000001</v>
      </c>
      <c r="I4960">
        <v>3.5550000000000002</v>
      </c>
      <c r="J4960">
        <v>3.492</v>
      </c>
      <c r="K4960" s="4">
        <f>AVERAGE(Data[[#This Row],[2020 '[YR2020']]],Data[[#This Row],[2021 '[YR2021']]],Data[[#This Row],[2022 '[YR2022']]],Data[[#This Row],[2023 '[YR2023']]],Data[[#This Row],[2024 '[YR2024']]])</f>
        <v>4.1062000000000003</v>
      </c>
      <c r="L4960" s="4">
        <f>((J4960-F4960)/Data[[#This Row],[2020 '[YR2020']]])*100</f>
        <v>-32.233650300795645</v>
      </c>
    </row>
    <row r="4961" spans="1:12" x14ac:dyDescent="0.3">
      <c r="A4961" t="s">
        <v>317</v>
      </c>
      <c r="B4961" t="s">
        <v>318</v>
      </c>
      <c r="C4961" s="5" t="s">
        <v>637</v>
      </c>
      <c r="D4961" t="s">
        <v>93</v>
      </c>
      <c r="E4961" t="s">
        <v>167</v>
      </c>
      <c r="F4961">
        <v>2.9460000000000002</v>
      </c>
      <c r="G4961">
        <v>2.7</v>
      </c>
      <c r="H4961">
        <v>2.1059999999999999</v>
      </c>
      <c r="I4961">
        <v>2.0910000000000002</v>
      </c>
      <c r="J4961">
        <v>2.044</v>
      </c>
      <c r="K4961" s="4">
        <f>AVERAGE(Data[[#This Row],[2020 '[YR2020']]],Data[[#This Row],[2021 '[YR2021']]],Data[[#This Row],[2022 '[YR2022']]],Data[[#This Row],[2023 '[YR2023']]],Data[[#This Row],[2024 '[YR2024']]])</f>
        <v>2.3774000000000002</v>
      </c>
      <c r="L4961" s="4">
        <f>((J4961-F4961)/Data[[#This Row],[2020 '[YR2020']]])*100</f>
        <v>-30.61778682959946</v>
      </c>
    </row>
    <row r="4962" spans="1:12" x14ac:dyDescent="0.3">
      <c r="A4962" t="s">
        <v>317</v>
      </c>
      <c r="B4962" t="s">
        <v>318</v>
      </c>
      <c r="C4962" s="5" t="s">
        <v>637</v>
      </c>
      <c r="D4962" t="s">
        <v>94</v>
      </c>
      <c r="E4962" t="s">
        <v>168</v>
      </c>
      <c r="F4962">
        <v>2.9169999999999998</v>
      </c>
      <c r="G4962">
        <v>2.968</v>
      </c>
      <c r="H4962">
        <v>2.2949999999999999</v>
      </c>
      <c r="I4962">
        <v>2.2810000000000001</v>
      </c>
      <c r="J4962">
        <v>2.2120000000000002</v>
      </c>
      <c r="K4962" s="4">
        <f>AVERAGE(Data[[#This Row],[2020 '[YR2020']]],Data[[#This Row],[2021 '[YR2021']]],Data[[#This Row],[2022 '[YR2022']]],Data[[#This Row],[2023 '[YR2023']]],Data[[#This Row],[2024 '[YR2024']]])</f>
        <v>2.5346000000000002</v>
      </c>
      <c r="L4962" s="4">
        <f>((J4962-F4962)/Data[[#This Row],[2020 '[YR2020']]])*100</f>
        <v>-24.168666438121349</v>
      </c>
    </row>
    <row r="4963" spans="1:12" x14ac:dyDescent="0.3">
      <c r="A4963" t="s">
        <v>317</v>
      </c>
      <c r="B4963" t="s">
        <v>318</v>
      </c>
      <c r="C4963" s="5" t="s">
        <v>637</v>
      </c>
      <c r="D4963" t="s">
        <v>95</v>
      </c>
      <c r="E4963" t="s">
        <v>169</v>
      </c>
      <c r="F4963">
        <v>2.931</v>
      </c>
      <c r="G4963">
        <v>2.8410000000000002</v>
      </c>
      <c r="H4963">
        <v>2.2050000000000001</v>
      </c>
      <c r="I4963">
        <v>2.1909999999999998</v>
      </c>
      <c r="J4963">
        <v>2.1320000000000001</v>
      </c>
      <c r="K4963" s="4">
        <f>AVERAGE(Data[[#This Row],[2020 '[YR2020']]],Data[[#This Row],[2021 '[YR2021']]],Data[[#This Row],[2022 '[YR2022']]],Data[[#This Row],[2023 '[YR2023']]],Data[[#This Row],[2024 '[YR2024']]])</f>
        <v>2.46</v>
      </c>
      <c r="L4963" s="4">
        <f>((J4963-F4963)/Data[[#This Row],[2020 '[YR2020']]])*100</f>
        <v>-27.260320709655407</v>
      </c>
    </row>
    <row r="4964" spans="1:12" x14ac:dyDescent="0.3">
      <c r="A4964" t="s">
        <v>317</v>
      </c>
      <c r="B4964" t="s">
        <v>318</v>
      </c>
      <c r="C4964" s="5" t="s">
        <v>637</v>
      </c>
      <c r="D4964" t="s">
        <v>61</v>
      </c>
      <c r="E4964" t="s">
        <v>188</v>
      </c>
      <c r="F4964">
        <v>56.564617582496197</v>
      </c>
      <c r="G4964">
        <v>56.745825653963998</v>
      </c>
      <c r="H4964">
        <v>56.905985891535799</v>
      </c>
      <c r="I4964">
        <v>57.027948119459602</v>
      </c>
      <c r="J4964">
        <v>57.173840776504498</v>
      </c>
      <c r="K4964" s="4">
        <f>AVERAGE(Data[[#This Row],[2020 '[YR2020']]],Data[[#This Row],[2021 '[YR2021']]],Data[[#This Row],[2022 '[YR2022']]],Data[[#This Row],[2023 '[YR2023']]],Data[[#This Row],[2024 '[YR2024']]])</f>
        <v>56.88364360479202</v>
      </c>
      <c r="L4964" s="4">
        <f>((J4964-F4964)/Data[[#This Row],[2020 '[YR2020']]])*100</f>
        <v>1.0770393578985742</v>
      </c>
    </row>
    <row r="4965" spans="1:12" x14ac:dyDescent="0.3">
      <c r="A4965" t="s">
        <v>317</v>
      </c>
      <c r="B4965" t="s">
        <v>318</v>
      </c>
      <c r="C4965" s="5" t="s">
        <v>637</v>
      </c>
      <c r="D4965" t="s">
        <v>85</v>
      </c>
      <c r="E4965" t="s">
        <v>174</v>
      </c>
      <c r="F4965">
        <v>15.532999999999999</v>
      </c>
      <c r="G4965">
        <v>14.627000000000001</v>
      </c>
      <c r="H4965">
        <v>14.337999999999999</v>
      </c>
      <c r="I4965">
        <v>14.427</v>
      </c>
      <c r="J4965">
        <v>14.468</v>
      </c>
      <c r="K4965" s="4">
        <f>AVERAGE(Data[[#This Row],[2020 '[YR2020']]],Data[[#This Row],[2021 '[YR2021']]],Data[[#This Row],[2022 '[YR2022']]],Data[[#This Row],[2023 '[YR2023']]],Data[[#This Row],[2024 '[YR2024']]])</f>
        <v>14.678599999999999</v>
      </c>
      <c r="L4965" s="4">
        <f>((J4965-F4965)/Data[[#This Row],[2020 '[YR2020']]])*100</f>
        <v>-6.8563703083757126</v>
      </c>
    </row>
    <row r="4966" spans="1:12" x14ac:dyDescent="0.3">
      <c r="A4966" t="s">
        <v>317</v>
      </c>
      <c r="B4966" t="s">
        <v>318</v>
      </c>
      <c r="C4966" s="5" t="s">
        <v>637</v>
      </c>
      <c r="D4966" t="s">
        <v>60</v>
      </c>
      <c r="E4966" t="s">
        <v>192</v>
      </c>
      <c r="F4966">
        <v>1517235</v>
      </c>
      <c r="G4966">
        <v>1569013</v>
      </c>
      <c r="H4966">
        <v>1622582</v>
      </c>
      <c r="I4966">
        <v>1678020</v>
      </c>
      <c r="J4966">
        <v>1735365</v>
      </c>
      <c r="K4966" s="4">
        <f>AVERAGE(Data[[#This Row],[2020 '[YR2020']]],Data[[#This Row],[2021 '[YR2021']]],Data[[#This Row],[2022 '[YR2022']]],Data[[#This Row],[2023 '[YR2023']]],Data[[#This Row],[2024 '[YR2024']]])</f>
        <v>1624443</v>
      </c>
      <c r="L4966" s="4">
        <f>((J4966-F4966)/Data[[#This Row],[2020 '[YR2020']]])*100</f>
        <v>14.376810447953019</v>
      </c>
    </row>
    <row r="4967" spans="1:12" x14ac:dyDescent="0.3">
      <c r="A4967" t="s">
        <v>317</v>
      </c>
      <c r="B4967" t="s">
        <v>318</v>
      </c>
      <c r="C4967" s="5" t="s">
        <v>637</v>
      </c>
      <c r="D4967" t="s">
        <v>37</v>
      </c>
      <c r="E4967" t="s">
        <v>131</v>
      </c>
      <c r="F4967">
        <v>76.975999999999999</v>
      </c>
      <c r="G4967">
        <v>77.209000000000003</v>
      </c>
      <c r="H4967">
        <v>77.716999999999999</v>
      </c>
      <c r="I4967">
        <v>77.754999999999995</v>
      </c>
      <c r="J4967">
        <v>77.727999999999994</v>
      </c>
      <c r="K4967" s="4">
        <f>AVERAGE(Data[[#This Row],[2020 '[YR2020']]],Data[[#This Row],[2021 '[YR2021']]],Data[[#This Row],[2022 '[YR2022']]],Data[[#This Row],[2023 '[YR2023']]],Data[[#This Row],[2024 '[YR2024']]])</f>
        <v>77.477000000000004</v>
      </c>
      <c r="L4967" s="4">
        <f>((J4967-F4967)/Data[[#This Row],[2020 '[YR2020']]])*100</f>
        <v>0.97692787362294131</v>
      </c>
    </row>
    <row r="4968" spans="1:12" x14ac:dyDescent="0.3">
      <c r="A4968" t="s">
        <v>317</v>
      </c>
      <c r="B4968" t="s">
        <v>318</v>
      </c>
      <c r="C4968" s="5" t="s">
        <v>637</v>
      </c>
      <c r="D4968" t="s">
        <v>43</v>
      </c>
      <c r="E4968" t="s">
        <v>185</v>
      </c>
      <c r="F4968">
        <v>0.1</v>
      </c>
      <c r="G4968">
        <v>0.1</v>
      </c>
      <c r="H4968">
        <v>0.1</v>
      </c>
      <c r="I4968">
        <v>0.1</v>
      </c>
      <c r="J4968">
        <v>0.1</v>
      </c>
      <c r="K4968" s="4">
        <f>AVERAGE(Data[[#This Row],[2020 '[YR2020']]],Data[[#This Row],[2021 '[YR2021']]],Data[[#This Row],[2022 '[YR2022']]],Data[[#This Row],[2023 '[YR2023']]],Data[[#This Row],[2024 '[YR2024']]])</f>
        <v>0.1</v>
      </c>
      <c r="L4968" s="4">
        <f>((J4968-F4968)/Data[[#This Row],[2020 '[YR2020']]])*100</f>
        <v>0</v>
      </c>
    </row>
    <row r="4969" spans="1:12" x14ac:dyDescent="0.3">
      <c r="A4969" t="s">
        <v>317</v>
      </c>
      <c r="B4969" t="s">
        <v>318</v>
      </c>
      <c r="C4969" s="5" t="s">
        <v>637</v>
      </c>
      <c r="D4969" t="s">
        <v>8</v>
      </c>
      <c r="E4969" t="s">
        <v>119</v>
      </c>
      <c r="F4969">
        <v>69.241</v>
      </c>
      <c r="G4969">
        <v>69.634</v>
      </c>
      <c r="H4969">
        <v>70.400000000000006</v>
      </c>
      <c r="I4969">
        <v>70.472999999999999</v>
      </c>
      <c r="J4969">
        <v>70.475999999999999</v>
      </c>
      <c r="K4969" s="4">
        <f>AVERAGE(Data[[#This Row],[2020 '[YR2020']]],Data[[#This Row],[2021 '[YR2021']]],Data[[#This Row],[2022 '[YR2022']]],Data[[#This Row],[2023 '[YR2023']]],Data[[#This Row],[2024 '[YR2024']]])</f>
        <v>70.044799999999995</v>
      </c>
      <c r="L4969" s="4">
        <f>((J4969-F4969)/Data[[#This Row],[2020 '[YR2020']]])*100</f>
        <v>1.7836253087043796</v>
      </c>
    </row>
    <row r="4970" spans="1:12" x14ac:dyDescent="0.3">
      <c r="A4970" t="s">
        <v>317</v>
      </c>
      <c r="B4970" t="s">
        <v>318</v>
      </c>
      <c r="C4970" s="5" t="s">
        <v>637</v>
      </c>
      <c r="D4970" t="s">
        <v>49</v>
      </c>
      <c r="E4970" t="s">
        <v>182</v>
      </c>
      <c r="F4970">
        <v>-10107</v>
      </c>
      <c r="G4970">
        <v>-11852</v>
      </c>
      <c r="H4970">
        <v>-5003</v>
      </c>
      <c r="I4970">
        <v>-5002</v>
      </c>
      <c r="J4970">
        <v>-7779</v>
      </c>
      <c r="K4970" s="4">
        <f>AVERAGE(Data[[#This Row],[2020 '[YR2020']]],Data[[#This Row],[2021 '[YR2021']]],Data[[#This Row],[2022 '[YR2022']]],Data[[#This Row],[2023 '[YR2023']]],Data[[#This Row],[2024 '[YR2024']]])</f>
        <v>-7948.6</v>
      </c>
      <c r="L4970" s="4">
        <f>((J4970-F4970)/Data[[#This Row],[2020 '[YR2020']]])*100</f>
        <v>-23.033541110121696</v>
      </c>
    </row>
    <row r="4971" spans="1:12" x14ac:dyDescent="0.3">
      <c r="A4971" t="s">
        <v>317</v>
      </c>
      <c r="B4971" t="s">
        <v>318</v>
      </c>
      <c r="C4971" s="5" t="s">
        <v>637</v>
      </c>
      <c r="D4971" t="s">
        <v>9</v>
      </c>
      <c r="E4971" t="s">
        <v>114</v>
      </c>
      <c r="F4971">
        <v>76.733999999999995</v>
      </c>
      <c r="G4971">
        <v>77.224999999999994</v>
      </c>
      <c r="H4971">
        <v>78.724999999999994</v>
      </c>
      <c r="I4971">
        <v>78.783000000000001</v>
      </c>
      <c r="J4971">
        <v>78.804000000000002</v>
      </c>
      <c r="K4971" s="4">
        <f>AVERAGE(Data[[#This Row],[2020 '[YR2020']]],Data[[#This Row],[2021 '[YR2021']]],Data[[#This Row],[2022 '[YR2022']]],Data[[#This Row],[2023 '[YR2023']]],Data[[#This Row],[2024 '[YR2024']]])</f>
        <v>78.054199999999994</v>
      </c>
      <c r="L4971" s="4">
        <f>((J4971-F4971)/Data[[#This Row],[2020 '[YR2020']]])*100</f>
        <v>2.6976307764485203</v>
      </c>
    </row>
    <row r="4972" spans="1:12" x14ac:dyDescent="0.3">
      <c r="A4972" t="s">
        <v>317</v>
      </c>
      <c r="B4972" t="s">
        <v>318</v>
      </c>
      <c r="C4972" s="5" t="s">
        <v>637</v>
      </c>
      <c r="D4972" t="s">
        <v>10</v>
      </c>
      <c r="E4972" t="s">
        <v>115</v>
      </c>
      <c r="F4972">
        <v>72.938000000000002</v>
      </c>
      <c r="G4972">
        <v>73.381</v>
      </c>
      <c r="H4972">
        <v>74.512</v>
      </c>
      <c r="I4972">
        <v>74.58</v>
      </c>
      <c r="J4972">
        <v>74.594999999999999</v>
      </c>
      <c r="K4972" s="4">
        <f>AVERAGE(Data[[#This Row],[2020 '[YR2020']]],Data[[#This Row],[2021 '[YR2021']]],Data[[#This Row],[2022 '[YR2022']]],Data[[#This Row],[2023 '[YR2023']]],Data[[#This Row],[2024 '[YR2024']]])</f>
        <v>74.001199999999997</v>
      </c>
      <c r="L4972" s="4">
        <f>((J4972-F4972)/Data[[#This Row],[2020 '[YR2020']]])*100</f>
        <v>2.2717924812854706</v>
      </c>
    </row>
    <row r="4973" spans="1:12" x14ac:dyDescent="0.3">
      <c r="A4973" t="s">
        <v>317</v>
      </c>
      <c r="B4973" t="s">
        <v>318</v>
      </c>
      <c r="C4973" s="5" t="s">
        <v>637</v>
      </c>
      <c r="D4973" t="s">
        <v>11</v>
      </c>
      <c r="E4973" t="s">
        <v>116</v>
      </c>
      <c r="F4973">
        <v>51.03</v>
      </c>
      <c r="G4973">
        <v>51.366</v>
      </c>
      <c r="H4973">
        <v>52.465000000000003</v>
      </c>
      <c r="I4973">
        <v>52.459000000000003</v>
      </c>
      <c r="J4973">
        <v>52.412999999999997</v>
      </c>
      <c r="K4973" s="4">
        <f>AVERAGE(Data[[#This Row],[2020 '[YR2020']]],Data[[#This Row],[2021 '[YR2021']]],Data[[#This Row],[2022 '[YR2022']]],Data[[#This Row],[2023 '[YR2023']]],Data[[#This Row],[2024 '[YR2024']]])</f>
        <v>51.946600000000004</v>
      </c>
      <c r="L4973" s="4">
        <f>((J4973-F4973)/Data[[#This Row],[2020 '[YR2020']]])*100</f>
        <v>2.7101704879482571</v>
      </c>
    </row>
    <row r="4974" spans="1:12" x14ac:dyDescent="0.3">
      <c r="A4974" t="s">
        <v>317</v>
      </c>
      <c r="B4974" t="s">
        <v>318</v>
      </c>
      <c r="C4974" s="5" t="s">
        <v>637</v>
      </c>
      <c r="D4974" t="s">
        <v>13</v>
      </c>
      <c r="E4974" t="s">
        <v>118</v>
      </c>
      <c r="F4974">
        <v>53.368000000000002</v>
      </c>
      <c r="G4974">
        <v>53.591999999999999</v>
      </c>
      <c r="H4974">
        <v>54.802999999999997</v>
      </c>
      <c r="I4974">
        <v>54.774999999999999</v>
      </c>
      <c r="J4974">
        <v>54.719000000000001</v>
      </c>
      <c r="K4974" s="4">
        <f>AVERAGE(Data[[#This Row],[2020 '[YR2020']]],Data[[#This Row],[2021 '[YR2021']]],Data[[#This Row],[2022 '[YR2022']]],Data[[#This Row],[2023 '[YR2023']]],Data[[#This Row],[2024 '[YR2024']]])</f>
        <v>54.251400000000004</v>
      </c>
      <c r="L4974" s="4">
        <f>((J4974-F4974)/Data[[#This Row],[2020 '[YR2020']]])*100</f>
        <v>2.5314795383001032</v>
      </c>
    </row>
    <row r="4975" spans="1:12" x14ac:dyDescent="0.3">
      <c r="A4975" t="s">
        <v>317</v>
      </c>
      <c r="B4975" t="s">
        <v>318</v>
      </c>
      <c r="C4975" s="5" t="s">
        <v>637</v>
      </c>
      <c r="D4975" t="s">
        <v>29</v>
      </c>
      <c r="E4975" t="s">
        <v>121</v>
      </c>
      <c r="F4975">
        <v>52.579000000000001</v>
      </c>
      <c r="G4975">
        <v>52.792000000000002</v>
      </c>
      <c r="H4975">
        <v>53.594000000000001</v>
      </c>
      <c r="I4975">
        <v>53.579000000000001</v>
      </c>
      <c r="J4975">
        <v>53.506999999999998</v>
      </c>
      <c r="K4975" s="4">
        <f>AVERAGE(Data[[#This Row],[2020 '[YR2020']]],Data[[#This Row],[2021 '[YR2021']]],Data[[#This Row],[2022 '[YR2022']]],Data[[#This Row],[2023 '[YR2023']]],Data[[#This Row],[2024 '[YR2024']]])</f>
        <v>53.2102</v>
      </c>
      <c r="L4975" s="4">
        <f>((J4975-F4975)/Data[[#This Row],[2020 '[YR2020']]])*100</f>
        <v>1.7649631982350316</v>
      </c>
    </row>
    <row r="4976" spans="1:12" x14ac:dyDescent="0.3">
      <c r="A4976" t="s">
        <v>317</v>
      </c>
      <c r="B4976" t="s">
        <v>318</v>
      </c>
      <c r="C4976" s="5" t="s">
        <v>637</v>
      </c>
      <c r="D4976" t="s">
        <v>30</v>
      </c>
      <c r="E4976" t="s">
        <v>122</v>
      </c>
      <c r="F4976">
        <v>57.347999999999999</v>
      </c>
      <c r="G4976">
        <v>57.49</v>
      </c>
      <c r="H4976">
        <v>58.445</v>
      </c>
      <c r="I4976">
        <v>58.384</v>
      </c>
      <c r="J4976">
        <v>58.273000000000003</v>
      </c>
      <c r="K4976" s="4">
        <f>AVERAGE(Data[[#This Row],[2020 '[YR2020']]],Data[[#This Row],[2021 '[YR2021']]],Data[[#This Row],[2022 '[YR2022']]],Data[[#This Row],[2023 '[YR2023']]],Data[[#This Row],[2024 '[YR2024']]])</f>
        <v>57.988</v>
      </c>
      <c r="L4976" s="4">
        <f>((J4976-F4976)/Data[[#This Row],[2020 '[YR2020']]])*100</f>
        <v>1.6129594754830234</v>
      </c>
    </row>
    <row r="4977" spans="1:12" x14ac:dyDescent="0.3">
      <c r="A4977" t="s">
        <v>317</v>
      </c>
      <c r="B4977" t="s">
        <v>318</v>
      </c>
      <c r="C4977" s="5" t="s">
        <v>637</v>
      </c>
      <c r="D4977" t="s">
        <v>12</v>
      </c>
      <c r="E4977" t="s">
        <v>117</v>
      </c>
      <c r="F4977">
        <v>55.674999999999997</v>
      </c>
      <c r="G4977">
        <v>55.783999999999999</v>
      </c>
      <c r="H4977">
        <v>57.103999999999999</v>
      </c>
      <c r="I4977">
        <v>57.052</v>
      </c>
      <c r="J4977">
        <v>56.984000000000002</v>
      </c>
      <c r="K4977" s="4">
        <f>AVERAGE(Data[[#This Row],[2020 '[YR2020']]],Data[[#This Row],[2021 '[YR2021']]],Data[[#This Row],[2022 '[YR2022']]],Data[[#This Row],[2023 '[YR2023']]],Data[[#This Row],[2024 '[YR2024']]])</f>
        <v>56.519799999999996</v>
      </c>
      <c r="L4977" s="4">
        <f>((J4977-F4977)/Data[[#This Row],[2020 '[YR2020']]])*100</f>
        <v>2.3511450381679473</v>
      </c>
    </row>
    <row r="4978" spans="1:12" x14ac:dyDescent="0.3">
      <c r="A4978" t="s">
        <v>317</v>
      </c>
      <c r="B4978" t="s">
        <v>318</v>
      </c>
      <c r="C4978" s="5" t="s">
        <v>637</v>
      </c>
      <c r="D4978" t="s">
        <v>32</v>
      </c>
      <c r="E4978" t="s">
        <v>125</v>
      </c>
      <c r="F4978">
        <v>71.350999999999999</v>
      </c>
      <c r="G4978">
        <v>71.700999999999993</v>
      </c>
      <c r="H4978">
        <v>72.039000000000001</v>
      </c>
      <c r="I4978">
        <v>72.09</v>
      </c>
      <c r="J4978">
        <v>72.063999999999993</v>
      </c>
      <c r="K4978" s="4">
        <f>AVERAGE(Data[[#This Row],[2020 '[YR2020']]],Data[[#This Row],[2021 '[YR2021']]],Data[[#This Row],[2022 '[YR2022']]],Data[[#This Row],[2023 '[YR2023']]],Data[[#This Row],[2024 '[YR2024']]])</f>
        <v>71.849000000000004</v>
      </c>
      <c r="L4978" s="4">
        <f>((J4978-F4978)/Data[[#This Row],[2020 '[YR2020']]])*100</f>
        <v>0.99928522375298712</v>
      </c>
    </row>
    <row r="4979" spans="1:12" x14ac:dyDescent="0.3">
      <c r="A4979" t="s">
        <v>317</v>
      </c>
      <c r="B4979" t="s">
        <v>318</v>
      </c>
      <c r="C4979" s="5" t="s">
        <v>637</v>
      </c>
      <c r="D4979" t="s">
        <v>33</v>
      </c>
      <c r="E4979" t="s">
        <v>126</v>
      </c>
      <c r="F4979">
        <v>72.671000000000006</v>
      </c>
      <c r="G4979">
        <v>72.992999999999995</v>
      </c>
      <c r="H4979">
        <v>73.373999999999995</v>
      </c>
      <c r="I4979">
        <v>73.430000000000007</v>
      </c>
      <c r="J4979">
        <v>73.406000000000006</v>
      </c>
      <c r="K4979" s="4">
        <f>AVERAGE(Data[[#This Row],[2020 '[YR2020']]],Data[[#This Row],[2021 '[YR2021']]],Data[[#This Row],[2022 '[YR2022']]],Data[[#This Row],[2023 '[YR2023']]],Data[[#This Row],[2024 '[YR2024']]])</f>
        <v>73.174799999999991</v>
      </c>
      <c r="L4979" s="4">
        <f>((J4979-F4979)/Data[[#This Row],[2020 '[YR2020']]])*100</f>
        <v>1.0114075766124029</v>
      </c>
    </row>
    <row r="4980" spans="1:12" x14ac:dyDescent="0.3">
      <c r="A4980" t="s">
        <v>317</v>
      </c>
      <c r="B4980" t="s">
        <v>318</v>
      </c>
      <c r="C4980" s="5" t="s">
        <v>637</v>
      </c>
      <c r="D4980" t="s">
        <v>34</v>
      </c>
      <c r="E4980" t="s">
        <v>128</v>
      </c>
      <c r="F4980">
        <v>80.903000000000006</v>
      </c>
      <c r="G4980">
        <v>81.05</v>
      </c>
      <c r="H4980">
        <v>81.674999999999997</v>
      </c>
      <c r="I4980">
        <v>81.686999999999998</v>
      </c>
      <c r="J4980">
        <v>81.656000000000006</v>
      </c>
      <c r="K4980" s="4">
        <f>AVERAGE(Data[[#This Row],[2020 '[YR2020']]],Data[[#This Row],[2021 '[YR2021']]],Data[[#This Row],[2022 '[YR2022']]],Data[[#This Row],[2023 '[YR2023']]],Data[[#This Row],[2024 '[YR2024']]])</f>
        <v>81.394199999999998</v>
      </c>
      <c r="L4980" s="4">
        <f>((J4980-F4980)/Data[[#This Row],[2020 '[YR2020']]])*100</f>
        <v>0.9307442245652201</v>
      </c>
    </row>
    <row r="4981" spans="1:12" x14ac:dyDescent="0.3">
      <c r="A4981" t="s">
        <v>317</v>
      </c>
      <c r="B4981" t="s">
        <v>318</v>
      </c>
      <c r="C4981" s="5" t="s">
        <v>637</v>
      </c>
      <c r="D4981" t="s">
        <v>35</v>
      </c>
      <c r="E4981" t="s">
        <v>129</v>
      </c>
      <c r="F4981">
        <v>81.366</v>
      </c>
      <c r="G4981">
        <v>81.501999999999995</v>
      </c>
      <c r="H4981">
        <v>82.132000000000005</v>
      </c>
      <c r="I4981">
        <v>82.144999999999996</v>
      </c>
      <c r="J4981">
        <v>82.108999999999995</v>
      </c>
      <c r="K4981" s="4">
        <f>AVERAGE(Data[[#This Row],[2020 '[YR2020']]],Data[[#This Row],[2021 '[YR2021']]],Data[[#This Row],[2022 '[YR2022']]],Data[[#This Row],[2023 '[YR2023']]],Data[[#This Row],[2024 '[YR2024']]])</f>
        <v>81.850799999999992</v>
      </c>
      <c r="L4981" s="4">
        <f>((J4981-F4981)/Data[[#This Row],[2020 '[YR2020']]])*100</f>
        <v>0.91315783005185835</v>
      </c>
    </row>
    <row r="4982" spans="1:12" x14ac:dyDescent="0.3">
      <c r="A4982" t="s">
        <v>317</v>
      </c>
      <c r="B4982" t="s">
        <v>318</v>
      </c>
      <c r="C4982" s="5" t="s">
        <v>637</v>
      </c>
      <c r="D4982" t="s">
        <v>36</v>
      </c>
      <c r="E4982" t="s">
        <v>130</v>
      </c>
      <c r="F4982">
        <v>76.063000000000002</v>
      </c>
      <c r="G4982">
        <v>76.316000000000003</v>
      </c>
      <c r="H4982">
        <v>76.798000000000002</v>
      </c>
      <c r="I4982">
        <v>76.834000000000003</v>
      </c>
      <c r="J4982">
        <v>76.808000000000007</v>
      </c>
      <c r="K4982" s="4">
        <f>AVERAGE(Data[[#This Row],[2020 '[YR2020']]],Data[[#This Row],[2021 '[YR2021']]],Data[[#This Row],[2022 '[YR2022']]],Data[[#This Row],[2023 '[YR2023']]],Data[[#This Row],[2024 '[YR2024']]])</f>
        <v>76.563800000000001</v>
      </c>
      <c r="L4982" s="4">
        <f>((J4982-F4982)/Data[[#This Row],[2020 '[YR2020']]])*100</f>
        <v>0.97945124436323117</v>
      </c>
    </row>
    <row r="4983" spans="1:12" x14ac:dyDescent="0.3">
      <c r="A4983" t="s">
        <v>317</v>
      </c>
      <c r="B4983" t="s">
        <v>318</v>
      </c>
      <c r="C4983" s="5" t="s">
        <v>637</v>
      </c>
      <c r="D4983" t="s">
        <v>31</v>
      </c>
      <c r="E4983" t="s">
        <v>123</v>
      </c>
      <c r="F4983">
        <v>54.98</v>
      </c>
      <c r="G4983">
        <v>55.158999999999999</v>
      </c>
      <c r="H4983">
        <v>56.039000000000001</v>
      </c>
      <c r="I4983">
        <v>56.002000000000002</v>
      </c>
      <c r="J4983">
        <v>55.911999999999999</v>
      </c>
      <c r="K4983" s="4">
        <f>AVERAGE(Data[[#This Row],[2020 '[YR2020']]],Data[[#This Row],[2021 '[YR2021']]],Data[[#This Row],[2022 '[YR2022']]],Data[[#This Row],[2023 '[YR2023']]],Data[[#This Row],[2024 '[YR2024']]])</f>
        <v>55.618399999999994</v>
      </c>
      <c r="L4983" s="4">
        <f>((J4983-F4983)/Data[[#This Row],[2020 '[YR2020']]])*100</f>
        <v>1.6951618770462025</v>
      </c>
    </row>
    <row r="4984" spans="1:12" x14ac:dyDescent="0.3">
      <c r="A4984" t="s">
        <v>317</v>
      </c>
      <c r="B4984" t="s">
        <v>318</v>
      </c>
      <c r="C4984" s="5" t="s">
        <v>637</v>
      </c>
      <c r="D4984" t="s">
        <v>38</v>
      </c>
      <c r="E4984" t="s">
        <v>132</v>
      </c>
      <c r="F4984">
        <v>47.528151152176498</v>
      </c>
      <c r="G4984">
        <v>47.575418211770199</v>
      </c>
      <c r="H4984">
        <v>47.468497197850802</v>
      </c>
      <c r="I4984">
        <v>47.4496593412061</v>
      </c>
      <c r="J4984">
        <v>47.4203049096717</v>
      </c>
      <c r="K4984" s="4">
        <f>AVERAGE(Data[[#This Row],[2020 '[YR2020']]],Data[[#This Row],[2021 '[YR2021']]],Data[[#This Row],[2022 '[YR2022']]],Data[[#This Row],[2023 '[YR2023']]],Data[[#This Row],[2024 '[YR2024']]])</f>
        <v>47.488406162535057</v>
      </c>
      <c r="L4984" s="4">
        <f>((J4984-F4984)/Data[[#This Row],[2020 '[YR2020']]])*100</f>
        <v>-0.22691024138408988</v>
      </c>
    </row>
    <row r="4985" spans="1:12" x14ac:dyDescent="0.3">
      <c r="A4985" t="s">
        <v>317</v>
      </c>
      <c r="B4985" t="s">
        <v>318</v>
      </c>
      <c r="C4985" s="5" t="s">
        <v>637</v>
      </c>
      <c r="D4985" t="s">
        <v>39</v>
      </c>
      <c r="E4985" t="s">
        <v>133</v>
      </c>
      <c r="F4985">
        <v>2296176</v>
      </c>
      <c r="G4985">
        <v>2369852</v>
      </c>
      <c r="H4985">
        <v>2455972</v>
      </c>
      <c r="I4985">
        <v>2532446</v>
      </c>
      <c r="J4985">
        <v>2606936</v>
      </c>
      <c r="K4985" s="4">
        <f>AVERAGE(Data[[#This Row],[2020 '[YR2020']]],Data[[#This Row],[2021 '[YR2021']]],Data[[#This Row],[2022 '[YR2022']]],Data[[#This Row],[2023 '[YR2023']]],Data[[#This Row],[2024 '[YR2024']]])</f>
        <v>2452276.4</v>
      </c>
      <c r="L4985" s="4">
        <f>((J4985-F4985)/Data[[#This Row],[2020 '[YR2020']]])*100</f>
        <v>13.533805770986195</v>
      </c>
    </row>
    <row r="4986" spans="1:12" x14ac:dyDescent="0.3">
      <c r="A4986" t="s">
        <v>285</v>
      </c>
      <c r="B4986" t="s">
        <v>286</v>
      </c>
      <c r="C4986" s="5" t="s">
        <v>637</v>
      </c>
      <c r="D4986" t="s">
        <v>77</v>
      </c>
      <c r="E4986" t="s">
        <v>147</v>
      </c>
      <c r="F4986">
        <v>52.844488655203499</v>
      </c>
      <c r="G4986">
        <v>52.938963603874697</v>
      </c>
      <c r="H4986">
        <v>52.3995544469023</v>
      </c>
      <c r="I4986">
        <v>52.167823363706503</v>
      </c>
      <c r="J4986">
        <v>51.913743221665399</v>
      </c>
      <c r="K4986" s="4">
        <f>AVERAGE(Data[[#This Row],[2020 '[YR2020']]],Data[[#This Row],[2021 '[YR2021']]],Data[[#This Row],[2022 '[YR2022']]],Data[[#This Row],[2023 '[YR2023']]],Data[[#This Row],[2024 '[YR2024']]])</f>
        <v>52.45291465827048</v>
      </c>
      <c r="L4986" s="4">
        <f>((J4986-F4986)/Data[[#This Row],[2020 '[YR2020']]])*100</f>
        <v>-1.7612913990160275</v>
      </c>
    </row>
    <row r="4987" spans="1:12" x14ac:dyDescent="0.3">
      <c r="A4987" t="s">
        <v>285</v>
      </c>
      <c r="B4987" t="s">
        <v>286</v>
      </c>
      <c r="C4987" s="5" t="s">
        <v>637</v>
      </c>
      <c r="D4987" t="s">
        <v>76</v>
      </c>
      <c r="E4987" t="s">
        <v>161</v>
      </c>
      <c r="F4987">
        <v>15.9574468085106</v>
      </c>
      <c r="G4987">
        <v>15.9574468085106</v>
      </c>
      <c r="H4987">
        <v>16.470588235294102</v>
      </c>
      <c r="I4987">
        <v>16.470588235294102</v>
      </c>
      <c r="J4987">
        <v>16.470588235294102</v>
      </c>
      <c r="K4987" s="4">
        <f>AVERAGE(Data[[#This Row],[2020 '[YR2020']]],Data[[#This Row],[2021 '[YR2021']]],Data[[#This Row],[2022 '[YR2022']]],Data[[#This Row],[2023 '[YR2023']]],Data[[#This Row],[2024 '[YR2024']]])</f>
        <v>16.2653316645807</v>
      </c>
      <c r="L4987" s="4">
        <f>((J4987-F4987)/Data[[#This Row],[2020 '[YR2020']]])*100</f>
        <v>3.2156862745099533</v>
      </c>
    </row>
    <row r="4988" spans="1:12" x14ac:dyDescent="0.3">
      <c r="A4988" t="s">
        <v>285</v>
      </c>
      <c r="B4988" t="s">
        <v>286</v>
      </c>
      <c r="C4988" s="5" t="s">
        <v>637</v>
      </c>
      <c r="D4988" t="s">
        <v>71</v>
      </c>
      <c r="E4988" t="s">
        <v>156</v>
      </c>
      <c r="F4988">
        <v>13.3</v>
      </c>
      <c r="G4988">
        <v>11.9</v>
      </c>
      <c r="H4988">
        <v>10.8</v>
      </c>
      <c r="I4988">
        <v>10</v>
      </c>
      <c r="J4988">
        <v>9.1999999999999993</v>
      </c>
      <c r="K4988" s="4">
        <f>AVERAGE(Data[[#This Row],[2020 '[YR2020']]],Data[[#This Row],[2021 '[YR2021']]],Data[[#This Row],[2022 '[YR2022']]],Data[[#This Row],[2023 '[YR2023']]],Data[[#This Row],[2024 '[YR2024']]])</f>
        <v>11.040000000000001</v>
      </c>
      <c r="L4988" s="4">
        <f>((J4988-F4988)/Data[[#This Row],[2020 '[YR2020']]])*100</f>
        <v>-30.827067669172941</v>
      </c>
    </row>
    <row r="4989" spans="1:12" x14ac:dyDescent="0.3">
      <c r="A4989" t="s">
        <v>285</v>
      </c>
      <c r="B4989" t="s">
        <v>286</v>
      </c>
      <c r="C4989" s="5" t="s">
        <v>637</v>
      </c>
      <c r="D4989" t="s">
        <v>68</v>
      </c>
      <c r="E4989" t="s">
        <v>153</v>
      </c>
      <c r="F4989">
        <v>9.1</v>
      </c>
      <c r="G4989">
        <v>7.8</v>
      </c>
      <c r="H4989">
        <v>6.6</v>
      </c>
      <c r="I4989">
        <v>5.6</v>
      </c>
      <c r="J4989">
        <v>4.7</v>
      </c>
      <c r="K4989" s="4">
        <f>AVERAGE(Data[[#This Row],[2020 '[YR2020']]],Data[[#This Row],[2021 '[YR2021']]],Data[[#This Row],[2022 '[YR2022']]],Data[[#This Row],[2023 '[YR2023']]],Data[[#This Row],[2024 '[YR2024']]])</f>
        <v>6.7600000000000007</v>
      </c>
      <c r="L4989" s="4">
        <f>((J4989-F4989)/Data[[#This Row],[2020 '[YR2020']]])*100</f>
        <v>-48.351648351648343</v>
      </c>
    </row>
    <row r="4990" spans="1:12" x14ac:dyDescent="0.3">
      <c r="A4990" t="s">
        <v>285</v>
      </c>
      <c r="B4990" t="s">
        <v>286</v>
      </c>
      <c r="C4990" s="5" t="s">
        <v>637</v>
      </c>
      <c r="D4990" t="s">
        <v>63</v>
      </c>
      <c r="E4990" t="s">
        <v>190</v>
      </c>
      <c r="F4990">
        <v>16.536820696741199</v>
      </c>
      <c r="G4990">
        <v>16.394692491774901</v>
      </c>
      <c r="H4990">
        <v>16.2771558756085</v>
      </c>
      <c r="I4990">
        <v>16.196923508200999</v>
      </c>
      <c r="J4990">
        <v>16.155429945144501</v>
      </c>
      <c r="K4990" s="4">
        <f>AVERAGE(Data[[#This Row],[2020 '[YR2020']]],Data[[#This Row],[2021 '[YR2021']]],Data[[#This Row],[2022 '[YR2022']]],Data[[#This Row],[2023 '[YR2023']]],Data[[#This Row],[2024 '[YR2024']]])</f>
        <v>16.312204503494023</v>
      </c>
      <c r="L4990" s="4">
        <f>((J4990-F4990)/Data[[#This Row],[2020 '[YR2020']]])*100</f>
        <v>-2.3063124320617181</v>
      </c>
    </row>
    <row r="4991" spans="1:12" x14ac:dyDescent="0.3">
      <c r="A4991" t="s">
        <v>285</v>
      </c>
      <c r="B4991" t="s">
        <v>286</v>
      </c>
      <c r="C4991" s="5" t="s">
        <v>637</v>
      </c>
      <c r="D4991" t="s">
        <v>61</v>
      </c>
      <c r="E4991" t="s">
        <v>188</v>
      </c>
      <c r="F4991">
        <v>20.4940085343842</v>
      </c>
      <c r="G4991">
        <v>20.241859235336399</v>
      </c>
      <c r="H4991">
        <v>20.020609225318601</v>
      </c>
      <c r="I4991">
        <v>19.847711853489901</v>
      </c>
      <c r="J4991">
        <v>19.7241122639286</v>
      </c>
      <c r="K4991" s="4">
        <f>AVERAGE(Data[[#This Row],[2020 '[YR2020']]],Data[[#This Row],[2021 '[YR2021']]],Data[[#This Row],[2022 '[YR2022']]],Data[[#This Row],[2023 '[YR2023']]],Data[[#This Row],[2024 '[YR2024']]])</f>
        <v>20.065660222491541</v>
      </c>
      <c r="L4991" s="4">
        <f>((J4991-F4991)/Data[[#This Row],[2020 '[YR2020']]])*100</f>
        <v>-3.7566895181286406</v>
      </c>
    </row>
    <row r="4992" spans="1:12" x14ac:dyDescent="0.3">
      <c r="A4992" t="s">
        <v>285</v>
      </c>
      <c r="B4992" t="s">
        <v>286</v>
      </c>
      <c r="C4992" s="5" t="s">
        <v>637</v>
      </c>
      <c r="D4992" t="s">
        <v>62</v>
      </c>
      <c r="E4992" t="s">
        <v>189</v>
      </c>
      <c r="F4992">
        <v>1165085</v>
      </c>
      <c r="G4992">
        <v>1169790</v>
      </c>
      <c r="H4992">
        <v>1175830</v>
      </c>
      <c r="I4992">
        <v>1183292</v>
      </c>
      <c r="J4992">
        <v>1192436</v>
      </c>
      <c r="K4992" s="4">
        <f>AVERAGE(Data[[#This Row],[2020 '[YR2020']]],Data[[#This Row],[2021 '[YR2021']]],Data[[#This Row],[2022 '[YR2022']]],Data[[#This Row],[2023 '[YR2023']]],Data[[#This Row],[2024 '[YR2024']]])</f>
        <v>1177286.6000000001</v>
      </c>
      <c r="L4992" s="4">
        <f>((J4992-F4992)/Data[[#This Row],[2020 '[YR2020']]])*100</f>
        <v>2.3475540411214633</v>
      </c>
    </row>
    <row r="4993" spans="1:12" x14ac:dyDescent="0.3">
      <c r="A4993" t="s">
        <v>285</v>
      </c>
      <c r="B4993" t="s">
        <v>286</v>
      </c>
      <c r="C4993" s="5" t="s">
        <v>637</v>
      </c>
      <c r="D4993" t="s">
        <v>83</v>
      </c>
      <c r="E4993" t="s">
        <v>172</v>
      </c>
      <c r="F4993">
        <v>37.003999999999998</v>
      </c>
      <c r="G4993">
        <v>35.698999999999998</v>
      </c>
      <c r="H4993">
        <v>35.433999999999997</v>
      </c>
      <c r="I4993">
        <v>35.337000000000003</v>
      </c>
      <c r="J4993">
        <v>35.252000000000002</v>
      </c>
      <c r="K4993" s="4">
        <f>AVERAGE(Data[[#This Row],[2020 '[YR2020']]],Data[[#This Row],[2021 '[YR2021']]],Data[[#This Row],[2022 '[YR2022']]],Data[[#This Row],[2023 '[YR2023']]],Data[[#This Row],[2024 '[YR2024']]])</f>
        <v>35.745199999999997</v>
      </c>
      <c r="L4993" s="4">
        <f>((J4993-F4993)/Data[[#This Row],[2020 '[YR2020']]])*100</f>
        <v>-4.7346232839692881</v>
      </c>
    </row>
    <row r="4994" spans="1:12" x14ac:dyDescent="0.3">
      <c r="A4994" t="s">
        <v>285</v>
      </c>
      <c r="B4994" t="s">
        <v>286</v>
      </c>
      <c r="C4994" s="5" t="s">
        <v>637</v>
      </c>
      <c r="D4994" t="s">
        <v>66</v>
      </c>
      <c r="E4994" t="s">
        <v>160</v>
      </c>
      <c r="F4994">
        <v>1.5824985016481301</v>
      </c>
      <c r="G4994">
        <v>1.9150892496109</v>
      </c>
      <c r="H4994">
        <v>1.85316079948123</v>
      </c>
      <c r="I4994">
        <v>1.82213433891364</v>
      </c>
      <c r="J4994">
        <v>1.80756131142363</v>
      </c>
      <c r="K4994" s="4">
        <f>AVERAGE(Data[[#This Row],[2020 '[YR2020']]],Data[[#This Row],[2021 '[YR2021']]],Data[[#This Row],[2022 '[YR2022']]],Data[[#This Row],[2023 '[YR2023']]],Data[[#This Row],[2024 '[YR2024']]])</f>
        <v>1.796088840215506</v>
      </c>
      <c r="L4994" s="4">
        <f>((J4994-F4994)/Data[[#This Row],[2020 '[YR2020']]])*100</f>
        <v>14.221991966570769</v>
      </c>
    </row>
    <row r="4995" spans="1:12" x14ac:dyDescent="0.3">
      <c r="A4995" t="s">
        <v>285</v>
      </c>
      <c r="B4995" t="s">
        <v>286</v>
      </c>
      <c r="C4995" s="5" t="s">
        <v>637</v>
      </c>
      <c r="D4995" t="s">
        <v>84</v>
      </c>
      <c r="E4995" t="s">
        <v>173</v>
      </c>
      <c r="F4995">
        <v>25.456</v>
      </c>
      <c r="G4995">
        <v>24.265999999999998</v>
      </c>
      <c r="H4995">
        <v>23.998000000000001</v>
      </c>
      <c r="I4995">
        <v>23.852</v>
      </c>
      <c r="J4995">
        <v>23.625</v>
      </c>
      <c r="K4995" s="4">
        <f>AVERAGE(Data[[#This Row],[2020 '[YR2020']]],Data[[#This Row],[2021 '[YR2021']]],Data[[#This Row],[2022 '[YR2022']]],Data[[#This Row],[2023 '[YR2023']]],Data[[#This Row],[2024 '[YR2024']]])</f>
        <v>24.2394</v>
      </c>
      <c r="L4995" s="4">
        <f>((J4995-F4995)/Data[[#This Row],[2020 '[YR2020']]])*100</f>
        <v>-7.1928032683846617</v>
      </c>
    </row>
    <row r="4996" spans="1:12" x14ac:dyDescent="0.3">
      <c r="A4996" t="s">
        <v>285</v>
      </c>
      <c r="B4996" t="s">
        <v>286</v>
      </c>
      <c r="C4996" s="5" t="s">
        <v>637</v>
      </c>
      <c r="D4996" t="s">
        <v>92</v>
      </c>
      <c r="E4996" t="s">
        <v>166</v>
      </c>
      <c r="F4996">
        <v>19.613</v>
      </c>
      <c r="G4996">
        <v>19.640999999999998</v>
      </c>
      <c r="H4996">
        <v>19.282</v>
      </c>
      <c r="I4996">
        <v>18.753</v>
      </c>
      <c r="J4996">
        <v>18.614999999999998</v>
      </c>
      <c r="K4996" s="4">
        <f>AVERAGE(Data[[#This Row],[2020 '[YR2020']]],Data[[#This Row],[2021 '[YR2021']]],Data[[#This Row],[2022 '[YR2022']]],Data[[#This Row],[2023 '[YR2023']]],Data[[#This Row],[2024 '[YR2024']]])</f>
        <v>19.180799999999998</v>
      </c>
      <c r="L4996" s="4">
        <f>((J4996-F4996)/Data[[#This Row],[2020 '[YR2020']]])*100</f>
        <v>-5.0884617345638157</v>
      </c>
    </row>
    <row r="4997" spans="1:12" x14ac:dyDescent="0.3">
      <c r="A4997" t="s">
        <v>285</v>
      </c>
      <c r="B4997" t="s">
        <v>286</v>
      </c>
      <c r="C4997" s="5" t="s">
        <v>637</v>
      </c>
      <c r="D4997" t="s">
        <v>86</v>
      </c>
      <c r="E4997" t="s">
        <v>175</v>
      </c>
      <c r="F4997">
        <v>0.2</v>
      </c>
      <c r="G4997">
        <v>0.2</v>
      </c>
      <c r="H4997">
        <v>0.2</v>
      </c>
      <c r="I4997">
        <v>0.2</v>
      </c>
      <c r="J4997">
        <v>0.2</v>
      </c>
      <c r="K4997" s="4">
        <f>AVERAGE(Data[[#This Row],[2020 '[YR2020']]],Data[[#This Row],[2021 '[YR2021']]],Data[[#This Row],[2022 '[YR2022']]],Data[[#This Row],[2023 '[YR2023']]],Data[[#This Row],[2024 '[YR2024']]])</f>
        <v>0.2</v>
      </c>
      <c r="L4997" s="4">
        <f>((J4997-F4997)/Data[[#This Row],[2020 '[YR2020']]])*100</f>
        <v>0</v>
      </c>
    </row>
    <row r="4998" spans="1:12" x14ac:dyDescent="0.3">
      <c r="A4998" t="s">
        <v>285</v>
      </c>
      <c r="B4998" t="s">
        <v>286</v>
      </c>
      <c r="C4998" s="5" t="s">
        <v>637</v>
      </c>
      <c r="D4998" t="s">
        <v>87</v>
      </c>
      <c r="E4998" t="s">
        <v>176</v>
      </c>
      <c r="F4998">
        <v>0.1</v>
      </c>
      <c r="G4998">
        <v>0.1</v>
      </c>
      <c r="H4998">
        <v>0.1</v>
      </c>
      <c r="I4998">
        <v>0.1</v>
      </c>
      <c r="J4998">
        <v>0.1</v>
      </c>
      <c r="K4998" s="4">
        <f>AVERAGE(Data[[#This Row],[2020 '[YR2020']]],Data[[#This Row],[2021 '[YR2021']]],Data[[#This Row],[2022 '[YR2022']]],Data[[#This Row],[2023 '[YR2023']]],Data[[#This Row],[2024 '[YR2024']]])</f>
        <v>0.1</v>
      </c>
      <c r="L4998" s="4">
        <f>((J4998-F4998)/Data[[#This Row],[2020 '[YR2020']]])*100</f>
        <v>0</v>
      </c>
    </row>
    <row r="4999" spans="1:12" x14ac:dyDescent="0.3">
      <c r="A4999" t="s">
        <v>285</v>
      </c>
      <c r="B4999" t="s">
        <v>286</v>
      </c>
      <c r="C4999" s="5" t="s">
        <v>637</v>
      </c>
      <c r="D4999" t="s">
        <v>88</v>
      </c>
      <c r="E4999" t="s">
        <v>171</v>
      </c>
      <c r="F4999">
        <v>79656428064.891296</v>
      </c>
      <c r="G4999">
        <v>82262074686.350998</v>
      </c>
      <c r="H4999">
        <v>86683417844.269302</v>
      </c>
      <c r="I4999">
        <v>92427294786.862396</v>
      </c>
      <c r="J4999">
        <v>80591801678.1604</v>
      </c>
      <c r="K4999" s="4">
        <f>AVERAGE(Data[[#This Row],[2020 '[YR2020']]],Data[[#This Row],[2021 '[YR2021']]],Data[[#This Row],[2022 '[YR2022']]],Data[[#This Row],[2023 '[YR2023']]],Data[[#This Row],[2024 '[YR2024']]])</f>
        <v>84324203412.106888</v>
      </c>
      <c r="L4999" s="4">
        <f>((J4999-F4999)/Data[[#This Row],[2020 '[YR2020']]])*100</f>
        <v>1.17426005156434</v>
      </c>
    </row>
    <row r="5000" spans="1:12" x14ac:dyDescent="0.3">
      <c r="A5000" t="s">
        <v>285</v>
      </c>
      <c r="B5000" t="s">
        <v>286</v>
      </c>
      <c r="C5000" s="5" t="s">
        <v>637</v>
      </c>
      <c r="D5000" t="s">
        <v>89</v>
      </c>
      <c r="E5000" t="s">
        <v>170</v>
      </c>
      <c r="F5000">
        <v>72564803064.891296</v>
      </c>
      <c r="G5000">
        <v>75436699686.350998</v>
      </c>
      <c r="H5000">
        <v>79887105344.269302</v>
      </c>
      <c r="I5000">
        <v>82703078786.862396</v>
      </c>
      <c r="J5000">
        <v>80591801678.1604</v>
      </c>
      <c r="K5000" s="4">
        <f>AVERAGE(Data[[#This Row],[2020 '[YR2020']]],Data[[#This Row],[2021 '[YR2021']]],Data[[#This Row],[2022 '[YR2022']]],Data[[#This Row],[2023 '[YR2023']]],Data[[#This Row],[2024 '[YR2024']]])</f>
        <v>78236697712.106888</v>
      </c>
      <c r="L5000" s="4">
        <f>((J5000-F5000)/Data[[#This Row],[2020 '[YR2020']]])*100</f>
        <v>11.061834765941466</v>
      </c>
    </row>
    <row r="5001" spans="1:12" x14ac:dyDescent="0.3">
      <c r="A5001" t="s">
        <v>285</v>
      </c>
      <c r="B5001" t="s">
        <v>286</v>
      </c>
      <c r="C5001" s="5" t="s">
        <v>637</v>
      </c>
      <c r="D5001" t="s">
        <v>90</v>
      </c>
      <c r="E5001" t="s">
        <v>164</v>
      </c>
      <c r="F5001">
        <v>25.593</v>
      </c>
      <c r="G5001">
        <v>25.666</v>
      </c>
      <c r="H5001">
        <v>25.614000000000001</v>
      </c>
      <c r="I5001">
        <v>25.004999999999999</v>
      </c>
      <c r="J5001">
        <v>24.777000000000001</v>
      </c>
      <c r="K5001" s="4">
        <f>AVERAGE(Data[[#This Row],[2020 '[YR2020']]],Data[[#This Row],[2021 '[YR2021']]],Data[[#This Row],[2022 '[YR2022']]],Data[[#This Row],[2023 '[YR2023']]],Data[[#This Row],[2024 '[YR2024']]])</f>
        <v>25.331</v>
      </c>
      <c r="L5001" s="4">
        <f>((J5001-F5001)/Data[[#This Row],[2020 '[YR2020']]])*100</f>
        <v>-3.1883718204196421</v>
      </c>
    </row>
    <row r="5002" spans="1:12" x14ac:dyDescent="0.3">
      <c r="A5002" t="s">
        <v>285</v>
      </c>
      <c r="B5002" t="s">
        <v>286</v>
      </c>
      <c r="C5002" s="5" t="s">
        <v>637</v>
      </c>
      <c r="D5002" t="s">
        <v>91</v>
      </c>
      <c r="E5002" t="s">
        <v>165</v>
      </c>
      <c r="F5002">
        <v>16.545000000000002</v>
      </c>
      <c r="G5002">
        <v>16.539000000000001</v>
      </c>
      <c r="H5002">
        <v>16.050999999999998</v>
      </c>
      <c r="I5002">
        <v>15.577</v>
      </c>
      <c r="J5002">
        <v>15.499000000000001</v>
      </c>
      <c r="K5002" s="4">
        <f>AVERAGE(Data[[#This Row],[2020 '[YR2020']]],Data[[#This Row],[2021 '[YR2021']]],Data[[#This Row],[2022 '[YR2022']]],Data[[#This Row],[2023 '[YR2023']]],Data[[#This Row],[2024 '[YR2024']]])</f>
        <v>16.042200000000001</v>
      </c>
      <c r="L5002" s="4">
        <f>((J5002-F5002)/Data[[#This Row],[2020 '[YR2020']]])*100</f>
        <v>-6.3221517074644975</v>
      </c>
    </row>
    <row r="5003" spans="1:12" x14ac:dyDescent="0.3">
      <c r="A5003" t="s">
        <v>285</v>
      </c>
      <c r="B5003" t="s">
        <v>286</v>
      </c>
      <c r="C5003" s="5" t="s">
        <v>637</v>
      </c>
      <c r="D5003" t="s">
        <v>93</v>
      </c>
      <c r="E5003" t="s">
        <v>167</v>
      </c>
      <c r="F5003">
        <v>74.626999999999995</v>
      </c>
      <c r="G5003">
        <v>71.947999999999993</v>
      </c>
      <c r="H5003">
        <v>69.935000000000002</v>
      </c>
      <c r="I5003">
        <v>68.677999999999997</v>
      </c>
      <c r="J5003">
        <v>68.775000000000006</v>
      </c>
      <c r="K5003" s="4">
        <f>AVERAGE(Data[[#This Row],[2020 '[YR2020']]],Data[[#This Row],[2021 '[YR2021']]],Data[[#This Row],[2022 '[YR2022']]],Data[[#This Row],[2023 '[YR2023']]],Data[[#This Row],[2024 '[YR2024']]])</f>
        <v>70.792599999999993</v>
      </c>
      <c r="L5003" s="4">
        <f>((J5003-F5003)/Data[[#This Row],[2020 '[YR2020']]])*100</f>
        <v>-7.8416658850013938</v>
      </c>
    </row>
    <row r="5004" spans="1:12" x14ac:dyDescent="0.3">
      <c r="A5004" t="s">
        <v>285</v>
      </c>
      <c r="B5004" t="s">
        <v>286</v>
      </c>
      <c r="C5004" s="5" t="s">
        <v>637</v>
      </c>
      <c r="D5004" t="s">
        <v>94</v>
      </c>
      <c r="E5004" t="s">
        <v>168</v>
      </c>
      <c r="F5004">
        <v>44.484999999999999</v>
      </c>
      <c r="G5004">
        <v>43.52</v>
      </c>
      <c r="H5004">
        <v>42.634999999999998</v>
      </c>
      <c r="I5004">
        <v>41.7</v>
      </c>
      <c r="J5004">
        <v>41.521999999999998</v>
      </c>
      <c r="K5004" s="4">
        <f>AVERAGE(Data[[#This Row],[2020 '[YR2020']]],Data[[#This Row],[2021 '[YR2021']]],Data[[#This Row],[2022 '[YR2022']]],Data[[#This Row],[2023 '[YR2023']]],Data[[#This Row],[2024 '[YR2024']]])</f>
        <v>42.77239999999999</v>
      </c>
      <c r="L5004" s="4">
        <f>((J5004-F5004)/Data[[#This Row],[2020 '[YR2020']]])*100</f>
        <v>-6.6606721366752861</v>
      </c>
    </row>
    <row r="5005" spans="1:12" x14ac:dyDescent="0.3">
      <c r="A5005" t="s">
        <v>285</v>
      </c>
      <c r="B5005" t="s">
        <v>286</v>
      </c>
      <c r="C5005" s="5" t="s">
        <v>637</v>
      </c>
      <c r="D5005" t="s">
        <v>95</v>
      </c>
      <c r="E5005" t="s">
        <v>169</v>
      </c>
      <c r="F5005">
        <v>53.366</v>
      </c>
      <c r="G5005">
        <v>51.927999999999997</v>
      </c>
      <c r="H5005">
        <v>50.661000000000001</v>
      </c>
      <c r="I5005">
        <v>49.622999999999998</v>
      </c>
      <c r="J5005">
        <v>49.515999999999998</v>
      </c>
      <c r="K5005" s="4">
        <f>AVERAGE(Data[[#This Row],[2020 '[YR2020']]],Data[[#This Row],[2021 '[YR2021']]],Data[[#This Row],[2022 '[YR2022']]],Data[[#This Row],[2023 '[YR2023']]],Data[[#This Row],[2024 '[YR2024']]])</f>
        <v>51.018799999999992</v>
      </c>
      <c r="L5005" s="4">
        <f>((J5005-F5005)/Data[[#This Row],[2020 '[YR2020']]])*100</f>
        <v>-7.2143312221264511</v>
      </c>
    </row>
    <row r="5006" spans="1:12" x14ac:dyDescent="0.3">
      <c r="A5006" t="s">
        <v>285</v>
      </c>
      <c r="B5006" t="s">
        <v>286</v>
      </c>
      <c r="C5006" s="5" t="s">
        <v>637</v>
      </c>
      <c r="D5006" t="s">
        <v>60</v>
      </c>
      <c r="E5006" t="s">
        <v>192</v>
      </c>
      <c r="F5006">
        <v>1165085</v>
      </c>
      <c r="G5006">
        <v>1169790</v>
      </c>
      <c r="H5006">
        <v>1175830</v>
      </c>
      <c r="I5006">
        <v>1183292</v>
      </c>
      <c r="J5006">
        <v>1192436</v>
      </c>
      <c r="K5006" s="4">
        <f>AVERAGE(Data[[#This Row],[2020 '[YR2020']]],Data[[#This Row],[2021 '[YR2021']]],Data[[#This Row],[2022 '[YR2022']]],Data[[#This Row],[2023 '[YR2023']]],Data[[#This Row],[2024 '[YR2024']]])</f>
        <v>1177286.6000000001</v>
      </c>
      <c r="L5006" s="4">
        <f>((J5006-F5006)/Data[[#This Row],[2020 '[YR2020']]])*100</f>
        <v>2.3475540411214633</v>
      </c>
    </row>
    <row r="5007" spans="1:12" x14ac:dyDescent="0.3">
      <c r="A5007" t="s">
        <v>285</v>
      </c>
      <c r="B5007" t="s">
        <v>286</v>
      </c>
      <c r="C5007" s="5" t="s">
        <v>637</v>
      </c>
      <c r="D5007" t="s">
        <v>85</v>
      </c>
      <c r="E5007" t="s">
        <v>174</v>
      </c>
      <c r="F5007">
        <v>31.085000000000001</v>
      </c>
      <c r="G5007">
        <v>29.835999999999999</v>
      </c>
      <c r="H5007">
        <v>29.564</v>
      </c>
      <c r="I5007">
        <v>29.437000000000001</v>
      </c>
      <c r="J5007">
        <v>29.276</v>
      </c>
      <c r="K5007" s="4">
        <f>AVERAGE(Data[[#This Row],[2020 '[YR2020']]],Data[[#This Row],[2021 '[YR2021']]],Data[[#This Row],[2022 '[YR2022']]],Data[[#This Row],[2023 '[YR2023']]],Data[[#This Row],[2024 '[YR2024']]])</f>
        <v>29.839600000000001</v>
      </c>
      <c r="L5007" s="4">
        <f>((J5007-F5007)/Data[[#This Row],[2020 '[YR2020']]])*100</f>
        <v>-5.8195271031043943</v>
      </c>
    </row>
    <row r="5008" spans="1:12" x14ac:dyDescent="0.3">
      <c r="A5008" t="s">
        <v>285</v>
      </c>
      <c r="B5008" t="s">
        <v>286</v>
      </c>
      <c r="C5008" s="5" t="s">
        <v>637</v>
      </c>
      <c r="D5008" t="s">
        <v>54</v>
      </c>
      <c r="E5008" t="s">
        <v>198</v>
      </c>
      <c r="F5008">
        <v>1.3886666834646499</v>
      </c>
      <c r="G5008">
        <v>4.5144250000000001</v>
      </c>
      <c r="H5008">
        <v>4.8131750000000002</v>
      </c>
      <c r="I5008">
        <v>4.8128833333333398</v>
      </c>
      <c r="J5008">
        <v>4.8322083333333303</v>
      </c>
      <c r="K5008" s="4">
        <f>AVERAGE(Data[[#This Row],[2020 '[YR2020']]],Data[[#This Row],[2021 '[YR2021']]],Data[[#This Row],[2022 '[YR2022']]],Data[[#This Row],[2023 '[YR2023']]],Data[[#This Row],[2024 '[YR2024']]])</f>
        <v>4.0722716700262636</v>
      </c>
      <c r="L5008" s="4">
        <f>((J5008-F5008)/Data[[#This Row],[2020 '[YR2020']]])*100</f>
        <v>247.97467173888163</v>
      </c>
    </row>
    <row r="5009" spans="1:12" x14ac:dyDescent="0.3">
      <c r="A5009" t="s">
        <v>285</v>
      </c>
      <c r="B5009" t="s">
        <v>286</v>
      </c>
      <c r="C5009" s="5" t="s">
        <v>637</v>
      </c>
      <c r="D5009" t="s">
        <v>9</v>
      </c>
      <c r="E5009" t="s">
        <v>114</v>
      </c>
      <c r="F5009">
        <v>52.853999999999999</v>
      </c>
      <c r="G5009">
        <v>53.246000000000002</v>
      </c>
      <c r="H5009">
        <v>53.51</v>
      </c>
      <c r="I5009">
        <v>53.645000000000003</v>
      </c>
      <c r="J5009">
        <v>53.448999999999998</v>
      </c>
      <c r="K5009" s="4">
        <f>AVERAGE(Data[[#This Row],[2020 '[YR2020']]],Data[[#This Row],[2021 '[YR2021']]],Data[[#This Row],[2022 '[YR2022']]],Data[[#This Row],[2023 '[YR2023']]],Data[[#This Row],[2024 '[YR2024']]])</f>
        <v>53.340800000000002</v>
      </c>
      <c r="L5009" s="4">
        <f>((J5009-F5009)/Data[[#This Row],[2020 '[YR2020']]])*100</f>
        <v>1.1257426117228571</v>
      </c>
    </row>
    <row r="5010" spans="1:12" x14ac:dyDescent="0.3">
      <c r="A5010" t="s">
        <v>285</v>
      </c>
      <c r="B5010" t="s">
        <v>286</v>
      </c>
      <c r="C5010" s="5" t="s">
        <v>637</v>
      </c>
      <c r="D5010" t="s">
        <v>48</v>
      </c>
      <c r="E5010" t="s">
        <v>181</v>
      </c>
      <c r="F5010">
        <v>101825938918.85201</v>
      </c>
      <c r="G5010">
        <v>343128471876.89697</v>
      </c>
      <c r="H5010">
        <v>385277489554.51599</v>
      </c>
      <c r="I5010">
        <v>402939426717.75702</v>
      </c>
      <c r="J5010">
        <v>437550882488.23999</v>
      </c>
      <c r="K5010" s="4">
        <f>AVERAGE(Data[[#This Row],[2020 '[YR2020']]],Data[[#This Row],[2021 '[YR2021']]],Data[[#This Row],[2022 '[YR2022']]],Data[[#This Row],[2023 '[YR2023']]],Data[[#This Row],[2024 '[YR2024']]])</f>
        <v>334144441911.25238</v>
      </c>
      <c r="L5010" s="4">
        <f>((J5010-F5010)/Data[[#This Row],[2020 '[YR2020']]])*100</f>
        <v>329.70473646890383</v>
      </c>
    </row>
    <row r="5011" spans="1:12" x14ac:dyDescent="0.3">
      <c r="A5011" t="s">
        <v>285</v>
      </c>
      <c r="B5011" t="s">
        <v>286</v>
      </c>
      <c r="C5011" s="5" t="s">
        <v>637</v>
      </c>
      <c r="D5011" t="s">
        <v>2</v>
      </c>
      <c r="E5011" t="s">
        <v>138</v>
      </c>
      <c r="F5011">
        <v>381.40827663023498</v>
      </c>
      <c r="G5011">
        <v>240.765855790974</v>
      </c>
      <c r="H5011">
        <v>198.563354189612</v>
      </c>
      <c r="I5011">
        <v>218.68017791604001</v>
      </c>
      <c r="J5011">
        <v>214.12297686178499</v>
      </c>
      <c r="K5011" s="4">
        <f>AVERAGE(Data[[#This Row],[2020 '[YR2020']]],Data[[#This Row],[2021 '[YR2021']]],Data[[#This Row],[2022 '[YR2022']]],Data[[#This Row],[2023 '[YR2023']]],Data[[#This Row],[2024 '[YR2024']]])</f>
        <v>250.7081282777292</v>
      </c>
      <c r="L5011" s="4">
        <f>((J5011-F5011)/Data[[#This Row],[2020 '[YR2020']]])*100</f>
        <v>-43.859902896294138</v>
      </c>
    </row>
    <row r="5012" spans="1:12" x14ac:dyDescent="0.3">
      <c r="A5012" t="s">
        <v>285</v>
      </c>
      <c r="B5012" t="s">
        <v>286</v>
      </c>
      <c r="C5012" s="5" t="s">
        <v>637</v>
      </c>
      <c r="D5012" t="s">
        <v>6</v>
      </c>
      <c r="E5012" t="s">
        <v>145</v>
      </c>
      <c r="F5012">
        <v>252.83079788885701</v>
      </c>
      <c r="G5012">
        <v>260.08282021557397</v>
      </c>
      <c r="H5012">
        <v>271.81333953712198</v>
      </c>
      <c r="I5012">
        <v>278.26394661213101</v>
      </c>
      <c r="J5012">
        <v>284.180276852671</v>
      </c>
      <c r="K5012" s="4">
        <f>AVERAGE(Data[[#This Row],[2020 '[YR2020']]],Data[[#This Row],[2021 '[YR2021']]],Data[[#This Row],[2022 '[YR2022']]],Data[[#This Row],[2023 '[YR2023']]],Data[[#This Row],[2024 '[YR2024']]])</f>
        <v>269.43423622127091</v>
      </c>
      <c r="L5012" s="4">
        <f>((J5012-F5012)/Data[[#This Row],[2020 '[YR2020']]])*100</f>
        <v>12.399390907113716</v>
      </c>
    </row>
    <row r="5013" spans="1:12" x14ac:dyDescent="0.3">
      <c r="A5013" t="s">
        <v>285</v>
      </c>
      <c r="B5013" t="s">
        <v>286</v>
      </c>
      <c r="C5013" s="5" t="s">
        <v>637</v>
      </c>
      <c r="D5013" t="s">
        <v>49</v>
      </c>
      <c r="E5013" t="s">
        <v>182</v>
      </c>
      <c r="F5013">
        <v>-694</v>
      </c>
      <c r="G5013">
        <v>-694</v>
      </c>
      <c r="H5013">
        <v>-2001</v>
      </c>
      <c r="I5013">
        <v>-2001</v>
      </c>
      <c r="J5013">
        <v>3448</v>
      </c>
      <c r="K5013" s="4">
        <f>AVERAGE(Data[[#This Row],[2020 '[YR2020']]],Data[[#This Row],[2021 '[YR2021']]],Data[[#This Row],[2022 '[YR2022']]],Data[[#This Row],[2023 '[YR2023']]],Data[[#This Row],[2024 '[YR2024']]])</f>
        <v>-388.4</v>
      </c>
      <c r="L5013" s="4">
        <f>((J5013-F5013)/Data[[#This Row],[2020 '[YR2020']]])*100</f>
        <v>-596.82997118155617</v>
      </c>
    </row>
    <row r="5014" spans="1:12" x14ac:dyDescent="0.3">
      <c r="A5014" t="s">
        <v>285</v>
      </c>
      <c r="B5014" t="s">
        <v>286</v>
      </c>
      <c r="C5014" s="5" t="s">
        <v>637</v>
      </c>
      <c r="D5014" t="s">
        <v>10</v>
      </c>
      <c r="E5014" t="s">
        <v>115</v>
      </c>
      <c r="F5014">
        <v>39.085000000000001</v>
      </c>
      <c r="G5014">
        <v>39.371000000000002</v>
      </c>
      <c r="H5014">
        <v>39.369</v>
      </c>
      <c r="I5014">
        <v>39.442</v>
      </c>
      <c r="J5014">
        <v>39.265000000000001</v>
      </c>
      <c r="K5014" s="4">
        <f>AVERAGE(Data[[#This Row],[2020 '[YR2020']]],Data[[#This Row],[2021 '[YR2021']]],Data[[#This Row],[2022 '[YR2022']]],Data[[#This Row],[2023 '[YR2023']]],Data[[#This Row],[2024 '[YR2024']]])</f>
        <v>39.306399999999996</v>
      </c>
      <c r="L5014" s="4">
        <f>((J5014-F5014)/Data[[#This Row],[2020 '[YR2020']]])*100</f>
        <v>0.46053473199437051</v>
      </c>
    </row>
    <row r="5015" spans="1:12" x14ac:dyDescent="0.3">
      <c r="A5015" t="s">
        <v>285</v>
      </c>
      <c r="B5015" t="s">
        <v>286</v>
      </c>
      <c r="C5015" s="5" t="s">
        <v>637</v>
      </c>
      <c r="D5015" t="s">
        <v>11</v>
      </c>
      <c r="E5015" t="s">
        <v>116</v>
      </c>
      <c r="F5015">
        <v>2.6219999999999999</v>
      </c>
      <c r="G5015">
        <v>2.8929999999999998</v>
      </c>
      <c r="H5015">
        <v>3.169</v>
      </c>
      <c r="I5015">
        <v>3.3029999999999999</v>
      </c>
      <c r="J5015">
        <v>3.282</v>
      </c>
      <c r="K5015" s="4">
        <f>AVERAGE(Data[[#This Row],[2020 '[YR2020']]],Data[[#This Row],[2021 '[YR2021']]],Data[[#This Row],[2022 '[YR2022']]],Data[[#This Row],[2023 '[YR2023']]],Data[[#This Row],[2024 '[YR2024']]])</f>
        <v>3.0537999999999998</v>
      </c>
      <c r="L5015" s="4">
        <f>((J5015-F5015)/Data[[#This Row],[2020 '[YR2020']]])*100</f>
        <v>25.171624713958817</v>
      </c>
    </row>
    <row r="5016" spans="1:12" x14ac:dyDescent="0.3">
      <c r="A5016" t="s">
        <v>285</v>
      </c>
      <c r="B5016" t="s">
        <v>286</v>
      </c>
      <c r="C5016" s="5" t="s">
        <v>637</v>
      </c>
      <c r="D5016" t="s">
        <v>12</v>
      </c>
      <c r="E5016" t="s">
        <v>117</v>
      </c>
      <c r="F5016">
        <v>13.064</v>
      </c>
      <c r="G5016">
        <v>13.172000000000001</v>
      </c>
      <c r="H5016">
        <v>13.768000000000001</v>
      </c>
      <c r="I5016">
        <v>13.994999999999999</v>
      </c>
      <c r="J5016">
        <v>14.003</v>
      </c>
      <c r="K5016" s="4">
        <f>AVERAGE(Data[[#This Row],[2020 '[YR2020']]],Data[[#This Row],[2021 '[YR2021']]],Data[[#This Row],[2022 '[YR2022']]],Data[[#This Row],[2023 '[YR2023']]],Data[[#This Row],[2024 '[YR2024']]])</f>
        <v>13.600400000000002</v>
      </c>
      <c r="L5016" s="4">
        <f>((J5016-F5016)/Data[[#This Row],[2020 '[YR2020']]])*100</f>
        <v>7.187691365584814</v>
      </c>
    </row>
    <row r="5017" spans="1:12" x14ac:dyDescent="0.3">
      <c r="A5017" t="s">
        <v>285</v>
      </c>
      <c r="B5017" t="s">
        <v>286</v>
      </c>
      <c r="C5017" s="5" t="s">
        <v>637</v>
      </c>
      <c r="D5017" t="s">
        <v>13</v>
      </c>
      <c r="E5017" t="s">
        <v>118</v>
      </c>
      <c r="F5017">
        <v>7.9740000000000002</v>
      </c>
      <c r="G5017">
        <v>8.1649999999999991</v>
      </c>
      <c r="H5017">
        <v>8.61</v>
      </c>
      <c r="I5017">
        <v>8.7949999999999999</v>
      </c>
      <c r="J5017">
        <v>8.7919999999999998</v>
      </c>
      <c r="K5017" s="4">
        <f>AVERAGE(Data[[#This Row],[2020 '[YR2020']]],Data[[#This Row],[2021 '[YR2021']]],Data[[#This Row],[2022 '[YR2022']]],Data[[#This Row],[2023 '[YR2023']]],Data[[#This Row],[2024 '[YR2024']]])</f>
        <v>8.4672000000000001</v>
      </c>
      <c r="L5017" s="4">
        <f>((J5017-F5017)/Data[[#This Row],[2020 '[YR2020']]])*100</f>
        <v>10.258339603712059</v>
      </c>
    </row>
    <row r="5018" spans="1:12" x14ac:dyDescent="0.3">
      <c r="A5018" t="s">
        <v>285</v>
      </c>
      <c r="B5018" t="s">
        <v>286</v>
      </c>
      <c r="C5018" s="5" t="s">
        <v>637</v>
      </c>
      <c r="D5018" t="s">
        <v>28</v>
      </c>
      <c r="E5018" t="s">
        <v>124</v>
      </c>
      <c r="F5018">
        <v>1.4470365699874099</v>
      </c>
      <c r="G5018">
        <v>2.8683302775101902</v>
      </c>
      <c r="H5018">
        <v>4.5103014923570299</v>
      </c>
      <c r="I5018">
        <v>2.3731753143516898</v>
      </c>
      <c r="J5018">
        <v>2.1261576688502499</v>
      </c>
      <c r="K5018" s="4">
        <f>AVERAGE(Data[[#This Row],[2020 '[YR2020']]],Data[[#This Row],[2021 '[YR2021']]],Data[[#This Row],[2022 '[YR2022']]],Data[[#This Row],[2023 '[YR2023']]],Data[[#This Row],[2024 '[YR2024']]])</f>
        <v>2.6650002646113138</v>
      </c>
      <c r="L5018" s="4">
        <f>((J5018-F5018)/Data[[#This Row],[2020 '[YR2020']]])*100</f>
        <v>46.931854588080576</v>
      </c>
    </row>
    <row r="5019" spans="1:12" x14ac:dyDescent="0.3">
      <c r="A5019" t="s">
        <v>285</v>
      </c>
      <c r="B5019" t="s">
        <v>286</v>
      </c>
      <c r="C5019" s="5" t="s">
        <v>637</v>
      </c>
      <c r="D5019" t="s">
        <v>29</v>
      </c>
      <c r="E5019" t="s">
        <v>121</v>
      </c>
      <c r="F5019">
        <v>10.334</v>
      </c>
      <c r="G5019">
        <v>10.311999999999999</v>
      </c>
      <c r="H5019">
        <v>10.541</v>
      </c>
      <c r="I5019">
        <v>10.544</v>
      </c>
      <c r="J5019">
        <v>10.510999999999999</v>
      </c>
      <c r="K5019" s="4">
        <f>AVERAGE(Data[[#This Row],[2020 '[YR2020']]],Data[[#This Row],[2021 '[YR2021']]],Data[[#This Row],[2022 '[YR2022']]],Data[[#This Row],[2023 '[YR2023']]],Data[[#This Row],[2024 '[YR2024']]])</f>
        <v>10.448400000000001</v>
      </c>
      <c r="L5019" s="4">
        <f>((J5019-F5019)/Data[[#This Row],[2020 '[YR2020']]])*100</f>
        <v>1.7127927230501221</v>
      </c>
    </row>
    <row r="5020" spans="1:12" x14ac:dyDescent="0.3">
      <c r="A5020" t="s">
        <v>285</v>
      </c>
      <c r="B5020" t="s">
        <v>286</v>
      </c>
      <c r="C5020" s="5" t="s">
        <v>637</v>
      </c>
      <c r="D5020" t="s">
        <v>30</v>
      </c>
      <c r="E5020" t="s">
        <v>122</v>
      </c>
      <c r="F5020">
        <v>23.533000000000001</v>
      </c>
      <c r="G5020">
        <v>23.321999999999999</v>
      </c>
      <c r="H5020">
        <v>24.001999999999999</v>
      </c>
      <c r="I5020">
        <v>24.006</v>
      </c>
      <c r="J5020">
        <v>23.946000000000002</v>
      </c>
      <c r="K5020" s="4">
        <f>AVERAGE(Data[[#This Row],[2020 '[YR2020']]],Data[[#This Row],[2021 '[YR2021']]],Data[[#This Row],[2022 '[YR2022']]],Data[[#This Row],[2023 '[YR2023']]],Data[[#This Row],[2024 '[YR2024']]])</f>
        <v>23.761800000000001</v>
      </c>
      <c r="L5020" s="4">
        <f>((J5020-F5020)/Data[[#This Row],[2020 '[YR2020']]])*100</f>
        <v>1.7549823651893097</v>
      </c>
    </row>
    <row r="5021" spans="1:12" x14ac:dyDescent="0.3">
      <c r="A5021" t="s">
        <v>285</v>
      </c>
      <c r="B5021" t="s">
        <v>286</v>
      </c>
      <c r="C5021" s="5" t="s">
        <v>637</v>
      </c>
      <c r="D5021" t="s">
        <v>8</v>
      </c>
      <c r="E5021" t="s">
        <v>119</v>
      </c>
      <c r="F5021">
        <v>24.902999999999999</v>
      </c>
      <c r="G5021">
        <v>25.105</v>
      </c>
      <c r="H5021">
        <v>24.844999999999999</v>
      </c>
      <c r="I5021">
        <v>24.86</v>
      </c>
      <c r="J5021">
        <v>24.701000000000001</v>
      </c>
      <c r="K5021" s="4">
        <f>AVERAGE(Data[[#This Row],[2020 '[YR2020']]],Data[[#This Row],[2021 '[YR2021']]],Data[[#This Row],[2022 '[YR2022']]],Data[[#This Row],[2023 '[YR2023']]],Data[[#This Row],[2024 '[YR2024']]])</f>
        <v>24.882799999999996</v>
      </c>
      <c r="L5021" s="4">
        <f>((J5021-F5021)/Data[[#This Row],[2020 '[YR2020']]])*100</f>
        <v>-0.81114725133517329</v>
      </c>
    </row>
    <row r="5022" spans="1:12" x14ac:dyDescent="0.3">
      <c r="A5022" t="s">
        <v>285</v>
      </c>
      <c r="B5022" t="s">
        <v>286</v>
      </c>
      <c r="C5022" s="5" t="s">
        <v>637</v>
      </c>
      <c r="D5022" t="s">
        <v>32</v>
      </c>
      <c r="E5022" t="s">
        <v>125</v>
      </c>
      <c r="F5022">
        <v>33.468000000000004</v>
      </c>
      <c r="G5022">
        <v>33.774000000000001</v>
      </c>
      <c r="H5022">
        <v>33.4</v>
      </c>
      <c r="I5022">
        <v>33.149000000000001</v>
      </c>
      <c r="J5022">
        <v>32.837000000000003</v>
      </c>
      <c r="K5022" s="4">
        <f>AVERAGE(Data[[#This Row],[2020 '[YR2020']]],Data[[#This Row],[2021 '[YR2021']]],Data[[#This Row],[2022 '[YR2022']]],Data[[#This Row],[2023 '[YR2023']]],Data[[#This Row],[2024 '[YR2024']]])</f>
        <v>33.325599999999994</v>
      </c>
      <c r="L5022" s="4">
        <f>((J5022-F5022)/Data[[#This Row],[2020 '[YR2020']]])*100</f>
        <v>-1.8853830524680297</v>
      </c>
    </row>
    <row r="5023" spans="1:12" x14ac:dyDescent="0.3">
      <c r="A5023" t="s">
        <v>285</v>
      </c>
      <c r="B5023" t="s">
        <v>286</v>
      </c>
      <c r="C5023" s="5" t="s">
        <v>637</v>
      </c>
      <c r="D5023" t="s">
        <v>33</v>
      </c>
      <c r="E5023" t="s">
        <v>126</v>
      </c>
      <c r="F5023">
        <v>36.014000000000003</v>
      </c>
      <c r="G5023">
        <v>36.356999999999999</v>
      </c>
      <c r="H5023">
        <v>35.991</v>
      </c>
      <c r="I5023">
        <v>35.777999999999999</v>
      </c>
      <c r="J5023">
        <v>35.496000000000002</v>
      </c>
      <c r="K5023" s="4">
        <f>AVERAGE(Data[[#This Row],[2020 '[YR2020']]],Data[[#This Row],[2021 '[YR2021']]],Data[[#This Row],[2022 '[YR2022']]],Data[[#This Row],[2023 '[YR2023']]],Data[[#This Row],[2024 '[YR2024']]])</f>
        <v>35.927200000000006</v>
      </c>
      <c r="L5023" s="4">
        <f>((J5023-F5023)/Data[[#This Row],[2020 '[YR2020']]])*100</f>
        <v>-1.4383295385128023</v>
      </c>
    </row>
    <row r="5024" spans="1:12" x14ac:dyDescent="0.3">
      <c r="A5024" t="s">
        <v>285</v>
      </c>
      <c r="B5024" t="s">
        <v>286</v>
      </c>
      <c r="C5024" s="5" t="s">
        <v>637</v>
      </c>
      <c r="D5024" t="s">
        <v>34</v>
      </c>
      <c r="E5024" t="s">
        <v>128</v>
      </c>
      <c r="F5024">
        <v>63.332999999999998</v>
      </c>
      <c r="G5024">
        <v>63.798000000000002</v>
      </c>
      <c r="H5024">
        <v>63.741</v>
      </c>
      <c r="I5024">
        <v>63.542999999999999</v>
      </c>
      <c r="J5024">
        <v>63.253</v>
      </c>
      <c r="K5024" s="4">
        <f>AVERAGE(Data[[#This Row],[2020 '[YR2020']]],Data[[#This Row],[2021 '[YR2021']]],Data[[#This Row],[2022 '[YR2022']]],Data[[#This Row],[2023 '[YR2023']]],Data[[#This Row],[2024 '[YR2024']]])</f>
        <v>63.5336</v>
      </c>
      <c r="L5024" s="4">
        <f>((J5024-F5024)/Data[[#This Row],[2020 '[YR2020']]])*100</f>
        <v>-0.12631645429712518</v>
      </c>
    </row>
    <row r="5025" spans="1:12" x14ac:dyDescent="0.3">
      <c r="A5025" t="s">
        <v>285</v>
      </c>
      <c r="B5025" t="s">
        <v>286</v>
      </c>
      <c r="C5025" s="5" t="s">
        <v>637</v>
      </c>
      <c r="D5025" t="s">
        <v>35</v>
      </c>
      <c r="E5025" t="s">
        <v>129</v>
      </c>
      <c r="F5025">
        <v>67.031000000000006</v>
      </c>
      <c r="G5025">
        <v>67.478999999999999</v>
      </c>
      <c r="H5025">
        <v>67.447999999999993</v>
      </c>
      <c r="I5025">
        <v>67.305999999999997</v>
      </c>
      <c r="J5025">
        <v>67.09</v>
      </c>
      <c r="K5025" s="4">
        <f>AVERAGE(Data[[#This Row],[2020 '[YR2020']]],Data[[#This Row],[2021 '[YR2021']]],Data[[#This Row],[2022 '[YR2022']]],Data[[#This Row],[2023 '[YR2023']]],Data[[#This Row],[2024 '[YR2024']]])</f>
        <v>67.27079999999998</v>
      </c>
      <c r="L5025" s="4">
        <f>((J5025-F5025)/Data[[#This Row],[2020 '[YR2020']]])*100</f>
        <v>8.8018976294546553E-2</v>
      </c>
    </row>
    <row r="5026" spans="1:12" x14ac:dyDescent="0.3">
      <c r="A5026" t="s">
        <v>285</v>
      </c>
      <c r="B5026" t="s">
        <v>286</v>
      </c>
      <c r="C5026" s="5" t="s">
        <v>637</v>
      </c>
      <c r="D5026" t="s">
        <v>36</v>
      </c>
      <c r="E5026" t="s">
        <v>130</v>
      </c>
      <c r="F5026">
        <v>48.621000000000002</v>
      </c>
      <c r="G5026">
        <v>48.994999999999997</v>
      </c>
      <c r="H5026">
        <v>48.773000000000003</v>
      </c>
      <c r="I5026">
        <v>48.545999999999999</v>
      </c>
      <c r="J5026">
        <v>48.246000000000002</v>
      </c>
      <c r="K5026" s="4">
        <f>AVERAGE(Data[[#This Row],[2020 '[YR2020']]],Data[[#This Row],[2021 '[YR2021']]],Data[[#This Row],[2022 '[YR2022']]],Data[[#This Row],[2023 '[YR2023']]],Data[[#This Row],[2024 '[YR2024']]])</f>
        <v>48.636200000000002</v>
      </c>
      <c r="L5026" s="4">
        <f>((J5026-F5026)/Data[[#This Row],[2020 '[YR2020']]])*100</f>
        <v>-0.77127167273400377</v>
      </c>
    </row>
    <row r="5027" spans="1:12" x14ac:dyDescent="0.3">
      <c r="A5027" t="s">
        <v>285</v>
      </c>
      <c r="B5027" t="s">
        <v>286</v>
      </c>
      <c r="C5027" s="5" t="s">
        <v>637</v>
      </c>
      <c r="D5027" t="s">
        <v>37</v>
      </c>
      <c r="E5027" t="s">
        <v>131</v>
      </c>
      <c r="F5027">
        <v>51.843000000000004</v>
      </c>
      <c r="G5027">
        <v>52.234999999999999</v>
      </c>
      <c r="H5027">
        <v>52.034999999999997</v>
      </c>
      <c r="I5027">
        <v>51.86</v>
      </c>
      <c r="J5027">
        <v>51.613999999999997</v>
      </c>
      <c r="K5027" s="4">
        <f>AVERAGE(Data[[#This Row],[2020 '[YR2020']]],Data[[#This Row],[2021 '[YR2021']]],Data[[#This Row],[2022 '[YR2022']]],Data[[#This Row],[2023 '[YR2023']]],Data[[#This Row],[2024 '[YR2024']]])</f>
        <v>51.917400000000001</v>
      </c>
      <c r="L5027" s="4">
        <f>((J5027-F5027)/Data[[#This Row],[2020 '[YR2020']]])*100</f>
        <v>-0.44171826476092485</v>
      </c>
    </row>
    <row r="5028" spans="1:12" x14ac:dyDescent="0.3">
      <c r="A5028" t="s">
        <v>285</v>
      </c>
      <c r="B5028" t="s">
        <v>286</v>
      </c>
      <c r="C5028" s="5" t="s">
        <v>637</v>
      </c>
      <c r="D5028" t="s">
        <v>38</v>
      </c>
      <c r="E5028" t="s">
        <v>132</v>
      </c>
      <c r="F5028">
        <v>33.909686903396697</v>
      </c>
      <c r="G5028">
        <v>33.987013170168602</v>
      </c>
      <c r="H5028">
        <v>33.783909327387597</v>
      </c>
      <c r="I5028">
        <v>33.692755815027603</v>
      </c>
      <c r="J5028">
        <v>33.580604740105798</v>
      </c>
      <c r="K5028" s="4">
        <f>AVERAGE(Data[[#This Row],[2020 '[YR2020']]],Data[[#This Row],[2021 '[YR2021']]],Data[[#This Row],[2022 '[YR2022']]],Data[[#This Row],[2023 '[YR2023']]],Data[[#This Row],[2024 '[YR2024']]])</f>
        <v>33.790793991217257</v>
      </c>
      <c r="L5028" s="4">
        <f>((J5028-F5028)/Data[[#This Row],[2020 '[YR2020']]])*100</f>
        <v>-0.97046653432218755</v>
      </c>
    </row>
    <row r="5029" spans="1:12" x14ac:dyDescent="0.3">
      <c r="A5029" t="s">
        <v>285</v>
      </c>
      <c r="B5029" t="s">
        <v>286</v>
      </c>
      <c r="C5029" s="5" t="s">
        <v>637</v>
      </c>
      <c r="D5029" t="s">
        <v>39</v>
      </c>
      <c r="E5029" t="s">
        <v>133</v>
      </c>
      <c r="F5029">
        <v>2416283</v>
      </c>
      <c r="G5029">
        <v>2481745</v>
      </c>
      <c r="H5029">
        <v>2518776</v>
      </c>
      <c r="I5029">
        <v>2554932</v>
      </c>
      <c r="J5029">
        <v>2584879</v>
      </c>
      <c r="K5029" s="4">
        <f>AVERAGE(Data[[#This Row],[2020 '[YR2020']]],Data[[#This Row],[2021 '[YR2021']]],Data[[#This Row],[2022 '[YR2022']]],Data[[#This Row],[2023 '[YR2023']]],Data[[#This Row],[2024 '[YR2024']]])</f>
        <v>2511323</v>
      </c>
      <c r="L5029" s="4">
        <f>((J5029-F5029)/Data[[#This Row],[2020 '[YR2020']]])*100</f>
        <v>6.9774939442110053</v>
      </c>
    </row>
    <row r="5030" spans="1:12" x14ac:dyDescent="0.3">
      <c r="A5030" t="s">
        <v>285</v>
      </c>
      <c r="B5030" t="s">
        <v>286</v>
      </c>
      <c r="C5030" s="5" t="s">
        <v>637</v>
      </c>
      <c r="D5030" t="s">
        <v>43</v>
      </c>
      <c r="E5030" t="s">
        <v>185</v>
      </c>
      <c r="F5030">
        <v>0.6</v>
      </c>
      <c r="G5030">
        <v>0.6</v>
      </c>
      <c r="H5030">
        <v>0.6</v>
      </c>
      <c r="I5030">
        <v>0.6</v>
      </c>
      <c r="J5030">
        <v>0.6</v>
      </c>
      <c r="K5030" s="4">
        <f>AVERAGE(Data[[#This Row],[2020 '[YR2020']]],Data[[#This Row],[2021 '[YR2021']]],Data[[#This Row],[2022 '[YR2022']]],Data[[#This Row],[2023 '[YR2023']]],Data[[#This Row],[2024 '[YR2024']]])</f>
        <v>0.6</v>
      </c>
      <c r="L5030" s="4">
        <f>((J5030-F5030)/Data[[#This Row],[2020 '[YR2020']]])*100</f>
        <v>0</v>
      </c>
    </row>
    <row r="5031" spans="1:12" x14ac:dyDescent="0.3">
      <c r="A5031" t="s">
        <v>285</v>
      </c>
      <c r="B5031" t="s">
        <v>286</v>
      </c>
      <c r="C5031" s="5" t="s">
        <v>637</v>
      </c>
      <c r="D5031" t="s">
        <v>45</v>
      </c>
      <c r="E5031" t="s">
        <v>178</v>
      </c>
      <c r="F5031">
        <v>63056868147.255798</v>
      </c>
      <c r="G5031">
        <v>50387878178.134201</v>
      </c>
      <c r="H5031">
        <v>34217988448.792801</v>
      </c>
      <c r="I5031">
        <v>44483416712.993401</v>
      </c>
      <c r="J5031">
        <v>37728580800.8088</v>
      </c>
      <c r="K5031" s="4">
        <f>AVERAGE(Data[[#This Row],[2020 '[YR2020']]],Data[[#This Row],[2021 '[YR2021']]],Data[[#This Row],[2022 '[YR2022']]],Data[[#This Row],[2023 '[YR2023']]],Data[[#This Row],[2024 '[YR2024']]])</f>
        <v>45974946457.597</v>
      </c>
      <c r="L5031" s="4">
        <f>((J5031-F5031)/Data[[#This Row],[2020 '[YR2020']]])*100</f>
        <v>-40.16737286618519</v>
      </c>
    </row>
    <row r="5032" spans="1:12" x14ac:dyDescent="0.3">
      <c r="A5032" t="s">
        <v>285</v>
      </c>
      <c r="B5032" t="s">
        <v>286</v>
      </c>
      <c r="C5032" s="5" t="s">
        <v>637</v>
      </c>
      <c r="D5032" t="s">
        <v>31</v>
      </c>
      <c r="E5032" t="s">
        <v>123</v>
      </c>
      <c r="F5032">
        <v>17.099</v>
      </c>
      <c r="G5032">
        <v>16.984000000000002</v>
      </c>
      <c r="H5032">
        <v>17.451000000000001</v>
      </c>
      <c r="I5032">
        <v>17.459</v>
      </c>
      <c r="J5032">
        <v>17.416</v>
      </c>
      <c r="K5032" s="4">
        <f>AVERAGE(Data[[#This Row],[2020 '[YR2020']]],Data[[#This Row],[2021 '[YR2021']]],Data[[#This Row],[2022 '[YR2022']]],Data[[#This Row],[2023 '[YR2023']]],Data[[#This Row],[2024 '[YR2024']]])</f>
        <v>17.281799999999997</v>
      </c>
      <c r="L5032" s="4">
        <f>((J5032-F5032)/Data[[#This Row],[2020 '[YR2020']]])*100</f>
        <v>1.8539095853558698</v>
      </c>
    </row>
    <row r="5033" spans="1:12" x14ac:dyDescent="0.3">
      <c r="A5033" t="s">
        <v>211</v>
      </c>
      <c r="B5033" t="s">
        <v>212</v>
      </c>
      <c r="C5033" s="5" t="s">
        <v>636</v>
      </c>
      <c r="D5033" t="s">
        <v>87</v>
      </c>
      <c r="E5033" t="s">
        <v>176</v>
      </c>
      <c r="F5033">
        <v>42.6</v>
      </c>
      <c r="G5033">
        <v>42.6</v>
      </c>
      <c r="H5033">
        <v>42.6</v>
      </c>
      <c r="I5033">
        <v>42.6</v>
      </c>
      <c r="J5033">
        <v>44.8</v>
      </c>
      <c r="K5033" s="4">
        <f>AVERAGE(Data[[#This Row],[2020 '[YR2020']]],Data[[#This Row],[2021 '[YR2021']]],Data[[#This Row],[2022 '[YR2022']]],Data[[#This Row],[2023 '[YR2023']]],Data[[#This Row],[2024 '[YR2024']]])</f>
        <v>43.04</v>
      </c>
      <c r="L5033" s="4">
        <f>((J5033-F5033)/Data[[#This Row],[2020 '[YR2020']]])*100</f>
        <v>5.1643192488262812</v>
      </c>
    </row>
    <row r="5034" spans="1:12" x14ac:dyDescent="0.3">
      <c r="A5034" t="s">
        <v>211</v>
      </c>
      <c r="B5034" t="s">
        <v>212</v>
      </c>
      <c r="C5034" s="5" t="s">
        <v>636</v>
      </c>
      <c r="D5034" t="s">
        <v>86</v>
      </c>
      <c r="E5034" t="s">
        <v>175</v>
      </c>
      <c r="F5034">
        <v>42.6</v>
      </c>
      <c r="G5034">
        <v>42.6</v>
      </c>
      <c r="H5034">
        <v>42.6</v>
      </c>
      <c r="I5034">
        <v>42.6</v>
      </c>
      <c r="J5034">
        <v>44.8</v>
      </c>
      <c r="K5034" s="4">
        <f>AVERAGE(Data[[#This Row],[2020 '[YR2020']]],Data[[#This Row],[2021 '[YR2021']]],Data[[#This Row],[2022 '[YR2022']]],Data[[#This Row],[2023 '[YR2023']]],Data[[#This Row],[2024 '[YR2024']]])</f>
        <v>43.04</v>
      </c>
      <c r="L5034" s="4">
        <f>((J5034-F5034)/Data[[#This Row],[2020 '[YR2020']]])*100</f>
        <v>5.1643192488262812</v>
      </c>
    </row>
    <row r="5035" spans="1:12" x14ac:dyDescent="0.3">
      <c r="A5035" t="s">
        <v>211</v>
      </c>
      <c r="B5035" t="s">
        <v>212</v>
      </c>
      <c r="C5035" s="5" t="s">
        <v>636</v>
      </c>
      <c r="D5035" t="s">
        <v>49</v>
      </c>
      <c r="E5035" t="s">
        <v>182</v>
      </c>
      <c r="F5035">
        <v>269</v>
      </c>
      <c r="G5035">
        <v>187</v>
      </c>
      <c r="H5035">
        <v>212</v>
      </c>
      <c r="I5035">
        <v>214</v>
      </c>
      <c r="J5035">
        <v>206</v>
      </c>
      <c r="K5035" s="4">
        <f>AVERAGE(Data[[#This Row],[2020 '[YR2020']]],Data[[#This Row],[2021 '[YR2021']]],Data[[#This Row],[2022 '[YR2022']]],Data[[#This Row],[2023 '[YR2023']]],Data[[#This Row],[2024 '[YR2024']]])</f>
        <v>217.6</v>
      </c>
      <c r="L5035" s="4">
        <f>((J5035-F5035)/Data[[#This Row],[2020 '[YR2020']]])*100</f>
        <v>-23.42007434944238</v>
      </c>
    </row>
    <row r="5036" spans="1:12" x14ac:dyDescent="0.3">
      <c r="A5036" t="s">
        <v>211</v>
      </c>
      <c r="B5036" t="s">
        <v>212</v>
      </c>
      <c r="C5036" s="5" t="s">
        <v>636</v>
      </c>
      <c r="D5036" t="s">
        <v>76</v>
      </c>
      <c r="E5036" t="s">
        <v>161</v>
      </c>
      <c r="F5036">
        <v>12</v>
      </c>
      <c r="G5036">
        <v>28</v>
      </c>
      <c r="H5036">
        <v>28</v>
      </c>
      <c r="I5036">
        <v>28</v>
      </c>
      <c r="J5036">
        <v>28</v>
      </c>
      <c r="K5036" s="4">
        <f>AVERAGE(Data[[#This Row],[2020 '[YR2020']]],Data[[#This Row],[2021 '[YR2021']]],Data[[#This Row],[2022 '[YR2022']]],Data[[#This Row],[2023 '[YR2023']]],Data[[#This Row],[2024 '[YR2024']]])</f>
        <v>24.8</v>
      </c>
      <c r="L5036" s="4">
        <f>((J5036-F5036)/Data[[#This Row],[2020 '[YR2020']]])*100</f>
        <v>133.33333333333331</v>
      </c>
    </row>
    <row r="5037" spans="1:12" x14ac:dyDescent="0.3">
      <c r="A5037" t="s">
        <v>465</v>
      </c>
      <c r="B5037" t="s">
        <v>466</v>
      </c>
      <c r="C5037" s="5" t="s">
        <v>636</v>
      </c>
      <c r="D5037" t="s">
        <v>77</v>
      </c>
      <c r="E5037" t="s">
        <v>147</v>
      </c>
      <c r="F5037">
        <v>83.295337389460798</v>
      </c>
      <c r="G5037">
        <v>84.321535657593003</v>
      </c>
      <c r="H5037">
        <v>85.087822185731497</v>
      </c>
      <c r="I5037">
        <v>84.394445011147894</v>
      </c>
      <c r="J5037">
        <v>84.437830108844693</v>
      </c>
      <c r="K5037" s="4">
        <f>AVERAGE(Data[[#This Row],[2020 '[YR2020']]],Data[[#This Row],[2021 '[YR2021']]],Data[[#This Row],[2022 '[YR2022']]],Data[[#This Row],[2023 '[YR2023']]],Data[[#This Row],[2024 '[YR2024']]])</f>
        <v>84.307394070555588</v>
      </c>
      <c r="L5037" s="4">
        <f>((J5037-F5037)/Data[[#This Row],[2020 '[YR2020']]])*100</f>
        <v>1.371616653693335</v>
      </c>
    </row>
    <row r="5038" spans="1:12" x14ac:dyDescent="0.3">
      <c r="A5038" t="s">
        <v>465</v>
      </c>
      <c r="B5038" t="s">
        <v>466</v>
      </c>
      <c r="C5038" s="5" t="s">
        <v>636</v>
      </c>
      <c r="D5038" t="s">
        <v>48</v>
      </c>
      <c r="E5038" t="s">
        <v>181</v>
      </c>
      <c r="F5038">
        <v>19297303771.352001</v>
      </c>
      <c r="G5038">
        <v>24142448526.272301</v>
      </c>
      <c r="H5038">
        <v>24973141620.231098</v>
      </c>
      <c r="I5038">
        <v>30393648764.990101</v>
      </c>
      <c r="J5038">
        <v>40275867807.467102</v>
      </c>
      <c r="K5038" s="4">
        <f>AVERAGE(Data[[#This Row],[2020 '[YR2020']]],Data[[#This Row],[2021 '[YR2021']]],Data[[#This Row],[2022 '[YR2022']]],Data[[#This Row],[2023 '[YR2023']]],Data[[#This Row],[2024 '[YR2024']]])</f>
        <v>27816482098.062519</v>
      </c>
      <c r="L5038" s="4">
        <f>((J5038-F5038)/Data[[#This Row],[2020 '[YR2020']]])*100</f>
        <v>108.71241021379905</v>
      </c>
    </row>
    <row r="5039" spans="1:12" x14ac:dyDescent="0.3">
      <c r="A5039" t="s">
        <v>465</v>
      </c>
      <c r="B5039" t="s">
        <v>466</v>
      </c>
      <c r="C5039" s="5" t="s">
        <v>636</v>
      </c>
      <c r="D5039" t="s">
        <v>49</v>
      </c>
      <c r="E5039" t="s">
        <v>182</v>
      </c>
      <c r="F5039">
        <v>19884</v>
      </c>
      <c r="G5039">
        <v>19657</v>
      </c>
      <c r="H5039">
        <v>72100</v>
      </c>
      <c r="I5039">
        <v>44935</v>
      </c>
      <c r="J5039">
        <v>2617</v>
      </c>
      <c r="K5039" s="4">
        <f>AVERAGE(Data[[#This Row],[2020 '[YR2020']]],Data[[#This Row],[2021 '[YR2021']]],Data[[#This Row],[2022 '[YR2022']]],Data[[#This Row],[2023 '[YR2023']]],Data[[#This Row],[2024 '[YR2024']]])</f>
        <v>31838.6</v>
      </c>
      <c r="L5039" s="4">
        <f>((J5039-F5039)/Data[[#This Row],[2020 '[YR2020']]])*100</f>
        <v>-86.838664252665467</v>
      </c>
    </row>
    <row r="5040" spans="1:12" x14ac:dyDescent="0.3">
      <c r="A5040" t="s">
        <v>465</v>
      </c>
      <c r="B5040" t="s">
        <v>466</v>
      </c>
      <c r="C5040" s="5" t="s">
        <v>636</v>
      </c>
      <c r="D5040" t="s">
        <v>54</v>
      </c>
      <c r="E5040" t="s">
        <v>198</v>
      </c>
      <c r="F5040">
        <v>0.87550639698799804</v>
      </c>
      <c r="G5040">
        <v>0.84549413889045</v>
      </c>
      <c r="H5040">
        <v>0.94962375315694103</v>
      </c>
      <c r="I5040">
        <v>0.92483955847069799</v>
      </c>
      <c r="J5040">
        <v>0.92388954611760699</v>
      </c>
      <c r="K5040" s="4">
        <f>AVERAGE(Data[[#This Row],[2020 '[YR2020']]],Data[[#This Row],[2021 '[YR2021']]],Data[[#This Row],[2022 '[YR2022']]],Data[[#This Row],[2023 '[YR2023']]],Data[[#This Row],[2024 '[YR2024']]])</f>
        <v>0.90387067872473881</v>
      </c>
      <c r="L5040" s="4">
        <f>((J5040-F5040)/Data[[#This Row],[2020 '[YR2020']]])*100</f>
        <v>5.5263044674557884</v>
      </c>
    </row>
    <row r="5041" spans="1:12" x14ac:dyDescent="0.3">
      <c r="A5041" t="s">
        <v>465</v>
      </c>
      <c r="B5041" t="s">
        <v>466</v>
      </c>
      <c r="C5041" s="5" t="s">
        <v>636</v>
      </c>
      <c r="D5041" t="s">
        <v>55</v>
      </c>
      <c r="E5041" t="s">
        <v>199</v>
      </c>
      <c r="F5041">
        <v>2.1843485277542101</v>
      </c>
      <c r="G5041">
        <v>2.9434307372551598</v>
      </c>
      <c r="H5041">
        <v>2.1056683066684201</v>
      </c>
      <c r="I5041">
        <v>1.7912960318473501</v>
      </c>
      <c r="J5041">
        <v>1.8601730326899</v>
      </c>
      <c r="K5041" s="4">
        <f>AVERAGE(Data[[#This Row],[2020 '[YR2020']]],Data[[#This Row],[2021 '[YR2021']]],Data[[#This Row],[2022 '[YR2022']]],Data[[#This Row],[2023 '[YR2023']]],Data[[#This Row],[2024 '[YR2024']]])</f>
        <v>2.1769833272430081</v>
      </c>
      <c r="L5041" s="4">
        <f>((J5041-F5041)/Data[[#This Row],[2020 '[YR2020']]])*100</f>
        <v>-14.840831989279843</v>
      </c>
    </row>
    <row r="5042" spans="1:12" x14ac:dyDescent="0.3">
      <c r="A5042" t="s">
        <v>465</v>
      </c>
      <c r="B5042" t="s">
        <v>466</v>
      </c>
      <c r="C5042" s="5" t="s">
        <v>636</v>
      </c>
      <c r="D5042" t="s">
        <v>56</v>
      </c>
      <c r="E5042" t="s">
        <v>200</v>
      </c>
      <c r="F5042">
        <v>2.2407956445909298</v>
      </c>
      <c r="G5042">
        <v>2.6063344208126602</v>
      </c>
      <c r="H5042">
        <v>1.65825752005891</v>
      </c>
      <c r="I5042">
        <v>1.36654828657563</v>
      </c>
      <c r="J5042">
        <v>1.7288012979982399</v>
      </c>
      <c r="K5042" s="4">
        <f>AVERAGE(Data[[#This Row],[2020 '[YR2020']]],Data[[#This Row],[2021 '[YR2021']]],Data[[#This Row],[2022 '[YR2022']]],Data[[#This Row],[2023 '[YR2023']]],Data[[#This Row],[2024 '[YR2024']]])</f>
        <v>1.9201474340072739</v>
      </c>
      <c r="L5042" s="4">
        <f>((J5042-F5042)/Data[[#This Row],[2020 '[YR2020']]])*100</f>
        <v>-22.848774622915581</v>
      </c>
    </row>
    <row r="5043" spans="1:12" x14ac:dyDescent="0.3">
      <c r="A5043" t="s">
        <v>465</v>
      </c>
      <c r="B5043" t="s">
        <v>466</v>
      </c>
      <c r="C5043" s="5" t="s">
        <v>636</v>
      </c>
      <c r="D5043" t="s">
        <v>61</v>
      </c>
      <c r="E5043" t="s">
        <v>188</v>
      </c>
      <c r="F5043">
        <v>28.3358931794867</v>
      </c>
      <c r="G5043">
        <v>28.248249452667899</v>
      </c>
      <c r="H5043">
        <v>27.893950632439999</v>
      </c>
      <c r="I5043">
        <v>27.4395761548043</v>
      </c>
      <c r="J5043">
        <v>27.510493517947399</v>
      </c>
      <c r="K5043" s="4">
        <f>AVERAGE(Data[[#This Row],[2020 '[YR2020']]],Data[[#This Row],[2021 '[YR2021']]],Data[[#This Row],[2022 '[YR2022']]],Data[[#This Row],[2023 '[YR2023']]],Data[[#This Row],[2024 '[YR2024']]])</f>
        <v>27.885632587469257</v>
      </c>
      <c r="L5043" s="4">
        <f>((J5043-F5043)/Data[[#This Row],[2020 '[YR2020']]])*100</f>
        <v>-2.9129121016620543</v>
      </c>
    </row>
    <row r="5044" spans="1:12" x14ac:dyDescent="0.3">
      <c r="A5044" t="s">
        <v>465</v>
      </c>
      <c r="B5044" t="s">
        <v>466</v>
      </c>
      <c r="C5044" s="5" t="s">
        <v>636</v>
      </c>
      <c r="D5044" t="s">
        <v>65</v>
      </c>
      <c r="E5044" t="s">
        <v>159</v>
      </c>
      <c r="F5044">
        <v>0.433452</v>
      </c>
      <c r="G5044">
        <v>0.43995600000000001</v>
      </c>
      <c r="H5044">
        <v>0.47173900000000002</v>
      </c>
      <c r="I5044">
        <v>0.50471699999999997</v>
      </c>
      <c r="J5044">
        <v>0.51398100000000002</v>
      </c>
      <c r="K5044" s="4">
        <f>AVERAGE(Data[[#This Row],[2020 '[YR2020']]],Data[[#This Row],[2021 '[YR2021']]],Data[[#This Row],[2022 '[YR2022']]],Data[[#This Row],[2023 '[YR2023']]],Data[[#This Row],[2024 '[YR2024']]])</f>
        <v>0.47276899999999988</v>
      </c>
      <c r="L5044" s="4">
        <f>((J5044-F5044)/Data[[#This Row],[2020 '[YR2020']]])*100</f>
        <v>18.57852772625343</v>
      </c>
    </row>
    <row r="5045" spans="1:12" x14ac:dyDescent="0.3">
      <c r="A5045" t="s">
        <v>465</v>
      </c>
      <c r="B5045" t="s">
        <v>466</v>
      </c>
      <c r="C5045" s="5" t="s">
        <v>636</v>
      </c>
      <c r="D5045" t="s">
        <v>68</v>
      </c>
      <c r="E5045" t="s">
        <v>153</v>
      </c>
      <c r="F5045">
        <v>4.4000000000000004</v>
      </c>
      <c r="G5045">
        <v>4.4000000000000004</v>
      </c>
      <c r="H5045">
        <v>4.5</v>
      </c>
      <c r="I5045">
        <v>4.5</v>
      </c>
      <c r="J5045">
        <v>4.5999999999999996</v>
      </c>
      <c r="K5045" s="4">
        <f>AVERAGE(Data[[#This Row],[2020 '[YR2020']]],Data[[#This Row],[2021 '[YR2021']]],Data[[#This Row],[2022 '[YR2022']]],Data[[#This Row],[2023 '[YR2023']]],Data[[#This Row],[2024 '[YR2024']]])</f>
        <v>4.4799999999999995</v>
      </c>
      <c r="L5045" s="4">
        <f>((J5045-F5045)/Data[[#This Row],[2020 '[YR2020']]])*100</f>
        <v>4.545454545454529</v>
      </c>
    </row>
    <row r="5046" spans="1:12" x14ac:dyDescent="0.3">
      <c r="A5046" t="s">
        <v>465</v>
      </c>
      <c r="B5046" t="s">
        <v>466</v>
      </c>
      <c r="C5046" s="5" t="s">
        <v>636</v>
      </c>
      <c r="D5046" t="s">
        <v>71</v>
      </c>
      <c r="E5046" t="s">
        <v>156</v>
      </c>
      <c r="F5046">
        <v>1.5</v>
      </c>
      <c r="G5046">
        <v>1.5</v>
      </c>
      <c r="H5046">
        <v>1.5</v>
      </c>
      <c r="I5046">
        <v>1.5</v>
      </c>
      <c r="J5046">
        <v>1.6</v>
      </c>
      <c r="K5046" s="4">
        <f>AVERAGE(Data[[#This Row],[2020 '[YR2020']]],Data[[#This Row],[2021 '[YR2021']]],Data[[#This Row],[2022 '[YR2022']]],Data[[#This Row],[2023 '[YR2023']]],Data[[#This Row],[2024 '[YR2024']]])</f>
        <v>1.52</v>
      </c>
      <c r="L5046" s="4">
        <f>((J5046-F5046)/Data[[#This Row],[2020 '[YR2020']]])*100</f>
        <v>6.6666666666666723</v>
      </c>
    </row>
    <row r="5047" spans="1:12" x14ac:dyDescent="0.3">
      <c r="A5047" t="s">
        <v>465</v>
      </c>
      <c r="B5047" t="s">
        <v>466</v>
      </c>
      <c r="C5047" s="5" t="s">
        <v>636</v>
      </c>
      <c r="D5047" t="s">
        <v>76</v>
      </c>
      <c r="E5047" t="s">
        <v>161</v>
      </c>
      <c r="F5047">
        <v>26.9503546099291</v>
      </c>
      <c r="G5047">
        <v>27.659574468085101</v>
      </c>
      <c r="H5047">
        <v>28.368794326241101</v>
      </c>
      <c r="I5047">
        <v>28.368794326241101</v>
      </c>
      <c r="J5047">
        <v>28.368794326241101</v>
      </c>
      <c r="K5047" s="4">
        <f>AVERAGE(Data[[#This Row],[2020 '[YR2020']]],Data[[#This Row],[2021 '[YR2021']]],Data[[#This Row],[2022 '[YR2022']]],Data[[#This Row],[2023 '[YR2023']]],Data[[#This Row],[2024 '[YR2024']]])</f>
        <v>27.943262411347501</v>
      </c>
      <c r="L5047" s="4">
        <f>((J5047-F5047)/Data[[#This Row],[2020 '[YR2020']]])*100</f>
        <v>5.2631578947366311</v>
      </c>
    </row>
    <row r="5048" spans="1:12" x14ac:dyDescent="0.3">
      <c r="A5048" t="s">
        <v>465</v>
      </c>
      <c r="B5048" t="s">
        <v>466</v>
      </c>
      <c r="C5048" s="5" t="s">
        <v>636</v>
      </c>
      <c r="D5048" t="s">
        <v>83</v>
      </c>
      <c r="E5048" t="s">
        <v>172</v>
      </c>
      <c r="F5048">
        <v>9.1850000000000005</v>
      </c>
      <c r="G5048">
        <v>10.901</v>
      </c>
      <c r="H5048">
        <v>9.1199999999999992</v>
      </c>
      <c r="I5048">
        <v>9.6639999999999997</v>
      </c>
      <c r="J5048">
        <v>9.5920000000000005</v>
      </c>
      <c r="K5048" s="4">
        <f>AVERAGE(Data[[#This Row],[2020 '[YR2020']]],Data[[#This Row],[2021 '[YR2021']]],Data[[#This Row],[2022 '[YR2022']]],Data[[#This Row],[2023 '[YR2023']]],Data[[#This Row],[2024 '[YR2024']]])</f>
        <v>9.6923999999999992</v>
      </c>
      <c r="L5048" s="4">
        <f>((J5048-F5048)/Data[[#This Row],[2020 '[YR2020']]])*100</f>
        <v>4.431137724550898</v>
      </c>
    </row>
    <row r="5049" spans="1:12" x14ac:dyDescent="0.3">
      <c r="A5049" t="s">
        <v>465</v>
      </c>
      <c r="B5049" t="s">
        <v>466</v>
      </c>
      <c r="C5049" s="5" t="s">
        <v>636</v>
      </c>
      <c r="D5049" t="s">
        <v>45</v>
      </c>
      <c r="E5049" t="s">
        <v>178</v>
      </c>
      <c r="F5049">
        <v>22261000000</v>
      </c>
      <c r="G5049">
        <v>25999000000</v>
      </c>
      <c r="H5049">
        <v>32233000000</v>
      </c>
      <c r="I5049">
        <v>31174000000</v>
      </c>
      <c r="J5049">
        <v>33796000000</v>
      </c>
      <c r="K5049" s="4">
        <f>AVERAGE(Data[[#This Row],[2020 '[YR2020']]],Data[[#This Row],[2021 '[YR2021']]],Data[[#This Row],[2022 '[YR2022']]],Data[[#This Row],[2023 '[YR2023']]],Data[[#This Row],[2024 '[YR2024']]])</f>
        <v>29092600000</v>
      </c>
      <c r="L5049" s="4">
        <f>((J5049-F5049)/Data[[#This Row],[2020 '[YR2020']]])*100</f>
        <v>51.817079196801586</v>
      </c>
    </row>
    <row r="5050" spans="1:12" x14ac:dyDescent="0.3">
      <c r="A5050" t="s">
        <v>465</v>
      </c>
      <c r="B5050" t="s">
        <v>466</v>
      </c>
      <c r="C5050" s="5" t="s">
        <v>636</v>
      </c>
      <c r="D5050" t="s">
        <v>85</v>
      </c>
      <c r="E5050" t="s">
        <v>174</v>
      </c>
      <c r="F5050">
        <v>10.76</v>
      </c>
      <c r="G5050">
        <v>11.314</v>
      </c>
      <c r="H5050">
        <v>9.6530000000000005</v>
      </c>
      <c r="I5050">
        <v>10.475</v>
      </c>
      <c r="J5050">
        <v>10.407</v>
      </c>
      <c r="K5050" s="4">
        <f>AVERAGE(Data[[#This Row],[2020 '[YR2020']]],Data[[#This Row],[2021 '[YR2021']]],Data[[#This Row],[2022 '[YR2022']]],Data[[#This Row],[2023 '[YR2023']]],Data[[#This Row],[2024 '[YR2024']]])</f>
        <v>10.521799999999999</v>
      </c>
      <c r="L5050" s="4">
        <f>((J5050-F5050)/Data[[#This Row],[2020 '[YR2020']]])*100</f>
        <v>-3.28066914498141</v>
      </c>
    </row>
    <row r="5051" spans="1:12" x14ac:dyDescent="0.3">
      <c r="A5051" t="s">
        <v>465</v>
      </c>
      <c r="B5051" t="s">
        <v>466</v>
      </c>
      <c r="C5051" s="5" t="s">
        <v>636</v>
      </c>
      <c r="D5051" t="s">
        <v>86</v>
      </c>
      <c r="E5051" t="s">
        <v>175</v>
      </c>
      <c r="F5051">
        <v>17.8</v>
      </c>
      <c r="G5051">
        <v>17.8</v>
      </c>
      <c r="H5051">
        <v>17.8</v>
      </c>
      <c r="I5051">
        <v>17.8</v>
      </c>
      <c r="J5051">
        <v>18.3</v>
      </c>
      <c r="K5051" s="4">
        <f>AVERAGE(Data[[#This Row],[2020 '[YR2020']]],Data[[#This Row],[2021 '[YR2021']]],Data[[#This Row],[2022 '[YR2022']]],Data[[#This Row],[2023 '[YR2023']]],Data[[#This Row],[2024 '[YR2024']]])</f>
        <v>17.899999999999999</v>
      </c>
      <c r="L5051" s="4">
        <f>((J5051-F5051)/Data[[#This Row],[2020 '[YR2020']]])*100</f>
        <v>2.8089887640449436</v>
      </c>
    </row>
    <row r="5052" spans="1:12" x14ac:dyDescent="0.3">
      <c r="A5052" t="s">
        <v>465</v>
      </c>
      <c r="B5052" t="s">
        <v>466</v>
      </c>
      <c r="C5052" s="5" t="s">
        <v>636</v>
      </c>
      <c r="D5052" t="s">
        <v>87</v>
      </c>
      <c r="E5052" t="s">
        <v>176</v>
      </c>
      <c r="F5052">
        <v>17</v>
      </c>
      <c r="G5052">
        <v>17.100000000000001</v>
      </c>
      <c r="H5052">
        <v>17.100000000000001</v>
      </c>
      <c r="I5052">
        <v>17.100000000000001</v>
      </c>
      <c r="J5052">
        <v>17.8</v>
      </c>
      <c r="K5052" s="4">
        <f>AVERAGE(Data[[#This Row],[2020 '[YR2020']]],Data[[#This Row],[2021 '[YR2021']]],Data[[#This Row],[2022 '[YR2022']]],Data[[#This Row],[2023 '[YR2023']]],Data[[#This Row],[2024 '[YR2024']]])</f>
        <v>17.220000000000002</v>
      </c>
      <c r="L5052" s="4">
        <f>((J5052-F5052)/Data[[#This Row],[2020 '[YR2020']]])*100</f>
        <v>4.7058823529411802</v>
      </c>
    </row>
    <row r="5053" spans="1:12" x14ac:dyDescent="0.3">
      <c r="A5053" t="s">
        <v>465</v>
      </c>
      <c r="B5053" t="s">
        <v>466</v>
      </c>
      <c r="C5053" s="5" t="s">
        <v>636</v>
      </c>
      <c r="D5053" t="s">
        <v>88</v>
      </c>
      <c r="E5053" t="s">
        <v>171</v>
      </c>
      <c r="F5053">
        <v>4846519049.9204302</v>
      </c>
      <c r="G5053">
        <v>5579844284.2464504</v>
      </c>
      <c r="H5053">
        <v>5365254190.3688803</v>
      </c>
      <c r="I5053">
        <v>6168341355.7463703</v>
      </c>
      <c r="J5053">
        <v>6919547582.1062298</v>
      </c>
      <c r="K5053" s="4">
        <f>AVERAGE(Data[[#This Row],[2020 '[YR2020']]],Data[[#This Row],[2021 '[YR2021']]],Data[[#This Row],[2022 '[YR2022']]],Data[[#This Row],[2023 '[YR2023']]],Data[[#This Row],[2024 '[YR2024']]])</f>
        <v>5775901292.4776735</v>
      </c>
      <c r="L5053" s="4">
        <f>((J5053-F5053)/Data[[#This Row],[2020 '[YR2020']]])*100</f>
        <v>42.773555841482441</v>
      </c>
    </row>
    <row r="5054" spans="1:12" x14ac:dyDescent="0.3">
      <c r="A5054" t="s">
        <v>465</v>
      </c>
      <c r="B5054" t="s">
        <v>466</v>
      </c>
      <c r="C5054" s="5" t="s">
        <v>636</v>
      </c>
      <c r="D5054" t="s">
        <v>89</v>
      </c>
      <c r="E5054" t="s">
        <v>170</v>
      </c>
      <c r="F5054">
        <v>4492883349.9204302</v>
      </c>
      <c r="G5054">
        <v>5239485584.2464504</v>
      </c>
      <c r="H5054">
        <v>5026344740.3688803</v>
      </c>
      <c r="I5054">
        <v>5782672555.7463703</v>
      </c>
      <c r="J5054">
        <v>6919547582.1062298</v>
      </c>
      <c r="K5054" s="4">
        <f>AVERAGE(Data[[#This Row],[2020 '[YR2020']]],Data[[#This Row],[2021 '[YR2021']]],Data[[#This Row],[2022 '[YR2022']]],Data[[#This Row],[2023 '[YR2023']]],Data[[#This Row],[2024 '[YR2024']]])</f>
        <v>5492186762.4776735</v>
      </c>
      <c r="L5054" s="4">
        <f>((J5054-F5054)/Data[[#This Row],[2020 '[YR2020']]])*100</f>
        <v>54.011289481370049</v>
      </c>
    </row>
    <row r="5055" spans="1:12" x14ac:dyDescent="0.3">
      <c r="A5055" t="s">
        <v>465</v>
      </c>
      <c r="B5055" t="s">
        <v>466</v>
      </c>
      <c r="C5055" s="5" t="s">
        <v>636</v>
      </c>
      <c r="D5055" t="s">
        <v>90</v>
      </c>
      <c r="E5055" t="s">
        <v>164</v>
      </c>
      <c r="F5055">
        <v>7.6890000000000001</v>
      </c>
      <c r="G5055">
        <v>6.6059999999999999</v>
      </c>
      <c r="H5055">
        <v>5.476</v>
      </c>
      <c r="I5055">
        <v>6.3730000000000002</v>
      </c>
      <c r="J5055">
        <v>6.8789999999999996</v>
      </c>
      <c r="K5055" s="4">
        <f>AVERAGE(Data[[#This Row],[2020 '[YR2020']]],Data[[#This Row],[2021 '[YR2021']]],Data[[#This Row],[2022 '[YR2022']]],Data[[#This Row],[2023 '[YR2023']]],Data[[#This Row],[2024 '[YR2024']]])</f>
        <v>6.6046000000000005</v>
      </c>
      <c r="L5055" s="4">
        <f>((J5055-F5055)/Data[[#This Row],[2020 '[YR2020']]])*100</f>
        <v>-10.534529847834575</v>
      </c>
    </row>
    <row r="5056" spans="1:12" x14ac:dyDescent="0.3">
      <c r="A5056" t="s">
        <v>465</v>
      </c>
      <c r="B5056" t="s">
        <v>466</v>
      </c>
      <c r="C5056" s="5" t="s">
        <v>636</v>
      </c>
      <c r="D5056" t="s">
        <v>91</v>
      </c>
      <c r="E5056" t="s">
        <v>165</v>
      </c>
      <c r="F5056">
        <v>9.266</v>
      </c>
      <c r="G5056">
        <v>7.6079999999999997</v>
      </c>
      <c r="H5056">
        <v>6.4269999999999996</v>
      </c>
      <c r="I5056">
        <v>7.2969999999999997</v>
      </c>
      <c r="J5056">
        <v>8.1120000000000001</v>
      </c>
      <c r="K5056" s="4">
        <f>AVERAGE(Data[[#This Row],[2020 '[YR2020']]],Data[[#This Row],[2021 '[YR2021']]],Data[[#This Row],[2022 '[YR2022']]],Data[[#This Row],[2023 '[YR2023']]],Data[[#This Row],[2024 '[YR2024']]])</f>
        <v>7.742</v>
      </c>
      <c r="L5056" s="4">
        <f>((J5056-F5056)/Data[[#This Row],[2020 '[YR2020']]])*100</f>
        <v>-12.45413339089143</v>
      </c>
    </row>
    <row r="5057" spans="1:12" x14ac:dyDescent="0.3">
      <c r="A5057" t="s">
        <v>465</v>
      </c>
      <c r="B5057" t="s">
        <v>466</v>
      </c>
      <c r="C5057" s="5" t="s">
        <v>636</v>
      </c>
      <c r="D5057" t="s">
        <v>92</v>
      </c>
      <c r="E5057" t="s">
        <v>166</v>
      </c>
      <c r="F5057">
        <v>8.4870000000000001</v>
      </c>
      <c r="G5057">
        <v>7.1120000000000001</v>
      </c>
      <c r="H5057">
        <v>5.9550000000000001</v>
      </c>
      <c r="I5057">
        <v>6.8410000000000002</v>
      </c>
      <c r="J5057">
        <v>7.5039999999999996</v>
      </c>
      <c r="K5057" s="4">
        <f>AVERAGE(Data[[#This Row],[2020 '[YR2020']]],Data[[#This Row],[2021 '[YR2021']]],Data[[#This Row],[2022 '[YR2022']]],Data[[#This Row],[2023 '[YR2023']]],Data[[#This Row],[2024 '[YR2024']]])</f>
        <v>7.1798000000000002</v>
      </c>
      <c r="L5057" s="4">
        <f>((J5057-F5057)/Data[[#This Row],[2020 '[YR2020']]])*100</f>
        <v>-11.582420172027813</v>
      </c>
    </row>
    <row r="5058" spans="1:12" x14ac:dyDescent="0.3">
      <c r="A5058" t="s">
        <v>465</v>
      </c>
      <c r="B5058" t="s">
        <v>466</v>
      </c>
      <c r="C5058" s="5" t="s">
        <v>636</v>
      </c>
      <c r="D5058" t="s">
        <v>93</v>
      </c>
      <c r="E5058" t="s">
        <v>167</v>
      </c>
      <c r="F5058">
        <v>17.286999999999999</v>
      </c>
      <c r="G5058">
        <v>14.686999999999999</v>
      </c>
      <c r="H5058">
        <v>10.337999999999999</v>
      </c>
      <c r="I5058">
        <v>10.135</v>
      </c>
      <c r="J5058">
        <v>11.711</v>
      </c>
      <c r="K5058" s="4">
        <f>AVERAGE(Data[[#This Row],[2020 '[YR2020']]],Data[[#This Row],[2021 '[YR2021']]],Data[[#This Row],[2022 '[YR2022']]],Data[[#This Row],[2023 '[YR2023']]],Data[[#This Row],[2024 '[YR2024']]])</f>
        <v>12.8316</v>
      </c>
      <c r="L5058" s="4">
        <f>((J5058-F5058)/Data[[#This Row],[2020 '[YR2020']]])*100</f>
        <v>-32.255452073812684</v>
      </c>
    </row>
    <row r="5059" spans="1:12" x14ac:dyDescent="0.3">
      <c r="A5059" t="s">
        <v>465</v>
      </c>
      <c r="B5059" t="s">
        <v>466</v>
      </c>
      <c r="C5059" s="5" t="s">
        <v>636</v>
      </c>
      <c r="D5059" t="s">
        <v>94</v>
      </c>
      <c r="E5059" t="s">
        <v>168</v>
      </c>
      <c r="F5059">
        <v>21.425999999999998</v>
      </c>
      <c r="G5059">
        <v>13.98</v>
      </c>
      <c r="H5059">
        <v>13.316000000000001</v>
      </c>
      <c r="I5059">
        <v>17.100999999999999</v>
      </c>
      <c r="J5059">
        <v>16.331</v>
      </c>
      <c r="K5059" s="4">
        <f>AVERAGE(Data[[#This Row],[2020 '[YR2020']]],Data[[#This Row],[2021 '[YR2021']]],Data[[#This Row],[2022 '[YR2022']]],Data[[#This Row],[2023 '[YR2023']]],Data[[#This Row],[2024 '[YR2024']]])</f>
        <v>16.430800000000001</v>
      </c>
      <c r="L5059" s="4">
        <f>((J5059-F5059)/Data[[#This Row],[2020 '[YR2020']]])*100</f>
        <v>-23.779520209091753</v>
      </c>
    </row>
    <row r="5060" spans="1:12" x14ac:dyDescent="0.3">
      <c r="A5060" t="s">
        <v>465</v>
      </c>
      <c r="B5060" t="s">
        <v>466</v>
      </c>
      <c r="C5060" s="5" t="s">
        <v>636</v>
      </c>
      <c r="D5060" t="s">
        <v>95</v>
      </c>
      <c r="E5060" t="s">
        <v>169</v>
      </c>
      <c r="F5060">
        <v>19.556000000000001</v>
      </c>
      <c r="G5060">
        <v>14.304</v>
      </c>
      <c r="H5060">
        <v>11.872999999999999</v>
      </c>
      <c r="I5060">
        <v>13.712</v>
      </c>
      <c r="J5060">
        <v>14.067</v>
      </c>
      <c r="K5060" s="4">
        <f>AVERAGE(Data[[#This Row],[2020 '[YR2020']]],Data[[#This Row],[2021 '[YR2021']]],Data[[#This Row],[2022 '[YR2022']]],Data[[#This Row],[2023 '[YR2023']]],Data[[#This Row],[2024 '[YR2024']]])</f>
        <v>14.702400000000001</v>
      </c>
      <c r="L5060" s="4">
        <f>((J5060-F5060)/Data[[#This Row],[2020 '[YR2020']]])*100</f>
        <v>-28.06811208836163</v>
      </c>
    </row>
    <row r="5061" spans="1:12" x14ac:dyDescent="0.3">
      <c r="A5061" t="s">
        <v>465</v>
      </c>
      <c r="B5061" t="s">
        <v>466</v>
      </c>
      <c r="C5061" s="5" t="s">
        <v>636</v>
      </c>
      <c r="D5061" t="s">
        <v>84</v>
      </c>
      <c r="E5061" t="s">
        <v>173</v>
      </c>
      <c r="F5061">
        <v>12.236000000000001</v>
      </c>
      <c r="G5061">
        <v>11.702</v>
      </c>
      <c r="H5061">
        <v>10.16</v>
      </c>
      <c r="I5061">
        <v>11.255000000000001</v>
      </c>
      <c r="J5061">
        <v>11.195</v>
      </c>
      <c r="K5061" s="4">
        <f>AVERAGE(Data[[#This Row],[2020 '[YR2020']]],Data[[#This Row],[2021 '[YR2021']]],Data[[#This Row],[2022 '[YR2022']]],Data[[#This Row],[2023 '[YR2023']]],Data[[#This Row],[2024 '[YR2024']]])</f>
        <v>11.3096</v>
      </c>
      <c r="L5061" s="4">
        <f>((J5061-F5061)/Data[[#This Row],[2020 '[YR2020']]])*100</f>
        <v>-8.5076822491010162</v>
      </c>
    </row>
    <row r="5062" spans="1:12" x14ac:dyDescent="0.3">
      <c r="A5062" t="s">
        <v>465</v>
      </c>
      <c r="B5062" t="s">
        <v>466</v>
      </c>
      <c r="C5062" s="5" t="s">
        <v>636</v>
      </c>
      <c r="D5062" t="s">
        <v>43</v>
      </c>
      <c r="E5062" t="s">
        <v>185</v>
      </c>
      <c r="F5062">
        <v>25.6</v>
      </c>
      <c r="G5062">
        <v>25.6</v>
      </c>
      <c r="H5062">
        <v>25.6</v>
      </c>
      <c r="I5062">
        <v>25.6</v>
      </c>
      <c r="J5062">
        <v>23.2</v>
      </c>
      <c r="K5062" s="4">
        <f>AVERAGE(Data[[#This Row],[2020 '[YR2020']]],Data[[#This Row],[2021 '[YR2021']]],Data[[#This Row],[2022 '[YR2022']]],Data[[#This Row],[2023 '[YR2023']]],Data[[#This Row],[2024 '[YR2024']]])</f>
        <v>25.12</v>
      </c>
      <c r="L5062" s="4">
        <f>((J5062-F5062)/Data[[#This Row],[2020 '[YR2020']]])*100</f>
        <v>-9.3750000000000089</v>
      </c>
    </row>
    <row r="5063" spans="1:12" x14ac:dyDescent="0.3">
      <c r="A5063" t="s">
        <v>465</v>
      </c>
      <c r="B5063" t="s">
        <v>466</v>
      </c>
      <c r="C5063" s="5" t="s">
        <v>636</v>
      </c>
      <c r="D5063" t="s">
        <v>60</v>
      </c>
      <c r="E5063" t="s">
        <v>192</v>
      </c>
      <c r="F5063">
        <v>538894</v>
      </c>
      <c r="G5063">
        <v>539978</v>
      </c>
      <c r="H5063">
        <v>540775</v>
      </c>
      <c r="I5063">
        <v>541275</v>
      </c>
      <c r="J5063">
        <v>541505</v>
      </c>
      <c r="K5063" s="4">
        <f>AVERAGE(Data[[#This Row],[2020 '[YR2020']]],Data[[#This Row],[2021 '[YR2021']]],Data[[#This Row],[2022 '[YR2022']]],Data[[#This Row],[2023 '[YR2023']]],Data[[#This Row],[2024 '[YR2024']]])</f>
        <v>540485.4</v>
      </c>
      <c r="L5063" s="4">
        <f>((J5063-F5063)/Data[[#This Row],[2020 '[YR2020']]])*100</f>
        <v>0.48451086855671055</v>
      </c>
    </row>
    <row r="5064" spans="1:12" x14ac:dyDescent="0.3">
      <c r="A5064" t="s">
        <v>465</v>
      </c>
      <c r="B5064" t="s">
        <v>466</v>
      </c>
      <c r="C5064" s="5" t="s">
        <v>636</v>
      </c>
      <c r="D5064" t="s">
        <v>41</v>
      </c>
      <c r="E5064" t="s">
        <v>183</v>
      </c>
      <c r="F5064">
        <v>66.5133045432557</v>
      </c>
      <c r="G5064">
        <v>66.337945944725007</v>
      </c>
      <c r="H5064">
        <v>59.870396457242897</v>
      </c>
      <c r="I5064">
        <v>60.919233000814202</v>
      </c>
      <c r="J5064">
        <v>60.455632037863197</v>
      </c>
      <c r="K5064" s="4">
        <f>AVERAGE(Data[[#This Row],[2020 '[YR2020']]],Data[[#This Row],[2021 '[YR2021']]],Data[[#This Row],[2022 '[YR2022']]],Data[[#This Row],[2023 '[YR2023']]],Data[[#This Row],[2024 '[YR2024']]])</f>
        <v>62.819302396780202</v>
      </c>
      <c r="L5064" s="4">
        <f>((J5064-F5064)/Data[[#This Row],[2020 '[YR2020']]])*100</f>
        <v>-9.1074598488081548</v>
      </c>
    </row>
    <row r="5065" spans="1:12" x14ac:dyDescent="0.3">
      <c r="A5065" t="s">
        <v>465</v>
      </c>
      <c r="B5065" t="s">
        <v>466</v>
      </c>
      <c r="C5065" s="5" t="s">
        <v>636</v>
      </c>
      <c r="D5065" t="s">
        <v>1</v>
      </c>
      <c r="E5065" t="s">
        <v>141</v>
      </c>
      <c r="F5065">
        <v>2.6554884304939699</v>
      </c>
      <c r="G5065">
        <v>2.7479218368026501</v>
      </c>
      <c r="H5065">
        <v>2.17343958865718</v>
      </c>
      <c r="I5065">
        <v>1.9845944419703001</v>
      </c>
      <c r="J5065">
        <v>1.79880157941203</v>
      </c>
      <c r="K5065" s="4">
        <f>AVERAGE(Data[[#This Row],[2020 '[YR2020']]],Data[[#This Row],[2021 '[YR2021']]],Data[[#This Row],[2022 '[YR2022']]],Data[[#This Row],[2023 '[YR2023']]],Data[[#This Row],[2024 '[YR2024']]])</f>
        <v>2.2720491754672261</v>
      </c>
      <c r="L5065" s="4">
        <f>((J5065-F5065)/Data[[#This Row],[2020 '[YR2020']]])*100</f>
        <v>-32.260989776655904</v>
      </c>
    </row>
    <row r="5066" spans="1:12" x14ac:dyDescent="0.3">
      <c r="A5066" t="s">
        <v>465</v>
      </c>
      <c r="B5066" t="s">
        <v>466</v>
      </c>
      <c r="C5066" s="5" t="s">
        <v>636</v>
      </c>
      <c r="D5066" t="s">
        <v>6</v>
      </c>
      <c r="E5066" t="s">
        <v>145</v>
      </c>
      <c r="F5066">
        <v>119.802558548614</v>
      </c>
      <c r="G5066">
        <v>125.413564341792</v>
      </c>
      <c r="H5066">
        <v>150.12636507600999</v>
      </c>
      <c r="I5066">
        <v>163.813865619739</v>
      </c>
      <c r="J5066">
        <v>164.98634015905299</v>
      </c>
      <c r="K5066" s="4">
        <f>AVERAGE(Data[[#This Row],[2020 '[YR2020']]],Data[[#This Row],[2021 '[YR2021']]],Data[[#This Row],[2022 '[YR2022']]],Data[[#This Row],[2023 '[YR2023']]],Data[[#This Row],[2024 '[YR2024']]])</f>
        <v>144.82853874904157</v>
      </c>
      <c r="L5066" s="4">
        <f>((J5066-F5066)/Data[[#This Row],[2020 '[YR2020']]])*100</f>
        <v>37.715205883607325</v>
      </c>
    </row>
    <row r="5067" spans="1:12" x14ac:dyDescent="0.3">
      <c r="A5067" t="s">
        <v>465</v>
      </c>
      <c r="B5067" t="s">
        <v>466</v>
      </c>
      <c r="C5067" s="5" t="s">
        <v>636</v>
      </c>
      <c r="D5067" t="s">
        <v>8</v>
      </c>
      <c r="E5067" t="s">
        <v>119</v>
      </c>
      <c r="F5067">
        <v>52.951999999999998</v>
      </c>
      <c r="G5067">
        <v>53.58</v>
      </c>
      <c r="H5067">
        <v>54.856999999999999</v>
      </c>
      <c r="I5067">
        <v>54.223999999999997</v>
      </c>
      <c r="J5067">
        <v>53.890999999999998</v>
      </c>
      <c r="K5067" s="4">
        <f>AVERAGE(Data[[#This Row],[2020 '[YR2020']]],Data[[#This Row],[2021 '[YR2021']]],Data[[#This Row],[2022 '[YR2022']]],Data[[#This Row],[2023 '[YR2023']]],Data[[#This Row],[2024 '[YR2024']]])</f>
        <v>53.900800000000004</v>
      </c>
      <c r="L5067" s="4">
        <f>((J5067-F5067)/Data[[#This Row],[2020 '[YR2020']]])*100</f>
        <v>1.7733041244901044</v>
      </c>
    </row>
    <row r="5068" spans="1:12" x14ac:dyDescent="0.3">
      <c r="A5068" t="s">
        <v>465</v>
      </c>
      <c r="B5068" t="s">
        <v>466</v>
      </c>
      <c r="C5068" s="5" t="s">
        <v>636</v>
      </c>
      <c r="D5068" t="s">
        <v>9</v>
      </c>
      <c r="E5068" t="s">
        <v>114</v>
      </c>
      <c r="F5068">
        <v>62.485999999999997</v>
      </c>
      <c r="G5068">
        <v>62.859000000000002</v>
      </c>
      <c r="H5068">
        <v>63.823</v>
      </c>
      <c r="I5068">
        <v>63.615000000000002</v>
      </c>
      <c r="J5068">
        <v>62.978999999999999</v>
      </c>
      <c r="K5068" s="4">
        <f>AVERAGE(Data[[#This Row],[2020 '[YR2020']]],Data[[#This Row],[2021 '[YR2021']]],Data[[#This Row],[2022 '[YR2022']]],Data[[#This Row],[2023 '[YR2023']]],Data[[#This Row],[2024 '[YR2024']]])</f>
        <v>63.1524</v>
      </c>
      <c r="L5068" s="4">
        <f>((J5068-F5068)/Data[[#This Row],[2020 '[YR2020']]])*100</f>
        <v>0.78897673078769992</v>
      </c>
    </row>
    <row r="5069" spans="1:12" x14ac:dyDescent="0.3">
      <c r="A5069" t="s">
        <v>465</v>
      </c>
      <c r="B5069" t="s">
        <v>466</v>
      </c>
      <c r="C5069" s="5" t="s">
        <v>636</v>
      </c>
      <c r="D5069" t="s">
        <v>10</v>
      </c>
      <c r="E5069" t="s">
        <v>115</v>
      </c>
      <c r="F5069">
        <v>57.341000000000001</v>
      </c>
      <c r="G5069">
        <v>57.871000000000002</v>
      </c>
      <c r="H5069">
        <v>59.011000000000003</v>
      </c>
      <c r="I5069">
        <v>58.584000000000003</v>
      </c>
      <c r="J5069">
        <v>58.116</v>
      </c>
      <c r="K5069" s="4">
        <f>AVERAGE(Data[[#This Row],[2020 '[YR2020']]],Data[[#This Row],[2021 '[YR2021']]],Data[[#This Row],[2022 '[YR2022']]],Data[[#This Row],[2023 '[YR2023']]],Data[[#This Row],[2024 '[YR2024']]])</f>
        <v>58.184600000000003</v>
      </c>
      <c r="L5069" s="4">
        <f>((J5069-F5069)/Data[[#This Row],[2020 '[YR2020']]])*100</f>
        <v>1.3515634537242087</v>
      </c>
    </row>
    <row r="5070" spans="1:12" x14ac:dyDescent="0.3">
      <c r="A5070" t="s">
        <v>465</v>
      </c>
      <c r="B5070" t="s">
        <v>466</v>
      </c>
      <c r="C5070" s="5" t="s">
        <v>636</v>
      </c>
      <c r="D5070" t="s">
        <v>11</v>
      </c>
      <c r="E5070" t="s">
        <v>116</v>
      </c>
      <c r="F5070">
        <v>28.280999999999999</v>
      </c>
      <c r="G5070">
        <v>29.297999999999998</v>
      </c>
      <c r="H5070">
        <v>32.371000000000002</v>
      </c>
      <c r="I5070">
        <v>31.895</v>
      </c>
      <c r="J5070">
        <v>31.628</v>
      </c>
      <c r="K5070" s="4">
        <f>AVERAGE(Data[[#This Row],[2020 '[YR2020']]],Data[[#This Row],[2021 '[YR2021']]],Data[[#This Row],[2022 '[YR2022']]],Data[[#This Row],[2023 '[YR2023']]],Data[[#This Row],[2024 '[YR2024']]])</f>
        <v>30.694599999999998</v>
      </c>
      <c r="L5070" s="4">
        <f>((J5070-F5070)/Data[[#This Row],[2020 '[YR2020']]])*100</f>
        <v>11.834800749619891</v>
      </c>
    </row>
    <row r="5071" spans="1:12" x14ac:dyDescent="0.3">
      <c r="A5071" t="s">
        <v>465</v>
      </c>
      <c r="B5071" t="s">
        <v>466</v>
      </c>
      <c r="C5071" s="5" t="s">
        <v>636</v>
      </c>
      <c r="D5071" t="s">
        <v>12</v>
      </c>
      <c r="E5071" t="s">
        <v>117</v>
      </c>
      <c r="F5071">
        <v>30.533999999999999</v>
      </c>
      <c r="G5071">
        <v>32.811</v>
      </c>
      <c r="H5071">
        <v>31.634</v>
      </c>
      <c r="I5071">
        <v>29.875</v>
      </c>
      <c r="J5071">
        <v>30.166</v>
      </c>
      <c r="K5071" s="4">
        <f>AVERAGE(Data[[#This Row],[2020 '[YR2020']]],Data[[#This Row],[2021 '[YR2021']]],Data[[#This Row],[2022 '[YR2022']]],Data[[#This Row],[2023 '[YR2023']]],Data[[#This Row],[2024 '[YR2024']]])</f>
        <v>31.004000000000001</v>
      </c>
      <c r="L5071" s="4">
        <f>((J5071-F5071)/Data[[#This Row],[2020 '[YR2020']]])*100</f>
        <v>-1.2052138599593849</v>
      </c>
    </row>
    <row r="5072" spans="1:12" x14ac:dyDescent="0.3">
      <c r="A5072" t="s">
        <v>465</v>
      </c>
      <c r="B5072" t="s">
        <v>466</v>
      </c>
      <c r="C5072" s="5" t="s">
        <v>636</v>
      </c>
      <c r="D5072" t="s">
        <v>13</v>
      </c>
      <c r="E5072" t="s">
        <v>118</v>
      </c>
      <c r="F5072">
        <v>29.443999999999999</v>
      </c>
      <c r="G5072">
        <v>31.109000000000002</v>
      </c>
      <c r="H5072">
        <v>31.994</v>
      </c>
      <c r="I5072">
        <v>30.866</v>
      </c>
      <c r="J5072">
        <v>30.885000000000002</v>
      </c>
      <c r="K5072" s="4">
        <f>AVERAGE(Data[[#This Row],[2020 '[YR2020']]],Data[[#This Row],[2021 '[YR2021']]],Data[[#This Row],[2022 '[YR2022']]],Data[[#This Row],[2023 '[YR2023']]],Data[[#This Row],[2024 '[YR2024']]])</f>
        <v>30.8596</v>
      </c>
      <c r="L5072" s="4">
        <f>((J5072-F5072)/Data[[#This Row],[2020 '[YR2020']]])*100</f>
        <v>4.8940361363945204</v>
      </c>
    </row>
    <row r="5073" spans="1:12" x14ac:dyDescent="0.3">
      <c r="A5073" t="s">
        <v>465</v>
      </c>
      <c r="B5073" t="s">
        <v>466</v>
      </c>
      <c r="C5073" s="5" t="s">
        <v>636</v>
      </c>
      <c r="D5073" t="s">
        <v>15</v>
      </c>
      <c r="E5073" t="s">
        <v>107</v>
      </c>
      <c r="F5073">
        <v>20.1897430877193</v>
      </c>
      <c r="G5073">
        <v>16.5462417237461</v>
      </c>
      <c r="H5073">
        <v>16.619278870776999</v>
      </c>
      <c r="I5073">
        <v>18.559360898867101</v>
      </c>
      <c r="J5073">
        <v>18.9973562803257</v>
      </c>
      <c r="K5073" s="4">
        <f>AVERAGE(Data[[#This Row],[2020 '[YR2020']]],Data[[#This Row],[2021 '[YR2021']]],Data[[#This Row],[2022 '[YR2022']]],Data[[#This Row],[2023 '[YR2023']]],Data[[#This Row],[2024 '[YR2024']]])</f>
        <v>18.182396172287039</v>
      </c>
      <c r="L5073" s="4">
        <f>((J5073-F5073)/Data[[#This Row],[2020 '[YR2020']]])*100</f>
        <v>-5.9059038156799835</v>
      </c>
    </row>
    <row r="5074" spans="1:12" x14ac:dyDescent="0.3">
      <c r="A5074" t="s">
        <v>465</v>
      </c>
      <c r="B5074" t="s">
        <v>466</v>
      </c>
      <c r="C5074" s="5" t="s">
        <v>636</v>
      </c>
      <c r="D5074" t="s">
        <v>16</v>
      </c>
      <c r="E5074" t="s">
        <v>109</v>
      </c>
      <c r="F5074">
        <v>13.5018428583972</v>
      </c>
      <c r="G5074">
        <v>11.3114672095786</v>
      </c>
      <c r="H5074">
        <v>10.7006790833598</v>
      </c>
      <c r="I5074">
        <v>12.688496862156001</v>
      </c>
      <c r="J5074">
        <v>12.6750873122008</v>
      </c>
      <c r="K5074" s="4">
        <f>AVERAGE(Data[[#This Row],[2020 '[YR2020']]],Data[[#This Row],[2021 '[YR2021']]],Data[[#This Row],[2022 '[YR2022']]],Data[[#This Row],[2023 '[YR2023']]],Data[[#This Row],[2024 '[YR2024']]])</f>
        <v>12.175514665138481</v>
      </c>
      <c r="L5074" s="4">
        <f>((J5074-F5074)/Data[[#This Row],[2020 '[YR2020']]])*100</f>
        <v>-6.1232792802222287</v>
      </c>
    </row>
    <row r="5075" spans="1:12" x14ac:dyDescent="0.3">
      <c r="A5075" t="s">
        <v>465</v>
      </c>
      <c r="B5075" t="s">
        <v>466</v>
      </c>
      <c r="C5075" s="5" t="s">
        <v>636</v>
      </c>
      <c r="D5075" t="s">
        <v>20</v>
      </c>
      <c r="E5075" t="s">
        <v>105</v>
      </c>
      <c r="F5075">
        <v>6.9094854269429398</v>
      </c>
      <c r="G5075">
        <v>9.8631178356199101</v>
      </c>
      <c r="H5075">
        <v>16.672367496213301</v>
      </c>
      <c r="I5075">
        <v>14.300667566230899</v>
      </c>
      <c r="J5075">
        <v>14.0386103707602</v>
      </c>
      <c r="K5075" s="4">
        <f>AVERAGE(Data[[#This Row],[2020 '[YR2020']]],Data[[#This Row],[2021 '[YR2021']]],Data[[#This Row],[2022 '[YR2022']]],Data[[#This Row],[2023 '[YR2023']]],Data[[#This Row],[2024 '[YR2024']]])</f>
        <v>12.35684973915345</v>
      </c>
      <c r="L5075" s="4">
        <f>((J5075-F5075)/Data[[#This Row],[2020 '[YR2020']]])*100</f>
        <v>103.1788114932243</v>
      </c>
    </row>
    <row r="5076" spans="1:12" x14ac:dyDescent="0.3">
      <c r="A5076" t="s">
        <v>465</v>
      </c>
      <c r="B5076" t="s">
        <v>466</v>
      </c>
      <c r="C5076" s="5" t="s">
        <v>636</v>
      </c>
      <c r="D5076" t="s">
        <v>21</v>
      </c>
      <c r="E5076" t="s">
        <v>106</v>
      </c>
      <c r="F5076">
        <v>11.1434259627919</v>
      </c>
      <c r="G5076">
        <v>16.306443233366601</v>
      </c>
      <c r="H5076">
        <v>27.874036966193799</v>
      </c>
      <c r="I5076">
        <v>19.798963302679802</v>
      </c>
      <c r="J5076">
        <v>18.131682388510399</v>
      </c>
      <c r="K5076" s="4">
        <f>AVERAGE(Data[[#This Row],[2020 '[YR2020']]],Data[[#This Row],[2021 '[YR2021']]],Data[[#This Row],[2022 '[YR2022']]],Data[[#This Row],[2023 '[YR2023']]],Data[[#This Row],[2024 '[YR2024']]])</f>
        <v>18.650910370708498</v>
      </c>
      <c r="L5076" s="4">
        <f>((J5076-F5076)/Data[[#This Row],[2020 '[YR2020']]])*100</f>
        <v>62.711920454736379</v>
      </c>
    </row>
    <row r="5077" spans="1:12" x14ac:dyDescent="0.3">
      <c r="A5077" t="s">
        <v>465</v>
      </c>
      <c r="B5077" t="s">
        <v>466</v>
      </c>
      <c r="C5077" s="5" t="s">
        <v>636</v>
      </c>
      <c r="D5077" t="s">
        <v>0</v>
      </c>
      <c r="E5077" t="s">
        <v>140</v>
      </c>
      <c r="F5077">
        <v>2.9436097530574701</v>
      </c>
      <c r="G5077">
        <v>3.1555346736897598</v>
      </c>
      <c r="H5077">
        <v>3.1241312228460001</v>
      </c>
      <c r="I5077">
        <v>2.5471358632966101</v>
      </c>
      <c r="J5077">
        <v>2.4509512859533999</v>
      </c>
      <c r="K5077" s="4">
        <f>AVERAGE(Data[[#This Row],[2020 '[YR2020']]],Data[[#This Row],[2021 '[YR2021']]],Data[[#This Row],[2022 '[YR2022']]],Data[[#This Row],[2023 '[YR2023']]],Data[[#This Row],[2024 '[YR2024']]])</f>
        <v>2.844272559768648</v>
      </c>
      <c r="L5077" s="4">
        <f>((J5077-F5077)/Data[[#This Row],[2020 '[YR2020']]])*100</f>
        <v>-16.736541472331901</v>
      </c>
    </row>
    <row r="5078" spans="1:12" x14ac:dyDescent="0.3">
      <c r="A5078" t="s">
        <v>465</v>
      </c>
      <c r="B5078" t="s">
        <v>466</v>
      </c>
      <c r="C5078" s="5" t="s">
        <v>636</v>
      </c>
      <c r="D5078" t="s">
        <v>29</v>
      </c>
      <c r="E5078" t="s">
        <v>121</v>
      </c>
      <c r="F5078">
        <v>34.191000000000003</v>
      </c>
      <c r="G5078">
        <v>34.341999999999999</v>
      </c>
      <c r="H5078">
        <v>36.103999999999999</v>
      </c>
      <c r="I5078">
        <v>35.491999999999997</v>
      </c>
      <c r="J5078">
        <v>35.823999999999998</v>
      </c>
      <c r="K5078" s="4">
        <f>AVERAGE(Data[[#This Row],[2020 '[YR2020']]],Data[[#This Row],[2021 '[YR2021']]],Data[[#This Row],[2022 '[YR2022']]],Data[[#This Row],[2023 '[YR2023']]],Data[[#This Row],[2024 '[YR2024']]])</f>
        <v>35.190599999999996</v>
      </c>
      <c r="L5078" s="4">
        <f>((J5078-F5078)/Data[[#This Row],[2020 '[YR2020']]])*100</f>
        <v>4.776110672399156</v>
      </c>
    </row>
    <row r="5079" spans="1:12" x14ac:dyDescent="0.3">
      <c r="A5079" t="s">
        <v>465</v>
      </c>
      <c r="B5079" t="s">
        <v>466</v>
      </c>
      <c r="C5079" s="5" t="s">
        <v>636</v>
      </c>
      <c r="D5079" t="s">
        <v>39</v>
      </c>
      <c r="E5079" t="s">
        <v>133</v>
      </c>
      <c r="F5079">
        <v>1486515</v>
      </c>
      <c r="G5079">
        <v>1481289</v>
      </c>
      <c r="H5079">
        <v>1509383</v>
      </c>
      <c r="I5079">
        <v>1536989</v>
      </c>
      <c r="J5079">
        <v>1530208</v>
      </c>
      <c r="K5079" s="4">
        <f>AVERAGE(Data[[#This Row],[2020 '[YR2020']]],Data[[#This Row],[2021 '[YR2021']]],Data[[#This Row],[2022 '[YR2022']]],Data[[#This Row],[2023 '[YR2023']]],Data[[#This Row],[2024 '[YR2024']]])</f>
        <v>1508876.8</v>
      </c>
      <c r="L5079" s="4">
        <f>((J5079-F5079)/Data[[#This Row],[2020 '[YR2020']]])*100</f>
        <v>2.939290891783803</v>
      </c>
    </row>
    <row r="5080" spans="1:12" x14ac:dyDescent="0.3">
      <c r="A5080" t="s">
        <v>465</v>
      </c>
      <c r="B5080" t="s">
        <v>466</v>
      </c>
      <c r="C5080" s="5" t="s">
        <v>636</v>
      </c>
      <c r="D5080" t="s">
        <v>38</v>
      </c>
      <c r="E5080" t="s">
        <v>132</v>
      </c>
      <c r="F5080">
        <v>49.407641362515697</v>
      </c>
      <c r="G5080">
        <v>49.503641760655803</v>
      </c>
      <c r="H5080">
        <v>49.6387596786237</v>
      </c>
      <c r="I5080">
        <v>49.334315339927599</v>
      </c>
      <c r="J5080">
        <v>49.281927685648</v>
      </c>
      <c r="K5080" s="4">
        <f>AVERAGE(Data[[#This Row],[2020 '[YR2020']]],Data[[#This Row],[2021 '[YR2021']]],Data[[#This Row],[2022 '[YR2022']]],Data[[#This Row],[2023 '[YR2023']]],Data[[#This Row],[2024 '[YR2024']]])</f>
        <v>49.43325716547416</v>
      </c>
      <c r="L5080" s="4">
        <f>((J5080-F5080)/Data[[#This Row],[2020 '[YR2020']]])*100</f>
        <v>-0.25444176933139923</v>
      </c>
    </row>
    <row r="5081" spans="1:12" x14ac:dyDescent="0.3">
      <c r="A5081" t="s">
        <v>465</v>
      </c>
      <c r="B5081" t="s">
        <v>466</v>
      </c>
      <c r="C5081" s="5" t="s">
        <v>636</v>
      </c>
      <c r="D5081" t="s">
        <v>37</v>
      </c>
      <c r="E5081" t="s">
        <v>131</v>
      </c>
      <c r="F5081">
        <v>78.533000000000001</v>
      </c>
      <c r="G5081">
        <v>78.183999999999997</v>
      </c>
      <c r="H5081">
        <v>78.302999999999997</v>
      </c>
      <c r="I5081">
        <v>78.174999999999997</v>
      </c>
      <c r="J5081">
        <v>78.323999999999998</v>
      </c>
      <c r="K5081" s="4">
        <f>AVERAGE(Data[[#This Row],[2020 '[YR2020']]],Data[[#This Row],[2021 '[YR2021']]],Data[[#This Row],[2022 '[YR2022']]],Data[[#This Row],[2023 '[YR2023']]],Data[[#This Row],[2024 '[YR2024']]])</f>
        <v>78.303799999999995</v>
      </c>
      <c r="L5081" s="4">
        <f>((J5081-F5081)/Data[[#This Row],[2020 '[YR2020']]])*100</f>
        <v>-0.26613016184279625</v>
      </c>
    </row>
    <row r="5082" spans="1:12" x14ac:dyDescent="0.3">
      <c r="A5082" t="s">
        <v>465</v>
      </c>
      <c r="B5082" t="s">
        <v>466</v>
      </c>
      <c r="C5082" s="5" t="s">
        <v>636</v>
      </c>
      <c r="D5082" t="s">
        <v>28</v>
      </c>
      <c r="E5082" t="s">
        <v>124</v>
      </c>
      <c r="F5082">
        <v>1.19989444983569</v>
      </c>
      <c r="G5082">
        <v>4.6835442090345296</v>
      </c>
      <c r="H5082">
        <v>19.705046151839401</v>
      </c>
      <c r="I5082">
        <v>9.1173196239047503</v>
      </c>
      <c r="J5082">
        <v>0.71573583522872297</v>
      </c>
      <c r="K5082" s="4">
        <f>AVERAGE(Data[[#This Row],[2020 '[YR2020']]],Data[[#This Row],[2021 '[YR2021']]],Data[[#This Row],[2022 '[YR2022']]],Data[[#This Row],[2023 '[YR2023']]],Data[[#This Row],[2024 '[YR2024']]])</f>
        <v>7.0843080539686181</v>
      </c>
      <c r="L5082" s="4">
        <f>((J5082-F5082)/Data[[#This Row],[2020 '[YR2020']]])*100</f>
        <v>-40.350100350348846</v>
      </c>
    </row>
    <row r="5083" spans="1:12" x14ac:dyDescent="0.3">
      <c r="A5083" t="s">
        <v>465</v>
      </c>
      <c r="B5083" t="s">
        <v>466</v>
      </c>
      <c r="C5083" s="5" t="s">
        <v>636</v>
      </c>
      <c r="D5083" t="s">
        <v>35</v>
      </c>
      <c r="E5083" t="s">
        <v>129</v>
      </c>
      <c r="F5083">
        <v>79.893000000000001</v>
      </c>
      <c r="G5083">
        <v>79.158000000000001</v>
      </c>
      <c r="H5083">
        <v>79.120999999999995</v>
      </c>
      <c r="I5083">
        <v>79.275999999999996</v>
      </c>
      <c r="J5083">
        <v>79.385000000000005</v>
      </c>
      <c r="K5083" s="4">
        <f>AVERAGE(Data[[#This Row],[2020 '[YR2020']]],Data[[#This Row],[2021 '[YR2021']]],Data[[#This Row],[2022 '[YR2022']]],Data[[#This Row],[2023 '[YR2023']]],Data[[#This Row],[2024 '[YR2024']]])</f>
        <v>79.366599999999991</v>
      </c>
      <c r="L5083" s="4">
        <f>((J5083-F5083)/Data[[#This Row],[2020 '[YR2020']]])*100</f>
        <v>-0.63585044997683848</v>
      </c>
    </row>
    <row r="5084" spans="1:12" x14ac:dyDescent="0.3">
      <c r="A5084" t="s">
        <v>465</v>
      </c>
      <c r="B5084" t="s">
        <v>466</v>
      </c>
      <c r="C5084" s="5" t="s">
        <v>636</v>
      </c>
      <c r="D5084" t="s">
        <v>36</v>
      </c>
      <c r="E5084" t="s">
        <v>130</v>
      </c>
      <c r="F5084">
        <v>62.658000000000001</v>
      </c>
      <c r="G5084">
        <v>62.301000000000002</v>
      </c>
      <c r="H5084">
        <v>62.747</v>
      </c>
      <c r="I5084">
        <v>62.886000000000003</v>
      </c>
      <c r="J5084">
        <v>62.831000000000003</v>
      </c>
      <c r="K5084" s="4">
        <f>AVERAGE(Data[[#This Row],[2020 '[YR2020']]],Data[[#This Row],[2021 '[YR2021']]],Data[[#This Row],[2022 '[YR2022']]],Data[[#This Row],[2023 '[YR2023']]],Data[[#This Row],[2024 '[YR2024']]])</f>
        <v>62.684600000000003</v>
      </c>
      <c r="L5084" s="4">
        <f>((J5084-F5084)/Data[[#This Row],[2020 '[YR2020']]])*100</f>
        <v>0.27610201410833701</v>
      </c>
    </row>
    <row r="5085" spans="1:12" x14ac:dyDescent="0.3">
      <c r="A5085" t="s">
        <v>465</v>
      </c>
      <c r="B5085" t="s">
        <v>466</v>
      </c>
      <c r="C5085" s="5" t="s">
        <v>636</v>
      </c>
      <c r="D5085" t="s">
        <v>42</v>
      </c>
      <c r="E5085" t="s">
        <v>184</v>
      </c>
      <c r="F5085">
        <v>67.769337632581298</v>
      </c>
      <c r="G5085">
        <v>64.564065475676102</v>
      </c>
      <c r="H5085">
        <v>55.542572738326101</v>
      </c>
      <c r="I5085">
        <v>61.0224195490037</v>
      </c>
      <c r="J5085">
        <v>62.038169402248101</v>
      </c>
      <c r="K5085" s="4">
        <f>AVERAGE(Data[[#This Row],[2020 '[YR2020']]],Data[[#This Row],[2021 '[YR2021']]],Data[[#This Row],[2022 '[YR2022']]],Data[[#This Row],[2023 '[YR2023']]],Data[[#This Row],[2024 '[YR2024']]])</f>
        <v>62.187312959567066</v>
      </c>
      <c r="L5085" s="4">
        <f>((J5085-F5085)/Data[[#This Row],[2020 '[YR2020']]])*100</f>
        <v>-8.4568750862009843</v>
      </c>
    </row>
    <row r="5086" spans="1:12" x14ac:dyDescent="0.3">
      <c r="A5086" t="s">
        <v>465</v>
      </c>
      <c r="B5086" t="s">
        <v>466</v>
      </c>
      <c r="C5086" s="5" t="s">
        <v>636</v>
      </c>
      <c r="D5086" t="s">
        <v>33</v>
      </c>
      <c r="E5086" t="s">
        <v>126</v>
      </c>
      <c r="F5086">
        <v>77.183999999999997</v>
      </c>
      <c r="G5086">
        <v>77.206999999999994</v>
      </c>
      <c r="H5086">
        <v>77.481999999999999</v>
      </c>
      <c r="I5086">
        <v>77.067999999999998</v>
      </c>
      <c r="J5086">
        <v>77.254000000000005</v>
      </c>
      <c r="K5086" s="4">
        <f>AVERAGE(Data[[#This Row],[2020 '[YR2020']]],Data[[#This Row],[2021 '[YR2021']]],Data[[#This Row],[2022 '[YR2022']]],Data[[#This Row],[2023 '[YR2023']]],Data[[#This Row],[2024 '[YR2024']]])</f>
        <v>77.239000000000004</v>
      </c>
      <c r="L5086" s="4">
        <f>((J5086-F5086)/Data[[#This Row],[2020 '[YR2020']]])*100</f>
        <v>9.0692371475963138E-2</v>
      </c>
    </row>
    <row r="5087" spans="1:12" x14ac:dyDescent="0.3">
      <c r="A5087" t="s">
        <v>465</v>
      </c>
      <c r="B5087" t="s">
        <v>466</v>
      </c>
      <c r="C5087" s="5" t="s">
        <v>636</v>
      </c>
      <c r="D5087" t="s">
        <v>32</v>
      </c>
      <c r="E5087" t="s">
        <v>125</v>
      </c>
      <c r="F5087">
        <v>57.363</v>
      </c>
      <c r="G5087">
        <v>57.369</v>
      </c>
      <c r="H5087">
        <v>58.034999999999997</v>
      </c>
      <c r="I5087">
        <v>57.914000000000001</v>
      </c>
      <c r="J5087">
        <v>57.872</v>
      </c>
      <c r="K5087" s="4">
        <f>AVERAGE(Data[[#This Row],[2020 '[YR2020']]],Data[[#This Row],[2021 '[YR2021']]],Data[[#This Row],[2022 '[YR2022']]],Data[[#This Row],[2023 '[YR2023']]],Data[[#This Row],[2024 '[YR2024']]])</f>
        <v>57.710599999999999</v>
      </c>
      <c r="L5087" s="4">
        <f>((J5087-F5087)/Data[[#This Row],[2020 '[YR2020']]])*100</f>
        <v>0.88733155518365558</v>
      </c>
    </row>
    <row r="5088" spans="1:12" x14ac:dyDescent="0.3">
      <c r="A5088" t="s">
        <v>465</v>
      </c>
      <c r="B5088" t="s">
        <v>466</v>
      </c>
      <c r="C5088" s="5" t="s">
        <v>636</v>
      </c>
      <c r="D5088" t="s">
        <v>31</v>
      </c>
      <c r="E5088" t="s">
        <v>123</v>
      </c>
      <c r="F5088">
        <v>36.600999999999999</v>
      </c>
      <c r="G5088">
        <v>36.301000000000002</v>
      </c>
      <c r="H5088">
        <v>36.304000000000002</v>
      </c>
      <c r="I5088">
        <v>35.770000000000003</v>
      </c>
      <c r="J5088">
        <v>35.941000000000003</v>
      </c>
      <c r="K5088" s="4">
        <f>AVERAGE(Data[[#This Row],[2020 '[YR2020']]],Data[[#This Row],[2021 '[YR2021']]],Data[[#This Row],[2022 '[YR2022']]],Data[[#This Row],[2023 '[YR2023']]],Data[[#This Row],[2024 '[YR2024']]])</f>
        <v>36.183399999999999</v>
      </c>
      <c r="L5088" s="4">
        <f>((J5088-F5088)/Data[[#This Row],[2020 '[YR2020']]])*100</f>
        <v>-1.8032294199611938</v>
      </c>
    </row>
    <row r="5089" spans="1:12" x14ac:dyDescent="0.3">
      <c r="A5089" t="s">
        <v>465</v>
      </c>
      <c r="B5089" t="s">
        <v>466</v>
      </c>
      <c r="C5089" s="5" t="s">
        <v>636</v>
      </c>
      <c r="D5089" t="s">
        <v>30</v>
      </c>
      <c r="E5089" t="s">
        <v>122</v>
      </c>
      <c r="F5089">
        <v>38.86</v>
      </c>
      <c r="G5089">
        <v>38.143000000000001</v>
      </c>
      <c r="H5089">
        <v>36.494</v>
      </c>
      <c r="I5089">
        <v>36.037999999999997</v>
      </c>
      <c r="J5089">
        <v>36.054000000000002</v>
      </c>
      <c r="K5089" s="4">
        <f>AVERAGE(Data[[#This Row],[2020 '[YR2020']]],Data[[#This Row],[2021 '[YR2021']]],Data[[#This Row],[2022 '[YR2022']]],Data[[#This Row],[2023 '[YR2023']]],Data[[#This Row],[2024 '[YR2024']]])</f>
        <v>37.117800000000003</v>
      </c>
      <c r="L5089" s="4">
        <f>((J5089-F5089)/Data[[#This Row],[2020 '[YR2020']]])*100</f>
        <v>-7.2207925887802293</v>
      </c>
    </row>
    <row r="5090" spans="1:12" x14ac:dyDescent="0.3">
      <c r="A5090" t="s">
        <v>465</v>
      </c>
      <c r="B5090" t="s">
        <v>466</v>
      </c>
      <c r="C5090" s="5" t="s">
        <v>636</v>
      </c>
      <c r="D5090" t="s">
        <v>34</v>
      </c>
      <c r="E5090" t="s">
        <v>128</v>
      </c>
      <c r="F5090">
        <v>68.867000000000004</v>
      </c>
      <c r="G5090">
        <v>68.036000000000001</v>
      </c>
      <c r="H5090">
        <v>68.206000000000003</v>
      </c>
      <c r="I5090">
        <v>68.623000000000005</v>
      </c>
      <c r="J5090">
        <v>68.537999999999997</v>
      </c>
      <c r="K5090" s="4">
        <f>AVERAGE(Data[[#This Row],[2020 '[YR2020']]],Data[[#This Row],[2021 '[YR2021']]],Data[[#This Row],[2022 '[YR2022']]],Data[[#This Row],[2023 '[YR2023']]],Data[[#This Row],[2024 '[YR2024']]])</f>
        <v>68.454000000000008</v>
      </c>
      <c r="L5090" s="4">
        <f>((J5090-F5090)/Data[[#This Row],[2020 '[YR2020']]])*100</f>
        <v>-0.47773244079168214</v>
      </c>
    </row>
    <row r="5091" spans="1:12" x14ac:dyDescent="0.3">
      <c r="A5091" t="s">
        <v>397</v>
      </c>
      <c r="B5091" t="s">
        <v>398</v>
      </c>
      <c r="C5091" s="5" t="s">
        <v>636</v>
      </c>
      <c r="D5091" t="s">
        <v>76</v>
      </c>
      <c r="E5091" t="s">
        <v>161</v>
      </c>
      <c r="F5091">
        <v>30</v>
      </c>
      <c r="G5091">
        <v>35</v>
      </c>
      <c r="H5091">
        <v>33.3333333333333</v>
      </c>
      <c r="I5091">
        <v>33.3333333333333</v>
      </c>
      <c r="J5091">
        <v>33.3333333333333</v>
      </c>
      <c r="K5091" s="4">
        <f>AVERAGE(Data[[#This Row],[2020 '[YR2020']]],Data[[#This Row],[2021 '[YR2021']]],Data[[#This Row],[2022 '[YR2022']]],Data[[#This Row],[2023 '[YR2023']]],Data[[#This Row],[2024 '[YR2024']]])</f>
        <v>32.999999999999979</v>
      </c>
      <c r="L5091" s="4">
        <f>((J5091-F5091)/Data[[#This Row],[2020 '[YR2020']]])*100</f>
        <v>11.111111111111001</v>
      </c>
    </row>
    <row r="5092" spans="1:12" x14ac:dyDescent="0.3">
      <c r="A5092" t="s">
        <v>397</v>
      </c>
      <c r="B5092" t="s">
        <v>398</v>
      </c>
      <c r="C5092" s="5" t="s">
        <v>636</v>
      </c>
      <c r="D5092" t="s">
        <v>65</v>
      </c>
      <c r="E5092" t="s">
        <v>159</v>
      </c>
      <c r="F5092">
        <v>0.83816199999999996</v>
      </c>
      <c r="G5092">
        <v>0.83432600000000001</v>
      </c>
      <c r="H5092">
        <v>0.81940000000000002</v>
      </c>
      <c r="I5092">
        <v>0.85329999999999995</v>
      </c>
      <c r="J5092">
        <v>0.87221800000000005</v>
      </c>
      <c r="K5092" s="4">
        <f>AVERAGE(Data[[#This Row],[2020 '[YR2020']]],Data[[#This Row],[2021 '[YR2021']]],Data[[#This Row],[2022 '[YR2022']]],Data[[#This Row],[2023 '[YR2023']]],Data[[#This Row],[2024 '[YR2024']]])</f>
        <v>0.84348119999999993</v>
      </c>
      <c r="L5092" s="4">
        <f>((J5092-F5092)/Data[[#This Row],[2020 '[YR2020']]])*100</f>
        <v>4.0631763310672744</v>
      </c>
    </row>
    <row r="5093" spans="1:12" x14ac:dyDescent="0.3">
      <c r="A5093" t="s">
        <v>397</v>
      </c>
      <c r="B5093" t="s">
        <v>398</v>
      </c>
      <c r="C5093" s="5" t="s">
        <v>636</v>
      </c>
      <c r="D5093" t="s">
        <v>64</v>
      </c>
      <c r="E5093" t="s">
        <v>191</v>
      </c>
      <c r="F5093">
        <v>7213465567.5663204</v>
      </c>
      <c r="G5093">
        <v>-202288037813.01801</v>
      </c>
      <c r="H5093">
        <v>-118445638823.369</v>
      </c>
      <c r="I5093">
        <v>-51902838244.504997</v>
      </c>
      <c r="J5093">
        <v>-45571498280.421097</v>
      </c>
      <c r="K5093" s="4">
        <f>AVERAGE(Data[[#This Row],[2020 '[YR2020']]],Data[[#This Row],[2021 '[YR2021']]],Data[[#This Row],[2022 '[YR2022']]],Data[[#This Row],[2023 '[YR2023']]],Data[[#This Row],[2024 '[YR2024']]])</f>
        <v>-82198909518.749359</v>
      </c>
      <c r="L5093" s="4">
        <f>((J5093-F5093)/Data[[#This Row],[2020 '[YR2020']]])*100</f>
        <v>-731.75595493687251</v>
      </c>
    </row>
    <row r="5094" spans="1:12" x14ac:dyDescent="0.3">
      <c r="A5094" t="s">
        <v>397</v>
      </c>
      <c r="B5094" t="s">
        <v>398</v>
      </c>
      <c r="C5094" s="5" t="s">
        <v>636</v>
      </c>
      <c r="D5094" t="s">
        <v>59</v>
      </c>
      <c r="E5094" t="s">
        <v>186</v>
      </c>
      <c r="F5094">
        <v>103600135.041934</v>
      </c>
      <c r="G5094">
        <v>101485005.376278</v>
      </c>
      <c r="H5094">
        <v>153201150.97215101</v>
      </c>
      <c r="I5094">
        <v>253002334.44644001</v>
      </c>
      <c r="J5094">
        <v>153801330.59720501</v>
      </c>
      <c r="K5094" s="4">
        <f>AVERAGE(Data[[#This Row],[2020 '[YR2020']]],Data[[#This Row],[2021 '[YR2021']]],Data[[#This Row],[2022 '[YR2022']]],Data[[#This Row],[2023 '[YR2023']]],Data[[#This Row],[2024 '[YR2024']]])</f>
        <v>153017991.28680161</v>
      </c>
      <c r="L5094" s="4">
        <f>((J5094-F5094)/Data[[#This Row],[2020 '[YR2020']]])*100</f>
        <v>48.456689303494812</v>
      </c>
    </row>
    <row r="5095" spans="1:12" x14ac:dyDescent="0.3">
      <c r="A5095" t="s">
        <v>397</v>
      </c>
      <c r="B5095" t="s">
        <v>398</v>
      </c>
      <c r="C5095" s="5" t="s">
        <v>636</v>
      </c>
      <c r="D5095" t="s">
        <v>47</v>
      </c>
      <c r="E5095" t="s">
        <v>180</v>
      </c>
      <c r="F5095">
        <v>4405004268.4627104</v>
      </c>
      <c r="G5095">
        <v>5073375933.45329</v>
      </c>
      <c r="H5095">
        <v>7455285205.5128202</v>
      </c>
      <c r="I5095">
        <v>10290935142.836599</v>
      </c>
      <c r="J5095">
        <v>13134653210.312099</v>
      </c>
      <c r="K5095" s="4">
        <f>AVERAGE(Data[[#This Row],[2020 '[YR2020']]],Data[[#This Row],[2021 '[YR2021']]],Data[[#This Row],[2022 '[YR2022']]],Data[[#This Row],[2023 '[YR2023']]],Data[[#This Row],[2024 '[YR2024']]])</f>
        <v>8071850752.1155033</v>
      </c>
      <c r="L5095" s="4">
        <f>((J5095-F5095)/Data[[#This Row],[2020 '[YR2020']]])*100</f>
        <v>198.17572038121821</v>
      </c>
    </row>
    <row r="5096" spans="1:12" x14ac:dyDescent="0.3">
      <c r="A5096" t="s">
        <v>397</v>
      </c>
      <c r="B5096" t="s">
        <v>398</v>
      </c>
      <c r="C5096" s="5" t="s">
        <v>636</v>
      </c>
      <c r="D5096" t="s">
        <v>51</v>
      </c>
      <c r="E5096" t="s">
        <v>196</v>
      </c>
      <c r="F5096">
        <v>-36975869.043325</v>
      </c>
      <c r="G5096">
        <v>100402997.438483</v>
      </c>
      <c r="H5096">
        <v>-785768698.26684403</v>
      </c>
      <c r="I5096">
        <v>-985680198.12331498</v>
      </c>
      <c r="J5096">
        <v>-412327370.14417601</v>
      </c>
      <c r="K5096" s="4">
        <f>AVERAGE(Data[[#This Row],[2020 '[YR2020']]],Data[[#This Row],[2021 '[YR2021']]],Data[[#This Row],[2022 '[YR2022']]],Data[[#This Row],[2023 '[YR2023']]],Data[[#This Row],[2024 '[YR2024']]])</f>
        <v>-424069827.62783539</v>
      </c>
      <c r="L5096" s="4">
        <f>((J5096-F5096)/Data[[#This Row],[2020 '[YR2020']]])*100</f>
        <v>1015.1255692220454</v>
      </c>
    </row>
    <row r="5097" spans="1:12" x14ac:dyDescent="0.3">
      <c r="A5097" t="s">
        <v>397</v>
      </c>
      <c r="B5097" t="s">
        <v>398</v>
      </c>
      <c r="C5097" s="5" t="s">
        <v>636</v>
      </c>
      <c r="D5097" t="s">
        <v>50</v>
      </c>
      <c r="E5097" t="s">
        <v>195</v>
      </c>
      <c r="F5097">
        <v>-24007307666.128399</v>
      </c>
      <c r="G5097">
        <v>-28461196602.8134</v>
      </c>
      <c r="H5097">
        <v>-26483604714.523399</v>
      </c>
      <c r="I5097">
        <v>-27629697366.408501</v>
      </c>
      <c r="J5097">
        <v>-28882159897.067402</v>
      </c>
      <c r="K5097" s="4">
        <f>AVERAGE(Data[[#This Row],[2020 '[YR2020']]],Data[[#This Row],[2021 '[YR2021']]],Data[[#This Row],[2022 '[YR2022']]],Data[[#This Row],[2023 '[YR2023']]],Data[[#This Row],[2024 '[YR2024']]])</f>
        <v>-27092793249.388222</v>
      </c>
      <c r="L5097" s="4">
        <f>((J5097-F5097)/Data[[#This Row],[2020 '[YR2020']]])*100</f>
        <v>20.305701491953922</v>
      </c>
    </row>
    <row r="5098" spans="1:12" x14ac:dyDescent="0.3">
      <c r="A5098" t="s">
        <v>397</v>
      </c>
      <c r="B5098" t="s">
        <v>398</v>
      </c>
      <c r="C5098" s="5" t="s">
        <v>636</v>
      </c>
      <c r="D5098" t="s">
        <v>49</v>
      </c>
      <c r="E5098" t="s">
        <v>182</v>
      </c>
      <c r="F5098">
        <v>6967</v>
      </c>
      <c r="G5098">
        <v>8724</v>
      </c>
      <c r="H5098">
        <v>13194</v>
      </c>
      <c r="I5098">
        <v>5905</v>
      </c>
      <c r="J5098">
        <v>5677</v>
      </c>
      <c r="K5098" s="4">
        <f>AVERAGE(Data[[#This Row],[2020 '[YR2020']]],Data[[#This Row],[2021 '[YR2021']]],Data[[#This Row],[2022 '[YR2022']]],Data[[#This Row],[2023 '[YR2023']]],Data[[#This Row],[2024 '[YR2024']]])</f>
        <v>8093.4</v>
      </c>
      <c r="L5098" s="4">
        <f>((J5098-F5098)/Data[[#This Row],[2020 '[YR2020']]])*100</f>
        <v>-18.515860485144252</v>
      </c>
    </row>
    <row r="5099" spans="1:12" x14ac:dyDescent="0.3">
      <c r="A5099" t="s">
        <v>397</v>
      </c>
      <c r="B5099" t="s">
        <v>398</v>
      </c>
      <c r="C5099" s="5" t="s">
        <v>636</v>
      </c>
      <c r="D5099" t="s">
        <v>48</v>
      </c>
      <c r="E5099" t="s">
        <v>181</v>
      </c>
      <c r="F5099">
        <v>377140440867.25098</v>
      </c>
      <c r="G5099">
        <v>423301520600.448</v>
      </c>
      <c r="H5099">
        <v>389376528554.172</v>
      </c>
      <c r="I5099">
        <v>379934358071.81799</v>
      </c>
      <c r="J5099">
        <v>394051457512.302</v>
      </c>
      <c r="K5099" s="4">
        <f>AVERAGE(Data[[#This Row],[2020 '[YR2020']]],Data[[#This Row],[2021 '[YR2021']]],Data[[#This Row],[2022 '[YR2022']]],Data[[#This Row],[2023 '[YR2023']]],Data[[#This Row],[2024 '[YR2024']]])</f>
        <v>392760861121.19818</v>
      </c>
      <c r="L5099" s="4">
        <f>((J5099-F5099)/Data[[#This Row],[2020 '[YR2020']]])*100</f>
        <v>4.4840104143070425</v>
      </c>
    </row>
    <row r="5100" spans="1:12" x14ac:dyDescent="0.3">
      <c r="A5100" t="s">
        <v>397</v>
      </c>
      <c r="B5100" t="s">
        <v>398</v>
      </c>
      <c r="C5100" s="5" t="s">
        <v>636</v>
      </c>
      <c r="D5100" t="s">
        <v>77</v>
      </c>
      <c r="E5100" t="s">
        <v>147</v>
      </c>
      <c r="F5100">
        <v>87.041850185983506</v>
      </c>
      <c r="G5100">
        <v>86.261496734700103</v>
      </c>
      <c r="H5100">
        <v>87.885282553388294</v>
      </c>
      <c r="I5100">
        <v>86.940599024419896</v>
      </c>
      <c r="J5100">
        <v>87.174789300109893</v>
      </c>
      <c r="K5100" s="4">
        <f>AVERAGE(Data[[#This Row],[2020 '[YR2020']]],Data[[#This Row],[2021 '[YR2021']]],Data[[#This Row],[2022 '[YR2022']]],Data[[#This Row],[2023 '[YR2023']]],Data[[#This Row],[2024 '[YR2024']]])</f>
        <v>87.060803559720355</v>
      </c>
      <c r="L5100" s="4">
        <f>((J5100-F5100)/Data[[#This Row],[2020 '[YR2020']]])*100</f>
        <v>0.15273011067932737</v>
      </c>
    </row>
    <row r="5101" spans="1:12" x14ac:dyDescent="0.3">
      <c r="A5101" t="s">
        <v>397</v>
      </c>
      <c r="B5101" t="s">
        <v>398</v>
      </c>
      <c r="C5101" s="5" t="s">
        <v>636</v>
      </c>
      <c r="D5101" t="s">
        <v>54</v>
      </c>
      <c r="E5101" t="s">
        <v>198</v>
      </c>
      <c r="F5101">
        <v>0.87550639698799804</v>
      </c>
      <c r="G5101">
        <v>0.84549413889045</v>
      </c>
      <c r="H5101">
        <v>0.94962375315694103</v>
      </c>
      <c r="I5101">
        <v>0.92483955847069799</v>
      </c>
      <c r="J5101">
        <v>0.92388954611760699</v>
      </c>
      <c r="K5101" s="4">
        <f>AVERAGE(Data[[#This Row],[2020 '[YR2020']]],Data[[#This Row],[2021 '[YR2021']]],Data[[#This Row],[2022 '[YR2022']]],Data[[#This Row],[2023 '[YR2023']]],Data[[#This Row],[2024 '[YR2024']]])</f>
        <v>0.90387067872473881</v>
      </c>
      <c r="L5101" s="4">
        <f>((J5101-F5101)/Data[[#This Row],[2020 '[YR2020']]])*100</f>
        <v>5.5263044674557884</v>
      </c>
    </row>
    <row r="5102" spans="1:12" x14ac:dyDescent="0.3">
      <c r="A5102" t="s">
        <v>397</v>
      </c>
      <c r="B5102" t="s">
        <v>398</v>
      </c>
      <c r="C5102" s="5" t="s">
        <v>636</v>
      </c>
      <c r="D5102" t="s">
        <v>79</v>
      </c>
      <c r="E5102" t="s">
        <v>148</v>
      </c>
      <c r="F5102">
        <v>11609617244.373699</v>
      </c>
      <c r="G5102">
        <v>13269664396.4422</v>
      </c>
      <c r="H5102">
        <v>13404992783.992701</v>
      </c>
      <c r="I5102">
        <v>14992807887.898899</v>
      </c>
      <c r="J5102">
        <v>15943267913.8964</v>
      </c>
      <c r="K5102" s="4">
        <f>AVERAGE(Data[[#This Row],[2020 '[YR2020']]],Data[[#This Row],[2021 '[YR2021']]],Data[[#This Row],[2022 '[YR2022']]],Data[[#This Row],[2023 '[YR2023']]],Data[[#This Row],[2024 '[YR2024']]])</f>
        <v>13844070045.320782</v>
      </c>
      <c r="L5102" s="4">
        <f>((J5102-F5102)/Data[[#This Row],[2020 '[YR2020']]])*100</f>
        <v>37.328109775736948</v>
      </c>
    </row>
    <row r="5103" spans="1:12" x14ac:dyDescent="0.3">
      <c r="A5103" t="s">
        <v>397</v>
      </c>
      <c r="B5103" t="s">
        <v>398</v>
      </c>
      <c r="C5103" s="5" t="s">
        <v>636</v>
      </c>
      <c r="D5103" t="s">
        <v>89</v>
      </c>
      <c r="E5103" t="s">
        <v>170</v>
      </c>
      <c r="F5103">
        <v>981025842.01965404</v>
      </c>
      <c r="G5103">
        <v>2789714193.10535</v>
      </c>
      <c r="H5103">
        <v>2743013078.7107401</v>
      </c>
      <c r="I5103">
        <v>2828914385.9864001</v>
      </c>
      <c r="J5103">
        <v>2601640416.0424399</v>
      </c>
      <c r="K5103" s="4">
        <f>AVERAGE(Data[[#This Row],[2020 '[YR2020']]],Data[[#This Row],[2021 '[YR2021']]],Data[[#This Row],[2022 '[YR2022']]],Data[[#This Row],[2023 '[YR2023']]],Data[[#This Row],[2024 '[YR2024']]])</f>
        <v>2388861583.1729169</v>
      </c>
      <c r="L5103" s="4">
        <f>((J5103-F5103)/Data[[#This Row],[2020 '[YR2020']]])*100</f>
        <v>165.19591070979334</v>
      </c>
    </row>
    <row r="5104" spans="1:12" x14ac:dyDescent="0.3">
      <c r="A5104" t="s">
        <v>397</v>
      </c>
      <c r="B5104" t="s">
        <v>398</v>
      </c>
      <c r="C5104" s="5" t="s">
        <v>636</v>
      </c>
      <c r="D5104" t="s">
        <v>83</v>
      </c>
      <c r="E5104" t="s">
        <v>172</v>
      </c>
      <c r="F5104">
        <v>5.14</v>
      </c>
      <c r="G5104">
        <v>8.5869999999999997</v>
      </c>
      <c r="H5104">
        <v>9.6679999999999993</v>
      </c>
      <c r="I5104">
        <v>10.606</v>
      </c>
      <c r="J5104">
        <v>10.542</v>
      </c>
      <c r="K5104" s="4">
        <f>AVERAGE(Data[[#This Row],[2020 '[YR2020']]],Data[[#This Row],[2021 '[YR2021']]],Data[[#This Row],[2022 '[YR2022']]],Data[[#This Row],[2023 '[YR2023']]],Data[[#This Row],[2024 '[YR2024']]])</f>
        <v>8.9085999999999999</v>
      </c>
      <c r="L5104" s="4">
        <f>((J5104-F5104)/Data[[#This Row],[2020 '[YR2020']]])*100</f>
        <v>105.09727626459144</v>
      </c>
    </row>
    <row r="5105" spans="1:12" x14ac:dyDescent="0.3">
      <c r="A5105" t="s">
        <v>397</v>
      </c>
      <c r="B5105" t="s">
        <v>398</v>
      </c>
      <c r="C5105" s="5" t="s">
        <v>636</v>
      </c>
      <c r="D5105" t="s">
        <v>85</v>
      </c>
      <c r="E5105" t="s">
        <v>174</v>
      </c>
      <c r="F5105">
        <v>6.7119999999999997</v>
      </c>
      <c r="G5105">
        <v>9.827</v>
      </c>
      <c r="H5105">
        <v>9.9689999999999994</v>
      </c>
      <c r="I5105">
        <v>8.8339999999999996</v>
      </c>
      <c r="J5105">
        <v>8.7949999999999999</v>
      </c>
      <c r="K5105" s="4">
        <f>AVERAGE(Data[[#This Row],[2020 '[YR2020']]],Data[[#This Row],[2021 '[YR2021']]],Data[[#This Row],[2022 '[YR2022']]],Data[[#This Row],[2023 '[YR2023']]],Data[[#This Row],[2024 '[YR2024']]])</f>
        <v>8.8274000000000008</v>
      </c>
      <c r="L5105" s="4">
        <f>((J5105-F5105)/Data[[#This Row],[2020 '[YR2020']]])*100</f>
        <v>31.033969010727059</v>
      </c>
    </row>
    <row r="5106" spans="1:12" x14ac:dyDescent="0.3">
      <c r="A5106" t="s">
        <v>397</v>
      </c>
      <c r="B5106" t="s">
        <v>398</v>
      </c>
      <c r="C5106" s="5" t="s">
        <v>636</v>
      </c>
      <c r="D5106" t="s">
        <v>86</v>
      </c>
      <c r="E5106" t="s">
        <v>175</v>
      </c>
      <c r="F5106">
        <v>51.2</v>
      </c>
      <c r="G5106">
        <v>51.3</v>
      </c>
      <c r="H5106">
        <v>55.8</v>
      </c>
      <c r="I5106">
        <v>55.8</v>
      </c>
      <c r="J5106">
        <v>38.700000000000003</v>
      </c>
      <c r="K5106" s="4">
        <f>AVERAGE(Data[[#This Row],[2020 '[YR2020']]],Data[[#This Row],[2021 '[YR2021']]],Data[[#This Row],[2022 '[YR2022']]],Data[[#This Row],[2023 '[YR2023']]],Data[[#This Row],[2024 '[YR2024']]])</f>
        <v>50.56</v>
      </c>
      <c r="L5106" s="4">
        <f>((J5106-F5106)/Data[[#This Row],[2020 '[YR2020']]])*100</f>
        <v>-24.4140625</v>
      </c>
    </row>
    <row r="5107" spans="1:12" x14ac:dyDescent="0.3">
      <c r="A5107" t="s">
        <v>397</v>
      </c>
      <c r="B5107" t="s">
        <v>398</v>
      </c>
      <c r="C5107" s="5" t="s">
        <v>636</v>
      </c>
      <c r="D5107" t="s">
        <v>87</v>
      </c>
      <c r="E5107" t="s">
        <v>176</v>
      </c>
      <c r="F5107">
        <v>51.2</v>
      </c>
      <c r="G5107">
        <v>51.3</v>
      </c>
      <c r="H5107">
        <v>55.8</v>
      </c>
      <c r="I5107">
        <v>55.8</v>
      </c>
      <c r="J5107">
        <v>38.700000000000003</v>
      </c>
      <c r="K5107" s="4">
        <f>AVERAGE(Data[[#This Row],[2020 '[YR2020']]],Data[[#This Row],[2021 '[YR2021']]],Data[[#This Row],[2022 '[YR2022']]],Data[[#This Row],[2023 '[YR2023']]],Data[[#This Row],[2024 '[YR2024']]])</f>
        <v>50.56</v>
      </c>
      <c r="L5107" s="4">
        <f>((J5107-F5107)/Data[[#This Row],[2020 '[YR2020']]])*100</f>
        <v>-24.4140625</v>
      </c>
    </row>
    <row r="5108" spans="1:12" x14ac:dyDescent="0.3">
      <c r="A5108" t="s">
        <v>397</v>
      </c>
      <c r="B5108" t="s">
        <v>398</v>
      </c>
      <c r="C5108" s="5" t="s">
        <v>636</v>
      </c>
      <c r="D5108" t="s">
        <v>88</v>
      </c>
      <c r="E5108" t="s">
        <v>171</v>
      </c>
      <c r="F5108">
        <v>1119076142.01965</v>
      </c>
      <c r="G5108">
        <v>2920761393.10535</v>
      </c>
      <c r="H5108">
        <v>2873502278.7107401</v>
      </c>
      <c r="I5108">
        <v>2977407185.9864001</v>
      </c>
      <c r="J5108">
        <v>2601640416.0424399</v>
      </c>
      <c r="K5108" s="4">
        <f>AVERAGE(Data[[#This Row],[2020 '[YR2020']]],Data[[#This Row],[2021 '[YR2021']]],Data[[#This Row],[2022 '[YR2022']]],Data[[#This Row],[2023 '[YR2023']]],Data[[#This Row],[2024 '[YR2024']]])</f>
        <v>2498477483.1729159</v>
      </c>
      <c r="L5108" s="4">
        <f>((J5108-F5108)/Data[[#This Row],[2020 '[YR2020']]])*100</f>
        <v>132.48109028105412</v>
      </c>
    </row>
    <row r="5109" spans="1:12" x14ac:dyDescent="0.3">
      <c r="A5109" t="s">
        <v>397</v>
      </c>
      <c r="B5109" t="s">
        <v>398</v>
      </c>
      <c r="C5109" s="5" t="s">
        <v>636</v>
      </c>
      <c r="D5109" t="s">
        <v>90</v>
      </c>
      <c r="E5109" t="s">
        <v>164</v>
      </c>
      <c r="F5109">
        <v>6.9550000000000001</v>
      </c>
      <c r="G5109">
        <v>6.008</v>
      </c>
      <c r="H5109">
        <v>4.74</v>
      </c>
      <c r="I5109">
        <v>5.4359999999999999</v>
      </c>
      <c r="J5109">
        <v>5.9809999999999999</v>
      </c>
      <c r="K5109" s="4">
        <f>AVERAGE(Data[[#This Row],[2020 '[YR2020']]],Data[[#This Row],[2021 '[YR2021']]],Data[[#This Row],[2022 '[YR2022']]],Data[[#This Row],[2023 '[YR2023']]],Data[[#This Row],[2024 '[YR2024']]])</f>
        <v>5.8240000000000007</v>
      </c>
      <c r="L5109" s="4">
        <f>((J5109-F5109)/Data[[#This Row],[2020 '[YR2020']]])*100</f>
        <v>-14.004313443565783</v>
      </c>
    </row>
    <row r="5110" spans="1:12" x14ac:dyDescent="0.3">
      <c r="A5110" t="s">
        <v>397</v>
      </c>
      <c r="B5110" t="s">
        <v>398</v>
      </c>
      <c r="C5110" s="5" t="s">
        <v>636</v>
      </c>
      <c r="D5110" t="s">
        <v>91</v>
      </c>
      <c r="E5110" t="s">
        <v>165</v>
      </c>
      <c r="F5110">
        <v>6.6029999999999998</v>
      </c>
      <c r="G5110">
        <v>5.1970000000000001</v>
      </c>
      <c r="H5110">
        <v>4.4560000000000004</v>
      </c>
      <c r="I5110">
        <v>4.9669999999999996</v>
      </c>
      <c r="J5110">
        <v>5.8949999999999996</v>
      </c>
      <c r="K5110" s="4">
        <f>AVERAGE(Data[[#This Row],[2020 '[YR2020']]],Data[[#This Row],[2021 '[YR2021']]],Data[[#This Row],[2022 '[YR2022']]],Data[[#This Row],[2023 '[YR2023']]],Data[[#This Row],[2024 '[YR2024']]])</f>
        <v>5.4235999999999995</v>
      </c>
      <c r="L5110" s="4">
        <f>((J5110-F5110)/Data[[#This Row],[2020 '[YR2020']]])*100</f>
        <v>-10.722398909586554</v>
      </c>
    </row>
    <row r="5111" spans="1:12" x14ac:dyDescent="0.3">
      <c r="A5111" t="s">
        <v>397</v>
      </c>
      <c r="B5111" t="s">
        <v>398</v>
      </c>
      <c r="C5111" s="5" t="s">
        <v>636</v>
      </c>
      <c r="D5111" t="s">
        <v>92</v>
      </c>
      <c r="E5111" t="s">
        <v>166</v>
      </c>
      <c r="F5111">
        <v>6.766</v>
      </c>
      <c r="G5111">
        <v>5.5709999999999997</v>
      </c>
      <c r="H5111">
        <v>4.5880000000000001</v>
      </c>
      <c r="I5111">
        <v>5.1840000000000002</v>
      </c>
      <c r="J5111">
        <v>5.9349999999999996</v>
      </c>
      <c r="K5111" s="4">
        <f>AVERAGE(Data[[#This Row],[2020 '[YR2020']]],Data[[#This Row],[2021 '[YR2021']]],Data[[#This Row],[2022 '[YR2022']]],Data[[#This Row],[2023 '[YR2023']]],Data[[#This Row],[2024 '[YR2024']]])</f>
        <v>5.6088000000000005</v>
      </c>
      <c r="L5111" s="4">
        <f>((J5111-F5111)/Data[[#This Row],[2020 '[YR2020']]])*100</f>
        <v>-12.281998226426255</v>
      </c>
    </row>
    <row r="5112" spans="1:12" x14ac:dyDescent="0.3">
      <c r="A5112" t="s">
        <v>397</v>
      </c>
      <c r="B5112" t="s">
        <v>398</v>
      </c>
      <c r="C5112" s="5" t="s">
        <v>636</v>
      </c>
      <c r="D5112" t="s">
        <v>93</v>
      </c>
      <c r="E5112" t="s">
        <v>167</v>
      </c>
      <c r="F5112">
        <v>21.326000000000001</v>
      </c>
      <c r="G5112">
        <v>16.242000000000001</v>
      </c>
      <c r="H5112">
        <v>18.506</v>
      </c>
      <c r="I5112">
        <v>22.803999999999998</v>
      </c>
      <c r="J5112">
        <v>24.16</v>
      </c>
      <c r="K5112" s="4">
        <f>AVERAGE(Data[[#This Row],[2020 '[YR2020']]],Data[[#This Row],[2021 '[YR2021']]],Data[[#This Row],[2022 '[YR2022']]],Data[[#This Row],[2023 '[YR2023']]],Data[[#This Row],[2024 '[YR2024']]])</f>
        <v>20.607599999999998</v>
      </c>
      <c r="L5112" s="4">
        <f>((J5112-F5112)/Data[[#This Row],[2020 '[YR2020']]])*100</f>
        <v>13.288943074181747</v>
      </c>
    </row>
    <row r="5113" spans="1:12" x14ac:dyDescent="0.3">
      <c r="A5113" t="s">
        <v>397</v>
      </c>
      <c r="B5113" t="s">
        <v>398</v>
      </c>
      <c r="C5113" s="5" t="s">
        <v>636</v>
      </c>
      <c r="D5113" t="s">
        <v>94</v>
      </c>
      <c r="E5113" t="s">
        <v>168</v>
      </c>
      <c r="F5113">
        <v>24.78</v>
      </c>
      <c r="G5113">
        <v>20.815999999999999</v>
      </c>
      <c r="H5113">
        <v>16.672000000000001</v>
      </c>
      <c r="I5113">
        <v>15.593999999999999</v>
      </c>
      <c r="J5113">
        <v>16.891999999999999</v>
      </c>
      <c r="K5113" s="4">
        <f>AVERAGE(Data[[#This Row],[2020 '[YR2020']]],Data[[#This Row],[2021 '[YR2021']]],Data[[#This Row],[2022 '[YR2022']]],Data[[#This Row],[2023 '[YR2023']]],Data[[#This Row],[2024 '[YR2024']]])</f>
        <v>18.950799999999997</v>
      </c>
      <c r="L5113" s="4">
        <f>((J5113-F5113)/Data[[#This Row],[2020 '[YR2020']]])*100</f>
        <v>-31.832122679580308</v>
      </c>
    </row>
    <row r="5114" spans="1:12" x14ac:dyDescent="0.3">
      <c r="A5114" t="s">
        <v>397</v>
      </c>
      <c r="B5114" t="s">
        <v>398</v>
      </c>
      <c r="C5114" s="5" t="s">
        <v>636</v>
      </c>
      <c r="D5114" t="s">
        <v>95</v>
      </c>
      <c r="E5114" t="s">
        <v>169</v>
      </c>
      <c r="F5114">
        <v>23.181999999999999</v>
      </c>
      <c r="G5114">
        <v>18.666</v>
      </c>
      <c r="H5114">
        <v>17.599</v>
      </c>
      <c r="I5114">
        <v>18.847000000000001</v>
      </c>
      <c r="J5114">
        <v>20.167000000000002</v>
      </c>
      <c r="K5114" s="4">
        <f>AVERAGE(Data[[#This Row],[2020 '[YR2020']]],Data[[#This Row],[2021 '[YR2021']]],Data[[#This Row],[2022 '[YR2022']]],Data[[#This Row],[2023 '[YR2023']]],Data[[#This Row],[2024 '[YR2024']]])</f>
        <v>19.692200000000003</v>
      </c>
      <c r="L5114" s="4">
        <f>((J5114-F5114)/Data[[#This Row],[2020 '[YR2020']]])*100</f>
        <v>-13.005780346820798</v>
      </c>
    </row>
    <row r="5115" spans="1:12" x14ac:dyDescent="0.3">
      <c r="A5115" t="s">
        <v>397</v>
      </c>
      <c r="B5115" t="s">
        <v>398</v>
      </c>
      <c r="C5115" s="5" t="s">
        <v>636</v>
      </c>
      <c r="D5115" t="s">
        <v>46</v>
      </c>
      <c r="E5115" t="s">
        <v>179</v>
      </c>
      <c r="F5115">
        <v>849748137.153319</v>
      </c>
      <c r="G5115">
        <v>176209719.199871</v>
      </c>
      <c r="H5115">
        <v>951958313.37691402</v>
      </c>
      <c r="I5115">
        <v>498896771.93622297</v>
      </c>
      <c r="J5115">
        <v>457371283.33565003</v>
      </c>
      <c r="K5115" s="4">
        <f>AVERAGE(Data[[#This Row],[2020 '[YR2020']]],Data[[#This Row],[2021 '[YR2021']]],Data[[#This Row],[2022 '[YR2022']]],Data[[#This Row],[2023 '[YR2023']]],Data[[#This Row],[2024 '[YR2024']]])</f>
        <v>586836845.00039542</v>
      </c>
      <c r="L5115" s="4">
        <f>((J5115-F5115)/Data[[#This Row],[2020 '[YR2020']]])*100</f>
        <v>-46.175665077906828</v>
      </c>
    </row>
    <row r="5116" spans="1:12" x14ac:dyDescent="0.3">
      <c r="A5116" t="s">
        <v>397</v>
      </c>
      <c r="B5116" t="s">
        <v>398</v>
      </c>
      <c r="C5116" s="5" t="s">
        <v>636</v>
      </c>
      <c r="D5116" t="s">
        <v>80</v>
      </c>
      <c r="E5116" t="s">
        <v>149</v>
      </c>
      <c r="F5116">
        <v>6742289177.6181698</v>
      </c>
      <c r="G5116">
        <v>8212045700.4726496</v>
      </c>
      <c r="H5116">
        <v>9104349705.9696293</v>
      </c>
      <c r="I5116">
        <v>10247829585.3787</v>
      </c>
      <c r="J5116">
        <v>10848275902.431101</v>
      </c>
      <c r="K5116" s="4">
        <f>AVERAGE(Data[[#This Row],[2020 '[YR2020']]],Data[[#This Row],[2021 '[YR2021']]],Data[[#This Row],[2022 '[YR2022']]],Data[[#This Row],[2023 '[YR2023']]],Data[[#This Row],[2024 '[YR2024']]])</f>
        <v>9030958014.3740501</v>
      </c>
      <c r="L5116" s="4">
        <f>((J5116-F5116)/Data[[#This Row],[2020 '[YR2020']]])*100</f>
        <v>60.899000571545372</v>
      </c>
    </row>
    <row r="5117" spans="1:12" x14ac:dyDescent="0.3">
      <c r="A5117" t="s">
        <v>397</v>
      </c>
      <c r="B5117" t="s">
        <v>398</v>
      </c>
      <c r="C5117" s="5" t="s">
        <v>636</v>
      </c>
      <c r="D5117" t="s">
        <v>45</v>
      </c>
      <c r="E5117" t="s">
        <v>178</v>
      </c>
      <c r="F5117">
        <v>120731000000</v>
      </c>
      <c r="G5117">
        <v>129391000000</v>
      </c>
      <c r="H5117">
        <v>148311000000</v>
      </c>
      <c r="I5117">
        <v>139057000000</v>
      </c>
      <c r="J5117">
        <v>143059000000</v>
      </c>
      <c r="K5117" s="4">
        <f>AVERAGE(Data[[#This Row],[2020 '[YR2020']]],Data[[#This Row],[2021 '[YR2021']]],Data[[#This Row],[2022 '[YR2022']]],Data[[#This Row],[2023 '[YR2023']]],Data[[#This Row],[2024 '[YR2024']]])</f>
        <v>136109800000</v>
      </c>
      <c r="L5117" s="4">
        <f>((J5117-F5117)/Data[[#This Row],[2020 '[YR2020']]])*100</f>
        <v>18.494007338628855</v>
      </c>
    </row>
    <row r="5118" spans="1:12" x14ac:dyDescent="0.3">
      <c r="A5118" t="s">
        <v>397</v>
      </c>
      <c r="B5118" t="s">
        <v>398</v>
      </c>
      <c r="C5118" s="5" t="s">
        <v>636</v>
      </c>
      <c r="D5118" t="s">
        <v>84</v>
      </c>
      <c r="E5118" t="s">
        <v>173</v>
      </c>
      <c r="F5118">
        <v>8.1859999999999999</v>
      </c>
      <c r="G5118">
        <v>10.983000000000001</v>
      </c>
      <c r="H5118">
        <v>10.25</v>
      </c>
      <c r="I5118">
        <v>7.1769999999999996</v>
      </c>
      <c r="J5118">
        <v>7.157</v>
      </c>
      <c r="K5118" s="4">
        <f>AVERAGE(Data[[#This Row],[2020 '[YR2020']]],Data[[#This Row],[2021 '[YR2021']]],Data[[#This Row],[2022 '[YR2022']]],Data[[#This Row],[2023 '[YR2023']]],Data[[#This Row],[2024 '[YR2024']]])</f>
        <v>8.7506000000000004</v>
      </c>
      <c r="L5118" s="4">
        <f>((J5118-F5118)/Data[[#This Row],[2020 '[YR2020']]])*100</f>
        <v>-12.570241876374297</v>
      </c>
    </row>
    <row r="5119" spans="1:12" x14ac:dyDescent="0.3">
      <c r="A5119" t="s">
        <v>397</v>
      </c>
      <c r="B5119" t="s">
        <v>398</v>
      </c>
      <c r="C5119" s="5" t="s">
        <v>636</v>
      </c>
      <c r="D5119" t="s">
        <v>39</v>
      </c>
      <c r="E5119" t="s">
        <v>133</v>
      </c>
      <c r="F5119">
        <v>318373</v>
      </c>
      <c r="G5119">
        <v>330815</v>
      </c>
      <c r="H5119">
        <v>334814</v>
      </c>
      <c r="I5119">
        <v>345150</v>
      </c>
      <c r="J5119">
        <v>348063</v>
      </c>
      <c r="K5119" s="4">
        <f>AVERAGE(Data[[#This Row],[2020 '[YR2020']]],Data[[#This Row],[2021 '[YR2021']]],Data[[#This Row],[2022 '[YR2022']]],Data[[#This Row],[2023 '[YR2023']]],Data[[#This Row],[2024 '[YR2024']]])</f>
        <v>335443</v>
      </c>
      <c r="L5119" s="4">
        <f>((J5119-F5119)/Data[[#This Row],[2020 '[YR2020']]])*100</f>
        <v>9.3255395400991929</v>
      </c>
    </row>
    <row r="5120" spans="1:12" x14ac:dyDescent="0.3">
      <c r="A5120" t="s">
        <v>397</v>
      </c>
      <c r="B5120" t="s">
        <v>398</v>
      </c>
      <c r="C5120" s="5" t="s">
        <v>636</v>
      </c>
      <c r="D5120" t="s">
        <v>44</v>
      </c>
      <c r="E5120" t="s">
        <v>177</v>
      </c>
      <c r="F5120">
        <v>-201521945.93899599</v>
      </c>
      <c r="G5120">
        <v>-696539253.91352606</v>
      </c>
      <c r="H5120">
        <v>-1005585930.79834</v>
      </c>
      <c r="I5120">
        <v>-68556244.191966996</v>
      </c>
      <c r="J5120">
        <v>-199386036.44342801</v>
      </c>
      <c r="K5120" s="4">
        <f>AVERAGE(Data[[#This Row],[2020 '[YR2020']]],Data[[#This Row],[2021 '[YR2021']]],Data[[#This Row],[2022 '[YR2022']]],Data[[#This Row],[2023 '[YR2023']]],Data[[#This Row],[2024 '[YR2024']]])</f>
        <v>-434317882.25725138</v>
      </c>
      <c r="L5120" s="4">
        <f>((J5120-F5120)/Data[[#This Row],[2020 '[YR2020']]])*100</f>
        <v>-1.0598892768803219</v>
      </c>
    </row>
    <row r="5121" spans="1:12" x14ac:dyDescent="0.3">
      <c r="A5121" t="s">
        <v>397</v>
      </c>
      <c r="B5121" t="s">
        <v>398</v>
      </c>
      <c r="C5121" s="5" t="s">
        <v>636</v>
      </c>
      <c r="D5121" t="s">
        <v>4</v>
      </c>
      <c r="E5121" t="s">
        <v>144</v>
      </c>
      <c r="F5121">
        <v>8675124048.3586998</v>
      </c>
      <c r="G5121">
        <v>8712422157.3435097</v>
      </c>
      <c r="H5121">
        <v>7700718781.0241098</v>
      </c>
      <c r="I5121">
        <v>11700538713.375999</v>
      </c>
      <c r="J5121">
        <v>13688218348.8682</v>
      </c>
      <c r="K5121" s="4">
        <f>AVERAGE(Data[[#This Row],[2020 '[YR2020']]],Data[[#This Row],[2021 '[YR2021']]],Data[[#This Row],[2022 '[YR2022']]],Data[[#This Row],[2023 '[YR2023']]],Data[[#This Row],[2024 '[YR2024']]])</f>
        <v>10095404409.794104</v>
      </c>
      <c r="L5121" s="4">
        <f>((J5121-F5121)/Data[[#This Row],[2020 '[YR2020']]])*100</f>
        <v>57.787004226849746</v>
      </c>
    </row>
    <row r="5122" spans="1:12" x14ac:dyDescent="0.3">
      <c r="A5122" t="s">
        <v>397</v>
      </c>
      <c r="B5122" t="s">
        <v>398</v>
      </c>
      <c r="C5122" s="5" t="s">
        <v>636</v>
      </c>
      <c r="D5122" t="s">
        <v>5</v>
      </c>
      <c r="E5122" t="s">
        <v>143</v>
      </c>
      <c r="F5122">
        <v>1937011839.1747601</v>
      </c>
      <c r="G5122">
        <v>2655274527.06073</v>
      </c>
      <c r="H5122">
        <v>2469065912.02947</v>
      </c>
      <c r="I5122">
        <v>2586026270.0140901</v>
      </c>
      <c r="J5122">
        <v>1523220417.4474199</v>
      </c>
      <c r="K5122" s="4">
        <f>AVERAGE(Data[[#This Row],[2020 '[YR2020']]],Data[[#This Row],[2021 '[YR2021']]],Data[[#This Row],[2022 '[YR2022']]],Data[[#This Row],[2023 '[YR2023']]],Data[[#This Row],[2024 '[YR2024']]])</f>
        <v>2234119793.1452937</v>
      </c>
      <c r="L5122" s="4">
        <f>((J5122-F5122)/Data[[#This Row],[2020 '[YR2020']]])*100</f>
        <v>-21.362358936516927</v>
      </c>
    </row>
    <row r="5123" spans="1:12" x14ac:dyDescent="0.3">
      <c r="A5123" t="s">
        <v>397</v>
      </c>
      <c r="B5123" t="s">
        <v>398</v>
      </c>
      <c r="C5123" s="5" t="s">
        <v>636</v>
      </c>
      <c r="D5123" t="s">
        <v>6</v>
      </c>
      <c r="E5123" t="s">
        <v>145</v>
      </c>
      <c r="F5123">
        <v>116.031486031486</v>
      </c>
      <c r="G5123">
        <v>118.963508963509</v>
      </c>
      <c r="H5123">
        <v>126.501046501047</v>
      </c>
      <c r="I5123">
        <v>131.233961233961</v>
      </c>
      <c r="J5123">
        <v>133.925743925744</v>
      </c>
      <c r="K5123" s="4">
        <f>AVERAGE(Data[[#This Row],[2020 '[YR2020']]],Data[[#This Row],[2021 '[YR2021']]],Data[[#This Row],[2022 '[YR2022']]],Data[[#This Row],[2023 '[YR2023']]],Data[[#This Row],[2024 '[YR2024']]])</f>
        <v>125.33114933114942</v>
      </c>
      <c r="L5123" s="4">
        <f>((J5123-F5123)/Data[[#This Row],[2020 '[YR2020']]])*100</f>
        <v>15.421898405577833</v>
      </c>
    </row>
    <row r="5124" spans="1:12" x14ac:dyDescent="0.3">
      <c r="A5124" t="s">
        <v>397</v>
      </c>
      <c r="B5124" t="s">
        <v>398</v>
      </c>
      <c r="C5124" s="5" t="s">
        <v>636</v>
      </c>
      <c r="D5124" t="s">
        <v>7</v>
      </c>
      <c r="E5124" t="s">
        <v>142</v>
      </c>
      <c r="F5124">
        <v>3756778077.2483902</v>
      </c>
      <c r="G5124">
        <v>5593705468.1669502</v>
      </c>
      <c r="H5124">
        <v>7508912822.9342403</v>
      </c>
      <c r="I5124">
        <v>9860594615.09231</v>
      </c>
      <c r="J5124">
        <v>12876667963.419901</v>
      </c>
      <c r="K5124" s="4">
        <f>AVERAGE(Data[[#This Row],[2020 '[YR2020']]],Data[[#This Row],[2021 '[YR2021']]],Data[[#This Row],[2022 '[YR2022']]],Data[[#This Row],[2023 '[YR2023']]],Data[[#This Row],[2024 '[YR2024']]])</f>
        <v>7919331789.3723583</v>
      </c>
      <c r="L5124" s="4">
        <f>((J5124-F5124)/Data[[#This Row],[2020 '[YR2020']]])*100</f>
        <v>242.75828112932535</v>
      </c>
    </row>
    <row r="5125" spans="1:12" x14ac:dyDescent="0.3">
      <c r="A5125" t="s">
        <v>397</v>
      </c>
      <c r="B5125" t="s">
        <v>398</v>
      </c>
      <c r="C5125" s="5" t="s">
        <v>636</v>
      </c>
      <c r="D5125" t="s">
        <v>9</v>
      </c>
      <c r="E5125" t="s">
        <v>114</v>
      </c>
      <c r="F5125">
        <v>60.01</v>
      </c>
      <c r="G5125">
        <v>62.567</v>
      </c>
      <c r="H5125">
        <v>61.965000000000003</v>
      </c>
      <c r="I5125">
        <v>62.537999999999997</v>
      </c>
      <c r="J5125">
        <v>61.634999999999998</v>
      </c>
      <c r="K5125" s="4">
        <f>AVERAGE(Data[[#This Row],[2020 '[YR2020']]],Data[[#This Row],[2021 '[YR2021']]],Data[[#This Row],[2022 '[YR2022']]],Data[[#This Row],[2023 '[YR2023']]],Data[[#This Row],[2024 '[YR2024']]])</f>
        <v>61.742999999999995</v>
      </c>
      <c r="L5125" s="4">
        <f>((J5125-F5125)/Data[[#This Row],[2020 '[YR2020']]])*100</f>
        <v>2.7078820196633897</v>
      </c>
    </row>
    <row r="5126" spans="1:12" x14ac:dyDescent="0.3">
      <c r="A5126" t="s">
        <v>397</v>
      </c>
      <c r="B5126" t="s">
        <v>398</v>
      </c>
      <c r="C5126" s="5" t="s">
        <v>636</v>
      </c>
      <c r="D5126" t="s">
        <v>10</v>
      </c>
      <c r="E5126" t="s">
        <v>115</v>
      </c>
      <c r="F5126">
        <v>56.036000000000001</v>
      </c>
      <c r="G5126">
        <v>58.057000000000002</v>
      </c>
      <c r="H5126">
        <v>58.146000000000001</v>
      </c>
      <c r="I5126">
        <v>58.335000000000001</v>
      </c>
      <c r="J5126">
        <v>57.673000000000002</v>
      </c>
      <c r="K5126" s="4">
        <f>AVERAGE(Data[[#This Row],[2020 '[YR2020']]],Data[[#This Row],[2021 '[YR2021']]],Data[[#This Row],[2022 '[YR2022']]],Data[[#This Row],[2023 '[YR2023']]],Data[[#This Row],[2024 '[YR2024']]])</f>
        <v>57.6494</v>
      </c>
      <c r="L5126" s="4">
        <f>((J5126-F5126)/Data[[#This Row],[2020 '[YR2020']]])*100</f>
        <v>2.9213362838175465</v>
      </c>
    </row>
    <row r="5127" spans="1:12" x14ac:dyDescent="0.3">
      <c r="A5127" t="s">
        <v>397</v>
      </c>
      <c r="B5127" t="s">
        <v>398</v>
      </c>
      <c r="C5127" s="5" t="s">
        <v>636</v>
      </c>
      <c r="D5127" t="s">
        <v>11</v>
      </c>
      <c r="E5127" t="s">
        <v>116</v>
      </c>
      <c r="F5127">
        <v>24.353000000000002</v>
      </c>
      <c r="G5127">
        <v>29.538</v>
      </c>
      <c r="H5127">
        <v>28.532</v>
      </c>
      <c r="I5127">
        <v>25.745999999999999</v>
      </c>
      <c r="J5127">
        <v>25.48</v>
      </c>
      <c r="K5127" s="4">
        <f>AVERAGE(Data[[#This Row],[2020 '[YR2020']]],Data[[#This Row],[2021 '[YR2021']]],Data[[#This Row],[2022 '[YR2022']]],Data[[#This Row],[2023 '[YR2023']]],Data[[#This Row],[2024 '[YR2024']]])</f>
        <v>26.729800000000001</v>
      </c>
      <c r="L5127" s="4">
        <f>((J5127-F5127)/Data[[#This Row],[2020 '[YR2020']]])*100</f>
        <v>4.6277665995975807</v>
      </c>
    </row>
    <row r="5128" spans="1:12" x14ac:dyDescent="0.3">
      <c r="A5128" t="s">
        <v>397</v>
      </c>
      <c r="B5128" t="s">
        <v>398</v>
      </c>
      <c r="C5128" s="5" t="s">
        <v>636</v>
      </c>
      <c r="D5128" t="s">
        <v>12</v>
      </c>
      <c r="E5128" t="s">
        <v>117</v>
      </c>
      <c r="F5128">
        <v>25.355</v>
      </c>
      <c r="G5128">
        <v>29.353999999999999</v>
      </c>
      <c r="H5128">
        <v>26.628</v>
      </c>
      <c r="I5128">
        <v>32.015999999999998</v>
      </c>
      <c r="J5128">
        <v>31.898</v>
      </c>
      <c r="K5128" s="4">
        <f>AVERAGE(Data[[#This Row],[2020 '[YR2020']]],Data[[#This Row],[2021 '[YR2021']]],Data[[#This Row],[2022 '[YR2022']]],Data[[#This Row],[2023 '[YR2023']]],Data[[#This Row],[2024 '[YR2024']]])</f>
        <v>29.0502</v>
      </c>
      <c r="L5128" s="4">
        <f>((J5128-F5128)/Data[[#This Row],[2020 '[YR2020']]])*100</f>
        <v>25.805561033326757</v>
      </c>
    </row>
    <row r="5129" spans="1:12" x14ac:dyDescent="0.3">
      <c r="A5129" t="s">
        <v>397</v>
      </c>
      <c r="B5129" t="s">
        <v>398</v>
      </c>
      <c r="C5129" s="5" t="s">
        <v>636</v>
      </c>
      <c r="D5129" t="s">
        <v>13</v>
      </c>
      <c r="E5129" t="s">
        <v>118</v>
      </c>
      <c r="F5129">
        <v>24.87</v>
      </c>
      <c r="G5129">
        <v>29.443000000000001</v>
      </c>
      <c r="H5129">
        <v>27.547000000000001</v>
      </c>
      <c r="I5129">
        <v>28.986000000000001</v>
      </c>
      <c r="J5129">
        <v>28.792999999999999</v>
      </c>
      <c r="K5129" s="4">
        <f>AVERAGE(Data[[#This Row],[2020 '[YR2020']]],Data[[#This Row],[2021 '[YR2021']]],Data[[#This Row],[2022 '[YR2022']]],Data[[#This Row],[2023 '[YR2023']]],Data[[#This Row],[2024 '[YR2024']]])</f>
        <v>27.927800000000001</v>
      </c>
      <c r="L5129" s="4">
        <f>((J5129-F5129)/Data[[#This Row],[2020 '[YR2020']]])*100</f>
        <v>15.77402492963409</v>
      </c>
    </row>
    <row r="5130" spans="1:12" x14ac:dyDescent="0.3">
      <c r="A5130" t="s">
        <v>397</v>
      </c>
      <c r="B5130" t="s">
        <v>398</v>
      </c>
      <c r="C5130" s="5" t="s">
        <v>636</v>
      </c>
      <c r="D5130" t="s">
        <v>14</v>
      </c>
      <c r="E5130" t="s">
        <v>120</v>
      </c>
      <c r="F5130">
        <v>149616029376.54001</v>
      </c>
      <c r="G5130">
        <v>186867961983.87701</v>
      </c>
      <c r="H5130">
        <v>184529712773.89801</v>
      </c>
      <c r="I5130">
        <v>195294204613.81299</v>
      </c>
      <c r="J5130">
        <v>202203242547.922</v>
      </c>
      <c r="K5130" s="4">
        <f>AVERAGE(Data[[#This Row],[2020 '[YR2020']]],Data[[#This Row],[2021 '[YR2021']]],Data[[#This Row],[2022 '[YR2022']]],Data[[#This Row],[2023 '[YR2023']]],Data[[#This Row],[2024 '[YR2024']]])</f>
        <v>183702230259.20999</v>
      </c>
      <c r="L5130" s="4">
        <f>((J5130-F5130)/Data[[#This Row],[2020 '[YR2020']]])*100</f>
        <v>35.148114403594597</v>
      </c>
    </row>
    <row r="5131" spans="1:12" x14ac:dyDescent="0.3">
      <c r="A5131" t="s">
        <v>397</v>
      </c>
      <c r="B5131" t="s">
        <v>398</v>
      </c>
      <c r="C5131" s="5" t="s">
        <v>636</v>
      </c>
      <c r="D5131" t="s">
        <v>17</v>
      </c>
      <c r="E5131" t="s">
        <v>110</v>
      </c>
      <c r="F5131">
        <v>-25580486446.7486</v>
      </c>
      <c r="G5131">
        <v>142357450351.591</v>
      </c>
      <c r="H5131">
        <v>62823377209.655296</v>
      </c>
      <c r="I5131">
        <v>67139403935.938904</v>
      </c>
      <c r="J5131">
        <v>25520673996.830601</v>
      </c>
      <c r="K5131" s="4">
        <f>AVERAGE(Data[[#This Row],[2020 '[YR2020']]],Data[[#This Row],[2021 '[YR2021']]],Data[[#This Row],[2022 '[YR2022']]],Data[[#This Row],[2023 '[YR2023']]],Data[[#This Row],[2024 '[YR2024']]])</f>
        <v>54452083809.453445</v>
      </c>
      <c r="L5131" s="4">
        <f>((J5131-F5131)/Data[[#This Row],[2020 '[YR2020']]])*100</f>
        <v>-199.76617938817341</v>
      </c>
    </row>
    <row r="5132" spans="1:12" x14ac:dyDescent="0.3">
      <c r="A5132" t="s">
        <v>397</v>
      </c>
      <c r="B5132" t="s">
        <v>398</v>
      </c>
      <c r="C5132" s="5" t="s">
        <v>636</v>
      </c>
      <c r="D5132" t="s">
        <v>8</v>
      </c>
      <c r="E5132" t="s">
        <v>119</v>
      </c>
      <c r="F5132">
        <v>52.036999999999999</v>
      </c>
      <c r="G5132">
        <v>53.509</v>
      </c>
      <c r="H5132">
        <v>54.296999999999997</v>
      </c>
      <c r="I5132">
        <v>54.103000000000002</v>
      </c>
      <c r="J5132">
        <v>53.680999999999997</v>
      </c>
      <c r="K5132" s="4">
        <f>AVERAGE(Data[[#This Row],[2020 '[YR2020']]],Data[[#This Row],[2021 '[YR2021']]],Data[[#This Row],[2022 '[YR2022']]],Data[[#This Row],[2023 '[YR2023']]],Data[[#This Row],[2024 '[YR2024']]])</f>
        <v>53.525400000000005</v>
      </c>
      <c r="L5132" s="4">
        <f>((J5132-F5132)/Data[[#This Row],[2020 '[YR2020']]])*100</f>
        <v>3.1592905048330961</v>
      </c>
    </row>
    <row r="5133" spans="1:12" x14ac:dyDescent="0.3">
      <c r="A5133" t="s">
        <v>397</v>
      </c>
      <c r="B5133" t="s">
        <v>398</v>
      </c>
      <c r="C5133" s="5" t="s">
        <v>636</v>
      </c>
      <c r="D5133" t="s">
        <v>27</v>
      </c>
      <c r="E5133" t="s">
        <v>136</v>
      </c>
      <c r="F5133">
        <v>98.5</v>
      </c>
      <c r="G5133">
        <v>98.7</v>
      </c>
      <c r="H5133">
        <v>98.2</v>
      </c>
      <c r="I5133">
        <v>99.3</v>
      </c>
      <c r="J5133">
        <v>98.8</v>
      </c>
      <c r="K5133" s="4">
        <f>AVERAGE(Data[[#This Row],[2020 '[YR2020']]],Data[[#This Row],[2021 '[YR2021']]],Data[[#This Row],[2022 '[YR2022']]],Data[[#This Row],[2023 '[YR2023']]],Data[[#This Row],[2024 '[YR2024']]])</f>
        <v>98.7</v>
      </c>
      <c r="L5133" s="4">
        <f>((J5133-F5133)/Data[[#This Row],[2020 '[YR2020']]])*100</f>
        <v>0.30456852791877886</v>
      </c>
    </row>
    <row r="5134" spans="1:12" x14ac:dyDescent="0.3">
      <c r="A5134" t="s">
        <v>397</v>
      </c>
      <c r="B5134" t="s">
        <v>398</v>
      </c>
      <c r="C5134" s="5" t="s">
        <v>636</v>
      </c>
      <c r="D5134" t="s">
        <v>26</v>
      </c>
      <c r="E5134" t="s">
        <v>137</v>
      </c>
      <c r="F5134">
        <v>121814967764.119</v>
      </c>
      <c r="G5134">
        <v>152913462910.33499</v>
      </c>
      <c r="H5134">
        <v>149751426538.173</v>
      </c>
      <c r="I5134">
        <v>156818232434.189</v>
      </c>
      <c r="J5134">
        <v>160032087317.29099</v>
      </c>
      <c r="K5134" s="4">
        <f>AVERAGE(Data[[#This Row],[2020 '[YR2020']]],Data[[#This Row],[2021 '[YR2021']]],Data[[#This Row],[2022 '[YR2022']]],Data[[#This Row],[2023 '[YR2023']]],Data[[#This Row],[2024 '[YR2024']]])</f>
        <v>148266035392.82138</v>
      </c>
      <c r="L5134" s="4">
        <f>((J5134-F5134)/Data[[#This Row],[2020 '[YR2020']]])*100</f>
        <v>31.373090068188613</v>
      </c>
    </row>
    <row r="5135" spans="1:12" x14ac:dyDescent="0.3">
      <c r="A5135" t="s">
        <v>397</v>
      </c>
      <c r="B5135" t="s">
        <v>398</v>
      </c>
      <c r="C5135" s="5" t="s">
        <v>636</v>
      </c>
      <c r="D5135" t="s">
        <v>37</v>
      </c>
      <c r="E5135" t="s">
        <v>131</v>
      </c>
      <c r="F5135">
        <v>72.111999999999995</v>
      </c>
      <c r="G5135">
        <v>73.319999999999993</v>
      </c>
      <c r="H5135">
        <v>73.135000000000005</v>
      </c>
      <c r="I5135">
        <v>74.007000000000005</v>
      </c>
      <c r="J5135">
        <v>74.108999999999995</v>
      </c>
      <c r="K5135" s="4">
        <f>AVERAGE(Data[[#This Row],[2020 '[YR2020']]],Data[[#This Row],[2021 '[YR2021']]],Data[[#This Row],[2022 '[YR2022']]],Data[[#This Row],[2023 '[YR2023']]],Data[[#This Row],[2024 '[YR2024']]])</f>
        <v>73.336600000000004</v>
      </c>
      <c r="L5135" s="4">
        <f>((J5135-F5135)/Data[[#This Row],[2020 '[YR2020']]])*100</f>
        <v>2.7693033059684935</v>
      </c>
    </row>
    <row r="5136" spans="1:12" x14ac:dyDescent="0.3">
      <c r="A5136" t="s">
        <v>397</v>
      </c>
      <c r="B5136" t="s">
        <v>398</v>
      </c>
      <c r="C5136" s="5" t="s">
        <v>636</v>
      </c>
      <c r="D5136" t="s">
        <v>36</v>
      </c>
      <c r="E5136" t="s">
        <v>130</v>
      </c>
      <c r="F5136">
        <v>60.103000000000002</v>
      </c>
      <c r="G5136">
        <v>61.481999999999999</v>
      </c>
      <c r="H5136">
        <v>60.942</v>
      </c>
      <c r="I5136">
        <v>61.524000000000001</v>
      </c>
      <c r="J5136">
        <v>61.311999999999998</v>
      </c>
      <c r="K5136" s="4">
        <f>AVERAGE(Data[[#This Row],[2020 '[YR2020']]],Data[[#This Row],[2021 '[YR2021']]],Data[[#This Row],[2022 '[YR2022']]],Data[[#This Row],[2023 '[YR2023']]],Data[[#This Row],[2024 '[YR2024']]])</f>
        <v>61.072600000000001</v>
      </c>
      <c r="L5136" s="4">
        <f>((J5136-F5136)/Data[[#This Row],[2020 '[YR2020']]])*100</f>
        <v>2.0115468445834583</v>
      </c>
    </row>
    <row r="5137" spans="1:12" x14ac:dyDescent="0.3">
      <c r="A5137" t="s">
        <v>397</v>
      </c>
      <c r="B5137" t="s">
        <v>398</v>
      </c>
      <c r="C5137" s="5" t="s">
        <v>636</v>
      </c>
      <c r="D5137" t="s">
        <v>34</v>
      </c>
      <c r="E5137" t="s">
        <v>128</v>
      </c>
      <c r="F5137">
        <v>64.253</v>
      </c>
      <c r="G5137">
        <v>65.997</v>
      </c>
      <c r="H5137">
        <v>64.855000000000004</v>
      </c>
      <c r="I5137">
        <v>65.807000000000002</v>
      </c>
      <c r="J5137">
        <v>65.495999999999995</v>
      </c>
      <c r="K5137" s="4">
        <f>AVERAGE(Data[[#This Row],[2020 '[YR2020']]],Data[[#This Row],[2021 '[YR2021']]],Data[[#This Row],[2022 '[YR2022']]],Data[[#This Row],[2023 '[YR2023']]],Data[[#This Row],[2024 '[YR2024']]])</f>
        <v>65.281599999999997</v>
      </c>
      <c r="L5137" s="4">
        <f>((J5137-F5137)/Data[[#This Row],[2020 '[YR2020']]])*100</f>
        <v>1.9345400214775887</v>
      </c>
    </row>
    <row r="5138" spans="1:12" x14ac:dyDescent="0.3">
      <c r="A5138" t="s">
        <v>397</v>
      </c>
      <c r="B5138" t="s">
        <v>398</v>
      </c>
      <c r="C5138" s="5" t="s">
        <v>636</v>
      </c>
      <c r="D5138" t="s">
        <v>38</v>
      </c>
      <c r="E5138" t="s">
        <v>132</v>
      </c>
      <c r="F5138">
        <v>46.381759759778603</v>
      </c>
      <c r="G5138">
        <v>46.108550095975097</v>
      </c>
      <c r="H5138">
        <v>46.578100079447097</v>
      </c>
      <c r="I5138">
        <v>46.336085759814601</v>
      </c>
      <c r="J5138">
        <v>46.386142738527198</v>
      </c>
      <c r="K5138" s="4">
        <f>AVERAGE(Data[[#This Row],[2020 '[YR2020']]],Data[[#This Row],[2021 '[YR2021']]],Data[[#This Row],[2022 '[YR2022']]],Data[[#This Row],[2023 '[YR2023']]],Data[[#This Row],[2024 '[YR2024']]])</f>
        <v>46.358127686708521</v>
      </c>
      <c r="L5138" s="4">
        <f>((J5138-F5138)/Data[[#This Row],[2020 '[YR2020']]])*100</f>
        <v>9.4497896830459654E-3</v>
      </c>
    </row>
    <row r="5139" spans="1:12" x14ac:dyDescent="0.3">
      <c r="A5139" t="s">
        <v>397</v>
      </c>
      <c r="B5139" t="s">
        <v>398</v>
      </c>
      <c r="C5139" s="5" t="s">
        <v>636</v>
      </c>
      <c r="D5139" t="s">
        <v>33</v>
      </c>
      <c r="E5139" t="s">
        <v>126</v>
      </c>
      <c r="F5139">
        <v>68.647999999999996</v>
      </c>
      <c r="G5139">
        <v>69.647999999999996</v>
      </c>
      <c r="H5139">
        <v>70.036000000000001</v>
      </c>
      <c r="I5139">
        <v>70.513999999999996</v>
      </c>
      <c r="J5139">
        <v>70.688999999999993</v>
      </c>
      <c r="K5139" s="4">
        <f>AVERAGE(Data[[#This Row],[2020 '[YR2020']]],Data[[#This Row],[2021 '[YR2021']]],Data[[#This Row],[2022 '[YR2022']]],Data[[#This Row],[2023 '[YR2023']]],Data[[#This Row],[2024 '[YR2024']]])</f>
        <v>69.906999999999996</v>
      </c>
      <c r="L5139" s="4">
        <f>((J5139-F5139)/Data[[#This Row],[2020 '[YR2020']]])*100</f>
        <v>2.9731383288660949</v>
      </c>
    </row>
    <row r="5140" spans="1:12" x14ac:dyDescent="0.3">
      <c r="A5140" t="s">
        <v>397</v>
      </c>
      <c r="B5140" t="s">
        <v>398</v>
      </c>
      <c r="C5140" s="5" t="s">
        <v>636</v>
      </c>
      <c r="D5140" t="s">
        <v>35</v>
      </c>
      <c r="E5140" t="s">
        <v>129</v>
      </c>
      <c r="F5140">
        <v>75.418999999999997</v>
      </c>
      <c r="G5140">
        <v>76.816000000000003</v>
      </c>
      <c r="H5140">
        <v>76.088999999999999</v>
      </c>
      <c r="I5140">
        <v>77.341999999999999</v>
      </c>
      <c r="J5140">
        <v>77.376999999999995</v>
      </c>
      <c r="K5140" s="4">
        <f>AVERAGE(Data[[#This Row],[2020 '[YR2020']]],Data[[#This Row],[2021 '[YR2021']]],Data[[#This Row],[2022 '[YR2022']]],Data[[#This Row],[2023 '[YR2023']]],Data[[#This Row],[2024 '[YR2024']]])</f>
        <v>76.608599999999996</v>
      </c>
      <c r="L5140" s="4">
        <f>((J5140-F5140)/Data[[#This Row],[2020 '[YR2020']]])*100</f>
        <v>2.5961627706546078</v>
      </c>
    </row>
    <row r="5141" spans="1:12" x14ac:dyDescent="0.3">
      <c r="A5141" t="s">
        <v>397</v>
      </c>
      <c r="B5141" t="s">
        <v>398</v>
      </c>
      <c r="C5141" s="5" t="s">
        <v>636</v>
      </c>
      <c r="D5141" t="s">
        <v>31</v>
      </c>
      <c r="E5141" t="s">
        <v>123</v>
      </c>
      <c r="F5141">
        <v>32.375999999999998</v>
      </c>
      <c r="G5141">
        <v>36.200000000000003</v>
      </c>
      <c r="H5141">
        <v>33.43</v>
      </c>
      <c r="I5141">
        <v>35.718000000000004</v>
      </c>
      <c r="J5141">
        <v>36.067</v>
      </c>
      <c r="K5141" s="4">
        <f>AVERAGE(Data[[#This Row],[2020 '[YR2020']]],Data[[#This Row],[2021 '[YR2021']]],Data[[#This Row],[2022 '[YR2022']]],Data[[#This Row],[2023 '[YR2023']]],Data[[#This Row],[2024 '[YR2024']]])</f>
        <v>34.758200000000002</v>
      </c>
      <c r="L5141" s="4">
        <f>((J5141-F5141)/Data[[#This Row],[2020 '[YR2020']]])*100</f>
        <v>11.400420064245129</v>
      </c>
    </row>
    <row r="5142" spans="1:12" x14ac:dyDescent="0.3">
      <c r="A5142" t="s">
        <v>397</v>
      </c>
      <c r="B5142" t="s">
        <v>398</v>
      </c>
      <c r="C5142" s="5" t="s">
        <v>636</v>
      </c>
      <c r="D5142" t="s">
        <v>30</v>
      </c>
      <c r="E5142" t="s">
        <v>122</v>
      </c>
      <c r="F5142">
        <v>33.707999999999998</v>
      </c>
      <c r="G5142">
        <v>37.070999999999998</v>
      </c>
      <c r="H5142">
        <v>31.954999999999998</v>
      </c>
      <c r="I5142">
        <v>37.930999999999997</v>
      </c>
      <c r="J5142">
        <v>38.381</v>
      </c>
      <c r="K5142" s="4">
        <f>AVERAGE(Data[[#This Row],[2020 '[YR2020']]],Data[[#This Row],[2021 '[YR2021']]],Data[[#This Row],[2022 '[YR2022']]],Data[[#This Row],[2023 '[YR2023']]],Data[[#This Row],[2024 '[YR2024']]])</f>
        <v>35.809199999999997</v>
      </c>
      <c r="L5142" s="4">
        <f>((J5142-F5142)/Data[[#This Row],[2020 '[YR2020']]])*100</f>
        <v>13.863177880621816</v>
      </c>
    </row>
    <row r="5143" spans="1:12" x14ac:dyDescent="0.3">
      <c r="A5143" t="s">
        <v>397</v>
      </c>
      <c r="B5143" t="s">
        <v>398</v>
      </c>
      <c r="C5143" s="5" t="s">
        <v>636</v>
      </c>
      <c r="D5143" t="s">
        <v>29</v>
      </c>
      <c r="E5143" t="s">
        <v>121</v>
      </c>
      <c r="F5143">
        <v>30.954999999999998</v>
      </c>
      <c r="G5143">
        <v>35.265999999999998</v>
      </c>
      <c r="H5143">
        <v>35.011000000000003</v>
      </c>
      <c r="I5143">
        <v>33.350999999999999</v>
      </c>
      <c r="J5143">
        <v>33.595999999999997</v>
      </c>
      <c r="K5143" s="4">
        <f>AVERAGE(Data[[#This Row],[2020 '[YR2020']]],Data[[#This Row],[2021 '[YR2021']]],Data[[#This Row],[2022 '[YR2022']]],Data[[#This Row],[2023 '[YR2023']]],Data[[#This Row],[2024 '[YR2024']]])</f>
        <v>33.635800000000003</v>
      </c>
      <c r="L5143" s="4">
        <f>((J5143-F5143)/Data[[#This Row],[2020 '[YR2020']]])*100</f>
        <v>8.5317396220319761</v>
      </c>
    </row>
    <row r="5144" spans="1:12" x14ac:dyDescent="0.3">
      <c r="A5144" t="s">
        <v>397</v>
      </c>
      <c r="B5144" t="s">
        <v>398</v>
      </c>
      <c r="C5144" s="5" t="s">
        <v>636</v>
      </c>
      <c r="D5144" t="s">
        <v>28</v>
      </c>
      <c r="E5144" t="s">
        <v>124</v>
      </c>
      <c r="F5144">
        <v>0.81995730212703599</v>
      </c>
      <c r="G5144">
        <v>2.52692009066166</v>
      </c>
      <c r="H5144">
        <v>6.3360080777791898</v>
      </c>
      <c r="I5144">
        <v>3.7414036198313601</v>
      </c>
      <c r="J5144">
        <v>2.0511326995485901</v>
      </c>
      <c r="K5144" s="4">
        <f>AVERAGE(Data[[#This Row],[2020 '[YR2020']]],Data[[#This Row],[2021 '[YR2021']]],Data[[#This Row],[2022 '[YR2022']]],Data[[#This Row],[2023 '[YR2023']]],Data[[#This Row],[2024 '[YR2024']]])</f>
        <v>3.0950843579895673</v>
      </c>
      <c r="L5144" s="4">
        <f>((J5144-F5144)/Data[[#This Row],[2020 '[YR2020']]])*100</f>
        <v>150.15115960645574</v>
      </c>
    </row>
    <row r="5145" spans="1:12" x14ac:dyDescent="0.3">
      <c r="A5145" t="s">
        <v>397</v>
      </c>
      <c r="B5145" t="s">
        <v>398</v>
      </c>
      <c r="C5145" s="5" t="s">
        <v>636</v>
      </c>
      <c r="D5145" t="s">
        <v>32</v>
      </c>
      <c r="E5145" t="s">
        <v>125</v>
      </c>
      <c r="F5145">
        <v>55.927</v>
      </c>
      <c r="G5145">
        <v>56.93</v>
      </c>
      <c r="H5145">
        <v>56.997999999999998</v>
      </c>
      <c r="I5145">
        <v>57.213000000000001</v>
      </c>
      <c r="J5145">
        <v>57.095999999999997</v>
      </c>
      <c r="K5145" s="4">
        <f>AVERAGE(Data[[#This Row],[2020 '[YR2020']]],Data[[#This Row],[2021 '[YR2021']]],Data[[#This Row],[2022 '[YR2022']]],Data[[#This Row],[2023 '[YR2023']]],Data[[#This Row],[2024 '[YR2024']]])</f>
        <v>56.832799999999999</v>
      </c>
      <c r="L5145" s="4">
        <f>((J5145-F5145)/Data[[#This Row],[2020 '[YR2020']]])*100</f>
        <v>2.0902247572728681</v>
      </c>
    </row>
    <row r="5146" spans="1:12" x14ac:dyDescent="0.3">
      <c r="A5146" t="s">
        <v>275</v>
      </c>
      <c r="B5146" t="s">
        <v>276</v>
      </c>
      <c r="C5146" s="5" t="s">
        <v>635</v>
      </c>
      <c r="D5146" t="s">
        <v>83</v>
      </c>
      <c r="E5146" t="s">
        <v>172</v>
      </c>
      <c r="F5146">
        <v>6.7149999999999999</v>
      </c>
      <c r="G5146">
        <v>5.5179999999999998</v>
      </c>
      <c r="H5146">
        <v>4.6970000000000001</v>
      </c>
      <c r="I5146">
        <v>4.4560000000000004</v>
      </c>
      <c r="J5146">
        <v>4.4770000000000003</v>
      </c>
      <c r="K5146" s="4">
        <f>AVERAGE(Data[[#This Row],[2020 '[YR2020']]],Data[[#This Row],[2021 '[YR2021']]],Data[[#This Row],[2022 '[YR2022']]],Data[[#This Row],[2023 '[YR2023']]],Data[[#This Row],[2024 '[YR2024']]])</f>
        <v>5.1726000000000001</v>
      </c>
      <c r="L5146" s="4">
        <f>((J5146-F5146)/Data[[#This Row],[2020 '[YR2020']]])*100</f>
        <v>-33.328369322412506</v>
      </c>
    </row>
    <row r="5147" spans="1:12" x14ac:dyDescent="0.3">
      <c r="A5147" t="s">
        <v>275</v>
      </c>
      <c r="B5147" t="s">
        <v>276</v>
      </c>
      <c r="C5147" s="5" t="s">
        <v>635</v>
      </c>
      <c r="D5147" t="s">
        <v>49</v>
      </c>
      <c r="E5147" t="s">
        <v>182</v>
      </c>
      <c r="F5147">
        <v>8842</v>
      </c>
      <c r="G5147">
        <v>8572</v>
      </c>
      <c r="H5147">
        <v>8748</v>
      </c>
      <c r="I5147">
        <v>8807</v>
      </c>
      <c r="J5147">
        <v>1620</v>
      </c>
      <c r="K5147" s="4">
        <f>AVERAGE(Data[[#This Row],[2020 '[YR2020']]],Data[[#This Row],[2021 '[YR2021']]],Data[[#This Row],[2022 '[YR2022']]],Data[[#This Row],[2023 '[YR2023']]],Data[[#This Row],[2024 '[YR2024']]])</f>
        <v>7317.8</v>
      </c>
      <c r="L5147" s="4">
        <f>((J5147-F5147)/Data[[#This Row],[2020 '[YR2020']]])*100</f>
        <v>-81.678353313729929</v>
      </c>
    </row>
    <row r="5148" spans="1:12" x14ac:dyDescent="0.3">
      <c r="A5148" t="s">
        <v>275</v>
      </c>
      <c r="B5148" t="s">
        <v>276</v>
      </c>
      <c r="C5148" s="5" t="s">
        <v>635</v>
      </c>
      <c r="D5148" t="s">
        <v>54</v>
      </c>
      <c r="E5148" t="s">
        <v>198</v>
      </c>
      <c r="F5148">
        <v>7.9890619166666603</v>
      </c>
      <c r="G5148">
        <v>8.0055317499999994</v>
      </c>
      <c r="H5148">
        <v>8.0652060833333294</v>
      </c>
      <c r="I5148">
        <v>8.0633900833333296</v>
      </c>
      <c r="J5148">
        <v>8.03683075</v>
      </c>
      <c r="K5148" s="4">
        <f>AVERAGE(Data[[#This Row],[2020 '[YR2020']]],Data[[#This Row],[2021 '[YR2021']]],Data[[#This Row],[2022 '[YR2022']]],Data[[#This Row],[2023 '[YR2023']]],Data[[#This Row],[2024 '[YR2024']]])</f>
        <v>8.0320041166666645</v>
      </c>
      <c r="L5148" s="4">
        <f>((J5148-F5148)/Data[[#This Row],[2020 '[YR2020']]])*100</f>
        <v>0.59792793987095127</v>
      </c>
    </row>
    <row r="5149" spans="1:12" x14ac:dyDescent="0.3">
      <c r="A5149" t="s">
        <v>275</v>
      </c>
      <c r="B5149" t="s">
        <v>276</v>
      </c>
      <c r="C5149" s="5" t="s">
        <v>635</v>
      </c>
      <c r="D5149" t="s">
        <v>48</v>
      </c>
      <c r="E5149" t="s">
        <v>181</v>
      </c>
      <c r="F5149">
        <v>673680180158.67004</v>
      </c>
      <c r="G5149">
        <v>594731715231.80005</v>
      </c>
      <c r="H5149">
        <v>597432145100.64001</v>
      </c>
      <c r="I5149">
        <v>613755910624.02002</v>
      </c>
      <c r="J5149">
        <v>737615749714.54004</v>
      </c>
      <c r="K5149" s="4">
        <f>AVERAGE(Data[[#This Row],[2020 '[YR2020']]],Data[[#This Row],[2021 '[YR2021']]],Data[[#This Row],[2022 '[YR2022']]],Data[[#This Row],[2023 '[YR2023']]],Data[[#This Row],[2024 '[YR2024']]])</f>
        <v>643443140165.93408</v>
      </c>
      <c r="L5149" s="4">
        <f>((J5149-F5149)/Data[[#This Row],[2020 '[YR2020']]])*100</f>
        <v>9.4904928835536513</v>
      </c>
    </row>
    <row r="5150" spans="1:12" x14ac:dyDescent="0.3">
      <c r="A5150" t="s">
        <v>275</v>
      </c>
      <c r="B5150" t="s">
        <v>276</v>
      </c>
      <c r="C5150" s="5" t="s">
        <v>635</v>
      </c>
      <c r="D5150" t="s">
        <v>60</v>
      </c>
      <c r="E5150" t="s">
        <v>192</v>
      </c>
      <c r="F5150">
        <v>651875</v>
      </c>
      <c r="G5150">
        <v>661838</v>
      </c>
      <c r="H5150">
        <v>671858</v>
      </c>
      <c r="I5150">
        <v>681876</v>
      </c>
      <c r="J5150">
        <v>691748</v>
      </c>
      <c r="K5150" s="4">
        <f>AVERAGE(Data[[#This Row],[2020 '[YR2020']]],Data[[#This Row],[2021 '[YR2021']]],Data[[#This Row],[2022 '[YR2022']]],Data[[#This Row],[2023 '[YR2023']]],Data[[#This Row],[2024 '[YR2024']]])</f>
        <v>671839</v>
      </c>
      <c r="L5150" s="4">
        <f>((J5150-F5150)/Data[[#This Row],[2020 '[YR2020']]])*100</f>
        <v>6.1166634707574303</v>
      </c>
    </row>
    <row r="5151" spans="1:12" x14ac:dyDescent="0.3">
      <c r="A5151" t="s">
        <v>275</v>
      </c>
      <c r="B5151" t="s">
        <v>276</v>
      </c>
      <c r="C5151" s="5" t="s">
        <v>635</v>
      </c>
      <c r="D5151" t="s">
        <v>61</v>
      </c>
      <c r="E5151" t="s">
        <v>188</v>
      </c>
      <c r="F5151">
        <v>95.108695652173907</v>
      </c>
      <c r="G5151">
        <v>96.972600732600696</v>
      </c>
      <c r="H5151">
        <v>99.196515576554006</v>
      </c>
      <c r="I5151">
        <v>100</v>
      </c>
      <c r="J5151">
        <v>100</v>
      </c>
      <c r="K5151" s="4">
        <f>AVERAGE(Data[[#This Row],[2020 '[YR2020']]],Data[[#This Row],[2021 '[YR2021']]],Data[[#This Row],[2022 '[YR2022']]],Data[[#This Row],[2023 '[YR2023']]],Data[[#This Row],[2024 '[YR2024']]])</f>
        <v>98.255562392265716</v>
      </c>
      <c r="L5151" s="4">
        <f>((J5151-F5151)/Data[[#This Row],[2020 '[YR2020']]])*100</f>
        <v>5.1428571428571495</v>
      </c>
    </row>
    <row r="5152" spans="1:12" x14ac:dyDescent="0.3">
      <c r="A5152" t="s">
        <v>275</v>
      </c>
      <c r="B5152" t="s">
        <v>276</v>
      </c>
      <c r="C5152" s="5" t="s">
        <v>635</v>
      </c>
      <c r="D5152" t="s">
        <v>77</v>
      </c>
      <c r="E5152" t="s">
        <v>147</v>
      </c>
      <c r="F5152">
        <v>85.358741080187599</v>
      </c>
      <c r="G5152">
        <v>85.716752563625704</v>
      </c>
      <c r="H5152">
        <v>86.241127036362201</v>
      </c>
      <c r="I5152">
        <v>79.648378711177998</v>
      </c>
      <c r="J5152">
        <v>79.665515960885202</v>
      </c>
      <c r="K5152" s="4">
        <f>AVERAGE(Data[[#This Row],[2020 '[YR2020']]],Data[[#This Row],[2021 '[YR2021']]],Data[[#This Row],[2022 '[YR2022']]],Data[[#This Row],[2023 '[YR2023']]],Data[[#This Row],[2024 '[YR2024']]])</f>
        <v>83.326103070447743</v>
      </c>
      <c r="L5152" s="4">
        <f>((J5152-F5152)/Data[[#This Row],[2020 '[YR2020']]])*100</f>
        <v>-6.6697622847484066</v>
      </c>
    </row>
    <row r="5153" spans="1:12" x14ac:dyDescent="0.3">
      <c r="A5153" t="s">
        <v>275</v>
      </c>
      <c r="B5153" t="s">
        <v>276</v>
      </c>
      <c r="C5153" s="5" t="s">
        <v>635</v>
      </c>
      <c r="D5153" t="s">
        <v>84</v>
      </c>
      <c r="E5153" t="s">
        <v>173</v>
      </c>
      <c r="F5153">
        <v>7.5629999999999997</v>
      </c>
      <c r="G5153">
        <v>6.1790000000000003</v>
      </c>
      <c r="H5153">
        <v>5.766</v>
      </c>
      <c r="I5153">
        <v>5.45</v>
      </c>
      <c r="J5153">
        <v>5.476</v>
      </c>
      <c r="K5153" s="4">
        <f>AVERAGE(Data[[#This Row],[2020 '[YR2020']]],Data[[#This Row],[2021 '[YR2021']]],Data[[#This Row],[2022 '[YR2022']]],Data[[#This Row],[2023 '[YR2023']]],Data[[#This Row],[2024 '[YR2024']]])</f>
        <v>6.0868000000000002</v>
      </c>
      <c r="L5153" s="4">
        <f>((J5153-F5153)/Data[[#This Row],[2020 '[YR2020']]])*100</f>
        <v>-27.594869760676978</v>
      </c>
    </row>
    <row r="5154" spans="1:12" x14ac:dyDescent="0.3">
      <c r="A5154" t="s">
        <v>275</v>
      </c>
      <c r="B5154" t="s">
        <v>276</v>
      </c>
      <c r="C5154" s="5" t="s">
        <v>635</v>
      </c>
      <c r="D5154" t="s">
        <v>92</v>
      </c>
      <c r="E5154" t="s">
        <v>166</v>
      </c>
      <c r="F5154">
        <v>2.5659999999999998</v>
      </c>
      <c r="G5154">
        <v>2.2290000000000001</v>
      </c>
      <c r="H5154">
        <v>2.4820000000000002</v>
      </c>
      <c r="I5154">
        <v>2.2349999999999999</v>
      </c>
      <c r="J5154">
        <v>2.4369999999999998</v>
      </c>
      <c r="K5154" s="4">
        <f>AVERAGE(Data[[#This Row],[2020 '[YR2020']]],Data[[#This Row],[2021 '[YR2021']]],Data[[#This Row],[2022 '[YR2022']]],Data[[#This Row],[2023 '[YR2023']]],Data[[#This Row],[2024 '[YR2024']]])</f>
        <v>2.3898000000000001</v>
      </c>
      <c r="L5154" s="4">
        <f>((J5154-F5154)/Data[[#This Row],[2020 '[YR2020']]])*100</f>
        <v>-5.027279812938426</v>
      </c>
    </row>
    <row r="5155" spans="1:12" x14ac:dyDescent="0.3">
      <c r="A5155" t="s">
        <v>275</v>
      </c>
      <c r="B5155" t="s">
        <v>276</v>
      </c>
      <c r="C5155" s="5" t="s">
        <v>635</v>
      </c>
      <c r="D5155" t="s">
        <v>88</v>
      </c>
      <c r="E5155" t="s">
        <v>171</v>
      </c>
      <c r="F5155">
        <v>25144935000</v>
      </c>
      <c r="G5155">
        <v>26664872000</v>
      </c>
      <c r="H5155">
        <v>25970915000</v>
      </c>
      <c r="I5155">
        <v>27770639000</v>
      </c>
      <c r="J5155">
        <v>29391736000</v>
      </c>
      <c r="K5155" s="4">
        <f>AVERAGE(Data[[#This Row],[2020 '[YR2020']]],Data[[#This Row],[2021 '[YR2021']]],Data[[#This Row],[2022 '[YR2022']]],Data[[#This Row],[2023 '[YR2023']]],Data[[#This Row],[2024 '[YR2024']]])</f>
        <v>26988619400</v>
      </c>
      <c r="L5155" s="4">
        <f>((J5155-F5155)/Data[[#This Row],[2020 '[YR2020']]])*100</f>
        <v>16.889290029980192</v>
      </c>
    </row>
    <row r="5156" spans="1:12" x14ac:dyDescent="0.3">
      <c r="A5156" t="s">
        <v>275</v>
      </c>
      <c r="B5156" t="s">
        <v>276</v>
      </c>
      <c r="C5156" s="5" t="s">
        <v>635</v>
      </c>
      <c r="D5156" t="s">
        <v>89</v>
      </c>
      <c r="E5156" t="s">
        <v>170</v>
      </c>
      <c r="F5156">
        <v>25144935000</v>
      </c>
      <c r="G5156">
        <v>26664872000</v>
      </c>
      <c r="H5156">
        <v>25970915000</v>
      </c>
      <c r="I5156">
        <v>27770639000</v>
      </c>
      <c r="J5156">
        <v>29391736000</v>
      </c>
      <c r="K5156" s="4">
        <f>AVERAGE(Data[[#This Row],[2020 '[YR2020']]],Data[[#This Row],[2021 '[YR2021']]],Data[[#This Row],[2022 '[YR2022']]],Data[[#This Row],[2023 '[YR2023']]],Data[[#This Row],[2024 '[YR2024']]])</f>
        <v>26988619400</v>
      </c>
      <c r="L5156" s="4">
        <f>((J5156-F5156)/Data[[#This Row],[2020 '[YR2020']]])*100</f>
        <v>16.889290029980192</v>
      </c>
    </row>
    <row r="5157" spans="1:12" x14ac:dyDescent="0.3">
      <c r="A5157" t="s">
        <v>275</v>
      </c>
      <c r="B5157" t="s">
        <v>276</v>
      </c>
      <c r="C5157" s="5" t="s">
        <v>635</v>
      </c>
      <c r="D5157" t="s">
        <v>90</v>
      </c>
      <c r="E5157" t="s">
        <v>164</v>
      </c>
      <c r="F5157">
        <v>2.2160000000000002</v>
      </c>
      <c r="G5157">
        <v>1.861</v>
      </c>
      <c r="H5157">
        <v>2.1890000000000001</v>
      </c>
      <c r="I5157">
        <v>1.958</v>
      </c>
      <c r="J5157">
        <v>2.1339999999999999</v>
      </c>
      <c r="K5157" s="4">
        <f>AVERAGE(Data[[#This Row],[2020 '[YR2020']]],Data[[#This Row],[2021 '[YR2021']]],Data[[#This Row],[2022 '[YR2022']]],Data[[#This Row],[2023 '[YR2023']]],Data[[#This Row],[2024 '[YR2024']]])</f>
        <v>2.0716000000000001</v>
      </c>
      <c r="L5157" s="4">
        <f>((J5157-F5157)/Data[[#This Row],[2020 '[YR2020']]])*100</f>
        <v>-3.700361010830338</v>
      </c>
    </row>
    <row r="5158" spans="1:12" x14ac:dyDescent="0.3">
      <c r="A5158" t="s">
        <v>275</v>
      </c>
      <c r="B5158" t="s">
        <v>276</v>
      </c>
      <c r="C5158" s="5" t="s">
        <v>635</v>
      </c>
      <c r="D5158" t="s">
        <v>91</v>
      </c>
      <c r="E5158" t="s">
        <v>165</v>
      </c>
      <c r="F5158">
        <v>2.9209999999999998</v>
      </c>
      <c r="G5158">
        <v>2.605</v>
      </c>
      <c r="H5158">
        <v>2.786</v>
      </c>
      <c r="I5158">
        <v>2.5009999999999999</v>
      </c>
      <c r="J5158">
        <v>2.73</v>
      </c>
      <c r="K5158" s="4">
        <f>AVERAGE(Data[[#This Row],[2020 '[YR2020']]],Data[[#This Row],[2021 '[YR2021']]],Data[[#This Row],[2022 '[YR2022']]],Data[[#This Row],[2023 '[YR2023']]],Data[[#This Row],[2024 '[YR2024']]])</f>
        <v>2.7085999999999997</v>
      </c>
      <c r="L5158" s="4">
        <f>((J5158-F5158)/Data[[#This Row],[2020 '[YR2020']]])*100</f>
        <v>-6.5388565559739762</v>
      </c>
    </row>
    <row r="5159" spans="1:12" x14ac:dyDescent="0.3">
      <c r="A5159" t="s">
        <v>275</v>
      </c>
      <c r="B5159" t="s">
        <v>276</v>
      </c>
      <c r="C5159" s="5" t="s">
        <v>635</v>
      </c>
      <c r="D5159" t="s">
        <v>93</v>
      </c>
      <c r="E5159" t="s">
        <v>167</v>
      </c>
      <c r="F5159">
        <v>6.0460000000000003</v>
      </c>
      <c r="G5159">
        <v>5.2830000000000004</v>
      </c>
      <c r="H5159">
        <v>5.391</v>
      </c>
      <c r="I5159">
        <v>4.9470000000000001</v>
      </c>
      <c r="J5159">
        <v>5.556</v>
      </c>
      <c r="K5159" s="4">
        <f>AVERAGE(Data[[#This Row],[2020 '[YR2020']]],Data[[#This Row],[2021 '[YR2021']]],Data[[#This Row],[2022 '[YR2022']]],Data[[#This Row],[2023 '[YR2023']]],Data[[#This Row],[2024 '[YR2024']]])</f>
        <v>5.4445999999999994</v>
      </c>
      <c r="L5159" s="4">
        <f>((J5159-F5159)/Data[[#This Row],[2020 '[YR2020']]])*100</f>
        <v>-8.1045319219318603</v>
      </c>
    </row>
    <row r="5160" spans="1:12" x14ac:dyDescent="0.3">
      <c r="A5160" t="s">
        <v>275</v>
      </c>
      <c r="B5160" t="s">
        <v>276</v>
      </c>
      <c r="C5160" s="5" t="s">
        <v>635</v>
      </c>
      <c r="D5160" t="s">
        <v>94</v>
      </c>
      <c r="E5160" t="s">
        <v>168</v>
      </c>
      <c r="F5160">
        <v>9.4480000000000004</v>
      </c>
      <c r="G5160">
        <v>7.4059999999999997</v>
      </c>
      <c r="H5160">
        <v>9.5229999999999997</v>
      </c>
      <c r="I5160">
        <v>8.782</v>
      </c>
      <c r="J5160">
        <v>9.4220000000000006</v>
      </c>
      <c r="K5160" s="4">
        <f>AVERAGE(Data[[#This Row],[2020 '[YR2020']]],Data[[#This Row],[2021 '[YR2021']]],Data[[#This Row],[2022 '[YR2022']]],Data[[#This Row],[2023 '[YR2023']]],Data[[#This Row],[2024 '[YR2024']]])</f>
        <v>8.9161999999999999</v>
      </c>
      <c r="L5160" s="4">
        <f>((J5160-F5160)/Data[[#This Row],[2020 '[YR2020']]])*100</f>
        <v>-0.2751905165114289</v>
      </c>
    </row>
    <row r="5161" spans="1:12" x14ac:dyDescent="0.3">
      <c r="A5161" t="s">
        <v>275</v>
      </c>
      <c r="B5161" t="s">
        <v>276</v>
      </c>
      <c r="C5161" s="5" t="s">
        <v>635</v>
      </c>
      <c r="D5161" t="s">
        <v>45</v>
      </c>
      <c r="E5161" t="s">
        <v>178</v>
      </c>
      <c r="F5161">
        <v>162103317000</v>
      </c>
      <c r="G5161">
        <v>245706318000</v>
      </c>
      <c r="H5161">
        <v>276572476000</v>
      </c>
      <c r="I5161">
        <v>287865382000</v>
      </c>
      <c r="J5161">
        <v>238877518000</v>
      </c>
      <c r="K5161" s="4">
        <f>AVERAGE(Data[[#This Row],[2020 '[YR2020']]],Data[[#This Row],[2021 '[YR2021']]],Data[[#This Row],[2022 '[YR2022']]],Data[[#This Row],[2023 '[YR2023']]],Data[[#This Row],[2024 '[YR2024']]])</f>
        <v>242225002200</v>
      </c>
      <c r="L5161" s="4">
        <f>((J5161-F5161)/Data[[#This Row],[2020 '[YR2020']]])*100</f>
        <v>47.361277005824626</v>
      </c>
    </row>
    <row r="5162" spans="1:12" x14ac:dyDescent="0.3">
      <c r="A5162" t="s">
        <v>275</v>
      </c>
      <c r="B5162" t="s">
        <v>276</v>
      </c>
      <c r="C5162" s="5" t="s">
        <v>635</v>
      </c>
      <c r="D5162" t="s">
        <v>95</v>
      </c>
      <c r="E5162" t="s">
        <v>169</v>
      </c>
      <c r="F5162">
        <v>7.694</v>
      </c>
      <c r="G5162">
        <v>6.2990000000000004</v>
      </c>
      <c r="H5162">
        <v>7.1429999999999998</v>
      </c>
      <c r="I5162">
        <v>6.6050000000000004</v>
      </c>
      <c r="J5162">
        <v>7.2320000000000002</v>
      </c>
      <c r="K5162" s="4">
        <f>AVERAGE(Data[[#This Row],[2020 '[YR2020']]],Data[[#This Row],[2021 '[YR2021']]],Data[[#This Row],[2022 '[YR2022']]],Data[[#This Row],[2023 '[YR2023']]],Data[[#This Row],[2024 '[YR2024']]])</f>
        <v>6.9946000000000002</v>
      </c>
      <c r="L5162" s="4">
        <f>((J5162-F5162)/Data[[#This Row],[2020 '[YR2020']]])*100</f>
        <v>-6.0046789706264594</v>
      </c>
    </row>
    <row r="5163" spans="1:12" x14ac:dyDescent="0.3">
      <c r="A5163" t="s">
        <v>275</v>
      </c>
      <c r="B5163" t="s">
        <v>276</v>
      </c>
      <c r="C5163" s="5" t="s">
        <v>635</v>
      </c>
      <c r="D5163" t="s">
        <v>85</v>
      </c>
      <c r="E5163" t="s">
        <v>174</v>
      </c>
      <c r="F5163">
        <v>7.1159999999999997</v>
      </c>
      <c r="G5163">
        <v>5.827</v>
      </c>
      <c r="H5163">
        <v>5.1929999999999996</v>
      </c>
      <c r="I5163">
        <v>4.915</v>
      </c>
      <c r="J5163">
        <v>4.9409999999999998</v>
      </c>
      <c r="K5163" s="4">
        <f>AVERAGE(Data[[#This Row],[2020 '[YR2020']]],Data[[#This Row],[2021 '[YR2021']]],Data[[#This Row],[2022 '[YR2022']]],Data[[#This Row],[2023 '[YR2023']]],Data[[#This Row],[2024 '[YR2024']]])</f>
        <v>5.5983999999999998</v>
      </c>
      <c r="L5163" s="4">
        <f>((J5163-F5163)/Data[[#This Row],[2020 '[YR2020']]])*100</f>
        <v>-30.564924114671161</v>
      </c>
    </row>
    <row r="5164" spans="1:12" x14ac:dyDescent="0.3">
      <c r="A5164" t="s">
        <v>275</v>
      </c>
      <c r="B5164" t="s">
        <v>276</v>
      </c>
      <c r="C5164" s="5" t="s">
        <v>635</v>
      </c>
      <c r="D5164" t="s">
        <v>40</v>
      </c>
      <c r="E5164" t="s">
        <v>127</v>
      </c>
      <c r="F5164">
        <v>5.26109735335453</v>
      </c>
      <c r="G5164">
        <v>5.2603731381814702</v>
      </c>
      <c r="H5164">
        <v>5.3430982505709403</v>
      </c>
      <c r="I5164">
        <v>6.0096018007448704</v>
      </c>
      <c r="J5164">
        <v>6.0174797532352198</v>
      </c>
      <c r="K5164" s="4">
        <f>AVERAGE(Data[[#This Row],[2020 '[YR2020']]],Data[[#This Row],[2021 '[YR2021']]],Data[[#This Row],[2022 '[YR2022']]],Data[[#This Row],[2023 '[YR2023']]],Data[[#This Row],[2024 '[YR2024']]])</f>
        <v>5.5783300592174054</v>
      </c>
      <c r="L5164" s="4">
        <f>((J5164-F5164)/Data[[#This Row],[2020 '[YR2020']]])*100</f>
        <v>14.376894192965514</v>
      </c>
    </row>
    <row r="5165" spans="1:12" x14ac:dyDescent="0.3">
      <c r="A5165" t="s">
        <v>275</v>
      </c>
      <c r="B5165" t="s">
        <v>276</v>
      </c>
      <c r="C5165" s="5" t="s">
        <v>635</v>
      </c>
      <c r="D5165" t="s">
        <v>36</v>
      </c>
      <c r="E5165" t="s">
        <v>130</v>
      </c>
      <c r="F5165">
        <v>68.495000000000005</v>
      </c>
      <c r="G5165">
        <v>69.430000000000007</v>
      </c>
      <c r="H5165">
        <v>68.018000000000001</v>
      </c>
      <c r="I5165">
        <v>64.953000000000003</v>
      </c>
      <c r="J5165">
        <v>64.605999999999995</v>
      </c>
      <c r="K5165" s="4">
        <f>AVERAGE(Data[[#This Row],[2020 '[YR2020']]],Data[[#This Row],[2021 '[YR2021']]],Data[[#This Row],[2022 '[YR2022']]],Data[[#This Row],[2023 '[YR2023']]],Data[[#This Row],[2024 '[YR2024']]])</f>
        <v>67.100400000000008</v>
      </c>
      <c r="L5165" s="4">
        <f>((J5165-F5165)/Data[[#This Row],[2020 '[YR2020']]])*100</f>
        <v>-5.6777866997591211</v>
      </c>
    </row>
    <row r="5166" spans="1:12" x14ac:dyDescent="0.3">
      <c r="A5166" t="s">
        <v>275</v>
      </c>
      <c r="B5166" t="s">
        <v>276</v>
      </c>
      <c r="C5166" s="5" t="s">
        <v>635</v>
      </c>
      <c r="D5166" t="s">
        <v>38</v>
      </c>
      <c r="E5166" t="s">
        <v>132</v>
      </c>
      <c r="F5166">
        <v>50.371028207099201</v>
      </c>
      <c r="G5166">
        <v>50.598274582514598</v>
      </c>
      <c r="H5166">
        <v>50.8677706877342</v>
      </c>
      <c r="I5166">
        <v>49.030251506238798</v>
      </c>
      <c r="J5166">
        <v>49.134372282790501</v>
      </c>
      <c r="K5166" s="4">
        <f>AVERAGE(Data[[#This Row],[2020 '[YR2020']]],Data[[#This Row],[2021 '[YR2021']]],Data[[#This Row],[2022 '[YR2022']]],Data[[#This Row],[2023 '[YR2023']]],Data[[#This Row],[2024 '[YR2024']]])</f>
        <v>50.000339453275458</v>
      </c>
      <c r="L5166" s="4">
        <f>((J5166-F5166)/Data[[#This Row],[2020 '[YR2020']]])*100</f>
        <v>-2.4550936685751585</v>
      </c>
    </row>
    <row r="5167" spans="1:12" x14ac:dyDescent="0.3">
      <c r="A5167" t="s">
        <v>275</v>
      </c>
      <c r="B5167" t="s">
        <v>276</v>
      </c>
      <c r="C5167" s="5" t="s">
        <v>635</v>
      </c>
      <c r="D5167" t="s">
        <v>39</v>
      </c>
      <c r="E5167" t="s">
        <v>133</v>
      </c>
      <c r="F5167">
        <v>401991</v>
      </c>
      <c r="G5167">
        <v>405583</v>
      </c>
      <c r="H5167">
        <v>394920</v>
      </c>
      <c r="I5167">
        <v>378758</v>
      </c>
      <c r="J5167">
        <v>373775</v>
      </c>
      <c r="K5167" s="4">
        <f>AVERAGE(Data[[#This Row],[2020 '[YR2020']]],Data[[#This Row],[2021 '[YR2021']]],Data[[#This Row],[2022 '[YR2022']]],Data[[#This Row],[2023 '[YR2023']]],Data[[#This Row],[2024 '[YR2024']]])</f>
        <v>391005.4</v>
      </c>
      <c r="L5167" s="4">
        <f>((J5167-F5167)/Data[[#This Row],[2020 '[YR2020']]])*100</f>
        <v>-7.0190626158297071</v>
      </c>
    </row>
    <row r="5168" spans="1:12" x14ac:dyDescent="0.3">
      <c r="A5168" t="s">
        <v>275</v>
      </c>
      <c r="B5168" t="s">
        <v>276</v>
      </c>
      <c r="C5168" s="5" t="s">
        <v>635</v>
      </c>
      <c r="D5168" t="s">
        <v>2</v>
      </c>
      <c r="E5168" t="s">
        <v>138</v>
      </c>
      <c r="F5168">
        <v>4.5046716775384699</v>
      </c>
      <c r="G5168">
        <v>4.1997874514084002</v>
      </c>
      <c r="H5168">
        <v>4.2800432175037901</v>
      </c>
      <c r="I5168">
        <v>5.1474105909284402</v>
      </c>
      <c r="J5168">
        <v>5.3973250347273298</v>
      </c>
      <c r="K5168" s="4">
        <f>AVERAGE(Data[[#This Row],[2020 '[YR2020']]],Data[[#This Row],[2021 '[YR2021']]],Data[[#This Row],[2022 '[YR2022']]],Data[[#This Row],[2023 '[YR2023']]],Data[[#This Row],[2024 '[YR2024']]])</f>
        <v>4.7058475944212859</v>
      </c>
      <c r="L5168" s="4">
        <f>((J5168-F5168)/Data[[#This Row],[2020 '[YR2020']]])*100</f>
        <v>19.816169103730129</v>
      </c>
    </row>
    <row r="5169" spans="1:12" x14ac:dyDescent="0.3">
      <c r="A5169" t="s">
        <v>275</v>
      </c>
      <c r="B5169" t="s">
        <v>276</v>
      </c>
      <c r="C5169" s="5" t="s">
        <v>635</v>
      </c>
      <c r="D5169" t="s">
        <v>3</v>
      </c>
      <c r="E5169" t="s">
        <v>139</v>
      </c>
      <c r="F5169">
        <v>692358396000</v>
      </c>
      <c r="G5169">
        <v>687540070000</v>
      </c>
      <c r="H5169">
        <v>717710704000</v>
      </c>
      <c r="I5169">
        <v>725579553000</v>
      </c>
      <c r="J5169">
        <v>783979191000</v>
      </c>
      <c r="K5169" s="4">
        <f>AVERAGE(Data[[#This Row],[2020 '[YR2020']]],Data[[#This Row],[2021 '[YR2021']]],Data[[#This Row],[2022 '[YR2022']]],Data[[#This Row],[2023 '[YR2023']]],Data[[#This Row],[2024 '[YR2024']]])</f>
        <v>721433582800</v>
      </c>
      <c r="L5169" s="4">
        <f>((J5169-F5169)/Data[[#This Row],[2020 '[YR2020']]])*100</f>
        <v>13.233145655389727</v>
      </c>
    </row>
    <row r="5170" spans="1:12" x14ac:dyDescent="0.3">
      <c r="A5170" t="s">
        <v>275</v>
      </c>
      <c r="B5170" t="s">
        <v>276</v>
      </c>
      <c r="C5170" s="5" t="s">
        <v>635</v>
      </c>
      <c r="D5170" t="s">
        <v>8</v>
      </c>
      <c r="E5170" t="s">
        <v>119</v>
      </c>
      <c r="F5170">
        <v>62.11</v>
      </c>
      <c r="G5170">
        <v>63.33</v>
      </c>
      <c r="H5170">
        <v>62.031999999999996</v>
      </c>
      <c r="I5170">
        <v>57.076000000000001</v>
      </c>
      <c r="J5170">
        <v>56.688000000000002</v>
      </c>
      <c r="K5170" s="4">
        <f>AVERAGE(Data[[#This Row],[2020 '[YR2020']]],Data[[#This Row],[2021 '[YR2021']]],Data[[#This Row],[2022 '[YR2022']]],Data[[#This Row],[2023 '[YR2023']]],Data[[#This Row],[2024 '[YR2024']]])</f>
        <v>60.247199999999999</v>
      </c>
      <c r="L5170" s="4">
        <f>((J5170-F5170)/Data[[#This Row],[2020 '[YR2020']]])*100</f>
        <v>-8.7296731605216511</v>
      </c>
    </row>
    <row r="5171" spans="1:12" x14ac:dyDescent="0.3">
      <c r="A5171" t="s">
        <v>275</v>
      </c>
      <c r="B5171" t="s">
        <v>276</v>
      </c>
      <c r="C5171" s="5" t="s">
        <v>635</v>
      </c>
      <c r="D5171" t="s">
        <v>10</v>
      </c>
      <c r="E5171" t="s">
        <v>115</v>
      </c>
      <c r="F5171">
        <v>66.736999999999995</v>
      </c>
      <c r="G5171">
        <v>67.882999999999996</v>
      </c>
      <c r="H5171">
        <v>66.33</v>
      </c>
      <c r="I5171">
        <v>63.500999999999998</v>
      </c>
      <c r="J5171">
        <v>63.031999999999996</v>
      </c>
      <c r="K5171" s="4">
        <f>AVERAGE(Data[[#This Row],[2020 '[YR2020']]],Data[[#This Row],[2021 '[YR2021']]],Data[[#This Row],[2022 '[YR2022']]],Data[[#This Row],[2023 '[YR2023']]],Data[[#This Row],[2024 '[YR2024']]])</f>
        <v>65.496599999999987</v>
      </c>
      <c r="L5171" s="4">
        <f>((J5171-F5171)/Data[[#This Row],[2020 '[YR2020']]])*100</f>
        <v>-5.551643016617466</v>
      </c>
    </row>
    <row r="5172" spans="1:12" x14ac:dyDescent="0.3">
      <c r="A5172" t="s">
        <v>275</v>
      </c>
      <c r="B5172" t="s">
        <v>276</v>
      </c>
      <c r="C5172" s="5" t="s">
        <v>635</v>
      </c>
      <c r="D5172" t="s">
        <v>11</v>
      </c>
      <c r="E5172" t="s">
        <v>116</v>
      </c>
      <c r="F5172">
        <v>39.603999999999999</v>
      </c>
      <c r="G5172">
        <v>40.232999999999997</v>
      </c>
      <c r="H5172">
        <v>40.652999999999999</v>
      </c>
      <c r="I5172">
        <v>42.887</v>
      </c>
      <c r="J5172">
        <v>42.777000000000001</v>
      </c>
      <c r="K5172" s="4">
        <f>AVERAGE(Data[[#This Row],[2020 '[YR2020']]],Data[[#This Row],[2021 '[YR2021']]],Data[[#This Row],[2022 '[YR2022']]],Data[[#This Row],[2023 '[YR2023']]],Data[[#This Row],[2024 '[YR2024']]])</f>
        <v>41.230800000000002</v>
      </c>
      <c r="L5172" s="4">
        <f>((J5172-F5172)/Data[[#This Row],[2020 '[YR2020']]])*100</f>
        <v>8.0118169881830159</v>
      </c>
    </row>
    <row r="5173" spans="1:12" x14ac:dyDescent="0.3">
      <c r="A5173" t="s">
        <v>275</v>
      </c>
      <c r="B5173" t="s">
        <v>276</v>
      </c>
      <c r="C5173" s="5" t="s">
        <v>635</v>
      </c>
      <c r="D5173" t="s">
        <v>12</v>
      </c>
      <c r="E5173" t="s">
        <v>117</v>
      </c>
      <c r="F5173">
        <v>40.119999999999997</v>
      </c>
      <c r="G5173">
        <v>40.927</v>
      </c>
      <c r="H5173">
        <v>33.026000000000003</v>
      </c>
      <c r="I5173">
        <v>36.499000000000002</v>
      </c>
      <c r="J5173">
        <v>36.216000000000001</v>
      </c>
      <c r="K5173" s="4">
        <f>AVERAGE(Data[[#This Row],[2020 '[YR2020']]],Data[[#This Row],[2021 '[YR2021']]],Data[[#This Row],[2022 '[YR2022']]],Data[[#This Row],[2023 '[YR2023']]],Data[[#This Row],[2024 '[YR2024']]])</f>
        <v>37.357600000000005</v>
      </c>
      <c r="L5173" s="4">
        <f>((J5173-F5173)/Data[[#This Row],[2020 '[YR2020']]])*100</f>
        <v>-9.7308075772681875</v>
      </c>
    </row>
    <row r="5174" spans="1:12" x14ac:dyDescent="0.3">
      <c r="A5174" t="s">
        <v>275</v>
      </c>
      <c r="B5174" t="s">
        <v>276</v>
      </c>
      <c r="C5174" s="5" t="s">
        <v>635</v>
      </c>
      <c r="D5174" t="s">
        <v>13</v>
      </c>
      <c r="E5174" t="s">
        <v>118</v>
      </c>
      <c r="F5174">
        <v>39.847999999999999</v>
      </c>
      <c r="G5174">
        <v>40.558</v>
      </c>
      <c r="H5174">
        <v>37.113</v>
      </c>
      <c r="I5174">
        <v>39.935000000000002</v>
      </c>
      <c r="J5174">
        <v>39.729999999999997</v>
      </c>
      <c r="K5174" s="4">
        <f>AVERAGE(Data[[#This Row],[2020 '[YR2020']]],Data[[#This Row],[2021 '[YR2021']]],Data[[#This Row],[2022 '[YR2022']]],Data[[#This Row],[2023 '[YR2023']]],Data[[#This Row],[2024 '[YR2024']]])</f>
        <v>39.436799999999998</v>
      </c>
      <c r="L5174" s="4">
        <f>((J5174-F5174)/Data[[#This Row],[2020 '[YR2020']]])*100</f>
        <v>-0.29612527604899141</v>
      </c>
    </row>
    <row r="5175" spans="1:12" x14ac:dyDescent="0.3">
      <c r="A5175" t="s">
        <v>275</v>
      </c>
      <c r="B5175" t="s">
        <v>276</v>
      </c>
      <c r="C5175" s="5" t="s">
        <v>635</v>
      </c>
      <c r="D5175" t="s">
        <v>9</v>
      </c>
      <c r="E5175" t="s">
        <v>114</v>
      </c>
      <c r="F5175">
        <v>72.239999999999995</v>
      </c>
      <c r="G5175">
        <v>73.322999999999993</v>
      </c>
      <c r="H5175">
        <v>71.489999999999995</v>
      </c>
      <c r="I5175">
        <v>71.262</v>
      </c>
      <c r="J5175">
        <v>70.722999999999999</v>
      </c>
      <c r="K5175" s="4">
        <f>AVERAGE(Data[[#This Row],[2020 '[YR2020']]],Data[[#This Row],[2021 '[YR2021']]],Data[[#This Row],[2022 '[YR2022']]],Data[[#This Row],[2023 '[YR2023']]],Data[[#This Row],[2024 '[YR2024']]])</f>
        <v>71.807600000000008</v>
      </c>
      <c r="L5175" s="4">
        <f>((J5175-F5175)/Data[[#This Row],[2020 '[YR2020']]])*100</f>
        <v>-2.0999446290143911</v>
      </c>
    </row>
    <row r="5176" spans="1:12" x14ac:dyDescent="0.3">
      <c r="A5176" t="s">
        <v>275</v>
      </c>
      <c r="B5176" t="s">
        <v>276</v>
      </c>
      <c r="C5176" s="5" t="s">
        <v>635</v>
      </c>
      <c r="D5176" t="s">
        <v>30</v>
      </c>
      <c r="E5176" t="s">
        <v>122</v>
      </c>
      <c r="F5176">
        <v>44.305999999999997</v>
      </c>
      <c r="G5176">
        <v>44.201000000000001</v>
      </c>
      <c r="H5176">
        <v>36.503</v>
      </c>
      <c r="I5176">
        <v>40.012</v>
      </c>
      <c r="J5176">
        <v>39.982999999999997</v>
      </c>
      <c r="K5176" s="4">
        <f>AVERAGE(Data[[#This Row],[2020 '[YR2020']]],Data[[#This Row],[2021 '[YR2021']]],Data[[#This Row],[2022 '[YR2022']]],Data[[#This Row],[2023 '[YR2023']]],Data[[#This Row],[2024 '[YR2024']]])</f>
        <v>41.000999999999998</v>
      </c>
      <c r="L5176" s="4">
        <f>((J5176-F5176)/Data[[#This Row],[2020 '[YR2020']]])*100</f>
        <v>-9.7571435020087591</v>
      </c>
    </row>
    <row r="5177" spans="1:12" x14ac:dyDescent="0.3">
      <c r="A5177" t="s">
        <v>275</v>
      </c>
      <c r="B5177" t="s">
        <v>276</v>
      </c>
      <c r="C5177" s="5" t="s">
        <v>635</v>
      </c>
      <c r="D5177" t="s">
        <v>31</v>
      </c>
      <c r="E5177" t="s">
        <v>123</v>
      </c>
      <c r="F5177">
        <v>43.168999999999997</v>
      </c>
      <c r="G5177">
        <v>43.283999999999999</v>
      </c>
      <c r="H5177">
        <v>39.968000000000004</v>
      </c>
      <c r="I5177">
        <v>42.759</v>
      </c>
      <c r="J5177">
        <v>42.826999999999998</v>
      </c>
      <c r="K5177" s="4">
        <f>AVERAGE(Data[[#This Row],[2020 '[YR2020']]],Data[[#This Row],[2021 '[YR2021']]],Data[[#This Row],[2022 '[YR2022']]],Data[[#This Row],[2023 '[YR2023']]],Data[[#This Row],[2024 '[YR2024']]])</f>
        <v>42.401400000000002</v>
      </c>
      <c r="L5177" s="4">
        <f>((J5177-F5177)/Data[[#This Row],[2020 '[YR2020']]])*100</f>
        <v>-0.79223516875535394</v>
      </c>
    </row>
    <row r="5178" spans="1:12" x14ac:dyDescent="0.3">
      <c r="A5178" t="s">
        <v>275</v>
      </c>
      <c r="B5178" t="s">
        <v>276</v>
      </c>
      <c r="C5178" s="5" t="s">
        <v>635</v>
      </c>
      <c r="D5178" t="s">
        <v>32</v>
      </c>
      <c r="E5178" t="s">
        <v>125</v>
      </c>
      <c r="F5178">
        <v>63.518000000000001</v>
      </c>
      <c r="G5178">
        <v>64.531000000000006</v>
      </c>
      <c r="H5178">
        <v>63.42</v>
      </c>
      <c r="I5178">
        <v>58.215000000000003</v>
      </c>
      <c r="J5178">
        <v>57.923999999999999</v>
      </c>
      <c r="K5178" s="4">
        <f>AVERAGE(Data[[#This Row],[2020 '[YR2020']]],Data[[#This Row],[2021 '[YR2021']]],Data[[#This Row],[2022 '[YR2022']]],Data[[#This Row],[2023 '[YR2023']]],Data[[#This Row],[2024 '[YR2024']]])</f>
        <v>61.521599999999999</v>
      </c>
      <c r="L5178" s="4">
        <f>((J5178-F5178)/Data[[#This Row],[2020 '[YR2020']]])*100</f>
        <v>-8.8069523599609578</v>
      </c>
    </row>
    <row r="5179" spans="1:12" x14ac:dyDescent="0.3">
      <c r="A5179" t="s">
        <v>275</v>
      </c>
      <c r="B5179" t="s">
        <v>276</v>
      </c>
      <c r="C5179" s="5" t="s">
        <v>635</v>
      </c>
      <c r="D5179" t="s">
        <v>33</v>
      </c>
      <c r="E5179" t="s">
        <v>126</v>
      </c>
      <c r="F5179">
        <v>71.552999999999997</v>
      </c>
      <c r="G5179">
        <v>73.168999999999997</v>
      </c>
      <c r="H5179">
        <v>72.503</v>
      </c>
      <c r="I5179">
        <v>67.400000000000006</v>
      </c>
      <c r="J5179">
        <v>67.667000000000002</v>
      </c>
      <c r="K5179" s="4">
        <f>AVERAGE(Data[[#This Row],[2020 '[YR2020']]],Data[[#This Row],[2021 '[YR2021']]],Data[[#This Row],[2022 '[YR2022']]],Data[[#This Row],[2023 '[YR2023']]],Data[[#This Row],[2024 '[YR2024']]])</f>
        <v>70.458400000000012</v>
      </c>
      <c r="L5179" s="4">
        <f>((J5179-F5179)/Data[[#This Row],[2020 '[YR2020']]])*100</f>
        <v>-5.4309393037328917</v>
      </c>
    </row>
    <row r="5180" spans="1:12" x14ac:dyDescent="0.3">
      <c r="A5180" t="s">
        <v>275</v>
      </c>
      <c r="B5180" t="s">
        <v>276</v>
      </c>
      <c r="C5180" s="5" t="s">
        <v>635</v>
      </c>
      <c r="D5180" t="s">
        <v>34</v>
      </c>
      <c r="E5180" t="s">
        <v>128</v>
      </c>
      <c r="F5180">
        <v>74.412999999999997</v>
      </c>
      <c r="G5180">
        <v>75.284000000000006</v>
      </c>
      <c r="H5180">
        <v>73.537999999999997</v>
      </c>
      <c r="I5180">
        <v>73.09</v>
      </c>
      <c r="J5180">
        <v>72.709000000000003</v>
      </c>
      <c r="K5180" s="4">
        <f>AVERAGE(Data[[#This Row],[2020 '[YR2020']]],Data[[#This Row],[2021 '[YR2021']]],Data[[#This Row],[2022 '[YR2022']]],Data[[#This Row],[2023 '[YR2023']]],Data[[#This Row],[2024 '[YR2024']]])</f>
        <v>73.80680000000001</v>
      </c>
      <c r="L5180" s="4">
        <f>((J5180-F5180)/Data[[#This Row],[2020 '[YR2020']]])*100</f>
        <v>-2.2899224597852439</v>
      </c>
    </row>
    <row r="5181" spans="1:12" x14ac:dyDescent="0.3">
      <c r="A5181" t="s">
        <v>275</v>
      </c>
      <c r="B5181" t="s">
        <v>276</v>
      </c>
      <c r="C5181" s="5" t="s">
        <v>635</v>
      </c>
      <c r="D5181" t="s">
        <v>35</v>
      </c>
      <c r="E5181" t="s">
        <v>129</v>
      </c>
      <c r="F5181">
        <v>82.984999999999999</v>
      </c>
      <c r="G5181">
        <v>84.588999999999999</v>
      </c>
      <c r="H5181">
        <v>83.287000000000006</v>
      </c>
      <c r="I5181">
        <v>84.039000000000001</v>
      </c>
      <c r="J5181">
        <v>84.281000000000006</v>
      </c>
      <c r="K5181" s="4">
        <f>AVERAGE(Data[[#This Row],[2020 '[YR2020']]],Data[[#This Row],[2021 '[YR2021']]],Data[[#This Row],[2022 '[YR2022']]],Data[[#This Row],[2023 '[YR2023']]],Data[[#This Row],[2024 '[YR2024']]])</f>
        <v>83.836200000000005</v>
      </c>
      <c r="L5181" s="4">
        <f>((J5181-F5181)/Data[[#This Row],[2020 '[YR2020']]])*100</f>
        <v>1.5617280231367194</v>
      </c>
    </row>
    <row r="5182" spans="1:12" x14ac:dyDescent="0.3">
      <c r="A5182" t="s">
        <v>275</v>
      </c>
      <c r="B5182" t="s">
        <v>276</v>
      </c>
      <c r="C5182" s="5" t="s">
        <v>635</v>
      </c>
      <c r="D5182" t="s">
        <v>29</v>
      </c>
      <c r="E5182" t="s">
        <v>121</v>
      </c>
      <c r="F5182">
        <v>42.152999999999999</v>
      </c>
      <c r="G5182">
        <v>42.476999999999997</v>
      </c>
      <c r="H5182">
        <v>42.969000000000001</v>
      </c>
      <c r="I5182">
        <v>45.119</v>
      </c>
      <c r="J5182">
        <v>45.293999999999997</v>
      </c>
      <c r="K5182" s="4">
        <f>AVERAGE(Data[[#This Row],[2020 '[YR2020']]],Data[[#This Row],[2021 '[YR2021']]],Data[[#This Row],[2022 '[YR2022']]],Data[[#This Row],[2023 '[YR2023']]],Data[[#This Row],[2024 '[YR2024']]])</f>
        <v>43.602400000000003</v>
      </c>
      <c r="L5182" s="4">
        <f>((J5182-F5182)/Data[[#This Row],[2020 '[YR2020']]])*100</f>
        <v>7.4514269447014403</v>
      </c>
    </row>
    <row r="5183" spans="1:12" x14ac:dyDescent="0.3">
      <c r="A5183" t="s">
        <v>275</v>
      </c>
      <c r="B5183" t="s">
        <v>276</v>
      </c>
      <c r="C5183" s="5" t="s">
        <v>635</v>
      </c>
      <c r="D5183" t="s">
        <v>37</v>
      </c>
      <c r="E5183" t="s">
        <v>131</v>
      </c>
      <c r="F5183">
        <v>76.738</v>
      </c>
      <c r="G5183">
        <v>78.325999999999993</v>
      </c>
      <c r="H5183">
        <v>77.353999999999999</v>
      </c>
      <c r="I5183">
        <v>74.852000000000004</v>
      </c>
      <c r="J5183">
        <v>75.087000000000003</v>
      </c>
      <c r="K5183" s="4">
        <f>AVERAGE(Data[[#This Row],[2020 '[YR2020']]],Data[[#This Row],[2021 '[YR2021']]],Data[[#This Row],[2022 '[YR2022']]],Data[[#This Row],[2023 '[YR2023']]],Data[[#This Row],[2024 '[YR2024']]])</f>
        <v>76.471399999999988</v>
      </c>
      <c r="L5183" s="4">
        <f>((J5183-F5183)/Data[[#This Row],[2020 '[YR2020']]])*100</f>
        <v>-2.1514764523443355</v>
      </c>
    </row>
    <row r="5184" spans="1:12" x14ac:dyDescent="0.3">
      <c r="A5184" t="s">
        <v>597</v>
      </c>
      <c r="B5184" t="s">
        <v>598</v>
      </c>
      <c r="C5184" s="5" t="s">
        <v>637</v>
      </c>
      <c r="D5184" t="s">
        <v>77</v>
      </c>
      <c r="E5184" t="s">
        <v>147</v>
      </c>
      <c r="F5184">
        <v>94.227453504678294</v>
      </c>
      <c r="G5184">
        <v>94.530740261672804</v>
      </c>
      <c r="H5184">
        <v>94.215300359404395</v>
      </c>
      <c r="I5184">
        <v>94.252020640211896</v>
      </c>
      <c r="J5184">
        <v>94.229298636078298</v>
      </c>
      <c r="K5184" s="4">
        <f>AVERAGE(Data[[#This Row],[2020 '[YR2020']]],Data[[#This Row],[2021 '[YR2021']]],Data[[#This Row],[2022 '[YR2022']]],Data[[#This Row],[2023 '[YR2023']]],Data[[#This Row],[2024 '[YR2024']]])</f>
        <v>94.290962680409137</v>
      </c>
      <c r="L5184" s="4">
        <f>((J5184-F5184)/Data[[#This Row],[2020 '[YR2020']]])*100</f>
        <v>1.9581675311978884E-3</v>
      </c>
    </row>
    <row r="5185" spans="1:12" x14ac:dyDescent="0.3">
      <c r="A5185" t="s">
        <v>597</v>
      </c>
      <c r="B5185" t="s">
        <v>598</v>
      </c>
      <c r="C5185" s="5" t="s">
        <v>637</v>
      </c>
      <c r="D5185" t="s">
        <v>76</v>
      </c>
      <c r="E5185" t="s">
        <v>161</v>
      </c>
      <c r="F5185">
        <v>17.880794701986801</v>
      </c>
      <c r="G5185">
        <v>17.880794701986801</v>
      </c>
      <c r="H5185">
        <v>18.5430463576159</v>
      </c>
      <c r="I5185">
        <v>18.5430463576159</v>
      </c>
      <c r="J5185">
        <v>15.9509202453988</v>
      </c>
      <c r="K5185" s="4">
        <f>AVERAGE(Data[[#This Row],[2020 '[YR2020']]],Data[[#This Row],[2021 '[YR2021']]],Data[[#This Row],[2022 '[YR2022']]],Data[[#This Row],[2023 '[YR2023']]],Data[[#This Row],[2024 '[YR2024']]])</f>
        <v>17.75972047292084</v>
      </c>
      <c r="L5185" s="4">
        <f>((J5185-F5185)/Data[[#This Row],[2020 '[YR2020']]])*100</f>
        <v>-10.793001590547682</v>
      </c>
    </row>
    <row r="5186" spans="1:12" x14ac:dyDescent="0.3">
      <c r="A5186" t="s">
        <v>597</v>
      </c>
      <c r="B5186" t="s">
        <v>598</v>
      </c>
      <c r="C5186" s="5" t="s">
        <v>637</v>
      </c>
      <c r="D5186" t="s">
        <v>71</v>
      </c>
      <c r="E5186" t="s">
        <v>156</v>
      </c>
      <c r="F5186">
        <v>40</v>
      </c>
      <c r="G5186">
        <v>39.299999999999997</v>
      </c>
      <c r="H5186">
        <v>39</v>
      </c>
      <c r="I5186">
        <v>38.6</v>
      </c>
      <c r="J5186">
        <v>38.4</v>
      </c>
      <c r="K5186" s="4">
        <f>AVERAGE(Data[[#This Row],[2020 '[YR2020']]],Data[[#This Row],[2021 '[YR2021']]],Data[[#This Row],[2022 '[YR2022']]],Data[[#This Row],[2023 '[YR2023']]],Data[[#This Row],[2024 '[YR2024']]])</f>
        <v>39.06</v>
      </c>
      <c r="L5186" s="4">
        <f>((J5186-F5186)/Data[[#This Row],[2020 '[YR2020']]])*100</f>
        <v>-4.0000000000000036</v>
      </c>
    </row>
    <row r="5187" spans="1:12" x14ac:dyDescent="0.3">
      <c r="A5187" t="s">
        <v>597</v>
      </c>
      <c r="B5187" t="s">
        <v>598</v>
      </c>
      <c r="C5187" s="5" t="s">
        <v>637</v>
      </c>
      <c r="D5187" t="s">
        <v>62</v>
      </c>
      <c r="E5187" t="s">
        <v>189</v>
      </c>
      <c r="F5187">
        <v>3368585</v>
      </c>
      <c r="G5187">
        <v>3531887</v>
      </c>
      <c r="H5187">
        <v>3699900</v>
      </c>
      <c r="I5187">
        <v>3872264</v>
      </c>
      <c r="J5187">
        <v>4048666</v>
      </c>
      <c r="K5187" s="4">
        <f>AVERAGE(Data[[#This Row],[2020 '[YR2020']]],Data[[#This Row],[2021 '[YR2021']]],Data[[#This Row],[2022 '[YR2022']]],Data[[#This Row],[2023 '[YR2023']]],Data[[#This Row],[2024 '[YR2024']]])</f>
        <v>3704260.4</v>
      </c>
      <c r="L5187" s="4">
        <f>((J5187-F5187)/Data[[#This Row],[2020 '[YR2020']]])*100</f>
        <v>20.188922054809364</v>
      </c>
    </row>
    <row r="5188" spans="1:12" x14ac:dyDescent="0.3">
      <c r="A5188" t="s">
        <v>597</v>
      </c>
      <c r="B5188" t="s">
        <v>598</v>
      </c>
      <c r="C5188" s="5" t="s">
        <v>637</v>
      </c>
      <c r="D5188" t="s">
        <v>63</v>
      </c>
      <c r="E5188" t="s">
        <v>190</v>
      </c>
      <c r="F5188">
        <v>11.6344431060558</v>
      </c>
      <c r="G5188">
        <v>11.895446858573701</v>
      </c>
      <c r="H5188">
        <v>12.155824402202301</v>
      </c>
      <c r="I5188">
        <v>12.412720991955</v>
      </c>
      <c r="J5188">
        <v>12.6659520507396</v>
      </c>
      <c r="K5188" s="4">
        <f>AVERAGE(Data[[#This Row],[2020 '[YR2020']]],Data[[#This Row],[2021 '[YR2021']]],Data[[#This Row],[2022 '[YR2022']]],Data[[#This Row],[2023 '[YR2023']]],Data[[#This Row],[2024 '[YR2024']]])</f>
        <v>12.15287748190528</v>
      </c>
      <c r="L5188" s="4">
        <f>((J5188-F5188)/Data[[#This Row],[2020 '[YR2020']]])*100</f>
        <v>8.8659932863214852</v>
      </c>
    </row>
    <row r="5189" spans="1:12" x14ac:dyDescent="0.3">
      <c r="A5189" t="s">
        <v>597</v>
      </c>
      <c r="B5189" t="s">
        <v>598</v>
      </c>
      <c r="C5189" s="5" t="s">
        <v>637</v>
      </c>
      <c r="D5189" t="s">
        <v>61</v>
      </c>
      <c r="E5189" t="s">
        <v>188</v>
      </c>
      <c r="F5189">
        <v>30.192669815253499</v>
      </c>
      <c r="G5189">
        <v>30.3401095938376</v>
      </c>
      <c r="H5189">
        <v>30.4794765428551</v>
      </c>
      <c r="I5189">
        <v>30.606374323002701</v>
      </c>
      <c r="J5189">
        <v>30.719487906608698</v>
      </c>
      <c r="K5189" s="4">
        <f>AVERAGE(Data[[#This Row],[2020 '[YR2020']]],Data[[#This Row],[2021 '[YR2021']]],Data[[#This Row],[2022 '[YR2022']]],Data[[#This Row],[2023 '[YR2023']]],Data[[#This Row],[2024 '[YR2024']]])</f>
        <v>30.467623636311522</v>
      </c>
      <c r="L5189" s="4">
        <f>((J5189-F5189)/Data[[#This Row],[2020 '[YR2020']]])*100</f>
        <v>1.7448542794617259</v>
      </c>
    </row>
    <row r="5190" spans="1:12" x14ac:dyDescent="0.3">
      <c r="A5190" t="s">
        <v>597</v>
      </c>
      <c r="B5190" t="s">
        <v>598</v>
      </c>
      <c r="C5190" s="5" t="s">
        <v>637</v>
      </c>
      <c r="D5190" t="s">
        <v>83</v>
      </c>
      <c r="E5190" t="s">
        <v>172</v>
      </c>
      <c r="F5190">
        <v>31.007999999999999</v>
      </c>
      <c r="G5190">
        <v>30.481999999999999</v>
      </c>
      <c r="H5190">
        <v>30.288</v>
      </c>
      <c r="I5190">
        <v>30.199000000000002</v>
      </c>
      <c r="J5190">
        <v>30.19</v>
      </c>
      <c r="K5190" s="4">
        <f>AVERAGE(Data[[#This Row],[2020 '[YR2020']]],Data[[#This Row],[2021 '[YR2021']]],Data[[#This Row],[2022 '[YR2022']]],Data[[#This Row],[2023 '[YR2023']]],Data[[#This Row],[2024 '[YR2024']]])</f>
        <v>30.433399999999999</v>
      </c>
      <c r="L5190" s="4">
        <f>((J5190-F5190)/Data[[#This Row],[2020 '[YR2020']]])*100</f>
        <v>-2.6380288957688269</v>
      </c>
    </row>
    <row r="5191" spans="1:12" x14ac:dyDescent="0.3">
      <c r="A5191" t="s">
        <v>597</v>
      </c>
      <c r="B5191" t="s">
        <v>598</v>
      </c>
      <c r="C5191" s="5" t="s">
        <v>637</v>
      </c>
      <c r="D5191" t="s">
        <v>68</v>
      </c>
      <c r="E5191" t="s">
        <v>153</v>
      </c>
      <c r="F5191">
        <v>1.4</v>
      </c>
      <c r="G5191">
        <v>1.5</v>
      </c>
      <c r="H5191">
        <v>1.7</v>
      </c>
      <c r="I5191">
        <v>1.9</v>
      </c>
      <c r="J5191">
        <v>2.2999999999999998</v>
      </c>
      <c r="K5191" s="4">
        <f>AVERAGE(Data[[#This Row],[2020 '[YR2020']]],Data[[#This Row],[2021 '[YR2021']]],Data[[#This Row],[2022 '[YR2022']]],Data[[#This Row],[2023 '[YR2023']]],Data[[#This Row],[2024 '[YR2024']]])</f>
        <v>1.7600000000000002</v>
      </c>
      <c r="L5191" s="4">
        <f>((J5191-F5191)/Data[[#This Row],[2020 '[YR2020']]])*100</f>
        <v>64.285714285714278</v>
      </c>
    </row>
    <row r="5192" spans="1:12" x14ac:dyDescent="0.3">
      <c r="A5192" t="s">
        <v>597</v>
      </c>
      <c r="B5192" t="s">
        <v>598</v>
      </c>
      <c r="C5192" s="5" t="s">
        <v>637</v>
      </c>
      <c r="D5192" t="s">
        <v>84</v>
      </c>
      <c r="E5192" t="s">
        <v>173</v>
      </c>
      <c r="F5192">
        <v>19.571000000000002</v>
      </c>
      <c r="G5192">
        <v>18.998999999999999</v>
      </c>
      <c r="H5192">
        <v>18.777000000000001</v>
      </c>
      <c r="I5192">
        <v>18.693999999999999</v>
      </c>
      <c r="J5192">
        <v>18.695</v>
      </c>
      <c r="K5192" s="4">
        <f>AVERAGE(Data[[#This Row],[2020 '[YR2020']]],Data[[#This Row],[2021 '[YR2021']]],Data[[#This Row],[2022 '[YR2022']]],Data[[#This Row],[2023 '[YR2023']]],Data[[#This Row],[2024 '[YR2024']]])</f>
        <v>18.947199999999999</v>
      </c>
      <c r="L5192" s="4">
        <f>((J5192-F5192)/Data[[#This Row],[2020 '[YR2020']]])*100</f>
        <v>-4.4760104235859233</v>
      </c>
    </row>
    <row r="5193" spans="1:12" x14ac:dyDescent="0.3">
      <c r="A5193" t="s">
        <v>597</v>
      </c>
      <c r="B5193" t="s">
        <v>598</v>
      </c>
      <c r="C5193" s="5" t="s">
        <v>637</v>
      </c>
      <c r="D5193" t="s">
        <v>93</v>
      </c>
      <c r="E5193" t="s">
        <v>167</v>
      </c>
      <c r="F5193">
        <v>5.9580000000000002</v>
      </c>
      <c r="G5193">
        <v>6.1790000000000003</v>
      </c>
      <c r="H5193">
        <v>5.7030000000000003</v>
      </c>
      <c r="I5193">
        <v>5.5860000000000003</v>
      </c>
      <c r="J5193">
        <v>5.45</v>
      </c>
      <c r="K5193" s="4">
        <f>AVERAGE(Data[[#This Row],[2020 '[YR2020']]],Data[[#This Row],[2021 '[YR2021']]],Data[[#This Row],[2022 '[YR2022']]],Data[[#This Row],[2023 '[YR2023']]],Data[[#This Row],[2024 '[YR2024']]])</f>
        <v>5.7751999999999999</v>
      </c>
      <c r="L5193" s="4">
        <f>((J5193-F5193)/Data[[#This Row],[2020 '[YR2020']]])*100</f>
        <v>-8.5263511245384347</v>
      </c>
    </row>
    <row r="5194" spans="1:12" x14ac:dyDescent="0.3">
      <c r="A5194" t="s">
        <v>597</v>
      </c>
      <c r="B5194" t="s">
        <v>598</v>
      </c>
      <c r="C5194" s="5" t="s">
        <v>637</v>
      </c>
      <c r="D5194" t="s">
        <v>95</v>
      </c>
      <c r="E5194" t="s">
        <v>169</v>
      </c>
      <c r="F5194">
        <v>5.9290000000000003</v>
      </c>
      <c r="G5194">
        <v>6.1109999999999998</v>
      </c>
      <c r="H5194">
        <v>5.6020000000000003</v>
      </c>
      <c r="I5194">
        <v>5.48</v>
      </c>
      <c r="J5194">
        <v>5.3929999999999998</v>
      </c>
      <c r="K5194" s="4">
        <f>AVERAGE(Data[[#This Row],[2020 '[YR2020']]],Data[[#This Row],[2021 '[YR2021']]],Data[[#This Row],[2022 '[YR2022']]],Data[[#This Row],[2023 '[YR2023']]],Data[[#This Row],[2024 '[YR2024']]])</f>
        <v>5.7030000000000003</v>
      </c>
      <c r="L5194" s="4">
        <f>((J5194-F5194)/Data[[#This Row],[2020 '[YR2020']]])*100</f>
        <v>-9.0403103390116453</v>
      </c>
    </row>
    <row r="5195" spans="1:12" x14ac:dyDescent="0.3">
      <c r="A5195" t="s">
        <v>597</v>
      </c>
      <c r="B5195" t="s">
        <v>598</v>
      </c>
      <c r="C5195" s="5" t="s">
        <v>637</v>
      </c>
      <c r="D5195" t="s">
        <v>87</v>
      </c>
      <c r="E5195" t="s">
        <v>176</v>
      </c>
      <c r="F5195">
        <v>7.5</v>
      </c>
      <c r="G5195">
        <v>7.5</v>
      </c>
      <c r="H5195">
        <v>7.5</v>
      </c>
      <c r="I5195">
        <v>7.5</v>
      </c>
      <c r="J5195">
        <v>12.7</v>
      </c>
      <c r="K5195" s="4">
        <f>AVERAGE(Data[[#This Row],[2020 '[YR2020']]],Data[[#This Row],[2021 '[YR2021']]],Data[[#This Row],[2022 '[YR2022']]],Data[[#This Row],[2023 '[YR2023']]],Data[[#This Row],[2024 '[YR2024']]])</f>
        <v>8.5400000000000009</v>
      </c>
      <c r="L5195" s="4">
        <f>((J5195-F5195)/Data[[#This Row],[2020 '[YR2020']]])*100</f>
        <v>69.333333333333329</v>
      </c>
    </row>
    <row r="5196" spans="1:12" x14ac:dyDescent="0.3">
      <c r="A5196" t="s">
        <v>597</v>
      </c>
      <c r="B5196" t="s">
        <v>598</v>
      </c>
      <c r="C5196" s="5" t="s">
        <v>637</v>
      </c>
      <c r="D5196" t="s">
        <v>88</v>
      </c>
      <c r="E5196" t="s">
        <v>171</v>
      </c>
      <c r="F5196">
        <v>1980766598.3454599</v>
      </c>
      <c r="G5196">
        <v>2334564597.5818701</v>
      </c>
      <c r="H5196">
        <v>2159914363.9664898</v>
      </c>
      <c r="I5196">
        <v>2631980575.4964499</v>
      </c>
      <c r="J5196">
        <v>2784591092.6225901</v>
      </c>
      <c r="K5196" s="4">
        <f>AVERAGE(Data[[#This Row],[2020 '[YR2020']]],Data[[#This Row],[2021 '[YR2021']]],Data[[#This Row],[2022 '[YR2022']]],Data[[#This Row],[2023 '[YR2023']]],Data[[#This Row],[2024 '[YR2024']]])</f>
        <v>2378363445.602572</v>
      </c>
      <c r="L5196" s="4">
        <f>((J5196-F5196)/Data[[#This Row],[2020 '[YR2020']]])*100</f>
        <v>40.58148471145298</v>
      </c>
    </row>
    <row r="5197" spans="1:12" x14ac:dyDescent="0.3">
      <c r="A5197" t="s">
        <v>597</v>
      </c>
      <c r="B5197" t="s">
        <v>598</v>
      </c>
      <c r="C5197" s="5" t="s">
        <v>637</v>
      </c>
      <c r="D5197" t="s">
        <v>89</v>
      </c>
      <c r="E5197" t="s">
        <v>170</v>
      </c>
      <c r="F5197">
        <v>1980766598.3454599</v>
      </c>
      <c r="G5197">
        <v>2334564597.5818701</v>
      </c>
      <c r="H5197">
        <v>2159914363.9664898</v>
      </c>
      <c r="I5197">
        <v>2631980575.4964499</v>
      </c>
      <c r="J5197">
        <v>2784591092.6225901</v>
      </c>
      <c r="K5197" s="4">
        <f>AVERAGE(Data[[#This Row],[2020 '[YR2020']]],Data[[#This Row],[2021 '[YR2021']]],Data[[#This Row],[2022 '[YR2022']]],Data[[#This Row],[2023 '[YR2023']]],Data[[#This Row],[2024 '[YR2024']]])</f>
        <v>2378363445.602572</v>
      </c>
      <c r="L5197" s="4">
        <f>((J5197-F5197)/Data[[#This Row],[2020 '[YR2020']]])*100</f>
        <v>40.58148471145298</v>
      </c>
    </row>
    <row r="5198" spans="1:12" x14ac:dyDescent="0.3">
      <c r="A5198" t="s">
        <v>597</v>
      </c>
      <c r="B5198" t="s">
        <v>598</v>
      </c>
      <c r="C5198" s="5" t="s">
        <v>637</v>
      </c>
      <c r="D5198" t="s">
        <v>90</v>
      </c>
      <c r="E5198" t="s">
        <v>164</v>
      </c>
      <c r="F5198">
        <v>3.4</v>
      </c>
      <c r="G5198">
        <v>3.6549999999999998</v>
      </c>
      <c r="H5198">
        <v>3.4489999999999998</v>
      </c>
      <c r="I5198">
        <v>3.33</v>
      </c>
      <c r="J5198">
        <v>3.2690000000000001</v>
      </c>
      <c r="K5198" s="4">
        <f>AVERAGE(Data[[#This Row],[2020 '[YR2020']]],Data[[#This Row],[2021 '[YR2021']]],Data[[#This Row],[2022 '[YR2022']]],Data[[#This Row],[2023 '[YR2023']]],Data[[#This Row],[2024 '[YR2024']]])</f>
        <v>3.4206000000000003</v>
      </c>
      <c r="L5198" s="4">
        <f>((J5198-F5198)/Data[[#This Row],[2020 '[YR2020']]])*100</f>
        <v>-3.8529411764705821</v>
      </c>
    </row>
    <row r="5199" spans="1:12" x14ac:dyDescent="0.3">
      <c r="A5199" t="s">
        <v>597</v>
      </c>
      <c r="B5199" t="s">
        <v>598</v>
      </c>
      <c r="C5199" s="5" t="s">
        <v>637</v>
      </c>
      <c r="D5199" t="s">
        <v>91</v>
      </c>
      <c r="E5199" t="s">
        <v>165</v>
      </c>
      <c r="F5199">
        <v>3.1749999999999998</v>
      </c>
      <c r="G5199">
        <v>3.327</v>
      </c>
      <c r="H5199">
        <v>2.9359999999999999</v>
      </c>
      <c r="I5199">
        <v>2.82</v>
      </c>
      <c r="J5199">
        <v>2.7690000000000001</v>
      </c>
      <c r="K5199" s="4">
        <f>AVERAGE(Data[[#This Row],[2020 '[YR2020']]],Data[[#This Row],[2021 '[YR2021']]],Data[[#This Row],[2022 '[YR2022']]],Data[[#This Row],[2023 '[YR2023']]],Data[[#This Row],[2024 '[YR2024']]])</f>
        <v>3.0053999999999998</v>
      </c>
      <c r="L5199" s="4">
        <f>((J5199-F5199)/Data[[#This Row],[2020 '[YR2020']]])*100</f>
        <v>-12.787401574803139</v>
      </c>
    </row>
    <row r="5200" spans="1:12" x14ac:dyDescent="0.3">
      <c r="A5200" t="s">
        <v>597</v>
      </c>
      <c r="B5200" t="s">
        <v>598</v>
      </c>
      <c r="C5200" s="5" t="s">
        <v>637</v>
      </c>
      <c r="D5200" t="s">
        <v>92</v>
      </c>
      <c r="E5200" t="s">
        <v>166</v>
      </c>
      <c r="F5200">
        <v>3.2839999999999998</v>
      </c>
      <c r="G5200">
        <v>3.4870000000000001</v>
      </c>
      <c r="H5200">
        <v>3.1859999999999999</v>
      </c>
      <c r="I5200">
        <v>3.069</v>
      </c>
      <c r="J5200">
        <v>3.012</v>
      </c>
      <c r="K5200" s="4">
        <f>AVERAGE(Data[[#This Row],[2020 '[YR2020']]],Data[[#This Row],[2021 '[YR2021']]],Data[[#This Row],[2022 '[YR2022']]],Data[[#This Row],[2023 '[YR2023']]],Data[[#This Row],[2024 '[YR2024']]])</f>
        <v>3.2076000000000002</v>
      </c>
      <c r="L5200" s="4">
        <f>((J5200-F5200)/Data[[#This Row],[2020 '[YR2020']]])*100</f>
        <v>-8.2825822168087626</v>
      </c>
    </row>
    <row r="5201" spans="1:12" x14ac:dyDescent="0.3">
      <c r="A5201" t="s">
        <v>597</v>
      </c>
      <c r="B5201" t="s">
        <v>598</v>
      </c>
      <c r="C5201" s="5" t="s">
        <v>637</v>
      </c>
      <c r="D5201" t="s">
        <v>94</v>
      </c>
      <c r="E5201" t="s">
        <v>168</v>
      </c>
      <c r="F5201">
        <v>5.9009999999999998</v>
      </c>
      <c r="G5201">
        <v>6.0460000000000003</v>
      </c>
      <c r="H5201">
        <v>5.5060000000000002</v>
      </c>
      <c r="I5201">
        <v>5.3789999999999996</v>
      </c>
      <c r="J5201">
        <v>5.3380000000000001</v>
      </c>
      <c r="K5201" s="4">
        <f>AVERAGE(Data[[#This Row],[2020 '[YR2020']]],Data[[#This Row],[2021 '[YR2021']]],Data[[#This Row],[2022 '[YR2022']]],Data[[#This Row],[2023 '[YR2023']]],Data[[#This Row],[2024 '[YR2024']]])</f>
        <v>5.6340000000000003</v>
      </c>
      <c r="L5201" s="4">
        <f>((J5201-F5201)/Data[[#This Row],[2020 '[YR2020']]])*100</f>
        <v>-9.5407558041009946</v>
      </c>
    </row>
    <row r="5202" spans="1:12" x14ac:dyDescent="0.3">
      <c r="A5202" t="s">
        <v>597</v>
      </c>
      <c r="B5202" t="s">
        <v>598</v>
      </c>
      <c r="C5202" s="5" t="s">
        <v>637</v>
      </c>
      <c r="D5202" t="s">
        <v>60</v>
      </c>
      <c r="E5202" t="s">
        <v>192</v>
      </c>
      <c r="F5202">
        <v>3368585</v>
      </c>
      <c r="G5202">
        <v>3531887</v>
      </c>
      <c r="H5202">
        <v>3699900</v>
      </c>
      <c r="I5202">
        <v>3872264</v>
      </c>
      <c r="J5202">
        <v>4048666</v>
      </c>
      <c r="K5202" s="4">
        <f>AVERAGE(Data[[#This Row],[2020 '[YR2020']]],Data[[#This Row],[2021 '[YR2021']]],Data[[#This Row],[2022 '[YR2022']]],Data[[#This Row],[2023 '[YR2023']]],Data[[#This Row],[2024 '[YR2024']]])</f>
        <v>3704260.4</v>
      </c>
      <c r="L5202" s="4">
        <f>((J5202-F5202)/Data[[#This Row],[2020 '[YR2020']]])*100</f>
        <v>20.188922054809364</v>
      </c>
    </row>
    <row r="5203" spans="1:12" x14ac:dyDescent="0.3">
      <c r="A5203" t="s">
        <v>597</v>
      </c>
      <c r="B5203" t="s">
        <v>598</v>
      </c>
      <c r="C5203" s="5" t="s">
        <v>637</v>
      </c>
      <c r="D5203" t="s">
        <v>85</v>
      </c>
      <c r="E5203" t="s">
        <v>174</v>
      </c>
      <c r="F5203">
        <v>25.244</v>
      </c>
      <c r="G5203">
        <v>24.695</v>
      </c>
      <c r="H5203">
        <v>24.488</v>
      </c>
      <c r="I5203">
        <v>24.402999999999999</v>
      </c>
      <c r="J5203">
        <v>24.399000000000001</v>
      </c>
      <c r="K5203" s="4">
        <f>AVERAGE(Data[[#This Row],[2020 '[YR2020']]],Data[[#This Row],[2021 '[YR2021']]],Data[[#This Row],[2022 '[YR2022']]],Data[[#This Row],[2023 '[YR2023']]],Data[[#This Row],[2024 '[YR2024']]])</f>
        <v>24.645799999999998</v>
      </c>
      <c r="L5203" s="4">
        <f>((J5203-F5203)/Data[[#This Row],[2020 '[YR2020']]])*100</f>
        <v>-3.3473300586277883</v>
      </c>
    </row>
    <row r="5204" spans="1:12" x14ac:dyDescent="0.3">
      <c r="A5204" t="s">
        <v>597</v>
      </c>
      <c r="B5204" t="s">
        <v>598</v>
      </c>
      <c r="C5204" s="5" t="s">
        <v>637</v>
      </c>
      <c r="D5204" t="s">
        <v>54</v>
      </c>
      <c r="E5204" t="s">
        <v>198</v>
      </c>
      <c r="F5204">
        <v>3787.7540581757398</v>
      </c>
      <c r="G5204">
        <v>3829.9778493297599</v>
      </c>
      <c r="H5204">
        <v>4096.1161837453501</v>
      </c>
      <c r="I5204">
        <v>4429.5792141902202</v>
      </c>
      <c r="J5204">
        <v>4525.4247209915202</v>
      </c>
      <c r="K5204" s="4">
        <f>AVERAGE(Data[[#This Row],[2020 '[YR2020']]],Data[[#This Row],[2021 '[YR2021']]],Data[[#This Row],[2022 '[YR2022']]],Data[[#This Row],[2023 '[YR2023']]],Data[[#This Row],[2024 '[YR2024']]])</f>
        <v>4133.7704052865174</v>
      </c>
      <c r="L5204" s="4">
        <f>((J5204-F5204)/Data[[#This Row],[2020 '[YR2020']]])*100</f>
        <v>19.475146788465398</v>
      </c>
    </row>
    <row r="5205" spans="1:12" x14ac:dyDescent="0.3">
      <c r="A5205" t="s">
        <v>597</v>
      </c>
      <c r="B5205" t="s">
        <v>598</v>
      </c>
      <c r="C5205" s="5" t="s">
        <v>637</v>
      </c>
      <c r="D5205" t="s">
        <v>86</v>
      </c>
      <c r="E5205" t="s">
        <v>175</v>
      </c>
      <c r="F5205">
        <v>3.1</v>
      </c>
      <c r="G5205">
        <v>3.1</v>
      </c>
      <c r="H5205">
        <v>3.1</v>
      </c>
      <c r="I5205">
        <v>3.1</v>
      </c>
      <c r="J5205">
        <v>5.0999999999999996</v>
      </c>
      <c r="K5205" s="4">
        <f>AVERAGE(Data[[#This Row],[2020 '[YR2020']]],Data[[#This Row],[2021 '[YR2021']]],Data[[#This Row],[2022 '[YR2022']]],Data[[#This Row],[2023 '[YR2023']]],Data[[#This Row],[2024 '[YR2024']]])</f>
        <v>3.5</v>
      </c>
      <c r="L5205" s="4">
        <f>((J5205-F5205)/Data[[#This Row],[2020 '[YR2020']]])*100</f>
        <v>64.51612903225805</v>
      </c>
    </row>
    <row r="5206" spans="1:12" x14ac:dyDescent="0.3">
      <c r="A5206" t="s">
        <v>597</v>
      </c>
      <c r="B5206" t="s">
        <v>598</v>
      </c>
      <c r="C5206" s="5" t="s">
        <v>637</v>
      </c>
      <c r="D5206" t="s">
        <v>48</v>
      </c>
      <c r="E5206" t="s">
        <v>181</v>
      </c>
      <c r="F5206">
        <v>4922453715579.54</v>
      </c>
      <c r="G5206">
        <v>4957936827823.8799</v>
      </c>
      <c r="H5206">
        <v>5047088075395.3203</v>
      </c>
      <c r="I5206">
        <v>8366274494620.4902</v>
      </c>
      <c r="J5206">
        <v>10357840170331.199</v>
      </c>
      <c r="K5206" s="4">
        <f>AVERAGE(Data[[#This Row],[2020 '[YR2020']]],Data[[#This Row],[2021 '[YR2021']]],Data[[#This Row],[2022 '[YR2022']]],Data[[#This Row],[2023 '[YR2023']]],Data[[#This Row],[2024 '[YR2024']]])</f>
        <v>6730318656750.0859</v>
      </c>
      <c r="L5206" s="4">
        <f>((J5206-F5206)/Data[[#This Row],[2020 '[YR2020']]])*100</f>
        <v>110.42026535564347</v>
      </c>
    </row>
    <row r="5207" spans="1:12" x14ac:dyDescent="0.3">
      <c r="A5207" t="s">
        <v>597</v>
      </c>
      <c r="B5207" t="s">
        <v>598</v>
      </c>
      <c r="C5207" s="5" t="s">
        <v>637</v>
      </c>
      <c r="D5207" t="s">
        <v>49</v>
      </c>
      <c r="E5207" t="s">
        <v>182</v>
      </c>
      <c r="F5207">
        <v>-1480</v>
      </c>
      <c r="G5207">
        <v>-1480</v>
      </c>
      <c r="H5207">
        <v>-1487</v>
      </c>
      <c r="I5207">
        <v>-1487</v>
      </c>
      <c r="J5207">
        <v>-1795</v>
      </c>
      <c r="K5207" s="4">
        <f>AVERAGE(Data[[#This Row],[2020 '[YR2020']]],Data[[#This Row],[2021 '[YR2021']]],Data[[#This Row],[2022 '[YR2022']]],Data[[#This Row],[2023 '[YR2023']]],Data[[#This Row],[2024 '[YR2024']]])</f>
        <v>-1545.8</v>
      </c>
      <c r="L5207" s="4">
        <f>((J5207-F5207)/Data[[#This Row],[2020 '[YR2020']]])*100</f>
        <v>21.283783783783782</v>
      </c>
    </row>
    <row r="5208" spans="1:12" x14ac:dyDescent="0.3">
      <c r="A5208" t="s">
        <v>597</v>
      </c>
      <c r="B5208" t="s">
        <v>598</v>
      </c>
      <c r="C5208" s="5" t="s">
        <v>637</v>
      </c>
      <c r="D5208" t="s">
        <v>8</v>
      </c>
      <c r="E5208" t="s">
        <v>119</v>
      </c>
      <c r="F5208">
        <v>79.188999999999993</v>
      </c>
      <c r="G5208">
        <v>79.564999999999998</v>
      </c>
      <c r="H5208">
        <v>79.727000000000004</v>
      </c>
      <c r="I5208">
        <v>79.811000000000007</v>
      </c>
      <c r="J5208">
        <v>79.861000000000004</v>
      </c>
      <c r="K5208" s="4">
        <f>AVERAGE(Data[[#This Row],[2020 '[YR2020']]],Data[[#This Row],[2021 '[YR2021']]],Data[[#This Row],[2022 '[YR2022']]],Data[[#This Row],[2023 '[YR2023']]],Data[[#This Row],[2024 '[YR2024']]])</f>
        <v>79.630600000000001</v>
      </c>
      <c r="L5208" s="4">
        <f>((J5208-F5208)/Data[[#This Row],[2020 '[YR2020']]])*100</f>
        <v>0.84860270997235887</v>
      </c>
    </row>
    <row r="5209" spans="1:12" x14ac:dyDescent="0.3">
      <c r="A5209" t="s">
        <v>597</v>
      </c>
      <c r="B5209" t="s">
        <v>598</v>
      </c>
      <c r="C5209" s="5" t="s">
        <v>637</v>
      </c>
      <c r="D5209" t="s">
        <v>9</v>
      </c>
      <c r="E5209" t="s">
        <v>114</v>
      </c>
      <c r="F5209">
        <v>84.236000000000004</v>
      </c>
      <c r="G5209">
        <v>84.454999999999998</v>
      </c>
      <c r="H5209">
        <v>85.072000000000003</v>
      </c>
      <c r="I5209">
        <v>85.126000000000005</v>
      </c>
      <c r="J5209">
        <v>85.188999999999993</v>
      </c>
      <c r="K5209" s="4">
        <f>AVERAGE(Data[[#This Row],[2020 '[YR2020']]],Data[[#This Row],[2021 '[YR2021']]],Data[[#This Row],[2022 '[YR2022']]],Data[[#This Row],[2023 '[YR2023']]],Data[[#This Row],[2024 '[YR2024']]])</f>
        <v>84.815599999999989</v>
      </c>
      <c r="L5209" s="4">
        <f>((J5209-F5209)/Data[[#This Row],[2020 '[YR2020']]])*100</f>
        <v>1.1313452680563996</v>
      </c>
    </row>
    <row r="5210" spans="1:12" x14ac:dyDescent="0.3">
      <c r="A5210" t="s">
        <v>597</v>
      </c>
      <c r="B5210" t="s">
        <v>598</v>
      </c>
      <c r="C5210" s="5" t="s">
        <v>637</v>
      </c>
      <c r="D5210" t="s">
        <v>10</v>
      </c>
      <c r="E5210" t="s">
        <v>115</v>
      </c>
      <c r="F5210">
        <v>81.704999999999998</v>
      </c>
      <c r="G5210">
        <v>82.001999999999995</v>
      </c>
      <c r="H5210">
        <v>82.39</v>
      </c>
      <c r="I5210">
        <v>82.459000000000003</v>
      </c>
      <c r="J5210">
        <v>82.516000000000005</v>
      </c>
      <c r="K5210" s="4">
        <f>AVERAGE(Data[[#This Row],[2020 '[YR2020']]],Data[[#This Row],[2021 '[YR2021']]],Data[[#This Row],[2022 '[YR2022']]],Data[[#This Row],[2023 '[YR2023']]],Data[[#This Row],[2024 '[YR2024']]])</f>
        <v>82.214399999999998</v>
      </c>
      <c r="L5210" s="4">
        <f>((J5210-F5210)/Data[[#This Row],[2020 '[YR2020']]])*100</f>
        <v>0.99259531240439036</v>
      </c>
    </row>
    <row r="5211" spans="1:12" x14ac:dyDescent="0.3">
      <c r="A5211" t="s">
        <v>597</v>
      </c>
      <c r="B5211" t="s">
        <v>598</v>
      </c>
      <c r="C5211" s="5" t="s">
        <v>637</v>
      </c>
      <c r="D5211" t="s">
        <v>11</v>
      </c>
      <c r="E5211" t="s">
        <v>116</v>
      </c>
      <c r="F5211">
        <v>66.272000000000006</v>
      </c>
      <c r="G5211">
        <v>66.233999999999995</v>
      </c>
      <c r="H5211">
        <v>66.400999999999996</v>
      </c>
      <c r="I5211">
        <v>66.287999999999997</v>
      </c>
      <c r="J5211">
        <v>66.272000000000006</v>
      </c>
      <c r="K5211" s="4">
        <f>AVERAGE(Data[[#This Row],[2020 '[YR2020']]],Data[[#This Row],[2021 '[YR2021']]],Data[[#This Row],[2022 '[YR2022']]],Data[[#This Row],[2023 '[YR2023']]],Data[[#This Row],[2024 '[YR2024']]])</f>
        <v>66.293399999999991</v>
      </c>
      <c r="L5211" s="4">
        <f>((J5211-F5211)/Data[[#This Row],[2020 '[YR2020']]])*100</f>
        <v>0</v>
      </c>
    </row>
    <row r="5212" spans="1:12" x14ac:dyDescent="0.3">
      <c r="A5212" t="s">
        <v>597</v>
      </c>
      <c r="B5212" t="s">
        <v>598</v>
      </c>
      <c r="C5212" s="5" t="s">
        <v>637</v>
      </c>
      <c r="D5212" t="s">
        <v>12</v>
      </c>
      <c r="E5212" t="s">
        <v>117</v>
      </c>
      <c r="F5212">
        <v>68.855999999999995</v>
      </c>
      <c r="G5212">
        <v>68.581000000000003</v>
      </c>
      <c r="H5212">
        <v>68.748999999999995</v>
      </c>
      <c r="I5212">
        <v>68.58</v>
      </c>
      <c r="J5212">
        <v>68.501000000000005</v>
      </c>
      <c r="K5212" s="4">
        <f>AVERAGE(Data[[#This Row],[2020 '[YR2020']]],Data[[#This Row],[2021 '[YR2021']]],Data[[#This Row],[2022 '[YR2022']]],Data[[#This Row],[2023 '[YR2023']]],Data[[#This Row],[2024 '[YR2024']]])</f>
        <v>68.653400000000005</v>
      </c>
      <c r="L5212" s="4">
        <f>((J5212-F5212)/Data[[#This Row],[2020 '[YR2020']]])*100</f>
        <v>-0.51556872313231927</v>
      </c>
    </row>
    <row r="5213" spans="1:12" x14ac:dyDescent="0.3">
      <c r="A5213" t="s">
        <v>597</v>
      </c>
      <c r="B5213" t="s">
        <v>598</v>
      </c>
      <c r="C5213" s="5" t="s">
        <v>637</v>
      </c>
      <c r="D5213" t="s">
        <v>13</v>
      </c>
      <c r="E5213" t="s">
        <v>118</v>
      </c>
      <c r="F5213">
        <v>67.573999999999998</v>
      </c>
      <c r="G5213">
        <v>67.417000000000002</v>
      </c>
      <c r="H5213">
        <v>67.584000000000003</v>
      </c>
      <c r="I5213">
        <v>67.442999999999998</v>
      </c>
      <c r="J5213">
        <v>67.394999999999996</v>
      </c>
      <c r="K5213" s="4">
        <f>AVERAGE(Data[[#This Row],[2020 '[YR2020']]],Data[[#This Row],[2021 '[YR2021']]],Data[[#This Row],[2022 '[YR2022']]],Data[[#This Row],[2023 '[YR2023']]],Data[[#This Row],[2024 '[YR2024']]])</f>
        <v>67.482599999999991</v>
      </c>
      <c r="L5213" s="4">
        <f>((J5213-F5213)/Data[[#This Row],[2020 '[YR2020']]])*100</f>
        <v>-0.26489478201675504</v>
      </c>
    </row>
    <row r="5214" spans="1:12" x14ac:dyDescent="0.3">
      <c r="A5214" t="s">
        <v>597</v>
      </c>
      <c r="B5214" t="s">
        <v>598</v>
      </c>
      <c r="C5214" s="5" t="s">
        <v>637</v>
      </c>
      <c r="D5214" t="s">
        <v>29</v>
      </c>
      <c r="E5214" t="s">
        <v>121</v>
      </c>
      <c r="F5214">
        <v>70.47</v>
      </c>
      <c r="G5214">
        <v>70.596000000000004</v>
      </c>
      <c r="H5214">
        <v>70.417000000000002</v>
      </c>
      <c r="I5214">
        <v>70.209999999999994</v>
      </c>
      <c r="J5214">
        <v>70.090999999999994</v>
      </c>
      <c r="K5214" s="4">
        <f>AVERAGE(Data[[#This Row],[2020 '[YR2020']]],Data[[#This Row],[2021 '[YR2021']]],Data[[#This Row],[2022 '[YR2022']]],Data[[#This Row],[2023 '[YR2023']]],Data[[#This Row],[2024 '[YR2024']]])</f>
        <v>70.356799999999993</v>
      </c>
      <c r="L5214" s="4">
        <f>((J5214-F5214)/Data[[#This Row],[2020 '[YR2020']]])*100</f>
        <v>-0.53781751099759456</v>
      </c>
    </row>
    <row r="5215" spans="1:12" x14ac:dyDescent="0.3">
      <c r="A5215" t="s">
        <v>597</v>
      </c>
      <c r="B5215" t="s">
        <v>598</v>
      </c>
      <c r="C5215" s="5" t="s">
        <v>637</v>
      </c>
      <c r="D5215" t="s">
        <v>30</v>
      </c>
      <c r="E5215" t="s">
        <v>122</v>
      </c>
      <c r="F5215">
        <v>73.174000000000007</v>
      </c>
      <c r="G5215">
        <v>72.995000000000005</v>
      </c>
      <c r="H5215">
        <v>72.754999999999995</v>
      </c>
      <c r="I5215">
        <v>72.477999999999994</v>
      </c>
      <c r="J5215">
        <v>72.364000000000004</v>
      </c>
      <c r="K5215" s="4">
        <f>AVERAGE(Data[[#This Row],[2020 '[YR2020']]],Data[[#This Row],[2021 '[YR2021']]],Data[[#This Row],[2022 '[YR2022']]],Data[[#This Row],[2023 '[YR2023']]],Data[[#This Row],[2024 '[YR2024']]])</f>
        <v>72.753199999999993</v>
      </c>
      <c r="L5215" s="4">
        <f>((J5215-F5215)/Data[[#This Row],[2020 '[YR2020']]])*100</f>
        <v>-1.1069505562084925</v>
      </c>
    </row>
    <row r="5216" spans="1:12" x14ac:dyDescent="0.3">
      <c r="A5216" t="s">
        <v>597</v>
      </c>
      <c r="B5216" t="s">
        <v>598</v>
      </c>
      <c r="C5216" s="5" t="s">
        <v>637</v>
      </c>
      <c r="D5216" t="s">
        <v>31</v>
      </c>
      <c r="E5216" t="s">
        <v>123</v>
      </c>
      <c r="F5216">
        <v>71.832999999999998</v>
      </c>
      <c r="G5216">
        <v>71.805000000000007</v>
      </c>
      <c r="H5216">
        <v>71.594999999999999</v>
      </c>
      <c r="I5216">
        <v>71.352999999999994</v>
      </c>
      <c r="J5216">
        <v>71.236999999999995</v>
      </c>
      <c r="K5216" s="4">
        <f>AVERAGE(Data[[#This Row],[2020 '[YR2020']]],Data[[#This Row],[2021 '[YR2021']]],Data[[#This Row],[2022 '[YR2022']]],Data[[#This Row],[2023 '[YR2023']]],Data[[#This Row],[2024 '[YR2024']]])</f>
        <v>71.564599999999999</v>
      </c>
      <c r="L5216" s="4">
        <f>((J5216-F5216)/Data[[#This Row],[2020 '[YR2020']]])*100</f>
        <v>-0.82970222599641352</v>
      </c>
    </row>
    <row r="5217" spans="1:12" x14ac:dyDescent="0.3">
      <c r="A5217" t="s">
        <v>597</v>
      </c>
      <c r="B5217" t="s">
        <v>598</v>
      </c>
      <c r="C5217" s="5" t="s">
        <v>637</v>
      </c>
      <c r="D5217" t="s">
        <v>2</v>
      </c>
      <c r="E5217" t="s">
        <v>138</v>
      </c>
      <c r="F5217">
        <v>18.4683753302374</v>
      </c>
      <c r="G5217">
        <v>16.132694713262701</v>
      </c>
      <c r="H5217">
        <v>16.989600672894401</v>
      </c>
      <c r="I5217">
        <v>16.639209293070401</v>
      </c>
      <c r="J5217">
        <v>21.7125021328633</v>
      </c>
      <c r="K5217" s="4">
        <f>AVERAGE(Data[[#This Row],[2020 '[YR2020']]],Data[[#This Row],[2021 '[YR2021']]],Data[[#This Row],[2022 '[YR2022']]],Data[[#This Row],[2023 '[YR2023']]],Data[[#This Row],[2024 '[YR2024']]])</f>
        <v>17.988476428465638</v>
      </c>
      <c r="L5217" s="4">
        <f>((J5217-F5217)/Data[[#This Row],[2020 '[YR2020']]])*100</f>
        <v>17.565848346792279</v>
      </c>
    </row>
    <row r="5218" spans="1:12" x14ac:dyDescent="0.3">
      <c r="A5218" t="s">
        <v>597</v>
      </c>
      <c r="B5218" t="s">
        <v>598</v>
      </c>
      <c r="C5218" s="5" t="s">
        <v>637</v>
      </c>
      <c r="D5218" t="s">
        <v>33</v>
      </c>
      <c r="E5218" t="s">
        <v>126</v>
      </c>
      <c r="F5218">
        <v>83.477000000000004</v>
      </c>
      <c r="G5218">
        <v>84.046000000000006</v>
      </c>
      <c r="H5218">
        <v>84.105000000000004</v>
      </c>
      <c r="I5218">
        <v>84.119</v>
      </c>
      <c r="J5218">
        <v>84.141000000000005</v>
      </c>
      <c r="K5218" s="4">
        <f>AVERAGE(Data[[#This Row],[2020 '[YR2020']]],Data[[#This Row],[2021 '[YR2021']]],Data[[#This Row],[2022 '[YR2022']]],Data[[#This Row],[2023 '[YR2023']]],Data[[#This Row],[2024 '[YR2024']]])</f>
        <v>83.977600000000024</v>
      </c>
      <c r="L5218" s="4">
        <f>((J5218-F5218)/Data[[#This Row],[2020 '[YR2020']]])*100</f>
        <v>0.79542868095403696</v>
      </c>
    </row>
    <row r="5219" spans="1:12" x14ac:dyDescent="0.3">
      <c r="A5219" t="s">
        <v>597</v>
      </c>
      <c r="B5219" t="s">
        <v>598</v>
      </c>
      <c r="C5219" s="5" t="s">
        <v>637</v>
      </c>
      <c r="D5219" t="s">
        <v>32</v>
      </c>
      <c r="E5219" t="s">
        <v>125</v>
      </c>
      <c r="F5219">
        <v>81.975999999999999</v>
      </c>
      <c r="G5219">
        <v>82.582999999999998</v>
      </c>
      <c r="H5219">
        <v>82.575000000000003</v>
      </c>
      <c r="I5219">
        <v>82.561000000000007</v>
      </c>
      <c r="J5219">
        <v>82.558999999999997</v>
      </c>
      <c r="K5219" s="4">
        <f>AVERAGE(Data[[#This Row],[2020 '[YR2020']]],Data[[#This Row],[2021 '[YR2021']]],Data[[#This Row],[2022 '[YR2022']]],Data[[#This Row],[2023 '[YR2023']]],Data[[#This Row],[2024 '[YR2024']]])</f>
        <v>82.450800000000001</v>
      </c>
      <c r="L5219" s="4">
        <f>((J5219-F5219)/Data[[#This Row],[2020 '[YR2020']]])*100</f>
        <v>0.71118376110080805</v>
      </c>
    </row>
    <row r="5220" spans="1:12" x14ac:dyDescent="0.3">
      <c r="A5220" t="s">
        <v>597</v>
      </c>
      <c r="B5220" t="s">
        <v>598</v>
      </c>
      <c r="C5220" s="5" t="s">
        <v>637</v>
      </c>
      <c r="D5220" t="s">
        <v>43</v>
      </c>
      <c r="E5220" t="s">
        <v>185</v>
      </c>
      <c r="F5220">
        <v>0.9</v>
      </c>
      <c r="G5220">
        <v>0.9</v>
      </c>
      <c r="H5220">
        <v>0.9</v>
      </c>
      <c r="I5220">
        <v>0.9</v>
      </c>
      <c r="J5220">
        <v>1.3</v>
      </c>
      <c r="K5220" s="4">
        <f>AVERAGE(Data[[#This Row],[2020 '[YR2020']]],Data[[#This Row],[2021 '[YR2021']]],Data[[#This Row],[2022 '[YR2022']]],Data[[#This Row],[2023 '[YR2023']]],Data[[#This Row],[2024 '[YR2024']]])</f>
        <v>0.98000000000000009</v>
      </c>
      <c r="L5220" s="4">
        <f>((J5220-F5220)/Data[[#This Row],[2020 '[YR2020']]])*100</f>
        <v>44.44444444444445</v>
      </c>
    </row>
    <row r="5221" spans="1:12" x14ac:dyDescent="0.3">
      <c r="A5221" t="s">
        <v>597</v>
      </c>
      <c r="B5221" t="s">
        <v>598</v>
      </c>
      <c r="C5221" s="5" t="s">
        <v>637</v>
      </c>
      <c r="D5221" t="s">
        <v>39</v>
      </c>
      <c r="E5221" t="s">
        <v>133</v>
      </c>
      <c r="F5221">
        <v>14580621</v>
      </c>
      <c r="G5221">
        <v>15102009</v>
      </c>
      <c r="H5221">
        <v>15576306</v>
      </c>
      <c r="I5221">
        <v>16036576</v>
      </c>
      <c r="J5221">
        <v>16519381</v>
      </c>
      <c r="K5221" s="4">
        <f>AVERAGE(Data[[#This Row],[2020 '[YR2020']]],Data[[#This Row],[2021 '[YR2021']]],Data[[#This Row],[2022 '[YR2022']]],Data[[#This Row],[2023 '[YR2023']]],Data[[#This Row],[2024 '[YR2024']]])</f>
        <v>15562978.6</v>
      </c>
      <c r="L5221" s="4">
        <f>((J5221-F5221)/Data[[#This Row],[2020 '[YR2020']]])*100</f>
        <v>13.29682734363646</v>
      </c>
    </row>
    <row r="5222" spans="1:12" x14ac:dyDescent="0.3">
      <c r="A5222" t="s">
        <v>597</v>
      </c>
      <c r="B5222" t="s">
        <v>598</v>
      </c>
      <c r="C5222" s="5" t="s">
        <v>637</v>
      </c>
      <c r="D5222" t="s">
        <v>38</v>
      </c>
      <c r="E5222" t="s">
        <v>132</v>
      </c>
      <c r="F5222">
        <v>48.667385291751302</v>
      </c>
      <c r="G5222">
        <v>48.755307985844802</v>
      </c>
      <c r="H5222">
        <v>48.6756937106911</v>
      </c>
      <c r="I5222">
        <v>48.688629044005403</v>
      </c>
      <c r="J5222">
        <v>48.681896736929801</v>
      </c>
      <c r="K5222" s="4">
        <f>AVERAGE(Data[[#This Row],[2020 '[YR2020']]],Data[[#This Row],[2021 '[YR2021']]],Data[[#This Row],[2022 '[YR2022']]],Data[[#This Row],[2023 '[YR2023']]],Data[[#This Row],[2024 '[YR2024']]])</f>
        <v>48.693782553844486</v>
      </c>
      <c r="L5222" s="4">
        <f>((J5222-F5222)/Data[[#This Row],[2020 '[YR2020']]])*100</f>
        <v>2.9817597743346774E-2</v>
      </c>
    </row>
    <row r="5223" spans="1:12" x14ac:dyDescent="0.3">
      <c r="A5223" t="s">
        <v>597</v>
      </c>
      <c r="B5223" t="s">
        <v>598</v>
      </c>
      <c r="C5223" s="5" t="s">
        <v>637</v>
      </c>
      <c r="D5223" t="s">
        <v>45</v>
      </c>
      <c r="E5223" t="s">
        <v>178</v>
      </c>
      <c r="F5223">
        <v>11214643971623.301</v>
      </c>
      <c r="G5223">
        <v>13193810223309</v>
      </c>
      <c r="H5223">
        <v>16283343935994.9</v>
      </c>
      <c r="I5223">
        <v>15469132177169</v>
      </c>
      <c r="J5223">
        <v>17771139364612.699</v>
      </c>
      <c r="K5223" s="4">
        <f>AVERAGE(Data[[#This Row],[2020 '[YR2020']]],Data[[#This Row],[2021 '[YR2021']]],Data[[#This Row],[2022 '[YR2022']]],Data[[#This Row],[2023 '[YR2023']]],Data[[#This Row],[2024 '[YR2024']]])</f>
        <v>14786413934541.781</v>
      </c>
      <c r="L5223" s="4">
        <f>((J5223-F5223)/Data[[#This Row],[2020 '[YR2020']]])*100</f>
        <v>58.463696302615276</v>
      </c>
    </row>
    <row r="5224" spans="1:12" x14ac:dyDescent="0.3">
      <c r="A5224" t="s">
        <v>597</v>
      </c>
      <c r="B5224" t="s">
        <v>598</v>
      </c>
      <c r="C5224" s="5" t="s">
        <v>637</v>
      </c>
      <c r="D5224" t="s">
        <v>36</v>
      </c>
      <c r="E5224" t="s">
        <v>130</v>
      </c>
      <c r="F5224">
        <v>84.478999999999999</v>
      </c>
      <c r="G5224">
        <v>84.963999999999999</v>
      </c>
      <c r="H5224">
        <v>85.102000000000004</v>
      </c>
      <c r="I5224">
        <v>85.07</v>
      </c>
      <c r="J5224">
        <v>85.078999999999994</v>
      </c>
      <c r="K5224" s="4">
        <f>AVERAGE(Data[[#This Row],[2020 '[YR2020']]],Data[[#This Row],[2021 '[YR2021']]],Data[[#This Row],[2022 '[YR2022']]],Data[[#This Row],[2023 '[YR2023']]],Data[[#This Row],[2024 '[YR2024']]])</f>
        <v>84.938800000000001</v>
      </c>
      <c r="L5224" s="4">
        <f>((J5224-F5224)/Data[[#This Row],[2020 '[YR2020']]])*100</f>
        <v>0.71023567987309788</v>
      </c>
    </row>
    <row r="5225" spans="1:12" x14ac:dyDescent="0.3">
      <c r="A5225" t="s">
        <v>597</v>
      </c>
      <c r="B5225" t="s">
        <v>598</v>
      </c>
      <c r="C5225" s="5" t="s">
        <v>637</v>
      </c>
      <c r="D5225" t="s">
        <v>35</v>
      </c>
      <c r="E5225" t="s">
        <v>129</v>
      </c>
      <c r="F5225">
        <v>87.954999999999998</v>
      </c>
      <c r="G5225">
        <v>88.296000000000006</v>
      </c>
      <c r="H5225">
        <v>88.582999999999998</v>
      </c>
      <c r="I5225">
        <v>88.561999999999998</v>
      </c>
      <c r="J5225">
        <v>88.603999999999999</v>
      </c>
      <c r="K5225" s="4">
        <f>AVERAGE(Data[[#This Row],[2020 '[YR2020']]],Data[[#This Row],[2021 '[YR2021']]],Data[[#This Row],[2022 '[YR2022']]],Data[[#This Row],[2023 '[YR2023']]],Data[[#This Row],[2024 '[YR2024']]])</f>
        <v>88.4</v>
      </c>
      <c r="L5225" s="4">
        <f>((J5225-F5225)/Data[[#This Row],[2020 '[YR2020']]])*100</f>
        <v>0.73787732363140346</v>
      </c>
    </row>
    <row r="5226" spans="1:12" x14ac:dyDescent="0.3">
      <c r="A5226" t="s">
        <v>597</v>
      </c>
      <c r="B5226" t="s">
        <v>598</v>
      </c>
      <c r="C5226" s="5" t="s">
        <v>637</v>
      </c>
      <c r="D5226" t="s">
        <v>34</v>
      </c>
      <c r="E5226" t="s">
        <v>128</v>
      </c>
      <c r="F5226">
        <v>86.998000000000005</v>
      </c>
      <c r="G5226">
        <v>87.361000000000004</v>
      </c>
      <c r="H5226">
        <v>87.644999999999996</v>
      </c>
      <c r="I5226">
        <v>87.596000000000004</v>
      </c>
      <c r="J5226">
        <v>87.614999999999995</v>
      </c>
      <c r="K5226" s="4">
        <f>AVERAGE(Data[[#This Row],[2020 '[YR2020']]],Data[[#This Row],[2021 '[YR2021']]],Data[[#This Row],[2022 '[YR2022']]],Data[[#This Row],[2023 '[YR2023']]],Data[[#This Row],[2024 '[YR2024']]])</f>
        <v>87.443000000000012</v>
      </c>
      <c r="L5226" s="4">
        <f>((J5226-F5226)/Data[[#This Row],[2020 '[YR2020']]])*100</f>
        <v>0.70921170601621897</v>
      </c>
    </row>
    <row r="5227" spans="1:12" x14ac:dyDescent="0.3">
      <c r="A5227" t="s">
        <v>597</v>
      </c>
      <c r="B5227" t="s">
        <v>598</v>
      </c>
      <c r="C5227" s="5" t="s">
        <v>637</v>
      </c>
      <c r="D5227" t="s">
        <v>37</v>
      </c>
      <c r="E5227" t="s">
        <v>131</v>
      </c>
      <c r="F5227">
        <v>85.718000000000004</v>
      </c>
      <c r="G5227">
        <v>86.173000000000002</v>
      </c>
      <c r="H5227">
        <v>86.346000000000004</v>
      </c>
      <c r="I5227">
        <v>86.341999999999999</v>
      </c>
      <c r="J5227">
        <v>86.373999999999995</v>
      </c>
      <c r="K5227" s="4">
        <f>AVERAGE(Data[[#This Row],[2020 '[YR2020']]],Data[[#This Row],[2021 '[YR2021']]],Data[[#This Row],[2022 '[YR2022']]],Data[[#This Row],[2023 '[YR2023']]],Data[[#This Row],[2024 '[YR2024']]])</f>
        <v>86.190599999999989</v>
      </c>
      <c r="L5227" s="4">
        <f>((J5227-F5227)/Data[[#This Row],[2020 '[YR2020']]])*100</f>
        <v>0.76530017032594289</v>
      </c>
    </row>
    <row r="5228" spans="1:12" x14ac:dyDescent="0.3">
      <c r="A5228" t="s">
        <v>371</v>
      </c>
      <c r="B5228" t="s">
        <v>372</v>
      </c>
      <c r="C5228" s="5" t="s">
        <v>637</v>
      </c>
      <c r="D5228" t="s">
        <v>61</v>
      </c>
      <c r="E5228" t="s">
        <v>188</v>
      </c>
      <c r="F5228">
        <v>32.951341163531403</v>
      </c>
      <c r="G5228">
        <v>33.0067808134608</v>
      </c>
      <c r="H5228">
        <v>33.051380690957899</v>
      </c>
      <c r="I5228">
        <v>33.083188543816199</v>
      </c>
      <c r="J5228">
        <v>33.100249537548599</v>
      </c>
      <c r="K5228" s="4">
        <f>AVERAGE(Data[[#This Row],[2020 '[YR2020']]],Data[[#This Row],[2021 '[YR2021']]],Data[[#This Row],[2022 '[YR2022']]],Data[[#This Row],[2023 '[YR2023']]],Data[[#This Row],[2024 '[YR2024']]])</f>
        <v>33.038588149862974</v>
      </c>
      <c r="L5228" s="4">
        <f>((J5228-F5228)/Data[[#This Row],[2020 '[YR2020']]])*100</f>
        <v>0.45190383383241267</v>
      </c>
    </row>
    <row r="5229" spans="1:12" x14ac:dyDescent="0.3">
      <c r="A5229" t="s">
        <v>371</v>
      </c>
      <c r="B5229" t="s">
        <v>372</v>
      </c>
      <c r="C5229" s="5" t="s">
        <v>637</v>
      </c>
      <c r="D5229" t="s">
        <v>83</v>
      </c>
      <c r="E5229" t="s">
        <v>172</v>
      </c>
      <c r="F5229">
        <v>24.986000000000001</v>
      </c>
      <c r="G5229">
        <v>24.977</v>
      </c>
      <c r="H5229">
        <v>24.859000000000002</v>
      </c>
      <c r="I5229">
        <v>24.981999999999999</v>
      </c>
      <c r="J5229">
        <v>24.994</v>
      </c>
      <c r="K5229" s="4">
        <f>AVERAGE(Data[[#This Row],[2020 '[YR2020']]],Data[[#This Row],[2021 '[YR2021']]],Data[[#This Row],[2022 '[YR2022']]],Data[[#This Row],[2023 '[YR2023']]],Data[[#This Row],[2024 '[YR2024']]])</f>
        <v>24.959600000000002</v>
      </c>
      <c r="L5229" s="4">
        <f>((J5229-F5229)/Data[[#This Row],[2020 '[YR2020']]])*100</f>
        <v>3.2017930040819334E-2</v>
      </c>
    </row>
    <row r="5230" spans="1:12" x14ac:dyDescent="0.3">
      <c r="A5230" t="s">
        <v>371</v>
      </c>
      <c r="B5230" t="s">
        <v>372</v>
      </c>
      <c r="C5230" s="5" t="s">
        <v>637</v>
      </c>
      <c r="D5230" t="s">
        <v>62</v>
      </c>
      <c r="E5230" t="s">
        <v>189</v>
      </c>
      <c r="F5230">
        <v>1121720</v>
      </c>
      <c r="G5230">
        <v>1170870</v>
      </c>
      <c r="H5230">
        <v>1222325</v>
      </c>
      <c r="I5230">
        <v>1276316</v>
      </c>
      <c r="J5230">
        <v>1333096</v>
      </c>
      <c r="K5230" s="4">
        <f>AVERAGE(Data[[#This Row],[2020 '[YR2020']]],Data[[#This Row],[2021 '[YR2021']]],Data[[#This Row],[2022 '[YR2022']]],Data[[#This Row],[2023 '[YR2023']]],Data[[#This Row],[2024 '[YR2024']]])</f>
        <v>1224865.3999999999</v>
      </c>
      <c r="L5230" s="4">
        <f>((J5230-F5230)/Data[[#This Row],[2020 '[YR2020']]])*100</f>
        <v>18.843918268373567</v>
      </c>
    </row>
    <row r="5231" spans="1:12" x14ac:dyDescent="0.3">
      <c r="A5231" t="s">
        <v>371</v>
      </c>
      <c r="B5231" t="s">
        <v>372</v>
      </c>
      <c r="C5231" s="5" t="s">
        <v>637</v>
      </c>
      <c r="D5231" t="s">
        <v>63</v>
      </c>
      <c r="E5231" t="s">
        <v>190</v>
      </c>
      <c r="F5231">
        <v>5.7424307951392004</v>
      </c>
      <c r="G5231">
        <v>5.8405493659033096</v>
      </c>
      <c r="H5231">
        <v>5.9426377751701498</v>
      </c>
      <c r="I5231">
        <v>6.0476063804835398</v>
      </c>
      <c r="J5231">
        <v>6.1559842709997001</v>
      </c>
      <c r="K5231" s="4">
        <f>AVERAGE(Data[[#This Row],[2020 '[YR2020']]],Data[[#This Row],[2021 '[YR2021']]],Data[[#This Row],[2022 '[YR2022']]],Data[[#This Row],[2023 '[YR2023']]],Data[[#This Row],[2024 '[YR2024']]])</f>
        <v>5.9458417175391798</v>
      </c>
      <c r="L5231" s="4">
        <f>((J5231-F5231)/Data[[#This Row],[2020 '[YR2020']]])*100</f>
        <v>7.2017145807061462</v>
      </c>
    </row>
    <row r="5232" spans="1:12" x14ac:dyDescent="0.3">
      <c r="A5232" t="s">
        <v>371</v>
      </c>
      <c r="B5232" t="s">
        <v>372</v>
      </c>
      <c r="C5232" s="5" t="s">
        <v>637</v>
      </c>
      <c r="D5232" t="s">
        <v>66</v>
      </c>
      <c r="E5232" t="s">
        <v>160</v>
      </c>
      <c r="F5232">
        <v>280.90261840820301</v>
      </c>
      <c r="G5232">
        <v>282.09423828125</v>
      </c>
      <c r="H5232">
        <v>315.92160587290499</v>
      </c>
      <c r="I5232">
        <v>390.78844881370998</v>
      </c>
      <c r="J5232">
        <v>501.74374724473199</v>
      </c>
      <c r="K5232" s="4">
        <f>AVERAGE(Data[[#This Row],[2020 '[YR2020']]],Data[[#This Row],[2021 '[YR2021']]],Data[[#This Row],[2022 '[YR2022']]],Data[[#This Row],[2023 '[YR2023']]],Data[[#This Row],[2024 '[YR2024']]])</f>
        <v>354.29013172416001</v>
      </c>
      <c r="L5232" s="4">
        <f>((J5232-F5232)/Data[[#This Row],[2020 '[YR2020']]])*100</f>
        <v>78.618394548251004</v>
      </c>
    </row>
    <row r="5233" spans="1:12" x14ac:dyDescent="0.3">
      <c r="A5233" t="s">
        <v>371</v>
      </c>
      <c r="B5233" t="s">
        <v>372</v>
      </c>
      <c r="C5233" s="5" t="s">
        <v>637</v>
      </c>
      <c r="D5233" t="s">
        <v>68</v>
      </c>
      <c r="E5233" t="s">
        <v>153</v>
      </c>
      <c r="F5233">
        <v>3.1</v>
      </c>
      <c r="G5233">
        <v>3.3</v>
      </c>
      <c r="H5233">
        <v>3.5</v>
      </c>
      <c r="I5233">
        <v>3.9</v>
      </c>
      <c r="J5233">
        <v>4.4000000000000004</v>
      </c>
      <c r="K5233" s="4">
        <f>AVERAGE(Data[[#This Row],[2020 '[YR2020']]],Data[[#This Row],[2021 '[YR2021']]],Data[[#This Row],[2022 '[YR2022']]],Data[[#This Row],[2023 '[YR2023']]],Data[[#This Row],[2024 '[YR2024']]])</f>
        <v>3.6400000000000006</v>
      </c>
      <c r="L5233" s="4">
        <f>((J5233-F5233)/Data[[#This Row],[2020 '[YR2020']]])*100</f>
        <v>41.935483870967751</v>
      </c>
    </row>
    <row r="5234" spans="1:12" x14ac:dyDescent="0.3">
      <c r="A5234" t="s">
        <v>371</v>
      </c>
      <c r="B5234" t="s">
        <v>372</v>
      </c>
      <c r="C5234" s="5" t="s">
        <v>637</v>
      </c>
      <c r="D5234" t="s">
        <v>71</v>
      </c>
      <c r="E5234" t="s">
        <v>156</v>
      </c>
      <c r="F5234">
        <v>34.1</v>
      </c>
      <c r="G5234">
        <v>33.6</v>
      </c>
      <c r="H5234">
        <v>33.299999999999997</v>
      </c>
      <c r="I5234">
        <v>33.200000000000003</v>
      </c>
      <c r="J5234">
        <v>33.200000000000003</v>
      </c>
      <c r="K5234" s="4">
        <f>AVERAGE(Data[[#This Row],[2020 '[YR2020']]],Data[[#This Row],[2021 '[YR2021']]],Data[[#This Row],[2022 '[YR2022']]],Data[[#This Row],[2023 '[YR2023']]],Data[[#This Row],[2024 '[YR2024']]])</f>
        <v>33.479999999999997</v>
      </c>
      <c r="L5234" s="4">
        <f>((J5234-F5234)/Data[[#This Row],[2020 '[YR2020']]])*100</f>
        <v>-2.6392961876832799</v>
      </c>
    </row>
    <row r="5235" spans="1:12" x14ac:dyDescent="0.3">
      <c r="A5235" t="s">
        <v>371</v>
      </c>
      <c r="B5235" t="s">
        <v>372</v>
      </c>
      <c r="C5235" s="5" t="s">
        <v>637</v>
      </c>
      <c r="D5235" t="s">
        <v>76</v>
      </c>
      <c r="E5235" t="s">
        <v>161</v>
      </c>
      <c r="F5235">
        <v>22.9166666666667</v>
      </c>
      <c r="G5235">
        <v>22.9166666666667</v>
      </c>
      <c r="H5235">
        <v>22.9166666666667</v>
      </c>
      <c r="I5235">
        <v>20.7253886010363</v>
      </c>
      <c r="J5235">
        <v>20.7253886010363</v>
      </c>
      <c r="K5235" s="4">
        <f>AVERAGE(Data[[#This Row],[2020 '[YR2020']]],Data[[#This Row],[2021 '[YR2021']]],Data[[#This Row],[2022 '[YR2022']]],Data[[#This Row],[2023 '[YR2023']]],Data[[#This Row],[2024 '[YR2024']]])</f>
        <v>22.040155440414541</v>
      </c>
      <c r="L5235" s="4">
        <f>((J5235-F5235)/Data[[#This Row],[2020 '[YR2020']]])*100</f>
        <v>-9.561940650023546</v>
      </c>
    </row>
    <row r="5236" spans="1:12" x14ac:dyDescent="0.3">
      <c r="A5236" t="s">
        <v>371</v>
      </c>
      <c r="B5236" t="s">
        <v>372</v>
      </c>
      <c r="C5236" s="5" t="s">
        <v>637</v>
      </c>
      <c r="D5236" t="s">
        <v>84</v>
      </c>
      <c r="E5236" t="s">
        <v>173</v>
      </c>
      <c r="F5236">
        <v>13.718999999999999</v>
      </c>
      <c r="G5236">
        <v>14.484999999999999</v>
      </c>
      <c r="H5236">
        <v>14.342000000000001</v>
      </c>
      <c r="I5236">
        <v>14.446</v>
      </c>
      <c r="J5236">
        <v>14.476000000000001</v>
      </c>
      <c r="K5236" s="4">
        <f>AVERAGE(Data[[#This Row],[2020 '[YR2020']]],Data[[#This Row],[2021 '[YR2021']]],Data[[#This Row],[2022 '[YR2022']]],Data[[#This Row],[2023 '[YR2023']]],Data[[#This Row],[2024 '[YR2024']]])</f>
        <v>14.293600000000001</v>
      </c>
      <c r="L5236" s="4">
        <f>((J5236-F5236)/Data[[#This Row],[2020 '[YR2020']]])*100</f>
        <v>5.5178948902981375</v>
      </c>
    </row>
    <row r="5237" spans="1:12" x14ac:dyDescent="0.3">
      <c r="A5237" t="s">
        <v>371</v>
      </c>
      <c r="B5237" t="s">
        <v>372</v>
      </c>
      <c r="C5237" s="5" t="s">
        <v>637</v>
      </c>
      <c r="D5237" t="s">
        <v>91</v>
      </c>
      <c r="E5237" t="s">
        <v>165</v>
      </c>
      <c r="F5237">
        <v>4.867</v>
      </c>
      <c r="G5237">
        <v>4.7830000000000004</v>
      </c>
      <c r="H5237">
        <v>4.1550000000000002</v>
      </c>
      <c r="I5237">
        <v>4.1520000000000001</v>
      </c>
      <c r="J5237">
        <v>4.1710000000000003</v>
      </c>
      <c r="K5237" s="4">
        <f>AVERAGE(Data[[#This Row],[2020 '[YR2020']]],Data[[#This Row],[2021 '[YR2021']]],Data[[#This Row],[2022 '[YR2022']]],Data[[#This Row],[2023 '[YR2023']]],Data[[#This Row],[2024 '[YR2024']]])</f>
        <v>4.4256000000000002</v>
      </c>
      <c r="L5237" s="4">
        <f>((J5237-F5237)/Data[[#This Row],[2020 '[YR2020']]])*100</f>
        <v>-14.300390384220254</v>
      </c>
    </row>
    <row r="5238" spans="1:12" x14ac:dyDescent="0.3">
      <c r="A5238" t="s">
        <v>371</v>
      </c>
      <c r="B5238" t="s">
        <v>372</v>
      </c>
      <c r="C5238" s="5" t="s">
        <v>637</v>
      </c>
      <c r="D5238" t="s">
        <v>86</v>
      </c>
      <c r="E5238" t="s">
        <v>175</v>
      </c>
      <c r="F5238">
        <v>22.9</v>
      </c>
      <c r="G5238">
        <v>22.9</v>
      </c>
      <c r="H5238">
        <v>22.9</v>
      </c>
      <c r="I5238">
        <v>22.9</v>
      </c>
      <c r="J5238">
        <v>23.1</v>
      </c>
      <c r="K5238" s="4">
        <f>AVERAGE(Data[[#This Row],[2020 '[YR2020']]],Data[[#This Row],[2021 '[YR2021']]],Data[[#This Row],[2022 '[YR2022']]],Data[[#This Row],[2023 '[YR2023']]],Data[[#This Row],[2024 '[YR2024']]])</f>
        <v>22.939999999999998</v>
      </c>
      <c r="L5238" s="4">
        <f>((J5238-F5238)/Data[[#This Row],[2020 '[YR2020']]])*100</f>
        <v>0.87336244541485963</v>
      </c>
    </row>
    <row r="5239" spans="1:12" x14ac:dyDescent="0.3">
      <c r="A5239" t="s">
        <v>371</v>
      </c>
      <c r="B5239" t="s">
        <v>372</v>
      </c>
      <c r="C5239" s="5" t="s">
        <v>637</v>
      </c>
      <c r="D5239" t="s">
        <v>87</v>
      </c>
      <c r="E5239" t="s">
        <v>176</v>
      </c>
      <c r="F5239">
        <v>22.9</v>
      </c>
      <c r="G5239">
        <v>22.9</v>
      </c>
      <c r="H5239">
        <v>22.9</v>
      </c>
      <c r="I5239">
        <v>22.9</v>
      </c>
      <c r="J5239">
        <v>23.1</v>
      </c>
      <c r="K5239" s="4">
        <f>AVERAGE(Data[[#This Row],[2020 '[YR2020']]],Data[[#This Row],[2021 '[YR2021']]],Data[[#This Row],[2022 '[YR2022']]],Data[[#This Row],[2023 '[YR2023']]],Data[[#This Row],[2024 '[YR2024']]])</f>
        <v>22.939999999999998</v>
      </c>
      <c r="L5239" s="4">
        <f>((J5239-F5239)/Data[[#This Row],[2020 '[YR2020']]])*100</f>
        <v>0.87336244541485963</v>
      </c>
    </row>
    <row r="5240" spans="1:12" x14ac:dyDescent="0.3">
      <c r="A5240" t="s">
        <v>371</v>
      </c>
      <c r="B5240" t="s">
        <v>372</v>
      </c>
      <c r="C5240" s="5" t="s">
        <v>637</v>
      </c>
      <c r="D5240" t="s">
        <v>90</v>
      </c>
      <c r="E5240" t="s">
        <v>164</v>
      </c>
      <c r="F5240">
        <v>6.6529999999999996</v>
      </c>
      <c r="G5240">
        <v>6.5679999999999996</v>
      </c>
      <c r="H5240">
        <v>5.95</v>
      </c>
      <c r="I5240">
        <v>5.9459999999999997</v>
      </c>
      <c r="J5240">
        <v>5.952</v>
      </c>
      <c r="K5240" s="4">
        <f>AVERAGE(Data[[#This Row],[2020 '[YR2020']]],Data[[#This Row],[2021 '[YR2021']]],Data[[#This Row],[2022 '[YR2022']]],Data[[#This Row],[2023 '[YR2023']]],Data[[#This Row],[2024 '[YR2024']]])</f>
        <v>6.2137999999999991</v>
      </c>
      <c r="L5240" s="4">
        <f>((J5240-F5240)/Data[[#This Row],[2020 '[YR2020']]])*100</f>
        <v>-10.536600030061621</v>
      </c>
    </row>
    <row r="5241" spans="1:12" x14ac:dyDescent="0.3">
      <c r="A5241" t="s">
        <v>371</v>
      </c>
      <c r="B5241" t="s">
        <v>372</v>
      </c>
      <c r="C5241" s="5" t="s">
        <v>637</v>
      </c>
      <c r="D5241" t="s">
        <v>92</v>
      </c>
      <c r="E5241" t="s">
        <v>166</v>
      </c>
      <c r="F5241">
        <v>5.7279999999999998</v>
      </c>
      <c r="G5241">
        <v>5.6619999999999999</v>
      </c>
      <c r="H5241">
        <v>5.0369999999999999</v>
      </c>
      <c r="I5241">
        <v>5.0330000000000004</v>
      </c>
      <c r="J5241">
        <v>5.0449999999999999</v>
      </c>
      <c r="K5241" s="4">
        <f>AVERAGE(Data[[#This Row],[2020 '[YR2020']]],Data[[#This Row],[2021 '[YR2021']]],Data[[#This Row],[2022 '[YR2022']]],Data[[#This Row],[2023 '[YR2023']]],Data[[#This Row],[2024 '[YR2024']]])</f>
        <v>5.3010000000000002</v>
      </c>
      <c r="L5241" s="4">
        <f>((J5241-F5241)/Data[[#This Row],[2020 '[YR2020']]])*100</f>
        <v>-11.923882681564244</v>
      </c>
    </row>
    <row r="5242" spans="1:12" x14ac:dyDescent="0.3">
      <c r="A5242" t="s">
        <v>371</v>
      </c>
      <c r="B5242" t="s">
        <v>372</v>
      </c>
      <c r="C5242" s="5" t="s">
        <v>637</v>
      </c>
      <c r="D5242" t="s">
        <v>93</v>
      </c>
      <c r="E5242" t="s">
        <v>167</v>
      </c>
      <c r="F5242">
        <v>8.4939999999999998</v>
      </c>
      <c r="G5242">
        <v>8.077</v>
      </c>
      <c r="H5242">
        <v>7.1139999999999999</v>
      </c>
      <c r="I5242">
        <v>7.1109999999999998</v>
      </c>
      <c r="J5242">
        <v>7.1079999999999997</v>
      </c>
      <c r="K5242" s="4">
        <f>AVERAGE(Data[[#This Row],[2020 '[YR2020']]],Data[[#This Row],[2021 '[YR2021']]],Data[[#This Row],[2022 '[YR2022']]],Data[[#This Row],[2023 '[YR2023']]],Data[[#This Row],[2024 '[YR2024']]])</f>
        <v>7.5807999999999991</v>
      </c>
      <c r="L5242" s="4">
        <f>((J5242-F5242)/Data[[#This Row],[2020 '[YR2020']]])*100</f>
        <v>-16.317400518012718</v>
      </c>
    </row>
    <row r="5243" spans="1:12" x14ac:dyDescent="0.3">
      <c r="A5243" t="s">
        <v>371</v>
      </c>
      <c r="B5243" t="s">
        <v>372</v>
      </c>
      <c r="C5243" s="5" t="s">
        <v>637</v>
      </c>
      <c r="D5243" t="s">
        <v>94</v>
      </c>
      <c r="E5243" t="s">
        <v>168</v>
      </c>
      <c r="F5243">
        <v>7.3079999999999998</v>
      </c>
      <c r="G5243">
        <v>7.21</v>
      </c>
      <c r="H5243">
        <v>6.444</v>
      </c>
      <c r="I5243">
        <v>6.4420000000000002</v>
      </c>
      <c r="J5243">
        <v>6.4240000000000004</v>
      </c>
      <c r="K5243" s="4">
        <f>AVERAGE(Data[[#This Row],[2020 '[YR2020']]],Data[[#This Row],[2021 '[YR2021']]],Data[[#This Row],[2022 '[YR2022']]],Data[[#This Row],[2023 '[YR2023']]],Data[[#This Row],[2024 '[YR2024']]])</f>
        <v>6.7656000000000009</v>
      </c>
      <c r="L5243" s="4">
        <f>((J5243-F5243)/Data[[#This Row],[2020 '[YR2020']]])*100</f>
        <v>-12.096332785987951</v>
      </c>
    </row>
    <row r="5244" spans="1:12" x14ac:dyDescent="0.3">
      <c r="A5244" t="s">
        <v>371</v>
      </c>
      <c r="B5244" t="s">
        <v>372</v>
      </c>
      <c r="C5244" s="5" t="s">
        <v>637</v>
      </c>
      <c r="D5244" t="s">
        <v>95</v>
      </c>
      <c r="E5244" t="s">
        <v>169</v>
      </c>
      <c r="F5244">
        <v>7.8650000000000002</v>
      </c>
      <c r="G5244">
        <v>7.6319999999999997</v>
      </c>
      <c r="H5244">
        <v>6.7690000000000001</v>
      </c>
      <c r="I5244">
        <v>6.766</v>
      </c>
      <c r="J5244">
        <v>6.7560000000000002</v>
      </c>
      <c r="K5244" s="4">
        <f>AVERAGE(Data[[#This Row],[2020 '[YR2020']]],Data[[#This Row],[2021 '[YR2021']]],Data[[#This Row],[2022 '[YR2022']]],Data[[#This Row],[2023 '[YR2023']]],Data[[#This Row],[2024 '[YR2024']]])</f>
        <v>7.1575999999999995</v>
      </c>
      <c r="L5244" s="4">
        <f>((J5244-F5244)/Data[[#This Row],[2020 '[YR2020']]])*100</f>
        <v>-14.100445009535918</v>
      </c>
    </row>
    <row r="5245" spans="1:12" x14ac:dyDescent="0.3">
      <c r="A5245" t="s">
        <v>371</v>
      </c>
      <c r="B5245" t="s">
        <v>372</v>
      </c>
      <c r="C5245" s="5" t="s">
        <v>637</v>
      </c>
      <c r="D5245" t="s">
        <v>60</v>
      </c>
      <c r="E5245" t="s">
        <v>192</v>
      </c>
      <c r="F5245">
        <v>1121720</v>
      </c>
      <c r="G5245">
        <v>1170870</v>
      </c>
      <c r="H5245">
        <v>1222325</v>
      </c>
      <c r="I5245">
        <v>1276316</v>
      </c>
      <c r="J5245">
        <v>1333096</v>
      </c>
      <c r="K5245" s="4">
        <f>AVERAGE(Data[[#This Row],[2020 '[YR2020']]],Data[[#This Row],[2021 '[YR2021']]],Data[[#This Row],[2022 '[YR2022']]],Data[[#This Row],[2023 '[YR2023']]],Data[[#This Row],[2024 '[YR2024']]])</f>
        <v>1224865.3999999999</v>
      </c>
      <c r="L5245" s="4">
        <f>((J5245-F5245)/Data[[#This Row],[2020 '[YR2020']]])*100</f>
        <v>18.843918268373567</v>
      </c>
    </row>
    <row r="5246" spans="1:12" x14ac:dyDescent="0.3">
      <c r="A5246" t="s">
        <v>371</v>
      </c>
      <c r="B5246" t="s">
        <v>372</v>
      </c>
      <c r="C5246" s="5" t="s">
        <v>637</v>
      </c>
      <c r="D5246" t="s">
        <v>85</v>
      </c>
      <c r="E5246" t="s">
        <v>174</v>
      </c>
      <c r="F5246">
        <v>19.41</v>
      </c>
      <c r="G5246">
        <v>19.782</v>
      </c>
      <c r="H5246">
        <v>19.649999999999999</v>
      </c>
      <c r="I5246">
        <v>19.763000000000002</v>
      </c>
      <c r="J5246">
        <v>19.783999999999999</v>
      </c>
      <c r="K5246" s="4">
        <f>AVERAGE(Data[[#This Row],[2020 '[YR2020']]],Data[[#This Row],[2021 '[YR2021']]],Data[[#This Row],[2022 '[YR2022']]],Data[[#This Row],[2023 '[YR2023']]],Data[[#This Row],[2024 '[YR2024']]])</f>
        <v>19.677800000000001</v>
      </c>
      <c r="L5246" s="4">
        <f>((J5246-F5246)/Data[[#This Row],[2020 '[YR2020']]])*100</f>
        <v>1.9268418341061244</v>
      </c>
    </row>
    <row r="5247" spans="1:12" x14ac:dyDescent="0.3">
      <c r="A5247" t="s">
        <v>371</v>
      </c>
      <c r="B5247" t="s">
        <v>372</v>
      </c>
      <c r="C5247" s="5" t="s">
        <v>637</v>
      </c>
      <c r="D5247" t="s">
        <v>49</v>
      </c>
      <c r="E5247" t="s">
        <v>182</v>
      </c>
      <c r="F5247">
        <v>-2655</v>
      </c>
      <c r="G5247">
        <v>-2666</v>
      </c>
      <c r="H5247">
        <v>-5231</v>
      </c>
      <c r="I5247">
        <v>-5811</v>
      </c>
      <c r="J5247">
        <v>-1507</v>
      </c>
      <c r="K5247" s="4">
        <f>AVERAGE(Data[[#This Row],[2020 '[YR2020']]],Data[[#This Row],[2021 '[YR2021']]],Data[[#This Row],[2022 '[YR2022']]],Data[[#This Row],[2023 '[YR2023']]],Data[[#This Row],[2024 '[YR2024']]])</f>
        <v>-3574</v>
      </c>
      <c r="L5247" s="4">
        <f>((J5247-F5247)/Data[[#This Row],[2020 '[YR2020']]])*100</f>
        <v>-43.239171374764595</v>
      </c>
    </row>
    <row r="5248" spans="1:12" x14ac:dyDescent="0.3">
      <c r="A5248" t="s">
        <v>371</v>
      </c>
      <c r="B5248" t="s">
        <v>372</v>
      </c>
      <c r="C5248" s="5" t="s">
        <v>637</v>
      </c>
      <c r="D5248" t="s">
        <v>77</v>
      </c>
      <c r="E5248" t="s">
        <v>147</v>
      </c>
      <c r="F5248">
        <v>85.451665741630705</v>
      </c>
      <c r="G5248">
        <v>89.253382516507799</v>
      </c>
      <c r="H5248">
        <v>88.883290646736896</v>
      </c>
      <c r="I5248">
        <v>88.858094678200501</v>
      </c>
      <c r="J5248">
        <v>88.824215839273407</v>
      </c>
      <c r="K5248" s="4">
        <f>AVERAGE(Data[[#This Row],[2020 '[YR2020']]],Data[[#This Row],[2021 '[YR2021']]],Data[[#This Row],[2022 '[YR2022']]],Data[[#This Row],[2023 '[YR2023']]],Data[[#This Row],[2024 '[YR2024']]])</f>
        <v>88.254129884469847</v>
      </c>
      <c r="L5248" s="4">
        <f>((J5248-F5248)/Data[[#This Row],[2020 '[YR2020']]])*100</f>
        <v>3.946734178172548</v>
      </c>
    </row>
    <row r="5249" spans="1:12" x14ac:dyDescent="0.3">
      <c r="A5249" t="s">
        <v>371</v>
      </c>
      <c r="B5249" t="s">
        <v>372</v>
      </c>
      <c r="C5249" s="5" t="s">
        <v>637</v>
      </c>
      <c r="D5249" t="s">
        <v>39</v>
      </c>
      <c r="E5249" t="s">
        <v>133</v>
      </c>
      <c r="F5249">
        <v>7585652</v>
      </c>
      <c r="G5249">
        <v>7724019</v>
      </c>
      <c r="H5249">
        <v>8039685</v>
      </c>
      <c r="I5249">
        <v>8334815</v>
      </c>
      <c r="J5249">
        <v>8601901</v>
      </c>
      <c r="K5249" s="4">
        <f>AVERAGE(Data[[#This Row],[2020 '[YR2020']]],Data[[#This Row],[2021 '[YR2021']]],Data[[#This Row],[2022 '[YR2022']]],Data[[#This Row],[2023 '[YR2023']]],Data[[#This Row],[2024 '[YR2024']]])</f>
        <v>8057214.4000000004</v>
      </c>
      <c r="L5249" s="4">
        <f>((J5249-F5249)/Data[[#This Row],[2020 '[YR2020']]])*100</f>
        <v>13.396989474339186</v>
      </c>
    </row>
    <row r="5250" spans="1:12" x14ac:dyDescent="0.3">
      <c r="A5250" t="s">
        <v>371</v>
      </c>
      <c r="B5250" t="s">
        <v>372</v>
      </c>
      <c r="C5250" s="5" t="s">
        <v>637</v>
      </c>
      <c r="D5250" t="s">
        <v>40</v>
      </c>
      <c r="E5250" t="s">
        <v>127</v>
      </c>
      <c r="F5250">
        <v>24.216296296296299</v>
      </c>
      <c r="G5250">
        <v>23.881250000000001</v>
      </c>
      <c r="H5250">
        <v>25.351666666666699</v>
      </c>
      <c r="I5250">
        <v>33.547708333333297</v>
      </c>
      <c r="J5250">
        <v>37.064166666666701</v>
      </c>
      <c r="K5250" s="4">
        <f>AVERAGE(Data[[#This Row],[2020 '[YR2020']]],Data[[#This Row],[2021 '[YR2021']]],Data[[#This Row],[2022 '[YR2022']]],Data[[#This Row],[2023 '[YR2023']]],Data[[#This Row],[2024 '[YR2024']]])</f>
        <v>28.812217592592599</v>
      </c>
      <c r="L5250" s="4">
        <f>((J5250-F5250)/Data[[#This Row],[2020 '[YR2020']]])*100</f>
        <v>53.054646396672091</v>
      </c>
    </row>
    <row r="5251" spans="1:12" x14ac:dyDescent="0.3">
      <c r="A5251" t="s">
        <v>371</v>
      </c>
      <c r="B5251" t="s">
        <v>372</v>
      </c>
      <c r="C5251" s="5" t="s">
        <v>637</v>
      </c>
      <c r="D5251" t="s">
        <v>8</v>
      </c>
      <c r="E5251" t="s">
        <v>119</v>
      </c>
      <c r="F5251">
        <v>58.924999999999997</v>
      </c>
      <c r="G5251">
        <v>59.231000000000002</v>
      </c>
      <c r="H5251">
        <v>59.728999999999999</v>
      </c>
      <c r="I5251">
        <v>59.707000000000001</v>
      </c>
      <c r="J5251">
        <v>59.417999999999999</v>
      </c>
      <c r="K5251" s="4">
        <f>AVERAGE(Data[[#This Row],[2020 '[YR2020']]],Data[[#This Row],[2021 '[YR2021']]],Data[[#This Row],[2022 '[YR2022']]],Data[[#This Row],[2023 '[YR2023']]],Data[[#This Row],[2024 '[YR2024']]])</f>
        <v>59.402000000000001</v>
      </c>
      <c r="L5251" s="4">
        <f>((J5251-F5251)/Data[[#This Row],[2020 '[YR2020']]])*100</f>
        <v>0.83665676707679626</v>
      </c>
    </row>
    <row r="5252" spans="1:12" x14ac:dyDescent="0.3">
      <c r="A5252" t="s">
        <v>371</v>
      </c>
      <c r="B5252" t="s">
        <v>372</v>
      </c>
      <c r="C5252" s="5" t="s">
        <v>637</v>
      </c>
      <c r="D5252" t="s">
        <v>9</v>
      </c>
      <c r="E5252" t="s">
        <v>114</v>
      </c>
      <c r="F5252">
        <v>70.275999999999996</v>
      </c>
      <c r="G5252">
        <v>67.629000000000005</v>
      </c>
      <c r="H5252">
        <v>68.483000000000004</v>
      </c>
      <c r="I5252">
        <v>68.475999999999999</v>
      </c>
      <c r="J5252">
        <v>68.16</v>
      </c>
      <c r="K5252" s="4">
        <f>AVERAGE(Data[[#This Row],[2020 '[YR2020']]],Data[[#This Row],[2021 '[YR2021']]],Data[[#This Row],[2022 '[YR2022']]],Data[[#This Row],[2023 '[YR2023']]],Data[[#This Row],[2024 '[YR2024']]])</f>
        <v>68.604799999999997</v>
      </c>
      <c r="L5252" s="4">
        <f>((J5252-F5252)/Data[[#This Row],[2020 '[YR2020']]])*100</f>
        <v>-3.0109852581251064</v>
      </c>
    </row>
    <row r="5253" spans="1:12" x14ac:dyDescent="0.3">
      <c r="A5253" t="s">
        <v>371</v>
      </c>
      <c r="B5253" t="s">
        <v>372</v>
      </c>
      <c r="C5253" s="5" t="s">
        <v>637</v>
      </c>
      <c r="D5253" t="s">
        <v>10</v>
      </c>
      <c r="E5253" t="s">
        <v>115</v>
      </c>
      <c r="F5253">
        <v>64.36</v>
      </c>
      <c r="G5253">
        <v>63.253</v>
      </c>
      <c r="H5253">
        <v>63.923999999999999</v>
      </c>
      <c r="I5253">
        <v>63.911000000000001</v>
      </c>
      <c r="J5253">
        <v>63.610999999999997</v>
      </c>
      <c r="K5253" s="4">
        <f>AVERAGE(Data[[#This Row],[2020 '[YR2020']]],Data[[#This Row],[2021 '[YR2021']]],Data[[#This Row],[2022 '[YR2022']]],Data[[#This Row],[2023 '[YR2023']]],Data[[#This Row],[2024 '[YR2024']]])</f>
        <v>63.811800000000005</v>
      </c>
      <c r="L5253" s="4">
        <f>((J5253-F5253)/Data[[#This Row],[2020 '[YR2020']]])*100</f>
        <v>-1.1637663144810477</v>
      </c>
    </row>
    <row r="5254" spans="1:12" x14ac:dyDescent="0.3">
      <c r="A5254" t="s">
        <v>371</v>
      </c>
      <c r="B5254" t="s">
        <v>372</v>
      </c>
      <c r="C5254" s="5" t="s">
        <v>637</v>
      </c>
      <c r="D5254" t="s">
        <v>11</v>
      </c>
      <c r="E5254" t="s">
        <v>116</v>
      </c>
      <c r="F5254">
        <v>48.378</v>
      </c>
      <c r="G5254">
        <v>46.052999999999997</v>
      </c>
      <c r="H5254">
        <v>46.634999999999998</v>
      </c>
      <c r="I5254">
        <v>46.646999999999998</v>
      </c>
      <c r="J5254">
        <v>46.241999999999997</v>
      </c>
      <c r="K5254" s="4">
        <f>AVERAGE(Data[[#This Row],[2020 '[YR2020']]],Data[[#This Row],[2021 '[YR2021']]],Data[[#This Row],[2022 '[YR2022']]],Data[[#This Row],[2023 '[YR2023']]],Data[[#This Row],[2024 '[YR2024']]])</f>
        <v>46.790999999999997</v>
      </c>
      <c r="L5254" s="4">
        <f>((J5254-F5254)/Data[[#This Row],[2020 '[YR2020']]])*100</f>
        <v>-4.4152300632518973</v>
      </c>
    </row>
    <row r="5255" spans="1:12" x14ac:dyDescent="0.3">
      <c r="A5255" t="s">
        <v>371</v>
      </c>
      <c r="B5255" t="s">
        <v>372</v>
      </c>
      <c r="C5255" s="5" t="s">
        <v>637</v>
      </c>
      <c r="D5255" t="s">
        <v>12</v>
      </c>
      <c r="E5255" t="s">
        <v>117</v>
      </c>
      <c r="F5255">
        <v>56.484000000000002</v>
      </c>
      <c r="G5255">
        <v>50.081000000000003</v>
      </c>
      <c r="H5255">
        <v>50.802</v>
      </c>
      <c r="I5255">
        <v>50.822000000000003</v>
      </c>
      <c r="J5255">
        <v>50.381</v>
      </c>
      <c r="K5255" s="4">
        <f>AVERAGE(Data[[#This Row],[2020 '[YR2020']]],Data[[#This Row],[2021 '[YR2021']]],Data[[#This Row],[2022 '[YR2022']]],Data[[#This Row],[2023 '[YR2023']]],Data[[#This Row],[2024 '[YR2024']]])</f>
        <v>51.713999999999999</v>
      </c>
      <c r="L5255" s="4">
        <f>((J5255-F5255)/Data[[#This Row],[2020 '[YR2020']]])*100</f>
        <v>-10.804829686282844</v>
      </c>
    </row>
    <row r="5256" spans="1:12" x14ac:dyDescent="0.3">
      <c r="A5256" t="s">
        <v>371</v>
      </c>
      <c r="B5256" t="s">
        <v>372</v>
      </c>
      <c r="C5256" s="5" t="s">
        <v>637</v>
      </c>
      <c r="D5256" t="s">
        <v>13</v>
      </c>
      <c r="E5256" t="s">
        <v>118</v>
      </c>
      <c r="F5256">
        <v>52.389000000000003</v>
      </c>
      <c r="G5256">
        <v>48.046999999999997</v>
      </c>
      <c r="H5256">
        <v>48.698999999999998</v>
      </c>
      <c r="I5256">
        <v>48.715000000000003</v>
      </c>
      <c r="J5256">
        <v>48.292999999999999</v>
      </c>
      <c r="K5256" s="4">
        <f>AVERAGE(Data[[#This Row],[2020 '[YR2020']]],Data[[#This Row],[2021 '[YR2021']]],Data[[#This Row],[2022 '[YR2022']]],Data[[#This Row],[2023 '[YR2023']]],Data[[#This Row],[2024 '[YR2024']]])</f>
        <v>49.2286</v>
      </c>
      <c r="L5256" s="4">
        <f>((J5256-F5256)/Data[[#This Row],[2020 '[YR2020']]])*100</f>
        <v>-7.8184351676878805</v>
      </c>
    </row>
    <row r="5257" spans="1:12" x14ac:dyDescent="0.3">
      <c r="A5257" t="s">
        <v>371</v>
      </c>
      <c r="B5257" t="s">
        <v>372</v>
      </c>
      <c r="C5257" s="5" t="s">
        <v>637</v>
      </c>
      <c r="D5257" t="s">
        <v>28</v>
      </c>
      <c r="E5257" t="s">
        <v>124</v>
      </c>
      <c r="F5257">
        <v>8.6255146965055207</v>
      </c>
      <c r="G5257">
        <v>9.3301441083521208</v>
      </c>
      <c r="H5257">
        <v>20.953969729969</v>
      </c>
      <c r="I5257">
        <v>28.7897428247298</v>
      </c>
      <c r="J5257">
        <v>32.179650422502498</v>
      </c>
      <c r="K5257" s="4">
        <f>AVERAGE(Data[[#This Row],[2020 '[YR2020']]],Data[[#This Row],[2021 '[YR2021']]],Data[[#This Row],[2022 '[YR2022']]],Data[[#This Row],[2023 '[YR2023']]],Data[[#This Row],[2024 '[YR2024']]])</f>
        <v>19.975804356411789</v>
      </c>
      <c r="L5257" s="4">
        <f>((J5257-F5257)/Data[[#This Row],[2020 '[YR2020']]])*100</f>
        <v>273.07513296034995</v>
      </c>
    </row>
    <row r="5258" spans="1:12" x14ac:dyDescent="0.3">
      <c r="A5258" t="s">
        <v>371</v>
      </c>
      <c r="B5258" t="s">
        <v>372</v>
      </c>
      <c r="C5258" s="5" t="s">
        <v>637</v>
      </c>
      <c r="D5258" t="s">
        <v>29</v>
      </c>
      <c r="E5258" t="s">
        <v>121</v>
      </c>
      <c r="F5258">
        <v>52.868000000000002</v>
      </c>
      <c r="G5258">
        <v>50.098999999999997</v>
      </c>
      <c r="H5258">
        <v>50.207000000000001</v>
      </c>
      <c r="I5258">
        <v>50.218000000000004</v>
      </c>
      <c r="J5258">
        <v>49.780999999999999</v>
      </c>
      <c r="K5258" s="4">
        <f>AVERAGE(Data[[#This Row],[2020 '[YR2020']]],Data[[#This Row],[2021 '[YR2021']]],Data[[#This Row],[2022 '[YR2022']]],Data[[#This Row],[2023 '[YR2023']]],Data[[#This Row],[2024 '[YR2024']]])</f>
        <v>50.634599999999999</v>
      </c>
      <c r="L5258" s="4">
        <f>((J5258-F5258)/Data[[#This Row],[2020 '[YR2020']]])*100</f>
        <v>-5.8390708935461966</v>
      </c>
    </row>
    <row r="5259" spans="1:12" x14ac:dyDescent="0.3">
      <c r="A5259" t="s">
        <v>371</v>
      </c>
      <c r="B5259" t="s">
        <v>372</v>
      </c>
      <c r="C5259" s="5" t="s">
        <v>637</v>
      </c>
      <c r="D5259" t="s">
        <v>6</v>
      </c>
      <c r="E5259" t="s">
        <v>145</v>
      </c>
      <c r="F5259">
        <v>454.42867680603001</v>
      </c>
      <c r="G5259">
        <v>496.82752722171102</v>
      </c>
      <c r="H5259">
        <v>600.93261688590098</v>
      </c>
      <c r="I5259">
        <v>773.93957183727105</v>
      </c>
      <c r="J5259">
        <v>1022.99062053592</v>
      </c>
      <c r="K5259" s="4">
        <f>AVERAGE(Data[[#This Row],[2020 '[YR2020']]],Data[[#This Row],[2021 '[YR2021']]],Data[[#This Row],[2022 '[YR2022']]],Data[[#This Row],[2023 '[YR2023']]],Data[[#This Row],[2024 '[YR2024']]])</f>
        <v>669.82380265736663</v>
      </c>
      <c r="L5259" s="4">
        <f>((J5259-F5259)/Data[[#This Row],[2020 '[YR2020']]])*100</f>
        <v>125.11577124182615</v>
      </c>
    </row>
    <row r="5260" spans="1:12" x14ac:dyDescent="0.3">
      <c r="A5260" t="s">
        <v>371</v>
      </c>
      <c r="B5260" t="s">
        <v>372</v>
      </c>
      <c r="C5260" s="5" t="s">
        <v>637</v>
      </c>
      <c r="D5260" t="s">
        <v>31</v>
      </c>
      <c r="E5260" t="s">
        <v>123</v>
      </c>
      <c r="F5260">
        <v>56.862000000000002</v>
      </c>
      <c r="G5260">
        <v>52.017000000000003</v>
      </c>
      <c r="H5260">
        <v>52.234999999999999</v>
      </c>
      <c r="I5260">
        <v>52.25</v>
      </c>
      <c r="J5260">
        <v>51.790999999999997</v>
      </c>
      <c r="K5260" s="4">
        <f>AVERAGE(Data[[#This Row],[2020 '[YR2020']]],Data[[#This Row],[2021 '[YR2021']]],Data[[#This Row],[2022 '[YR2022']]],Data[[#This Row],[2023 '[YR2023']]],Data[[#This Row],[2024 '[YR2024']]])</f>
        <v>53.030999999999992</v>
      </c>
      <c r="L5260" s="4">
        <f>((J5260-F5260)/Data[[#This Row],[2020 '[YR2020']]])*100</f>
        <v>-8.9180823748725082</v>
      </c>
    </row>
    <row r="5261" spans="1:12" x14ac:dyDescent="0.3">
      <c r="A5261" t="s">
        <v>371</v>
      </c>
      <c r="B5261" t="s">
        <v>372</v>
      </c>
      <c r="C5261" s="5" t="s">
        <v>637</v>
      </c>
      <c r="D5261" t="s">
        <v>38</v>
      </c>
      <c r="E5261" t="s">
        <v>132</v>
      </c>
      <c r="F5261">
        <v>48.189516207703697</v>
      </c>
      <c r="G5261">
        <v>49.261427244029299</v>
      </c>
      <c r="H5261">
        <v>49.138977459937799</v>
      </c>
      <c r="I5261">
        <v>49.108240554829401</v>
      </c>
      <c r="J5261">
        <v>49.0709902380881</v>
      </c>
      <c r="K5261" s="4">
        <f>AVERAGE(Data[[#This Row],[2020 '[YR2020']]],Data[[#This Row],[2021 '[YR2021']]],Data[[#This Row],[2022 '[YR2022']]],Data[[#This Row],[2023 '[YR2023']]],Data[[#This Row],[2024 '[YR2024']]])</f>
        <v>48.953830340917662</v>
      </c>
      <c r="L5261" s="4">
        <f>((J5261-F5261)/Data[[#This Row],[2020 '[YR2020']]])*100</f>
        <v>1.8291821536143344</v>
      </c>
    </row>
    <row r="5262" spans="1:12" x14ac:dyDescent="0.3">
      <c r="A5262" t="s">
        <v>371</v>
      </c>
      <c r="B5262" t="s">
        <v>372</v>
      </c>
      <c r="C5262" s="5" t="s">
        <v>637</v>
      </c>
      <c r="D5262" t="s">
        <v>32</v>
      </c>
      <c r="E5262" t="s">
        <v>125</v>
      </c>
      <c r="F5262">
        <v>63.124000000000002</v>
      </c>
      <c r="G5262">
        <v>63.393999999999998</v>
      </c>
      <c r="H5262">
        <v>63.508000000000003</v>
      </c>
      <c r="I5262">
        <v>63.481999999999999</v>
      </c>
      <c r="J5262">
        <v>63.177999999999997</v>
      </c>
      <c r="K5262" s="4">
        <f>AVERAGE(Data[[#This Row],[2020 '[YR2020']]],Data[[#This Row],[2021 '[YR2021']]],Data[[#This Row],[2022 '[YR2022']]],Data[[#This Row],[2023 '[YR2023']]],Data[[#This Row],[2024 '[YR2024']]])</f>
        <v>63.33720000000001</v>
      </c>
      <c r="L5262" s="4">
        <f>((J5262-F5262)/Data[[#This Row],[2020 '[YR2020']]])*100</f>
        <v>8.5545909638164469E-2</v>
      </c>
    </row>
    <row r="5263" spans="1:12" x14ac:dyDescent="0.3">
      <c r="A5263" t="s">
        <v>371</v>
      </c>
      <c r="B5263" t="s">
        <v>372</v>
      </c>
      <c r="C5263" s="5" t="s">
        <v>637</v>
      </c>
      <c r="D5263" t="s">
        <v>33</v>
      </c>
      <c r="E5263" t="s">
        <v>126</v>
      </c>
      <c r="F5263">
        <v>64.081999999999994</v>
      </c>
      <c r="G5263">
        <v>64.078999999999994</v>
      </c>
      <c r="H5263">
        <v>64.197999999999993</v>
      </c>
      <c r="I5263">
        <v>64.159000000000006</v>
      </c>
      <c r="J5263">
        <v>63.859000000000002</v>
      </c>
      <c r="K5263" s="4">
        <f>AVERAGE(Data[[#This Row],[2020 '[YR2020']]],Data[[#This Row],[2021 '[YR2021']]],Data[[#This Row],[2022 '[YR2022']]],Data[[#This Row],[2023 '[YR2023']]],Data[[#This Row],[2024 '[YR2024']]])</f>
        <v>64.075399999999988</v>
      </c>
      <c r="L5263" s="4">
        <f>((J5263-F5263)/Data[[#This Row],[2020 '[YR2020']]])*100</f>
        <v>-0.34799163571672526</v>
      </c>
    </row>
    <row r="5264" spans="1:12" x14ac:dyDescent="0.3">
      <c r="A5264" t="s">
        <v>371</v>
      </c>
      <c r="B5264" t="s">
        <v>372</v>
      </c>
      <c r="C5264" s="5" t="s">
        <v>637</v>
      </c>
      <c r="D5264" t="s">
        <v>34</v>
      </c>
      <c r="E5264" t="s">
        <v>128</v>
      </c>
      <c r="F5264">
        <v>73.870999999999995</v>
      </c>
      <c r="G5264">
        <v>71.027000000000001</v>
      </c>
      <c r="H5264">
        <v>71.450999999999993</v>
      </c>
      <c r="I5264">
        <v>71.441999999999993</v>
      </c>
      <c r="J5264">
        <v>71.126999999999995</v>
      </c>
      <c r="K5264" s="4">
        <f>AVERAGE(Data[[#This Row],[2020 '[YR2020']]],Data[[#This Row],[2021 '[YR2021']]],Data[[#This Row],[2022 '[YR2022']]],Data[[#This Row],[2023 '[YR2023']]],Data[[#This Row],[2024 '[YR2024']]])</f>
        <v>71.783600000000007</v>
      </c>
      <c r="L5264" s="4">
        <f>((J5264-F5264)/Data[[#This Row],[2020 '[YR2020']]])*100</f>
        <v>-3.7145835307495498</v>
      </c>
    </row>
    <row r="5265" spans="1:12" x14ac:dyDescent="0.3">
      <c r="A5265" t="s">
        <v>371</v>
      </c>
      <c r="B5265" t="s">
        <v>372</v>
      </c>
      <c r="C5265" s="5" t="s">
        <v>637</v>
      </c>
      <c r="D5265" t="s">
        <v>35</v>
      </c>
      <c r="E5265" t="s">
        <v>129</v>
      </c>
      <c r="F5265">
        <v>74.183999999999997</v>
      </c>
      <c r="G5265">
        <v>71.408000000000001</v>
      </c>
      <c r="H5265">
        <v>71.820999999999998</v>
      </c>
      <c r="I5265">
        <v>71.802999999999997</v>
      </c>
      <c r="J5265">
        <v>71.498000000000005</v>
      </c>
      <c r="K5265" s="4">
        <f>AVERAGE(Data[[#This Row],[2020 '[YR2020']]],Data[[#This Row],[2021 '[YR2021']]],Data[[#This Row],[2022 '[YR2022']]],Data[[#This Row],[2023 '[YR2023']]],Data[[#This Row],[2024 '[YR2024']]])</f>
        <v>72.142799999999994</v>
      </c>
      <c r="L5265" s="4">
        <f>((J5265-F5265)/Data[[#This Row],[2020 '[YR2020']]])*100</f>
        <v>-3.6207268413674014</v>
      </c>
    </row>
    <row r="5266" spans="1:12" x14ac:dyDescent="0.3">
      <c r="A5266" t="s">
        <v>371</v>
      </c>
      <c r="B5266" t="s">
        <v>372</v>
      </c>
      <c r="C5266" s="5" t="s">
        <v>637</v>
      </c>
      <c r="D5266" t="s">
        <v>36</v>
      </c>
      <c r="E5266" t="s">
        <v>130</v>
      </c>
      <c r="F5266">
        <v>68.27</v>
      </c>
      <c r="G5266">
        <v>67.05</v>
      </c>
      <c r="H5266">
        <v>67.313999999999993</v>
      </c>
      <c r="I5266">
        <v>67.298000000000002</v>
      </c>
      <c r="J5266">
        <v>66.991</v>
      </c>
      <c r="K5266" s="4">
        <f>AVERAGE(Data[[#This Row],[2020 '[YR2020']]],Data[[#This Row],[2021 '[YR2021']]],Data[[#This Row],[2022 '[YR2022']]],Data[[#This Row],[2023 '[YR2023']]],Data[[#This Row],[2024 '[YR2024']]])</f>
        <v>67.384600000000006</v>
      </c>
      <c r="L5266" s="4">
        <f>((J5266-F5266)/Data[[#This Row],[2020 '[YR2020']]])*100</f>
        <v>-1.8734436795078313</v>
      </c>
    </row>
    <row r="5267" spans="1:12" x14ac:dyDescent="0.3">
      <c r="A5267" t="s">
        <v>371</v>
      </c>
      <c r="B5267" t="s">
        <v>372</v>
      </c>
      <c r="C5267" s="5" t="s">
        <v>637</v>
      </c>
      <c r="D5267" t="s">
        <v>37</v>
      </c>
      <c r="E5267" t="s">
        <v>131</v>
      </c>
      <c r="F5267">
        <v>68.951999999999998</v>
      </c>
      <c r="G5267">
        <v>67.613</v>
      </c>
      <c r="H5267">
        <v>67.875</v>
      </c>
      <c r="I5267">
        <v>67.846999999999994</v>
      </c>
      <c r="J5267">
        <v>67.546999999999997</v>
      </c>
      <c r="K5267" s="4">
        <f>AVERAGE(Data[[#This Row],[2020 '[YR2020']]],Data[[#This Row],[2021 '[YR2021']]],Data[[#This Row],[2022 '[YR2022']]],Data[[#This Row],[2023 '[YR2023']]],Data[[#This Row],[2024 '[YR2024']]])</f>
        <v>67.966799999999992</v>
      </c>
      <c r="L5267" s="4">
        <f>((J5267-F5267)/Data[[#This Row],[2020 '[YR2020']]])*100</f>
        <v>-2.0376493792783403</v>
      </c>
    </row>
    <row r="5268" spans="1:12" x14ac:dyDescent="0.3">
      <c r="A5268" t="s">
        <v>371</v>
      </c>
      <c r="B5268" t="s">
        <v>372</v>
      </c>
      <c r="C5268" s="5" t="s">
        <v>637</v>
      </c>
      <c r="D5268" t="s">
        <v>30</v>
      </c>
      <c r="E5268" t="s">
        <v>122</v>
      </c>
      <c r="F5268">
        <v>60.936999999999998</v>
      </c>
      <c r="G5268">
        <v>53.972000000000001</v>
      </c>
      <c r="H5268">
        <v>54.302</v>
      </c>
      <c r="I5268">
        <v>54.320999999999998</v>
      </c>
      <c r="J5268">
        <v>53.84</v>
      </c>
      <c r="K5268" s="4">
        <f>AVERAGE(Data[[#This Row],[2020 '[YR2020']]],Data[[#This Row],[2021 '[YR2021']]],Data[[#This Row],[2022 '[YR2022']]],Data[[#This Row],[2023 '[YR2023']]],Data[[#This Row],[2024 '[YR2024']]])</f>
        <v>55.474399999999989</v>
      </c>
      <c r="L5268" s="4">
        <f>((J5268-F5268)/Data[[#This Row],[2020 '[YR2020']]])*100</f>
        <v>-11.646454535011561</v>
      </c>
    </row>
    <row r="5269" spans="1:12" x14ac:dyDescent="0.3">
      <c r="A5269" t="s">
        <v>531</v>
      </c>
      <c r="B5269" t="s">
        <v>532</v>
      </c>
      <c r="C5269" s="5" t="s">
        <v>635</v>
      </c>
      <c r="D5269" t="s">
        <v>62</v>
      </c>
      <c r="E5269" t="s">
        <v>189</v>
      </c>
      <c r="F5269">
        <v>7996830</v>
      </c>
      <c r="G5269">
        <v>8210746</v>
      </c>
      <c r="H5269">
        <v>8419566</v>
      </c>
      <c r="I5269">
        <v>8621724</v>
      </c>
      <c r="J5269">
        <v>8815630</v>
      </c>
      <c r="K5269" s="4">
        <f>AVERAGE(Data[[#This Row],[2020 '[YR2020']]],Data[[#This Row],[2021 '[YR2021']]],Data[[#This Row],[2022 '[YR2022']]],Data[[#This Row],[2023 '[YR2023']]],Data[[#This Row],[2024 '[YR2024']]])</f>
        <v>8412899.1999999993</v>
      </c>
      <c r="L5269" s="4">
        <f>((J5269-F5269)/Data[[#This Row],[2020 '[YR2020']]])*100</f>
        <v>10.23905722642597</v>
      </c>
    </row>
    <row r="5270" spans="1:12" x14ac:dyDescent="0.3">
      <c r="A5270" t="s">
        <v>531</v>
      </c>
      <c r="B5270" t="s">
        <v>532</v>
      </c>
      <c r="C5270" s="5" t="s">
        <v>635</v>
      </c>
      <c r="D5270" t="s">
        <v>63</v>
      </c>
      <c r="E5270" t="s">
        <v>190</v>
      </c>
      <c r="F5270">
        <v>23.596737378516401</v>
      </c>
      <c r="G5270">
        <v>23.9503250633073</v>
      </c>
      <c r="H5270">
        <v>24.267030879198099</v>
      </c>
      <c r="I5270">
        <v>24.544926425210001</v>
      </c>
      <c r="J5270">
        <v>24.792482905166501</v>
      </c>
      <c r="K5270" s="4">
        <f>AVERAGE(Data[[#This Row],[2020 '[YR2020']]],Data[[#This Row],[2021 '[YR2021']]],Data[[#This Row],[2022 '[YR2022']]],Data[[#This Row],[2023 '[YR2023']]],Data[[#This Row],[2024 '[YR2024']]])</f>
        <v>24.230300530279663</v>
      </c>
      <c r="L5270" s="4">
        <f>((J5270-F5270)/Data[[#This Row],[2020 '[YR2020']]])*100</f>
        <v>5.0674188870651413</v>
      </c>
    </row>
    <row r="5271" spans="1:12" x14ac:dyDescent="0.3">
      <c r="A5271" t="s">
        <v>531</v>
      </c>
      <c r="B5271" t="s">
        <v>532</v>
      </c>
      <c r="C5271" s="5" t="s">
        <v>635</v>
      </c>
      <c r="D5271" t="s">
        <v>68</v>
      </c>
      <c r="E5271" t="s">
        <v>153</v>
      </c>
      <c r="F5271">
        <v>5.7</v>
      </c>
      <c r="G5271">
        <v>5.6</v>
      </c>
      <c r="H5271">
        <v>5.5</v>
      </c>
      <c r="I5271">
        <v>5.4</v>
      </c>
      <c r="J5271">
        <v>5.3</v>
      </c>
      <c r="K5271" s="4">
        <f>AVERAGE(Data[[#This Row],[2020 '[YR2020']]],Data[[#This Row],[2021 '[YR2021']]],Data[[#This Row],[2022 '[YR2022']]],Data[[#This Row],[2023 '[YR2023']]],Data[[#This Row],[2024 '[YR2024']]])</f>
        <v>5.5000000000000009</v>
      </c>
      <c r="L5271" s="4">
        <f>((J5271-F5271)/Data[[#This Row],[2020 '[YR2020']]])*100</f>
        <v>-7.0175438596491295</v>
      </c>
    </row>
    <row r="5272" spans="1:12" x14ac:dyDescent="0.3">
      <c r="A5272" t="s">
        <v>531</v>
      </c>
      <c r="B5272" t="s">
        <v>532</v>
      </c>
      <c r="C5272" s="5" t="s">
        <v>635</v>
      </c>
      <c r="D5272" t="s">
        <v>66</v>
      </c>
      <c r="E5272" t="s">
        <v>160</v>
      </c>
      <c r="F5272">
        <v>1.57190477848053</v>
      </c>
      <c r="G5272">
        <v>1.5549403429031401</v>
      </c>
      <c r="H5272">
        <v>1.4883661289961501</v>
      </c>
      <c r="I5272">
        <v>1.4651010449284501</v>
      </c>
      <c r="J5272">
        <v>1.4492271462358299</v>
      </c>
      <c r="K5272" s="4">
        <f>AVERAGE(Data[[#This Row],[2020 '[YR2020']]],Data[[#This Row],[2021 '[YR2021']]],Data[[#This Row],[2022 '[YR2022']]],Data[[#This Row],[2023 '[YR2023']]],Data[[#This Row],[2024 '[YR2024']]])</f>
        <v>1.5059078883088202</v>
      </c>
      <c r="L5272" s="4">
        <f>((J5272-F5272)/Data[[#This Row],[2020 '[YR2020']]])*100</f>
        <v>-7.8043933655628619</v>
      </c>
    </row>
    <row r="5273" spans="1:12" x14ac:dyDescent="0.3">
      <c r="A5273" t="s">
        <v>531</v>
      </c>
      <c r="B5273" t="s">
        <v>532</v>
      </c>
      <c r="C5273" s="5" t="s">
        <v>635</v>
      </c>
      <c r="D5273" t="s">
        <v>61</v>
      </c>
      <c r="E5273" t="s">
        <v>188</v>
      </c>
      <c r="F5273">
        <v>30.5815673093878</v>
      </c>
      <c r="G5273">
        <v>30.825685772587999</v>
      </c>
      <c r="H5273">
        <v>31.0264540687341</v>
      </c>
      <c r="I5273">
        <v>31.1816227816424</v>
      </c>
      <c r="J5273">
        <v>31.303244336088898</v>
      </c>
      <c r="K5273" s="4">
        <f>AVERAGE(Data[[#This Row],[2020 '[YR2020']]],Data[[#This Row],[2021 '[YR2021']]],Data[[#This Row],[2022 '[YR2022']]],Data[[#This Row],[2023 '[YR2023']]],Data[[#This Row],[2024 '[YR2024']]])</f>
        <v>30.983714853688241</v>
      </c>
      <c r="L5273" s="4">
        <f>((J5273-F5273)/Data[[#This Row],[2020 '[YR2020']]])*100</f>
        <v>2.3598431676180329</v>
      </c>
    </row>
    <row r="5274" spans="1:12" x14ac:dyDescent="0.3">
      <c r="A5274" t="s">
        <v>531</v>
      </c>
      <c r="B5274" t="s">
        <v>532</v>
      </c>
      <c r="C5274" s="5" t="s">
        <v>635</v>
      </c>
      <c r="D5274" t="s">
        <v>71</v>
      </c>
      <c r="E5274" t="s">
        <v>156</v>
      </c>
      <c r="F5274">
        <v>21.6</v>
      </c>
      <c r="G5274">
        <v>22.2</v>
      </c>
      <c r="H5274">
        <v>23</v>
      </c>
      <c r="I5274">
        <v>23.7</v>
      </c>
      <c r="J5274">
        <v>24.3</v>
      </c>
      <c r="K5274" s="4">
        <f>AVERAGE(Data[[#This Row],[2020 '[YR2020']]],Data[[#This Row],[2021 '[YR2021']]],Data[[#This Row],[2022 '[YR2022']]],Data[[#This Row],[2023 '[YR2023']]],Data[[#This Row],[2024 '[YR2024']]])</f>
        <v>22.96</v>
      </c>
      <c r="L5274" s="4">
        <f>((J5274-F5274)/Data[[#This Row],[2020 '[YR2020']]])*100</f>
        <v>12.499999999999996</v>
      </c>
    </row>
    <row r="5275" spans="1:12" x14ac:dyDescent="0.3">
      <c r="A5275" t="s">
        <v>531</v>
      </c>
      <c r="B5275" t="s">
        <v>532</v>
      </c>
      <c r="C5275" s="5" t="s">
        <v>635</v>
      </c>
      <c r="D5275" t="s">
        <v>64</v>
      </c>
      <c r="E5275" t="s">
        <v>191</v>
      </c>
      <c r="F5275">
        <v>12033737658.131399</v>
      </c>
      <c r="G5275">
        <v>-4560040625.9902096</v>
      </c>
      <c r="H5275">
        <v>11285060969.944099</v>
      </c>
      <c r="I5275">
        <v>8121775202.8694801</v>
      </c>
      <c r="J5275">
        <v>18401421885.629902</v>
      </c>
      <c r="K5275" s="4">
        <f>AVERAGE(Data[[#This Row],[2020 '[YR2020']]],Data[[#This Row],[2021 '[YR2021']]],Data[[#This Row],[2022 '[YR2022']]],Data[[#This Row],[2023 '[YR2023']]],Data[[#This Row],[2024 '[YR2024']]])</f>
        <v>9056391018.1169338</v>
      </c>
      <c r="L5275" s="4">
        <f>((J5275-F5275)/Data[[#This Row],[2020 '[YR2020']]])*100</f>
        <v>52.915265467797127</v>
      </c>
    </row>
    <row r="5276" spans="1:12" x14ac:dyDescent="0.3">
      <c r="A5276" t="s">
        <v>531</v>
      </c>
      <c r="B5276" t="s">
        <v>532</v>
      </c>
      <c r="C5276" s="5" t="s">
        <v>635</v>
      </c>
      <c r="D5276" t="s">
        <v>60</v>
      </c>
      <c r="E5276" t="s">
        <v>192</v>
      </c>
      <c r="F5276">
        <v>7996830</v>
      </c>
      <c r="G5276">
        <v>8210746</v>
      </c>
      <c r="H5276">
        <v>8419566</v>
      </c>
      <c r="I5276">
        <v>8621724</v>
      </c>
      <c r="J5276">
        <v>8815630</v>
      </c>
      <c r="K5276" s="4">
        <f>AVERAGE(Data[[#This Row],[2020 '[YR2020']]],Data[[#This Row],[2021 '[YR2021']]],Data[[#This Row],[2022 '[YR2022']]],Data[[#This Row],[2023 '[YR2023']]],Data[[#This Row],[2024 '[YR2024']]])</f>
        <v>8412899.1999999993</v>
      </c>
      <c r="L5276" s="4">
        <f>((J5276-F5276)/Data[[#This Row],[2020 '[YR2020']]])*100</f>
        <v>10.23905722642597</v>
      </c>
    </row>
    <row r="5277" spans="1:12" x14ac:dyDescent="0.3">
      <c r="A5277" t="s">
        <v>531</v>
      </c>
      <c r="B5277" t="s">
        <v>532</v>
      </c>
      <c r="C5277" s="5" t="s">
        <v>635</v>
      </c>
      <c r="D5277" t="s">
        <v>53</v>
      </c>
      <c r="E5277" t="s">
        <v>194</v>
      </c>
      <c r="F5277">
        <v>21603446738.674099</v>
      </c>
      <c r="G5277">
        <v>26980425521.743198</v>
      </c>
      <c r="H5277">
        <v>29122040538.773399</v>
      </c>
      <c r="I5277">
        <v>20435053640.986301</v>
      </c>
      <c r="J5277">
        <v>22698293285.212002</v>
      </c>
      <c r="K5277" s="4">
        <f>AVERAGE(Data[[#This Row],[2020 '[YR2020']]],Data[[#This Row],[2021 '[YR2021']]],Data[[#This Row],[2022 '[YR2022']]],Data[[#This Row],[2023 '[YR2023']]],Data[[#This Row],[2024 '[YR2024']]])</f>
        <v>24167851945.077801</v>
      </c>
      <c r="L5277" s="4">
        <f>((J5277-F5277)/Data[[#This Row],[2020 '[YR2020']]])*100</f>
        <v>5.0679253166483305</v>
      </c>
    </row>
    <row r="5278" spans="1:12" x14ac:dyDescent="0.3">
      <c r="A5278" t="s">
        <v>531</v>
      </c>
      <c r="B5278" t="s">
        <v>532</v>
      </c>
      <c r="C5278" s="5" t="s">
        <v>635</v>
      </c>
      <c r="D5278" t="s">
        <v>55</v>
      </c>
      <c r="E5278" t="s">
        <v>199</v>
      </c>
      <c r="F5278">
        <v>3.5029397459015401</v>
      </c>
      <c r="G5278">
        <v>4.7180260081469401</v>
      </c>
      <c r="H5278">
        <v>3.9457669178313401</v>
      </c>
      <c r="I5278">
        <v>3.7904618479107501</v>
      </c>
      <c r="J5278">
        <v>3.6968299912749001</v>
      </c>
      <c r="K5278" s="4">
        <f>AVERAGE(Data[[#This Row],[2020 '[YR2020']]],Data[[#This Row],[2021 '[YR2021']]],Data[[#This Row],[2022 '[YR2022']]],Data[[#This Row],[2023 '[YR2023']]],Data[[#This Row],[2024 '[YR2024']]])</f>
        <v>3.9308049022130946</v>
      </c>
      <c r="L5278" s="4">
        <f>((J5278-F5278)/Data[[#This Row],[2020 '[YR2020']]])*100</f>
        <v>5.5350722375459833</v>
      </c>
    </row>
    <row r="5279" spans="1:12" x14ac:dyDescent="0.3">
      <c r="A5279" t="s">
        <v>531</v>
      </c>
      <c r="B5279" t="s">
        <v>532</v>
      </c>
      <c r="C5279" s="5" t="s">
        <v>635</v>
      </c>
      <c r="D5279" t="s">
        <v>54</v>
      </c>
      <c r="E5279" t="s">
        <v>198</v>
      </c>
      <c r="F5279">
        <v>4.2034819485188404</v>
      </c>
      <c r="G5279">
        <v>4.1432975981772104</v>
      </c>
      <c r="H5279">
        <v>4.4010763454007202</v>
      </c>
      <c r="I5279">
        <v>4.5606234324089696</v>
      </c>
      <c r="J5279">
        <v>4.5764279106858003</v>
      </c>
      <c r="K5279" s="4">
        <f>AVERAGE(Data[[#This Row],[2020 '[YR2020']]],Data[[#This Row],[2021 '[YR2021']]],Data[[#This Row],[2022 '[YR2022']]],Data[[#This Row],[2023 '[YR2023']]],Data[[#This Row],[2024 '[YR2024']]])</f>
        <v>4.3769814470383093</v>
      </c>
      <c r="L5279" s="4">
        <f>((J5279-F5279)/Data[[#This Row],[2020 '[YR2020']]])*100</f>
        <v>8.8723103068962406</v>
      </c>
    </row>
    <row r="5280" spans="1:12" x14ac:dyDescent="0.3">
      <c r="A5280" t="s">
        <v>531</v>
      </c>
      <c r="B5280" t="s">
        <v>532</v>
      </c>
      <c r="C5280" s="5" t="s">
        <v>635</v>
      </c>
      <c r="D5280" t="s">
        <v>52</v>
      </c>
      <c r="E5280" t="s">
        <v>197</v>
      </c>
      <c r="F5280">
        <v>32828821622.1591</v>
      </c>
      <c r="G5280">
        <v>42814010893.011902</v>
      </c>
      <c r="H5280">
        <v>42424944999.812897</v>
      </c>
      <c r="I5280">
        <v>29960236838.179298</v>
      </c>
      <c r="J5280">
        <v>25666709567.579899</v>
      </c>
      <c r="K5280" s="4">
        <f>AVERAGE(Data[[#This Row],[2020 '[YR2020']]],Data[[#This Row],[2021 '[YR2021']]],Data[[#This Row],[2022 '[YR2022']]],Data[[#This Row],[2023 '[YR2023']]],Data[[#This Row],[2024 '[YR2024']]])</f>
        <v>34738944784.148621</v>
      </c>
      <c r="L5280" s="4">
        <f>((J5280-F5280)/Data[[#This Row],[2020 '[YR2020']]])*100</f>
        <v>-21.816537117935578</v>
      </c>
    </row>
    <row r="5281" spans="1:12" x14ac:dyDescent="0.3">
      <c r="A5281" t="s">
        <v>531</v>
      </c>
      <c r="B5281" t="s">
        <v>532</v>
      </c>
      <c r="C5281" s="5" t="s">
        <v>635</v>
      </c>
      <c r="D5281" t="s">
        <v>51</v>
      </c>
      <c r="E5281" t="s">
        <v>196</v>
      </c>
      <c r="F5281">
        <v>-654781434.79839396</v>
      </c>
      <c r="G5281">
        <v>-2332595538.6441498</v>
      </c>
      <c r="H5281">
        <v>-3360602219.6389999</v>
      </c>
      <c r="I5281">
        <v>-2624892905.7896399</v>
      </c>
      <c r="J5281">
        <v>-2001514605.34043</v>
      </c>
      <c r="K5281" s="4">
        <f>AVERAGE(Data[[#This Row],[2020 '[YR2020']]],Data[[#This Row],[2021 '[YR2021']]],Data[[#This Row],[2022 '[YR2022']]],Data[[#This Row],[2023 '[YR2023']]],Data[[#This Row],[2024 '[YR2024']]])</f>
        <v>-2194877340.8423223</v>
      </c>
      <c r="L5281" s="4">
        <f>((J5281-F5281)/Data[[#This Row],[2020 '[YR2020']]])*100</f>
        <v>205.67674936548755</v>
      </c>
    </row>
    <row r="5282" spans="1:12" x14ac:dyDescent="0.3">
      <c r="A5282" t="s">
        <v>531</v>
      </c>
      <c r="B5282" t="s">
        <v>532</v>
      </c>
      <c r="C5282" s="5" t="s">
        <v>635</v>
      </c>
      <c r="D5282" t="s">
        <v>50</v>
      </c>
      <c r="E5282" t="s">
        <v>195</v>
      </c>
      <c r="F5282">
        <v>-6810710541.0440302</v>
      </c>
      <c r="G5282">
        <v>-10154410512.094101</v>
      </c>
      <c r="H5282">
        <v>-13022969679.5306</v>
      </c>
      <c r="I5282">
        <v>-11553063938.642599</v>
      </c>
      <c r="J5282">
        <v>-13546685523.5415</v>
      </c>
      <c r="K5282" s="4">
        <f>AVERAGE(Data[[#This Row],[2020 '[YR2020']]],Data[[#This Row],[2021 '[YR2021']]],Data[[#This Row],[2022 '[YR2022']]],Data[[#This Row],[2023 '[YR2023']]],Data[[#This Row],[2024 '[YR2024']]])</f>
        <v>-11017568038.970566</v>
      </c>
      <c r="L5282" s="4">
        <f>((J5282-F5282)/Data[[#This Row],[2020 '[YR2020']]])*100</f>
        <v>98.902676040977312</v>
      </c>
    </row>
    <row r="5283" spans="1:12" x14ac:dyDescent="0.3">
      <c r="A5283" t="s">
        <v>531</v>
      </c>
      <c r="B5283" t="s">
        <v>532</v>
      </c>
      <c r="C5283" s="5" t="s">
        <v>635</v>
      </c>
      <c r="D5283" t="s">
        <v>49</v>
      </c>
      <c r="E5283" t="s">
        <v>182</v>
      </c>
      <c r="F5283">
        <v>101907</v>
      </c>
      <c r="G5283">
        <v>188506</v>
      </c>
      <c r="H5283">
        <v>188154</v>
      </c>
      <c r="I5283">
        <v>181071</v>
      </c>
      <c r="J5283">
        <v>174770</v>
      </c>
      <c r="K5283" s="4">
        <f>AVERAGE(Data[[#This Row],[2020 '[YR2020']]],Data[[#This Row],[2021 '[YR2021']]],Data[[#This Row],[2022 '[YR2022']]],Data[[#This Row],[2023 '[YR2023']]],Data[[#This Row],[2024 '[YR2024']]])</f>
        <v>166881.60000000001</v>
      </c>
      <c r="L5283" s="4">
        <f>((J5283-F5283)/Data[[#This Row],[2020 '[YR2020']]])*100</f>
        <v>71.499504450135902</v>
      </c>
    </row>
    <row r="5284" spans="1:12" x14ac:dyDescent="0.3">
      <c r="A5284" t="s">
        <v>531</v>
      </c>
      <c r="B5284" t="s">
        <v>532</v>
      </c>
      <c r="C5284" s="5" t="s">
        <v>635</v>
      </c>
      <c r="D5284" t="s">
        <v>74</v>
      </c>
      <c r="E5284" t="s">
        <v>162</v>
      </c>
      <c r="F5284">
        <v>19442603568.348598</v>
      </c>
      <c r="G5284">
        <v>33668029569.4883</v>
      </c>
      <c r="H5284">
        <v>34104667656.628502</v>
      </c>
      <c r="I5284">
        <v>31312923404.928001</v>
      </c>
      <c r="J5284">
        <v>34295994785.911201</v>
      </c>
      <c r="K5284" s="4">
        <f>AVERAGE(Data[[#This Row],[2020 '[YR2020']]],Data[[#This Row],[2021 '[YR2021']]],Data[[#This Row],[2022 '[YR2022']]],Data[[#This Row],[2023 '[YR2023']]],Data[[#This Row],[2024 '[YR2024']]])</f>
        <v>30564843797.060921</v>
      </c>
      <c r="L5284" s="4">
        <f>((J5284-F5284)/Data[[#This Row],[2020 '[YR2020']]])*100</f>
        <v>76.396101815000947</v>
      </c>
    </row>
    <row r="5285" spans="1:12" x14ac:dyDescent="0.3">
      <c r="A5285" t="s">
        <v>531</v>
      </c>
      <c r="B5285" t="s">
        <v>532</v>
      </c>
      <c r="C5285" s="5" t="s">
        <v>635</v>
      </c>
      <c r="D5285" t="s">
        <v>48</v>
      </c>
      <c r="E5285" t="s">
        <v>181</v>
      </c>
      <c r="F5285">
        <v>312060636126.16199</v>
      </c>
      <c r="G5285">
        <v>353936385180.35199</v>
      </c>
      <c r="H5285">
        <v>301504397101.85797</v>
      </c>
      <c r="I5285">
        <v>299042448616.48602</v>
      </c>
      <c r="J5285">
        <v>258598312281.91101</v>
      </c>
      <c r="K5285" s="4">
        <f>AVERAGE(Data[[#This Row],[2020 '[YR2020']]],Data[[#This Row],[2021 '[YR2021']]],Data[[#This Row],[2022 '[YR2022']]],Data[[#This Row],[2023 '[YR2023']]],Data[[#This Row],[2024 '[YR2024']]])</f>
        <v>305028435861.35382</v>
      </c>
      <c r="L5285" s="4">
        <f>((J5285-F5285)/Data[[#This Row],[2020 '[YR2020']]])*100</f>
        <v>-17.132030655297665</v>
      </c>
    </row>
    <row r="5286" spans="1:12" x14ac:dyDescent="0.3">
      <c r="A5286" t="s">
        <v>531</v>
      </c>
      <c r="B5286" t="s">
        <v>532</v>
      </c>
      <c r="C5286" s="5" t="s">
        <v>635</v>
      </c>
      <c r="D5286" t="s">
        <v>56</v>
      </c>
      <c r="E5286" t="s">
        <v>200</v>
      </c>
      <c r="F5286">
        <v>6.4344758844751704</v>
      </c>
      <c r="G5286">
        <v>6.1872929076064196</v>
      </c>
      <c r="H5286">
        <v>5.4190939131640103</v>
      </c>
      <c r="I5286">
        <v>5.4060057483725199</v>
      </c>
      <c r="J5286">
        <v>5.0294272099363804</v>
      </c>
      <c r="K5286" s="4">
        <f>AVERAGE(Data[[#This Row],[2020 '[YR2020']]],Data[[#This Row],[2021 '[YR2021']]],Data[[#This Row],[2022 '[YR2022']]],Data[[#This Row],[2023 '[YR2023']]],Data[[#This Row],[2024 '[YR2024']]])</f>
        <v>5.6952591327109001</v>
      </c>
      <c r="L5286" s="4">
        <f>((J5286-F5286)/Data[[#This Row],[2020 '[YR2020']]])*100</f>
        <v>-21.83625674825873</v>
      </c>
    </row>
    <row r="5287" spans="1:12" x14ac:dyDescent="0.3">
      <c r="A5287" t="s">
        <v>531</v>
      </c>
      <c r="B5287" t="s">
        <v>532</v>
      </c>
      <c r="C5287" s="5" t="s">
        <v>635</v>
      </c>
      <c r="D5287" t="s">
        <v>95</v>
      </c>
      <c r="E5287" t="s">
        <v>169</v>
      </c>
      <c r="F5287">
        <v>12.366</v>
      </c>
      <c r="G5287">
        <v>11.582000000000001</v>
      </c>
      <c r="H5287">
        <v>12.269</v>
      </c>
      <c r="I5287">
        <v>12.28</v>
      </c>
      <c r="J5287">
        <v>12.279</v>
      </c>
      <c r="K5287" s="4">
        <f>AVERAGE(Data[[#This Row],[2020 '[YR2020']]],Data[[#This Row],[2021 '[YR2021']]],Data[[#This Row],[2022 '[YR2022']]],Data[[#This Row],[2023 '[YR2023']]],Data[[#This Row],[2024 '[YR2024']]])</f>
        <v>12.155199999999999</v>
      </c>
      <c r="L5287" s="4">
        <f>((J5287-F5287)/Data[[#This Row],[2020 '[YR2020']]])*100</f>
        <v>-0.70354196991751372</v>
      </c>
    </row>
    <row r="5288" spans="1:12" x14ac:dyDescent="0.3">
      <c r="A5288" t="s">
        <v>531</v>
      </c>
      <c r="B5288" t="s">
        <v>532</v>
      </c>
      <c r="C5288" s="5" t="s">
        <v>635</v>
      </c>
      <c r="D5288" t="s">
        <v>84</v>
      </c>
      <c r="E5288" t="s">
        <v>173</v>
      </c>
      <c r="F5288">
        <v>12.628</v>
      </c>
      <c r="G5288">
        <v>7.1230000000000002</v>
      </c>
      <c r="H5288">
        <v>9.9090000000000007</v>
      </c>
      <c r="I5288">
        <v>9.7490000000000006</v>
      </c>
      <c r="J5288">
        <v>9.7309999999999999</v>
      </c>
      <c r="K5288" s="4">
        <f>AVERAGE(Data[[#This Row],[2020 '[YR2020']]],Data[[#This Row],[2021 '[YR2021']]],Data[[#This Row],[2022 '[YR2022']]],Data[[#This Row],[2023 '[YR2023']]],Data[[#This Row],[2024 '[YR2024']]])</f>
        <v>9.8280000000000012</v>
      </c>
      <c r="L5288" s="4">
        <f>((J5288-F5288)/Data[[#This Row],[2020 '[YR2020']]])*100</f>
        <v>-22.941083306936967</v>
      </c>
    </row>
    <row r="5289" spans="1:12" x14ac:dyDescent="0.3">
      <c r="A5289" t="s">
        <v>531</v>
      </c>
      <c r="B5289" t="s">
        <v>532</v>
      </c>
      <c r="C5289" s="5" t="s">
        <v>635</v>
      </c>
      <c r="D5289" t="s">
        <v>76</v>
      </c>
      <c r="E5289" t="s">
        <v>161</v>
      </c>
      <c r="F5289">
        <v>14.8648648648649</v>
      </c>
      <c r="G5289">
        <v>14.8648648648649</v>
      </c>
      <c r="H5289">
        <v>13.5746606334842</v>
      </c>
      <c r="I5289">
        <v>13.5135135135135</v>
      </c>
      <c r="J5289">
        <v>13.5135135135135</v>
      </c>
      <c r="K5289" s="4">
        <f>AVERAGE(Data[[#This Row],[2020 '[YR2020']]],Data[[#This Row],[2021 '[YR2021']]],Data[[#This Row],[2022 '[YR2022']]],Data[[#This Row],[2023 '[YR2023']]],Data[[#This Row],[2024 '[YR2024']]])</f>
        <v>14.0662834780482</v>
      </c>
      <c r="L5289" s="4">
        <f>((J5289-F5289)/Data[[#This Row],[2020 '[YR2020']]])*100</f>
        <v>-9.0909090909094008</v>
      </c>
    </row>
    <row r="5290" spans="1:12" x14ac:dyDescent="0.3">
      <c r="A5290" t="s">
        <v>531</v>
      </c>
      <c r="B5290" t="s">
        <v>532</v>
      </c>
      <c r="C5290" s="5" t="s">
        <v>635</v>
      </c>
      <c r="D5290" t="s">
        <v>47</v>
      </c>
      <c r="E5290" t="s">
        <v>180</v>
      </c>
      <c r="F5290">
        <v>13768317631.230801</v>
      </c>
      <c r="G5290">
        <v>7050396388.9976196</v>
      </c>
      <c r="H5290">
        <v>9634678481.5600109</v>
      </c>
      <c r="I5290">
        <v>-1148852029.9460101</v>
      </c>
      <c r="J5290">
        <v>6800414810.3374996</v>
      </c>
      <c r="K5290" s="4">
        <f>AVERAGE(Data[[#This Row],[2020 '[YR2020']]],Data[[#This Row],[2021 '[YR2021']]],Data[[#This Row],[2022 '[YR2022']]],Data[[#This Row],[2023 '[YR2023']]],Data[[#This Row],[2024 '[YR2024']]])</f>
        <v>7220991056.4359837</v>
      </c>
      <c r="L5290" s="4">
        <f>((J5290-F5290)/Data[[#This Row],[2020 '[YR2020']]])*100</f>
        <v>-50.608237023003767</v>
      </c>
    </row>
    <row r="5291" spans="1:12" x14ac:dyDescent="0.3">
      <c r="A5291" t="s">
        <v>531</v>
      </c>
      <c r="B5291" t="s">
        <v>532</v>
      </c>
      <c r="C5291" s="5" t="s">
        <v>635</v>
      </c>
      <c r="D5291" t="s">
        <v>94</v>
      </c>
      <c r="E5291" t="s">
        <v>168</v>
      </c>
      <c r="F5291">
        <v>11.811</v>
      </c>
      <c r="G5291">
        <v>12.319000000000001</v>
      </c>
      <c r="H5291">
        <v>11.275</v>
      </c>
      <c r="I5291">
        <v>11.273</v>
      </c>
      <c r="J5291">
        <v>11.266999999999999</v>
      </c>
      <c r="K5291" s="4">
        <f>AVERAGE(Data[[#This Row],[2020 '[YR2020']]],Data[[#This Row],[2021 '[YR2021']]],Data[[#This Row],[2022 '[YR2022']]],Data[[#This Row],[2023 '[YR2023']]],Data[[#This Row],[2024 '[YR2024']]])</f>
        <v>11.588999999999999</v>
      </c>
      <c r="L5291" s="4">
        <f>((J5291-F5291)/Data[[#This Row],[2020 '[YR2020']]])*100</f>
        <v>-4.6058758784184279</v>
      </c>
    </row>
    <row r="5292" spans="1:12" x14ac:dyDescent="0.3">
      <c r="A5292" t="s">
        <v>531</v>
      </c>
      <c r="B5292" t="s">
        <v>532</v>
      </c>
      <c r="C5292" s="5" t="s">
        <v>635</v>
      </c>
      <c r="D5292" t="s">
        <v>93</v>
      </c>
      <c r="E5292" t="s">
        <v>167</v>
      </c>
      <c r="F5292">
        <v>13.285</v>
      </c>
      <c r="G5292">
        <v>10.515000000000001</v>
      </c>
      <c r="H5292">
        <v>13.798999999999999</v>
      </c>
      <c r="I5292">
        <v>13.818</v>
      </c>
      <c r="J5292">
        <v>13.813000000000001</v>
      </c>
      <c r="K5292" s="4">
        <f>AVERAGE(Data[[#This Row],[2020 '[YR2020']]],Data[[#This Row],[2021 '[YR2021']]],Data[[#This Row],[2022 '[YR2022']]],Data[[#This Row],[2023 '[YR2023']]],Data[[#This Row],[2024 '[YR2024']]])</f>
        <v>13.046000000000001</v>
      </c>
      <c r="L5292" s="4">
        <f>((J5292-F5292)/Data[[#This Row],[2020 '[YR2020']]])*100</f>
        <v>3.9744072261949599</v>
      </c>
    </row>
    <row r="5293" spans="1:12" x14ac:dyDescent="0.3">
      <c r="A5293" t="s">
        <v>531</v>
      </c>
      <c r="B5293" t="s">
        <v>532</v>
      </c>
      <c r="C5293" s="5" t="s">
        <v>635</v>
      </c>
      <c r="D5293" t="s">
        <v>92</v>
      </c>
      <c r="E5293" t="s">
        <v>166</v>
      </c>
      <c r="F5293">
        <v>4.54</v>
      </c>
      <c r="G5293">
        <v>4.6399999999999997</v>
      </c>
      <c r="H5293">
        <v>3.93</v>
      </c>
      <c r="I5293">
        <v>3.8690000000000002</v>
      </c>
      <c r="J5293">
        <v>3.8260000000000001</v>
      </c>
      <c r="K5293" s="4">
        <f>AVERAGE(Data[[#This Row],[2020 '[YR2020']]],Data[[#This Row],[2021 '[YR2021']]],Data[[#This Row],[2022 '[YR2022']]],Data[[#This Row],[2023 '[YR2023']]],Data[[#This Row],[2024 '[YR2024']]])</f>
        <v>4.1609999999999996</v>
      </c>
      <c r="L5293" s="4">
        <f>((J5293-F5293)/Data[[#This Row],[2020 '[YR2020']]])*100</f>
        <v>-15.726872246696033</v>
      </c>
    </row>
    <row r="5294" spans="1:12" x14ac:dyDescent="0.3">
      <c r="A5294" t="s">
        <v>531</v>
      </c>
      <c r="B5294" t="s">
        <v>532</v>
      </c>
      <c r="C5294" s="5" t="s">
        <v>635</v>
      </c>
      <c r="D5294" t="s">
        <v>91</v>
      </c>
      <c r="E5294" t="s">
        <v>165</v>
      </c>
      <c r="F5294">
        <v>4.4550000000000001</v>
      </c>
      <c r="G5294">
        <v>4.5549999999999997</v>
      </c>
      <c r="H5294">
        <v>3.8220000000000001</v>
      </c>
      <c r="I5294">
        <v>3.762</v>
      </c>
      <c r="J5294">
        <v>3.72</v>
      </c>
      <c r="K5294" s="4">
        <f>AVERAGE(Data[[#This Row],[2020 '[YR2020']]],Data[[#This Row],[2021 '[YR2021']]],Data[[#This Row],[2022 '[YR2022']]],Data[[#This Row],[2023 '[YR2023']]],Data[[#This Row],[2024 '[YR2024']]])</f>
        <v>4.0628000000000002</v>
      </c>
      <c r="L5294" s="4">
        <f>((J5294-F5294)/Data[[#This Row],[2020 '[YR2020']]])*100</f>
        <v>-16.498316498316495</v>
      </c>
    </row>
    <row r="5295" spans="1:12" x14ac:dyDescent="0.3">
      <c r="A5295" t="s">
        <v>531</v>
      </c>
      <c r="B5295" t="s">
        <v>532</v>
      </c>
      <c r="C5295" s="5" t="s">
        <v>635</v>
      </c>
      <c r="D5295" t="s">
        <v>90</v>
      </c>
      <c r="E5295" t="s">
        <v>164</v>
      </c>
      <c r="F5295">
        <v>4.6849999999999996</v>
      </c>
      <c r="G5295">
        <v>4.7850000000000001</v>
      </c>
      <c r="H5295">
        <v>4.1120000000000001</v>
      </c>
      <c r="I5295">
        <v>4.05</v>
      </c>
      <c r="J5295">
        <v>4.0039999999999996</v>
      </c>
      <c r="K5295" s="4">
        <f>AVERAGE(Data[[#This Row],[2020 '[YR2020']]],Data[[#This Row],[2021 '[YR2021']]],Data[[#This Row],[2022 '[YR2022']]],Data[[#This Row],[2023 '[YR2023']]],Data[[#This Row],[2024 '[YR2024']]])</f>
        <v>4.3271999999999995</v>
      </c>
      <c r="L5295" s="4">
        <f>((J5295-F5295)/Data[[#This Row],[2020 '[YR2020']]])*100</f>
        <v>-14.535752401280686</v>
      </c>
    </row>
    <row r="5296" spans="1:12" x14ac:dyDescent="0.3">
      <c r="A5296" t="s">
        <v>531</v>
      </c>
      <c r="B5296" t="s">
        <v>532</v>
      </c>
      <c r="C5296" s="5" t="s">
        <v>635</v>
      </c>
      <c r="D5296" t="s">
        <v>89</v>
      </c>
      <c r="E5296" t="s">
        <v>170</v>
      </c>
      <c r="F5296">
        <v>105279990229.36301</v>
      </c>
      <c r="G5296">
        <v>114640742599.99699</v>
      </c>
      <c r="H5296">
        <v>112393374845.11</v>
      </c>
      <c r="I5296">
        <v>110884632023.729</v>
      </c>
      <c r="J5296">
        <v>112967830257.758</v>
      </c>
      <c r="K5296" s="4">
        <f>AVERAGE(Data[[#This Row],[2020 '[YR2020']]],Data[[#This Row],[2021 '[YR2021']]],Data[[#This Row],[2022 '[YR2022']]],Data[[#This Row],[2023 '[YR2023']]],Data[[#This Row],[2024 '[YR2024']]])</f>
        <v>111233313991.19141</v>
      </c>
      <c r="L5296" s="4">
        <f>((J5296-F5296)/Data[[#This Row],[2020 '[YR2020']]])*100</f>
        <v>7.30228033992619</v>
      </c>
    </row>
    <row r="5297" spans="1:12" x14ac:dyDescent="0.3">
      <c r="A5297" t="s">
        <v>531</v>
      </c>
      <c r="B5297" t="s">
        <v>532</v>
      </c>
      <c r="C5297" s="5" t="s">
        <v>635</v>
      </c>
      <c r="D5297" t="s">
        <v>88</v>
      </c>
      <c r="E5297" t="s">
        <v>171</v>
      </c>
      <c r="F5297">
        <v>107643865229.36301</v>
      </c>
      <c r="G5297">
        <v>116915867599.99699</v>
      </c>
      <c r="H5297">
        <v>114658812345.11</v>
      </c>
      <c r="I5297">
        <v>113462632023.729</v>
      </c>
      <c r="J5297">
        <v>112967830257.758</v>
      </c>
      <c r="K5297" s="4">
        <f>AVERAGE(Data[[#This Row],[2020 '[YR2020']]],Data[[#This Row],[2021 '[YR2021']]],Data[[#This Row],[2022 '[YR2022']]],Data[[#This Row],[2023 '[YR2023']]],Data[[#This Row],[2024 '[YR2024']]])</f>
        <v>113129801491.19141</v>
      </c>
      <c r="L5297" s="4">
        <f>((J5297-F5297)/Data[[#This Row],[2020 '[YR2020']]])*100</f>
        <v>4.9459065939809106</v>
      </c>
    </row>
    <row r="5298" spans="1:12" x14ac:dyDescent="0.3">
      <c r="A5298" t="s">
        <v>531</v>
      </c>
      <c r="B5298" t="s">
        <v>532</v>
      </c>
      <c r="C5298" s="5" t="s">
        <v>635</v>
      </c>
      <c r="D5298" t="s">
        <v>75</v>
      </c>
      <c r="E5298" t="s">
        <v>163</v>
      </c>
      <c r="F5298">
        <v>12631893027.304501</v>
      </c>
      <c r="G5298">
        <v>23513619057.394199</v>
      </c>
      <c r="H5298">
        <v>21081697977.0979</v>
      </c>
      <c r="I5298">
        <v>19759859466.285301</v>
      </c>
      <c r="J5298">
        <v>20749309262.369701</v>
      </c>
      <c r="K5298" s="4">
        <f>AVERAGE(Data[[#This Row],[2020 '[YR2020']]],Data[[#This Row],[2021 '[YR2021']]],Data[[#This Row],[2022 '[YR2022']]],Data[[#This Row],[2023 '[YR2023']]],Data[[#This Row],[2024 '[YR2024']]])</f>
        <v>19547275758.090324</v>
      </c>
      <c r="L5298" s="4">
        <f>((J5298-F5298)/Data[[#This Row],[2020 '[YR2020']]])*100</f>
        <v>64.261280692600693</v>
      </c>
    </row>
    <row r="5299" spans="1:12" x14ac:dyDescent="0.3">
      <c r="A5299" t="s">
        <v>531</v>
      </c>
      <c r="B5299" t="s">
        <v>532</v>
      </c>
      <c r="C5299" s="5" t="s">
        <v>635</v>
      </c>
      <c r="D5299" t="s">
        <v>87</v>
      </c>
      <c r="E5299" t="s">
        <v>176</v>
      </c>
      <c r="F5299">
        <v>13.3</v>
      </c>
      <c r="G5299">
        <v>13.3</v>
      </c>
      <c r="H5299">
        <v>13.3</v>
      </c>
      <c r="I5299">
        <v>13.3</v>
      </c>
      <c r="J5299">
        <v>13.3</v>
      </c>
      <c r="K5299" s="4">
        <f>AVERAGE(Data[[#This Row],[2020 '[YR2020']]],Data[[#This Row],[2021 '[YR2021']]],Data[[#This Row],[2022 '[YR2022']]],Data[[#This Row],[2023 '[YR2023']]],Data[[#This Row],[2024 '[YR2024']]])</f>
        <v>13.3</v>
      </c>
      <c r="L5299" s="4">
        <f>((J5299-F5299)/Data[[#This Row],[2020 '[YR2020']]])*100</f>
        <v>0</v>
      </c>
    </row>
    <row r="5300" spans="1:12" x14ac:dyDescent="0.3">
      <c r="A5300" t="s">
        <v>531</v>
      </c>
      <c r="B5300" t="s">
        <v>532</v>
      </c>
      <c r="C5300" s="5" t="s">
        <v>635</v>
      </c>
      <c r="D5300" t="s">
        <v>85</v>
      </c>
      <c r="E5300" t="s">
        <v>174</v>
      </c>
      <c r="F5300">
        <v>13.63</v>
      </c>
      <c r="G5300">
        <v>9.25</v>
      </c>
      <c r="H5300">
        <v>10.220000000000001</v>
      </c>
      <c r="I5300">
        <v>10.151</v>
      </c>
      <c r="J5300">
        <v>10.18</v>
      </c>
      <c r="K5300" s="4">
        <f>AVERAGE(Data[[#This Row],[2020 '[YR2020']]],Data[[#This Row],[2021 '[YR2021']]],Data[[#This Row],[2022 '[YR2022']]],Data[[#This Row],[2023 '[YR2023']]],Data[[#This Row],[2024 '[YR2024']]])</f>
        <v>10.686200000000001</v>
      </c>
      <c r="L5300" s="4">
        <f>((J5300-F5300)/Data[[#This Row],[2020 '[YR2020']]])*100</f>
        <v>-25.311812179016879</v>
      </c>
    </row>
    <row r="5301" spans="1:12" x14ac:dyDescent="0.3">
      <c r="A5301" t="s">
        <v>531</v>
      </c>
      <c r="B5301" t="s">
        <v>532</v>
      </c>
      <c r="C5301" s="5" t="s">
        <v>635</v>
      </c>
      <c r="D5301" t="s">
        <v>83</v>
      </c>
      <c r="E5301" t="s">
        <v>172</v>
      </c>
      <c r="F5301">
        <v>14.782999999999999</v>
      </c>
      <c r="G5301">
        <v>11.664999999999999</v>
      </c>
      <c r="H5301">
        <v>10.569000000000001</v>
      </c>
      <c r="I5301">
        <v>10.598000000000001</v>
      </c>
      <c r="J5301">
        <v>10.675000000000001</v>
      </c>
      <c r="K5301" s="4">
        <f>AVERAGE(Data[[#This Row],[2020 '[YR2020']]],Data[[#This Row],[2021 '[YR2021']]],Data[[#This Row],[2022 '[YR2022']]],Data[[#This Row],[2023 '[YR2023']]],Data[[#This Row],[2024 '[YR2024']]])</f>
        <v>11.658000000000001</v>
      </c>
      <c r="L5301" s="4">
        <f>((J5301-F5301)/Data[[#This Row],[2020 '[YR2020']]])*100</f>
        <v>-27.788676182101053</v>
      </c>
    </row>
    <row r="5302" spans="1:12" x14ac:dyDescent="0.3">
      <c r="A5302" t="s">
        <v>531</v>
      </c>
      <c r="B5302" t="s">
        <v>532</v>
      </c>
      <c r="C5302" s="5" t="s">
        <v>635</v>
      </c>
      <c r="D5302" t="s">
        <v>82</v>
      </c>
      <c r="E5302" t="s">
        <v>151</v>
      </c>
      <c r="F5302">
        <v>33380568101.656399</v>
      </c>
      <c r="G5302">
        <v>37079568385.085197</v>
      </c>
      <c r="H5302">
        <v>45244981915.586899</v>
      </c>
      <c r="I5302">
        <v>52196494026.156601</v>
      </c>
      <c r="J5302">
        <v>56370777859.882103</v>
      </c>
      <c r="K5302" s="4">
        <f>AVERAGE(Data[[#This Row],[2020 '[YR2020']]],Data[[#This Row],[2021 '[YR2021']]],Data[[#This Row],[2022 '[YR2022']]],Data[[#This Row],[2023 '[YR2023']]],Data[[#This Row],[2024 '[YR2024']]])</f>
        <v>44854478057.673447</v>
      </c>
      <c r="L5302" s="4">
        <f>((J5302-F5302)/Data[[#This Row],[2020 '[YR2020']]])*100</f>
        <v>68.87303322163919</v>
      </c>
    </row>
    <row r="5303" spans="1:12" x14ac:dyDescent="0.3">
      <c r="A5303" t="s">
        <v>531</v>
      </c>
      <c r="B5303" t="s">
        <v>532</v>
      </c>
      <c r="C5303" s="5" t="s">
        <v>635</v>
      </c>
      <c r="D5303" t="s">
        <v>81</v>
      </c>
      <c r="E5303" t="s">
        <v>150</v>
      </c>
      <c r="F5303">
        <v>22155193218.171398</v>
      </c>
      <c r="G5303">
        <v>21245983013.816502</v>
      </c>
      <c r="H5303">
        <v>31942077454.547501</v>
      </c>
      <c r="I5303">
        <v>42671310828.9636</v>
      </c>
      <c r="J5303">
        <v>53402361577.514297</v>
      </c>
      <c r="K5303" s="4">
        <f>AVERAGE(Data[[#This Row],[2020 '[YR2020']]],Data[[#This Row],[2021 '[YR2021']]],Data[[#This Row],[2022 '[YR2022']]],Data[[#This Row],[2023 '[YR2023']]],Data[[#This Row],[2024 '[YR2024']]])</f>
        <v>34283385218.602661</v>
      </c>
      <c r="L5303" s="4">
        <f>((J5303-F5303)/Data[[#This Row],[2020 '[YR2020']]])*100</f>
        <v>141.03767027278457</v>
      </c>
    </row>
    <row r="5304" spans="1:12" x14ac:dyDescent="0.3">
      <c r="A5304" t="s">
        <v>531</v>
      </c>
      <c r="B5304" t="s">
        <v>532</v>
      </c>
      <c r="C5304" s="5" t="s">
        <v>635</v>
      </c>
      <c r="D5304" t="s">
        <v>80</v>
      </c>
      <c r="E5304" t="s">
        <v>149</v>
      </c>
      <c r="F5304">
        <v>6938316873.6743603</v>
      </c>
      <c r="G5304">
        <v>6987393903.7832203</v>
      </c>
      <c r="H5304">
        <v>8323837957.1625795</v>
      </c>
      <c r="I5304">
        <v>9717969614.1779804</v>
      </c>
      <c r="J5304">
        <v>10208466252.238899</v>
      </c>
      <c r="K5304" s="4">
        <f>AVERAGE(Data[[#This Row],[2020 '[YR2020']]],Data[[#This Row],[2021 '[YR2021']]],Data[[#This Row],[2022 '[YR2022']]],Data[[#This Row],[2023 '[YR2023']]],Data[[#This Row],[2024 '[YR2024']]])</f>
        <v>8435196920.207408</v>
      </c>
      <c r="L5304" s="4">
        <f>((J5304-F5304)/Data[[#This Row],[2020 '[YR2020']]])*100</f>
        <v>47.131738692596628</v>
      </c>
    </row>
    <row r="5305" spans="1:12" x14ac:dyDescent="0.3">
      <c r="A5305" t="s">
        <v>531</v>
      </c>
      <c r="B5305" t="s">
        <v>532</v>
      </c>
      <c r="C5305" s="5" t="s">
        <v>635</v>
      </c>
      <c r="D5305" t="s">
        <v>79</v>
      </c>
      <c r="E5305" t="s">
        <v>148</v>
      </c>
      <c r="F5305">
        <v>6465821345.1515903</v>
      </c>
      <c r="G5305">
        <v>4944667636.3487501</v>
      </c>
      <c r="H5305">
        <v>5206729073.1659298</v>
      </c>
      <c r="I5305">
        <v>7322735563.8246002</v>
      </c>
      <c r="J5305">
        <v>8507975457.7828598</v>
      </c>
      <c r="K5305" s="4">
        <f>AVERAGE(Data[[#This Row],[2020 '[YR2020']]],Data[[#This Row],[2021 '[YR2021']]],Data[[#This Row],[2022 '[YR2022']]],Data[[#This Row],[2023 '[YR2023']]],Data[[#This Row],[2024 '[YR2024']]])</f>
        <v>6489585815.2547455</v>
      </c>
      <c r="L5305" s="4">
        <f>((J5305-F5305)/Data[[#This Row],[2020 '[YR2020']]])*100</f>
        <v>31.58383140546534</v>
      </c>
    </row>
    <row r="5306" spans="1:12" x14ac:dyDescent="0.3">
      <c r="A5306" t="s">
        <v>531</v>
      </c>
      <c r="B5306" t="s">
        <v>532</v>
      </c>
      <c r="C5306" s="5" t="s">
        <v>635</v>
      </c>
      <c r="D5306" t="s">
        <v>78</v>
      </c>
      <c r="E5306" t="s">
        <v>146</v>
      </c>
      <c r="F5306">
        <v>-4619186696.9301596</v>
      </c>
      <c r="G5306">
        <v>11133704250.320601</v>
      </c>
      <c r="H5306">
        <v>12009464752.7864</v>
      </c>
      <c r="I5306">
        <v>-4907743750.9454699</v>
      </c>
      <c r="J5306">
        <v>3846081178.6952</v>
      </c>
      <c r="K5306" s="4">
        <f>AVERAGE(Data[[#This Row],[2020 '[YR2020']]],Data[[#This Row],[2021 '[YR2021']]],Data[[#This Row],[2022 '[YR2022']]],Data[[#This Row],[2023 '[YR2023']]],Data[[#This Row],[2024 '[YR2024']]])</f>
        <v>3492463946.785315</v>
      </c>
      <c r="L5306" s="4">
        <f>((J5306-F5306)/Data[[#This Row],[2020 '[YR2020']]])*100</f>
        <v>-183.26316797827735</v>
      </c>
    </row>
    <row r="5307" spans="1:12" x14ac:dyDescent="0.3">
      <c r="A5307" t="s">
        <v>531</v>
      </c>
      <c r="B5307" t="s">
        <v>532</v>
      </c>
      <c r="C5307" s="5" t="s">
        <v>635</v>
      </c>
      <c r="D5307" t="s">
        <v>77</v>
      </c>
      <c r="E5307" t="s">
        <v>147</v>
      </c>
      <c r="F5307">
        <v>65.826319767367394</v>
      </c>
      <c r="G5307">
        <v>65.527970110809306</v>
      </c>
      <c r="H5307">
        <v>65.903808331843393</v>
      </c>
      <c r="I5307">
        <v>65.835631127450995</v>
      </c>
      <c r="J5307">
        <v>65.846593591690393</v>
      </c>
      <c r="K5307" s="4">
        <f>AVERAGE(Data[[#This Row],[2020 '[YR2020']]],Data[[#This Row],[2021 '[YR2021']]],Data[[#This Row],[2022 '[YR2022']]],Data[[#This Row],[2023 '[YR2023']]],Data[[#This Row],[2024 '[YR2024']]])</f>
        <v>65.788064585832302</v>
      </c>
      <c r="L5307" s="4">
        <f>((J5307-F5307)/Data[[#This Row],[2020 '[YR2020']]])*100</f>
        <v>3.0798963689064141E-2</v>
      </c>
    </row>
    <row r="5308" spans="1:12" x14ac:dyDescent="0.3">
      <c r="A5308" t="s">
        <v>531</v>
      </c>
      <c r="B5308" t="s">
        <v>532</v>
      </c>
      <c r="C5308" s="5" t="s">
        <v>635</v>
      </c>
      <c r="D5308" t="s">
        <v>86</v>
      </c>
      <c r="E5308" t="s">
        <v>175</v>
      </c>
      <c r="F5308">
        <v>7.5</v>
      </c>
      <c r="G5308">
        <v>8.8000000000000007</v>
      </c>
      <c r="H5308">
        <v>8.8000000000000007</v>
      </c>
      <c r="I5308">
        <v>8.8000000000000007</v>
      </c>
      <c r="J5308">
        <v>8.4</v>
      </c>
      <c r="K5308" s="4">
        <f>AVERAGE(Data[[#This Row],[2020 '[YR2020']]],Data[[#This Row],[2021 '[YR2021']]],Data[[#This Row],[2022 '[YR2022']]],Data[[#This Row],[2023 '[YR2023']]],Data[[#This Row],[2024 '[YR2024']]])</f>
        <v>8.4600000000000009</v>
      </c>
      <c r="L5308" s="4">
        <f>((J5308-F5308)/Data[[#This Row],[2020 '[YR2020']]])*100</f>
        <v>12.000000000000005</v>
      </c>
    </row>
    <row r="5309" spans="1:12" x14ac:dyDescent="0.3">
      <c r="A5309" t="s">
        <v>531</v>
      </c>
      <c r="B5309" t="s">
        <v>532</v>
      </c>
      <c r="C5309" s="5" t="s">
        <v>635</v>
      </c>
      <c r="D5309" t="s">
        <v>46</v>
      </c>
      <c r="E5309" t="s">
        <v>179</v>
      </c>
      <c r="F5309">
        <v>-269566489.56543499</v>
      </c>
      <c r="G5309">
        <v>-7330344268.4984303</v>
      </c>
      <c r="H5309">
        <v>-3000893455.0876098</v>
      </c>
      <c r="I5309">
        <v>-7348847524.6115999</v>
      </c>
      <c r="J5309">
        <v>-347423802.61141199</v>
      </c>
      <c r="K5309" s="4">
        <f>AVERAGE(Data[[#This Row],[2020 '[YR2020']]],Data[[#This Row],[2021 '[YR2021']]],Data[[#This Row],[2022 '[YR2022']]],Data[[#This Row],[2023 '[YR2023']]],Data[[#This Row],[2024 '[YR2024']]])</f>
        <v>-3659415108.0748978</v>
      </c>
      <c r="L5309" s="4">
        <f>((J5309-F5309)/Data[[#This Row],[2020 '[YR2020']]])*100</f>
        <v>28.882415307440429</v>
      </c>
    </row>
    <row r="5310" spans="1:12" x14ac:dyDescent="0.3">
      <c r="A5310" t="s">
        <v>531</v>
      </c>
      <c r="B5310" t="s">
        <v>532</v>
      </c>
      <c r="C5310" s="5" t="s">
        <v>635</v>
      </c>
      <c r="D5310" t="s">
        <v>22</v>
      </c>
      <c r="E5310" t="s">
        <v>112</v>
      </c>
      <c r="F5310">
        <v>186061725691.07501</v>
      </c>
      <c r="G5310">
        <v>242589871740.01199</v>
      </c>
      <c r="H5310">
        <v>280937810569.901</v>
      </c>
      <c r="I5310">
        <v>231428959457.16101</v>
      </c>
      <c r="J5310">
        <v>248386278673.16299</v>
      </c>
      <c r="K5310" s="4">
        <f>AVERAGE(Data[[#This Row],[2020 '[YR2020']]],Data[[#This Row],[2021 '[YR2021']]],Data[[#This Row],[2022 '[YR2022']]],Data[[#This Row],[2023 '[YR2023']]],Data[[#This Row],[2024 '[YR2024']]])</f>
        <v>237880929226.26239</v>
      </c>
      <c r="L5310" s="4">
        <f>((J5310-F5310)/Data[[#This Row],[2020 '[YR2020']]])*100</f>
        <v>33.496708014827128</v>
      </c>
    </row>
    <row r="5311" spans="1:12" x14ac:dyDescent="0.3">
      <c r="A5311" t="s">
        <v>531</v>
      </c>
      <c r="B5311" t="s">
        <v>532</v>
      </c>
      <c r="C5311" s="5" t="s">
        <v>635</v>
      </c>
      <c r="D5311" t="s">
        <v>44</v>
      </c>
      <c r="E5311" t="s">
        <v>177</v>
      </c>
      <c r="F5311">
        <v>-100070642.035368</v>
      </c>
      <c r="G5311">
        <v>-112678813.508744</v>
      </c>
      <c r="H5311">
        <v>-102896702.956274</v>
      </c>
      <c r="I5311">
        <v>-57101301.888395198</v>
      </c>
      <c r="J5311">
        <v>-2254543.3812012598</v>
      </c>
      <c r="K5311" s="4">
        <f>AVERAGE(Data[[#This Row],[2020 '[YR2020']]],Data[[#This Row],[2021 '[YR2021']]],Data[[#This Row],[2022 '[YR2022']]],Data[[#This Row],[2023 '[YR2023']]],Data[[#This Row],[2024 '[YR2024']]])</f>
        <v>-75000400.753996491</v>
      </c>
      <c r="L5311" s="4">
        <f>((J5311-F5311)/Data[[#This Row],[2020 '[YR2020']]])*100</f>
        <v>-97.747048149841547</v>
      </c>
    </row>
    <row r="5312" spans="1:12" x14ac:dyDescent="0.3">
      <c r="A5312" t="s">
        <v>531</v>
      </c>
      <c r="B5312" t="s">
        <v>532</v>
      </c>
      <c r="C5312" s="5" t="s">
        <v>635</v>
      </c>
      <c r="D5312" t="s">
        <v>16</v>
      </c>
      <c r="E5312" t="s">
        <v>109</v>
      </c>
      <c r="F5312">
        <v>8.9011224714779296</v>
      </c>
      <c r="G5312">
        <v>8.8672679703741792</v>
      </c>
      <c r="H5312">
        <v>8.2308824406258303</v>
      </c>
      <c r="I5312">
        <v>8.3455994403858593</v>
      </c>
      <c r="J5312">
        <v>8.5015161951445606</v>
      </c>
      <c r="K5312" s="4">
        <f>AVERAGE(Data[[#This Row],[2020 '[YR2020']]],Data[[#This Row],[2021 '[YR2021']]],Data[[#This Row],[2022 '[YR2022']]],Data[[#This Row],[2023 '[YR2023']]],Data[[#This Row],[2024 '[YR2024']]])</f>
        <v>8.5692777036016725</v>
      </c>
      <c r="L5312" s="4">
        <f>((J5312-F5312)/Data[[#This Row],[2020 '[YR2020']]])*100</f>
        <v>-4.4893919571810912</v>
      </c>
    </row>
    <row r="5313" spans="1:12" x14ac:dyDescent="0.3">
      <c r="A5313" t="s">
        <v>531</v>
      </c>
      <c r="B5313" t="s">
        <v>532</v>
      </c>
      <c r="C5313" s="5" t="s">
        <v>635</v>
      </c>
      <c r="D5313" t="s">
        <v>15</v>
      </c>
      <c r="E5313" t="s">
        <v>107</v>
      </c>
      <c r="F5313">
        <v>10.0728372932683</v>
      </c>
      <c r="G5313">
        <v>10.790084809183201</v>
      </c>
      <c r="H5313">
        <v>10.5883149872486</v>
      </c>
      <c r="I5313">
        <v>9.5417904958568691</v>
      </c>
      <c r="J5313">
        <v>10.219354075037099</v>
      </c>
      <c r="K5313" s="4">
        <f>AVERAGE(Data[[#This Row],[2020 '[YR2020']]],Data[[#This Row],[2021 '[YR2021']]],Data[[#This Row],[2022 '[YR2022']]],Data[[#This Row],[2023 '[YR2023']]],Data[[#This Row],[2024 '[YR2024']]])</f>
        <v>10.242476332118816</v>
      </c>
      <c r="L5313" s="4">
        <f>((J5313-F5313)/Data[[#This Row],[2020 '[YR2020']]])*100</f>
        <v>1.4545731009346952</v>
      </c>
    </row>
    <row r="5314" spans="1:12" x14ac:dyDescent="0.3">
      <c r="A5314" t="s">
        <v>531</v>
      </c>
      <c r="B5314" t="s">
        <v>532</v>
      </c>
      <c r="C5314" s="5" t="s">
        <v>635</v>
      </c>
      <c r="D5314" t="s">
        <v>14</v>
      </c>
      <c r="E5314" t="s">
        <v>120</v>
      </c>
      <c r="F5314">
        <v>208216918909.246</v>
      </c>
      <c r="G5314">
        <v>263835854753.828</v>
      </c>
      <c r="H5314">
        <v>312879888024.44897</v>
      </c>
      <c r="I5314">
        <v>274100270286.12399</v>
      </c>
      <c r="J5314">
        <v>301788640250.677</v>
      </c>
      <c r="K5314" s="4">
        <f>AVERAGE(Data[[#This Row],[2020 '[YR2020']]],Data[[#This Row],[2021 '[YR2021']]],Data[[#This Row],[2022 '[YR2022']]],Data[[#This Row],[2023 '[YR2023']]],Data[[#This Row],[2024 '[YR2024']]])</f>
        <v>272164314444.86481</v>
      </c>
      <c r="L5314" s="4">
        <f>((J5314-F5314)/Data[[#This Row],[2020 '[YR2020']]])*100</f>
        <v>44.939537973960434</v>
      </c>
    </row>
    <row r="5315" spans="1:12" x14ac:dyDescent="0.3">
      <c r="A5315" t="s">
        <v>531</v>
      </c>
      <c r="B5315" t="s">
        <v>532</v>
      </c>
      <c r="C5315" s="5" t="s">
        <v>635</v>
      </c>
      <c r="D5315" t="s">
        <v>13</v>
      </c>
      <c r="E5315" t="s">
        <v>118</v>
      </c>
      <c r="F5315">
        <v>37.723999999999997</v>
      </c>
      <c r="G5315">
        <v>43.116999999999997</v>
      </c>
      <c r="H5315">
        <v>39.18</v>
      </c>
      <c r="I5315">
        <v>38.884</v>
      </c>
      <c r="J5315">
        <v>38.851999999999997</v>
      </c>
      <c r="K5315" s="4">
        <f>AVERAGE(Data[[#This Row],[2020 '[YR2020']]],Data[[#This Row],[2021 '[YR2021']]],Data[[#This Row],[2022 '[YR2022']]],Data[[#This Row],[2023 '[YR2023']]],Data[[#This Row],[2024 '[YR2024']]])</f>
        <v>39.551399999999994</v>
      </c>
      <c r="L5315" s="4">
        <f>((J5315-F5315)/Data[[#This Row],[2020 '[YR2020']]])*100</f>
        <v>2.990138903615736</v>
      </c>
    </row>
    <row r="5316" spans="1:12" x14ac:dyDescent="0.3">
      <c r="A5316" t="s">
        <v>531</v>
      </c>
      <c r="B5316" t="s">
        <v>532</v>
      </c>
      <c r="C5316" s="5" t="s">
        <v>635</v>
      </c>
      <c r="D5316" t="s">
        <v>12</v>
      </c>
      <c r="E5316" t="s">
        <v>117</v>
      </c>
      <c r="F5316">
        <v>44.226999999999997</v>
      </c>
      <c r="G5316">
        <v>47.54</v>
      </c>
      <c r="H5316">
        <v>45.436</v>
      </c>
      <c r="I5316">
        <v>45.204999999999998</v>
      </c>
      <c r="J5316">
        <v>45.192</v>
      </c>
      <c r="K5316" s="4">
        <f>AVERAGE(Data[[#This Row],[2020 '[YR2020']]],Data[[#This Row],[2021 '[YR2021']]],Data[[#This Row],[2022 '[YR2022']]],Data[[#This Row],[2023 '[YR2023']]],Data[[#This Row],[2024 '[YR2024']]])</f>
        <v>45.52</v>
      </c>
      <c r="L5316" s="4">
        <f>((J5316-F5316)/Data[[#This Row],[2020 '[YR2020']]])*100</f>
        <v>2.181925068397141</v>
      </c>
    </row>
    <row r="5317" spans="1:12" x14ac:dyDescent="0.3">
      <c r="A5317" t="s">
        <v>531</v>
      </c>
      <c r="B5317" t="s">
        <v>532</v>
      </c>
      <c r="C5317" s="5" t="s">
        <v>635</v>
      </c>
      <c r="D5317" t="s">
        <v>11</v>
      </c>
      <c r="E5317" t="s">
        <v>116</v>
      </c>
      <c r="F5317">
        <v>30.245999999999999</v>
      </c>
      <c r="G5317">
        <v>38.094000000000001</v>
      </c>
      <c r="H5317">
        <v>32.165999999999997</v>
      </c>
      <c r="I5317">
        <v>31.870999999999999</v>
      </c>
      <c r="J5317">
        <v>31.872</v>
      </c>
      <c r="K5317" s="4">
        <f>AVERAGE(Data[[#This Row],[2020 '[YR2020']]],Data[[#This Row],[2021 '[YR2021']]],Data[[#This Row],[2022 '[YR2022']]],Data[[#This Row],[2023 '[YR2023']]],Data[[#This Row],[2024 '[YR2024']]])</f>
        <v>32.849800000000002</v>
      </c>
      <c r="L5317" s="4">
        <f>((J5317-F5317)/Data[[#This Row],[2020 '[YR2020']]])*100</f>
        <v>5.3759174766911366</v>
      </c>
    </row>
    <row r="5318" spans="1:12" x14ac:dyDescent="0.3">
      <c r="A5318" t="s">
        <v>531</v>
      </c>
      <c r="B5318" t="s">
        <v>532</v>
      </c>
      <c r="C5318" s="5" t="s">
        <v>635</v>
      </c>
      <c r="D5318" t="s">
        <v>10</v>
      </c>
      <c r="E5318" t="s">
        <v>115</v>
      </c>
      <c r="F5318">
        <v>62.512999999999998</v>
      </c>
      <c r="G5318">
        <v>62.612000000000002</v>
      </c>
      <c r="H5318">
        <v>63.094000000000001</v>
      </c>
      <c r="I5318">
        <v>63.118000000000002</v>
      </c>
      <c r="J5318">
        <v>63.158999999999999</v>
      </c>
      <c r="K5318" s="4">
        <f>AVERAGE(Data[[#This Row],[2020 '[YR2020']]],Data[[#This Row],[2021 '[YR2021']]],Data[[#This Row],[2022 '[YR2022']]],Data[[#This Row],[2023 '[YR2023']]],Data[[#This Row],[2024 '[YR2024']]])</f>
        <v>62.899199999999993</v>
      </c>
      <c r="L5318" s="4">
        <f>((J5318-F5318)/Data[[#This Row],[2020 '[YR2020']]])*100</f>
        <v>1.0333850559083724</v>
      </c>
    </row>
    <row r="5319" spans="1:12" x14ac:dyDescent="0.3">
      <c r="A5319" t="s">
        <v>531</v>
      </c>
      <c r="B5319" t="s">
        <v>532</v>
      </c>
      <c r="C5319" s="5" t="s">
        <v>635</v>
      </c>
      <c r="D5319" t="s">
        <v>9</v>
      </c>
      <c r="E5319" t="s">
        <v>114</v>
      </c>
      <c r="F5319">
        <v>74.585999999999999</v>
      </c>
      <c r="G5319">
        <v>74.850999999999999</v>
      </c>
      <c r="H5319">
        <v>75.308999999999997</v>
      </c>
      <c r="I5319">
        <v>75.388999999999996</v>
      </c>
      <c r="J5319">
        <v>75.451999999999998</v>
      </c>
      <c r="K5319" s="4">
        <f>AVERAGE(Data[[#This Row],[2020 '[YR2020']]],Data[[#This Row],[2021 '[YR2021']]],Data[[#This Row],[2022 '[YR2022']]],Data[[#This Row],[2023 '[YR2023']]],Data[[#This Row],[2024 '[YR2024']]])</f>
        <v>75.117400000000004</v>
      </c>
      <c r="L5319" s="4">
        <f>((J5319-F5319)/Data[[#This Row],[2020 '[YR2020']]])*100</f>
        <v>1.1610758051108783</v>
      </c>
    </row>
    <row r="5320" spans="1:12" x14ac:dyDescent="0.3">
      <c r="A5320" t="s">
        <v>531</v>
      </c>
      <c r="B5320" t="s">
        <v>532</v>
      </c>
      <c r="C5320" s="5" t="s">
        <v>635</v>
      </c>
      <c r="D5320" t="s">
        <v>45</v>
      </c>
      <c r="E5320" t="s">
        <v>178</v>
      </c>
      <c r="F5320">
        <v>2297631782641.1802</v>
      </c>
      <c r="G5320">
        <v>2401470351327.3101</v>
      </c>
      <c r="H5320">
        <v>2526204142488.9102</v>
      </c>
      <c r="I5320">
        <v>2692029230957.52</v>
      </c>
      <c r="J5320">
        <v>2812655104565.04</v>
      </c>
      <c r="K5320" s="4">
        <f>AVERAGE(Data[[#This Row],[2020 '[YR2020']]],Data[[#This Row],[2021 '[YR2021']]],Data[[#This Row],[2022 '[YR2022']]],Data[[#This Row],[2023 '[YR2023']]],Data[[#This Row],[2024 '[YR2024']]])</f>
        <v>2545998122395.9922</v>
      </c>
      <c r="L5320" s="4">
        <f>((J5320-F5320)/Data[[#This Row],[2020 '[YR2020']]])*100</f>
        <v>22.415398577566194</v>
      </c>
    </row>
    <row r="5321" spans="1:12" x14ac:dyDescent="0.3">
      <c r="A5321" t="s">
        <v>531</v>
      </c>
      <c r="B5321" t="s">
        <v>532</v>
      </c>
      <c r="C5321" s="5" t="s">
        <v>635</v>
      </c>
      <c r="D5321" t="s">
        <v>7</v>
      </c>
      <c r="E5321" t="s">
        <v>142</v>
      </c>
      <c r="F5321">
        <v>14137954762.831699</v>
      </c>
      <c r="G5321">
        <v>14493419471.004801</v>
      </c>
      <c r="H5321">
        <v>12738468639.603901</v>
      </c>
      <c r="I5321">
        <v>6257096796.5539799</v>
      </c>
      <c r="J5321">
        <v>7150093156.3301001</v>
      </c>
      <c r="K5321" s="4">
        <f>AVERAGE(Data[[#This Row],[2020 '[YR2020']]],Data[[#This Row],[2021 '[YR2021']]],Data[[#This Row],[2022 '[YR2022']]],Data[[#This Row],[2023 '[YR2023']]],Data[[#This Row],[2024 '[YR2024']]])</f>
        <v>10955406565.264896</v>
      </c>
      <c r="L5321" s="4">
        <f>((J5321-F5321)/Data[[#This Row],[2020 '[YR2020']]])*100</f>
        <v>-49.426255237939351</v>
      </c>
    </row>
    <row r="5322" spans="1:12" x14ac:dyDescent="0.3">
      <c r="A5322" t="s">
        <v>531</v>
      </c>
      <c r="B5322" t="s">
        <v>532</v>
      </c>
      <c r="C5322" s="5" t="s">
        <v>635</v>
      </c>
      <c r="D5322" t="s">
        <v>6</v>
      </c>
      <c r="E5322" t="s">
        <v>145</v>
      </c>
      <c r="F5322">
        <v>120.079986668888</v>
      </c>
      <c r="G5322">
        <v>123.05449091817999</v>
      </c>
      <c r="H5322">
        <v>127.212131311448</v>
      </c>
      <c r="I5322">
        <v>130.37827028828499</v>
      </c>
      <c r="J5322">
        <v>132.769538410265</v>
      </c>
      <c r="K5322" s="4">
        <f>AVERAGE(Data[[#This Row],[2020 '[YR2020']]],Data[[#This Row],[2021 '[YR2021']]],Data[[#This Row],[2022 '[YR2022']]],Data[[#This Row],[2023 '[YR2023']]],Data[[#This Row],[2024 '[YR2024']]])</f>
        <v>126.6988835194132</v>
      </c>
      <c r="L5322" s="4">
        <f>((J5322-F5322)/Data[[#This Row],[2020 '[YR2020']]])*100</f>
        <v>10.567582570081004</v>
      </c>
    </row>
    <row r="5323" spans="1:12" x14ac:dyDescent="0.3">
      <c r="A5323" t="s">
        <v>531</v>
      </c>
      <c r="B5323" t="s">
        <v>532</v>
      </c>
      <c r="C5323" s="5" t="s">
        <v>635</v>
      </c>
      <c r="D5323" t="s">
        <v>5</v>
      </c>
      <c r="E5323" t="s">
        <v>143</v>
      </c>
      <c r="F5323">
        <v>232448467.862091</v>
      </c>
      <c r="G5323">
        <v>292412519.95581901</v>
      </c>
      <c r="H5323">
        <v>281839163.49549299</v>
      </c>
      <c r="I5323">
        <v>281977770.64762598</v>
      </c>
      <c r="J5323">
        <v>347665490.20508301</v>
      </c>
      <c r="K5323" s="4">
        <f>AVERAGE(Data[[#This Row],[2020 '[YR2020']]],Data[[#This Row],[2021 '[YR2021']]],Data[[#This Row],[2022 '[YR2022']]],Data[[#This Row],[2023 '[YR2023']]],Data[[#This Row],[2024 '[YR2024']]])</f>
        <v>287268682.43322241</v>
      </c>
      <c r="L5323" s="4">
        <f>((J5323-F5323)/Data[[#This Row],[2020 '[YR2020']]])*100</f>
        <v>49.566694675461974</v>
      </c>
    </row>
    <row r="5324" spans="1:12" x14ac:dyDescent="0.3">
      <c r="A5324" t="s">
        <v>531</v>
      </c>
      <c r="B5324" t="s">
        <v>532</v>
      </c>
      <c r="C5324" s="5" t="s">
        <v>635</v>
      </c>
      <c r="D5324" t="s">
        <v>4</v>
      </c>
      <c r="E5324" t="s">
        <v>144</v>
      </c>
      <c r="F5324">
        <v>2388113284.5109401</v>
      </c>
      <c r="G5324">
        <v>2582653812.0931501</v>
      </c>
      <c r="H5324">
        <v>2678448212.85007</v>
      </c>
      <c r="I5324">
        <v>2729427354.5086699</v>
      </c>
      <c r="J5324">
        <v>2650488174.8478899</v>
      </c>
      <c r="K5324" s="4">
        <f>AVERAGE(Data[[#This Row],[2020 '[YR2020']]],Data[[#This Row],[2021 '[YR2021']]],Data[[#This Row],[2022 '[YR2022']]],Data[[#This Row],[2023 '[YR2023']]],Data[[#This Row],[2024 '[YR2024']]])</f>
        <v>2605826167.7621436</v>
      </c>
      <c r="L5324" s="4">
        <f>((J5324-F5324)/Data[[#This Row],[2020 '[YR2020']]])*100</f>
        <v>10.986702014459979</v>
      </c>
    </row>
    <row r="5325" spans="1:12" x14ac:dyDescent="0.3">
      <c r="A5325" t="s">
        <v>531</v>
      </c>
      <c r="B5325" t="s">
        <v>532</v>
      </c>
      <c r="C5325" s="5" t="s">
        <v>635</v>
      </c>
      <c r="D5325" t="s">
        <v>3</v>
      </c>
      <c r="E5325" t="s">
        <v>139</v>
      </c>
      <c r="F5325">
        <v>1944661871371.1101</v>
      </c>
      <c r="G5325">
        <v>2052766287813.0801</v>
      </c>
      <c r="H5325">
        <v>2134815662511.4199</v>
      </c>
      <c r="I5325">
        <v>2259306557251.3501</v>
      </c>
      <c r="J5325">
        <v>2333313511744.8501</v>
      </c>
      <c r="K5325" s="4">
        <f>AVERAGE(Data[[#This Row],[2020 '[YR2020']]],Data[[#This Row],[2021 '[YR2021']]],Data[[#This Row],[2022 '[YR2022']]],Data[[#This Row],[2023 '[YR2023']]],Data[[#This Row],[2024 '[YR2024']]])</f>
        <v>2144972778138.3621</v>
      </c>
      <c r="L5325" s="4">
        <f>((J5325-F5325)/Data[[#This Row],[2020 '[YR2020']]])*100</f>
        <v>19.985563870788287</v>
      </c>
    </row>
    <row r="5326" spans="1:12" x14ac:dyDescent="0.3">
      <c r="A5326" t="s">
        <v>531</v>
      </c>
      <c r="B5326" t="s">
        <v>532</v>
      </c>
      <c r="C5326" s="5" t="s">
        <v>635</v>
      </c>
      <c r="D5326" t="s">
        <v>2</v>
      </c>
      <c r="E5326" t="s">
        <v>138</v>
      </c>
      <c r="F5326">
        <v>7.0711830429164397</v>
      </c>
      <c r="G5326">
        <v>7.6793716024053298</v>
      </c>
      <c r="H5326">
        <v>8.8544874188729104</v>
      </c>
      <c r="I5326">
        <v>7.5741298268105997</v>
      </c>
      <c r="J5326">
        <v>5.7650386705896297</v>
      </c>
      <c r="K5326" s="4">
        <f>AVERAGE(Data[[#This Row],[2020 '[YR2020']]],Data[[#This Row],[2021 '[YR2021']]],Data[[#This Row],[2022 '[YR2022']]],Data[[#This Row],[2023 '[YR2023']]],Data[[#This Row],[2024 '[YR2024']]])</f>
        <v>7.3888421123189829</v>
      </c>
      <c r="L5326" s="4">
        <f>((J5326-F5326)/Data[[#This Row],[2020 '[YR2020']]])*100</f>
        <v>-18.471369845746541</v>
      </c>
    </row>
    <row r="5327" spans="1:12" x14ac:dyDescent="0.3">
      <c r="A5327" t="s">
        <v>531</v>
      </c>
      <c r="B5327" t="s">
        <v>532</v>
      </c>
      <c r="C5327" s="5" t="s">
        <v>635</v>
      </c>
      <c r="D5327" t="s">
        <v>1</v>
      </c>
      <c r="E5327" t="s">
        <v>141</v>
      </c>
      <c r="F5327">
        <v>2.08515399578034</v>
      </c>
      <c r="G5327">
        <v>2.4973829531057001</v>
      </c>
      <c r="H5327">
        <v>1.55404302488655</v>
      </c>
      <c r="I5327">
        <v>1.41487510340471</v>
      </c>
      <c r="J5327">
        <v>1.5451819434335501</v>
      </c>
      <c r="K5327" s="4">
        <f>AVERAGE(Data[[#This Row],[2020 '[YR2020']]],Data[[#This Row],[2021 '[YR2021']]],Data[[#This Row],[2022 '[YR2022']]],Data[[#This Row],[2023 '[YR2023']]],Data[[#This Row],[2024 '[YR2024']]])</f>
        <v>1.8193274041221699</v>
      </c>
      <c r="L5327" s="4">
        <f>((J5327-F5327)/Data[[#This Row],[2020 '[YR2020']]])*100</f>
        <v>-25.896027508736246</v>
      </c>
    </row>
    <row r="5328" spans="1:12" x14ac:dyDescent="0.3">
      <c r="A5328" t="s">
        <v>531</v>
      </c>
      <c r="B5328" t="s">
        <v>532</v>
      </c>
      <c r="C5328" s="5" t="s">
        <v>635</v>
      </c>
      <c r="D5328" t="s">
        <v>0</v>
      </c>
      <c r="E5328" t="s">
        <v>140</v>
      </c>
      <c r="F5328">
        <v>1.5644819413570199</v>
      </c>
      <c r="G5328">
        <v>1.4335940154909601</v>
      </c>
      <c r="H5328">
        <v>1.1934179276002299</v>
      </c>
      <c r="I5328">
        <v>1.17817215757273</v>
      </c>
      <c r="J5328">
        <v>1.25365419098266</v>
      </c>
      <c r="K5328" s="4">
        <f>AVERAGE(Data[[#This Row],[2020 '[YR2020']]],Data[[#This Row],[2021 '[YR2021']]],Data[[#This Row],[2022 '[YR2022']]],Data[[#This Row],[2023 '[YR2023']]],Data[[#This Row],[2024 '[YR2024']]])</f>
        <v>1.32466404660072</v>
      </c>
      <c r="L5328" s="4">
        <f>((J5328-F5328)/Data[[#This Row],[2020 '[YR2020']]])*100</f>
        <v>-19.867774894528363</v>
      </c>
    </row>
    <row r="5329" spans="1:12" x14ac:dyDescent="0.3">
      <c r="A5329" t="s">
        <v>531</v>
      </c>
      <c r="B5329" t="s">
        <v>532</v>
      </c>
      <c r="C5329" s="5" t="s">
        <v>635</v>
      </c>
      <c r="D5329" t="s">
        <v>17</v>
      </c>
      <c r="E5329" t="s">
        <v>110</v>
      </c>
      <c r="F5329">
        <v>-762778047.37901103</v>
      </c>
      <c r="G5329">
        <v>-7460181233.7747698</v>
      </c>
      <c r="H5329">
        <v>-3216658618.6988502</v>
      </c>
      <c r="I5329">
        <v>46861437.618878998</v>
      </c>
      <c r="J5329">
        <v>-2554721616.3874502</v>
      </c>
      <c r="K5329" s="4">
        <f>AVERAGE(Data[[#This Row],[2020 '[YR2020']]],Data[[#This Row],[2021 '[YR2021']]],Data[[#This Row],[2022 '[YR2022']]],Data[[#This Row],[2023 '[YR2023']]],Data[[#This Row],[2024 '[YR2024']]])</f>
        <v>-2789495615.7242403</v>
      </c>
      <c r="L5329" s="4">
        <f>((J5329-F5329)/Data[[#This Row],[2020 '[YR2020']]])*100</f>
        <v>234.92332732513131</v>
      </c>
    </row>
    <row r="5330" spans="1:12" x14ac:dyDescent="0.3">
      <c r="A5330" t="s">
        <v>531</v>
      </c>
      <c r="B5330" t="s">
        <v>532</v>
      </c>
      <c r="C5330" s="5" t="s">
        <v>635</v>
      </c>
      <c r="D5330" t="s">
        <v>20</v>
      </c>
      <c r="E5330" t="s">
        <v>105</v>
      </c>
      <c r="F5330">
        <v>11.3856806445869</v>
      </c>
      <c r="G5330">
        <v>12.447410329578</v>
      </c>
      <c r="H5330">
        <v>17.081079306268801</v>
      </c>
      <c r="I5330">
        <v>16.512163379366999</v>
      </c>
      <c r="J5330">
        <v>14.4033158188559</v>
      </c>
      <c r="K5330" s="4">
        <f>AVERAGE(Data[[#This Row],[2020 '[YR2020']]],Data[[#This Row],[2021 '[YR2021']]],Data[[#This Row],[2022 '[YR2022']]],Data[[#This Row],[2023 '[YR2023']]],Data[[#This Row],[2024 '[YR2024']]])</f>
        <v>14.365929895731322</v>
      </c>
      <c r="L5330" s="4">
        <f>((J5330-F5330)/Data[[#This Row],[2020 '[YR2020']]])*100</f>
        <v>26.503774947382485</v>
      </c>
    </row>
    <row r="5331" spans="1:12" x14ac:dyDescent="0.3">
      <c r="A5331" t="s">
        <v>531</v>
      </c>
      <c r="B5331" t="s">
        <v>532</v>
      </c>
      <c r="C5331" s="5" t="s">
        <v>635</v>
      </c>
      <c r="D5331" t="s">
        <v>8</v>
      </c>
      <c r="E5331" t="s">
        <v>119</v>
      </c>
      <c r="F5331">
        <v>48.978000000000002</v>
      </c>
      <c r="G5331">
        <v>48.93</v>
      </c>
      <c r="H5331">
        <v>49.481999999999999</v>
      </c>
      <c r="I5331">
        <v>49.484999999999999</v>
      </c>
      <c r="J5331">
        <v>49.536000000000001</v>
      </c>
      <c r="K5331" s="4">
        <f>AVERAGE(Data[[#This Row],[2020 '[YR2020']]],Data[[#This Row],[2021 '[YR2021']]],Data[[#This Row],[2022 '[YR2022']]],Data[[#This Row],[2023 '[YR2023']]],Data[[#This Row],[2024 '[YR2024']]])</f>
        <v>49.282200000000003</v>
      </c>
      <c r="L5331" s="4">
        <f>((J5331-F5331)/Data[[#This Row],[2020 '[YR2020']]])*100</f>
        <v>1.1392870268283717</v>
      </c>
    </row>
    <row r="5332" spans="1:12" x14ac:dyDescent="0.3">
      <c r="A5332" t="s">
        <v>531</v>
      </c>
      <c r="B5332" t="s">
        <v>532</v>
      </c>
      <c r="C5332" s="5" t="s">
        <v>635</v>
      </c>
      <c r="D5332" t="s">
        <v>23</v>
      </c>
      <c r="E5332" t="s">
        <v>113</v>
      </c>
      <c r="F5332">
        <v>153232904068.91501</v>
      </c>
      <c r="G5332">
        <v>199775860847</v>
      </c>
      <c r="H5332">
        <v>238512865570.08801</v>
      </c>
      <c r="I5332">
        <v>201468722618.98099</v>
      </c>
      <c r="J5332">
        <v>222719569105.58301</v>
      </c>
      <c r="K5332" s="4">
        <f>AVERAGE(Data[[#This Row],[2020 '[YR2020']]],Data[[#This Row],[2021 '[YR2021']]],Data[[#This Row],[2022 '[YR2022']]],Data[[#This Row],[2023 '[YR2023']]],Data[[#This Row],[2024 '[YR2024']]])</f>
        <v>203141984442.1134</v>
      </c>
      <c r="L5332" s="4">
        <f>((J5332-F5332)/Data[[#This Row],[2020 '[YR2020']]])*100</f>
        <v>45.347091382812302</v>
      </c>
    </row>
    <row r="5333" spans="1:12" x14ac:dyDescent="0.3">
      <c r="A5333" t="s">
        <v>531</v>
      </c>
      <c r="B5333" t="s">
        <v>532</v>
      </c>
      <c r="C5333" s="5" t="s">
        <v>635</v>
      </c>
      <c r="D5333" t="s">
        <v>21</v>
      </c>
      <c r="E5333" t="s">
        <v>106</v>
      </c>
      <c r="F5333">
        <v>11.888221512053599</v>
      </c>
      <c r="G5333">
        <v>12.5344900250452</v>
      </c>
      <c r="H5333">
        <v>18.6794537679149</v>
      </c>
      <c r="I5333">
        <v>19.092953739379901</v>
      </c>
      <c r="J5333">
        <v>16.335956888109301</v>
      </c>
      <c r="K5333" s="4">
        <f>AVERAGE(Data[[#This Row],[2020 '[YR2020']]],Data[[#This Row],[2021 '[YR2021']]],Data[[#This Row],[2022 '[YR2022']]],Data[[#This Row],[2023 '[YR2023']]],Data[[#This Row],[2024 '[YR2024']]])</f>
        <v>15.706215186500581</v>
      </c>
      <c r="L5333" s="4">
        <f>((J5333-F5333)/Data[[#This Row],[2020 '[YR2020']]])*100</f>
        <v>37.412958460995142</v>
      </c>
    </row>
    <row r="5334" spans="1:12" x14ac:dyDescent="0.3">
      <c r="A5334" t="s">
        <v>531</v>
      </c>
      <c r="B5334" t="s">
        <v>532</v>
      </c>
      <c r="C5334" s="5" t="s">
        <v>635</v>
      </c>
      <c r="D5334" t="s">
        <v>43</v>
      </c>
      <c r="E5334" t="s">
        <v>185</v>
      </c>
      <c r="F5334">
        <v>3.3</v>
      </c>
      <c r="G5334">
        <v>5.6</v>
      </c>
      <c r="H5334">
        <v>5.6</v>
      </c>
      <c r="I5334">
        <v>5.6</v>
      </c>
      <c r="J5334">
        <v>4.8</v>
      </c>
      <c r="K5334" s="4">
        <f>AVERAGE(Data[[#This Row],[2020 '[YR2020']]],Data[[#This Row],[2021 '[YR2021']]],Data[[#This Row],[2022 '[YR2022']]],Data[[#This Row],[2023 '[YR2023']]],Data[[#This Row],[2024 '[YR2024']]])</f>
        <v>4.9799999999999995</v>
      </c>
      <c r="L5334" s="4">
        <f>((J5334-F5334)/Data[[#This Row],[2020 '[YR2020']]])*100</f>
        <v>45.45454545454546</v>
      </c>
    </row>
    <row r="5335" spans="1:12" x14ac:dyDescent="0.3">
      <c r="A5335" t="s">
        <v>531</v>
      </c>
      <c r="B5335" t="s">
        <v>532</v>
      </c>
      <c r="C5335" s="5" t="s">
        <v>635</v>
      </c>
      <c r="D5335" t="s">
        <v>42</v>
      </c>
      <c r="E5335" t="s">
        <v>184</v>
      </c>
      <c r="F5335">
        <v>68.826393711736799</v>
      </c>
      <c r="G5335">
        <v>67.495871890468095</v>
      </c>
      <c r="H5335">
        <v>64.022638148172902</v>
      </c>
      <c r="I5335">
        <v>64.3589853794889</v>
      </c>
      <c r="J5335">
        <v>66.899865109925301</v>
      </c>
      <c r="K5335" s="4">
        <f>AVERAGE(Data[[#This Row],[2020 '[YR2020']]],Data[[#This Row],[2021 '[YR2021']]],Data[[#This Row],[2022 '[YR2022']]],Data[[#This Row],[2023 '[YR2023']]],Data[[#This Row],[2024 '[YR2024']]])</f>
        <v>66.320750847958408</v>
      </c>
      <c r="L5335" s="4">
        <f>((J5335-F5335)/Data[[#This Row],[2020 '[YR2020']]])*100</f>
        <v>-2.7991130987921737</v>
      </c>
    </row>
    <row r="5336" spans="1:12" x14ac:dyDescent="0.3">
      <c r="A5336" t="s">
        <v>531</v>
      </c>
      <c r="B5336" t="s">
        <v>532</v>
      </c>
      <c r="C5336" s="5" t="s">
        <v>635</v>
      </c>
      <c r="D5336" t="s">
        <v>41</v>
      </c>
      <c r="E5336" t="s">
        <v>183</v>
      </c>
      <c r="F5336">
        <v>73.126044388464194</v>
      </c>
      <c r="G5336">
        <v>70.283270769538106</v>
      </c>
      <c r="H5336">
        <v>66.659685880442197</v>
      </c>
      <c r="I5336">
        <v>68.393911889568798</v>
      </c>
      <c r="J5336">
        <v>69.782555672570396</v>
      </c>
      <c r="K5336" s="4">
        <f>AVERAGE(Data[[#This Row],[2020 '[YR2020']]],Data[[#This Row],[2021 '[YR2021']]],Data[[#This Row],[2022 '[YR2022']]],Data[[#This Row],[2023 '[YR2023']]],Data[[#This Row],[2024 '[YR2024']]])</f>
        <v>69.649093720116724</v>
      </c>
      <c r="L5336" s="4">
        <f>((J5336-F5336)/Data[[#This Row],[2020 '[YR2020']]])*100</f>
        <v>-4.5722269594295755</v>
      </c>
    </row>
    <row r="5337" spans="1:12" x14ac:dyDescent="0.3">
      <c r="A5337" t="s">
        <v>531</v>
      </c>
      <c r="B5337" t="s">
        <v>532</v>
      </c>
      <c r="C5337" s="5" t="s">
        <v>635</v>
      </c>
      <c r="D5337" t="s">
        <v>39</v>
      </c>
      <c r="E5337" t="s">
        <v>133</v>
      </c>
      <c r="F5337">
        <v>16875265</v>
      </c>
      <c r="G5337">
        <v>17243512</v>
      </c>
      <c r="H5337">
        <v>17583325</v>
      </c>
      <c r="I5337">
        <v>17923168</v>
      </c>
      <c r="J5337">
        <v>18264000</v>
      </c>
      <c r="K5337" s="4">
        <f>AVERAGE(Data[[#This Row],[2020 '[YR2020']]],Data[[#This Row],[2021 '[YR2021']]],Data[[#This Row],[2022 '[YR2022']]],Data[[#This Row],[2023 '[YR2023']]],Data[[#This Row],[2024 '[YR2024']]])</f>
        <v>17577854</v>
      </c>
      <c r="L5337" s="4">
        <f>((J5337-F5337)/Data[[#This Row],[2020 '[YR2020']]])*100</f>
        <v>8.2294115085007551</v>
      </c>
    </row>
    <row r="5338" spans="1:12" x14ac:dyDescent="0.3">
      <c r="A5338" t="s">
        <v>531</v>
      </c>
      <c r="B5338" t="s">
        <v>532</v>
      </c>
      <c r="C5338" s="5" t="s">
        <v>635</v>
      </c>
      <c r="D5338" t="s">
        <v>38</v>
      </c>
      <c r="E5338" t="s">
        <v>132</v>
      </c>
      <c r="F5338">
        <v>36.9952471857479</v>
      </c>
      <c r="G5338">
        <v>36.955783717377301</v>
      </c>
      <c r="H5338">
        <v>37.162368323397303</v>
      </c>
      <c r="I5338">
        <v>37.206592048905598</v>
      </c>
      <c r="J5338">
        <v>37.269787560227797</v>
      </c>
      <c r="K5338" s="4">
        <f>AVERAGE(Data[[#This Row],[2020 '[YR2020']]],Data[[#This Row],[2021 '[YR2021']]],Data[[#This Row],[2022 '[YR2022']]],Data[[#This Row],[2023 '[YR2023']]],Data[[#This Row],[2024 '[YR2024']]])</f>
        <v>37.117955767131178</v>
      </c>
      <c r="L5338" s="4">
        <f>((J5338-F5338)/Data[[#This Row],[2020 '[YR2020']]])*100</f>
        <v>0.74209633767675454</v>
      </c>
    </row>
    <row r="5339" spans="1:12" x14ac:dyDescent="0.3">
      <c r="A5339" t="s">
        <v>531</v>
      </c>
      <c r="B5339" t="s">
        <v>532</v>
      </c>
      <c r="C5339" s="5" t="s">
        <v>635</v>
      </c>
      <c r="D5339" t="s">
        <v>37</v>
      </c>
      <c r="E5339" t="s">
        <v>131</v>
      </c>
      <c r="F5339">
        <v>69.331999999999994</v>
      </c>
      <c r="G5339">
        <v>69.564999999999998</v>
      </c>
      <c r="H5339">
        <v>69.641000000000005</v>
      </c>
      <c r="I5339">
        <v>69.753</v>
      </c>
      <c r="J5339">
        <v>69.917000000000002</v>
      </c>
      <c r="K5339" s="4">
        <f>AVERAGE(Data[[#This Row],[2020 '[YR2020']]],Data[[#This Row],[2021 '[YR2021']]],Data[[#This Row],[2022 '[YR2022']]],Data[[#This Row],[2023 '[YR2023']]],Data[[#This Row],[2024 '[YR2024']]])</f>
        <v>69.641599999999997</v>
      </c>
      <c r="L5339" s="4">
        <f>((J5339-F5339)/Data[[#This Row],[2020 '[YR2020']]])*100</f>
        <v>0.84376622627359377</v>
      </c>
    </row>
    <row r="5340" spans="1:12" x14ac:dyDescent="0.3">
      <c r="A5340" t="s">
        <v>531</v>
      </c>
      <c r="B5340" t="s">
        <v>532</v>
      </c>
      <c r="C5340" s="5" t="s">
        <v>635</v>
      </c>
      <c r="D5340" t="s">
        <v>36</v>
      </c>
      <c r="E5340" t="s">
        <v>130</v>
      </c>
      <c r="F5340">
        <v>65.486000000000004</v>
      </c>
      <c r="G5340">
        <v>65.658000000000001</v>
      </c>
      <c r="H5340">
        <v>65.674999999999997</v>
      </c>
      <c r="I5340">
        <v>65.659000000000006</v>
      </c>
      <c r="J5340">
        <v>65.671999999999997</v>
      </c>
      <c r="K5340" s="4">
        <f>AVERAGE(Data[[#This Row],[2020 '[YR2020']]],Data[[#This Row],[2021 '[YR2021']]],Data[[#This Row],[2022 '[YR2022']]],Data[[#This Row],[2023 '[YR2023']]],Data[[#This Row],[2024 '[YR2024']]])</f>
        <v>65.63</v>
      </c>
      <c r="L5340" s="4">
        <f>((J5340-F5340)/Data[[#This Row],[2020 '[YR2020']]])*100</f>
        <v>0.28403017438840794</v>
      </c>
    </row>
    <row r="5341" spans="1:12" x14ac:dyDescent="0.3">
      <c r="A5341" t="s">
        <v>531</v>
      </c>
      <c r="B5341" t="s">
        <v>532</v>
      </c>
      <c r="C5341" s="5" t="s">
        <v>635</v>
      </c>
      <c r="D5341" t="s">
        <v>40</v>
      </c>
      <c r="E5341" t="s">
        <v>127</v>
      </c>
      <c r="F5341">
        <v>3.9442076923461502</v>
      </c>
      <c r="G5341">
        <v>3.44410640384615</v>
      </c>
      <c r="H5341">
        <v>3.9080266666666699</v>
      </c>
      <c r="I5341">
        <v>5.3173750064102601</v>
      </c>
      <c r="J5341">
        <v>5.2826810000000002</v>
      </c>
      <c r="K5341" s="4">
        <f>AVERAGE(Data[[#This Row],[2020 '[YR2020']]],Data[[#This Row],[2021 '[YR2021']]],Data[[#This Row],[2022 '[YR2022']]],Data[[#This Row],[2023 '[YR2023']]],Data[[#This Row],[2024 '[YR2024']]])</f>
        <v>4.3792793538538461</v>
      </c>
      <c r="L5341" s="4">
        <f>((J5341-F5341)/Data[[#This Row],[2020 '[YR2020']]])*100</f>
        <v>33.935162954303763</v>
      </c>
    </row>
    <row r="5342" spans="1:12" x14ac:dyDescent="0.3">
      <c r="A5342" t="s">
        <v>531</v>
      </c>
      <c r="B5342" t="s">
        <v>532</v>
      </c>
      <c r="C5342" s="5" t="s">
        <v>635</v>
      </c>
      <c r="D5342" t="s">
        <v>34</v>
      </c>
      <c r="E5342" t="s">
        <v>128</v>
      </c>
      <c r="F5342">
        <v>78.063000000000002</v>
      </c>
      <c r="G5342">
        <v>78.423000000000002</v>
      </c>
      <c r="H5342">
        <v>78.302000000000007</v>
      </c>
      <c r="I5342">
        <v>78.335999999999999</v>
      </c>
      <c r="J5342">
        <v>78.367000000000004</v>
      </c>
      <c r="K5342" s="4">
        <f>AVERAGE(Data[[#This Row],[2020 '[YR2020']]],Data[[#This Row],[2021 '[YR2021']]],Data[[#This Row],[2022 '[YR2022']]],Data[[#This Row],[2023 '[YR2023']]],Data[[#This Row],[2024 '[YR2024']]])</f>
        <v>78.298200000000008</v>
      </c>
      <c r="L5342" s="4">
        <f>((J5342-F5342)/Data[[#This Row],[2020 '[YR2020']]])*100</f>
        <v>0.38942905089479274</v>
      </c>
    </row>
    <row r="5343" spans="1:12" x14ac:dyDescent="0.3">
      <c r="A5343" t="s">
        <v>531</v>
      </c>
      <c r="B5343" t="s">
        <v>532</v>
      </c>
      <c r="C5343" s="5" t="s">
        <v>635</v>
      </c>
      <c r="D5343" t="s">
        <v>33</v>
      </c>
      <c r="E5343" t="s">
        <v>126</v>
      </c>
      <c r="F5343">
        <v>55.622</v>
      </c>
      <c r="G5343">
        <v>55.695999999999998</v>
      </c>
      <c r="H5343">
        <v>56.055</v>
      </c>
      <c r="I5343">
        <v>56.161000000000001</v>
      </c>
      <c r="J5343">
        <v>56.354999999999997</v>
      </c>
      <c r="K5343" s="4">
        <f>AVERAGE(Data[[#This Row],[2020 '[YR2020']]],Data[[#This Row],[2021 '[YR2021']]],Data[[#This Row],[2022 '[YR2022']]],Data[[#This Row],[2023 '[YR2023']]],Data[[#This Row],[2024 '[YR2024']]])</f>
        <v>55.977800000000002</v>
      </c>
      <c r="L5343" s="4">
        <f>((J5343-F5343)/Data[[#This Row],[2020 '[YR2020']]])*100</f>
        <v>1.3178238826363615</v>
      </c>
    </row>
    <row r="5344" spans="1:12" x14ac:dyDescent="0.3">
      <c r="A5344" t="s">
        <v>531</v>
      </c>
      <c r="B5344" t="s">
        <v>532</v>
      </c>
      <c r="C5344" s="5" t="s">
        <v>635</v>
      </c>
      <c r="D5344" t="s">
        <v>32</v>
      </c>
      <c r="E5344" t="s">
        <v>125</v>
      </c>
      <c r="F5344">
        <v>51.386000000000003</v>
      </c>
      <c r="G5344">
        <v>51.389000000000003</v>
      </c>
      <c r="H5344">
        <v>51.603999999999999</v>
      </c>
      <c r="I5344">
        <v>51.573</v>
      </c>
      <c r="J5344">
        <v>51.601999999999997</v>
      </c>
      <c r="K5344" s="4">
        <f>AVERAGE(Data[[#This Row],[2020 '[YR2020']]],Data[[#This Row],[2021 '[YR2021']]],Data[[#This Row],[2022 '[YR2022']]],Data[[#This Row],[2023 '[YR2023']]],Data[[#This Row],[2024 '[YR2024']]])</f>
        <v>51.510800000000003</v>
      </c>
      <c r="L5344" s="4">
        <f>((J5344-F5344)/Data[[#This Row],[2020 '[YR2020']]])*100</f>
        <v>0.42034795469581981</v>
      </c>
    </row>
    <row r="5345" spans="1:12" x14ac:dyDescent="0.3">
      <c r="A5345" t="s">
        <v>531</v>
      </c>
      <c r="B5345" t="s">
        <v>532</v>
      </c>
      <c r="C5345" s="5" t="s">
        <v>635</v>
      </c>
      <c r="D5345" t="s">
        <v>31</v>
      </c>
      <c r="E5345" t="s">
        <v>123</v>
      </c>
      <c r="F5345">
        <v>43.046999999999997</v>
      </c>
      <c r="G5345">
        <v>48.764000000000003</v>
      </c>
      <c r="H5345">
        <v>44.66</v>
      </c>
      <c r="I5345">
        <v>44.326999999999998</v>
      </c>
      <c r="J5345">
        <v>44.290999999999997</v>
      </c>
      <c r="K5345" s="4">
        <f>AVERAGE(Data[[#This Row],[2020 '[YR2020']]],Data[[#This Row],[2021 '[YR2021']]],Data[[#This Row],[2022 '[YR2022']]],Data[[#This Row],[2023 '[YR2023']]],Data[[#This Row],[2024 '[YR2024']]])</f>
        <v>45.017800000000001</v>
      </c>
      <c r="L5345" s="4">
        <f>((J5345-F5345)/Data[[#This Row],[2020 '[YR2020']]])*100</f>
        <v>2.8898645666364668</v>
      </c>
    </row>
    <row r="5346" spans="1:12" x14ac:dyDescent="0.3">
      <c r="A5346" t="s">
        <v>531</v>
      </c>
      <c r="B5346" t="s">
        <v>532</v>
      </c>
      <c r="C5346" s="5" t="s">
        <v>635</v>
      </c>
      <c r="D5346" t="s">
        <v>30</v>
      </c>
      <c r="E5346" t="s">
        <v>122</v>
      </c>
      <c r="F5346">
        <v>50.15</v>
      </c>
      <c r="G5346">
        <v>54.22</v>
      </c>
      <c r="H5346">
        <v>51.21</v>
      </c>
      <c r="I5346">
        <v>50.948</v>
      </c>
      <c r="J5346">
        <v>50.930999999999997</v>
      </c>
      <c r="K5346" s="4">
        <f>AVERAGE(Data[[#This Row],[2020 '[YR2020']]],Data[[#This Row],[2021 '[YR2021']]],Data[[#This Row],[2022 '[YR2022']]],Data[[#This Row],[2023 '[YR2023']]],Data[[#This Row],[2024 '[YR2024']]])</f>
        <v>51.491799999999998</v>
      </c>
      <c r="L5346" s="4">
        <f>((J5346-F5346)/Data[[#This Row],[2020 '[YR2020']]])*100</f>
        <v>1.5573280159521412</v>
      </c>
    </row>
    <row r="5347" spans="1:12" x14ac:dyDescent="0.3">
      <c r="A5347" t="s">
        <v>531</v>
      </c>
      <c r="B5347" t="s">
        <v>532</v>
      </c>
      <c r="C5347" s="5" t="s">
        <v>635</v>
      </c>
      <c r="D5347" t="s">
        <v>29</v>
      </c>
      <c r="E5347" t="s">
        <v>121</v>
      </c>
      <c r="F5347">
        <v>34.880000000000003</v>
      </c>
      <c r="G5347">
        <v>42.57</v>
      </c>
      <c r="H5347">
        <v>37.314999999999998</v>
      </c>
      <c r="I5347">
        <v>36.981000000000002</v>
      </c>
      <c r="J5347">
        <v>36.981000000000002</v>
      </c>
      <c r="K5347" s="4">
        <f>AVERAGE(Data[[#This Row],[2020 '[YR2020']]],Data[[#This Row],[2021 '[YR2021']]],Data[[#This Row],[2022 '[YR2022']]],Data[[#This Row],[2023 '[YR2023']]],Data[[#This Row],[2024 '[YR2024']]])</f>
        <v>37.745400000000004</v>
      </c>
      <c r="L5347" s="4">
        <f>((J5347-F5347)/Data[[#This Row],[2020 '[YR2020']]])*100</f>
        <v>6.0235091743119238</v>
      </c>
    </row>
    <row r="5348" spans="1:12" x14ac:dyDescent="0.3">
      <c r="A5348" t="s">
        <v>531</v>
      </c>
      <c r="B5348" t="s">
        <v>532</v>
      </c>
      <c r="C5348" s="5" t="s">
        <v>635</v>
      </c>
      <c r="D5348" t="s">
        <v>28</v>
      </c>
      <c r="E5348" t="s">
        <v>124</v>
      </c>
      <c r="F5348">
        <v>-1.1387021539305</v>
      </c>
      <c r="G5348">
        <v>2.4771024146544698</v>
      </c>
      <c r="H5348">
        <v>3.3786986254992799</v>
      </c>
      <c r="I5348">
        <v>2.4888656012575399</v>
      </c>
      <c r="J5348">
        <v>1.834100204499</v>
      </c>
      <c r="K5348" s="4">
        <f>AVERAGE(Data[[#This Row],[2020 '[YR2020']]],Data[[#This Row],[2021 '[YR2021']]],Data[[#This Row],[2022 '[YR2022']]],Data[[#This Row],[2023 '[YR2023']]],Data[[#This Row],[2024 '[YR2024']]])</f>
        <v>1.808012938395958</v>
      </c>
      <c r="L5348" s="4">
        <f>((J5348-F5348)/Data[[#This Row],[2020 '[YR2020']]])*100</f>
        <v>-261.06935410354401</v>
      </c>
    </row>
    <row r="5349" spans="1:12" x14ac:dyDescent="0.3">
      <c r="A5349" t="s">
        <v>531</v>
      </c>
      <c r="B5349" t="s">
        <v>532</v>
      </c>
      <c r="C5349" s="5" t="s">
        <v>635</v>
      </c>
      <c r="D5349" t="s">
        <v>35</v>
      </c>
      <c r="E5349" t="s">
        <v>129</v>
      </c>
      <c r="F5349">
        <v>81.344999999999999</v>
      </c>
      <c r="G5349">
        <v>81.745999999999995</v>
      </c>
      <c r="H5349">
        <v>81.605999999999995</v>
      </c>
      <c r="I5349">
        <v>81.751999999999995</v>
      </c>
      <c r="J5349">
        <v>81.912000000000006</v>
      </c>
      <c r="K5349" s="4">
        <f>AVERAGE(Data[[#This Row],[2020 '[YR2020']]],Data[[#This Row],[2021 '[YR2021']]],Data[[#This Row],[2022 '[YR2022']]],Data[[#This Row],[2023 '[YR2023']]],Data[[#This Row],[2024 '[YR2024']]])</f>
        <v>81.672200000000004</v>
      </c>
      <c r="L5349" s="4">
        <f>((J5349-F5349)/Data[[#This Row],[2020 '[YR2020']]])*100</f>
        <v>0.69703116356261274</v>
      </c>
    </row>
    <row r="5350" spans="1:12" x14ac:dyDescent="0.3">
      <c r="A5350" t="s">
        <v>531</v>
      </c>
      <c r="B5350" t="s">
        <v>532</v>
      </c>
      <c r="C5350" s="5" t="s">
        <v>635</v>
      </c>
      <c r="D5350" t="s">
        <v>26</v>
      </c>
      <c r="E5350" t="s">
        <v>137</v>
      </c>
      <c r="F5350">
        <v>186613472170.57199</v>
      </c>
      <c r="G5350">
        <v>236855429232.08499</v>
      </c>
      <c r="H5350">
        <v>283757847485.67499</v>
      </c>
      <c r="I5350">
        <v>253665216645.138</v>
      </c>
      <c r="J5350">
        <v>279090346965.46503</v>
      </c>
      <c r="K5350" s="4">
        <f>AVERAGE(Data[[#This Row],[2020 '[YR2020']]],Data[[#This Row],[2021 '[YR2021']]],Data[[#This Row],[2022 '[YR2022']]],Data[[#This Row],[2023 '[YR2023']]],Data[[#This Row],[2024 '[YR2024']]])</f>
        <v>247996462499.78702</v>
      </c>
      <c r="L5350" s="4">
        <f>((J5350-F5350)/Data[[#This Row],[2020 '[YR2020']]])*100</f>
        <v>49.555304726534196</v>
      </c>
    </row>
    <row r="5351" spans="1:12" x14ac:dyDescent="0.3">
      <c r="A5351" t="s">
        <v>355</v>
      </c>
      <c r="B5351" t="s">
        <v>356</v>
      </c>
      <c r="C5351" s="5" t="s">
        <v>635</v>
      </c>
      <c r="D5351" t="s">
        <v>83</v>
      </c>
      <c r="E5351" t="s">
        <v>172</v>
      </c>
      <c r="F5351">
        <v>30.1</v>
      </c>
      <c r="G5351">
        <v>28.446000000000002</v>
      </c>
      <c r="H5351">
        <v>27.981999999999999</v>
      </c>
      <c r="I5351">
        <v>27.472000000000001</v>
      </c>
      <c r="J5351">
        <v>27.28</v>
      </c>
      <c r="K5351" s="4">
        <f>AVERAGE(Data[[#This Row],[2020 '[YR2020']]],Data[[#This Row],[2021 '[YR2021']]],Data[[#This Row],[2022 '[YR2022']]],Data[[#This Row],[2023 '[YR2023']]],Data[[#This Row],[2024 '[YR2024']]])</f>
        <v>28.256</v>
      </c>
      <c r="L5351" s="4">
        <f>((J5351-F5351)/Data[[#This Row],[2020 '[YR2020']]])*100</f>
        <v>-9.3687707641196027</v>
      </c>
    </row>
    <row r="5352" spans="1:12" x14ac:dyDescent="0.3">
      <c r="A5352" t="s">
        <v>355</v>
      </c>
      <c r="B5352" t="s">
        <v>356</v>
      </c>
      <c r="C5352" s="5" t="s">
        <v>635</v>
      </c>
      <c r="D5352" t="s">
        <v>77</v>
      </c>
      <c r="E5352" t="s">
        <v>147</v>
      </c>
      <c r="F5352">
        <v>53.364327531855103</v>
      </c>
      <c r="G5352">
        <v>53.582153582153602</v>
      </c>
      <c r="H5352">
        <v>53.513747734972</v>
      </c>
      <c r="I5352">
        <v>53.705312483546599</v>
      </c>
      <c r="J5352">
        <v>53.605671755026201</v>
      </c>
      <c r="K5352" s="4">
        <f>AVERAGE(Data[[#This Row],[2020 '[YR2020']]],Data[[#This Row],[2021 '[YR2021']]],Data[[#This Row],[2022 '[YR2022']]],Data[[#This Row],[2023 '[YR2023']]],Data[[#This Row],[2024 '[YR2024']]])</f>
        <v>53.554242617510702</v>
      </c>
      <c r="L5352" s="4">
        <f>((J5352-F5352)/Data[[#This Row],[2020 '[YR2020']]])*100</f>
        <v>0.45225759291547385</v>
      </c>
    </row>
    <row r="5353" spans="1:12" x14ac:dyDescent="0.3">
      <c r="A5353" t="s">
        <v>355</v>
      </c>
      <c r="B5353" t="s">
        <v>356</v>
      </c>
      <c r="C5353" s="5" t="s">
        <v>635</v>
      </c>
      <c r="D5353" t="s">
        <v>76</v>
      </c>
      <c r="E5353" t="s">
        <v>161</v>
      </c>
      <c r="F5353">
        <v>4.5977011494252897</v>
      </c>
      <c r="G5353">
        <v>4.5977011494252897</v>
      </c>
      <c r="H5353">
        <v>4.5977011494252897</v>
      </c>
      <c r="I5353">
        <v>4.5977011494252897</v>
      </c>
      <c r="J5353">
        <v>3.2258064516128999</v>
      </c>
      <c r="K5353" s="4">
        <f>AVERAGE(Data[[#This Row],[2020 '[YR2020']]],Data[[#This Row],[2021 '[YR2021']]],Data[[#This Row],[2022 '[YR2022']]],Data[[#This Row],[2023 '[YR2023']]],Data[[#This Row],[2024 '[YR2024']]])</f>
        <v>4.3233222098628117</v>
      </c>
      <c r="L5353" s="4">
        <f>((J5353-F5353)/Data[[#This Row],[2020 '[YR2020']]])*100</f>
        <v>-29.838709677419462</v>
      </c>
    </row>
    <row r="5354" spans="1:12" x14ac:dyDescent="0.3">
      <c r="A5354" t="s">
        <v>355</v>
      </c>
      <c r="B5354" t="s">
        <v>356</v>
      </c>
      <c r="C5354" s="5" t="s">
        <v>635</v>
      </c>
      <c r="D5354" t="s">
        <v>71</v>
      </c>
      <c r="E5354" t="s">
        <v>156</v>
      </c>
      <c r="F5354">
        <v>14.1</v>
      </c>
      <c r="G5354">
        <v>13.9</v>
      </c>
      <c r="H5354">
        <v>14</v>
      </c>
      <c r="I5354">
        <v>14</v>
      </c>
      <c r="J5354">
        <v>14.2</v>
      </c>
      <c r="K5354" s="4">
        <f>AVERAGE(Data[[#This Row],[2020 '[YR2020']]],Data[[#This Row],[2021 '[YR2021']]],Data[[#This Row],[2022 '[YR2022']]],Data[[#This Row],[2023 '[YR2023']]],Data[[#This Row],[2024 '[YR2024']]])</f>
        <v>14.040000000000001</v>
      </c>
      <c r="L5354" s="4">
        <f>((J5354-F5354)/Data[[#This Row],[2020 '[YR2020']]])*100</f>
        <v>0.70921985815602584</v>
      </c>
    </row>
    <row r="5355" spans="1:12" x14ac:dyDescent="0.3">
      <c r="A5355" t="s">
        <v>355</v>
      </c>
      <c r="B5355" t="s">
        <v>356</v>
      </c>
      <c r="C5355" s="5" t="s">
        <v>635</v>
      </c>
      <c r="D5355" t="s">
        <v>54</v>
      </c>
      <c r="E5355" t="s">
        <v>198</v>
      </c>
      <c r="F5355">
        <v>15.381269527870501</v>
      </c>
      <c r="G5355">
        <v>15.3726984126984</v>
      </c>
      <c r="H5355">
        <v>15.386625</v>
      </c>
      <c r="I5355">
        <v>15.386794354838701</v>
      </c>
      <c r="J5355">
        <v>15.3891963292547</v>
      </c>
      <c r="K5355" s="4">
        <f>AVERAGE(Data[[#This Row],[2020 '[YR2020']]],Data[[#This Row],[2021 '[YR2021']]],Data[[#This Row],[2022 '[YR2022']]],Data[[#This Row],[2023 '[YR2023']]],Data[[#This Row],[2024 '[YR2024']]])</f>
        <v>15.38331672493246</v>
      </c>
      <c r="L5355" s="4">
        <f>((J5355-F5355)/Data[[#This Row],[2020 '[YR2020']]])*100</f>
        <v>5.1535416955252898E-2</v>
      </c>
    </row>
    <row r="5356" spans="1:12" x14ac:dyDescent="0.3">
      <c r="A5356" t="s">
        <v>355</v>
      </c>
      <c r="B5356" t="s">
        <v>356</v>
      </c>
      <c r="C5356" s="5" t="s">
        <v>635</v>
      </c>
      <c r="D5356" t="s">
        <v>66</v>
      </c>
      <c r="E5356" t="s">
        <v>160</v>
      </c>
      <c r="F5356">
        <v>10.236548423767101</v>
      </c>
      <c r="G5356">
        <v>10.248682975769</v>
      </c>
      <c r="H5356">
        <v>9.7106736688300401</v>
      </c>
      <c r="I5356">
        <v>9.5997904249264501</v>
      </c>
      <c r="J5356">
        <v>9.4552821495949804</v>
      </c>
      <c r="K5356" s="4">
        <f>AVERAGE(Data[[#This Row],[2020 '[YR2020']]],Data[[#This Row],[2021 '[YR2021']]],Data[[#This Row],[2022 '[YR2022']]],Data[[#This Row],[2023 '[YR2023']]],Data[[#This Row],[2024 '[YR2024']]])</f>
        <v>9.8501955285775136</v>
      </c>
      <c r="L5356" s="4">
        <f>((J5356-F5356)/Data[[#This Row],[2020 '[YR2020']]])*100</f>
        <v>-7.6321260040951415</v>
      </c>
    </row>
    <row r="5357" spans="1:12" x14ac:dyDescent="0.3">
      <c r="A5357" t="s">
        <v>355</v>
      </c>
      <c r="B5357" t="s">
        <v>356</v>
      </c>
      <c r="C5357" s="5" t="s">
        <v>635</v>
      </c>
      <c r="D5357" t="s">
        <v>49</v>
      </c>
      <c r="E5357" t="s">
        <v>182</v>
      </c>
      <c r="F5357">
        <v>9642</v>
      </c>
      <c r="G5357">
        <v>9412</v>
      </c>
      <c r="H5357">
        <v>-2674</v>
      </c>
      <c r="I5357">
        <v>-2877</v>
      </c>
      <c r="J5357">
        <v>-2421</v>
      </c>
      <c r="K5357" s="4">
        <f>AVERAGE(Data[[#This Row],[2020 '[YR2020']]],Data[[#This Row],[2021 '[YR2021']]],Data[[#This Row],[2022 '[YR2022']]],Data[[#This Row],[2023 '[YR2023']]],Data[[#This Row],[2024 '[YR2024']]])</f>
        <v>2216.4</v>
      </c>
      <c r="L5357" s="4">
        <f>((J5357-F5357)/Data[[#This Row],[2020 '[YR2020']]])*100</f>
        <v>-125.10889856876166</v>
      </c>
    </row>
    <row r="5358" spans="1:12" x14ac:dyDescent="0.3">
      <c r="A5358" t="s">
        <v>355</v>
      </c>
      <c r="B5358" t="s">
        <v>356</v>
      </c>
      <c r="C5358" s="5" t="s">
        <v>635</v>
      </c>
      <c r="D5358" t="s">
        <v>84</v>
      </c>
      <c r="E5358" t="s">
        <v>173</v>
      </c>
      <c r="F5358">
        <v>26.504000000000001</v>
      </c>
      <c r="G5358">
        <v>24.297999999999998</v>
      </c>
      <c r="H5358">
        <v>23.439</v>
      </c>
      <c r="I5358">
        <v>22.574000000000002</v>
      </c>
      <c r="J5358">
        <v>22.38</v>
      </c>
      <c r="K5358" s="4">
        <f>AVERAGE(Data[[#This Row],[2020 '[YR2020']]],Data[[#This Row],[2021 '[YR2021']]],Data[[#This Row],[2022 '[YR2022']]],Data[[#This Row],[2023 '[YR2023']]],Data[[#This Row],[2024 '[YR2024']]])</f>
        <v>23.838999999999999</v>
      </c>
      <c r="L5358" s="4">
        <f>((J5358-F5358)/Data[[#This Row],[2020 '[YR2020']]])*100</f>
        <v>-15.559915484455184</v>
      </c>
    </row>
    <row r="5359" spans="1:12" x14ac:dyDescent="0.3">
      <c r="A5359" t="s">
        <v>355</v>
      </c>
      <c r="B5359" t="s">
        <v>356</v>
      </c>
      <c r="C5359" s="5" t="s">
        <v>635</v>
      </c>
      <c r="D5359" t="s">
        <v>68</v>
      </c>
      <c r="E5359" t="s">
        <v>153</v>
      </c>
      <c r="F5359">
        <v>4</v>
      </c>
      <c r="G5359">
        <v>3.8</v>
      </c>
      <c r="H5359">
        <v>3.5</v>
      </c>
      <c r="I5359">
        <v>3.3</v>
      </c>
      <c r="J5359">
        <v>3</v>
      </c>
      <c r="K5359" s="4">
        <f>AVERAGE(Data[[#This Row],[2020 '[YR2020']]],Data[[#This Row],[2021 '[YR2021']]],Data[[#This Row],[2022 '[YR2022']]],Data[[#This Row],[2023 '[YR2023']]],Data[[#This Row],[2024 '[YR2024']]])</f>
        <v>3.5200000000000005</v>
      </c>
      <c r="L5359" s="4">
        <f>((J5359-F5359)/Data[[#This Row],[2020 '[YR2020']]])*100</f>
        <v>-25</v>
      </c>
    </row>
    <row r="5360" spans="1:12" x14ac:dyDescent="0.3">
      <c r="A5360" t="s">
        <v>355</v>
      </c>
      <c r="B5360" t="s">
        <v>356</v>
      </c>
      <c r="C5360" s="5" t="s">
        <v>635</v>
      </c>
      <c r="D5360" t="s">
        <v>85</v>
      </c>
      <c r="E5360" t="s">
        <v>174</v>
      </c>
      <c r="F5360">
        <v>27.844000000000001</v>
      </c>
      <c r="G5360">
        <v>25.876000000000001</v>
      </c>
      <c r="H5360">
        <v>25.238</v>
      </c>
      <c r="I5360">
        <v>24.614000000000001</v>
      </c>
      <c r="J5360">
        <v>24.506</v>
      </c>
      <c r="K5360" s="4">
        <f>AVERAGE(Data[[#This Row],[2020 '[YR2020']]],Data[[#This Row],[2021 '[YR2021']]],Data[[#This Row],[2022 '[YR2022']]],Data[[#This Row],[2023 '[YR2023']]],Data[[#This Row],[2024 '[YR2024']]])</f>
        <v>25.615600000000001</v>
      </c>
      <c r="L5360" s="4">
        <f>((J5360-F5360)/Data[[#This Row],[2020 '[YR2020']]])*100</f>
        <v>-11.988220083321364</v>
      </c>
    </row>
    <row r="5361" spans="1:12" x14ac:dyDescent="0.3">
      <c r="A5361" t="s">
        <v>355</v>
      </c>
      <c r="B5361" t="s">
        <v>356</v>
      </c>
      <c r="C5361" s="5" t="s">
        <v>635</v>
      </c>
      <c r="D5361" t="s">
        <v>94</v>
      </c>
      <c r="E5361" t="s">
        <v>168</v>
      </c>
      <c r="F5361">
        <v>18.792999999999999</v>
      </c>
      <c r="G5361">
        <v>18.152999999999999</v>
      </c>
      <c r="H5361">
        <v>17.914000000000001</v>
      </c>
      <c r="I5361">
        <v>18.343</v>
      </c>
      <c r="J5361">
        <v>19.975000000000001</v>
      </c>
      <c r="K5361" s="4">
        <f>AVERAGE(Data[[#This Row],[2020 '[YR2020']]],Data[[#This Row],[2021 '[YR2021']]],Data[[#This Row],[2022 '[YR2022']]],Data[[#This Row],[2023 '[YR2023']]],Data[[#This Row],[2024 '[YR2024']]])</f>
        <v>18.6356</v>
      </c>
      <c r="L5361" s="4">
        <f>((J5361-F5361)/Data[[#This Row],[2020 '[YR2020']]])*100</f>
        <v>6.2895759059224305</v>
      </c>
    </row>
    <row r="5362" spans="1:12" x14ac:dyDescent="0.3">
      <c r="A5362" t="s">
        <v>355</v>
      </c>
      <c r="B5362" t="s">
        <v>356</v>
      </c>
      <c r="C5362" s="5" t="s">
        <v>635</v>
      </c>
      <c r="D5362" t="s">
        <v>87</v>
      </c>
      <c r="E5362" t="s">
        <v>176</v>
      </c>
      <c r="F5362">
        <v>2.2999999999999998</v>
      </c>
      <c r="G5362">
        <v>2.2999999999999998</v>
      </c>
      <c r="H5362">
        <v>2.2999999999999998</v>
      </c>
      <c r="I5362">
        <v>2.2999999999999998</v>
      </c>
      <c r="J5362">
        <v>3</v>
      </c>
      <c r="K5362" s="4">
        <f>AVERAGE(Data[[#This Row],[2020 '[YR2020']]],Data[[#This Row],[2021 '[YR2021']]],Data[[#This Row],[2022 '[YR2022']]],Data[[#This Row],[2023 '[YR2023']]],Data[[#This Row],[2024 '[YR2024']]])</f>
        <v>2.44</v>
      </c>
      <c r="L5362" s="4">
        <f>((J5362-F5362)/Data[[#This Row],[2020 '[YR2020']]])*100</f>
        <v>30.434782608695659</v>
      </c>
    </row>
    <row r="5363" spans="1:12" x14ac:dyDescent="0.3">
      <c r="A5363" t="s">
        <v>355</v>
      </c>
      <c r="B5363" t="s">
        <v>356</v>
      </c>
      <c r="C5363" s="5" t="s">
        <v>635</v>
      </c>
      <c r="D5363" t="s">
        <v>88</v>
      </c>
      <c r="E5363" t="s">
        <v>171</v>
      </c>
      <c r="F5363">
        <v>984930745.33924496</v>
      </c>
      <c r="G5363">
        <v>805808189.424559</v>
      </c>
      <c r="H5363">
        <v>832094352.89816904</v>
      </c>
      <c r="I5363">
        <v>590522550.56534004</v>
      </c>
      <c r="J5363">
        <v>673203408.79382896</v>
      </c>
      <c r="K5363" s="4">
        <f>AVERAGE(Data[[#This Row],[2020 '[YR2020']]],Data[[#This Row],[2021 '[YR2021']]],Data[[#This Row],[2022 '[YR2022']]],Data[[#This Row],[2023 '[YR2023']]],Data[[#This Row],[2024 '[YR2024']]])</f>
        <v>777311849.40422845</v>
      </c>
      <c r="L5363" s="4">
        <f>((J5363-F5363)/Data[[#This Row],[2020 '[YR2020']]])*100</f>
        <v>-31.649670600753367</v>
      </c>
    </row>
    <row r="5364" spans="1:12" x14ac:dyDescent="0.3">
      <c r="A5364" t="s">
        <v>355</v>
      </c>
      <c r="B5364" t="s">
        <v>356</v>
      </c>
      <c r="C5364" s="5" t="s">
        <v>635</v>
      </c>
      <c r="D5364" t="s">
        <v>89</v>
      </c>
      <c r="E5364" t="s">
        <v>170</v>
      </c>
      <c r="F5364">
        <v>984930745.33924496</v>
      </c>
      <c r="G5364">
        <v>805808189.424559</v>
      </c>
      <c r="H5364">
        <v>832094352.89816904</v>
      </c>
      <c r="I5364">
        <v>590522550.56534004</v>
      </c>
      <c r="J5364">
        <v>673203408.79382896</v>
      </c>
      <c r="K5364" s="4">
        <f>AVERAGE(Data[[#This Row],[2020 '[YR2020']]],Data[[#This Row],[2021 '[YR2021']]],Data[[#This Row],[2022 '[YR2022']]],Data[[#This Row],[2023 '[YR2023']]],Data[[#This Row],[2024 '[YR2024']]])</f>
        <v>777311849.40422845</v>
      </c>
      <c r="L5364" s="4">
        <f>((J5364-F5364)/Data[[#This Row],[2020 '[YR2020']]])*100</f>
        <v>-31.649670600753367</v>
      </c>
    </row>
    <row r="5365" spans="1:12" x14ac:dyDescent="0.3">
      <c r="A5365" t="s">
        <v>355</v>
      </c>
      <c r="B5365" t="s">
        <v>356</v>
      </c>
      <c r="C5365" s="5" t="s">
        <v>635</v>
      </c>
      <c r="D5365" t="s">
        <v>90</v>
      </c>
      <c r="E5365" t="s">
        <v>164</v>
      </c>
      <c r="F5365">
        <v>4.2039999999999997</v>
      </c>
      <c r="G5365">
        <v>4.0590000000000002</v>
      </c>
      <c r="H5365">
        <v>3.7650000000000001</v>
      </c>
      <c r="I5365">
        <v>3.649</v>
      </c>
      <c r="J5365">
        <v>3.952</v>
      </c>
      <c r="K5365" s="4">
        <f>AVERAGE(Data[[#This Row],[2020 '[YR2020']]],Data[[#This Row],[2021 '[YR2021']]],Data[[#This Row],[2022 '[YR2022']]],Data[[#This Row],[2023 '[YR2023']]],Data[[#This Row],[2024 '[YR2024']]])</f>
        <v>3.9257999999999997</v>
      </c>
      <c r="L5365" s="4">
        <f>((J5365-F5365)/Data[[#This Row],[2020 '[YR2020']]])*100</f>
        <v>-5.9942911512844859</v>
      </c>
    </row>
    <row r="5366" spans="1:12" x14ac:dyDescent="0.3">
      <c r="A5366" t="s">
        <v>355</v>
      </c>
      <c r="B5366" t="s">
        <v>356</v>
      </c>
      <c r="C5366" s="5" t="s">
        <v>635</v>
      </c>
      <c r="D5366" t="s">
        <v>91</v>
      </c>
      <c r="E5366" t="s">
        <v>165</v>
      </c>
      <c r="F5366">
        <v>5.806</v>
      </c>
      <c r="G5366">
        <v>5.3109999999999999</v>
      </c>
      <c r="H5366">
        <v>4.6120000000000001</v>
      </c>
      <c r="I5366">
        <v>4.4169999999999998</v>
      </c>
      <c r="J5366">
        <v>4.8419999999999996</v>
      </c>
      <c r="K5366" s="4">
        <f>AVERAGE(Data[[#This Row],[2020 '[YR2020']]],Data[[#This Row],[2021 '[YR2021']]],Data[[#This Row],[2022 '[YR2022']]],Data[[#This Row],[2023 '[YR2023']]],Data[[#This Row],[2024 '[YR2024']]])</f>
        <v>4.9976000000000003</v>
      </c>
      <c r="L5366" s="4">
        <f>((J5366-F5366)/Data[[#This Row],[2020 '[YR2020']]])*100</f>
        <v>-16.603513606613856</v>
      </c>
    </row>
    <row r="5367" spans="1:12" x14ac:dyDescent="0.3">
      <c r="A5367" t="s">
        <v>355</v>
      </c>
      <c r="B5367" t="s">
        <v>356</v>
      </c>
      <c r="C5367" s="5" t="s">
        <v>635</v>
      </c>
      <c r="D5367" t="s">
        <v>92</v>
      </c>
      <c r="E5367" t="s">
        <v>166</v>
      </c>
      <c r="F5367">
        <v>5.4340000000000002</v>
      </c>
      <c r="G5367">
        <v>5.024</v>
      </c>
      <c r="H5367">
        <v>4.4189999999999996</v>
      </c>
      <c r="I5367">
        <v>4.2409999999999997</v>
      </c>
      <c r="J5367">
        <v>4.6360000000000001</v>
      </c>
      <c r="K5367" s="4">
        <f>AVERAGE(Data[[#This Row],[2020 '[YR2020']]],Data[[#This Row],[2021 '[YR2021']]],Data[[#This Row],[2022 '[YR2022']]],Data[[#This Row],[2023 '[YR2023']]],Data[[#This Row],[2024 '[YR2024']]])</f>
        <v>4.7507999999999999</v>
      </c>
      <c r="L5367" s="4">
        <f>((J5367-F5367)/Data[[#This Row],[2020 '[YR2020']]])*100</f>
        <v>-14.685314685314685</v>
      </c>
    </row>
    <row r="5368" spans="1:12" x14ac:dyDescent="0.3">
      <c r="A5368" t="s">
        <v>355</v>
      </c>
      <c r="B5368" t="s">
        <v>356</v>
      </c>
      <c r="C5368" s="5" t="s">
        <v>635</v>
      </c>
      <c r="D5368" t="s">
        <v>93</v>
      </c>
      <c r="E5368" t="s">
        <v>167</v>
      </c>
      <c r="F5368">
        <v>9.8249999999999993</v>
      </c>
      <c r="G5368">
        <v>9.391</v>
      </c>
      <c r="H5368">
        <v>8.8759999999999994</v>
      </c>
      <c r="I5368">
        <v>8.8339999999999996</v>
      </c>
      <c r="J5368">
        <v>9.4529999999999994</v>
      </c>
      <c r="K5368" s="4">
        <f>AVERAGE(Data[[#This Row],[2020 '[YR2020']]],Data[[#This Row],[2021 '[YR2021']]],Data[[#This Row],[2022 '[YR2022']]],Data[[#This Row],[2023 '[YR2023']]],Data[[#This Row],[2024 '[YR2024']]])</f>
        <v>9.2758000000000003</v>
      </c>
      <c r="L5368" s="4">
        <f>((J5368-F5368)/Data[[#This Row],[2020 '[YR2020']]])*100</f>
        <v>-3.786259541984732</v>
      </c>
    </row>
    <row r="5369" spans="1:12" x14ac:dyDescent="0.3">
      <c r="A5369" t="s">
        <v>355</v>
      </c>
      <c r="B5369" t="s">
        <v>356</v>
      </c>
      <c r="C5369" s="5" t="s">
        <v>635</v>
      </c>
      <c r="D5369" t="s">
        <v>95</v>
      </c>
      <c r="E5369" t="s">
        <v>169</v>
      </c>
      <c r="F5369">
        <v>16.109000000000002</v>
      </c>
      <c r="G5369">
        <v>15.428000000000001</v>
      </c>
      <c r="H5369">
        <v>14.956</v>
      </c>
      <c r="I5369">
        <v>15.036</v>
      </c>
      <c r="J5369">
        <v>16.14</v>
      </c>
      <c r="K5369" s="4">
        <f>AVERAGE(Data[[#This Row],[2020 '[YR2020']]],Data[[#This Row],[2021 '[YR2021']]],Data[[#This Row],[2022 '[YR2022']]],Data[[#This Row],[2023 '[YR2023']]],Data[[#This Row],[2024 '[YR2024']]])</f>
        <v>15.533800000000003</v>
      </c>
      <c r="L5369" s="4">
        <f>((J5369-F5369)/Data[[#This Row],[2020 '[YR2020']]])*100</f>
        <v>0.19243900924948043</v>
      </c>
    </row>
    <row r="5370" spans="1:12" x14ac:dyDescent="0.3">
      <c r="A5370" t="s">
        <v>355</v>
      </c>
      <c r="B5370" t="s">
        <v>356</v>
      </c>
      <c r="C5370" s="5" t="s">
        <v>635</v>
      </c>
      <c r="D5370" t="s">
        <v>48</v>
      </c>
      <c r="E5370" t="s">
        <v>181</v>
      </c>
      <c r="F5370">
        <v>6617928792.9161701</v>
      </c>
      <c r="G5370">
        <v>14163272045.5772</v>
      </c>
      <c r="H5370">
        <v>12217659388.517</v>
      </c>
      <c r="I5370">
        <v>9485512096.0251102</v>
      </c>
      <c r="J5370">
        <v>6525350597.2436104</v>
      </c>
      <c r="K5370" s="4">
        <f>AVERAGE(Data[[#This Row],[2020 '[YR2020']]],Data[[#This Row],[2021 '[YR2021']]],Data[[#This Row],[2022 '[YR2022']]],Data[[#This Row],[2023 '[YR2023']]],Data[[#This Row],[2024 '[YR2024']]])</f>
        <v>9801944584.0558167</v>
      </c>
      <c r="L5370" s="4">
        <f>((J5370-F5370)/Data[[#This Row],[2020 '[YR2020']]])*100</f>
        <v>-1.3988998456987847</v>
      </c>
    </row>
    <row r="5371" spans="1:12" x14ac:dyDescent="0.3">
      <c r="A5371" t="s">
        <v>355</v>
      </c>
      <c r="B5371" t="s">
        <v>356</v>
      </c>
      <c r="C5371" s="5" t="s">
        <v>635</v>
      </c>
      <c r="D5371" t="s">
        <v>86</v>
      </c>
      <c r="E5371" t="s">
        <v>175</v>
      </c>
      <c r="F5371">
        <v>0.1</v>
      </c>
      <c r="G5371">
        <v>0.1</v>
      </c>
      <c r="H5371">
        <v>0.1</v>
      </c>
      <c r="I5371">
        <v>0.1</v>
      </c>
      <c r="J5371">
        <v>0.1</v>
      </c>
      <c r="K5371" s="4">
        <f>AVERAGE(Data[[#This Row],[2020 '[YR2020']]],Data[[#This Row],[2021 '[YR2021']]],Data[[#This Row],[2022 '[YR2022']]],Data[[#This Row],[2023 '[YR2023']]],Data[[#This Row],[2024 '[YR2024']]])</f>
        <v>0.1</v>
      </c>
      <c r="L5371" s="4">
        <f>((J5371-F5371)/Data[[#This Row],[2020 '[YR2020']]])*100</f>
        <v>0</v>
      </c>
    </row>
    <row r="5372" spans="1:12" x14ac:dyDescent="0.3">
      <c r="A5372" t="s">
        <v>355</v>
      </c>
      <c r="B5372" t="s">
        <v>356</v>
      </c>
      <c r="C5372" s="5" t="s">
        <v>635</v>
      </c>
      <c r="D5372" t="s">
        <v>45</v>
      </c>
      <c r="E5372" t="s">
        <v>178</v>
      </c>
      <c r="F5372">
        <v>54641166359.410004</v>
      </c>
      <c r="G5372">
        <v>59447189413.440002</v>
      </c>
      <c r="H5372">
        <v>66830544406.779999</v>
      </c>
      <c r="I5372">
        <v>76029163499.949997</v>
      </c>
      <c r="J5372">
        <v>80517892703.440002</v>
      </c>
      <c r="K5372" s="4">
        <f>AVERAGE(Data[[#This Row],[2020 '[YR2020']]],Data[[#This Row],[2021 '[YR2021']]],Data[[#This Row],[2022 '[YR2022']]],Data[[#This Row],[2023 '[YR2023']]],Data[[#This Row],[2024 '[YR2024']]])</f>
        <v>67493191276.604004</v>
      </c>
      <c r="L5372" s="4">
        <f>((J5372-F5372)/Data[[#This Row],[2020 '[YR2020']]])*100</f>
        <v>47.357565857621289</v>
      </c>
    </row>
    <row r="5373" spans="1:12" x14ac:dyDescent="0.3">
      <c r="A5373" t="s">
        <v>355</v>
      </c>
      <c r="B5373" t="s">
        <v>356</v>
      </c>
      <c r="C5373" s="5" t="s">
        <v>635</v>
      </c>
      <c r="D5373" t="s">
        <v>11</v>
      </c>
      <c r="E5373" t="s">
        <v>116</v>
      </c>
      <c r="F5373">
        <v>37.536999999999999</v>
      </c>
      <c r="G5373">
        <v>38.024999999999999</v>
      </c>
      <c r="H5373">
        <v>37.052999999999997</v>
      </c>
      <c r="I5373">
        <v>36.884</v>
      </c>
      <c r="J5373">
        <v>36.853999999999999</v>
      </c>
      <c r="K5373" s="4">
        <f>AVERAGE(Data[[#This Row],[2020 '[YR2020']]],Data[[#This Row],[2021 '[YR2021']]],Data[[#This Row],[2022 '[YR2022']]],Data[[#This Row],[2023 '[YR2023']]],Data[[#This Row],[2024 '[YR2024']]])</f>
        <v>37.270600000000002</v>
      </c>
      <c r="L5373" s="4">
        <f>((J5373-F5373)/Data[[#This Row],[2020 '[YR2020']]])*100</f>
        <v>-1.8195380557849583</v>
      </c>
    </row>
    <row r="5374" spans="1:12" x14ac:dyDescent="0.3">
      <c r="A5374" t="s">
        <v>355</v>
      </c>
      <c r="B5374" t="s">
        <v>356</v>
      </c>
      <c r="C5374" s="5" t="s">
        <v>635</v>
      </c>
      <c r="D5374" t="s">
        <v>40</v>
      </c>
      <c r="E5374" t="s">
        <v>127</v>
      </c>
      <c r="F5374">
        <v>11.6002303232237</v>
      </c>
      <c r="G5374">
        <v>11.5654610099458</v>
      </c>
      <c r="H5374">
        <v>10.9287065068347</v>
      </c>
      <c r="I5374">
        <v>11.681837230160699</v>
      </c>
      <c r="J5374">
        <v>11.5506355764887</v>
      </c>
      <c r="K5374" s="4">
        <f>AVERAGE(Data[[#This Row],[2020 '[YR2020']]],Data[[#This Row],[2021 '[YR2021']]],Data[[#This Row],[2022 '[YR2022']]],Data[[#This Row],[2023 '[YR2023']]],Data[[#This Row],[2024 '[YR2024']]])</f>
        <v>11.465374129330721</v>
      </c>
      <c r="L5374" s="4">
        <f>((J5374-F5374)/Data[[#This Row],[2020 '[YR2020']]])*100</f>
        <v>-0.42753243128036106</v>
      </c>
    </row>
    <row r="5375" spans="1:12" x14ac:dyDescent="0.3">
      <c r="A5375" t="s">
        <v>355</v>
      </c>
      <c r="B5375" t="s">
        <v>356</v>
      </c>
      <c r="C5375" s="5" t="s">
        <v>635</v>
      </c>
      <c r="D5375" t="s">
        <v>3</v>
      </c>
      <c r="E5375" t="s">
        <v>139</v>
      </c>
      <c r="F5375">
        <v>41384961351.07</v>
      </c>
      <c r="G5375">
        <v>52221659806.370003</v>
      </c>
      <c r="H5375">
        <v>55374692357.110001</v>
      </c>
      <c r="I5375">
        <v>59241663431.449997</v>
      </c>
      <c r="J5375">
        <v>59198763331.489998</v>
      </c>
      <c r="K5375" s="4">
        <f>AVERAGE(Data[[#This Row],[2020 '[YR2020']]],Data[[#This Row],[2021 '[YR2021']]],Data[[#This Row],[2022 '[YR2022']]],Data[[#This Row],[2023 '[YR2023']]],Data[[#This Row],[2024 '[YR2024']]])</f>
        <v>53484348055.498001</v>
      </c>
      <c r="L5375" s="4">
        <f>((J5375-F5375)/Data[[#This Row],[2020 '[YR2020']]])*100</f>
        <v>43.044143086917309</v>
      </c>
    </row>
    <row r="5376" spans="1:12" x14ac:dyDescent="0.3">
      <c r="A5376" t="s">
        <v>355</v>
      </c>
      <c r="B5376" t="s">
        <v>356</v>
      </c>
      <c r="C5376" s="5" t="s">
        <v>635</v>
      </c>
      <c r="D5376" t="s">
        <v>6</v>
      </c>
      <c r="E5376" t="s">
        <v>145</v>
      </c>
      <c r="F5376">
        <v>134.69256771457401</v>
      </c>
      <c r="G5376">
        <v>135.42414997686799</v>
      </c>
      <c r="H5376">
        <v>138.58378956189</v>
      </c>
      <c r="I5376">
        <v>142.64078208493001</v>
      </c>
      <c r="J5376">
        <v>144.637464609821</v>
      </c>
      <c r="K5376" s="4">
        <f>AVERAGE(Data[[#This Row],[2020 '[YR2020']]],Data[[#This Row],[2021 '[YR2021']]],Data[[#This Row],[2022 '[YR2022']]],Data[[#This Row],[2023 '[YR2023']]],Data[[#This Row],[2024 '[YR2024']]])</f>
        <v>139.1957507896166</v>
      </c>
      <c r="L5376" s="4">
        <f>((J5376-F5376)/Data[[#This Row],[2020 '[YR2020']]])*100</f>
        <v>7.3834043436762888</v>
      </c>
    </row>
    <row r="5377" spans="1:12" x14ac:dyDescent="0.3">
      <c r="A5377" t="s">
        <v>355</v>
      </c>
      <c r="B5377" t="s">
        <v>356</v>
      </c>
      <c r="C5377" s="5" t="s">
        <v>635</v>
      </c>
      <c r="D5377" t="s">
        <v>8</v>
      </c>
      <c r="E5377" t="s">
        <v>119</v>
      </c>
      <c r="F5377">
        <v>38.594999999999999</v>
      </c>
      <c r="G5377">
        <v>39.543999999999997</v>
      </c>
      <c r="H5377">
        <v>39.22</v>
      </c>
      <c r="I5377">
        <v>39.313000000000002</v>
      </c>
      <c r="J5377">
        <v>39.360999999999997</v>
      </c>
      <c r="K5377" s="4">
        <f>AVERAGE(Data[[#This Row],[2020 '[YR2020']]],Data[[#This Row],[2021 '[YR2021']]],Data[[#This Row],[2022 '[YR2022']]],Data[[#This Row],[2023 '[YR2023']]],Data[[#This Row],[2024 '[YR2024']]])</f>
        <v>39.206599999999995</v>
      </c>
      <c r="L5377" s="4">
        <f>((J5377-F5377)/Data[[#This Row],[2020 '[YR2020']]])*100</f>
        <v>1.9847130457313078</v>
      </c>
    </row>
    <row r="5378" spans="1:12" x14ac:dyDescent="0.3">
      <c r="A5378" t="s">
        <v>355</v>
      </c>
      <c r="B5378" t="s">
        <v>356</v>
      </c>
      <c r="C5378" s="5" t="s">
        <v>635</v>
      </c>
      <c r="D5378" t="s">
        <v>9</v>
      </c>
      <c r="E5378" t="s">
        <v>114</v>
      </c>
      <c r="F5378">
        <v>71.114000000000004</v>
      </c>
      <c r="G5378">
        <v>72.837999999999994</v>
      </c>
      <c r="H5378">
        <v>72.646000000000001</v>
      </c>
      <c r="I5378">
        <v>72.616</v>
      </c>
      <c r="J5378">
        <v>72.747</v>
      </c>
      <c r="K5378" s="4">
        <f>AVERAGE(Data[[#This Row],[2020 '[YR2020']]],Data[[#This Row],[2021 '[YR2021']]],Data[[#This Row],[2022 '[YR2022']]],Data[[#This Row],[2023 '[YR2023']]],Data[[#This Row],[2024 '[YR2024']]])</f>
        <v>72.392200000000003</v>
      </c>
      <c r="L5378" s="4">
        <f>((J5378-F5378)/Data[[#This Row],[2020 '[YR2020']]])*100</f>
        <v>2.2963129622859006</v>
      </c>
    </row>
    <row r="5379" spans="1:12" x14ac:dyDescent="0.3">
      <c r="A5379" t="s">
        <v>355</v>
      </c>
      <c r="B5379" t="s">
        <v>356</v>
      </c>
      <c r="C5379" s="5" t="s">
        <v>635</v>
      </c>
      <c r="D5379" t="s">
        <v>10</v>
      </c>
      <c r="E5379" t="s">
        <v>115</v>
      </c>
      <c r="F5379">
        <v>59.356999999999999</v>
      </c>
      <c r="G5379">
        <v>60.966999999999999</v>
      </c>
      <c r="H5379">
        <v>60.774999999999999</v>
      </c>
      <c r="I5379">
        <v>60.725000000000001</v>
      </c>
      <c r="J5379">
        <v>60.747999999999998</v>
      </c>
      <c r="K5379" s="4">
        <f>AVERAGE(Data[[#This Row],[2020 '[YR2020']]],Data[[#This Row],[2021 '[YR2021']]],Data[[#This Row],[2022 '[YR2022']]],Data[[#This Row],[2023 '[YR2023']]],Data[[#This Row],[2024 '[YR2024']]])</f>
        <v>60.514400000000002</v>
      </c>
      <c r="L5379" s="4">
        <f>((J5379-F5379)/Data[[#This Row],[2020 '[YR2020']]])*100</f>
        <v>2.3434472766480754</v>
      </c>
    </row>
    <row r="5380" spans="1:12" x14ac:dyDescent="0.3">
      <c r="A5380" t="s">
        <v>355</v>
      </c>
      <c r="B5380" t="s">
        <v>356</v>
      </c>
      <c r="C5380" s="5" t="s">
        <v>635</v>
      </c>
      <c r="D5380" t="s">
        <v>43</v>
      </c>
      <c r="E5380" t="s">
        <v>185</v>
      </c>
      <c r="F5380">
        <v>0.1</v>
      </c>
      <c r="G5380">
        <v>0.1</v>
      </c>
      <c r="H5380">
        <v>0.1</v>
      </c>
      <c r="I5380">
        <v>0.1</v>
      </c>
      <c r="J5380">
        <v>0.1</v>
      </c>
      <c r="K5380" s="4">
        <f>AVERAGE(Data[[#This Row],[2020 '[YR2020']]],Data[[#This Row],[2021 '[YR2021']]],Data[[#This Row],[2022 '[YR2022']]],Data[[#This Row],[2023 '[YR2023']]],Data[[#This Row],[2024 '[YR2024']]])</f>
        <v>0.1</v>
      </c>
      <c r="L5380" s="4">
        <f>((J5380-F5380)/Data[[#This Row],[2020 '[YR2020']]])*100</f>
        <v>0</v>
      </c>
    </row>
    <row r="5381" spans="1:12" x14ac:dyDescent="0.3">
      <c r="A5381" t="s">
        <v>355</v>
      </c>
      <c r="B5381" t="s">
        <v>356</v>
      </c>
      <c r="C5381" s="5" t="s">
        <v>635</v>
      </c>
      <c r="D5381" t="s">
        <v>12</v>
      </c>
      <c r="E5381" t="s">
        <v>117</v>
      </c>
      <c r="F5381">
        <v>47.000999999999998</v>
      </c>
      <c r="G5381">
        <v>46.746000000000002</v>
      </c>
      <c r="H5381">
        <v>44.987000000000002</v>
      </c>
      <c r="I5381">
        <v>44.213999999999999</v>
      </c>
      <c r="J5381">
        <v>43.523000000000003</v>
      </c>
      <c r="K5381" s="4">
        <f>AVERAGE(Data[[#This Row],[2020 '[YR2020']]],Data[[#This Row],[2021 '[YR2021']]],Data[[#This Row],[2022 '[YR2022']]],Data[[#This Row],[2023 '[YR2023']]],Data[[#This Row],[2024 '[YR2024']]])</f>
        <v>45.294200000000004</v>
      </c>
      <c r="L5381" s="4">
        <f>((J5381-F5381)/Data[[#This Row],[2020 '[YR2020']]])*100</f>
        <v>-7.3998425565413388</v>
      </c>
    </row>
    <row r="5382" spans="1:12" x14ac:dyDescent="0.3">
      <c r="A5382" t="s">
        <v>355</v>
      </c>
      <c r="B5382" t="s">
        <v>356</v>
      </c>
      <c r="C5382" s="5" t="s">
        <v>635</v>
      </c>
      <c r="D5382" t="s">
        <v>13</v>
      </c>
      <c r="E5382" t="s">
        <v>118</v>
      </c>
      <c r="F5382">
        <v>43.473999999999997</v>
      </c>
      <c r="G5382">
        <v>43.427999999999997</v>
      </c>
      <c r="H5382">
        <v>41.844999999999999</v>
      </c>
      <c r="I5382">
        <v>41.161999999999999</v>
      </c>
      <c r="J5382">
        <v>40.630000000000003</v>
      </c>
      <c r="K5382" s="4">
        <f>AVERAGE(Data[[#This Row],[2020 '[YR2020']]],Data[[#This Row],[2021 '[YR2021']]],Data[[#This Row],[2022 '[YR2022']]],Data[[#This Row],[2023 '[YR2023']]],Data[[#This Row],[2024 '[YR2024']]])</f>
        <v>42.107799999999997</v>
      </c>
      <c r="L5382" s="4">
        <f>((J5382-F5382)/Data[[#This Row],[2020 '[YR2020']]])*100</f>
        <v>-6.5418411004278285</v>
      </c>
    </row>
    <row r="5383" spans="1:12" x14ac:dyDescent="0.3">
      <c r="A5383" t="s">
        <v>355</v>
      </c>
      <c r="B5383" t="s">
        <v>356</v>
      </c>
      <c r="C5383" s="5" t="s">
        <v>635</v>
      </c>
      <c r="D5383" t="s">
        <v>28</v>
      </c>
      <c r="E5383" t="s">
        <v>124</v>
      </c>
      <c r="F5383">
        <v>-1.3697742556981101</v>
      </c>
      <c r="G5383">
        <v>0.54314968873701297</v>
      </c>
      <c r="H5383">
        <v>2.3331433762456699</v>
      </c>
      <c r="I5383">
        <v>2.9274654242503502</v>
      </c>
      <c r="J5383">
        <v>1.3997977967492801</v>
      </c>
      <c r="K5383" s="4">
        <f>AVERAGE(Data[[#This Row],[2020 '[YR2020']]],Data[[#This Row],[2021 '[YR2021']]],Data[[#This Row],[2022 '[YR2022']]],Data[[#This Row],[2023 '[YR2023']]],Data[[#This Row],[2024 '[YR2024']]])</f>
        <v>1.1667564060568407</v>
      </c>
      <c r="L5383" s="4">
        <f>((J5383-F5383)/Data[[#This Row],[2020 '[YR2020']]])*100</f>
        <v>-202.19186051469981</v>
      </c>
    </row>
    <row r="5384" spans="1:12" x14ac:dyDescent="0.3">
      <c r="A5384" t="s">
        <v>355</v>
      </c>
      <c r="B5384" t="s">
        <v>356</v>
      </c>
      <c r="C5384" s="5" t="s">
        <v>635</v>
      </c>
      <c r="D5384" t="s">
        <v>29</v>
      </c>
      <c r="E5384" t="s">
        <v>121</v>
      </c>
      <c r="F5384">
        <v>41.627000000000002</v>
      </c>
      <c r="G5384">
        <v>41.966000000000001</v>
      </c>
      <c r="H5384">
        <v>40.661999999999999</v>
      </c>
      <c r="I5384">
        <v>40.457000000000001</v>
      </c>
      <c r="J5384">
        <v>40.701000000000001</v>
      </c>
      <c r="K5384" s="4">
        <f>AVERAGE(Data[[#This Row],[2020 '[YR2020']]],Data[[#This Row],[2021 '[YR2021']]],Data[[#This Row],[2022 '[YR2022']]],Data[[#This Row],[2023 '[YR2023']]],Data[[#This Row],[2024 '[YR2024']]])</f>
        <v>41.082599999999999</v>
      </c>
      <c r="L5384" s="4">
        <f>((J5384-F5384)/Data[[#This Row],[2020 '[YR2020']]])*100</f>
        <v>-2.2245177408893313</v>
      </c>
    </row>
    <row r="5385" spans="1:12" x14ac:dyDescent="0.3">
      <c r="A5385" t="s">
        <v>355</v>
      </c>
      <c r="B5385" t="s">
        <v>356</v>
      </c>
      <c r="C5385" s="5" t="s">
        <v>635</v>
      </c>
      <c r="D5385" t="s">
        <v>2</v>
      </c>
      <c r="E5385" t="s">
        <v>138</v>
      </c>
      <c r="F5385">
        <v>38.730349518332901</v>
      </c>
      <c r="G5385">
        <v>36.013830481699301</v>
      </c>
      <c r="H5385">
        <v>37.154035503821603</v>
      </c>
      <c r="I5385">
        <v>35.450527859128897</v>
      </c>
      <c r="J5385">
        <v>27.953691593783901</v>
      </c>
      <c r="K5385" s="4">
        <f>AVERAGE(Data[[#This Row],[2020 '[YR2020']]],Data[[#This Row],[2021 '[YR2021']]],Data[[#This Row],[2022 '[YR2022']]],Data[[#This Row],[2023 '[YR2023']]],Data[[#This Row],[2024 '[YR2024']]])</f>
        <v>35.060486991353322</v>
      </c>
      <c r="L5385" s="4">
        <f>((J5385-F5385)/Data[[#This Row],[2020 '[YR2020']]])*100</f>
        <v>-27.82484036052373</v>
      </c>
    </row>
    <row r="5386" spans="1:12" x14ac:dyDescent="0.3">
      <c r="A5386" t="s">
        <v>355</v>
      </c>
      <c r="B5386" t="s">
        <v>356</v>
      </c>
      <c r="C5386" s="5" t="s">
        <v>635</v>
      </c>
      <c r="D5386" t="s">
        <v>31</v>
      </c>
      <c r="E5386" t="s">
        <v>123</v>
      </c>
      <c r="F5386">
        <v>51.822000000000003</v>
      </c>
      <c r="G5386">
        <v>51.35</v>
      </c>
      <c r="H5386">
        <v>49.204000000000001</v>
      </c>
      <c r="I5386">
        <v>48.445999999999998</v>
      </c>
      <c r="J5386">
        <v>48.45</v>
      </c>
      <c r="K5386" s="4">
        <f>AVERAGE(Data[[#This Row],[2020 '[YR2020']]],Data[[#This Row],[2021 '[YR2021']]],Data[[#This Row],[2022 '[YR2022']]],Data[[#This Row],[2023 '[YR2023']]],Data[[#This Row],[2024 '[YR2024']]])</f>
        <v>49.854399999999998</v>
      </c>
      <c r="L5386" s="4">
        <f>((J5386-F5386)/Data[[#This Row],[2020 '[YR2020']]])*100</f>
        <v>-6.5068889660761835</v>
      </c>
    </row>
    <row r="5387" spans="1:12" x14ac:dyDescent="0.3">
      <c r="A5387" t="s">
        <v>355</v>
      </c>
      <c r="B5387" t="s">
        <v>356</v>
      </c>
      <c r="C5387" s="5" t="s">
        <v>635</v>
      </c>
      <c r="D5387" t="s">
        <v>32</v>
      </c>
      <c r="E5387" t="s">
        <v>125</v>
      </c>
      <c r="F5387">
        <v>40.289000000000001</v>
      </c>
      <c r="G5387">
        <v>41.216999999999999</v>
      </c>
      <c r="H5387">
        <v>40.755000000000003</v>
      </c>
      <c r="I5387">
        <v>40.801000000000002</v>
      </c>
      <c r="J5387">
        <v>40.981000000000002</v>
      </c>
      <c r="K5387" s="4">
        <f>AVERAGE(Data[[#This Row],[2020 '[YR2020']]],Data[[#This Row],[2021 '[YR2021']]],Data[[#This Row],[2022 '[YR2022']]],Data[[#This Row],[2023 '[YR2023']]],Data[[#This Row],[2024 '[YR2024']]])</f>
        <v>40.808599999999998</v>
      </c>
      <c r="L5387" s="4">
        <f>((J5387-F5387)/Data[[#This Row],[2020 '[YR2020']]])*100</f>
        <v>1.7175904092928593</v>
      </c>
    </row>
    <row r="5388" spans="1:12" x14ac:dyDescent="0.3">
      <c r="A5388" t="s">
        <v>355</v>
      </c>
      <c r="B5388" t="s">
        <v>356</v>
      </c>
      <c r="C5388" s="5" t="s">
        <v>635</v>
      </c>
      <c r="D5388" t="s">
        <v>33</v>
      </c>
      <c r="E5388" t="s">
        <v>126</v>
      </c>
      <c r="F5388">
        <v>42.039000000000001</v>
      </c>
      <c r="G5388">
        <v>43.042999999999999</v>
      </c>
      <c r="H5388">
        <v>42.64</v>
      </c>
      <c r="I5388">
        <v>42.817999999999998</v>
      </c>
      <c r="J5388">
        <v>43.145000000000003</v>
      </c>
      <c r="K5388" s="4">
        <f>AVERAGE(Data[[#This Row],[2020 '[YR2020']]],Data[[#This Row],[2021 '[YR2021']]],Data[[#This Row],[2022 '[YR2022']]],Data[[#This Row],[2023 '[YR2023']]],Data[[#This Row],[2024 '[YR2024']]])</f>
        <v>42.737000000000002</v>
      </c>
      <c r="L5388" s="4">
        <f>((J5388-F5388)/Data[[#This Row],[2020 '[YR2020']]])*100</f>
        <v>2.6308903637098924</v>
      </c>
    </row>
    <row r="5389" spans="1:12" x14ac:dyDescent="0.3">
      <c r="A5389" t="s">
        <v>355</v>
      </c>
      <c r="B5389" t="s">
        <v>356</v>
      </c>
      <c r="C5389" s="5" t="s">
        <v>635</v>
      </c>
      <c r="D5389" t="s">
        <v>34</v>
      </c>
      <c r="E5389" t="s">
        <v>128</v>
      </c>
      <c r="F5389">
        <v>75.498000000000005</v>
      </c>
      <c r="G5389">
        <v>76.923000000000002</v>
      </c>
      <c r="H5389">
        <v>76.158000000000001</v>
      </c>
      <c r="I5389">
        <v>75.971999999999994</v>
      </c>
      <c r="J5389">
        <v>76.448999999999998</v>
      </c>
      <c r="K5389" s="4">
        <f>AVERAGE(Data[[#This Row],[2020 '[YR2020']]],Data[[#This Row],[2021 '[YR2021']]],Data[[#This Row],[2022 '[YR2022']]],Data[[#This Row],[2023 '[YR2023']]],Data[[#This Row],[2024 '[YR2024']]])</f>
        <v>76.2</v>
      </c>
      <c r="L5389" s="4">
        <f>((J5389-F5389)/Data[[#This Row],[2020 '[YR2020']]])*100</f>
        <v>1.2596360168481198</v>
      </c>
    </row>
    <row r="5390" spans="1:12" x14ac:dyDescent="0.3">
      <c r="A5390" t="s">
        <v>355</v>
      </c>
      <c r="B5390" t="s">
        <v>356</v>
      </c>
      <c r="C5390" s="5" t="s">
        <v>635</v>
      </c>
      <c r="D5390" t="s">
        <v>35</v>
      </c>
      <c r="E5390" t="s">
        <v>129</v>
      </c>
      <c r="F5390">
        <v>77.652000000000001</v>
      </c>
      <c r="G5390">
        <v>79.119</v>
      </c>
      <c r="H5390">
        <v>78.391000000000005</v>
      </c>
      <c r="I5390">
        <v>78.355999999999995</v>
      </c>
      <c r="J5390">
        <v>79.022000000000006</v>
      </c>
      <c r="K5390" s="4">
        <f>AVERAGE(Data[[#This Row],[2020 '[YR2020']]],Data[[#This Row],[2021 '[YR2021']]],Data[[#This Row],[2022 '[YR2022']]],Data[[#This Row],[2023 '[YR2023']]],Data[[#This Row],[2024 '[YR2024']]])</f>
        <v>78.50800000000001</v>
      </c>
      <c r="L5390" s="4">
        <f>((J5390-F5390)/Data[[#This Row],[2020 '[YR2020']]])*100</f>
        <v>1.7642816669242321</v>
      </c>
    </row>
    <row r="5391" spans="1:12" x14ac:dyDescent="0.3">
      <c r="A5391" t="s">
        <v>355</v>
      </c>
      <c r="B5391" t="s">
        <v>356</v>
      </c>
      <c r="C5391" s="5" t="s">
        <v>635</v>
      </c>
      <c r="D5391" t="s">
        <v>36</v>
      </c>
      <c r="E5391" t="s">
        <v>130</v>
      </c>
      <c r="F5391">
        <v>62.768999999999998</v>
      </c>
      <c r="G5391">
        <v>64.191999999999993</v>
      </c>
      <c r="H5391">
        <v>63.585000000000001</v>
      </c>
      <c r="I5391">
        <v>63.414000000000001</v>
      </c>
      <c r="J5391">
        <v>63.701999999999998</v>
      </c>
      <c r="K5391" s="4">
        <f>AVERAGE(Data[[#This Row],[2020 '[YR2020']]],Data[[#This Row],[2021 '[YR2021']]],Data[[#This Row],[2022 '[YR2022']]],Data[[#This Row],[2023 '[YR2023']]],Data[[#This Row],[2024 '[YR2024']]])</f>
        <v>63.532399999999996</v>
      </c>
      <c r="L5391" s="4">
        <f>((J5391-F5391)/Data[[#This Row],[2020 '[YR2020']]])*100</f>
        <v>1.4864025235386891</v>
      </c>
    </row>
    <row r="5392" spans="1:12" x14ac:dyDescent="0.3">
      <c r="A5392" t="s">
        <v>355</v>
      </c>
      <c r="B5392" t="s">
        <v>356</v>
      </c>
      <c r="C5392" s="5" t="s">
        <v>635</v>
      </c>
      <c r="D5392" t="s">
        <v>37</v>
      </c>
      <c r="E5392" t="s">
        <v>131</v>
      </c>
      <c r="F5392">
        <v>64.974000000000004</v>
      </c>
      <c r="G5392">
        <v>66.468999999999994</v>
      </c>
      <c r="H5392">
        <v>65.918999999999997</v>
      </c>
      <c r="I5392">
        <v>65.906999999999996</v>
      </c>
      <c r="J5392">
        <v>66.385000000000005</v>
      </c>
      <c r="K5392" s="4">
        <f>AVERAGE(Data[[#This Row],[2020 '[YR2020']]],Data[[#This Row],[2021 '[YR2021']]],Data[[#This Row],[2022 '[YR2022']]],Data[[#This Row],[2023 '[YR2023']]],Data[[#This Row],[2024 '[YR2024']]])</f>
        <v>65.930799999999991</v>
      </c>
      <c r="L5392" s="4">
        <f>((J5392-F5392)/Data[[#This Row],[2020 '[YR2020']]])*100</f>
        <v>2.1716378859236021</v>
      </c>
    </row>
    <row r="5393" spans="1:12" x14ac:dyDescent="0.3">
      <c r="A5393" t="s">
        <v>355</v>
      </c>
      <c r="B5393" t="s">
        <v>356</v>
      </c>
      <c r="C5393" s="5" t="s">
        <v>635</v>
      </c>
      <c r="D5393" t="s">
        <v>38</v>
      </c>
      <c r="E5393" t="s">
        <v>132</v>
      </c>
      <c r="F5393">
        <v>23.205127688632299</v>
      </c>
      <c r="G5393">
        <v>22.893493829041599</v>
      </c>
      <c r="H5393">
        <v>22.762769100886501</v>
      </c>
      <c r="I5393">
        <v>22.972562518983501</v>
      </c>
      <c r="J5393">
        <v>23.121111464567601</v>
      </c>
      <c r="K5393" s="4">
        <f>AVERAGE(Data[[#This Row],[2020 '[YR2020']]],Data[[#This Row],[2021 '[YR2021']]],Data[[#This Row],[2022 '[YR2022']]],Data[[#This Row],[2023 '[YR2023']]],Data[[#This Row],[2024 '[YR2024']]])</f>
        <v>22.9910129204223</v>
      </c>
      <c r="L5393" s="4">
        <f>((J5393-F5393)/Data[[#This Row],[2020 '[YR2020']]])*100</f>
        <v>-0.36205887419380728</v>
      </c>
    </row>
    <row r="5394" spans="1:12" x14ac:dyDescent="0.3">
      <c r="A5394" t="s">
        <v>355</v>
      </c>
      <c r="B5394" t="s">
        <v>356</v>
      </c>
      <c r="C5394" s="5" t="s">
        <v>635</v>
      </c>
      <c r="D5394" t="s">
        <v>39</v>
      </c>
      <c r="E5394" t="s">
        <v>133</v>
      </c>
      <c r="F5394">
        <v>248221</v>
      </c>
      <c r="G5394">
        <v>262520</v>
      </c>
      <c r="H5394">
        <v>265328</v>
      </c>
      <c r="I5394">
        <v>266679</v>
      </c>
      <c r="J5394">
        <v>270346</v>
      </c>
      <c r="K5394" s="4">
        <f>AVERAGE(Data[[#This Row],[2020 '[YR2020']]],Data[[#This Row],[2021 '[YR2021']]],Data[[#This Row],[2022 '[YR2022']]],Data[[#This Row],[2023 '[YR2023']]],Data[[#This Row],[2024 '[YR2024']]])</f>
        <v>262618.8</v>
      </c>
      <c r="L5394" s="4">
        <f>((J5394-F5394)/Data[[#This Row],[2020 '[YR2020']]])*100</f>
        <v>8.9134279533157947</v>
      </c>
    </row>
    <row r="5395" spans="1:12" x14ac:dyDescent="0.3">
      <c r="A5395" t="s">
        <v>355</v>
      </c>
      <c r="B5395" t="s">
        <v>356</v>
      </c>
      <c r="C5395" s="5" t="s">
        <v>635</v>
      </c>
      <c r="D5395" t="s">
        <v>30</v>
      </c>
      <c r="E5395" t="s">
        <v>122</v>
      </c>
      <c r="F5395">
        <v>57.878</v>
      </c>
      <c r="G5395">
        <v>57.113999999999997</v>
      </c>
      <c r="H5395">
        <v>54.804000000000002</v>
      </c>
      <c r="I5395">
        <v>54.146000000000001</v>
      </c>
      <c r="J5395">
        <v>54.387</v>
      </c>
      <c r="K5395" s="4">
        <f>AVERAGE(Data[[#This Row],[2020 '[YR2020']]],Data[[#This Row],[2021 '[YR2021']]],Data[[#This Row],[2022 '[YR2022']]],Data[[#This Row],[2023 '[YR2023']]],Data[[#This Row],[2024 '[YR2024']]])</f>
        <v>55.665800000000004</v>
      </c>
      <c r="L5395" s="4">
        <f>((J5395-F5395)/Data[[#This Row],[2020 '[YR2020']]])*100</f>
        <v>-6.0316527868965748</v>
      </c>
    </row>
    <row r="5396" spans="1:12" x14ac:dyDescent="0.3">
      <c r="A5396" t="s">
        <v>549</v>
      </c>
      <c r="B5396" t="s">
        <v>550</v>
      </c>
      <c r="C5396" s="5" t="s">
        <v>637</v>
      </c>
      <c r="D5396" t="s">
        <v>71</v>
      </c>
      <c r="E5396" t="s">
        <v>156</v>
      </c>
      <c r="F5396">
        <v>23.6</v>
      </c>
      <c r="G5396">
        <v>23.3</v>
      </c>
      <c r="H5396">
        <v>23.2</v>
      </c>
      <c r="I5396">
        <v>23.2</v>
      </c>
      <c r="J5396">
        <v>23.2</v>
      </c>
      <c r="K5396" s="4">
        <f>AVERAGE(Data[[#This Row],[2020 '[YR2020']]],Data[[#This Row],[2021 '[YR2021']]],Data[[#This Row],[2022 '[YR2022']]],Data[[#This Row],[2023 '[YR2023']]],Data[[#This Row],[2024 '[YR2024']]])</f>
        <v>23.300000000000004</v>
      </c>
      <c r="L5396" s="4">
        <f>((J5396-F5396)/Data[[#This Row],[2020 '[YR2020']]])*100</f>
        <v>-1.6949152542372972</v>
      </c>
    </row>
    <row r="5397" spans="1:12" x14ac:dyDescent="0.3">
      <c r="A5397" t="s">
        <v>549</v>
      </c>
      <c r="B5397" t="s">
        <v>550</v>
      </c>
      <c r="C5397" s="5" t="s">
        <v>637</v>
      </c>
      <c r="D5397" t="s">
        <v>68</v>
      </c>
      <c r="E5397" t="s">
        <v>153</v>
      </c>
      <c r="F5397">
        <v>1</v>
      </c>
      <c r="G5397">
        <v>1.1000000000000001</v>
      </c>
      <c r="H5397">
        <v>1.1000000000000001</v>
      </c>
      <c r="I5397">
        <v>1.2</v>
      </c>
      <c r="J5397">
        <v>1.3</v>
      </c>
      <c r="K5397" s="4">
        <f>AVERAGE(Data[[#This Row],[2020 '[YR2020']]],Data[[#This Row],[2021 '[YR2021']]],Data[[#This Row],[2022 '[YR2022']]],Data[[#This Row],[2023 '[YR2023']]],Data[[#This Row],[2024 '[YR2024']]])</f>
        <v>1.1400000000000001</v>
      </c>
      <c r="L5397" s="4">
        <f>((J5397-F5397)/Data[[#This Row],[2020 '[YR2020']]])*100</f>
        <v>30.000000000000004</v>
      </c>
    </row>
    <row r="5398" spans="1:12" x14ac:dyDescent="0.3">
      <c r="A5398" t="s">
        <v>549</v>
      </c>
      <c r="B5398" t="s">
        <v>550</v>
      </c>
      <c r="C5398" s="5" t="s">
        <v>637</v>
      </c>
      <c r="D5398" t="s">
        <v>66</v>
      </c>
      <c r="E5398" t="s">
        <v>160</v>
      </c>
      <c r="F5398">
        <v>191.03329467773401</v>
      </c>
      <c r="G5398">
        <v>192.86151123046901</v>
      </c>
      <c r="H5398">
        <v>195.75199509809099</v>
      </c>
      <c r="I5398">
        <v>191.88356481125999</v>
      </c>
      <c r="J5398">
        <v>192.362341090554</v>
      </c>
      <c r="K5398" s="4">
        <f>AVERAGE(Data[[#This Row],[2020 '[YR2020']]],Data[[#This Row],[2021 '[YR2021']]],Data[[#This Row],[2022 '[YR2022']]],Data[[#This Row],[2023 '[YR2023']]],Data[[#This Row],[2024 '[YR2024']]])</f>
        <v>192.77854138162158</v>
      </c>
      <c r="L5398" s="4">
        <f>((J5398-F5398)/Data[[#This Row],[2020 '[YR2020']]])*100</f>
        <v>0.69571454288219381</v>
      </c>
    </row>
    <row r="5399" spans="1:12" x14ac:dyDescent="0.3">
      <c r="A5399" t="s">
        <v>549</v>
      </c>
      <c r="B5399" t="s">
        <v>550</v>
      </c>
      <c r="C5399" s="5" t="s">
        <v>637</v>
      </c>
      <c r="D5399" t="s">
        <v>54</v>
      </c>
      <c r="E5399" t="s">
        <v>198</v>
      </c>
      <c r="F5399">
        <v>575.58600451094503</v>
      </c>
      <c r="G5399">
        <v>554.53067503310399</v>
      </c>
      <c r="H5399">
        <v>623.75970091118199</v>
      </c>
      <c r="I5399">
        <v>606.56975016591696</v>
      </c>
      <c r="J5399">
        <v>606.34529760906298</v>
      </c>
      <c r="K5399" s="4">
        <f>AVERAGE(Data[[#This Row],[2020 '[YR2020']]],Data[[#This Row],[2021 '[YR2021']]],Data[[#This Row],[2022 '[YR2022']]],Data[[#This Row],[2023 '[YR2023']]],Data[[#This Row],[2024 '[YR2024']]])</f>
        <v>593.35828564604219</v>
      </c>
      <c r="L5399" s="4">
        <f>((J5399-F5399)/Data[[#This Row],[2020 '[YR2020']]])*100</f>
        <v>5.3439960070351313</v>
      </c>
    </row>
    <row r="5400" spans="1:12" x14ac:dyDescent="0.3">
      <c r="A5400" t="s">
        <v>549</v>
      </c>
      <c r="B5400" t="s">
        <v>550</v>
      </c>
      <c r="C5400" s="5" t="s">
        <v>637</v>
      </c>
      <c r="D5400" t="s">
        <v>62</v>
      </c>
      <c r="E5400" t="s">
        <v>189</v>
      </c>
      <c r="F5400">
        <v>2617686</v>
      </c>
      <c r="G5400">
        <v>2713230</v>
      </c>
      <c r="H5400">
        <v>2816943</v>
      </c>
      <c r="I5400">
        <v>2929373</v>
      </c>
      <c r="J5400">
        <v>3050570</v>
      </c>
      <c r="K5400" s="4">
        <f>AVERAGE(Data[[#This Row],[2020 '[YR2020']]],Data[[#This Row],[2021 '[YR2021']]],Data[[#This Row],[2022 '[YR2022']]],Data[[#This Row],[2023 '[YR2023']]],Data[[#This Row],[2024 '[YR2024']]])</f>
        <v>2825560.4</v>
      </c>
      <c r="L5400" s="4">
        <f>((J5400-F5400)/Data[[#This Row],[2020 '[YR2020']]])*100</f>
        <v>16.536895563486222</v>
      </c>
    </row>
    <row r="5401" spans="1:12" x14ac:dyDescent="0.3">
      <c r="A5401" t="s">
        <v>549</v>
      </c>
      <c r="B5401" t="s">
        <v>550</v>
      </c>
      <c r="C5401" s="5" t="s">
        <v>637</v>
      </c>
      <c r="D5401" t="s">
        <v>61</v>
      </c>
      <c r="E5401" t="s">
        <v>188</v>
      </c>
      <c r="F5401">
        <v>27.455380179914101</v>
      </c>
      <c r="G5401">
        <v>27.125334214173801</v>
      </c>
      <c r="H5401">
        <v>26.870214808678199</v>
      </c>
      <c r="I5401">
        <v>26.682276862461801</v>
      </c>
      <c r="J5401">
        <v>26.552592511096002</v>
      </c>
      <c r="K5401" s="4">
        <f>AVERAGE(Data[[#This Row],[2020 '[YR2020']]],Data[[#This Row],[2021 '[YR2021']]],Data[[#This Row],[2022 '[YR2022']]],Data[[#This Row],[2023 '[YR2023']]],Data[[#This Row],[2024 '[YR2024']]])</f>
        <v>26.937159715264784</v>
      </c>
      <c r="L5401" s="4">
        <f>((J5401-F5401)/Data[[#This Row],[2020 '[YR2020']]])*100</f>
        <v>-3.2881994818580731</v>
      </c>
    </row>
    <row r="5402" spans="1:12" x14ac:dyDescent="0.3">
      <c r="A5402" t="s">
        <v>549</v>
      </c>
      <c r="B5402" t="s">
        <v>550</v>
      </c>
      <c r="C5402" s="5" t="s">
        <v>637</v>
      </c>
      <c r="D5402" t="s">
        <v>60</v>
      </c>
      <c r="E5402" t="s">
        <v>192</v>
      </c>
      <c r="F5402">
        <v>2617686</v>
      </c>
      <c r="G5402">
        <v>2713230</v>
      </c>
      <c r="H5402">
        <v>2816943</v>
      </c>
      <c r="I5402">
        <v>2929373</v>
      </c>
      <c r="J5402">
        <v>3050570</v>
      </c>
      <c r="K5402" s="4">
        <f>AVERAGE(Data[[#This Row],[2020 '[YR2020']]],Data[[#This Row],[2021 '[YR2021']]],Data[[#This Row],[2022 '[YR2022']]],Data[[#This Row],[2023 '[YR2023']]],Data[[#This Row],[2024 '[YR2024']]])</f>
        <v>2825560.4</v>
      </c>
      <c r="L5402" s="4">
        <f>((J5402-F5402)/Data[[#This Row],[2020 '[YR2020']]])*100</f>
        <v>16.536895563486222</v>
      </c>
    </row>
    <row r="5403" spans="1:12" x14ac:dyDescent="0.3">
      <c r="A5403" t="s">
        <v>549</v>
      </c>
      <c r="B5403" t="s">
        <v>550</v>
      </c>
      <c r="C5403" s="5" t="s">
        <v>637</v>
      </c>
      <c r="D5403" t="s">
        <v>76</v>
      </c>
      <c r="E5403" t="s">
        <v>161</v>
      </c>
      <c r="F5403">
        <v>27.891156462584998</v>
      </c>
      <c r="G5403">
        <v>27.272727272727298</v>
      </c>
      <c r="H5403">
        <v>28.571428571428601</v>
      </c>
      <c r="I5403">
        <v>28.571428571428601</v>
      </c>
      <c r="J5403">
        <v>30.656934306569301</v>
      </c>
      <c r="K5403" s="4">
        <f>AVERAGE(Data[[#This Row],[2020 '[YR2020']]],Data[[#This Row],[2021 '[YR2021']]],Data[[#This Row],[2022 '[YR2022']]],Data[[#This Row],[2023 '[YR2023']]],Data[[#This Row],[2024 '[YR2024']]])</f>
        <v>28.592735036947762</v>
      </c>
      <c r="L5403" s="4">
        <f>((J5403-F5403)/Data[[#This Row],[2020 '[YR2020']]])*100</f>
        <v>9.9163254406266592</v>
      </c>
    </row>
    <row r="5404" spans="1:12" x14ac:dyDescent="0.3">
      <c r="A5404" t="s">
        <v>549</v>
      </c>
      <c r="B5404" t="s">
        <v>550</v>
      </c>
      <c r="C5404" s="5" t="s">
        <v>637</v>
      </c>
      <c r="D5404" t="s">
        <v>63</v>
      </c>
      <c r="E5404" t="s">
        <v>190</v>
      </c>
      <c r="F5404">
        <v>12.055382568054799</v>
      </c>
      <c r="G5404">
        <v>12.118785294142601</v>
      </c>
      <c r="H5404">
        <v>12.2090189939253</v>
      </c>
      <c r="I5404">
        <v>12.324276781389599</v>
      </c>
      <c r="J5404">
        <v>12.462194010726501</v>
      </c>
      <c r="K5404" s="4">
        <f>AVERAGE(Data[[#This Row],[2020 '[YR2020']]],Data[[#This Row],[2021 '[YR2021']]],Data[[#This Row],[2022 '[YR2022']]],Data[[#This Row],[2023 '[YR2023']]],Data[[#This Row],[2024 '[YR2024']]])</f>
        <v>12.233931529647759</v>
      </c>
      <c r="L5404" s="4">
        <f>((J5404-F5404)/Data[[#This Row],[2020 '[YR2020']]])*100</f>
        <v>3.3745212180134287</v>
      </c>
    </row>
    <row r="5405" spans="1:12" x14ac:dyDescent="0.3">
      <c r="A5405" t="s">
        <v>549</v>
      </c>
      <c r="B5405" t="s">
        <v>550</v>
      </c>
      <c r="C5405" s="5" t="s">
        <v>637</v>
      </c>
      <c r="D5405" t="s">
        <v>77</v>
      </c>
      <c r="E5405" t="s">
        <v>147</v>
      </c>
      <c r="F5405">
        <v>62.539372753437</v>
      </c>
      <c r="G5405">
        <v>72.696720068732006</v>
      </c>
      <c r="H5405">
        <v>72.207369088625498</v>
      </c>
      <c r="I5405">
        <v>72.256602457944695</v>
      </c>
      <c r="J5405">
        <v>72.233154813799999</v>
      </c>
      <c r="K5405" s="4">
        <f>AVERAGE(Data[[#This Row],[2020 '[YR2020']]],Data[[#This Row],[2021 '[YR2021']]],Data[[#This Row],[2022 '[YR2022']]],Data[[#This Row],[2023 '[YR2023']]],Data[[#This Row],[2024 '[YR2024']]])</f>
        <v>70.38664383650783</v>
      </c>
      <c r="L5405" s="4">
        <f>((J5405-F5405)/Data[[#This Row],[2020 '[YR2020']]])*100</f>
        <v>15.500286673134653</v>
      </c>
    </row>
    <row r="5406" spans="1:12" x14ac:dyDescent="0.3">
      <c r="A5406" t="s">
        <v>549</v>
      </c>
      <c r="B5406" t="s">
        <v>550</v>
      </c>
      <c r="C5406" s="5" t="s">
        <v>637</v>
      </c>
      <c r="D5406" t="s">
        <v>87</v>
      </c>
      <c r="E5406" t="s">
        <v>176</v>
      </c>
      <c r="F5406">
        <v>7.5</v>
      </c>
      <c r="G5406">
        <v>7.5</v>
      </c>
      <c r="H5406">
        <v>7.5</v>
      </c>
      <c r="I5406">
        <v>7.5</v>
      </c>
      <c r="J5406">
        <v>7.5</v>
      </c>
      <c r="K5406" s="4">
        <f>AVERAGE(Data[[#This Row],[2020 '[YR2020']]],Data[[#This Row],[2021 '[YR2021']]],Data[[#This Row],[2022 '[YR2022']]],Data[[#This Row],[2023 '[YR2023']]],Data[[#This Row],[2024 '[YR2024']]])</f>
        <v>7.5</v>
      </c>
      <c r="L5406" s="4">
        <f>((J5406-F5406)/Data[[#This Row],[2020 '[YR2020']]])*100</f>
        <v>0</v>
      </c>
    </row>
    <row r="5407" spans="1:12" x14ac:dyDescent="0.3">
      <c r="A5407" t="s">
        <v>549</v>
      </c>
      <c r="B5407" t="s">
        <v>550</v>
      </c>
      <c r="C5407" s="5" t="s">
        <v>637</v>
      </c>
      <c r="D5407" t="s">
        <v>84</v>
      </c>
      <c r="E5407" t="s">
        <v>173</v>
      </c>
      <c r="F5407">
        <v>16.152000000000001</v>
      </c>
      <c r="G5407">
        <v>14.478999999999999</v>
      </c>
      <c r="H5407">
        <v>14.827</v>
      </c>
      <c r="I5407">
        <v>14.935</v>
      </c>
      <c r="J5407">
        <v>14.956</v>
      </c>
      <c r="K5407" s="4">
        <f>AVERAGE(Data[[#This Row],[2020 '[YR2020']]],Data[[#This Row],[2021 '[YR2021']]],Data[[#This Row],[2022 '[YR2022']]],Data[[#This Row],[2023 '[YR2023']]],Data[[#This Row],[2024 '[YR2024']]])</f>
        <v>15.069800000000001</v>
      </c>
      <c r="L5407" s="4">
        <f>((J5407-F5407)/Data[[#This Row],[2020 '[YR2020']]])*100</f>
        <v>-7.4046557701832674</v>
      </c>
    </row>
    <row r="5408" spans="1:12" x14ac:dyDescent="0.3">
      <c r="A5408" t="s">
        <v>549</v>
      </c>
      <c r="B5408" t="s">
        <v>550</v>
      </c>
      <c r="C5408" s="5" t="s">
        <v>637</v>
      </c>
      <c r="D5408" t="s">
        <v>85</v>
      </c>
      <c r="E5408" t="s">
        <v>174</v>
      </c>
      <c r="F5408">
        <v>30.861999999999998</v>
      </c>
      <c r="G5408">
        <v>27.937999999999999</v>
      </c>
      <c r="H5408">
        <v>28.242999999999999</v>
      </c>
      <c r="I5408">
        <v>28.311</v>
      </c>
      <c r="J5408">
        <v>28.254999999999999</v>
      </c>
      <c r="K5408" s="4">
        <f>AVERAGE(Data[[#This Row],[2020 '[YR2020']]],Data[[#This Row],[2021 '[YR2021']]],Data[[#This Row],[2022 '[YR2022']]],Data[[#This Row],[2023 '[YR2023']]],Data[[#This Row],[2024 '[YR2024']]])</f>
        <v>28.721799999999995</v>
      </c>
      <c r="L5408" s="4">
        <f>((J5408-F5408)/Data[[#This Row],[2020 '[YR2020']]])*100</f>
        <v>-8.4472814464389856</v>
      </c>
    </row>
    <row r="5409" spans="1:12" x14ac:dyDescent="0.3">
      <c r="A5409" t="s">
        <v>549</v>
      </c>
      <c r="B5409" t="s">
        <v>550</v>
      </c>
      <c r="C5409" s="5" t="s">
        <v>637</v>
      </c>
      <c r="D5409" t="s">
        <v>86</v>
      </c>
      <c r="E5409" t="s">
        <v>175</v>
      </c>
      <c r="F5409">
        <v>7.5</v>
      </c>
      <c r="G5409">
        <v>7.5</v>
      </c>
      <c r="H5409">
        <v>7.5</v>
      </c>
      <c r="I5409">
        <v>7.5</v>
      </c>
      <c r="J5409">
        <v>7.5</v>
      </c>
      <c r="K5409" s="4">
        <f>AVERAGE(Data[[#This Row],[2020 '[YR2020']]],Data[[#This Row],[2021 '[YR2021']]],Data[[#This Row],[2022 '[YR2022']]],Data[[#This Row],[2023 '[YR2023']]],Data[[#This Row],[2024 '[YR2024']]])</f>
        <v>7.5</v>
      </c>
      <c r="L5409" s="4">
        <f>((J5409-F5409)/Data[[#This Row],[2020 '[YR2020']]])*100</f>
        <v>0</v>
      </c>
    </row>
    <row r="5410" spans="1:12" x14ac:dyDescent="0.3">
      <c r="A5410" t="s">
        <v>549</v>
      </c>
      <c r="B5410" t="s">
        <v>550</v>
      </c>
      <c r="C5410" s="5" t="s">
        <v>637</v>
      </c>
      <c r="D5410" t="s">
        <v>90</v>
      </c>
      <c r="E5410" t="s">
        <v>164</v>
      </c>
      <c r="F5410">
        <v>3.5449999999999999</v>
      </c>
      <c r="G5410">
        <v>4.4219999999999997</v>
      </c>
      <c r="H5410">
        <v>3.14</v>
      </c>
      <c r="I5410">
        <v>3.0779999999999998</v>
      </c>
      <c r="J5410">
        <v>3.2090000000000001</v>
      </c>
      <c r="K5410" s="4">
        <f>AVERAGE(Data[[#This Row],[2020 '[YR2020']]],Data[[#This Row],[2021 '[YR2021']]],Data[[#This Row],[2022 '[YR2022']]],Data[[#This Row],[2023 '[YR2023']]],Data[[#This Row],[2024 '[YR2024']]])</f>
        <v>3.4787999999999997</v>
      </c>
      <c r="L5410" s="4">
        <f>((J5410-F5410)/Data[[#This Row],[2020 '[YR2020']]])*100</f>
        <v>-9.4781382228490791</v>
      </c>
    </row>
    <row r="5411" spans="1:12" x14ac:dyDescent="0.3">
      <c r="A5411" t="s">
        <v>549</v>
      </c>
      <c r="B5411" t="s">
        <v>550</v>
      </c>
      <c r="C5411" s="5" t="s">
        <v>637</v>
      </c>
      <c r="D5411" t="s">
        <v>91</v>
      </c>
      <c r="E5411" t="s">
        <v>165</v>
      </c>
      <c r="F5411">
        <v>3.5179999999999998</v>
      </c>
      <c r="G5411">
        <v>3.6389999999999998</v>
      </c>
      <c r="H5411">
        <v>1.8520000000000001</v>
      </c>
      <c r="I5411">
        <v>2.8679999999999999</v>
      </c>
      <c r="J5411">
        <v>2.9540000000000002</v>
      </c>
      <c r="K5411" s="4">
        <f>AVERAGE(Data[[#This Row],[2020 '[YR2020']]],Data[[#This Row],[2021 '[YR2021']]],Data[[#This Row],[2022 '[YR2022']]],Data[[#This Row],[2023 '[YR2023']]],Data[[#This Row],[2024 '[YR2024']]])</f>
        <v>2.9662000000000002</v>
      </c>
      <c r="L5411" s="4">
        <f>((J5411-F5411)/Data[[#This Row],[2020 '[YR2020']]])*100</f>
        <v>-16.031836270608292</v>
      </c>
    </row>
    <row r="5412" spans="1:12" x14ac:dyDescent="0.3">
      <c r="A5412" t="s">
        <v>549</v>
      </c>
      <c r="B5412" t="s">
        <v>550</v>
      </c>
      <c r="C5412" s="5" t="s">
        <v>637</v>
      </c>
      <c r="D5412" t="s">
        <v>92</v>
      </c>
      <c r="E5412" t="s">
        <v>166</v>
      </c>
      <c r="F5412">
        <v>3.528</v>
      </c>
      <c r="G5412">
        <v>3.9660000000000002</v>
      </c>
      <c r="H5412">
        <v>2.387</v>
      </c>
      <c r="I5412">
        <v>2.956</v>
      </c>
      <c r="J5412">
        <v>3.06</v>
      </c>
      <c r="K5412" s="4">
        <f>AVERAGE(Data[[#This Row],[2020 '[YR2020']]],Data[[#This Row],[2021 '[YR2021']]],Data[[#This Row],[2022 '[YR2022']]],Data[[#This Row],[2023 '[YR2023']]],Data[[#This Row],[2024 '[YR2024']]])</f>
        <v>3.1794000000000002</v>
      </c>
      <c r="L5412" s="4">
        <f>((J5412-F5412)/Data[[#This Row],[2020 '[YR2020']]])*100</f>
        <v>-13.265306122448978</v>
      </c>
    </row>
    <row r="5413" spans="1:12" x14ac:dyDescent="0.3">
      <c r="A5413" t="s">
        <v>549</v>
      </c>
      <c r="B5413" t="s">
        <v>550</v>
      </c>
      <c r="C5413" s="5" t="s">
        <v>637</v>
      </c>
      <c r="D5413" t="s">
        <v>93</v>
      </c>
      <c r="E5413" t="s">
        <v>167</v>
      </c>
      <c r="F5413">
        <v>7.585</v>
      </c>
      <c r="G5413">
        <v>4.2229999999999999</v>
      </c>
      <c r="H5413">
        <v>4.5389999999999997</v>
      </c>
      <c r="I5413">
        <v>3.7290000000000001</v>
      </c>
      <c r="J5413">
        <v>3.919</v>
      </c>
      <c r="K5413" s="4">
        <f>AVERAGE(Data[[#This Row],[2020 '[YR2020']]],Data[[#This Row],[2021 '[YR2021']]],Data[[#This Row],[2022 '[YR2022']]],Data[[#This Row],[2023 '[YR2023']]],Data[[#This Row],[2024 '[YR2024']]])</f>
        <v>4.7990000000000004</v>
      </c>
      <c r="L5413" s="4">
        <f>((J5413-F5413)/Data[[#This Row],[2020 '[YR2020']]])*100</f>
        <v>-48.332234673698089</v>
      </c>
    </row>
    <row r="5414" spans="1:12" x14ac:dyDescent="0.3">
      <c r="A5414" t="s">
        <v>549</v>
      </c>
      <c r="B5414" t="s">
        <v>550</v>
      </c>
      <c r="C5414" s="5" t="s">
        <v>637</v>
      </c>
      <c r="D5414" t="s">
        <v>95</v>
      </c>
      <c r="E5414" t="s">
        <v>169</v>
      </c>
      <c r="F5414">
        <v>6.7329999999999997</v>
      </c>
      <c r="G5414">
        <v>4.4349999999999996</v>
      </c>
      <c r="H5414">
        <v>3.1779999999999999</v>
      </c>
      <c r="I5414">
        <v>3.8010000000000002</v>
      </c>
      <c r="J5414">
        <v>3.976</v>
      </c>
      <c r="K5414" s="4">
        <f>AVERAGE(Data[[#This Row],[2020 '[YR2020']]],Data[[#This Row],[2021 '[YR2021']]],Data[[#This Row],[2022 '[YR2022']]],Data[[#This Row],[2023 '[YR2023']]],Data[[#This Row],[2024 '[YR2024']]])</f>
        <v>4.4245999999999999</v>
      </c>
      <c r="L5414" s="4">
        <f>((J5414-F5414)/Data[[#This Row],[2020 '[YR2020']]])*100</f>
        <v>-40.947571661963458</v>
      </c>
    </row>
    <row r="5415" spans="1:12" x14ac:dyDescent="0.3">
      <c r="A5415" t="s">
        <v>549</v>
      </c>
      <c r="B5415" t="s">
        <v>550</v>
      </c>
      <c r="C5415" s="5" t="s">
        <v>637</v>
      </c>
      <c r="D5415" t="s">
        <v>49</v>
      </c>
      <c r="E5415" t="s">
        <v>182</v>
      </c>
      <c r="F5415">
        <v>-14962</v>
      </c>
      <c r="G5415">
        <v>-22210</v>
      </c>
      <c r="H5415">
        <v>-39951</v>
      </c>
      <c r="I5415">
        <v>-39953</v>
      </c>
      <c r="J5415">
        <v>-46880</v>
      </c>
      <c r="K5415" s="4">
        <f>AVERAGE(Data[[#This Row],[2020 '[YR2020']]],Data[[#This Row],[2021 '[YR2021']]],Data[[#This Row],[2022 '[YR2022']]],Data[[#This Row],[2023 '[YR2023']]],Data[[#This Row],[2024 '[YR2024']]])</f>
        <v>-32791.199999999997</v>
      </c>
      <c r="L5415" s="4">
        <f>((J5415-F5415)/Data[[#This Row],[2020 '[YR2020']]])*100</f>
        <v>213.32709530811388</v>
      </c>
    </row>
    <row r="5416" spans="1:12" x14ac:dyDescent="0.3">
      <c r="A5416" t="s">
        <v>549</v>
      </c>
      <c r="B5416" t="s">
        <v>550</v>
      </c>
      <c r="C5416" s="5" t="s">
        <v>637</v>
      </c>
      <c r="D5416" t="s">
        <v>83</v>
      </c>
      <c r="E5416" t="s">
        <v>172</v>
      </c>
      <c r="F5416">
        <v>45.999000000000002</v>
      </c>
      <c r="G5416">
        <v>41.78</v>
      </c>
      <c r="H5416">
        <v>42.030999999999999</v>
      </c>
      <c r="I5416">
        <v>42.05</v>
      </c>
      <c r="J5416">
        <v>41.905999999999999</v>
      </c>
      <c r="K5416" s="4">
        <f>AVERAGE(Data[[#This Row],[2020 '[YR2020']]],Data[[#This Row],[2021 '[YR2021']]],Data[[#This Row],[2022 '[YR2022']]],Data[[#This Row],[2023 '[YR2023']]],Data[[#This Row],[2024 '[YR2024']]])</f>
        <v>42.753200000000007</v>
      </c>
      <c r="L5416" s="4">
        <f>((J5416-F5416)/Data[[#This Row],[2020 '[YR2020']]])*100</f>
        <v>-8.8980195221635316</v>
      </c>
    </row>
    <row r="5417" spans="1:12" x14ac:dyDescent="0.3">
      <c r="A5417" t="s">
        <v>549</v>
      </c>
      <c r="B5417" t="s">
        <v>550</v>
      </c>
      <c r="C5417" s="5" t="s">
        <v>637</v>
      </c>
      <c r="D5417" t="s">
        <v>48</v>
      </c>
      <c r="E5417" t="s">
        <v>181</v>
      </c>
      <c r="F5417">
        <v>271200400291.789</v>
      </c>
      <c r="G5417">
        <v>966334776486.01697</v>
      </c>
      <c r="H5417">
        <v>511870724819.091</v>
      </c>
      <c r="I5417">
        <v>-44071920921.994102</v>
      </c>
      <c r="J5417">
        <v>279328149402.04303</v>
      </c>
      <c r="K5417" s="4">
        <f>AVERAGE(Data[[#This Row],[2020 '[YR2020']]],Data[[#This Row],[2021 '[YR2021']]],Data[[#This Row],[2022 '[YR2022']]],Data[[#This Row],[2023 '[YR2023']]],Data[[#This Row],[2024 '[YR2024']]])</f>
        <v>396932426015.38916</v>
      </c>
      <c r="L5417" s="4">
        <f>((J5417-F5417)/Data[[#This Row],[2020 '[YR2020']]])*100</f>
        <v>2.9969532130148955</v>
      </c>
    </row>
    <row r="5418" spans="1:12" x14ac:dyDescent="0.3">
      <c r="A5418" t="s">
        <v>549</v>
      </c>
      <c r="B5418" t="s">
        <v>550</v>
      </c>
      <c r="C5418" s="5" t="s">
        <v>637</v>
      </c>
      <c r="D5418" t="s">
        <v>94</v>
      </c>
      <c r="E5418" t="s">
        <v>168</v>
      </c>
      <c r="F5418">
        <v>6.1559999999999997</v>
      </c>
      <c r="G5418">
        <v>4.6059999999999999</v>
      </c>
      <c r="H5418">
        <v>2.073</v>
      </c>
      <c r="I5418">
        <v>3.859</v>
      </c>
      <c r="J5418">
        <v>4.0220000000000002</v>
      </c>
      <c r="K5418" s="4">
        <f>AVERAGE(Data[[#This Row],[2020 '[YR2020']]],Data[[#This Row],[2021 '[YR2021']]],Data[[#This Row],[2022 '[YR2022']]],Data[[#This Row],[2023 '[YR2023']]],Data[[#This Row],[2024 '[YR2024']]])</f>
        <v>4.1432000000000002</v>
      </c>
      <c r="L5418" s="4">
        <f>((J5418-F5418)/Data[[#This Row],[2020 '[YR2020']]])*100</f>
        <v>-34.665367121507465</v>
      </c>
    </row>
    <row r="5419" spans="1:12" x14ac:dyDescent="0.3">
      <c r="A5419" t="s">
        <v>549</v>
      </c>
      <c r="B5419" t="s">
        <v>550</v>
      </c>
      <c r="C5419" s="5" t="s">
        <v>637</v>
      </c>
      <c r="D5419" t="s">
        <v>39</v>
      </c>
      <c r="E5419" t="s">
        <v>133</v>
      </c>
      <c r="F5419">
        <v>7540126</v>
      </c>
      <c r="G5419">
        <v>8114765</v>
      </c>
      <c r="H5419">
        <v>8517875</v>
      </c>
      <c r="I5419">
        <v>8813478</v>
      </c>
      <c r="J5419">
        <v>9126488</v>
      </c>
      <c r="K5419" s="4">
        <f>AVERAGE(Data[[#This Row],[2020 '[YR2020']]],Data[[#This Row],[2021 '[YR2021']]],Data[[#This Row],[2022 '[YR2022']]],Data[[#This Row],[2023 '[YR2023']]],Data[[#This Row],[2024 '[YR2024']]])</f>
        <v>8422546.4000000004</v>
      </c>
      <c r="L5419" s="4">
        <f>((J5419-F5419)/Data[[#This Row],[2020 '[YR2020']]])*100</f>
        <v>21.038932240654866</v>
      </c>
    </row>
    <row r="5420" spans="1:12" x14ac:dyDescent="0.3">
      <c r="A5420" t="s">
        <v>549</v>
      </c>
      <c r="B5420" t="s">
        <v>550</v>
      </c>
      <c r="C5420" s="5" t="s">
        <v>637</v>
      </c>
      <c r="D5420" t="s">
        <v>2</v>
      </c>
      <c r="E5420" t="s">
        <v>138</v>
      </c>
      <c r="F5420">
        <v>11.020479818547599</v>
      </c>
      <c r="G5420">
        <v>12.363717848109101</v>
      </c>
      <c r="H5420">
        <v>9.9906457353792408</v>
      </c>
      <c r="I5420">
        <v>6.9953219132140996</v>
      </c>
      <c r="J5420">
        <v>7.2083489526322904</v>
      </c>
      <c r="K5420" s="4">
        <f>AVERAGE(Data[[#This Row],[2020 '[YR2020']]],Data[[#This Row],[2021 '[YR2021']]],Data[[#This Row],[2022 '[YR2022']]],Data[[#This Row],[2023 '[YR2023']]],Data[[#This Row],[2024 '[YR2024']]])</f>
        <v>9.5157028535764674</v>
      </c>
      <c r="L5420" s="4">
        <f>((J5420-F5420)/Data[[#This Row],[2020 '[YR2020']]])*100</f>
        <v>-34.591332942685924</v>
      </c>
    </row>
    <row r="5421" spans="1:12" x14ac:dyDescent="0.3">
      <c r="A5421" t="s">
        <v>549</v>
      </c>
      <c r="B5421" t="s">
        <v>550</v>
      </c>
      <c r="C5421" s="5" t="s">
        <v>637</v>
      </c>
      <c r="D5421" t="s">
        <v>45</v>
      </c>
      <c r="E5421" t="s">
        <v>178</v>
      </c>
      <c r="F5421">
        <v>3356748440736</v>
      </c>
      <c r="G5421">
        <v>3988996390908</v>
      </c>
      <c r="H5421">
        <v>5093665890858</v>
      </c>
      <c r="I5421">
        <v>5603002444712</v>
      </c>
      <c r="J5421">
        <v>5675830059350</v>
      </c>
      <c r="K5421" s="4">
        <f>AVERAGE(Data[[#This Row],[2020 '[YR2020']]],Data[[#This Row],[2021 '[YR2021']]],Data[[#This Row],[2022 '[YR2022']]],Data[[#This Row],[2023 '[YR2023']]],Data[[#This Row],[2024 '[YR2024']]])</f>
        <v>4743648645312.7998</v>
      </c>
      <c r="L5421" s="4">
        <f>((J5421-F5421)/Data[[#This Row],[2020 '[YR2020']]])*100</f>
        <v>69.087143691515905</v>
      </c>
    </row>
    <row r="5422" spans="1:12" x14ac:dyDescent="0.3">
      <c r="A5422" t="s">
        <v>549</v>
      </c>
      <c r="B5422" t="s">
        <v>550</v>
      </c>
      <c r="C5422" s="5" t="s">
        <v>637</v>
      </c>
      <c r="D5422" t="s">
        <v>3</v>
      </c>
      <c r="E5422" t="s">
        <v>139</v>
      </c>
      <c r="F5422">
        <v>3166839892204</v>
      </c>
      <c r="G5422">
        <v>4319965920350</v>
      </c>
      <c r="H5422">
        <v>4783088309661</v>
      </c>
      <c r="I5422">
        <v>4729081613673</v>
      </c>
      <c r="J5422">
        <v>4812021518950</v>
      </c>
      <c r="K5422" s="4">
        <f>AVERAGE(Data[[#This Row],[2020 '[YR2020']]],Data[[#This Row],[2021 '[YR2021']]],Data[[#This Row],[2022 '[YR2022']]],Data[[#This Row],[2023 '[YR2023']]],Data[[#This Row],[2024 '[YR2024']]])</f>
        <v>4362199450967.6001</v>
      </c>
      <c r="L5422" s="4">
        <f>((J5422-F5422)/Data[[#This Row],[2020 '[YR2020']]])*100</f>
        <v>51.950262177637796</v>
      </c>
    </row>
    <row r="5423" spans="1:12" x14ac:dyDescent="0.3">
      <c r="A5423" t="s">
        <v>549</v>
      </c>
      <c r="B5423" t="s">
        <v>550</v>
      </c>
      <c r="C5423" s="5" t="s">
        <v>637</v>
      </c>
      <c r="D5423" t="s">
        <v>6</v>
      </c>
      <c r="E5423" t="s">
        <v>145</v>
      </c>
      <c r="F5423">
        <v>109.202396681528</v>
      </c>
      <c r="G5423">
        <v>113.489249057224</v>
      </c>
      <c r="H5423">
        <v>124.408590014187</v>
      </c>
      <c r="I5423">
        <v>126.969916905327</v>
      </c>
      <c r="J5423">
        <v>131.041078595453</v>
      </c>
      <c r="K5423" s="4">
        <f>AVERAGE(Data[[#This Row],[2020 '[YR2020']]],Data[[#This Row],[2021 '[YR2021']]],Data[[#This Row],[2022 '[YR2022']]],Data[[#This Row],[2023 '[YR2023']]],Data[[#This Row],[2024 '[YR2024']]])</f>
        <v>121.02224625074379</v>
      </c>
      <c r="L5423" s="4">
        <f>((J5423-F5423)/Data[[#This Row],[2020 '[YR2020']]])*100</f>
        <v>19.998354044933791</v>
      </c>
    </row>
    <row r="5424" spans="1:12" x14ac:dyDescent="0.3">
      <c r="A5424" t="s">
        <v>549</v>
      </c>
      <c r="B5424" t="s">
        <v>550</v>
      </c>
      <c r="C5424" s="5" t="s">
        <v>637</v>
      </c>
      <c r="D5424" t="s">
        <v>8</v>
      </c>
      <c r="E5424" t="s">
        <v>119</v>
      </c>
      <c r="F5424">
        <v>48.835000000000001</v>
      </c>
      <c r="G5424">
        <v>54.994</v>
      </c>
      <c r="H5424">
        <v>56.244</v>
      </c>
      <c r="I5424">
        <v>56.244</v>
      </c>
      <c r="J5424">
        <v>56.134</v>
      </c>
      <c r="K5424" s="4">
        <f>AVERAGE(Data[[#This Row],[2020 '[YR2020']]],Data[[#This Row],[2021 '[YR2021']]],Data[[#This Row],[2022 '[YR2022']]],Data[[#This Row],[2023 '[YR2023']]],Data[[#This Row],[2024 '[YR2024']]])</f>
        <v>54.490200000000002</v>
      </c>
      <c r="L5424" s="4">
        <f>((J5424-F5424)/Data[[#This Row],[2020 '[YR2020']]])*100</f>
        <v>14.946247568342377</v>
      </c>
    </row>
    <row r="5425" spans="1:12" x14ac:dyDescent="0.3">
      <c r="A5425" t="s">
        <v>549</v>
      </c>
      <c r="B5425" t="s">
        <v>550</v>
      </c>
      <c r="C5425" s="5" t="s">
        <v>637</v>
      </c>
      <c r="D5425" t="s">
        <v>9</v>
      </c>
      <c r="E5425" t="s">
        <v>114</v>
      </c>
      <c r="F5425">
        <v>78.108999999999995</v>
      </c>
      <c r="G5425">
        <v>76.268000000000001</v>
      </c>
      <c r="H5425">
        <v>78.927000000000007</v>
      </c>
      <c r="I5425">
        <v>78.007000000000005</v>
      </c>
      <c r="J5425">
        <v>77.918000000000006</v>
      </c>
      <c r="K5425" s="4">
        <f>AVERAGE(Data[[#This Row],[2020 '[YR2020']]],Data[[#This Row],[2021 '[YR2021']]],Data[[#This Row],[2022 '[YR2022']]],Data[[#This Row],[2023 '[YR2023']]],Data[[#This Row],[2024 '[YR2024']]])</f>
        <v>77.845800000000011</v>
      </c>
      <c r="L5425" s="4">
        <f>((J5425-F5425)/Data[[#This Row],[2020 '[YR2020']]])*100</f>
        <v>-0.24453007976031993</v>
      </c>
    </row>
    <row r="5426" spans="1:12" x14ac:dyDescent="0.3">
      <c r="A5426" t="s">
        <v>549</v>
      </c>
      <c r="B5426" t="s">
        <v>550</v>
      </c>
      <c r="C5426" s="5" t="s">
        <v>637</v>
      </c>
      <c r="D5426" t="s">
        <v>10</v>
      </c>
      <c r="E5426" t="s">
        <v>115</v>
      </c>
      <c r="F5426">
        <v>63.59</v>
      </c>
      <c r="G5426">
        <v>65.715999999999994</v>
      </c>
      <c r="H5426">
        <v>67.674999999999997</v>
      </c>
      <c r="I5426">
        <v>67.209000000000003</v>
      </c>
      <c r="J5426">
        <v>67.108000000000004</v>
      </c>
      <c r="K5426" s="4">
        <f>AVERAGE(Data[[#This Row],[2020 '[YR2020']]],Data[[#This Row],[2021 '[YR2021']]],Data[[#This Row],[2022 '[YR2022']]],Data[[#This Row],[2023 '[YR2023']]],Data[[#This Row],[2024 '[YR2024']]])</f>
        <v>66.259600000000006</v>
      </c>
      <c r="L5426" s="4">
        <f>((J5426-F5426)/Data[[#This Row],[2020 '[YR2020']]])*100</f>
        <v>5.5323164019499931</v>
      </c>
    </row>
    <row r="5427" spans="1:12" x14ac:dyDescent="0.3">
      <c r="A5427" t="s">
        <v>549</v>
      </c>
      <c r="B5427" t="s">
        <v>550</v>
      </c>
      <c r="C5427" s="5" t="s">
        <v>637</v>
      </c>
      <c r="D5427" t="s">
        <v>12</v>
      </c>
      <c r="E5427" t="s">
        <v>117</v>
      </c>
      <c r="F5427">
        <v>55.85</v>
      </c>
      <c r="G5427">
        <v>59.866999999999997</v>
      </c>
      <c r="H5427">
        <v>61.345999999999997</v>
      </c>
      <c r="I5427">
        <v>59.999000000000002</v>
      </c>
      <c r="J5427">
        <v>59.822000000000003</v>
      </c>
      <c r="K5427" s="4">
        <f>AVERAGE(Data[[#This Row],[2020 '[YR2020']]],Data[[#This Row],[2021 '[YR2021']]],Data[[#This Row],[2022 '[YR2022']]],Data[[#This Row],[2023 '[YR2023']]],Data[[#This Row],[2024 '[YR2024']]])</f>
        <v>59.376800000000003</v>
      </c>
      <c r="L5427" s="4">
        <f>((J5427-F5427)/Data[[#This Row],[2020 '[YR2020']]])*100</f>
        <v>7.1119068934646394</v>
      </c>
    </row>
    <row r="5428" spans="1:12" x14ac:dyDescent="0.3">
      <c r="A5428" t="s">
        <v>549</v>
      </c>
      <c r="B5428" t="s">
        <v>550</v>
      </c>
      <c r="C5428" s="5" t="s">
        <v>637</v>
      </c>
      <c r="D5428" t="s">
        <v>13</v>
      </c>
      <c r="E5428" t="s">
        <v>118</v>
      </c>
      <c r="F5428">
        <v>47.216000000000001</v>
      </c>
      <c r="G5428">
        <v>55.12</v>
      </c>
      <c r="H5428">
        <v>55.731999999999999</v>
      </c>
      <c r="I5428">
        <v>55.154000000000003</v>
      </c>
      <c r="J5428">
        <v>54.997</v>
      </c>
      <c r="K5428" s="4">
        <f>AVERAGE(Data[[#This Row],[2020 '[YR2020']]],Data[[#This Row],[2021 '[YR2021']]],Data[[#This Row],[2022 '[YR2022']]],Data[[#This Row],[2023 '[YR2023']]],Data[[#This Row],[2024 '[YR2024']]])</f>
        <v>53.643799999999999</v>
      </c>
      <c r="L5428" s="4">
        <f>((J5428-F5428)/Data[[#This Row],[2020 '[YR2020']]])*100</f>
        <v>16.479583192138257</v>
      </c>
    </row>
    <row r="5429" spans="1:12" x14ac:dyDescent="0.3">
      <c r="A5429" t="s">
        <v>549</v>
      </c>
      <c r="B5429" t="s">
        <v>550</v>
      </c>
      <c r="C5429" s="5" t="s">
        <v>637</v>
      </c>
      <c r="D5429" t="s">
        <v>28</v>
      </c>
      <c r="E5429" t="s">
        <v>124</v>
      </c>
      <c r="F5429">
        <v>0.43808894032066797</v>
      </c>
      <c r="G5429">
        <v>3.92560283104276</v>
      </c>
      <c r="H5429">
        <v>9.6214760848907197</v>
      </c>
      <c r="I5429">
        <v>2.0588022827421399</v>
      </c>
      <c r="J5429">
        <v>3.2063986409965199</v>
      </c>
      <c r="K5429" s="4">
        <f>AVERAGE(Data[[#This Row],[2020 '[YR2020']]],Data[[#This Row],[2021 '[YR2021']]],Data[[#This Row],[2022 '[YR2022']]],Data[[#This Row],[2023 '[YR2023']]],Data[[#This Row],[2024 '[YR2024']]])</f>
        <v>3.8500737559985607</v>
      </c>
      <c r="L5429" s="4">
        <f>((J5429-F5429)/Data[[#This Row],[2020 '[YR2020']]])*100</f>
        <v>631.90586337320735</v>
      </c>
    </row>
    <row r="5430" spans="1:12" x14ac:dyDescent="0.3">
      <c r="A5430" t="s">
        <v>549</v>
      </c>
      <c r="B5430" t="s">
        <v>550</v>
      </c>
      <c r="C5430" s="5" t="s">
        <v>637</v>
      </c>
      <c r="D5430" t="s">
        <v>11</v>
      </c>
      <c r="E5430" t="s">
        <v>116</v>
      </c>
      <c r="F5430">
        <v>38.33</v>
      </c>
      <c r="G5430">
        <v>50.237000000000002</v>
      </c>
      <c r="H5430">
        <v>49.963000000000001</v>
      </c>
      <c r="I5430">
        <v>50.177999999999997</v>
      </c>
      <c r="J5430">
        <v>50.045000000000002</v>
      </c>
      <c r="K5430" s="4">
        <f>AVERAGE(Data[[#This Row],[2020 '[YR2020']]],Data[[#This Row],[2021 '[YR2021']]],Data[[#This Row],[2022 '[YR2022']]],Data[[#This Row],[2023 '[YR2023']]],Data[[#This Row],[2024 '[YR2024']]])</f>
        <v>47.750599999999999</v>
      </c>
      <c r="L5430" s="4">
        <f>((J5430-F5430)/Data[[#This Row],[2020 '[YR2020']]])*100</f>
        <v>30.563527263240292</v>
      </c>
    </row>
    <row r="5431" spans="1:12" x14ac:dyDescent="0.3">
      <c r="A5431" t="s">
        <v>549</v>
      </c>
      <c r="B5431" t="s">
        <v>550</v>
      </c>
      <c r="C5431" s="5" t="s">
        <v>637</v>
      </c>
      <c r="D5431" t="s">
        <v>30</v>
      </c>
      <c r="E5431" t="s">
        <v>122</v>
      </c>
      <c r="F5431">
        <v>59.514000000000003</v>
      </c>
      <c r="G5431">
        <v>62.758000000000003</v>
      </c>
      <c r="H5431">
        <v>62.645000000000003</v>
      </c>
      <c r="I5431">
        <v>62.406999999999996</v>
      </c>
      <c r="J5431">
        <v>62.329000000000001</v>
      </c>
      <c r="K5431" s="4">
        <f>AVERAGE(Data[[#This Row],[2020 '[YR2020']]],Data[[#This Row],[2021 '[YR2021']]],Data[[#This Row],[2022 '[YR2022']]],Data[[#This Row],[2023 '[YR2023']]],Data[[#This Row],[2024 '[YR2024']]])</f>
        <v>61.930600000000005</v>
      </c>
      <c r="L5431" s="4">
        <f>((J5431-F5431)/Data[[#This Row],[2020 '[YR2020']]])*100</f>
        <v>4.729979500621698</v>
      </c>
    </row>
    <row r="5432" spans="1:12" x14ac:dyDescent="0.3">
      <c r="A5432" t="s">
        <v>549</v>
      </c>
      <c r="B5432" t="s">
        <v>550</v>
      </c>
      <c r="C5432" s="5" t="s">
        <v>637</v>
      </c>
      <c r="D5432" t="s">
        <v>38</v>
      </c>
      <c r="E5432" t="s">
        <v>132</v>
      </c>
      <c r="F5432">
        <v>38.094071637529701</v>
      </c>
      <c r="G5432">
        <v>41.7072213428238</v>
      </c>
      <c r="H5432">
        <v>41.549705765816</v>
      </c>
      <c r="I5432">
        <v>41.574688221834798</v>
      </c>
      <c r="J5432">
        <v>41.574809499557801</v>
      </c>
      <c r="K5432" s="4">
        <f>AVERAGE(Data[[#This Row],[2020 '[YR2020']]],Data[[#This Row],[2021 '[YR2021']]],Data[[#This Row],[2022 '[YR2022']]],Data[[#This Row],[2023 '[YR2023']]],Data[[#This Row],[2024 '[YR2024']]])</f>
        <v>40.900099293512419</v>
      </c>
      <c r="L5432" s="4">
        <f>((J5432-F5432)/Data[[#This Row],[2020 '[YR2020']]])*100</f>
        <v>9.1372166649650808</v>
      </c>
    </row>
    <row r="5433" spans="1:12" x14ac:dyDescent="0.3">
      <c r="A5433" t="s">
        <v>549</v>
      </c>
      <c r="B5433" t="s">
        <v>550</v>
      </c>
      <c r="C5433" s="5" t="s">
        <v>637</v>
      </c>
      <c r="D5433" t="s">
        <v>29</v>
      </c>
      <c r="E5433" t="s">
        <v>121</v>
      </c>
      <c r="F5433">
        <v>41.475999999999999</v>
      </c>
      <c r="G5433">
        <v>52.451999999999998</v>
      </c>
      <c r="H5433">
        <v>52.338000000000001</v>
      </c>
      <c r="I5433">
        <v>52.121000000000002</v>
      </c>
      <c r="J5433">
        <v>52.085999999999999</v>
      </c>
      <c r="K5433" s="4">
        <f>AVERAGE(Data[[#This Row],[2020 '[YR2020']]],Data[[#This Row],[2021 '[YR2021']]],Data[[#This Row],[2022 '[YR2022']]],Data[[#This Row],[2023 '[YR2023']]],Data[[#This Row],[2024 '[YR2024']]])</f>
        <v>50.0946</v>
      </c>
      <c r="L5433" s="4">
        <f>((J5433-F5433)/Data[[#This Row],[2020 '[YR2020']]])*100</f>
        <v>25.581058925643745</v>
      </c>
    </row>
    <row r="5434" spans="1:12" x14ac:dyDescent="0.3">
      <c r="A5434" t="s">
        <v>549</v>
      </c>
      <c r="B5434" t="s">
        <v>550</v>
      </c>
      <c r="C5434" s="5" t="s">
        <v>637</v>
      </c>
      <c r="D5434" t="s">
        <v>36</v>
      </c>
      <c r="E5434" t="s">
        <v>130</v>
      </c>
      <c r="F5434">
        <v>65.915999999999997</v>
      </c>
      <c r="G5434">
        <v>68.429000000000002</v>
      </c>
      <c r="H5434">
        <v>69.328999999999994</v>
      </c>
      <c r="I5434">
        <v>69.256</v>
      </c>
      <c r="J5434">
        <v>69.225999999999999</v>
      </c>
      <c r="K5434" s="4">
        <f>AVERAGE(Data[[#This Row],[2020 '[YR2020']]],Data[[#This Row],[2021 '[YR2021']]],Data[[#This Row],[2022 '[YR2022']]],Data[[#This Row],[2023 '[YR2023']]],Data[[#This Row],[2024 '[YR2024']]])</f>
        <v>68.43119999999999</v>
      </c>
      <c r="L5434" s="4">
        <f>((J5434-F5434)/Data[[#This Row],[2020 '[YR2020']]])*100</f>
        <v>5.0215425693306672</v>
      </c>
    </row>
    <row r="5435" spans="1:12" x14ac:dyDescent="0.3">
      <c r="A5435" t="s">
        <v>549</v>
      </c>
      <c r="B5435" t="s">
        <v>550</v>
      </c>
      <c r="C5435" s="5" t="s">
        <v>637</v>
      </c>
      <c r="D5435" t="s">
        <v>35</v>
      </c>
      <c r="E5435" t="s">
        <v>129</v>
      </c>
      <c r="F5435">
        <v>82.284000000000006</v>
      </c>
      <c r="G5435">
        <v>80.555000000000007</v>
      </c>
      <c r="H5435">
        <v>81.78</v>
      </c>
      <c r="I5435">
        <v>81.66</v>
      </c>
      <c r="J5435">
        <v>81.626999999999995</v>
      </c>
      <c r="K5435" s="4">
        <f>AVERAGE(Data[[#This Row],[2020 '[YR2020']]],Data[[#This Row],[2021 '[YR2021']]],Data[[#This Row],[2022 '[YR2022']]],Data[[#This Row],[2023 '[YR2023']]],Data[[#This Row],[2024 '[YR2024']]])</f>
        <v>81.581199999999995</v>
      </c>
      <c r="L5435" s="4">
        <f>((J5435-F5435)/Data[[#This Row],[2020 '[YR2020']]])*100</f>
        <v>-0.79845413446114755</v>
      </c>
    </row>
    <row r="5436" spans="1:12" x14ac:dyDescent="0.3">
      <c r="A5436" t="s">
        <v>549</v>
      </c>
      <c r="B5436" t="s">
        <v>550</v>
      </c>
      <c r="C5436" s="5" t="s">
        <v>637</v>
      </c>
      <c r="D5436" t="s">
        <v>37</v>
      </c>
      <c r="E5436" t="s">
        <v>131</v>
      </c>
      <c r="F5436">
        <v>67.326999999999998</v>
      </c>
      <c r="G5436">
        <v>70.161000000000001</v>
      </c>
      <c r="H5436">
        <v>71.031999999999996</v>
      </c>
      <c r="I5436">
        <v>70.935000000000002</v>
      </c>
      <c r="J5436">
        <v>70.888000000000005</v>
      </c>
      <c r="K5436" s="4">
        <f>AVERAGE(Data[[#This Row],[2020 '[YR2020']]],Data[[#This Row],[2021 '[YR2021']]],Data[[#This Row],[2022 '[YR2022']]],Data[[#This Row],[2023 '[YR2023']]],Data[[#This Row],[2024 '[YR2024']]])</f>
        <v>70.068599999999989</v>
      </c>
      <c r="L5436" s="4">
        <f>((J5436-F5436)/Data[[#This Row],[2020 '[YR2020']]])*100</f>
        <v>5.2891113520578772</v>
      </c>
    </row>
    <row r="5437" spans="1:12" x14ac:dyDescent="0.3">
      <c r="A5437" t="s">
        <v>549</v>
      </c>
      <c r="B5437" t="s">
        <v>550</v>
      </c>
      <c r="C5437" s="5" t="s">
        <v>637</v>
      </c>
      <c r="D5437" t="s">
        <v>33</v>
      </c>
      <c r="E5437" t="s">
        <v>126</v>
      </c>
      <c r="F5437">
        <v>51.987000000000002</v>
      </c>
      <c r="G5437">
        <v>59.503</v>
      </c>
      <c r="H5437">
        <v>60.017000000000003</v>
      </c>
      <c r="I5437">
        <v>59.95</v>
      </c>
      <c r="J5437">
        <v>59.895000000000003</v>
      </c>
      <c r="K5437" s="4">
        <f>AVERAGE(Data[[#This Row],[2020 '[YR2020']]],Data[[#This Row],[2021 '[YR2021']]],Data[[#This Row],[2022 '[YR2022']]],Data[[#This Row],[2023 '[YR2023']]],Data[[#This Row],[2024 '[YR2024']]])</f>
        <v>58.270399999999995</v>
      </c>
      <c r="L5437" s="4">
        <f>((J5437-F5437)/Data[[#This Row],[2020 '[YR2020']]])*100</f>
        <v>15.211495181487681</v>
      </c>
    </row>
    <row r="5438" spans="1:12" x14ac:dyDescent="0.3">
      <c r="A5438" t="s">
        <v>549</v>
      </c>
      <c r="B5438" t="s">
        <v>550</v>
      </c>
      <c r="C5438" s="5" t="s">
        <v>637</v>
      </c>
      <c r="D5438" t="s">
        <v>32</v>
      </c>
      <c r="E5438" t="s">
        <v>125</v>
      </c>
      <c r="F5438">
        <v>50.63</v>
      </c>
      <c r="G5438">
        <v>57.537999999999997</v>
      </c>
      <c r="H5438">
        <v>58.067</v>
      </c>
      <c r="I5438">
        <v>58.03</v>
      </c>
      <c r="J5438">
        <v>57.996000000000002</v>
      </c>
      <c r="K5438" s="4">
        <f>AVERAGE(Data[[#This Row],[2020 '[YR2020']]],Data[[#This Row],[2021 '[YR2021']]],Data[[#This Row],[2022 '[YR2022']]],Data[[#This Row],[2023 '[YR2023']]],Data[[#This Row],[2024 '[YR2024']]])</f>
        <v>56.452200000000005</v>
      </c>
      <c r="L5438" s="4">
        <f>((J5438-F5438)/Data[[#This Row],[2020 '[YR2020']]])*100</f>
        <v>14.548686549476594</v>
      </c>
    </row>
    <row r="5439" spans="1:12" x14ac:dyDescent="0.3">
      <c r="A5439" t="s">
        <v>549</v>
      </c>
      <c r="B5439" t="s">
        <v>550</v>
      </c>
      <c r="C5439" s="5" t="s">
        <v>637</v>
      </c>
      <c r="D5439" t="s">
        <v>31</v>
      </c>
      <c r="E5439" t="s">
        <v>123</v>
      </c>
      <c r="F5439">
        <v>50.624000000000002</v>
      </c>
      <c r="G5439">
        <v>57.677</v>
      </c>
      <c r="H5439">
        <v>57.561999999999998</v>
      </c>
      <c r="I5439">
        <v>57.332999999999998</v>
      </c>
      <c r="J5439">
        <v>57.274999999999999</v>
      </c>
      <c r="K5439" s="4">
        <f>AVERAGE(Data[[#This Row],[2020 '[YR2020']]],Data[[#This Row],[2021 '[YR2021']]],Data[[#This Row],[2022 '[YR2022']]],Data[[#This Row],[2023 '[YR2023']]],Data[[#This Row],[2024 '[YR2024']]])</f>
        <v>56.094200000000001</v>
      </c>
      <c r="L5439" s="4">
        <f>((J5439-F5439)/Data[[#This Row],[2020 '[YR2020']]])*100</f>
        <v>13.138037294563834</v>
      </c>
    </row>
    <row r="5440" spans="1:12" x14ac:dyDescent="0.3">
      <c r="A5440" t="s">
        <v>549</v>
      </c>
      <c r="B5440" t="s">
        <v>550</v>
      </c>
      <c r="C5440" s="5" t="s">
        <v>637</v>
      </c>
      <c r="D5440" t="s">
        <v>34</v>
      </c>
      <c r="E5440" t="s">
        <v>128</v>
      </c>
      <c r="F5440">
        <v>80.956999999999994</v>
      </c>
      <c r="G5440">
        <v>79.147999999999996</v>
      </c>
      <c r="H5440">
        <v>80.417000000000002</v>
      </c>
      <c r="I5440">
        <v>80.311000000000007</v>
      </c>
      <c r="J5440">
        <v>80.290000000000006</v>
      </c>
      <c r="K5440" s="4">
        <f>AVERAGE(Data[[#This Row],[2020 '[YR2020']]],Data[[#This Row],[2021 '[YR2021']]],Data[[#This Row],[2022 '[YR2022']]],Data[[#This Row],[2023 '[YR2023']]],Data[[#This Row],[2024 '[YR2024']]])</f>
        <v>80.224599999999995</v>
      </c>
      <c r="L5440" s="4">
        <f>((J5440-F5440)/Data[[#This Row],[2020 '[YR2020']]])*100</f>
        <v>-0.82389416603874577</v>
      </c>
    </row>
    <row r="5441" spans="1:12" x14ac:dyDescent="0.3">
      <c r="A5441" t="s">
        <v>403</v>
      </c>
      <c r="B5441" t="s">
        <v>404</v>
      </c>
      <c r="C5441" s="5" t="s">
        <v>636</v>
      </c>
      <c r="D5441" t="s">
        <v>85</v>
      </c>
      <c r="E5441" t="s">
        <v>174</v>
      </c>
      <c r="F5441">
        <v>9.2959999999999994</v>
      </c>
      <c r="G5441">
        <v>9.5</v>
      </c>
      <c r="H5441">
        <v>7.1</v>
      </c>
      <c r="I5441">
        <v>8.157</v>
      </c>
      <c r="J5441">
        <v>8.15</v>
      </c>
      <c r="K5441" s="4">
        <f>AVERAGE(Data[[#This Row],[2020 '[YR2020']]],Data[[#This Row],[2021 '[YR2021']]],Data[[#This Row],[2022 '[YR2022']]],Data[[#This Row],[2023 '[YR2023']]],Data[[#This Row],[2024 '[YR2024']]])</f>
        <v>8.4405999999999999</v>
      </c>
      <c r="L5441" s="4">
        <f>((J5441-F5441)/Data[[#This Row],[2020 '[YR2020']]])*100</f>
        <v>-12.327882960413071</v>
      </c>
    </row>
    <row r="5442" spans="1:12" x14ac:dyDescent="0.3">
      <c r="A5442" t="s">
        <v>403</v>
      </c>
      <c r="B5442" t="s">
        <v>404</v>
      </c>
      <c r="C5442" s="5" t="s">
        <v>636</v>
      </c>
      <c r="D5442" t="s">
        <v>68</v>
      </c>
      <c r="E5442" t="s">
        <v>153</v>
      </c>
      <c r="F5442">
        <v>9.6999999999999993</v>
      </c>
      <c r="G5442">
        <v>9.8000000000000007</v>
      </c>
      <c r="H5442">
        <v>9.9</v>
      </c>
      <c r="I5442">
        <v>10</v>
      </c>
      <c r="J5442">
        <v>10.1</v>
      </c>
      <c r="K5442" s="4">
        <f>AVERAGE(Data[[#This Row],[2020 '[YR2020']]],Data[[#This Row],[2021 '[YR2021']]],Data[[#This Row],[2022 '[YR2022']]],Data[[#This Row],[2023 '[YR2023']]],Data[[#This Row],[2024 '[YR2024']]])</f>
        <v>9.9</v>
      </c>
      <c r="L5442" s="4">
        <f>((J5442-F5442)/Data[[#This Row],[2020 '[YR2020']]])*100</f>
        <v>4.1237113402061896</v>
      </c>
    </row>
    <row r="5443" spans="1:12" x14ac:dyDescent="0.3">
      <c r="A5443" t="s">
        <v>403</v>
      </c>
      <c r="B5443" t="s">
        <v>404</v>
      </c>
      <c r="C5443" s="5" t="s">
        <v>636</v>
      </c>
      <c r="D5443" t="s">
        <v>71</v>
      </c>
      <c r="E5443" t="s">
        <v>156</v>
      </c>
      <c r="F5443">
        <v>3.5</v>
      </c>
      <c r="G5443">
        <v>3.5</v>
      </c>
      <c r="H5443">
        <v>3.5</v>
      </c>
      <c r="I5443">
        <v>3.5</v>
      </c>
      <c r="J5443">
        <v>3.5</v>
      </c>
      <c r="K5443" s="4">
        <f>AVERAGE(Data[[#This Row],[2020 '[YR2020']]],Data[[#This Row],[2021 '[YR2021']]],Data[[#This Row],[2022 '[YR2022']]],Data[[#This Row],[2023 '[YR2023']]],Data[[#This Row],[2024 '[YR2024']]])</f>
        <v>3.5</v>
      </c>
      <c r="L5443" s="4">
        <f>((J5443-F5443)/Data[[#This Row],[2020 '[YR2020']]])*100</f>
        <v>0</v>
      </c>
    </row>
    <row r="5444" spans="1:12" x14ac:dyDescent="0.3">
      <c r="A5444" t="s">
        <v>403</v>
      </c>
      <c r="B5444" t="s">
        <v>404</v>
      </c>
      <c r="C5444" s="5" t="s">
        <v>636</v>
      </c>
      <c r="D5444" t="s">
        <v>76</v>
      </c>
      <c r="E5444" t="s">
        <v>161</v>
      </c>
      <c r="F5444">
        <v>13.4328358208955</v>
      </c>
      <c r="G5444">
        <v>13.4328358208955</v>
      </c>
      <c r="H5444">
        <v>27.848101265822802</v>
      </c>
      <c r="I5444">
        <v>27.848101265822802</v>
      </c>
      <c r="J5444">
        <v>27.848101265822802</v>
      </c>
      <c r="K5444" s="4">
        <f>AVERAGE(Data[[#This Row],[2020 '[YR2020']]],Data[[#This Row],[2021 '[YR2021']]],Data[[#This Row],[2022 '[YR2022']]],Data[[#This Row],[2023 '[YR2023']]],Data[[#This Row],[2024 '[YR2024']]])</f>
        <v>22.081995087851883</v>
      </c>
      <c r="L5444" s="4">
        <f>((J5444-F5444)/Data[[#This Row],[2020 '[YR2020']]])*100</f>
        <v>107.3136427566812</v>
      </c>
    </row>
    <row r="5445" spans="1:12" x14ac:dyDescent="0.3">
      <c r="A5445" t="s">
        <v>403</v>
      </c>
      <c r="B5445" t="s">
        <v>404</v>
      </c>
      <c r="C5445" s="5" t="s">
        <v>636</v>
      </c>
      <c r="D5445" t="s">
        <v>77</v>
      </c>
      <c r="E5445" t="s">
        <v>147</v>
      </c>
      <c r="F5445">
        <v>73.687626088060597</v>
      </c>
      <c r="G5445">
        <v>74.588123409135406</v>
      </c>
      <c r="H5445">
        <v>77.793515454086503</v>
      </c>
      <c r="I5445">
        <v>76.851942391774998</v>
      </c>
      <c r="J5445">
        <v>77.347192881825407</v>
      </c>
      <c r="K5445" s="4">
        <f>AVERAGE(Data[[#This Row],[2020 '[YR2020']]],Data[[#This Row],[2021 '[YR2021']]],Data[[#This Row],[2022 '[YR2022']]],Data[[#This Row],[2023 '[YR2023']]],Data[[#This Row],[2024 '[YR2024']]])</f>
        <v>76.053680044976588</v>
      </c>
      <c r="L5445" s="4">
        <f>((J5445-F5445)/Data[[#This Row],[2020 '[YR2020']]])*100</f>
        <v>4.9663247251192963</v>
      </c>
    </row>
    <row r="5446" spans="1:12" x14ac:dyDescent="0.3">
      <c r="A5446" t="s">
        <v>403</v>
      </c>
      <c r="B5446" t="s">
        <v>404</v>
      </c>
      <c r="C5446" s="5" t="s">
        <v>636</v>
      </c>
      <c r="D5446" t="s">
        <v>83</v>
      </c>
      <c r="E5446" t="s">
        <v>172</v>
      </c>
      <c r="F5446">
        <v>7.9610000000000003</v>
      </c>
      <c r="G5446">
        <v>10.89</v>
      </c>
      <c r="H5446">
        <v>5.9889999999999999</v>
      </c>
      <c r="I5446">
        <v>8.2539999999999996</v>
      </c>
      <c r="J5446">
        <v>8.2129999999999992</v>
      </c>
      <c r="K5446" s="4">
        <f>AVERAGE(Data[[#This Row],[2020 '[YR2020']]],Data[[#This Row],[2021 '[YR2021']]],Data[[#This Row],[2022 '[YR2022']]],Data[[#This Row],[2023 '[YR2023']]],Data[[#This Row],[2024 '[YR2024']]])</f>
        <v>8.2614000000000001</v>
      </c>
      <c r="L5446" s="4">
        <f>((J5446-F5446)/Data[[#This Row],[2020 '[YR2020']]])*100</f>
        <v>3.1654314784574664</v>
      </c>
    </row>
    <row r="5447" spans="1:12" x14ac:dyDescent="0.3">
      <c r="A5447" t="s">
        <v>403</v>
      </c>
      <c r="B5447" t="s">
        <v>404</v>
      </c>
      <c r="C5447" s="5" t="s">
        <v>636</v>
      </c>
      <c r="D5447" t="s">
        <v>84</v>
      </c>
      <c r="E5447" t="s">
        <v>173</v>
      </c>
      <c r="F5447">
        <v>10.459</v>
      </c>
      <c r="G5447">
        <v>8.2919999999999998</v>
      </c>
      <c r="H5447">
        <v>8.0850000000000009</v>
      </c>
      <c r="I5447">
        <v>8.07</v>
      </c>
      <c r="J5447">
        <v>8.093</v>
      </c>
      <c r="K5447" s="4">
        <f>AVERAGE(Data[[#This Row],[2020 '[YR2020']]],Data[[#This Row],[2021 '[YR2021']]],Data[[#This Row],[2022 '[YR2022']]],Data[[#This Row],[2023 '[YR2023']]],Data[[#This Row],[2024 '[YR2024']]])</f>
        <v>8.5997999999999983</v>
      </c>
      <c r="L5447" s="4">
        <f>((J5447-F5447)/Data[[#This Row],[2020 '[YR2020']]])*100</f>
        <v>-22.621665551199921</v>
      </c>
    </row>
    <row r="5448" spans="1:12" x14ac:dyDescent="0.3">
      <c r="A5448" t="s">
        <v>403</v>
      </c>
      <c r="B5448" t="s">
        <v>404</v>
      </c>
      <c r="C5448" s="5" t="s">
        <v>636</v>
      </c>
      <c r="D5448" t="s">
        <v>86</v>
      </c>
      <c r="E5448" t="s">
        <v>175</v>
      </c>
      <c r="F5448">
        <v>7.6</v>
      </c>
      <c r="G5448">
        <v>7.6</v>
      </c>
      <c r="H5448">
        <v>7.6</v>
      </c>
      <c r="I5448">
        <v>7.6</v>
      </c>
      <c r="J5448">
        <v>8</v>
      </c>
      <c r="K5448" s="4">
        <f>AVERAGE(Data[[#This Row],[2020 '[YR2020']]],Data[[#This Row],[2021 '[YR2021']]],Data[[#This Row],[2022 '[YR2022']]],Data[[#This Row],[2023 '[YR2023']]],Data[[#This Row],[2024 '[YR2024']]])</f>
        <v>7.68</v>
      </c>
      <c r="L5448" s="4">
        <f>((J5448-F5448)/Data[[#This Row],[2020 '[YR2020']]])*100</f>
        <v>5.2631578947368478</v>
      </c>
    </row>
    <row r="5449" spans="1:12" x14ac:dyDescent="0.3">
      <c r="A5449" t="s">
        <v>403</v>
      </c>
      <c r="B5449" t="s">
        <v>404</v>
      </c>
      <c r="C5449" s="5" t="s">
        <v>636</v>
      </c>
      <c r="D5449" t="s">
        <v>95</v>
      </c>
      <c r="E5449" t="s">
        <v>169</v>
      </c>
      <c r="F5449">
        <v>10.872</v>
      </c>
      <c r="G5449">
        <v>9.4060000000000006</v>
      </c>
      <c r="H5449">
        <v>8.24</v>
      </c>
      <c r="I5449">
        <v>9.1660000000000004</v>
      </c>
      <c r="J5449">
        <v>7.8289999999999997</v>
      </c>
      <c r="K5449" s="4">
        <f>AVERAGE(Data[[#This Row],[2020 '[YR2020']]],Data[[#This Row],[2021 '[YR2021']]],Data[[#This Row],[2022 '[YR2022']]],Data[[#This Row],[2023 '[YR2023']]],Data[[#This Row],[2024 '[YR2024']]])</f>
        <v>9.1025999999999989</v>
      </c>
      <c r="L5449" s="4">
        <f>((J5449-F5449)/Data[[#This Row],[2020 '[YR2020']]])*100</f>
        <v>-27.989330389992645</v>
      </c>
    </row>
    <row r="5450" spans="1:12" x14ac:dyDescent="0.3">
      <c r="A5450" t="s">
        <v>403</v>
      </c>
      <c r="B5450" t="s">
        <v>404</v>
      </c>
      <c r="C5450" s="5" t="s">
        <v>636</v>
      </c>
      <c r="D5450" t="s">
        <v>88</v>
      </c>
      <c r="E5450" t="s">
        <v>171</v>
      </c>
      <c r="F5450">
        <v>930464309.38104498</v>
      </c>
      <c r="G5450">
        <v>1149326794.25072</v>
      </c>
      <c r="H5450">
        <v>1199148720.7709401</v>
      </c>
      <c r="I5450">
        <v>1222820471.48281</v>
      </c>
      <c r="J5450">
        <v>1401984071.8129101</v>
      </c>
      <c r="K5450" s="4">
        <f>AVERAGE(Data[[#This Row],[2020 '[YR2020']]],Data[[#This Row],[2021 '[YR2021']]],Data[[#This Row],[2022 '[YR2022']]],Data[[#This Row],[2023 '[YR2023']]],Data[[#This Row],[2024 '[YR2024']]])</f>
        <v>1180748873.539685</v>
      </c>
      <c r="L5450" s="4">
        <f>((J5450-F5450)/Data[[#This Row],[2020 '[YR2020']]])*100</f>
        <v>50.675749480979569</v>
      </c>
    </row>
    <row r="5451" spans="1:12" x14ac:dyDescent="0.3">
      <c r="A5451" t="s">
        <v>403</v>
      </c>
      <c r="B5451" t="s">
        <v>404</v>
      </c>
      <c r="C5451" s="5" t="s">
        <v>636</v>
      </c>
      <c r="D5451" t="s">
        <v>89</v>
      </c>
      <c r="E5451" t="s">
        <v>170</v>
      </c>
      <c r="F5451">
        <v>919117709.38104498</v>
      </c>
      <c r="G5451">
        <v>1143866494.25072</v>
      </c>
      <c r="H5451">
        <v>1195524020.7709401</v>
      </c>
      <c r="I5451">
        <v>1204258871.48281</v>
      </c>
      <c r="J5451">
        <v>1401984071.8129101</v>
      </c>
      <c r="K5451" s="4">
        <f>AVERAGE(Data[[#This Row],[2020 '[YR2020']]],Data[[#This Row],[2021 '[YR2021']]],Data[[#This Row],[2022 '[YR2022']]],Data[[#This Row],[2023 '[YR2023']]],Data[[#This Row],[2024 '[YR2024']]])</f>
        <v>1172950233.539685</v>
      </c>
      <c r="L5451" s="4">
        <f>((J5451-F5451)/Data[[#This Row],[2020 '[YR2020']]])*100</f>
        <v>52.535856670310309</v>
      </c>
    </row>
    <row r="5452" spans="1:12" x14ac:dyDescent="0.3">
      <c r="A5452" t="s">
        <v>403</v>
      </c>
      <c r="B5452" t="s">
        <v>404</v>
      </c>
      <c r="C5452" s="5" t="s">
        <v>636</v>
      </c>
      <c r="D5452" t="s">
        <v>90</v>
      </c>
      <c r="E5452" t="s">
        <v>164</v>
      </c>
      <c r="F5452">
        <v>4.5039999999999996</v>
      </c>
      <c r="G5452">
        <v>3.1110000000000002</v>
      </c>
      <c r="H5452">
        <v>2.633</v>
      </c>
      <c r="I5452">
        <v>2.9449999999999998</v>
      </c>
      <c r="J5452">
        <v>2.766</v>
      </c>
      <c r="K5452" s="4">
        <f>AVERAGE(Data[[#This Row],[2020 '[YR2020']]],Data[[#This Row],[2021 '[YR2021']]],Data[[#This Row],[2022 '[YR2022']]],Data[[#This Row],[2023 '[YR2023']]],Data[[#This Row],[2024 '[YR2024']]])</f>
        <v>3.1918000000000002</v>
      </c>
      <c r="L5452" s="4">
        <f>((J5452-F5452)/Data[[#This Row],[2020 '[YR2020']]])*100</f>
        <v>-38.587921847246889</v>
      </c>
    </row>
    <row r="5453" spans="1:12" x14ac:dyDescent="0.3">
      <c r="A5453" t="s">
        <v>403</v>
      </c>
      <c r="B5453" t="s">
        <v>404</v>
      </c>
      <c r="C5453" s="5" t="s">
        <v>636</v>
      </c>
      <c r="D5453" t="s">
        <v>91</v>
      </c>
      <c r="E5453" t="s">
        <v>165</v>
      </c>
      <c r="F5453">
        <v>4.2389999999999999</v>
      </c>
      <c r="G5453">
        <v>3.59</v>
      </c>
      <c r="H5453">
        <v>3.129</v>
      </c>
      <c r="I5453">
        <v>3.2280000000000002</v>
      </c>
      <c r="J5453">
        <v>2.6579999999999999</v>
      </c>
      <c r="K5453" s="4">
        <f>AVERAGE(Data[[#This Row],[2020 '[YR2020']]],Data[[#This Row],[2021 '[YR2021']]],Data[[#This Row],[2022 '[YR2022']]],Data[[#This Row],[2023 '[YR2023']]],Data[[#This Row],[2024 '[YR2024']]])</f>
        <v>3.3688000000000002</v>
      </c>
      <c r="L5453" s="4">
        <f>((J5453-F5453)/Data[[#This Row],[2020 '[YR2020']]])*100</f>
        <v>-37.296532200990804</v>
      </c>
    </row>
    <row r="5454" spans="1:12" x14ac:dyDescent="0.3">
      <c r="A5454" t="s">
        <v>403</v>
      </c>
      <c r="B5454" t="s">
        <v>404</v>
      </c>
      <c r="C5454" s="5" t="s">
        <v>636</v>
      </c>
      <c r="D5454" t="s">
        <v>92</v>
      </c>
      <c r="E5454" t="s">
        <v>166</v>
      </c>
      <c r="F5454">
        <v>4.3470000000000004</v>
      </c>
      <c r="G5454">
        <v>3.3940000000000001</v>
      </c>
      <c r="H5454">
        <v>2.9209999999999998</v>
      </c>
      <c r="I5454">
        <v>3.11</v>
      </c>
      <c r="J5454">
        <v>2.7029999999999998</v>
      </c>
      <c r="K5454" s="4">
        <f>AVERAGE(Data[[#This Row],[2020 '[YR2020']]],Data[[#This Row],[2021 '[YR2021']]],Data[[#This Row],[2022 '[YR2022']]],Data[[#This Row],[2023 '[YR2023']]],Data[[#This Row],[2024 '[YR2024']]])</f>
        <v>3.2950000000000004</v>
      </c>
      <c r="L5454" s="4">
        <f>((J5454-F5454)/Data[[#This Row],[2020 '[YR2020']]])*100</f>
        <v>-37.819185645272611</v>
      </c>
    </row>
    <row r="5455" spans="1:12" x14ac:dyDescent="0.3">
      <c r="A5455" t="s">
        <v>403</v>
      </c>
      <c r="B5455" t="s">
        <v>404</v>
      </c>
      <c r="C5455" s="5" t="s">
        <v>636</v>
      </c>
      <c r="D5455" t="s">
        <v>93</v>
      </c>
      <c r="E5455" t="s">
        <v>167</v>
      </c>
      <c r="F5455">
        <v>8.0820000000000007</v>
      </c>
      <c r="G5455">
        <v>5.9809999999999999</v>
      </c>
      <c r="H5455">
        <v>5.5170000000000003</v>
      </c>
      <c r="I5455">
        <v>6.16</v>
      </c>
      <c r="J5455">
        <v>5.7229999999999999</v>
      </c>
      <c r="K5455" s="4">
        <f>AVERAGE(Data[[#This Row],[2020 '[YR2020']]],Data[[#This Row],[2021 '[YR2021']]],Data[[#This Row],[2022 '[YR2022']]],Data[[#This Row],[2023 '[YR2023']]],Data[[#This Row],[2024 '[YR2024']]])</f>
        <v>6.2926000000000002</v>
      </c>
      <c r="L5455" s="4">
        <f>((J5455-F5455)/Data[[#This Row],[2020 '[YR2020']]])*100</f>
        <v>-29.188319722840887</v>
      </c>
    </row>
    <row r="5456" spans="1:12" x14ac:dyDescent="0.3">
      <c r="A5456" t="s">
        <v>403</v>
      </c>
      <c r="B5456" t="s">
        <v>404</v>
      </c>
      <c r="C5456" s="5" t="s">
        <v>636</v>
      </c>
      <c r="D5456" t="s">
        <v>94</v>
      </c>
      <c r="E5456" t="s">
        <v>168</v>
      </c>
      <c r="F5456">
        <v>13.148999999999999</v>
      </c>
      <c r="G5456">
        <v>12.281000000000001</v>
      </c>
      <c r="H5456">
        <v>10.598000000000001</v>
      </c>
      <c r="I5456">
        <v>11.635999999999999</v>
      </c>
      <c r="J5456">
        <v>9.5739999999999998</v>
      </c>
      <c r="K5456" s="4">
        <f>AVERAGE(Data[[#This Row],[2020 '[YR2020']]],Data[[#This Row],[2021 '[YR2021']]],Data[[#This Row],[2022 '[YR2022']]],Data[[#This Row],[2023 '[YR2023']]],Data[[#This Row],[2024 '[YR2024']]])</f>
        <v>11.4476</v>
      </c>
      <c r="L5456" s="4">
        <f>((J5456-F5456)/Data[[#This Row],[2020 '[YR2020']]])*100</f>
        <v>-27.188379344436836</v>
      </c>
    </row>
    <row r="5457" spans="1:12" x14ac:dyDescent="0.3">
      <c r="A5457" t="s">
        <v>403</v>
      </c>
      <c r="B5457" t="s">
        <v>404</v>
      </c>
      <c r="C5457" s="5" t="s">
        <v>636</v>
      </c>
      <c r="D5457" t="s">
        <v>49</v>
      </c>
      <c r="E5457" t="s">
        <v>182</v>
      </c>
      <c r="F5457">
        <v>6904</v>
      </c>
      <c r="G5457">
        <v>4638</v>
      </c>
      <c r="H5457">
        <v>2480</v>
      </c>
      <c r="I5457">
        <v>6591</v>
      </c>
      <c r="J5457">
        <v>6323</v>
      </c>
      <c r="K5457" s="4">
        <f>AVERAGE(Data[[#This Row],[2020 '[YR2020']]],Data[[#This Row],[2021 '[YR2021']]],Data[[#This Row],[2022 '[YR2022']]],Data[[#This Row],[2023 '[YR2023']]],Data[[#This Row],[2024 '[YR2024']]])</f>
        <v>5387.2</v>
      </c>
      <c r="L5457" s="4">
        <f>((J5457-F5457)/Data[[#This Row],[2020 '[YR2020']]])*100</f>
        <v>-8.4154113557358059</v>
      </c>
    </row>
    <row r="5458" spans="1:12" x14ac:dyDescent="0.3">
      <c r="A5458" t="s">
        <v>403</v>
      </c>
      <c r="B5458" t="s">
        <v>404</v>
      </c>
      <c r="C5458" s="5" t="s">
        <v>636</v>
      </c>
      <c r="D5458" t="s">
        <v>87</v>
      </c>
      <c r="E5458" t="s">
        <v>176</v>
      </c>
      <c r="F5458">
        <v>30.6</v>
      </c>
      <c r="G5458">
        <v>30.6</v>
      </c>
      <c r="H5458">
        <v>30.6</v>
      </c>
      <c r="I5458">
        <v>30.6</v>
      </c>
      <c r="J5458">
        <v>28.9</v>
      </c>
      <c r="K5458" s="4">
        <f>AVERAGE(Data[[#This Row],[2020 '[YR2020']]],Data[[#This Row],[2021 '[YR2021']]],Data[[#This Row],[2022 '[YR2022']]],Data[[#This Row],[2023 '[YR2023']]],Data[[#This Row],[2024 '[YR2024']]])</f>
        <v>30.26</v>
      </c>
      <c r="L5458" s="4">
        <f>((J5458-F5458)/Data[[#This Row],[2020 '[YR2020']]])*100</f>
        <v>-5.5555555555555642</v>
      </c>
    </row>
    <row r="5459" spans="1:12" x14ac:dyDescent="0.3">
      <c r="A5459" t="s">
        <v>403</v>
      </c>
      <c r="B5459" t="s">
        <v>404</v>
      </c>
      <c r="C5459" s="5" t="s">
        <v>636</v>
      </c>
      <c r="D5459" t="s">
        <v>48</v>
      </c>
      <c r="E5459" t="s">
        <v>181</v>
      </c>
      <c r="F5459">
        <v>12475761453.157</v>
      </c>
      <c r="G5459">
        <v>13249392167.424601</v>
      </c>
      <c r="H5459">
        <v>12856695784.457701</v>
      </c>
      <c r="I5459">
        <v>13485045046.8388</v>
      </c>
      <c r="J5459">
        <v>13359540362.915501</v>
      </c>
      <c r="K5459" s="4">
        <f>AVERAGE(Data[[#This Row],[2020 '[YR2020']]],Data[[#This Row],[2021 '[YR2021']]],Data[[#This Row],[2022 '[YR2022']]],Data[[#This Row],[2023 '[YR2023']]],Data[[#This Row],[2024 '[YR2024']]])</f>
        <v>13085286962.958719</v>
      </c>
      <c r="L5459" s="4">
        <f>((J5459-F5459)/Data[[#This Row],[2020 '[YR2020']]])*100</f>
        <v>7.0839676846727482</v>
      </c>
    </row>
    <row r="5460" spans="1:12" x14ac:dyDescent="0.3">
      <c r="A5460" t="s">
        <v>403</v>
      </c>
      <c r="B5460" t="s">
        <v>404</v>
      </c>
      <c r="C5460" s="5" t="s">
        <v>636</v>
      </c>
      <c r="D5460" t="s">
        <v>54</v>
      </c>
      <c r="E5460" t="s">
        <v>198</v>
      </c>
      <c r="F5460">
        <v>0.87550639698799804</v>
      </c>
      <c r="G5460">
        <v>0.84549413889045</v>
      </c>
      <c r="H5460">
        <v>0.94962375315694103</v>
      </c>
      <c r="I5460">
        <v>0.92483955847069799</v>
      </c>
      <c r="J5460">
        <v>0.92388954611760699</v>
      </c>
      <c r="K5460" s="4">
        <f>AVERAGE(Data[[#This Row],[2020 '[YR2020']]],Data[[#This Row],[2021 '[YR2021']]],Data[[#This Row],[2022 '[YR2022']]],Data[[#This Row],[2023 '[YR2023']]],Data[[#This Row],[2024 '[YR2024']]])</f>
        <v>0.90387067872473881</v>
      </c>
      <c r="L5460" s="4">
        <f>((J5460-F5460)/Data[[#This Row],[2020 '[YR2020']]])*100</f>
        <v>5.5263044674557884</v>
      </c>
    </row>
    <row r="5461" spans="1:12" x14ac:dyDescent="0.3">
      <c r="A5461" t="s">
        <v>403</v>
      </c>
      <c r="B5461" t="s">
        <v>404</v>
      </c>
      <c r="C5461" s="5" t="s">
        <v>636</v>
      </c>
      <c r="D5461" t="s">
        <v>43</v>
      </c>
      <c r="E5461" t="s">
        <v>185</v>
      </c>
      <c r="F5461">
        <v>7.4</v>
      </c>
      <c r="G5461">
        <v>7.4</v>
      </c>
      <c r="H5461">
        <v>7.4</v>
      </c>
      <c r="I5461">
        <v>7.4</v>
      </c>
      <c r="J5461">
        <v>7.8</v>
      </c>
      <c r="K5461" s="4">
        <f>AVERAGE(Data[[#This Row],[2020 '[YR2020']]],Data[[#This Row],[2021 '[YR2021']]],Data[[#This Row],[2022 '[YR2022']]],Data[[#This Row],[2023 '[YR2023']]],Data[[#This Row],[2024 '[YR2024']]])</f>
        <v>7.4799999999999995</v>
      </c>
      <c r="L5461" s="4">
        <f>((J5461-F5461)/Data[[#This Row],[2020 '[YR2020']]])*100</f>
        <v>5.4054054054053982</v>
      </c>
    </row>
    <row r="5462" spans="1:12" x14ac:dyDescent="0.3">
      <c r="A5462" t="s">
        <v>403</v>
      </c>
      <c r="B5462" t="s">
        <v>404</v>
      </c>
      <c r="C5462" s="5" t="s">
        <v>636</v>
      </c>
      <c r="D5462" t="s">
        <v>8</v>
      </c>
      <c r="E5462" t="s">
        <v>119</v>
      </c>
      <c r="F5462">
        <v>49.88</v>
      </c>
      <c r="G5462">
        <v>51.673000000000002</v>
      </c>
      <c r="H5462">
        <v>54.012</v>
      </c>
      <c r="I5462">
        <v>53.396000000000001</v>
      </c>
      <c r="J5462">
        <v>53.758000000000003</v>
      </c>
      <c r="K5462" s="4">
        <f>AVERAGE(Data[[#This Row],[2020 '[YR2020']]],Data[[#This Row],[2021 '[YR2021']]],Data[[#This Row],[2022 '[YR2022']]],Data[[#This Row],[2023 '[YR2023']]],Data[[#This Row],[2024 '[YR2024']]])</f>
        <v>52.543799999999997</v>
      </c>
      <c r="L5462" s="4">
        <f>((J5462-F5462)/Data[[#This Row],[2020 '[YR2020']]])*100</f>
        <v>7.7746591820368884</v>
      </c>
    </row>
    <row r="5463" spans="1:12" x14ac:dyDescent="0.3">
      <c r="A5463" t="s">
        <v>403</v>
      </c>
      <c r="B5463" t="s">
        <v>404</v>
      </c>
      <c r="C5463" s="5" t="s">
        <v>636</v>
      </c>
      <c r="D5463" t="s">
        <v>9</v>
      </c>
      <c r="E5463" t="s">
        <v>114</v>
      </c>
      <c r="F5463">
        <v>67.879000000000005</v>
      </c>
      <c r="G5463">
        <v>68.935000000000002</v>
      </c>
      <c r="H5463">
        <v>69.076999999999998</v>
      </c>
      <c r="I5463">
        <v>69.275999999999996</v>
      </c>
      <c r="J5463">
        <v>69.578999999999994</v>
      </c>
      <c r="K5463" s="4">
        <f>AVERAGE(Data[[#This Row],[2020 '[YR2020']]],Data[[#This Row],[2021 '[YR2021']]],Data[[#This Row],[2022 '[YR2022']]],Data[[#This Row],[2023 '[YR2023']]],Data[[#This Row],[2024 '[YR2024']]])</f>
        <v>68.949200000000005</v>
      </c>
      <c r="L5463" s="4">
        <f>((J5463-F5463)/Data[[#This Row],[2020 '[YR2020']]])*100</f>
        <v>2.5044564592878333</v>
      </c>
    </row>
    <row r="5464" spans="1:12" x14ac:dyDescent="0.3">
      <c r="A5464" t="s">
        <v>403</v>
      </c>
      <c r="B5464" t="s">
        <v>404</v>
      </c>
      <c r="C5464" s="5" t="s">
        <v>636</v>
      </c>
      <c r="D5464" t="s">
        <v>10</v>
      </c>
      <c r="E5464" t="s">
        <v>115</v>
      </c>
      <c r="F5464">
        <v>59.198</v>
      </c>
      <c r="G5464">
        <v>60.637999999999998</v>
      </c>
      <c r="H5464">
        <v>61.835000000000001</v>
      </c>
      <c r="I5464">
        <v>61.64</v>
      </c>
      <c r="J5464">
        <v>61.972000000000001</v>
      </c>
      <c r="K5464" s="4">
        <f>AVERAGE(Data[[#This Row],[2020 '[YR2020']]],Data[[#This Row],[2021 '[YR2021']]],Data[[#This Row],[2022 '[YR2022']]],Data[[#This Row],[2023 '[YR2023']]],Data[[#This Row],[2024 '[YR2024']]])</f>
        <v>61.056599999999989</v>
      </c>
      <c r="L5464" s="4">
        <f>((J5464-F5464)/Data[[#This Row],[2020 '[YR2020']]])*100</f>
        <v>4.6859691205783998</v>
      </c>
    </row>
    <row r="5465" spans="1:12" x14ac:dyDescent="0.3">
      <c r="A5465" t="s">
        <v>403</v>
      </c>
      <c r="B5465" t="s">
        <v>404</v>
      </c>
      <c r="C5465" s="5" t="s">
        <v>636</v>
      </c>
      <c r="D5465" t="s">
        <v>11</v>
      </c>
      <c r="E5465" t="s">
        <v>116</v>
      </c>
      <c r="F5465">
        <v>47.9</v>
      </c>
      <c r="G5465">
        <v>49.564</v>
      </c>
      <c r="H5465">
        <v>52.793999999999997</v>
      </c>
      <c r="I5465">
        <v>48.98</v>
      </c>
      <c r="J5465">
        <v>49.292999999999999</v>
      </c>
      <c r="K5465" s="4">
        <f>AVERAGE(Data[[#This Row],[2020 '[YR2020']]],Data[[#This Row],[2021 '[YR2021']]],Data[[#This Row],[2022 '[YR2022']]],Data[[#This Row],[2023 '[YR2023']]],Data[[#This Row],[2024 '[YR2024']]])</f>
        <v>49.706199999999995</v>
      </c>
      <c r="L5465" s="4">
        <f>((J5465-F5465)/Data[[#This Row],[2020 '[YR2020']]])*100</f>
        <v>2.9081419624217135</v>
      </c>
    </row>
    <row r="5466" spans="1:12" x14ac:dyDescent="0.3">
      <c r="A5466" t="s">
        <v>403</v>
      </c>
      <c r="B5466" t="s">
        <v>404</v>
      </c>
      <c r="C5466" s="5" t="s">
        <v>636</v>
      </c>
      <c r="D5466" t="s">
        <v>12</v>
      </c>
      <c r="E5466" t="s">
        <v>117</v>
      </c>
      <c r="F5466">
        <v>48.264000000000003</v>
      </c>
      <c r="G5466">
        <v>47.877000000000002</v>
      </c>
      <c r="H5466">
        <v>51.103999999999999</v>
      </c>
      <c r="I5466">
        <v>50.484000000000002</v>
      </c>
      <c r="J5466">
        <v>51.798999999999999</v>
      </c>
      <c r="K5466" s="4">
        <f>AVERAGE(Data[[#This Row],[2020 '[YR2020']]],Data[[#This Row],[2021 '[YR2021']]],Data[[#This Row],[2022 '[YR2022']]],Data[[#This Row],[2023 '[YR2023']]],Data[[#This Row],[2024 '[YR2024']]])</f>
        <v>49.905600000000007</v>
      </c>
      <c r="L5466" s="4">
        <f>((J5466-F5466)/Data[[#This Row],[2020 '[YR2020']]])*100</f>
        <v>7.3242996850654665</v>
      </c>
    </row>
    <row r="5467" spans="1:12" x14ac:dyDescent="0.3">
      <c r="A5467" t="s">
        <v>403</v>
      </c>
      <c r="B5467" t="s">
        <v>404</v>
      </c>
      <c r="C5467" s="5" t="s">
        <v>636</v>
      </c>
      <c r="D5467" t="s">
        <v>13</v>
      </c>
      <c r="E5467" t="s">
        <v>118</v>
      </c>
      <c r="F5467">
        <v>48.094000000000001</v>
      </c>
      <c r="G5467">
        <v>48.661000000000001</v>
      </c>
      <c r="H5467">
        <v>51.898000000000003</v>
      </c>
      <c r="I5467">
        <v>49.771999999999998</v>
      </c>
      <c r="J5467">
        <v>50.606999999999999</v>
      </c>
      <c r="K5467" s="4">
        <f>AVERAGE(Data[[#This Row],[2020 '[YR2020']]],Data[[#This Row],[2021 '[YR2021']]],Data[[#This Row],[2022 '[YR2022']]],Data[[#This Row],[2023 '[YR2023']]],Data[[#This Row],[2024 '[YR2024']]])</f>
        <v>49.806399999999996</v>
      </c>
      <c r="L5467" s="4">
        <f>((J5467-F5467)/Data[[#This Row],[2020 '[YR2020']]])*100</f>
        <v>5.2251840146379962</v>
      </c>
    </row>
    <row r="5468" spans="1:12" x14ac:dyDescent="0.3">
      <c r="A5468" t="s">
        <v>403</v>
      </c>
      <c r="B5468" t="s">
        <v>404</v>
      </c>
      <c r="C5468" s="5" t="s">
        <v>636</v>
      </c>
      <c r="D5468" t="s">
        <v>30</v>
      </c>
      <c r="E5468" t="s">
        <v>122</v>
      </c>
      <c r="F5468">
        <v>55.570999999999998</v>
      </c>
      <c r="G5468">
        <v>54.58</v>
      </c>
      <c r="H5468">
        <v>57.161999999999999</v>
      </c>
      <c r="I5468">
        <v>57.131999999999998</v>
      </c>
      <c r="J5468">
        <v>57.283000000000001</v>
      </c>
      <c r="K5468" s="4">
        <f>AVERAGE(Data[[#This Row],[2020 '[YR2020']]],Data[[#This Row],[2021 '[YR2021']]],Data[[#This Row],[2022 '[YR2022']]],Data[[#This Row],[2023 '[YR2023']]],Data[[#This Row],[2024 '[YR2024']]])</f>
        <v>56.345600000000005</v>
      </c>
      <c r="L5468" s="4">
        <f>((J5468-F5468)/Data[[#This Row],[2020 '[YR2020']]])*100</f>
        <v>3.0807435532921907</v>
      </c>
    </row>
    <row r="5469" spans="1:12" x14ac:dyDescent="0.3">
      <c r="A5469" t="s">
        <v>403</v>
      </c>
      <c r="B5469" t="s">
        <v>404</v>
      </c>
      <c r="C5469" s="5" t="s">
        <v>636</v>
      </c>
      <c r="D5469" t="s">
        <v>31</v>
      </c>
      <c r="E5469" t="s">
        <v>123</v>
      </c>
      <c r="F5469">
        <v>53.960999999999999</v>
      </c>
      <c r="G5469">
        <v>53.713999999999999</v>
      </c>
      <c r="H5469">
        <v>56.558</v>
      </c>
      <c r="I5469">
        <v>54.795000000000002</v>
      </c>
      <c r="J5469">
        <v>54.905000000000001</v>
      </c>
      <c r="K5469" s="4">
        <f>AVERAGE(Data[[#This Row],[2020 '[YR2020']]],Data[[#This Row],[2021 '[YR2021']]],Data[[#This Row],[2022 '[YR2022']]],Data[[#This Row],[2023 '[YR2023']]],Data[[#This Row],[2024 '[YR2024']]])</f>
        <v>54.7866</v>
      </c>
      <c r="L5469" s="4">
        <f>((J5469-F5469)/Data[[#This Row],[2020 '[YR2020']]])*100</f>
        <v>1.7494116120902181</v>
      </c>
    </row>
    <row r="5470" spans="1:12" x14ac:dyDescent="0.3">
      <c r="A5470" t="s">
        <v>403</v>
      </c>
      <c r="B5470" t="s">
        <v>404</v>
      </c>
      <c r="C5470" s="5" t="s">
        <v>636</v>
      </c>
      <c r="D5470" t="s">
        <v>29</v>
      </c>
      <c r="E5470" t="s">
        <v>121</v>
      </c>
      <c r="F5470">
        <v>52.112000000000002</v>
      </c>
      <c r="G5470">
        <v>52.716999999999999</v>
      </c>
      <c r="H5470">
        <v>55.877000000000002</v>
      </c>
      <c r="I5470">
        <v>52.195999999999998</v>
      </c>
      <c r="J5470">
        <v>52.286000000000001</v>
      </c>
      <c r="K5470" s="4">
        <f>AVERAGE(Data[[#This Row],[2020 '[YR2020']]],Data[[#This Row],[2021 '[YR2021']]],Data[[#This Row],[2022 '[YR2022']]],Data[[#This Row],[2023 '[YR2023']]],Data[[#This Row],[2024 '[YR2024']]])</f>
        <v>53.037599999999998</v>
      </c>
      <c r="L5470" s="4">
        <f>((J5470-F5470)/Data[[#This Row],[2020 '[YR2020']]])*100</f>
        <v>0.3338962235185744</v>
      </c>
    </row>
    <row r="5471" spans="1:12" x14ac:dyDescent="0.3">
      <c r="A5471" t="s">
        <v>403</v>
      </c>
      <c r="B5471" t="s">
        <v>404</v>
      </c>
      <c r="C5471" s="5" t="s">
        <v>636</v>
      </c>
      <c r="D5471" t="s">
        <v>33</v>
      </c>
      <c r="E5471" t="s">
        <v>126</v>
      </c>
      <c r="F5471">
        <v>67.649000000000001</v>
      </c>
      <c r="G5471">
        <v>69.415999999999997</v>
      </c>
      <c r="H5471">
        <v>72.721999999999994</v>
      </c>
      <c r="I5471">
        <v>72.597999999999999</v>
      </c>
      <c r="J5471">
        <v>73.406000000000006</v>
      </c>
      <c r="K5471" s="4">
        <f>AVERAGE(Data[[#This Row],[2020 '[YR2020']]],Data[[#This Row],[2021 '[YR2021']]],Data[[#This Row],[2022 '[YR2022']]],Data[[#This Row],[2023 '[YR2023']]],Data[[#This Row],[2024 '[YR2024']]])</f>
        <v>71.158199999999994</v>
      </c>
      <c r="L5471" s="4">
        <f>((J5471-F5471)/Data[[#This Row],[2020 '[YR2020']]])*100</f>
        <v>8.5101036231134319</v>
      </c>
    </row>
    <row r="5472" spans="1:12" x14ac:dyDescent="0.3">
      <c r="A5472" t="s">
        <v>403</v>
      </c>
      <c r="B5472" t="s">
        <v>404</v>
      </c>
      <c r="C5472" s="5" t="s">
        <v>636</v>
      </c>
      <c r="D5472" t="s">
        <v>34</v>
      </c>
      <c r="E5472" t="s">
        <v>128</v>
      </c>
      <c r="F5472">
        <v>70.882999999999996</v>
      </c>
      <c r="G5472">
        <v>71.501999999999995</v>
      </c>
      <c r="H5472">
        <v>71.308000000000007</v>
      </c>
      <c r="I5472">
        <v>71.587000000000003</v>
      </c>
      <c r="J5472">
        <v>71.478999999999999</v>
      </c>
      <c r="K5472" s="4">
        <f>AVERAGE(Data[[#This Row],[2020 '[YR2020']]],Data[[#This Row],[2021 '[YR2021']]],Data[[#This Row],[2022 '[YR2022']]],Data[[#This Row],[2023 '[YR2023']]],Data[[#This Row],[2024 '[YR2024']]])</f>
        <v>71.351799999999997</v>
      </c>
      <c r="L5472" s="4">
        <f>((J5472-F5472)/Data[[#This Row],[2020 '[YR2020']]])*100</f>
        <v>0.84082219996332497</v>
      </c>
    </row>
    <row r="5473" spans="1:12" x14ac:dyDescent="0.3">
      <c r="A5473" t="s">
        <v>403</v>
      </c>
      <c r="B5473" t="s">
        <v>404</v>
      </c>
      <c r="C5473" s="5" t="s">
        <v>636</v>
      </c>
      <c r="D5473" t="s">
        <v>35</v>
      </c>
      <c r="E5473" t="s">
        <v>129</v>
      </c>
      <c r="F5473">
        <v>85.260999999999996</v>
      </c>
      <c r="G5473">
        <v>85.736999999999995</v>
      </c>
      <c r="H5473">
        <v>86</v>
      </c>
      <c r="I5473">
        <v>87.105999999999995</v>
      </c>
      <c r="J5473">
        <v>87.331000000000003</v>
      </c>
      <c r="K5473" s="4">
        <f>AVERAGE(Data[[#This Row],[2020 '[YR2020']]],Data[[#This Row],[2021 '[YR2021']]],Data[[#This Row],[2022 '[YR2022']]],Data[[#This Row],[2023 '[YR2023']]],Data[[#This Row],[2024 '[YR2024']]])</f>
        <v>86.287000000000006</v>
      </c>
      <c r="L5473" s="4">
        <f>((J5473-F5473)/Data[[#This Row],[2020 '[YR2020']]])*100</f>
        <v>2.4278392230914574</v>
      </c>
    </row>
    <row r="5474" spans="1:12" x14ac:dyDescent="0.3">
      <c r="A5474" t="s">
        <v>403</v>
      </c>
      <c r="B5474" t="s">
        <v>404</v>
      </c>
      <c r="C5474" s="5" t="s">
        <v>636</v>
      </c>
      <c r="D5474" t="s">
        <v>36</v>
      </c>
      <c r="E5474" t="s">
        <v>130</v>
      </c>
      <c r="F5474">
        <v>61.889000000000003</v>
      </c>
      <c r="G5474">
        <v>62.768000000000001</v>
      </c>
      <c r="H5474">
        <v>63.695999999999998</v>
      </c>
      <c r="I5474">
        <v>63.618000000000002</v>
      </c>
      <c r="J5474">
        <v>63.692999999999998</v>
      </c>
      <c r="K5474" s="4">
        <f>AVERAGE(Data[[#This Row],[2020 '[YR2020']]],Data[[#This Row],[2021 '[YR2021']]],Data[[#This Row],[2022 '[YR2022']]],Data[[#This Row],[2023 '[YR2023']]],Data[[#This Row],[2024 '[YR2024']]])</f>
        <v>63.132799999999996</v>
      </c>
      <c r="L5474" s="4">
        <f>((J5474-F5474)/Data[[#This Row],[2020 '[YR2020']]])*100</f>
        <v>2.9148960235259818</v>
      </c>
    </row>
    <row r="5475" spans="1:12" x14ac:dyDescent="0.3">
      <c r="A5475" t="s">
        <v>403</v>
      </c>
      <c r="B5475" t="s">
        <v>404</v>
      </c>
      <c r="C5475" s="5" t="s">
        <v>636</v>
      </c>
      <c r="D5475" t="s">
        <v>37</v>
      </c>
      <c r="E5475" t="s">
        <v>131</v>
      </c>
      <c r="F5475">
        <v>77.05</v>
      </c>
      <c r="G5475">
        <v>78.156999999999996</v>
      </c>
      <c r="H5475">
        <v>79.837000000000003</v>
      </c>
      <c r="I5475">
        <v>80.376999999999995</v>
      </c>
      <c r="J5475">
        <v>80.878</v>
      </c>
      <c r="K5475" s="4">
        <f>AVERAGE(Data[[#This Row],[2020 '[YR2020']]],Data[[#This Row],[2021 '[YR2021']]],Data[[#This Row],[2022 '[YR2022']]],Data[[#This Row],[2023 '[YR2023']]],Data[[#This Row],[2024 '[YR2024']]])</f>
        <v>79.259799999999998</v>
      </c>
      <c r="L5475" s="4">
        <f>((J5475-F5475)/Data[[#This Row],[2020 '[YR2020']]])*100</f>
        <v>4.9682024659312169</v>
      </c>
    </row>
    <row r="5476" spans="1:12" x14ac:dyDescent="0.3">
      <c r="A5476" t="s">
        <v>403</v>
      </c>
      <c r="B5476" t="s">
        <v>404</v>
      </c>
      <c r="C5476" s="5" t="s">
        <v>636</v>
      </c>
      <c r="D5476" t="s">
        <v>38</v>
      </c>
      <c r="E5476" t="s">
        <v>132</v>
      </c>
      <c r="F5476">
        <v>40.700623347117201</v>
      </c>
      <c r="G5476">
        <v>40.843265138478699</v>
      </c>
      <c r="H5476">
        <v>41.865538553691998</v>
      </c>
      <c r="I5476">
        <v>41.584751701058899</v>
      </c>
      <c r="J5476">
        <v>41.738501338724802</v>
      </c>
      <c r="K5476" s="4">
        <f>AVERAGE(Data[[#This Row],[2020 '[YR2020']]],Data[[#This Row],[2021 '[YR2021']]],Data[[#This Row],[2022 '[YR2022']]],Data[[#This Row],[2023 '[YR2023']]],Data[[#This Row],[2024 '[YR2024']]])</f>
        <v>41.346536015814323</v>
      </c>
      <c r="L5476" s="4">
        <f>((J5476-F5476)/Data[[#This Row],[2020 '[YR2020']]])*100</f>
        <v>2.5500297200758073</v>
      </c>
    </row>
    <row r="5477" spans="1:12" x14ac:dyDescent="0.3">
      <c r="A5477" t="s">
        <v>403</v>
      </c>
      <c r="B5477" t="s">
        <v>404</v>
      </c>
      <c r="C5477" s="5" t="s">
        <v>636</v>
      </c>
      <c r="D5477" t="s">
        <v>39</v>
      </c>
      <c r="E5477" t="s">
        <v>133</v>
      </c>
      <c r="F5477">
        <v>276411</v>
      </c>
      <c r="G5477">
        <v>282426</v>
      </c>
      <c r="H5477">
        <v>293824</v>
      </c>
      <c r="I5477">
        <v>305398</v>
      </c>
      <c r="J5477">
        <v>309623</v>
      </c>
      <c r="K5477" s="4">
        <f>AVERAGE(Data[[#This Row],[2020 '[YR2020']]],Data[[#This Row],[2021 '[YR2021']]],Data[[#This Row],[2022 '[YR2022']]],Data[[#This Row],[2023 '[YR2023']]],Data[[#This Row],[2024 '[YR2024']]])</f>
        <v>293536.40000000002</v>
      </c>
      <c r="L5477" s="4">
        <f>((J5477-F5477)/Data[[#This Row],[2020 '[YR2020']]])*100</f>
        <v>12.015440774788267</v>
      </c>
    </row>
    <row r="5478" spans="1:12" x14ac:dyDescent="0.3">
      <c r="A5478" t="s">
        <v>403</v>
      </c>
      <c r="B5478" t="s">
        <v>404</v>
      </c>
      <c r="C5478" s="5" t="s">
        <v>636</v>
      </c>
      <c r="D5478" t="s">
        <v>32</v>
      </c>
      <c r="E5478" t="s">
        <v>125</v>
      </c>
      <c r="F5478">
        <v>52.231999999999999</v>
      </c>
      <c r="G5478">
        <v>53.332000000000001</v>
      </c>
      <c r="H5478">
        <v>55.472999999999999</v>
      </c>
      <c r="I5478">
        <v>55.015999999999998</v>
      </c>
      <c r="J5478">
        <v>55.286999999999999</v>
      </c>
      <c r="K5478" s="4">
        <f>AVERAGE(Data[[#This Row],[2020 '[YR2020']]],Data[[#This Row],[2021 '[YR2021']]],Data[[#This Row],[2022 '[YR2022']]],Data[[#This Row],[2023 '[YR2023']]],Data[[#This Row],[2024 '[YR2024']]])</f>
        <v>54.267999999999994</v>
      </c>
      <c r="L5478" s="4">
        <f>((J5478-F5478)/Data[[#This Row],[2020 '[YR2020']]])*100</f>
        <v>5.8489048858937052</v>
      </c>
    </row>
    <row r="5479" spans="1:12" x14ac:dyDescent="0.3">
      <c r="A5479" t="s">
        <v>403</v>
      </c>
      <c r="B5479" t="s">
        <v>404</v>
      </c>
      <c r="C5479" s="5" t="s">
        <v>636</v>
      </c>
      <c r="D5479" t="s">
        <v>45</v>
      </c>
      <c r="E5479" t="s">
        <v>178</v>
      </c>
      <c r="F5479">
        <v>15773150000</v>
      </c>
      <c r="G5479">
        <v>16471060000</v>
      </c>
      <c r="H5479">
        <v>17582020000</v>
      </c>
      <c r="I5479">
        <v>17875420000</v>
      </c>
      <c r="J5479">
        <v>19150760000</v>
      </c>
      <c r="K5479" s="4">
        <f>AVERAGE(Data[[#This Row],[2020 '[YR2020']]],Data[[#This Row],[2021 '[YR2021']]],Data[[#This Row],[2022 '[YR2022']]],Data[[#This Row],[2023 '[YR2023']]],Data[[#This Row],[2024 '[YR2024']]])</f>
        <v>17370482000</v>
      </c>
      <c r="L5479" s="4">
        <f>((J5479-F5479)/Data[[#This Row],[2020 '[YR2020']]])*100</f>
        <v>21.413668163936816</v>
      </c>
    </row>
    <row r="5480" spans="1:12" x14ac:dyDescent="0.3">
      <c r="A5480" t="s">
        <v>279</v>
      </c>
      <c r="B5480" t="s">
        <v>280</v>
      </c>
      <c r="C5480" s="5" t="s">
        <v>638</v>
      </c>
      <c r="D5480" t="s">
        <v>71</v>
      </c>
      <c r="E5480" t="s">
        <v>156</v>
      </c>
      <c r="F5480">
        <v>31.2</v>
      </c>
      <c r="G5480">
        <v>30.6</v>
      </c>
      <c r="H5480">
        <v>30.2</v>
      </c>
      <c r="I5480">
        <v>30</v>
      </c>
      <c r="J5480">
        <v>30</v>
      </c>
      <c r="K5480" s="4">
        <f>AVERAGE(Data[[#This Row],[2020 '[YR2020']]],Data[[#This Row],[2021 '[YR2021']]],Data[[#This Row],[2022 '[YR2022']]],Data[[#This Row],[2023 '[YR2023']]],Data[[#This Row],[2024 '[YR2024']]])</f>
        <v>30.4</v>
      </c>
      <c r="L5480" s="4">
        <f>((J5480-F5480)/Data[[#This Row],[2020 '[YR2020']]])*100</f>
        <v>-3.8461538461538445</v>
      </c>
    </row>
    <row r="5481" spans="1:12" x14ac:dyDescent="0.3">
      <c r="A5481" t="s">
        <v>279</v>
      </c>
      <c r="B5481" t="s">
        <v>280</v>
      </c>
      <c r="C5481" s="5" t="s">
        <v>638</v>
      </c>
      <c r="D5481" t="s">
        <v>87</v>
      </c>
      <c r="E5481" t="s">
        <v>176</v>
      </c>
      <c r="F5481">
        <v>11.9</v>
      </c>
      <c r="G5481">
        <v>11.9</v>
      </c>
      <c r="H5481">
        <v>11.9</v>
      </c>
      <c r="I5481">
        <v>11.9</v>
      </c>
      <c r="J5481">
        <v>16.600000000000001</v>
      </c>
      <c r="K5481" s="4">
        <f>AVERAGE(Data[[#This Row],[2020 '[YR2020']]],Data[[#This Row],[2021 '[YR2021']]],Data[[#This Row],[2022 '[YR2022']]],Data[[#This Row],[2023 '[YR2023']]],Data[[#This Row],[2024 '[YR2024']]])</f>
        <v>12.84</v>
      </c>
      <c r="L5481" s="4">
        <f>((J5481-F5481)/Data[[#This Row],[2020 '[YR2020']]])*100</f>
        <v>39.49579831932774</v>
      </c>
    </row>
    <row r="5482" spans="1:12" x14ac:dyDescent="0.3">
      <c r="A5482" t="s">
        <v>279</v>
      </c>
      <c r="B5482" t="s">
        <v>280</v>
      </c>
      <c r="C5482" s="5" t="s">
        <v>638</v>
      </c>
      <c r="D5482" t="s">
        <v>86</v>
      </c>
      <c r="E5482" t="s">
        <v>175</v>
      </c>
      <c r="F5482">
        <v>0.3</v>
      </c>
      <c r="G5482">
        <v>0.3</v>
      </c>
      <c r="H5482">
        <v>0.3</v>
      </c>
      <c r="I5482">
        <v>0.3</v>
      </c>
      <c r="J5482">
        <v>0.3</v>
      </c>
      <c r="K5482" s="4">
        <f>AVERAGE(Data[[#This Row],[2020 '[YR2020']]],Data[[#This Row],[2021 '[YR2021']]],Data[[#This Row],[2022 '[YR2022']]],Data[[#This Row],[2023 '[YR2023']]],Data[[#This Row],[2024 '[YR2024']]])</f>
        <v>0.3</v>
      </c>
      <c r="L5482" s="4">
        <f>((J5482-F5482)/Data[[#This Row],[2020 '[YR2020']]])*100</f>
        <v>0</v>
      </c>
    </row>
    <row r="5483" spans="1:12" x14ac:dyDescent="0.3">
      <c r="A5483" t="s">
        <v>279</v>
      </c>
      <c r="B5483" t="s">
        <v>280</v>
      </c>
      <c r="C5483" s="5" t="s">
        <v>638</v>
      </c>
      <c r="D5483" t="s">
        <v>76</v>
      </c>
      <c r="E5483" t="s">
        <v>161</v>
      </c>
      <c r="F5483">
        <v>6.0606060606060597</v>
      </c>
      <c r="G5483">
        <v>6.0606060606060597</v>
      </c>
      <c r="H5483">
        <v>6.0606060606060597</v>
      </c>
      <c r="I5483">
        <v>12.1212121212121</v>
      </c>
      <c r="J5483">
        <v>12.1212121212121</v>
      </c>
      <c r="K5483" s="4">
        <f>AVERAGE(Data[[#This Row],[2020 '[YR2020']]],Data[[#This Row],[2021 '[YR2021']]],Data[[#This Row],[2022 '[YR2022']]],Data[[#This Row],[2023 '[YR2023']]],Data[[#This Row],[2024 '[YR2024']]])</f>
        <v>8.4848484848484755</v>
      </c>
      <c r="L5483" s="4">
        <f>((J5483-F5483)/Data[[#This Row],[2020 '[YR2020']]])*100</f>
        <v>99.999999999999673</v>
      </c>
    </row>
    <row r="5484" spans="1:12" x14ac:dyDescent="0.3">
      <c r="A5484" t="s">
        <v>279</v>
      </c>
      <c r="B5484" t="s">
        <v>280</v>
      </c>
      <c r="C5484" s="5" t="s">
        <v>638</v>
      </c>
      <c r="D5484" t="s">
        <v>68</v>
      </c>
      <c r="E5484" t="s">
        <v>153</v>
      </c>
      <c r="F5484">
        <v>4.3</v>
      </c>
      <c r="G5484">
        <v>4.4000000000000004</v>
      </c>
      <c r="H5484">
        <v>4.5</v>
      </c>
      <c r="I5484">
        <v>4.5</v>
      </c>
      <c r="J5484">
        <v>4.5999999999999996</v>
      </c>
      <c r="K5484" s="4">
        <f>AVERAGE(Data[[#This Row],[2020 '[YR2020']]],Data[[#This Row],[2021 '[YR2021']]],Data[[#This Row],[2022 '[YR2022']]],Data[[#This Row],[2023 '[YR2023']]],Data[[#This Row],[2024 '[YR2024']]])</f>
        <v>4.4599999999999991</v>
      </c>
      <c r="L5484" s="4">
        <f>((J5484-F5484)/Data[[#This Row],[2020 '[YR2020']]])*100</f>
        <v>6.9767441860465071</v>
      </c>
    </row>
    <row r="5485" spans="1:12" x14ac:dyDescent="0.3">
      <c r="A5485" t="s">
        <v>279</v>
      </c>
      <c r="B5485" t="s">
        <v>280</v>
      </c>
      <c r="C5485" s="5" t="s">
        <v>638</v>
      </c>
      <c r="D5485" t="s">
        <v>49</v>
      </c>
      <c r="E5485" t="s">
        <v>182</v>
      </c>
      <c r="F5485">
        <v>-2004</v>
      </c>
      <c r="G5485">
        <v>-2016</v>
      </c>
      <c r="H5485">
        <v>-1829</v>
      </c>
      <c r="I5485">
        <v>-1832</v>
      </c>
      <c r="J5485">
        <v>-1765</v>
      </c>
      <c r="K5485" s="4">
        <f>AVERAGE(Data[[#This Row],[2020 '[YR2020']]],Data[[#This Row],[2021 '[YR2021']]],Data[[#This Row],[2022 '[YR2022']]],Data[[#This Row],[2023 '[YR2023']]],Data[[#This Row],[2024 '[YR2024']]])</f>
        <v>-1889.2</v>
      </c>
      <c r="L5485" s="4">
        <f>((J5485-F5485)/Data[[#This Row],[2020 '[YR2020']]])*100</f>
        <v>-11.926147704590818</v>
      </c>
    </row>
    <row r="5486" spans="1:12" x14ac:dyDescent="0.3">
      <c r="A5486" t="s">
        <v>279</v>
      </c>
      <c r="B5486" t="s">
        <v>280</v>
      </c>
      <c r="C5486" s="5" t="s">
        <v>638</v>
      </c>
      <c r="D5486" t="s">
        <v>43</v>
      </c>
      <c r="E5486" t="s">
        <v>185</v>
      </c>
      <c r="F5486">
        <v>0.3</v>
      </c>
      <c r="G5486">
        <v>0.3</v>
      </c>
      <c r="H5486">
        <v>0.3</v>
      </c>
      <c r="I5486">
        <v>0.3</v>
      </c>
      <c r="J5486">
        <v>0.3</v>
      </c>
      <c r="K5486" s="4">
        <f>AVERAGE(Data[[#This Row],[2020 '[YR2020']]],Data[[#This Row],[2021 '[YR2021']]],Data[[#This Row],[2022 '[YR2022']]],Data[[#This Row],[2023 '[YR2023']]],Data[[#This Row],[2024 '[YR2024']]])</f>
        <v>0.3</v>
      </c>
      <c r="L5486" s="4">
        <f>((J5486-F5486)/Data[[#This Row],[2020 '[YR2020']]])*100</f>
        <v>0</v>
      </c>
    </row>
    <row r="5487" spans="1:12" x14ac:dyDescent="0.3">
      <c r="A5487" t="s">
        <v>279</v>
      </c>
      <c r="B5487" t="s">
        <v>280</v>
      </c>
      <c r="C5487" s="5" t="s">
        <v>638</v>
      </c>
      <c r="D5487" t="s">
        <v>54</v>
      </c>
      <c r="E5487" t="s">
        <v>198</v>
      </c>
      <c r="F5487">
        <v>1</v>
      </c>
      <c r="G5487">
        <v>1</v>
      </c>
      <c r="H5487">
        <v>1</v>
      </c>
      <c r="I5487">
        <v>1</v>
      </c>
      <c r="J5487">
        <v>1</v>
      </c>
      <c r="K5487" s="4">
        <f>AVERAGE(Data[[#This Row],[2020 '[YR2020']]],Data[[#This Row],[2021 '[YR2021']]],Data[[#This Row],[2022 '[YR2022']]],Data[[#This Row],[2023 '[YR2023']]],Data[[#This Row],[2024 '[YR2024']]])</f>
        <v>1</v>
      </c>
      <c r="L5487" s="4">
        <f>((J5487-F5487)/Data[[#This Row],[2020 '[YR2020']]])*100</f>
        <v>0</v>
      </c>
    </row>
    <row r="5488" spans="1:12" x14ac:dyDescent="0.3">
      <c r="A5488" t="s">
        <v>347</v>
      </c>
      <c r="B5488" t="s">
        <v>348</v>
      </c>
      <c r="C5488" s="5" t="s">
        <v>637</v>
      </c>
      <c r="D5488" t="s">
        <v>62</v>
      </c>
      <c r="E5488" t="s">
        <v>189</v>
      </c>
      <c r="F5488">
        <v>1314636</v>
      </c>
      <c r="G5488">
        <v>1372244</v>
      </c>
      <c r="H5488">
        <v>1431539</v>
      </c>
      <c r="I5488">
        <v>1491958</v>
      </c>
      <c r="J5488">
        <v>1552146</v>
      </c>
      <c r="K5488" s="4">
        <f>AVERAGE(Data[[#This Row],[2020 '[YR2020']]],Data[[#This Row],[2021 '[YR2021']]],Data[[#This Row],[2022 '[YR2022']]],Data[[#This Row],[2023 '[YR2023']]],Data[[#This Row],[2024 '[YR2024']]])</f>
        <v>1432504.6</v>
      </c>
      <c r="L5488" s="4">
        <f>((J5488-F5488)/Data[[#This Row],[2020 '[YR2020']]])*100</f>
        <v>18.066597902385148</v>
      </c>
    </row>
    <row r="5489" spans="1:12" x14ac:dyDescent="0.3">
      <c r="A5489" t="s">
        <v>347</v>
      </c>
      <c r="B5489" t="s">
        <v>348</v>
      </c>
      <c r="C5489" s="5" t="s">
        <v>637</v>
      </c>
      <c r="D5489" t="s">
        <v>63</v>
      </c>
      <c r="E5489" t="s">
        <v>190</v>
      </c>
      <c r="F5489">
        <v>28.578229619982601</v>
      </c>
      <c r="G5489">
        <v>28.981637103754</v>
      </c>
      <c r="H5489">
        <v>29.361066051471798</v>
      </c>
      <c r="I5489">
        <v>29.705834274608701</v>
      </c>
      <c r="J5489">
        <v>30.025679987696801</v>
      </c>
      <c r="K5489" s="4">
        <f>AVERAGE(Data[[#This Row],[2020 '[YR2020']]],Data[[#This Row],[2021 '[YR2021']]],Data[[#This Row],[2022 '[YR2022']]],Data[[#This Row],[2023 '[YR2023']]],Data[[#This Row],[2024 '[YR2024']]])</f>
        <v>29.330489407502778</v>
      </c>
      <c r="L5489" s="4">
        <f>((J5489-F5489)/Data[[#This Row],[2020 '[YR2020']]])*100</f>
        <v>5.0648706619044992</v>
      </c>
    </row>
    <row r="5490" spans="1:12" x14ac:dyDescent="0.3">
      <c r="A5490" t="s">
        <v>347</v>
      </c>
      <c r="B5490" t="s">
        <v>348</v>
      </c>
      <c r="C5490" s="5" t="s">
        <v>637</v>
      </c>
      <c r="D5490" t="s">
        <v>68</v>
      </c>
      <c r="E5490" t="s">
        <v>153</v>
      </c>
      <c r="F5490">
        <v>1.3</v>
      </c>
      <c r="G5490">
        <v>1.3</v>
      </c>
      <c r="H5490">
        <v>1.4</v>
      </c>
      <c r="I5490">
        <v>1.5</v>
      </c>
      <c r="J5490">
        <v>1.6</v>
      </c>
      <c r="K5490" s="4">
        <f>AVERAGE(Data[[#This Row],[2020 '[YR2020']]],Data[[#This Row],[2021 '[YR2021']]],Data[[#This Row],[2022 '[YR2022']]],Data[[#This Row],[2023 '[YR2023']]],Data[[#This Row],[2024 '[YR2024']]])</f>
        <v>1.42</v>
      </c>
      <c r="L5490" s="4">
        <f>((J5490-F5490)/Data[[#This Row],[2020 '[YR2020']]])*100</f>
        <v>23.076923076923077</v>
      </c>
    </row>
    <row r="5491" spans="1:12" x14ac:dyDescent="0.3">
      <c r="A5491" t="s">
        <v>347</v>
      </c>
      <c r="B5491" t="s">
        <v>348</v>
      </c>
      <c r="C5491" s="5" t="s">
        <v>637</v>
      </c>
      <c r="D5491" t="s">
        <v>71</v>
      </c>
      <c r="E5491" t="s">
        <v>156</v>
      </c>
      <c r="F5491">
        <v>22</v>
      </c>
      <c r="G5491">
        <v>21.7</v>
      </c>
      <c r="H5491">
        <v>21.6</v>
      </c>
      <c r="I5491">
        <v>21.6</v>
      </c>
      <c r="J5491">
        <v>21.5</v>
      </c>
      <c r="K5491" s="4">
        <f>AVERAGE(Data[[#This Row],[2020 '[YR2020']]],Data[[#This Row],[2021 '[YR2021']]],Data[[#This Row],[2022 '[YR2022']]],Data[[#This Row],[2023 '[YR2023']]],Data[[#This Row],[2024 '[YR2024']]])</f>
        <v>21.68</v>
      </c>
      <c r="L5491" s="4">
        <f>((J5491-F5491)/Data[[#This Row],[2020 '[YR2020']]])*100</f>
        <v>-2.2727272727272729</v>
      </c>
    </row>
    <row r="5492" spans="1:12" x14ac:dyDescent="0.3">
      <c r="A5492" t="s">
        <v>347</v>
      </c>
      <c r="B5492" t="s">
        <v>348</v>
      </c>
      <c r="C5492" s="5" t="s">
        <v>637</v>
      </c>
      <c r="D5492" t="s">
        <v>77</v>
      </c>
      <c r="E5492" t="s">
        <v>147</v>
      </c>
      <c r="F5492">
        <v>45.811079971092703</v>
      </c>
      <c r="G5492">
        <v>46.2024422954754</v>
      </c>
      <c r="H5492">
        <v>45.735745155444</v>
      </c>
      <c r="I5492">
        <v>45.865004028162097</v>
      </c>
      <c r="J5492">
        <v>45.903051181102398</v>
      </c>
      <c r="K5492" s="4">
        <f>AVERAGE(Data[[#This Row],[2020 '[YR2020']]],Data[[#This Row],[2021 '[YR2021']]],Data[[#This Row],[2022 '[YR2022']]],Data[[#This Row],[2023 '[YR2023']]],Data[[#This Row],[2024 '[YR2024']]])</f>
        <v>45.90346452625532</v>
      </c>
      <c r="L5492" s="4">
        <f>((J5492-F5492)/Data[[#This Row],[2020 '[YR2020']]])*100</f>
        <v>0.20076193372374268</v>
      </c>
    </row>
    <row r="5493" spans="1:12" x14ac:dyDescent="0.3">
      <c r="A5493" t="s">
        <v>347</v>
      </c>
      <c r="B5493" t="s">
        <v>348</v>
      </c>
      <c r="C5493" s="5" t="s">
        <v>637</v>
      </c>
      <c r="D5493" t="s">
        <v>83</v>
      </c>
      <c r="E5493" t="s">
        <v>172</v>
      </c>
      <c r="F5493">
        <v>48.125999999999998</v>
      </c>
      <c r="G5493">
        <v>47.844999999999999</v>
      </c>
      <c r="H5493">
        <v>47.933</v>
      </c>
      <c r="I5493">
        <v>48.1</v>
      </c>
      <c r="J5493">
        <v>48.22</v>
      </c>
      <c r="K5493" s="4">
        <f>AVERAGE(Data[[#This Row],[2020 '[YR2020']]],Data[[#This Row],[2021 '[YR2021']]],Data[[#This Row],[2022 '[YR2022']]],Data[[#This Row],[2023 '[YR2023']]],Data[[#This Row],[2024 '[YR2024']]])</f>
        <v>48.044799999999995</v>
      </c>
      <c r="L5493" s="4">
        <f>((J5493-F5493)/Data[[#This Row],[2020 '[YR2020']]])*100</f>
        <v>0.19532061671446035</v>
      </c>
    </row>
    <row r="5494" spans="1:12" x14ac:dyDescent="0.3">
      <c r="A5494" t="s">
        <v>347</v>
      </c>
      <c r="B5494" t="s">
        <v>348</v>
      </c>
      <c r="C5494" s="5" t="s">
        <v>637</v>
      </c>
      <c r="D5494" t="s">
        <v>84</v>
      </c>
      <c r="E5494" t="s">
        <v>173</v>
      </c>
      <c r="F5494">
        <v>24.626999999999999</v>
      </c>
      <c r="G5494">
        <v>24.277000000000001</v>
      </c>
      <c r="H5494">
        <v>24.327999999999999</v>
      </c>
      <c r="I5494">
        <v>24.439</v>
      </c>
      <c r="J5494">
        <v>24.492000000000001</v>
      </c>
      <c r="K5494" s="4">
        <f>AVERAGE(Data[[#This Row],[2020 '[YR2020']]],Data[[#This Row],[2021 '[YR2021']]],Data[[#This Row],[2022 '[YR2022']]],Data[[#This Row],[2023 '[YR2023']]],Data[[#This Row],[2024 '[YR2024']]])</f>
        <v>24.432600000000001</v>
      </c>
      <c r="L5494" s="4">
        <f>((J5494-F5494)/Data[[#This Row],[2020 '[YR2020']]])*100</f>
        <v>-0.54817882811547491</v>
      </c>
    </row>
    <row r="5495" spans="1:12" x14ac:dyDescent="0.3">
      <c r="A5495" t="s">
        <v>347</v>
      </c>
      <c r="B5495" t="s">
        <v>348</v>
      </c>
      <c r="C5495" s="5" t="s">
        <v>637</v>
      </c>
      <c r="D5495" t="s">
        <v>85</v>
      </c>
      <c r="E5495" t="s">
        <v>174</v>
      </c>
      <c r="F5495">
        <v>36.655000000000001</v>
      </c>
      <c r="G5495">
        <v>36.298000000000002</v>
      </c>
      <c r="H5495">
        <v>36.323999999999998</v>
      </c>
      <c r="I5495">
        <v>36.418999999999997</v>
      </c>
      <c r="J5495">
        <v>36.463000000000001</v>
      </c>
      <c r="K5495" s="4">
        <f>AVERAGE(Data[[#This Row],[2020 '[YR2020']]],Data[[#This Row],[2021 '[YR2021']]],Data[[#This Row],[2022 '[YR2022']]],Data[[#This Row],[2023 '[YR2023']]],Data[[#This Row],[2024 '[YR2024']]])</f>
        <v>36.431799999999996</v>
      </c>
      <c r="L5495" s="4">
        <f>((J5495-F5495)/Data[[#This Row],[2020 '[YR2020']]])*100</f>
        <v>-0.52380302823625746</v>
      </c>
    </row>
    <row r="5496" spans="1:12" x14ac:dyDescent="0.3">
      <c r="A5496" t="s">
        <v>347</v>
      </c>
      <c r="B5496" t="s">
        <v>348</v>
      </c>
      <c r="C5496" s="5" t="s">
        <v>637</v>
      </c>
      <c r="D5496" t="s">
        <v>86</v>
      </c>
      <c r="E5496" t="s">
        <v>175</v>
      </c>
      <c r="F5496">
        <v>1.1000000000000001</v>
      </c>
      <c r="G5496">
        <v>1.1000000000000001</v>
      </c>
      <c r="H5496">
        <v>1.1000000000000001</v>
      </c>
      <c r="I5496">
        <v>1.1000000000000001</v>
      </c>
      <c r="J5496">
        <v>1</v>
      </c>
      <c r="K5496" s="4">
        <f>AVERAGE(Data[[#This Row],[2020 '[YR2020']]],Data[[#This Row],[2021 '[YR2021']]],Data[[#This Row],[2022 '[YR2022']]],Data[[#This Row],[2023 '[YR2023']]],Data[[#This Row],[2024 '[YR2024']]])</f>
        <v>1.08</v>
      </c>
      <c r="L5496" s="4">
        <f>((J5496-F5496)/Data[[#This Row],[2020 '[YR2020']]])*100</f>
        <v>-9.0909090909090988</v>
      </c>
    </row>
    <row r="5497" spans="1:12" x14ac:dyDescent="0.3">
      <c r="A5497" t="s">
        <v>347</v>
      </c>
      <c r="B5497" t="s">
        <v>348</v>
      </c>
      <c r="C5497" s="5" t="s">
        <v>637</v>
      </c>
      <c r="D5497" t="s">
        <v>90</v>
      </c>
      <c r="E5497" t="s">
        <v>164</v>
      </c>
      <c r="F5497">
        <v>15.786</v>
      </c>
      <c r="G5497">
        <v>15.923999999999999</v>
      </c>
      <c r="H5497">
        <v>15.255000000000001</v>
      </c>
      <c r="I5497">
        <v>15.135</v>
      </c>
      <c r="J5497">
        <v>15.026</v>
      </c>
      <c r="K5497" s="4">
        <f>AVERAGE(Data[[#This Row],[2020 '[YR2020']]],Data[[#This Row],[2021 '[YR2021']]],Data[[#This Row],[2022 '[YR2022']]],Data[[#This Row],[2023 '[YR2023']]],Data[[#This Row],[2024 '[YR2024']]])</f>
        <v>15.4252</v>
      </c>
      <c r="L5497" s="4">
        <f>((J5497-F5497)/Data[[#This Row],[2020 '[YR2020']]])*100</f>
        <v>-4.8143924996832617</v>
      </c>
    </row>
    <row r="5498" spans="1:12" x14ac:dyDescent="0.3">
      <c r="A5498" t="s">
        <v>347</v>
      </c>
      <c r="B5498" t="s">
        <v>348</v>
      </c>
      <c r="C5498" s="5" t="s">
        <v>637</v>
      </c>
      <c r="D5498" t="s">
        <v>91</v>
      </c>
      <c r="E5498" t="s">
        <v>165</v>
      </c>
      <c r="F5498">
        <v>8.6720000000000006</v>
      </c>
      <c r="G5498">
        <v>8.7219999999999995</v>
      </c>
      <c r="H5498">
        <v>8.1669999999999998</v>
      </c>
      <c r="I5498">
        <v>8.0990000000000002</v>
      </c>
      <c r="J5498">
        <v>8.048</v>
      </c>
      <c r="K5498" s="4">
        <f>AVERAGE(Data[[#This Row],[2020 '[YR2020']]],Data[[#This Row],[2021 '[YR2021']]],Data[[#This Row],[2022 '[YR2022']]],Data[[#This Row],[2023 '[YR2023']]],Data[[#This Row],[2024 '[YR2024']]])</f>
        <v>8.3415999999999997</v>
      </c>
      <c r="L5498" s="4">
        <f>((J5498-F5498)/Data[[#This Row],[2020 '[YR2020']]])*100</f>
        <v>-7.1955719557195623</v>
      </c>
    </row>
    <row r="5499" spans="1:12" x14ac:dyDescent="0.3">
      <c r="A5499" t="s">
        <v>347</v>
      </c>
      <c r="B5499" t="s">
        <v>348</v>
      </c>
      <c r="C5499" s="5" t="s">
        <v>637</v>
      </c>
      <c r="D5499" t="s">
        <v>92</v>
      </c>
      <c r="E5499" t="s">
        <v>166</v>
      </c>
      <c r="F5499">
        <v>11.054</v>
      </c>
      <c r="G5499">
        <v>11.144</v>
      </c>
      <c r="H5499">
        <v>10.531000000000001</v>
      </c>
      <c r="I5499">
        <v>10.446</v>
      </c>
      <c r="J5499">
        <v>10.372999999999999</v>
      </c>
      <c r="K5499" s="4">
        <f>AVERAGE(Data[[#This Row],[2020 '[YR2020']]],Data[[#This Row],[2021 '[YR2021']]],Data[[#This Row],[2022 '[YR2022']]],Data[[#This Row],[2023 '[YR2023']]],Data[[#This Row],[2024 '[YR2024']]])</f>
        <v>10.709599999999998</v>
      </c>
      <c r="L5499" s="4">
        <f>((J5499-F5499)/Data[[#This Row],[2020 '[YR2020']]])*100</f>
        <v>-6.1606658223267674</v>
      </c>
    </row>
    <row r="5500" spans="1:12" x14ac:dyDescent="0.3">
      <c r="A5500" t="s">
        <v>347</v>
      </c>
      <c r="B5500" t="s">
        <v>348</v>
      </c>
      <c r="C5500" s="5" t="s">
        <v>637</v>
      </c>
      <c r="D5500" t="s">
        <v>93</v>
      </c>
      <c r="E5500" t="s">
        <v>167</v>
      </c>
      <c r="F5500">
        <v>33.712000000000003</v>
      </c>
      <c r="G5500">
        <v>32.307000000000002</v>
      </c>
      <c r="H5500">
        <v>30.51</v>
      </c>
      <c r="I5500">
        <v>30.423999999999999</v>
      </c>
      <c r="J5500">
        <v>30.146000000000001</v>
      </c>
      <c r="K5500" s="4">
        <f>AVERAGE(Data[[#This Row],[2020 '[YR2020']]],Data[[#This Row],[2021 '[YR2021']]],Data[[#This Row],[2022 '[YR2022']]],Data[[#This Row],[2023 '[YR2023']]],Data[[#This Row],[2024 '[YR2024']]])</f>
        <v>31.419799999999999</v>
      </c>
      <c r="L5500" s="4">
        <f>((J5500-F5500)/Data[[#This Row],[2020 '[YR2020']]])*100</f>
        <v>-10.577835785476989</v>
      </c>
    </row>
    <row r="5501" spans="1:12" x14ac:dyDescent="0.3">
      <c r="A5501" t="s">
        <v>347</v>
      </c>
      <c r="B5501" t="s">
        <v>348</v>
      </c>
      <c r="C5501" s="5" t="s">
        <v>637</v>
      </c>
      <c r="D5501" t="s">
        <v>94</v>
      </c>
      <c r="E5501" t="s">
        <v>168</v>
      </c>
      <c r="F5501">
        <v>21.600999999999999</v>
      </c>
      <c r="G5501">
        <v>21.242999999999999</v>
      </c>
      <c r="H5501">
        <v>20.219000000000001</v>
      </c>
      <c r="I5501">
        <v>20.123000000000001</v>
      </c>
      <c r="J5501">
        <v>19.890999999999998</v>
      </c>
      <c r="K5501" s="4">
        <f>AVERAGE(Data[[#This Row],[2020 '[YR2020']]],Data[[#This Row],[2021 '[YR2021']]],Data[[#This Row],[2022 '[YR2022']]],Data[[#This Row],[2023 '[YR2023']]],Data[[#This Row],[2024 '[YR2024']]])</f>
        <v>20.615400000000001</v>
      </c>
      <c r="L5501" s="4">
        <f>((J5501-F5501)/Data[[#This Row],[2020 '[YR2020']]])*100</f>
        <v>-7.9163001712883707</v>
      </c>
    </row>
    <row r="5502" spans="1:12" x14ac:dyDescent="0.3">
      <c r="A5502" t="s">
        <v>347</v>
      </c>
      <c r="B5502" t="s">
        <v>348</v>
      </c>
      <c r="C5502" s="5" t="s">
        <v>637</v>
      </c>
      <c r="D5502" t="s">
        <v>95</v>
      </c>
      <c r="E5502" t="s">
        <v>169</v>
      </c>
      <c r="F5502">
        <v>25.600999999999999</v>
      </c>
      <c r="G5502">
        <v>24.902999999999999</v>
      </c>
      <c r="H5502">
        <v>23.596</v>
      </c>
      <c r="I5502">
        <v>23.483000000000001</v>
      </c>
      <c r="J5502">
        <v>23.222999999999999</v>
      </c>
      <c r="K5502" s="4">
        <f>AVERAGE(Data[[#This Row],[2020 '[YR2020']]],Data[[#This Row],[2021 '[YR2021']]],Data[[#This Row],[2022 '[YR2022']]],Data[[#This Row],[2023 '[YR2023']]],Data[[#This Row],[2024 '[YR2024']]])</f>
        <v>24.161200000000001</v>
      </c>
      <c r="L5502" s="4">
        <f>((J5502-F5502)/Data[[#This Row],[2020 '[YR2020']]])*100</f>
        <v>-9.2886996601695255</v>
      </c>
    </row>
    <row r="5503" spans="1:12" x14ac:dyDescent="0.3">
      <c r="A5503" t="s">
        <v>347</v>
      </c>
      <c r="B5503" t="s">
        <v>348</v>
      </c>
      <c r="C5503" s="5" t="s">
        <v>637</v>
      </c>
      <c r="D5503" t="s">
        <v>61</v>
      </c>
      <c r="E5503" t="s">
        <v>188</v>
      </c>
      <c r="F5503">
        <v>51.653324762662898</v>
      </c>
      <c r="G5503">
        <v>51.630297984029802</v>
      </c>
      <c r="H5503">
        <v>51.580318077769398</v>
      </c>
      <c r="I5503">
        <v>51.4841447145483</v>
      </c>
      <c r="J5503">
        <v>51.362823365900901</v>
      </c>
      <c r="K5503" s="4">
        <f>AVERAGE(Data[[#This Row],[2020 '[YR2020']]],Data[[#This Row],[2021 '[YR2021']]],Data[[#This Row],[2022 '[YR2022']]],Data[[#This Row],[2023 '[YR2023']]],Data[[#This Row],[2024 '[YR2024']]])</f>
        <v>51.542181780982261</v>
      </c>
      <c r="L5503" s="4">
        <f>((J5503-F5503)/Data[[#This Row],[2020 '[YR2020']]])*100</f>
        <v>-0.56240599825237692</v>
      </c>
    </row>
    <row r="5504" spans="1:12" x14ac:dyDescent="0.3">
      <c r="A5504" t="s">
        <v>347</v>
      </c>
      <c r="B5504" t="s">
        <v>348</v>
      </c>
      <c r="C5504" s="5" t="s">
        <v>637</v>
      </c>
      <c r="D5504" t="s">
        <v>87</v>
      </c>
      <c r="E5504" t="s">
        <v>176</v>
      </c>
      <c r="F5504">
        <v>0.6</v>
      </c>
      <c r="G5504">
        <v>0.6</v>
      </c>
      <c r="H5504">
        <v>0.6</v>
      </c>
      <c r="I5504">
        <v>0.6</v>
      </c>
      <c r="J5504">
        <v>0.6</v>
      </c>
      <c r="K5504" s="4">
        <f>AVERAGE(Data[[#This Row],[2020 '[YR2020']]],Data[[#This Row],[2021 '[YR2021']]],Data[[#This Row],[2022 '[YR2022']]],Data[[#This Row],[2023 '[YR2023']]],Data[[#This Row],[2024 '[YR2024']]])</f>
        <v>0.6</v>
      </c>
      <c r="L5504" s="4">
        <f>((J5504-F5504)/Data[[#This Row],[2020 '[YR2020']]])*100</f>
        <v>0</v>
      </c>
    </row>
    <row r="5505" spans="1:12" x14ac:dyDescent="0.3">
      <c r="A5505" t="s">
        <v>347</v>
      </c>
      <c r="B5505" t="s">
        <v>348</v>
      </c>
      <c r="C5505" s="5" t="s">
        <v>637</v>
      </c>
      <c r="D5505" t="s">
        <v>60</v>
      </c>
      <c r="E5505" t="s">
        <v>192</v>
      </c>
      <c r="F5505">
        <v>1314636</v>
      </c>
      <c r="G5505">
        <v>1372244</v>
      </c>
      <c r="H5505">
        <v>1431539</v>
      </c>
      <c r="I5505">
        <v>1491958</v>
      </c>
      <c r="J5505">
        <v>1552146</v>
      </c>
      <c r="K5505" s="4">
        <f>AVERAGE(Data[[#This Row],[2020 '[YR2020']]],Data[[#This Row],[2021 '[YR2021']]],Data[[#This Row],[2022 '[YR2022']]],Data[[#This Row],[2023 '[YR2023']]],Data[[#This Row],[2024 '[YR2024']]])</f>
        <v>1432504.6</v>
      </c>
      <c r="L5505" s="4">
        <f>((J5505-F5505)/Data[[#This Row],[2020 '[YR2020']]])*100</f>
        <v>18.066597902385148</v>
      </c>
    </row>
    <row r="5506" spans="1:12" x14ac:dyDescent="0.3">
      <c r="A5506" t="s">
        <v>347</v>
      </c>
      <c r="B5506" t="s">
        <v>348</v>
      </c>
      <c r="C5506" s="5" t="s">
        <v>637</v>
      </c>
      <c r="D5506" t="s">
        <v>76</v>
      </c>
      <c r="E5506" t="s">
        <v>161</v>
      </c>
      <c r="F5506">
        <v>20.261437908496699</v>
      </c>
      <c r="G5506">
        <v>20.261437908496699</v>
      </c>
      <c r="H5506">
        <v>20.261437908496699</v>
      </c>
      <c r="I5506">
        <v>23.295454545454501</v>
      </c>
      <c r="J5506">
        <v>23.295454545454501</v>
      </c>
      <c r="K5506" s="4">
        <f>AVERAGE(Data[[#This Row],[2020 '[YR2020']]],Data[[#This Row],[2021 '[YR2021']]],Data[[#This Row],[2022 '[YR2022']]],Data[[#This Row],[2023 '[YR2023']]],Data[[#This Row],[2024 '[YR2024']]])</f>
        <v>21.47504456327982</v>
      </c>
      <c r="L5506" s="4">
        <f>((J5506-F5506)/Data[[#This Row],[2020 '[YR2020']]])*100</f>
        <v>14.974340175953044</v>
      </c>
    </row>
    <row r="5507" spans="1:12" x14ac:dyDescent="0.3">
      <c r="A5507" t="s">
        <v>347</v>
      </c>
      <c r="B5507" t="s">
        <v>348</v>
      </c>
      <c r="C5507" s="5" t="s">
        <v>637</v>
      </c>
      <c r="D5507" t="s">
        <v>43</v>
      </c>
      <c r="E5507" t="s">
        <v>185</v>
      </c>
      <c r="F5507">
        <v>4.2</v>
      </c>
      <c r="G5507">
        <v>4.2</v>
      </c>
      <c r="H5507">
        <v>4.2</v>
      </c>
      <c r="I5507">
        <v>4.2</v>
      </c>
      <c r="J5507">
        <v>3.7</v>
      </c>
      <c r="K5507" s="4">
        <f>AVERAGE(Data[[#This Row],[2020 '[YR2020']]],Data[[#This Row],[2021 '[YR2021']]],Data[[#This Row],[2022 '[YR2022']]],Data[[#This Row],[2023 '[YR2023']]],Data[[#This Row],[2024 '[YR2024']]])</f>
        <v>4.0999999999999996</v>
      </c>
      <c r="L5507" s="4">
        <f>((J5507-F5507)/Data[[#This Row],[2020 '[YR2020']]])*100</f>
        <v>-11.904761904761903</v>
      </c>
    </row>
    <row r="5508" spans="1:12" x14ac:dyDescent="0.3">
      <c r="A5508" t="s">
        <v>347</v>
      </c>
      <c r="B5508" t="s">
        <v>348</v>
      </c>
      <c r="C5508" s="5" t="s">
        <v>637</v>
      </c>
      <c r="D5508" t="s">
        <v>8</v>
      </c>
      <c r="E5508" t="s">
        <v>119</v>
      </c>
      <c r="F5508">
        <v>21.887</v>
      </c>
      <c r="G5508">
        <v>22.013000000000002</v>
      </c>
      <c r="H5508">
        <v>22.242000000000001</v>
      </c>
      <c r="I5508">
        <v>22.225000000000001</v>
      </c>
      <c r="J5508">
        <v>22.192</v>
      </c>
      <c r="K5508" s="4">
        <f>AVERAGE(Data[[#This Row],[2020 '[YR2020']]],Data[[#This Row],[2021 '[YR2021']]],Data[[#This Row],[2022 '[YR2022']]],Data[[#This Row],[2023 '[YR2023']]],Data[[#This Row],[2024 '[YR2024']]])</f>
        <v>22.111800000000006</v>
      </c>
      <c r="L5508" s="4">
        <f>((J5508-F5508)/Data[[#This Row],[2020 '[YR2020']]])*100</f>
        <v>1.3935212683327991</v>
      </c>
    </row>
    <row r="5509" spans="1:12" x14ac:dyDescent="0.3">
      <c r="A5509" t="s">
        <v>347</v>
      </c>
      <c r="B5509" t="s">
        <v>348</v>
      </c>
      <c r="C5509" s="5" t="s">
        <v>637</v>
      </c>
      <c r="D5509" t="s">
        <v>9</v>
      </c>
      <c r="E5509" t="s">
        <v>114</v>
      </c>
      <c r="F5509">
        <v>51.813000000000002</v>
      </c>
      <c r="G5509">
        <v>51.725999999999999</v>
      </c>
      <c r="H5509">
        <v>52.698</v>
      </c>
      <c r="I5509">
        <v>52.472999999999999</v>
      </c>
      <c r="J5509">
        <v>52.317</v>
      </c>
      <c r="K5509" s="4">
        <f>AVERAGE(Data[[#This Row],[2020 '[YR2020']]],Data[[#This Row],[2021 '[YR2021']]],Data[[#This Row],[2022 '[YR2022']]],Data[[#This Row],[2023 '[YR2023']]],Data[[#This Row],[2024 '[YR2024']]])</f>
        <v>52.205399999999997</v>
      </c>
      <c r="L5509" s="4">
        <f>((J5509-F5509)/Data[[#This Row],[2020 '[YR2020']]])*100</f>
        <v>0.97272885183254731</v>
      </c>
    </row>
    <row r="5510" spans="1:12" x14ac:dyDescent="0.3">
      <c r="A5510" t="s">
        <v>347</v>
      </c>
      <c r="B5510" t="s">
        <v>348</v>
      </c>
      <c r="C5510" s="5" t="s">
        <v>637</v>
      </c>
      <c r="D5510" t="s">
        <v>10</v>
      </c>
      <c r="E5510" t="s">
        <v>115</v>
      </c>
      <c r="F5510">
        <v>36.148000000000003</v>
      </c>
      <c r="G5510">
        <v>36.183999999999997</v>
      </c>
      <c r="H5510">
        <v>36.783999999999999</v>
      </c>
      <c r="I5510">
        <v>36.686999999999998</v>
      </c>
      <c r="J5510">
        <v>36.615000000000002</v>
      </c>
      <c r="K5510" s="4">
        <f>AVERAGE(Data[[#This Row],[2020 '[YR2020']]],Data[[#This Row],[2021 '[YR2021']]],Data[[#This Row],[2022 '[YR2022']]],Data[[#This Row],[2023 '[YR2023']]],Data[[#This Row],[2024 '[YR2024']]])</f>
        <v>36.483600000000003</v>
      </c>
      <c r="L5510" s="4">
        <f>((J5510-F5510)/Data[[#This Row],[2020 '[YR2020']]])*100</f>
        <v>1.2919110324222605</v>
      </c>
    </row>
    <row r="5511" spans="1:12" x14ac:dyDescent="0.3">
      <c r="A5511" t="s">
        <v>347</v>
      </c>
      <c r="B5511" t="s">
        <v>348</v>
      </c>
      <c r="C5511" s="5" t="s">
        <v>637</v>
      </c>
      <c r="D5511" t="s">
        <v>11</v>
      </c>
      <c r="E5511" t="s">
        <v>116</v>
      </c>
      <c r="F5511">
        <v>8.5530000000000008</v>
      </c>
      <c r="G5511">
        <v>8.85</v>
      </c>
      <c r="H5511">
        <v>8.8379999999999992</v>
      </c>
      <c r="I5511">
        <v>8.7140000000000004</v>
      </c>
      <c r="J5511">
        <v>8.68</v>
      </c>
      <c r="K5511" s="4">
        <f>AVERAGE(Data[[#This Row],[2020 '[YR2020']]],Data[[#This Row],[2021 '[YR2021']]],Data[[#This Row],[2022 '[YR2022']]],Data[[#This Row],[2023 '[YR2023']]],Data[[#This Row],[2024 '[YR2024']]])</f>
        <v>8.7270000000000003</v>
      </c>
      <c r="L5511" s="4">
        <f>((J5511-F5511)/Data[[#This Row],[2020 '[YR2020']]])*100</f>
        <v>1.4848591137612401</v>
      </c>
    </row>
    <row r="5512" spans="1:12" x14ac:dyDescent="0.3">
      <c r="A5512" t="s">
        <v>347</v>
      </c>
      <c r="B5512" t="s">
        <v>348</v>
      </c>
      <c r="C5512" s="5" t="s">
        <v>637</v>
      </c>
      <c r="D5512" t="s">
        <v>13</v>
      </c>
      <c r="E5512" t="s">
        <v>118</v>
      </c>
      <c r="F5512">
        <v>14.875999999999999</v>
      </c>
      <c r="G5512">
        <v>15.14</v>
      </c>
      <c r="H5512">
        <v>15.052</v>
      </c>
      <c r="I5512">
        <v>14.875999999999999</v>
      </c>
      <c r="J5512">
        <v>14.816000000000001</v>
      </c>
      <c r="K5512" s="4">
        <f>AVERAGE(Data[[#This Row],[2020 '[YR2020']]],Data[[#This Row],[2021 '[YR2021']]],Data[[#This Row],[2022 '[YR2022']]],Data[[#This Row],[2023 '[YR2023']]],Data[[#This Row],[2024 '[YR2024']]])</f>
        <v>14.951999999999998</v>
      </c>
      <c r="L5512" s="4">
        <f>((J5512-F5512)/Data[[#This Row],[2020 '[YR2020']]])*100</f>
        <v>-0.40333422963161286</v>
      </c>
    </row>
    <row r="5513" spans="1:12" x14ac:dyDescent="0.3">
      <c r="A5513" t="s">
        <v>347</v>
      </c>
      <c r="B5513" t="s">
        <v>348</v>
      </c>
      <c r="C5513" s="5" t="s">
        <v>637</v>
      </c>
      <c r="D5513" t="s">
        <v>29</v>
      </c>
      <c r="E5513" t="s">
        <v>121</v>
      </c>
      <c r="F5513">
        <v>12.903</v>
      </c>
      <c r="G5513">
        <v>13.074</v>
      </c>
      <c r="H5513">
        <v>12.718999999999999</v>
      </c>
      <c r="I5513">
        <v>12.523999999999999</v>
      </c>
      <c r="J5513">
        <v>12.426</v>
      </c>
      <c r="K5513" s="4">
        <f>AVERAGE(Data[[#This Row],[2020 '[YR2020']]],Data[[#This Row],[2021 '[YR2021']]],Data[[#This Row],[2022 '[YR2022']]],Data[[#This Row],[2023 '[YR2023']]],Data[[#This Row],[2024 '[YR2024']]])</f>
        <v>12.729200000000001</v>
      </c>
      <c r="L5513" s="4">
        <f>((J5513-F5513)/Data[[#This Row],[2020 '[YR2020']]])*100</f>
        <v>-3.696814694257152</v>
      </c>
    </row>
    <row r="5514" spans="1:12" x14ac:dyDescent="0.3">
      <c r="A5514" t="s">
        <v>347</v>
      </c>
      <c r="B5514" t="s">
        <v>348</v>
      </c>
      <c r="C5514" s="5" t="s">
        <v>637</v>
      </c>
      <c r="D5514" t="s">
        <v>30</v>
      </c>
      <c r="E5514" t="s">
        <v>122</v>
      </c>
      <c r="F5514">
        <v>27.431999999999999</v>
      </c>
      <c r="G5514">
        <v>27.538</v>
      </c>
      <c r="H5514">
        <v>26.914999999999999</v>
      </c>
      <c r="I5514">
        <v>26.536000000000001</v>
      </c>
      <c r="J5514">
        <v>26.292999999999999</v>
      </c>
      <c r="K5514" s="4">
        <f>AVERAGE(Data[[#This Row],[2020 '[YR2020']]],Data[[#This Row],[2021 '[YR2021']]],Data[[#This Row],[2022 '[YR2022']]],Data[[#This Row],[2023 '[YR2023']]],Data[[#This Row],[2024 '[YR2024']]])</f>
        <v>26.942799999999998</v>
      </c>
      <c r="L5514" s="4">
        <f>((J5514-F5514)/Data[[#This Row],[2020 '[YR2020']]])*100</f>
        <v>-4.1520851560221619</v>
      </c>
    </row>
    <row r="5515" spans="1:12" x14ac:dyDescent="0.3">
      <c r="A5515" t="s">
        <v>347</v>
      </c>
      <c r="B5515" t="s">
        <v>348</v>
      </c>
      <c r="C5515" s="5" t="s">
        <v>637</v>
      </c>
      <c r="D5515" t="s">
        <v>31</v>
      </c>
      <c r="E5515" t="s">
        <v>123</v>
      </c>
      <c r="F5515">
        <v>19.995000000000001</v>
      </c>
      <c r="G5515">
        <v>20.161000000000001</v>
      </c>
      <c r="H5515">
        <v>19.7</v>
      </c>
      <c r="I5515">
        <v>19.440999999999999</v>
      </c>
      <c r="J5515">
        <v>19.297999999999998</v>
      </c>
      <c r="K5515" s="4">
        <f>AVERAGE(Data[[#This Row],[2020 '[YR2020']]],Data[[#This Row],[2021 '[YR2021']]],Data[[#This Row],[2022 '[YR2022']]],Data[[#This Row],[2023 '[YR2023']]],Data[[#This Row],[2024 '[YR2024']]])</f>
        <v>19.719000000000001</v>
      </c>
      <c r="L5515" s="4">
        <f>((J5515-F5515)/Data[[#This Row],[2020 '[YR2020']]])*100</f>
        <v>-3.4858714678669802</v>
      </c>
    </row>
    <row r="5516" spans="1:12" x14ac:dyDescent="0.3">
      <c r="A5516" t="s">
        <v>347</v>
      </c>
      <c r="B5516" t="s">
        <v>348</v>
      </c>
      <c r="C5516" s="5" t="s">
        <v>637</v>
      </c>
      <c r="D5516" t="s">
        <v>12</v>
      </c>
      <c r="E5516" t="s">
        <v>117</v>
      </c>
      <c r="F5516">
        <v>21.506</v>
      </c>
      <c r="G5516">
        <v>21.687999999999999</v>
      </c>
      <c r="H5516">
        <v>21.472999999999999</v>
      </c>
      <c r="I5516">
        <v>21.196000000000002</v>
      </c>
      <c r="J5516">
        <v>21.062999999999999</v>
      </c>
      <c r="K5516" s="4">
        <f>AVERAGE(Data[[#This Row],[2020 '[YR2020']]],Data[[#This Row],[2021 '[YR2021']]],Data[[#This Row],[2022 '[YR2022']]],Data[[#This Row],[2023 '[YR2023']]],Data[[#This Row],[2024 '[YR2024']]])</f>
        <v>21.385200000000001</v>
      </c>
      <c r="L5516" s="4">
        <f>((J5516-F5516)/Data[[#This Row],[2020 '[YR2020']]])*100</f>
        <v>-2.0598902631823743</v>
      </c>
    </row>
    <row r="5517" spans="1:12" x14ac:dyDescent="0.3">
      <c r="A5517" t="s">
        <v>347</v>
      </c>
      <c r="B5517" t="s">
        <v>348</v>
      </c>
      <c r="C5517" s="5" t="s">
        <v>637</v>
      </c>
      <c r="D5517" t="s">
        <v>33</v>
      </c>
      <c r="E5517" t="s">
        <v>126</v>
      </c>
      <c r="F5517">
        <v>26.91</v>
      </c>
      <c r="G5517">
        <v>27.085999999999999</v>
      </c>
      <c r="H5517">
        <v>27.154</v>
      </c>
      <c r="I5517">
        <v>27.097999999999999</v>
      </c>
      <c r="J5517">
        <v>27.027999999999999</v>
      </c>
      <c r="K5517" s="4">
        <f>AVERAGE(Data[[#This Row],[2020 '[YR2020']]],Data[[#This Row],[2021 '[YR2021']]],Data[[#This Row],[2022 '[YR2022']]],Data[[#This Row],[2023 '[YR2023']]],Data[[#This Row],[2024 '[YR2024']]])</f>
        <v>27.055199999999996</v>
      </c>
      <c r="L5517" s="4">
        <f>((J5517-F5517)/Data[[#This Row],[2020 '[YR2020']]])*100</f>
        <v>0.43849869936825925</v>
      </c>
    </row>
    <row r="5518" spans="1:12" x14ac:dyDescent="0.3">
      <c r="A5518" t="s">
        <v>347</v>
      </c>
      <c r="B5518" t="s">
        <v>348</v>
      </c>
      <c r="C5518" s="5" t="s">
        <v>637</v>
      </c>
      <c r="D5518" t="s">
        <v>34</v>
      </c>
      <c r="E5518" t="s">
        <v>128</v>
      </c>
      <c r="F5518">
        <v>56.732999999999997</v>
      </c>
      <c r="G5518">
        <v>56.667999999999999</v>
      </c>
      <c r="H5518">
        <v>57.384</v>
      </c>
      <c r="I5518">
        <v>57.097999999999999</v>
      </c>
      <c r="J5518">
        <v>56.896000000000001</v>
      </c>
      <c r="K5518" s="4">
        <f>AVERAGE(Data[[#This Row],[2020 '[YR2020']]],Data[[#This Row],[2021 '[YR2021']]],Data[[#This Row],[2022 '[YR2022']]],Data[[#This Row],[2023 '[YR2023']]],Data[[#This Row],[2024 '[YR2024']]])</f>
        <v>56.955799999999996</v>
      </c>
      <c r="L5518" s="4">
        <f>((J5518-F5518)/Data[[#This Row],[2020 '[YR2020']]])*100</f>
        <v>0.28731073625580139</v>
      </c>
    </row>
    <row r="5519" spans="1:12" x14ac:dyDescent="0.3">
      <c r="A5519" t="s">
        <v>347</v>
      </c>
      <c r="B5519" t="s">
        <v>348</v>
      </c>
      <c r="C5519" s="5" t="s">
        <v>637</v>
      </c>
      <c r="D5519" t="s">
        <v>49</v>
      </c>
      <c r="E5519" t="s">
        <v>182</v>
      </c>
      <c r="F5519">
        <v>-1483</v>
      </c>
      <c r="G5519">
        <v>-1483</v>
      </c>
      <c r="H5519">
        <v>2999</v>
      </c>
      <c r="I5519">
        <v>2999</v>
      </c>
      <c r="J5519">
        <v>-2185</v>
      </c>
      <c r="K5519" s="4">
        <f>AVERAGE(Data[[#This Row],[2020 '[YR2020']]],Data[[#This Row],[2021 '[YR2021']]],Data[[#This Row],[2022 '[YR2022']]],Data[[#This Row],[2023 '[YR2023']]],Data[[#This Row],[2024 '[YR2024']]])</f>
        <v>169.4</v>
      </c>
      <c r="L5519" s="4">
        <f>((J5519-F5519)/Data[[#This Row],[2020 '[YR2020']]])*100</f>
        <v>47.336480107889415</v>
      </c>
    </row>
    <row r="5520" spans="1:12" x14ac:dyDescent="0.3">
      <c r="A5520" t="s">
        <v>347</v>
      </c>
      <c r="B5520" t="s">
        <v>348</v>
      </c>
      <c r="C5520" s="5" t="s">
        <v>637</v>
      </c>
      <c r="D5520" t="s">
        <v>35</v>
      </c>
      <c r="E5520" t="s">
        <v>129</v>
      </c>
      <c r="F5520">
        <v>57.923999999999999</v>
      </c>
      <c r="G5520">
        <v>57.81</v>
      </c>
      <c r="H5520">
        <v>58.497</v>
      </c>
      <c r="I5520">
        <v>58.198</v>
      </c>
      <c r="J5520">
        <v>57.981000000000002</v>
      </c>
      <c r="K5520" s="4">
        <f>AVERAGE(Data[[#This Row],[2020 '[YR2020']]],Data[[#This Row],[2021 '[YR2021']]],Data[[#This Row],[2022 '[YR2022']]],Data[[#This Row],[2023 '[YR2023']]],Data[[#This Row],[2024 '[YR2024']]])</f>
        <v>58.082000000000008</v>
      </c>
      <c r="L5520" s="4">
        <f>((J5520-F5520)/Data[[#This Row],[2020 '[YR2020']]])*100</f>
        <v>9.8404806297911346E-2</v>
      </c>
    </row>
    <row r="5521" spans="1:12" x14ac:dyDescent="0.3">
      <c r="A5521" t="s">
        <v>347</v>
      </c>
      <c r="B5521" t="s">
        <v>348</v>
      </c>
      <c r="C5521" s="5" t="s">
        <v>637</v>
      </c>
      <c r="D5521" t="s">
        <v>36</v>
      </c>
      <c r="E5521" t="s">
        <v>130</v>
      </c>
      <c r="F5521">
        <v>40.64</v>
      </c>
      <c r="G5521">
        <v>40.722000000000001</v>
      </c>
      <c r="H5521">
        <v>41.113999999999997</v>
      </c>
      <c r="I5521">
        <v>40.966999999999999</v>
      </c>
      <c r="J5521">
        <v>40.853000000000002</v>
      </c>
      <c r="K5521" s="4">
        <f>AVERAGE(Data[[#This Row],[2020 '[YR2020']]],Data[[#This Row],[2021 '[YR2021']]],Data[[#This Row],[2022 '[YR2022']]],Data[[#This Row],[2023 '[YR2023']]],Data[[#This Row],[2024 '[YR2024']]])</f>
        <v>40.859200000000001</v>
      </c>
      <c r="L5521" s="4">
        <f>((J5521-F5521)/Data[[#This Row],[2020 '[YR2020']]])*100</f>
        <v>0.52411417322834886</v>
      </c>
    </row>
    <row r="5522" spans="1:12" x14ac:dyDescent="0.3">
      <c r="A5522" t="s">
        <v>347</v>
      </c>
      <c r="B5522" t="s">
        <v>348</v>
      </c>
      <c r="C5522" s="5" t="s">
        <v>637</v>
      </c>
      <c r="D5522" t="s">
        <v>37</v>
      </c>
      <c r="E5522" t="s">
        <v>131</v>
      </c>
      <c r="F5522">
        <v>41.706000000000003</v>
      </c>
      <c r="G5522">
        <v>41.762999999999998</v>
      </c>
      <c r="H5522">
        <v>42.15</v>
      </c>
      <c r="I5522">
        <v>42.003</v>
      </c>
      <c r="J5522">
        <v>41.889000000000003</v>
      </c>
      <c r="K5522" s="4">
        <f>AVERAGE(Data[[#This Row],[2020 '[YR2020']]],Data[[#This Row],[2021 '[YR2021']]],Data[[#This Row],[2022 '[YR2022']]],Data[[#This Row],[2023 '[YR2023']]],Data[[#This Row],[2024 '[YR2024']]])</f>
        <v>41.902200000000008</v>
      </c>
      <c r="L5522" s="4">
        <f>((J5522-F5522)/Data[[#This Row],[2020 '[YR2020']]])*100</f>
        <v>0.43878578621780989</v>
      </c>
    </row>
    <row r="5523" spans="1:12" x14ac:dyDescent="0.3">
      <c r="A5523" t="s">
        <v>347</v>
      </c>
      <c r="B5523" t="s">
        <v>348</v>
      </c>
      <c r="C5523" s="5" t="s">
        <v>637</v>
      </c>
      <c r="D5523" t="s">
        <v>38</v>
      </c>
      <c r="E5523" t="s">
        <v>132</v>
      </c>
      <c r="F5523">
        <v>33.476807951559501</v>
      </c>
      <c r="G5523">
        <v>33.630213531151298</v>
      </c>
      <c r="H5523">
        <v>33.3546447423345</v>
      </c>
      <c r="I5523">
        <v>33.360834839943799</v>
      </c>
      <c r="J5523">
        <v>33.320439226188299</v>
      </c>
      <c r="K5523" s="4">
        <f>AVERAGE(Data[[#This Row],[2020 '[YR2020']]],Data[[#This Row],[2021 '[YR2021']]],Data[[#This Row],[2022 '[YR2022']]],Data[[#This Row],[2023 '[YR2023']]],Data[[#This Row],[2024 '[YR2024']]])</f>
        <v>33.428588058235484</v>
      </c>
      <c r="L5523" s="4">
        <f>((J5523-F5523)/Data[[#This Row],[2020 '[YR2020']]])*100</f>
        <v>-0.46709568486178649</v>
      </c>
    </row>
    <row r="5524" spans="1:12" x14ac:dyDescent="0.3">
      <c r="A5524" t="s">
        <v>347</v>
      </c>
      <c r="B5524" t="s">
        <v>348</v>
      </c>
      <c r="C5524" s="5" t="s">
        <v>637</v>
      </c>
      <c r="D5524" t="s">
        <v>39</v>
      </c>
      <c r="E5524" t="s">
        <v>133</v>
      </c>
      <c r="F5524">
        <v>1050360</v>
      </c>
      <c r="G5524">
        <v>1087195</v>
      </c>
      <c r="H5524">
        <v>1135542</v>
      </c>
      <c r="I5524">
        <v>1172057</v>
      </c>
      <c r="J5524">
        <v>1209855</v>
      </c>
      <c r="K5524" s="4">
        <f>AVERAGE(Data[[#This Row],[2020 '[YR2020']]],Data[[#This Row],[2021 '[YR2021']]],Data[[#This Row],[2022 '[YR2022']]],Data[[#This Row],[2023 '[YR2023']]],Data[[#This Row],[2024 '[YR2024']]])</f>
        <v>1131001.8</v>
      </c>
      <c r="L5524" s="4">
        <f>((J5524-F5524)/Data[[#This Row],[2020 '[YR2020']]])*100</f>
        <v>15.184793784988004</v>
      </c>
    </row>
    <row r="5525" spans="1:12" x14ac:dyDescent="0.3">
      <c r="A5525" t="s">
        <v>347</v>
      </c>
      <c r="B5525" t="s">
        <v>348</v>
      </c>
      <c r="C5525" s="5" t="s">
        <v>637</v>
      </c>
      <c r="D5525" t="s">
        <v>32</v>
      </c>
      <c r="E5525" t="s">
        <v>125</v>
      </c>
      <c r="F5525">
        <v>25.99</v>
      </c>
      <c r="G5525">
        <v>26.181999999999999</v>
      </c>
      <c r="H5525">
        <v>26.245000000000001</v>
      </c>
      <c r="I5525">
        <v>26.187999999999999</v>
      </c>
      <c r="J5525">
        <v>26.117000000000001</v>
      </c>
      <c r="K5525" s="4">
        <f>AVERAGE(Data[[#This Row],[2020 '[YR2020']]],Data[[#This Row],[2021 '[YR2021']]],Data[[#This Row],[2022 '[YR2022']]],Data[[#This Row],[2023 '[YR2023']]],Data[[#This Row],[2024 '[YR2024']]])</f>
        <v>26.144400000000001</v>
      </c>
      <c r="L5525" s="4">
        <f>((J5525-F5525)/Data[[#This Row],[2020 '[YR2020']]])*100</f>
        <v>0.48864948056945923</v>
      </c>
    </row>
    <row r="5526" spans="1:12" x14ac:dyDescent="0.3">
      <c r="A5526" t="s">
        <v>557</v>
      </c>
      <c r="B5526" t="s">
        <v>558</v>
      </c>
      <c r="C5526" s="5" t="s">
        <v>637</v>
      </c>
      <c r="D5526" t="s">
        <v>83</v>
      </c>
      <c r="E5526" t="s">
        <v>172</v>
      </c>
      <c r="F5526">
        <v>22.356999999999999</v>
      </c>
      <c r="G5526">
        <v>22.042999999999999</v>
      </c>
      <c r="H5526">
        <v>22.824999999999999</v>
      </c>
      <c r="I5526">
        <v>22.635000000000002</v>
      </c>
      <c r="J5526">
        <v>22.658000000000001</v>
      </c>
      <c r="K5526" s="4">
        <f>AVERAGE(Data[[#This Row],[2020 '[YR2020']]],Data[[#This Row],[2021 '[YR2021']]],Data[[#This Row],[2022 '[YR2022']]],Data[[#This Row],[2023 '[YR2023']]],Data[[#This Row],[2024 '[YR2024']]])</f>
        <v>22.503599999999999</v>
      </c>
      <c r="L5526" s="4">
        <f>((J5526-F5526)/Data[[#This Row],[2020 '[YR2020']]])*100</f>
        <v>1.3463344813704967</v>
      </c>
    </row>
    <row r="5527" spans="1:12" x14ac:dyDescent="0.3">
      <c r="A5527" t="s">
        <v>557</v>
      </c>
      <c r="B5527" t="s">
        <v>558</v>
      </c>
      <c r="C5527" s="5" t="s">
        <v>637</v>
      </c>
      <c r="D5527" t="s">
        <v>77</v>
      </c>
      <c r="E5527" t="s">
        <v>147</v>
      </c>
      <c r="F5527">
        <v>63.465413028878402</v>
      </c>
      <c r="G5527">
        <v>63.080639453479598</v>
      </c>
      <c r="H5527">
        <v>62.160714544217498</v>
      </c>
      <c r="I5527">
        <v>62.347687772702699</v>
      </c>
      <c r="J5527">
        <v>62.412666793607997</v>
      </c>
      <c r="K5527" s="4">
        <f>AVERAGE(Data[[#This Row],[2020 '[YR2020']]],Data[[#This Row],[2021 '[YR2021']]],Data[[#This Row],[2022 '[YR2022']]],Data[[#This Row],[2023 '[YR2023']]],Data[[#This Row],[2024 '[YR2024']]])</f>
        <v>62.693424318577243</v>
      </c>
      <c r="L5527" s="4">
        <f>((J5527-F5527)/Data[[#This Row],[2020 '[YR2020']]])*100</f>
        <v>-1.6587715812885016</v>
      </c>
    </row>
    <row r="5528" spans="1:12" x14ac:dyDescent="0.3">
      <c r="A5528" t="s">
        <v>557</v>
      </c>
      <c r="B5528" t="s">
        <v>558</v>
      </c>
      <c r="C5528" s="5" t="s">
        <v>637</v>
      </c>
      <c r="D5528" t="s">
        <v>76</v>
      </c>
      <c r="E5528" t="s">
        <v>161</v>
      </c>
      <c r="F5528">
        <v>20</v>
      </c>
      <c r="G5528">
        <v>20</v>
      </c>
      <c r="H5528">
        <v>20</v>
      </c>
      <c r="I5528">
        <v>20</v>
      </c>
      <c r="J5528">
        <v>19.402985074626901</v>
      </c>
      <c r="K5528" s="4">
        <f>AVERAGE(Data[[#This Row],[2020 '[YR2020']]],Data[[#This Row],[2021 '[YR2021']]],Data[[#This Row],[2022 '[YR2022']]],Data[[#This Row],[2023 '[YR2023']]],Data[[#This Row],[2024 '[YR2024']]])</f>
        <v>19.880597014925378</v>
      </c>
      <c r="L5528" s="4">
        <f>((J5528-F5528)/Data[[#This Row],[2020 '[YR2020']]])*100</f>
        <v>-2.9850746268654937</v>
      </c>
    </row>
    <row r="5529" spans="1:12" x14ac:dyDescent="0.3">
      <c r="A5529" t="s">
        <v>557</v>
      </c>
      <c r="B5529" t="s">
        <v>558</v>
      </c>
      <c r="C5529" s="5" t="s">
        <v>637</v>
      </c>
      <c r="D5529" t="s">
        <v>71</v>
      </c>
      <c r="E5529" t="s">
        <v>156</v>
      </c>
      <c r="F5529">
        <v>7.8</v>
      </c>
      <c r="G5529">
        <v>7.7</v>
      </c>
      <c r="H5529">
        <v>7.7</v>
      </c>
      <c r="I5529">
        <v>7.8</v>
      </c>
      <c r="J5529">
        <v>7.8</v>
      </c>
      <c r="K5529" s="4">
        <f>AVERAGE(Data[[#This Row],[2020 '[YR2020']]],Data[[#This Row],[2021 '[YR2021']]],Data[[#This Row],[2022 '[YR2022']]],Data[[#This Row],[2023 '[YR2023']]],Data[[#This Row],[2024 '[YR2024']]])</f>
        <v>7.76</v>
      </c>
      <c r="L5529" s="4">
        <f>((J5529-F5529)/Data[[#This Row],[2020 '[YR2020']]])*100</f>
        <v>0</v>
      </c>
    </row>
    <row r="5530" spans="1:12" x14ac:dyDescent="0.3">
      <c r="A5530" t="s">
        <v>557</v>
      </c>
      <c r="B5530" t="s">
        <v>558</v>
      </c>
      <c r="C5530" s="5" t="s">
        <v>637</v>
      </c>
      <c r="D5530" t="s">
        <v>49</v>
      </c>
      <c r="E5530" t="s">
        <v>182</v>
      </c>
      <c r="F5530">
        <v>-5895</v>
      </c>
      <c r="G5530">
        <v>-4324</v>
      </c>
      <c r="H5530">
        <v>-2824</v>
      </c>
      <c r="I5530">
        <v>-2824</v>
      </c>
      <c r="J5530">
        <v>-2787</v>
      </c>
      <c r="K5530" s="4">
        <f>AVERAGE(Data[[#This Row],[2020 '[YR2020']]],Data[[#This Row],[2021 '[YR2021']]],Data[[#This Row],[2022 '[YR2022']]],Data[[#This Row],[2023 '[YR2023']]],Data[[#This Row],[2024 '[YR2024']]])</f>
        <v>-3730.8</v>
      </c>
      <c r="L5530" s="4">
        <f>((J5530-F5530)/Data[[#This Row],[2020 '[YR2020']]])*100</f>
        <v>-52.722646310432573</v>
      </c>
    </row>
    <row r="5531" spans="1:12" x14ac:dyDescent="0.3">
      <c r="A5531" t="s">
        <v>557</v>
      </c>
      <c r="B5531" t="s">
        <v>558</v>
      </c>
      <c r="C5531" s="5" t="s">
        <v>637</v>
      </c>
      <c r="D5531" t="s">
        <v>66</v>
      </c>
      <c r="E5531" t="s">
        <v>160</v>
      </c>
      <c r="F5531">
        <v>18.6269626617432</v>
      </c>
      <c r="G5531">
        <v>18.766069412231399</v>
      </c>
      <c r="H5531">
        <v>19.247537174803</v>
      </c>
      <c r="I5531">
        <v>19.790421850273098</v>
      </c>
      <c r="J5531">
        <v>20.012088488627299</v>
      </c>
      <c r="K5531" s="4">
        <f>AVERAGE(Data[[#This Row],[2020 '[YR2020']]],Data[[#This Row],[2021 '[YR2021']]],Data[[#This Row],[2022 '[YR2022']]],Data[[#This Row],[2023 '[YR2023']]],Data[[#This Row],[2024 '[YR2024']]])</f>
        <v>19.288615917535598</v>
      </c>
      <c r="L5531" s="4">
        <f>((J5531-F5531)/Data[[#This Row],[2020 '[YR2020']]])*100</f>
        <v>7.4361335878389143</v>
      </c>
    </row>
    <row r="5532" spans="1:12" x14ac:dyDescent="0.3">
      <c r="A5532" t="s">
        <v>557</v>
      </c>
      <c r="B5532" t="s">
        <v>558</v>
      </c>
      <c r="C5532" s="5" t="s">
        <v>637</v>
      </c>
      <c r="D5532" t="s">
        <v>54</v>
      </c>
      <c r="E5532" t="s">
        <v>198</v>
      </c>
      <c r="F5532">
        <v>39.346933333333297</v>
      </c>
      <c r="G5532">
        <v>41.692133333333302</v>
      </c>
      <c r="H5532">
        <v>44.182774999999999</v>
      </c>
      <c r="I5532">
        <v>45.267225000000003</v>
      </c>
      <c r="J5532">
        <v>46.414675000000003</v>
      </c>
      <c r="K5532" s="4">
        <f>AVERAGE(Data[[#This Row],[2020 '[YR2020']]],Data[[#This Row],[2021 '[YR2021']]],Data[[#This Row],[2022 '[YR2022']]],Data[[#This Row],[2023 '[YR2023']]],Data[[#This Row],[2024 '[YR2024']]])</f>
        <v>43.380748333333315</v>
      </c>
      <c r="L5532" s="4">
        <f>((J5532-F5532)/Data[[#This Row],[2020 '[YR2020']]])*100</f>
        <v>17.962623940197066</v>
      </c>
    </row>
    <row r="5533" spans="1:12" x14ac:dyDescent="0.3">
      <c r="A5533" t="s">
        <v>557</v>
      </c>
      <c r="B5533" t="s">
        <v>558</v>
      </c>
      <c r="C5533" s="5" t="s">
        <v>637</v>
      </c>
      <c r="D5533" t="s">
        <v>84</v>
      </c>
      <c r="E5533" t="s">
        <v>173</v>
      </c>
      <c r="F5533">
        <v>18.765999999999998</v>
      </c>
      <c r="G5533">
        <v>19.933</v>
      </c>
      <c r="H5533">
        <v>18.713999999999999</v>
      </c>
      <c r="I5533">
        <v>18.175999999999998</v>
      </c>
      <c r="J5533">
        <v>18.094000000000001</v>
      </c>
      <c r="K5533" s="4">
        <f>AVERAGE(Data[[#This Row],[2020 '[YR2020']]],Data[[#This Row],[2021 '[YR2021']]],Data[[#This Row],[2022 '[YR2022']]],Data[[#This Row],[2023 '[YR2023']]],Data[[#This Row],[2024 '[YR2024']]])</f>
        <v>18.736599999999999</v>
      </c>
      <c r="L5533" s="4">
        <f>((J5533-F5533)/Data[[#This Row],[2020 '[YR2020']]])*100</f>
        <v>-3.5809442608973523</v>
      </c>
    </row>
    <row r="5534" spans="1:12" x14ac:dyDescent="0.3">
      <c r="A5534" t="s">
        <v>557</v>
      </c>
      <c r="B5534" t="s">
        <v>558</v>
      </c>
      <c r="C5534" s="5" t="s">
        <v>637</v>
      </c>
      <c r="D5534" t="s">
        <v>68</v>
      </c>
      <c r="E5534" t="s">
        <v>153</v>
      </c>
      <c r="F5534">
        <v>3.8</v>
      </c>
      <c r="G5534">
        <v>3.9</v>
      </c>
      <c r="H5534">
        <v>4.0999999999999996</v>
      </c>
      <c r="I5534">
        <v>4.3</v>
      </c>
      <c r="J5534">
        <v>4.8</v>
      </c>
      <c r="K5534" s="4">
        <f>AVERAGE(Data[[#This Row],[2020 '[YR2020']]],Data[[#This Row],[2021 '[YR2021']]],Data[[#This Row],[2022 '[YR2022']]],Data[[#This Row],[2023 '[YR2023']]],Data[[#This Row],[2024 '[YR2024']]])</f>
        <v>4.18</v>
      </c>
      <c r="L5534" s="4">
        <f>((J5534-F5534)/Data[[#This Row],[2020 '[YR2020']]])*100</f>
        <v>26.315789473684209</v>
      </c>
    </row>
    <row r="5535" spans="1:12" x14ac:dyDescent="0.3">
      <c r="A5535" t="s">
        <v>557</v>
      </c>
      <c r="B5535" t="s">
        <v>558</v>
      </c>
      <c r="C5535" s="5" t="s">
        <v>637</v>
      </c>
      <c r="D5535" t="s">
        <v>85</v>
      </c>
      <c r="E5535" t="s">
        <v>174</v>
      </c>
      <c r="F5535">
        <v>20.52</v>
      </c>
      <c r="G5535">
        <v>20.968</v>
      </c>
      <c r="H5535">
        <v>20.742000000000001</v>
      </c>
      <c r="I5535">
        <v>20.390999999999998</v>
      </c>
      <c r="J5535">
        <v>20.373999999999999</v>
      </c>
      <c r="K5535" s="4">
        <f>AVERAGE(Data[[#This Row],[2020 '[YR2020']]],Data[[#This Row],[2021 '[YR2021']]],Data[[#This Row],[2022 '[YR2022']]],Data[[#This Row],[2023 '[YR2023']]],Data[[#This Row],[2024 '[YR2024']]])</f>
        <v>20.599</v>
      </c>
      <c r="L5535" s="4">
        <f>((J5535-F5535)/Data[[#This Row],[2020 '[YR2020']]])*100</f>
        <v>-0.7115009746588733</v>
      </c>
    </row>
    <row r="5536" spans="1:12" x14ac:dyDescent="0.3">
      <c r="A5536" t="s">
        <v>557</v>
      </c>
      <c r="B5536" t="s">
        <v>558</v>
      </c>
      <c r="C5536" s="5" t="s">
        <v>637</v>
      </c>
      <c r="D5536" t="s">
        <v>94</v>
      </c>
      <c r="E5536" t="s">
        <v>168</v>
      </c>
      <c r="F5536">
        <v>22.114000000000001</v>
      </c>
      <c r="G5536">
        <v>24.302</v>
      </c>
      <c r="H5536">
        <v>20.166</v>
      </c>
      <c r="I5536">
        <v>15.353</v>
      </c>
      <c r="J5536">
        <v>15.332000000000001</v>
      </c>
      <c r="K5536" s="4">
        <f>AVERAGE(Data[[#This Row],[2020 '[YR2020']]],Data[[#This Row],[2021 '[YR2021']]],Data[[#This Row],[2022 '[YR2022']]],Data[[#This Row],[2023 '[YR2023']]],Data[[#This Row],[2024 '[YR2024']]])</f>
        <v>19.453399999999998</v>
      </c>
      <c r="L5536" s="4">
        <f>((J5536-F5536)/Data[[#This Row],[2020 '[YR2020']]])*100</f>
        <v>-30.668354888306048</v>
      </c>
    </row>
    <row r="5537" spans="1:12" x14ac:dyDescent="0.3">
      <c r="A5537" t="s">
        <v>557</v>
      </c>
      <c r="B5537" t="s">
        <v>558</v>
      </c>
      <c r="C5537" s="5" t="s">
        <v>637</v>
      </c>
      <c r="D5537" t="s">
        <v>87</v>
      </c>
      <c r="E5537" t="s">
        <v>176</v>
      </c>
      <c r="F5537">
        <v>4.7</v>
      </c>
      <c r="G5537">
        <v>4.7</v>
      </c>
      <c r="H5537">
        <v>4.7</v>
      </c>
      <c r="I5537">
        <v>4.7</v>
      </c>
      <c r="J5537">
        <v>5</v>
      </c>
      <c r="K5537" s="4">
        <f>AVERAGE(Data[[#This Row],[2020 '[YR2020']]],Data[[#This Row],[2021 '[YR2021']]],Data[[#This Row],[2022 '[YR2022']]],Data[[#This Row],[2023 '[YR2023']]],Data[[#This Row],[2024 '[YR2024']]])</f>
        <v>4.76</v>
      </c>
      <c r="L5537" s="4">
        <f>((J5537-F5537)/Data[[#This Row],[2020 '[YR2020']]])*100</f>
        <v>6.3829787234042508</v>
      </c>
    </row>
    <row r="5538" spans="1:12" x14ac:dyDescent="0.3">
      <c r="A5538" t="s">
        <v>557</v>
      </c>
      <c r="B5538" t="s">
        <v>558</v>
      </c>
      <c r="C5538" s="5" t="s">
        <v>637</v>
      </c>
      <c r="D5538" t="s">
        <v>88</v>
      </c>
      <c r="E5538" t="s">
        <v>171</v>
      </c>
      <c r="F5538">
        <v>7291065336.3829098</v>
      </c>
      <c r="G5538">
        <v>8562656039.8186398</v>
      </c>
      <c r="H5538">
        <v>7792807407.9242096</v>
      </c>
      <c r="I5538">
        <v>7247890260.49611</v>
      </c>
      <c r="J5538">
        <v>7464581565.1003799</v>
      </c>
      <c r="K5538" s="4">
        <f>AVERAGE(Data[[#This Row],[2020 '[YR2020']]],Data[[#This Row],[2021 '[YR2021']]],Data[[#This Row],[2022 '[YR2022']]],Data[[#This Row],[2023 '[YR2023']]],Data[[#This Row],[2024 '[YR2024']]])</f>
        <v>7671800121.9444485</v>
      </c>
      <c r="L5538" s="4">
        <f>((J5538-F5538)/Data[[#This Row],[2020 '[YR2020']]])*100</f>
        <v>2.3798473983165729</v>
      </c>
    </row>
    <row r="5539" spans="1:12" x14ac:dyDescent="0.3">
      <c r="A5539" t="s">
        <v>557</v>
      </c>
      <c r="B5539" t="s">
        <v>558</v>
      </c>
      <c r="C5539" s="5" t="s">
        <v>637</v>
      </c>
      <c r="D5539" t="s">
        <v>89</v>
      </c>
      <c r="E5539" t="s">
        <v>170</v>
      </c>
      <c r="F5539">
        <v>6535003556.3829098</v>
      </c>
      <c r="G5539">
        <v>7834980059.8186398</v>
      </c>
      <c r="H5539">
        <v>7068773582.9242096</v>
      </c>
      <c r="I5539">
        <v>6424580180.49611</v>
      </c>
      <c r="J5539">
        <v>7464581565.1003799</v>
      </c>
      <c r="K5539" s="4">
        <f>AVERAGE(Data[[#This Row],[2020 '[YR2020']]],Data[[#This Row],[2021 '[YR2021']]],Data[[#This Row],[2022 '[YR2022']]],Data[[#This Row],[2023 '[YR2023']]],Data[[#This Row],[2024 '[YR2024']]])</f>
        <v>7065583788.9444485</v>
      </c>
      <c r="L5539" s="4">
        <f>((J5539-F5539)/Data[[#This Row],[2020 '[YR2020']]])*100</f>
        <v>14.224598360157383</v>
      </c>
    </row>
    <row r="5540" spans="1:12" x14ac:dyDescent="0.3">
      <c r="A5540" t="s">
        <v>557</v>
      </c>
      <c r="B5540" t="s">
        <v>558</v>
      </c>
      <c r="C5540" s="5" t="s">
        <v>637</v>
      </c>
      <c r="D5540" t="s">
        <v>90</v>
      </c>
      <c r="E5540" t="s">
        <v>164</v>
      </c>
      <c r="F5540">
        <v>10.231</v>
      </c>
      <c r="G5540">
        <v>8.6709999999999994</v>
      </c>
      <c r="H5540">
        <v>8.5500000000000007</v>
      </c>
      <c r="I5540">
        <v>7.59</v>
      </c>
      <c r="J5540">
        <v>7.5110000000000001</v>
      </c>
      <c r="K5540" s="4">
        <f>AVERAGE(Data[[#This Row],[2020 '[YR2020']]],Data[[#This Row],[2021 '[YR2021']]],Data[[#This Row],[2022 '[YR2022']]],Data[[#This Row],[2023 '[YR2023']]],Data[[#This Row],[2024 '[YR2024']]])</f>
        <v>8.5106000000000002</v>
      </c>
      <c r="L5540" s="4">
        <f>((J5540-F5540)/Data[[#This Row],[2020 '[YR2020']]])*100</f>
        <v>-26.585866484214637</v>
      </c>
    </row>
    <row r="5541" spans="1:12" x14ac:dyDescent="0.3">
      <c r="A5541" t="s">
        <v>557</v>
      </c>
      <c r="B5541" t="s">
        <v>558</v>
      </c>
      <c r="C5541" s="5" t="s">
        <v>637</v>
      </c>
      <c r="D5541" t="s">
        <v>91</v>
      </c>
      <c r="E5541" t="s">
        <v>165</v>
      </c>
      <c r="F5541">
        <v>7.6189999999999998</v>
      </c>
      <c r="G5541">
        <v>7.125</v>
      </c>
      <c r="H5541">
        <v>4.95</v>
      </c>
      <c r="I5541">
        <v>4.3179999999999996</v>
      </c>
      <c r="J5541">
        <v>4.2050000000000001</v>
      </c>
      <c r="K5541" s="4">
        <f>AVERAGE(Data[[#This Row],[2020 '[YR2020']]],Data[[#This Row],[2021 '[YR2021']]],Data[[#This Row],[2022 '[YR2022']]],Data[[#This Row],[2023 '[YR2023']]],Data[[#This Row],[2024 '[YR2024']]])</f>
        <v>5.6433999999999997</v>
      </c>
      <c r="L5541" s="4">
        <f>((J5541-F5541)/Data[[#This Row],[2020 '[YR2020']]])*100</f>
        <v>-44.809030056437848</v>
      </c>
    </row>
    <row r="5542" spans="1:12" x14ac:dyDescent="0.3">
      <c r="A5542" t="s">
        <v>557</v>
      </c>
      <c r="B5542" t="s">
        <v>558</v>
      </c>
      <c r="C5542" s="5" t="s">
        <v>637</v>
      </c>
      <c r="D5542" t="s">
        <v>92</v>
      </c>
      <c r="E5542" t="s">
        <v>166</v>
      </c>
      <c r="F5542">
        <v>8.6259999999999994</v>
      </c>
      <c r="G5542">
        <v>7.7190000000000003</v>
      </c>
      <c r="H5542">
        <v>6.3220000000000001</v>
      </c>
      <c r="I5542">
        <v>5.5709999999999997</v>
      </c>
      <c r="J5542">
        <v>5.476</v>
      </c>
      <c r="K5542" s="4">
        <f>AVERAGE(Data[[#This Row],[2020 '[YR2020']]],Data[[#This Row],[2021 '[YR2021']]],Data[[#This Row],[2022 '[YR2022']]],Data[[#This Row],[2023 '[YR2023']]],Data[[#This Row],[2024 '[YR2024']]])</f>
        <v>6.7427999999999999</v>
      </c>
      <c r="L5542" s="4">
        <f>((J5542-F5542)/Data[[#This Row],[2020 '[YR2020']]])*100</f>
        <v>-36.517505216786454</v>
      </c>
    </row>
    <row r="5543" spans="1:12" x14ac:dyDescent="0.3">
      <c r="A5543" t="s">
        <v>557</v>
      </c>
      <c r="B5543" t="s">
        <v>558</v>
      </c>
      <c r="C5543" s="5" t="s">
        <v>637</v>
      </c>
      <c r="D5543" t="s">
        <v>93</v>
      </c>
      <c r="E5543" t="s">
        <v>167</v>
      </c>
      <c r="F5543">
        <v>28.311</v>
      </c>
      <c r="G5543">
        <v>25.521999999999998</v>
      </c>
      <c r="H5543">
        <v>24.183</v>
      </c>
      <c r="I5543">
        <v>19.247</v>
      </c>
      <c r="J5543">
        <v>18.408999999999999</v>
      </c>
      <c r="K5543" s="4">
        <f>AVERAGE(Data[[#This Row],[2020 '[YR2020']]],Data[[#This Row],[2021 '[YR2021']]],Data[[#This Row],[2022 '[YR2022']]],Data[[#This Row],[2023 '[YR2023']]],Data[[#This Row],[2024 '[YR2024']]])</f>
        <v>23.134399999999999</v>
      </c>
      <c r="L5543" s="4">
        <f>((J5543-F5543)/Data[[#This Row],[2020 '[YR2020']]])*100</f>
        <v>-34.975804457631313</v>
      </c>
    </row>
    <row r="5544" spans="1:12" x14ac:dyDescent="0.3">
      <c r="A5544" t="s">
        <v>557</v>
      </c>
      <c r="B5544" t="s">
        <v>558</v>
      </c>
      <c r="C5544" s="5" t="s">
        <v>637</v>
      </c>
      <c r="D5544" t="s">
        <v>45</v>
      </c>
      <c r="E5544" t="s">
        <v>178</v>
      </c>
      <c r="F5544">
        <v>612902890432.87</v>
      </c>
      <c r="G5544">
        <v>708301536160.24304</v>
      </c>
      <c r="H5544">
        <v>800789859283.99304</v>
      </c>
      <c r="I5544">
        <v>878469923174.22705</v>
      </c>
      <c r="J5544">
        <v>998468977375.19495</v>
      </c>
      <c r="K5544" s="4">
        <f>AVERAGE(Data[[#This Row],[2020 '[YR2020']]],Data[[#This Row],[2021 '[YR2021']]],Data[[#This Row],[2022 '[YR2022']]],Data[[#This Row],[2023 '[YR2023']]],Data[[#This Row],[2024 '[YR2024']]])</f>
        <v>799786637285.30554</v>
      </c>
      <c r="L5544" s="4">
        <f>((J5544-F5544)/Data[[#This Row],[2020 '[YR2020']]])*100</f>
        <v>62.908185450066043</v>
      </c>
    </row>
    <row r="5545" spans="1:12" x14ac:dyDescent="0.3">
      <c r="A5545" t="s">
        <v>557</v>
      </c>
      <c r="B5545" t="s">
        <v>558</v>
      </c>
      <c r="C5545" s="5" t="s">
        <v>637</v>
      </c>
      <c r="D5545" t="s">
        <v>95</v>
      </c>
      <c r="E5545" t="s">
        <v>169</v>
      </c>
      <c r="F5545">
        <v>24.795000000000002</v>
      </c>
      <c r="G5545">
        <v>24.852</v>
      </c>
      <c r="H5545">
        <v>21.805</v>
      </c>
      <c r="I5545">
        <v>16.957999999999998</v>
      </c>
      <c r="J5545">
        <v>16.611999999999998</v>
      </c>
      <c r="K5545" s="4">
        <f>AVERAGE(Data[[#This Row],[2020 '[YR2020']]],Data[[#This Row],[2021 '[YR2021']]],Data[[#This Row],[2022 '[YR2022']]],Data[[#This Row],[2023 '[YR2023']]],Data[[#This Row],[2024 '[YR2024']]])</f>
        <v>21.004399999999997</v>
      </c>
      <c r="L5545" s="4">
        <f>((J5545-F5545)/Data[[#This Row],[2020 '[YR2020']]])*100</f>
        <v>-33.00262149626942</v>
      </c>
    </row>
    <row r="5546" spans="1:12" x14ac:dyDescent="0.3">
      <c r="A5546" t="s">
        <v>557</v>
      </c>
      <c r="B5546" t="s">
        <v>558</v>
      </c>
      <c r="C5546" s="5" t="s">
        <v>637</v>
      </c>
      <c r="D5546" t="s">
        <v>86</v>
      </c>
      <c r="E5546" t="s">
        <v>175</v>
      </c>
      <c r="F5546">
        <v>0</v>
      </c>
      <c r="G5546">
        <v>0</v>
      </c>
      <c r="H5546">
        <v>0</v>
      </c>
      <c r="I5546">
        <v>0</v>
      </c>
      <c r="J5546">
        <v>0</v>
      </c>
      <c r="K5546" s="4">
        <f>AVERAGE(Data[[#This Row],[2020 '[YR2020']]],Data[[#This Row],[2021 '[YR2021']]],Data[[#This Row],[2022 '[YR2022']]],Data[[#This Row],[2023 '[YR2023']]],Data[[#This Row],[2024 '[YR2024']]])</f>
        <v>0</v>
      </c>
      <c r="L5546" s="4" t="e">
        <f>((J5546-F5546)/Data[[#This Row],[2020 '[YR2020']]])*100</f>
        <v>#DIV/0!</v>
      </c>
    </row>
    <row r="5547" spans="1:12" x14ac:dyDescent="0.3">
      <c r="A5547" t="s">
        <v>557</v>
      </c>
      <c r="B5547" t="s">
        <v>558</v>
      </c>
      <c r="C5547" s="5" t="s">
        <v>637</v>
      </c>
      <c r="D5547" t="s">
        <v>43</v>
      </c>
      <c r="E5547" t="s">
        <v>185</v>
      </c>
      <c r="F5547">
        <v>0</v>
      </c>
      <c r="G5547">
        <v>0</v>
      </c>
      <c r="H5547">
        <v>0</v>
      </c>
      <c r="I5547">
        <v>0</v>
      </c>
      <c r="J5547">
        <v>0</v>
      </c>
      <c r="K5547" s="4">
        <f>AVERAGE(Data[[#This Row],[2020 '[YR2020']]],Data[[#This Row],[2021 '[YR2021']]],Data[[#This Row],[2022 '[YR2022']]],Data[[#This Row],[2023 '[YR2023']]],Data[[#This Row],[2024 '[YR2024']]])</f>
        <v>0</v>
      </c>
      <c r="L5547" s="4" t="e">
        <f>((J5547-F5547)/Data[[#This Row],[2020 '[YR2020']]])*100</f>
        <v>#DIV/0!</v>
      </c>
    </row>
    <row r="5548" spans="1:12" x14ac:dyDescent="0.3">
      <c r="A5548" t="s">
        <v>557</v>
      </c>
      <c r="B5548" t="s">
        <v>558</v>
      </c>
      <c r="C5548" s="5" t="s">
        <v>637</v>
      </c>
      <c r="D5548" t="s">
        <v>48</v>
      </c>
      <c r="E5548" t="s">
        <v>181</v>
      </c>
      <c r="F5548">
        <v>753659202462.82397</v>
      </c>
      <c r="G5548">
        <v>894160734197.04004</v>
      </c>
      <c r="H5548">
        <v>862385881193.06201</v>
      </c>
      <c r="I5548">
        <v>859678699522.03503</v>
      </c>
      <c r="J5548">
        <v>1016860643340.1899</v>
      </c>
      <c r="K5548" s="4">
        <f>AVERAGE(Data[[#This Row],[2020 '[YR2020']]],Data[[#This Row],[2021 '[YR2021']]],Data[[#This Row],[2022 '[YR2022']]],Data[[#This Row],[2023 '[YR2023']]],Data[[#This Row],[2024 '[YR2024']]])</f>
        <v>877349032143.03015</v>
      </c>
      <c r="L5548" s="4">
        <f>((J5548-F5548)/Data[[#This Row],[2020 '[YR2020']]])*100</f>
        <v>34.923137675128302</v>
      </c>
    </row>
    <row r="5549" spans="1:12" x14ac:dyDescent="0.3">
      <c r="A5549" t="s">
        <v>557</v>
      </c>
      <c r="B5549" t="s">
        <v>558</v>
      </c>
      <c r="C5549" s="5" t="s">
        <v>637</v>
      </c>
      <c r="D5549" t="s">
        <v>39</v>
      </c>
      <c r="E5549" t="s">
        <v>133</v>
      </c>
      <c r="F5549">
        <v>593579</v>
      </c>
      <c r="G5549">
        <v>565266</v>
      </c>
      <c r="H5549">
        <v>598345</v>
      </c>
      <c r="I5549">
        <v>595664</v>
      </c>
      <c r="J5549">
        <v>594662</v>
      </c>
      <c r="K5549" s="4">
        <f>AVERAGE(Data[[#This Row],[2020 '[YR2020']]],Data[[#This Row],[2021 '[YR2021']]],Data[[#This Row],[2022 '[YR2022']]],Data[[#This Row],[2023 '[YR2023']]],Data[[#This Row],[2024 '[YR2024']]])</f>
        <v>589503.19999999995</v>
      </c>
      <c r="L5549" s="4">
        <f>((J5549-F5549)/Data[[#This Row],[2020 '[YR2020']]])*100</f>
        <v>0.18245254633334401</v>
      </c>
    </row>
    <row r="5550" spans="1:12" x14ac:dyDescent="0.3">
      <c r="A5550" t="s">
        <v>557</v>
      </c>
      <c r="B5550" t="s">
        <v>558</v>
      </c>
      <c r="C5550" s="5" t="s">
        <v>637</v>
      </c>
      <c r="D5550" t="s">
        <v>40</v>
      </c>
      <c r="E5550" t="s">
        <v>127</v>
      </c>
      <c r="F5550">
        <v>7.2249999999999996</v>
      </c>
      <c r="G5550">
        <v>6.87083333333333</v>
      </c>
      <c r="H5550">
        <v>7.50416666666667</v>
      </c>
      <c r="I5550">
        <v>9.5</v>
      </c>
      <c r="J5550">
        <v>9.375</v>
      </c>
      <c r="K5550" s="4">
        <f>AVERAGE(Data[[#This Row],[2020 '[YR2020']]],Data[[#This Row],[2021 '[YR2021']]],Data[[#This Row],[2022 '[YR2022']]],Data[[#This Row],[2023 '[YR2023']]],Data[[#This Row],[2024 '[YR2024']]])</f>
        <v>8.0950000000000006</v>
      </c>
      <c r="L5550" s="4">
        <f>((J5550-F5550)/Data[[#This Row],[2020 '[YR2020']]])*100</f>
        <v>29.757785467128034</v>
      </c>
    </row>
    <row r="5551" spans="1:12" x14ac:dyDescent="0.3">
      <c r="A5551" t="s">
        <v>557</v>
      </c>
      <c r="B5551" t="s">
        <v>558</v>
      </c>
      <c r="C5551" s="5" t="s">
        <v>637</v>
      </c>
      <c r="D5551" t="s">
        <v>2</v>
      </c>
      <c r="E5551" t="s">
        <v>138</v>
      </c>
      <c r="F5551">
        <v>15.668551799211301</v>
      </c>
      <c r="G5551">
        <v>18.019441950178599</v>
      </c>
      <c r="H5551">
        <v>14.8239162374357</v>
      </c>
      <c r="I5551">
        <v>11.596549217483901</v>
      </c>
      <c r="J5551">
        <v>12.548150402830901</v>
      </c>
      <c r="K5551" s="4">
        <f>AVERAGE(Data[[#This Row],[2020 '[YR2020']]],Data[[#This Row],[2021 '[YR2021']]],Data[[#This Row],[2022 '[YR2022']]],Data[[#This Row],[2023 '[YR2023']]],Data[[#This Row],[2024 '[YR2024']]])</f>
        <v>14.531321921428079</v>
      </c>
      <c r="L5551" s="4">
        <f>((J5551-F5551)/Data[[#This Row],[2020 '[YR2020']]])*100</f>
        <v>-19.9150593900929</v>
      </c>
    </row>
    <row r="5552" spans="1:12" x14ac:dyDescent="0.3">
      <c r="A5552" t="s">
        <v>557</v>
      </c>
      <c r="B5552" t="s">
        <v>558</v>
      </c>
      <c r="C5552" s="5" t="s">
        <v>637</v>
      </c>
      <c r="D5552" t="s">
        <v>3</v>
      </c>
      <c r="E5552" t="s">
        <v>139</v>
      </c>
      <c r="F5552">
        <v>703592725733.49902</v>
      </c>
      <c r="G5552">
        <v>765847359783.552</v>
      </c>
      <c r="H5552">
        <v>806105099286.64905</v>
      </c>
      <c r="I5552">
        <v>864673926124.177</v>
      </c>
      <c r="J5552">
        <v>974168761062.89197</v>
      </c>
      <c r="K5552" s="4">
        <f>AVERAGE(Data[[#This Row],[2020 '[YR2020']]],Data[[#This Row],[2021 '[YR2021']]],Data[[#This Row],[2022 '[YR2022']]],Data[[#This Row],[2023 '[YR2023']]],Data[[#This Row],[2024 '[YR2024']]])</f>
        <v>822877574398.15381</v>
      </c>
      <c r="L5552" s="4">
        <f>((J5552-F5552)/Data[[#This Row],[2020 '[YR2020']]])*100</f>
        <v>38.456343482988117</v>
      </c>
    </row>
    <row r="5553" spans="1:12" x14ac:dyDescent="0.3">
      <c r="A5553" t="s">
        <v>557</v>
      </c>
      <c r="B5553" t="s">
        <v>558</v>
      </c>
      <c r="C5553" s="5" t="s">
        <v>637</v>
      </c>
      <c r="D5553" t="s">
        <v>6</v>
      </c>
      <c r="E5553" t="s">
        <v>145</v>
      </c>
      <c r="F5553">
        <v>133.26685735080099</v>
      </c>
      <c r="G5553">
        <v>138.63555118874299</v>
      </c>
      <c r="H5553">
        <v>153.57180058224199</v>
      </c>
      <c r="I5553">
        <v>164.40319262493901</v>
      </c>
      <c r="J5553">
        <v>171.14805105137799</v>
      </c>
      <c r="K5553" s="4">
        <f>AVERAGE(Data[[#This Row],[2020 '[YR2020']]],Data[[#This Row],[2021 '[YR2021']]],Data[[#This Row],[2022 '[YR2022']]],Data[[#This Row],[2023 '[YR2023']]],Data[[#This Row],[2024 '[YR2024']]])</f>
        <v>152.2050905596206</v>
      </c>
      <c r="L5553" s="4">
        <f>((J5553-F5553)/Data[[#This Row],[2020 '[YR2020']]])*100</f>
        <v>28.425067157441543</v>
      </c>
    </row>
    <row r="5554" spans="1:12" x14ac:dyDescent="0.3">
      <c r="A5554" t="s">
        <v>557</v>
      </c>
      <c r="B5554" t="s">
        <v>558</v>
      </c>
      <c r="C5554" s="5" t="s">
        <v>637</v>
      </c>
      <c r="D5554" t="s">
        <v>8</v>
      </c>
      <c r="E5554" t="s">
        <v>119</v>
      </c>
      <c r="F5554">
        <v>39.023000000000003</v>
      </c>
      <c r="G5554">
        <v>37.442999999999998</v>
      </c>
      <c r="H5554">
        <v>39.268000000000001</v>
      </c>
      <c r="I5554">
        <v>39.481999999999999</v>
      </c>
      <c r="J5554">
        <v>39.409999999999997</v>
      </c>
      <c r="K5554" s="4">
        <f>AVERAGE(Data[[#This Row],[2020 '[YR2020']]],Data[[#This Row],[2021 '[YR2021']]],Data[[#This Row],[2022 '[YR2022']]],Data[[#This Row],[2023 '[YR2023']]],Data[[#This Row],[2024 '[YR2024']]])</f>
        <v>38.925200000000004</v>
      </c>
      <c r="L5554" s="4">
        <f>((J5554-F5554)/Data[[#This Row],[2020 '[YR2020']]])*100</f>
        <v>0.99172283012580609</v>
      </c>
    </row>
    <row r="5555" spans="1:12" x14ac:dyDescent="0.3">
      <c r="A5555" t="s">
        <v>557</v>
      </c>
      <c r="B5555" t="s">
        <v>558</v>
      </c>
      <c r="C5555" s="5" t="s">
        <v>637</v>
      </c>
      <c r="D5555" t="s">
        <v>9</v>
      </c>
      <c r="E5555" t="s">
        <v>114</v>
      </c>
      <c r="F5555">
        <v>63.274999999999999</v>
      </c>
      <c r="G5555">
        <v>60.362000000000002</v>
      </c>
      <c r="H5555">
        <v>65.66</v>
      </c>
      <c r="I5555">
        <v>65.567999999999998</v>
      </c>
      <c r="J5555">
        <v>65.402000000000001</v>
      </c>
      <c r="K5555" s="4">
        <f>AVERAGE(Data[[#This Row],[2020 '[YR2020']]],Data[[#This Row],[2021 '[YR2021']]],Data[[#This Row],[2022 '[YR2022']]],Data[[#This Row],[2023 '[YR2023']]],Data[[#This Row],[2024 '[YR2024']]])</f>
        <v>64.053399999999996</v>
      </c>
      <c r="L5555" s="4">
        <f>((J5555-F5555)/Data[[#This Row],[2020 '[YR2020']]])*100</f>
        <v>3.3615171868826592</v>
      </c>
    </row>
    <row r="5556" spans="1:12" x14ac:dyDescent="0.3">
      <c r="A5556" t="s">
        <v>557</v>
      </c>
      <c r="B5556" t="s">
        <v>558</v>
      </c>
      <c r="C5556" s="5" t="s">
        <v>637</v>
      </c>
      <c r="D5556" t="s">
        <v>11</v>
      </c>
      <c r="E5556" t="s">
        <v>116</v>
      </c>
      <c r="F5556">
        <v>22.109000000000002</v>
      </c>
      <c r="G5556">
        <v>20.56</v>
      </c>
      <c r="H5556">
        <v>20.302</v>
      </c>
      <c r="I5556">
        <v>21.228000000000002</v>
      </c>
      <c r="J5556">
        <v>21.434999999999999</v>
      </c>
      <c r="K5556" s="4">
        <f>AVERAGE(Data[[#This Row],[2020 '[YR2020']]],Data[[#This Row],[2021 '[YR2021']]],Data[[#This Row],[2022 '[YR2022']]],Data[[#This Row],[2023 '[YR2023']]],Data[[#This Row],[2024 '[YR2024']]])</f>
        <v>21.126799999999999</v>
      </c>
      <c r="L5556" s="4">
        <f>((J5556-F5556)/Data[[#This Row],[2020 '[YR2020']]])*100</f>
        <v>-3.0485322719254739</v>
      </c>
    </row>
    <row r="5557" spans="1:12" x14ac:dyDescent="0.3">
      <c r="A5557" t="s">
        <v>557</v>
      </c>
      <c r="B5557" t="s">
        <v>558</v>
      </c>
      <c r="C5557" s="5" t="s">
        <v>637</v>
      </c>
      <c r="D5557" t="s">
        <v>12</v>
      </c>
      <c r="E5557" t="s">
        <v>117</v>
      </c>
      <c r="F5557">
        <v>30.071000000000002</v>
      </c>
      <c r="G5557">
        <v>24.468</v>
      </c>
      <c r="H5557">
        <v>30.18</v>
      </c>
      <c r="I5557">
        <v>31.323</v>
      </c>
      <c r="J5557">
        <v>31.164999999999999</v>
      </c>
      <c r="K5557" s="4">
        <f>AVERAGE(Data[[#This Row],[2020 '[YR2020']]],Data[[#This Row],[2021 '[YR2021']]],Data[[#This Row],[2022 '[YR2022']]],Data[[#This Row],[2023 '[YR2023']]],Data[[#This Row],[2024 '[YR2024']]])</f>
        <v>29.441399999999998</v>
      </c>
      <c r="L5557" s="4">
        <f>((J5557-F5557)/Data[[#This Row],[2020 '[YR2020']]])*100</f>
        <v>3.6380565993814553</v>
      </c>
    </row>
    <row r="5558" spans="1:12" x14ac:dyDescent="0.3">
      <c r="A5558" t="s">
        <v>557</v>
      </c>
      <c r="B5558" t="s">
        <v>558</v>
      </c>
      <c r="C5558" s="5" t="s">
        <v>637</v>
      </c>
      <c r="D5558" t="s">
        <v>13</v>
      </c>
      <c r="E5558" t="s">
        <v>118</v>
      </c>
      <c r="F5558">
        <v>26.183</v>
      </c>
      <c r="G5558">
        <v>22.552</v>
      </c>
      <c r="H5558">
        <v>25.308</v>
      </c>
      <c r="I5558">
        <v>26.309000000000001</v>
      </c>
      <c r="J5558">
        <v>26.305</v>
      </c>
      <c r="K5558" s="4">
        <f>AVERAGE(Data[[#This Row],[2020 '[YR2020']]],Data[[#This Row],[2021 '[YR2021']]],Data[[#This Row],[2022 '[YR2022']]],Data[[#This Row],[2023 '[YR2023']]],Data[[#This Row],[2024 '[YR2024']]])</f>
        <v>25.331400000000002</v>
      </c>
      <c r="L5558" s="4">
        <f>((J5558-F5558)/Data[[#This Row],[2020 '[YR2020']]])*100</f>
        <v>0.46595118970324212</v>
      </c>
    </row>
    <row r="5559" spans="1:12" x14ac:dyDescent="0.3">
      <c r="A5559" t="s">
        <v>557</v>
      </c>
      <c r="B5559" t="s">
        <v>558</v>
      </c>
      <c r="C5559" s="5" t="s">
        <v>637</v>
      </c>
      <c r="D5559" t="s">
        <v>28</v>
      </c>
      <c r="E5559" t="s">
        <v>124</v>
      </c>
      <c r="F5559">
        <v>2.58080077182822</v>
      </c>
      <c r="G5559">
        <v>4.0285288815738296</v>
      </c>
      <c r="H5559">
        <v>10.773751224289899</v>
      </c>
      <c r="I5559">
        <v>7.0529823845473496</v>
      </c>
      <c r="J5559">
        <v>4.10263226568006</v>
      </c>
      <c r="K5559" s="4">
        <f>AVERAGE(Data[[#This Row],[2020 '[YR2020']]],Data[[#This Row],[2021 '[YR2021']]],Data[[#This Row],[2022 '[YR2022']]],Data[[#This Row],[2023 '[YR2023']]],Data[[#This Row],[2024 '[YR2024']]])</f>
        <v>5.7077391055838715</v>
      </c>
      <c r="L5559" s="4">
        <f>((J5559-F5559)/Data[[#This Row],[2020 '[YR2020']]])*100</f>
        <v>58.967414705699504</v>
      </c>
    </row>
    <row r="5560" spans="1:12" x14ac:dyDescent="0.3">
      <c r="A5560" t="s">
        <v>557</v>
      </c>
      <c r="B5560" t="s">
        <v>558</v>
      </c>
      <c r="C5560" s="5" t="s">
        <v>637</v>
      </c>
      <c r="D5560" t="s">
        <v>10</v>
      </c>
      <c r="E5560" t="s">
        <v>115</v>
      </c>
      <c r="F5560">
        <v>51.218000000000004</v>
      </c>
      <c r="G5560">
        <v>48.97</v>
      </c>
      <c r="H5560">
        <v>52.524999999999999</v>
      </c>
      <c r="I5560">
        <v>52.552</v>
      </c>
      <c r="J5560">
        <v>52.406999999999996</v>
      </c>
      <c r="K5560" s="4">
        <f>AVERAGE(Data[[#This Row],[2020 '[YR2020']]],Data[[#This Row],[2021 '[YR2021']]],Data[[#This Row],[2022 '[YR2022']]],Data[[#This Row],[2023 '[YR2023']]],Data[[#This Row],[2024 '[YR2024']]])</f>
        <v>51.534399999999991</v>
      </c>
      <c r="L5560" s="4">
        <f>((J5560-F5560)/Data[[#This Row],[2020 '[YR2020']]])*100</f>
        <v>2.3214494904135128</v>
      </c>
    </row>
    <row r="5561" spans="1:12" x14ac:dyDescent="0.3">
      <c r="A5561" t="s">
        <v>557</v>
      </c>
      <c r="B5561" t="s">
        <v>558</v>
      </c>
      <c r="C5561" s="5" t="s">
        <v>637</v>
      </c>
      <c r="D5561" t="s">
        <v>30</v>
      </c>
      <c r="E5561" t="s">
        <v>122</v>
      </c>
      <c r="F5561">
        <v>38.609000000000002</v>
      </c>
      <c r="G5561">
        <v>32.323</v>
      </c>
      <c r="H5561">
        <v>37.802999999999997</v>
      </c>
      <c r="I5561">
        <v>37.003999999999998</v>
      </c>
      <c r="J5561">
        <v>36.808999999999997</v>
      </c>
      <c r="K5561" s="4">
        <f>AVERAGE(Data[[#This Row],[2020 '[YR2020']]],Data[[#This Row],[2021 '[YR2021']]],Data[[#This Row],[2022 '[YR2022']]],Data[[#This Row],[2023 '[YR2023']]],Data[[#This Row],[2024 '[YR2024']]])</f>
        <v>36.509599999999999</v>
      </c>
      <c r="L5561" s="4">
        <f>((J5561-F5561)/Data[[#This Row],[2020 '[YR2020']]])*100</f>
        <v>-4.6621254111735713</v>
      </c>
    </row>
    <row r="5562" spans="1:12" x14ac:dyDescent="0.3">
      <c r="A5562" t="s">
        <v>557</v>
      </c>
      <c r="B5562" t="s">
        <v>558</v>
      </c>
      <c r="C5562" s="5" t="s">
        <v>637</v>
      </c>
      <c r="D5562" t="s">
        <v>31</v>
      </c>
      <c r="E5562" t="s">
        <v>123</v>
      </c>
      <c r="F5562">
        <v>34.814999999999998</v>
      </c>
      <c r="G5562">
        <v>30.01</v>
      </c>
      <c r="H5562">
        <v>32.365000000000002</v>
      </c>
      <c r="I5562">
        <v>31.681999999999999</v>
      </c>
      <c r="J5562">
        <v>31.545000000000002</v>
      </c>
      <c r="K5562" s="4">
        <f>AVERAGE(Data[[#This Row],[2020 '[YR2020']]],Data[[#This Row],[2021 '[YR2021']]],Data[[#This Row],[2022 '[YR2022']]],Data[[#This Row],[2023 '[YR2023']]],Data[[#This Row],[2024 '[YR2024']]])</f>
        <v>32.083399999999997</v>
      </c>
      <c r="L5562" s="4">
        <f>((J5562-F5562)/Data[[#This Row],[2020 '[YR2020']]])*100</f>
        <v>-9.3925032313657795</v>
      </c>
    </row>
    <row r="5563" spans="1:12" x14ac:dyDescent="0.3">
      <c r="A5563" t="s">
        <v>557</v>
      </c>
      <c r="B5563" t="s">
        <v>558</v>
      </c>
      <c r="C5563" s="5" t="s">
        <v>637</v>
      </c>
      <c r="D5563" t="s">
        <v>32</v>
      </c>
      <c r="E5563" t="s">
        <v>125</v>
      </c>
      <c r="F5563">
        <v>43.47</v>
      </c>
      <c r="G5563">
        <v>40.997999999999998</v>
      </c>
      <c r="H5563">
        <v>42.94</v>
      </c>
      <c r="I5563">
        <v>42.725000000000001</v>
      </c>
      <c r="J5563">
        <v>42.610999999999997</v>
      </c>
      <c r="K5563" s="4">
        <f>AVERAGE(Data[[#This Row],[2020 '[YR2020']]],Data[[#This Row],[2021 '[YR2021']]],Data[[#This Row],[2022 '[YR2022']]],Data[[#This Row],[2023 '[YR2023']]],Data[[#This Row],[2024 '[YR2024']]])</f>
        <v>42.548799999999993</v>
      </c>
      <c r="L5563" s="4">
        <f>((J5563-F5563)/Data[[#This Row],[2020 '[YR2020']]])*100</f>
        <v>-1.9760754543363279</v>
      </c>
    </row>
    <row r="5564" spans="1:12" x14ac:dyDescent="0.3">
      <c r="A5564" t="s">
        <v>557</v>
      </c>
      <c r="B5564" t="s">
        <v>558</v>
      </c>
      <c r="C5564" s="5" t="s">
        <v>637</v>
      </c>
      <c r="D5564" t="s">
        <v>33</v>
      </c>
      <c r="E5564" t="s">
        <v>126</v>
      </c>
      <c r="F5564">
        <v>50.564999999999998</v>
      </c>
      <c r="G5564">
        <v>48.112000000000002</v>
      </c>
      <c r="H5564">
        <v>50.655999999999999</v>
      </c>
      <c r="I5564">
        <v>50.747999999999998</v>
      </c>
      <c r="J5564">
        <v>50.994</v>
      </c>
      <c r="K5564" s="4">
        <f>AVERAGE(Data[[#This Row],[2020 '[YR2020']]],Data[[#This Row],[2021 '[YR2021']]],Data[[#This Row],[2022 '[YR2022']]],Data[[#This Row],[2023 '[YR2023']]],Data[[#This Row],[2024 '[YR2024']]])</f>
        <v>50.214999999999996</v>
      </c>
      <c r="L5564" s="4">
        <f>((J5564-F5564)/Data[[#This Row],[2020 '[YR2020']]])*100</f>
        <v>0.84841293384752703</v>
      </c>
    </row>
    <row r="5565" spans="1:12" x14ac:dyDescent="0.3">
      <c r="A5565" t="s">
        <v>557</v>
      </c>
      <c r="B5565" t="s">
        <v>558</v>
      </c>
      <c r="C5565" s="5" t="s">
        <v>637</v>
      </c>
      <c r="D5565" t="s">
        <v>34</v>
      </c>
      <c r="E5565" t="s">
        <v>128</v>
      </c>
      <c r="F5565">
        <v>68.494</v>
      </c>
      <c r="G5565">
        <v>64.992999999999995</v>
      </c>
      <c r="H5565">
        <v>69.078999999999994</v>
      </c>
      <c r="I5565">
        <v>68.527000000000001</v>
      </c>
      <c r="J5565">
        <v>68.272999999999996</v>
      </c>
      <c r="K5565" s="4">
        <f>AVERAGE(Data[[#This Row],[2020 '[YR2020']]],Data[[#This Row],[2021 '[YR2021']]],Data[[#This Row],[2022 '[YR2022']]],Data[[#This Row],[2023 '[YR2023']]],Data[[#This Row],[2024 '[YR2024']]])</f>
        <v>67.873199999999997</v>
      </c>
      <c r="L5565" s="4">
        <f>((J5565-F5565)/Data[[#This Row],[2020 '[YR2020']]])*100</f>
        <v>-0.32265599906561693</v>
      </c>
    </row>
    <row r="5566" spans="1:12" x14ac:dyDescent="0.3">
      <c r="A5566" t="s">
        <v>557</v>
      </c>
      <c r="B5566" t="s">
        <v>558</v>
      </c>
      <c r="C5566" s="5" t="s">
        <v>637</v>
      </c>
      <c r="D5566" t="s">
        <v>35</v>
      </c>
      <c r="E5566" t="s">
        <v>129</v>
      </c>
      <c r="F5566">
        <v>76.468000000000004</v>
      </c>
      <c r="G5566">
        <v>73.292000000000002</v>
      </c>
      <c r="H5566">
        <v>78.275000000000006</v>
      </c>
      <c r="I5566">
        <v>78.122</v>
      </c>
      <c r="J5566">
        <v>78.316000000000003</v>
      </c>
      <c r="K5566" s="4">
        <f>AVERAGE(Data[[#This Row],[2020 '[YR2020']]],Data[[#This Row],[2021 '[YR2021']]],Data[[#This Row],[2022 '[YR2022']]],Data[[#This Row],[2023 '[YR2023']]],Data[[#This Row],[2024 '[YR2024']]])</f>
        <v>76.894599999999997</v>
      </c>
      <c r="L5566" s="4">
        <f>((J5566-F5566)/Data[[#This Row],[2020 '[YR2020']]])*100</f>
        <v>2.4166971805199546</v>
      </c>
    </row>
    <row r="5567" spans="1:12" x14ac:dyDescent="0.3">
      <c r="A5567" t="s">
        <v>557</v>
      </c>
      <c r="B5567" t="s">
        <v>558</v>
      </c>
      <c r="C5567" s="5" t="s">
        <v>637</v>
      </c>
      <c r="D5567" t="s">
        <v>36</v>
      </c>
      <c r="E5567" t="s">
        <v>130</v>
      </c>
      <c r="F5567">
        <v>56.052999999999997</v>
      </c>
      <c r="G5567">
        <v>53.066000000000003</v>
      </c>
      <c r="H5567">
        <v>56.07</v>
      </c>
      <c r="I5567">
        <v>55.652999999999999</v>
      </c>
      <c r="J5567">
        <v>55.442999999999998</v>
      </c>
      <c r="K5567" s="4">
        <f>AVERAGE(Data[[#This Row],[2020 '[YR2020']]],Data[[#This Row],[2021 '[YR2021']]],Data[[#This Row],[2022 '[YR2022']]],Data[[#This Row],[2023 '[YR2023']]],Data[[#This Row],[2024 '[YR2024']]])</f>
        <v>55.256999999999991</v>
      </c>
      <c r="L5567" s="4">
        <f>((J5567-F5567)/Data[[#This Row],[2020 '[YR2020']]])*100</f>
        <v>-1.088255757943374</v>
      </c>
    </row>
    <row r="5568" spans="1:12" x14ac:dyDescent="0.3">
      <c r="A5568" t="s">
        <v>557</v>
      </c>
      <c r="B5568" t="s">
        <v>558</v>
      </c>
      <c r="C5568" s="5" t="s">
        <v>637</v>
      </c>
      <c r="D5568" t="s">
        <v>37</v>
      </c>
      <c r="E5568" t="s">
        <v>131</v>
      </c>
      <c r="F5568">
        <v>63.805999999999997</v>
      </c>
      <c r="G5568">
        <v>60.984000000000002</v>
      </c>
      <c r="H5568">
        <v>64.760000000000005</v>
      </c>
      <c r="I5568">
        <v>64.697999999999993</v>
      </c>
      <c r="J5568">
        <v>64.897000000000006</v>
      </c>
      <c r="K5568" s="4">
        <f>AVERAGE(Data[[#This Row],[2020 '[YR2020']]],Data[[#This Row],[2021 '[YR2021']]],Data[[#This Row],[2022 '[YR2022']]],Data[[#This Row],[2023 '[YR2023']]],Data[[#This Row],[2024 '[YR2024']]])</f>
        <v>63.828999999999994</v>
      </c>
      <c r="L5568" s="4">
        <f>((J5568-F5568)/Data[[#This Row],[2020 '[YR2020']]])*100</f>
        <v>1.7098705450898164</v>
      </c>
    </row>
    <row r="5569" spans="1:12" x14ac:dyDescent="0.3">
      <c r="A5569" t="s">
        <v>557</v>
      </c>
      <c r="B5569" t="s">
        <v>558</v>
      </c>
      <c r="C5569" s="5" t="s">
        <v>637</v>
      </c>
      <c r="D5569" t="s">
        <v>38</v>
      </c>
      <c r="E5569" t="s">
        <v>132</v>
      </c>
      <c r="F5569">
        <v>38.5549354003427</v>
      </c>
      <c r="G5569">
        <v>38.400505248856298</v>
      </c>
      <c r="H5569">
        <v>38.1142986069909</v>
      </c>
      <c r="I5569">
        <v>38.304144618442599</v>
      </c>
      <c r="J5569">
        <v>38.4251894353431</v>
      </c>
      <c r="K5569" s="4">
        <f>AVERAGE(Data[[#This Row],[2020 '[YR2020']]],Data[[#This Row],[2021 '[YR2021']]],Data[[#This Row],[2022 '[YR2022']]],Data[[#This Row],[2023 '[YR2023']]],Data[[#This Row],[2024 '[YR2024']]])</f>
        <v>38.359814661995117</v>
      </c>
      <c r="L5569" s="4">
        <f>((J5569-F5569)/Data[[#This Row],[2020 '[YR2020']]])*100</f>
        <v>-0.33652232496918344</v>
      </c>
    </row>
    <row r="5570" spans="1:12" x14ac:dyDescent="0.3">
      <c r="A5570" t="s">
        <v>557</v>
      </c>
      <c r="B5570" t="s">
        <v>558</v>
      </c>
      <c r="C5570" s="5" t="s">
        <v>637</v>
      </c>
      <c r="D5570" t="s">
        <v>29</v>
      </c>
      <c r="E5570" t="s">
        <v>121</v>
      </c>
      <c r="F5570">
        <v>30.84</v>
      </c>
      <c r="G5570">
        <v>27.606000000000002</v>
      </c>
      <c r="H5570">
        <v>26.777999999999999</v>
      </c>
      <c r="I5570">
        <v>26.288</v>
      </c>
      <c r="J5570">
        <v>26.271000000000001</v>
      </c>
      <c r="K5570" s="4">
        <f>AVERAGE(Data[[#This Row],[2020 '[YR2020']]],Data[[#This Row],[2021 '[YR2021']]],Data[[#This Row],[2022 '[YR2022']]],Data[[#This Row],[2023 '[YR2023']]],Data[[#This Row],[2024 '[YR2024']]])</f>
        <v>27.556599999999996</v>
      </c>
      <c r="L5570" s="4">
        <f>((J5570-F5570)/Data[[#This Row],[2020 '[YR2020']]])*100</f>
        <v>-14.815175097276262</v>
      </c>
    </row>
    <row r="5571" spans="1:12" x14ac:dyDescent="0.3">
      <c r="A5571" t="s">
        <v>633</v>
      </c>
      <c r="B5571" t="s">
        <v>634</v>
      </c>
      <c r="C5571" s="5" t="s">
        <v>639</v>
      </c>
      <c r="D5571" t="s">
        <v>77</v>
      </c>
      <c r="E5571" t="s">
        <v>147</v>
      </c>
      <c r="F5571">
        <v>57.529106660045301</v>
      </c>
      <c r="G5571">
        <v>58.188671370625897</v>
      </c>
      <c r="H5571">
        <v>59.502806736166796</v>
      </c>
      <c r="I5571">
        <v>61.014829142488701</v>
      </c>
      <c r="J5571">
        <v>61.177990183415098</v>
      </c>
      <c r="K5571" s="4">
        <f>AVERAGE(Data[[#This Row],[2020 '[YR2020']]],Data[[#This Row],[2021 '[YR2021']]],Data[[#This Row],[2022 '[YR2022']]],Data[[#This Row],[2023 '[YR2023']]],Data[[#This Row],[2024 '[YR2024']]])</f>
        <v>59.48268081854836</v>
      </c>
      <c r="L5571" s="4">
        <f>((J5571-F5571)/Data[[#This Row],[2020 '[YR2020']]])*100</f>
        <v>6.3426737093833463</v>
      </c>
    </row>
    <row r="5572" spans="1:12" x14ac:dyDescent="0.3">
      <c r="A5572" t="s">
        <v>633</v>
      </c>
      <c r="B5572" t="s">
        <v>634</v>
      </c>
      <c r="C5572" s="5" t="s">
        <v>639</v>
      </c>
      <c r="D5572" t="s">
        <v>76</v>
      </c>
      <c r="E5572" t="s">
        <v>161</v>
      </c>
      <c r="F5572">
        <v>48.2</v>
      </c>
      <c r="G5572">
        <v>50</v>
      </c>
      <c r="H5572">
        <v>50</v>
      </c>
      <c r="I5572">
        <v>50</v>
      </c>
      <c r="J5572">
        <v>50.2</v>
      </c>
      <c r="K5572" s="4">
        <f>AVERAGE(Data[[#This Row],[2020 '[YR2020']]],Data[[#This Row],[2021 '[YR2021']]],Data[[#This Row],[2022 '[YR2022']]],Data[[#This Row],[2023 '[YR2023']]],Data[[#This Row],[2024 '[YR2024']]])</f>
        <v>49.679999999999993</v>
      </c>
      <c r="L5572" s="4">
        <f>((J5572-F5572)/Data[[#This Row],[2020 '[YR2020']]])*100</f>
        <v>4.1493775933609953</v>
      </c>
    </row>
    <row r="5573" spans="1:12" x14ac:dyDescent="0.3">
      <c r="A5573" t="s">
        <v>633</v>
      </c>
      <c r="B5573" t="s">
        <v>634</v>
      </c>
      <c r="C5573" s="5" t="s">
        <v>639</v>
      </c>
      <c r="D5573" t="s">
        <v>71</v>
      </c>
      <c r="E5573" t="s">
        <v>156</v>
      </c>
      <c r="F5573">
        <v>12.6</v>
      </c>
      <c r="G5573">
        <v>12.7</v>
      </c>
      <c r="H5573">
        <v>12.9</v>
      </c>
      <c r="I5573">
        <v>12.9</v>
      </c>
      <c r="J5573">
        <v>13.1</v>
      </c>
      <c r="K5573" s="4">
        <f>AVERAGE(Data[[#This Row],[2020 '[YR2020']]],Data[[#This Row],[2021 '[YR2021']]],Data[[#This Row],[2022 '[YR2022']]],Data[[#This Row],[2023 '[YR2023']]],Data[[#This Row],[2024 '[YR2024']]])</f>
        <v>12.839999999999998</v>
      </c>
      <c r="L5573" s="4">
        <f>((J5573-F5573)/Data[[#This Row],[2020 '[YR2020']]])*100</f>
        <v>3.9682539682539679</v>
      </c>
    </row>
    <row r="5574" spans="1:12" x14ac:dyDescent="0.3">
      <c r="A5574" t="s">
        <v>633</v>
      </c>
      <c r="B5574" t="s">
        <v>634</v>
      </c>
      <c r="C5574" s="5" t="s">
        <v>639</v>
      </c>
      <c r="D5574" t="s">
        <v>68</v>
      </c>
      <c r="E5574" t="s">
        <v>153</v>
      </c>
      <c r="F5574">
        <v>6.8</v>
      </c>
      <c r="G5574">
        <v>6.9</v>
      </c>
      <c r="H5574">
        <v>7</v>
      </c>
      <c r="I5574">
        <v>7.2</v>
      </c>
      <c r="J5574">
        <v>7.4</v>
      </c>
      <c r="K5574" s="4">
        <f>AVERAGE(Data[[#This Row],[2020 '[YR2020']]],Data[[#This Row],[2021 '[YR2021']]],Data[[#This Row],[2022 '[YR2022']]],Data[[#This Row],[2023 '[YR2023']]],Data[[#This Row],[2024 '[YR2024']]])</f>
        <v>7.06</v>
      </c>
      <c r="L5574" s="4">
        <f>((J5574-F5574)/Data[[#This Row],[2020 '[YR2020']]])*100</f>
        <v>8.8235294117647136</v>
      </c>
    </row>
    <row r="5575" spans="1:12" x14ac:dyDescent="0.3">
      <c r="A5575" t="s">
        <v>633</v>
      </c>
      <c r="B5575" t="s">
        <v>634</v>
      </c>
      <c r="C5575" s="5" t="s">
        <v>639</v>
      </c>
      <c r="D5575" t="s">
        <v>60</v>
      </c>
      <c r="E5575" t="s">
        <v>192</v>
      </c>
      <c r="F5575">
        <v>21782378</v>
      </c>
      <c r="G5575">
        <v>21918935</v>
      </c>
      <c r="H5575">
        <v>22085139</v>
      </c>
      <c r="I5575">
        <v>22281442</v>
      </c>
      <c r="J5575">
        <v>22505315</v>
      </c>
      <c r="K5575" s="4">
        <f>AVERAGE(Data[[#This Row],[2020 '[YR2020']]],Data[[#This Row],[2021 '[YR2021']]],Data[[#This Row],[2022 '[YR2022']]],Data[[#This Row],[2023 '[YR2023']]],Data[[#This Row],[2024 '[YR2024']]])</f>
        <v>22114641.800000001</v>
      </c>
      <c r="L5575" s="4">
        <f>((J5575-F5575)/Data[[#This Row],[2020 '[YR2020']]])*100</f>
        <v>3.3189076050374302</v>
      </c>
    </row>
    <row r="5576" spans="1:12" x14ac:dyDescent="0.3">
      <c r="A5576" t="s">
        <v>633</v>
      </c>
      <c r="B5576" t="s">
        <v>634</v>
      </c>
      <c r="C5576" s="5" t="s">
        <v>639</v>
      </c>
      <c r="D5576" t="s">
        <v>63</v>
      </c>
      <c r="E5576" t="s">
        <v>190</v>
      </c>
      <c r="F5576">
        <v>41.539617480111502</v>
      </c>
      <c r="G5576">
        <v>41.8011595436543</v>
      </c>
      <c r="H5576">
        <v>42.039564284877699</v>
      </c>
      <c r="I5576">
        <v>42.236862795467403</v>
      </c>
      <c r="J5576">
        <v>42.442968515441699</v>
      </c>
      <c r="K5576" s="4">
        <f>AVERAGE(Data[[#This Row],[2020 '[YR2020']]],Data[[#This Row],[2021 '[YR2021']]],Data[[#This Row],[2022 '[YR2022']]],Data[[#This Row],[2023 '[YR2023']]],Data[[#This Row],[2024 '[YR2024']]])</f>
        <v>42.012034523910515</v>
      </c>
      <c r="L5576" s="4">
        <f>((J5576-F5576)/Data[[#This Row],[2020 '[YR2020']]])*100</f>
        <v>2.1746734566410155</v>
      </c>
    </row>
    <row r="5577" spans="1:12" x14ac:dyDescent="0.3">
      <c r="A5577" t="s">
        <v>633</v>
      </c>
      <c r="B5577" t="s">
        <v>634</v>
      </c>
      <c r="C5577" s="5" t="s">
        <v>639</v>
      </c>
      <c r="D5577" t="s">
        <v>62</v>
      </c>
      <c r="E5577" t="s">
        <v>189</v>
      </c>
      <c r="F5577">
        <v>52671842</v>
      </c>
      <c r="G5577">
        <v>53358406</v>
      </c>
      <c r="H5577">
        <v>54068394</v>
      </c>
      <c r="I5577">
        <v>54798004</v>
      </c>
      <c r="J5577">
        <v>55541296</v>
      </c>
      <c r="K5577" s="4">
        <f>AVERAGE(Data[[#This Row],[2020 '[YR2020']]],Data[[#This Row],[2021 '[YR2021']]],Data[[#This Row],[2022 '[YR2022']]],Data[[#This Row],[2023 '[YR2023']]],Data[[#This Row],[2024 '[YR2024']]])</f>
        <v>54087588.399999999</v>
      </c>
      <c r="L5577" s="4">
        <f>((J5577-F5577)/Data[[#This Row],[2020 '[YR2020']]])*100</f>
        <v>5.4477950476841119</v>
      </c>
    </row>
    <row r="5578" spans="1:12" x14ac:dyDescent="0.3">
      <c r="A5578" t="s">
        <v>633</v>
      </c>
      <c r="B5578" t="s">
        <v>634</v>
      </c>
      <c r="C5578" s="5" t="s">
        <v>639</v>
      </c>
      <c r="D5578" t="s">
        <v>61</v>
      </c>
      <c r="E5578" t="s">
        <v>188</v>
      </c>
      <c r="F5578">
        <v>21.278888848250499</v>
      </c>
      <c r="G5578">
        <v>21.195034698112298</v>
      </c>
      <c r="H5578">
        <v>21.121479118931202</v>
      </c>
      <c r="I5578">
        <v>21.051151649276498</v>
      </c>
      <c r="J5578">
        <v>21.008376180454899</v>
      </c>
      <c r="K5578" s="4">
        <f>AVERAGE(Data[[#This Row],[2020 '[YR2020']]],Data[[#This Row],[2021 '[YR2021']]],Data[[#This Row],[2022 '[YR2022']]],Data[[#This Row],[2023 '[YR2023']]],Data[[#This Row],[2024 '[YR2024']]])</f>
        <v>21.130986099005078</v>
      </c>
      <c r="L5578" s="4">
        <f>((J5578-F5578)/Data[[#This Row],[2020 '[YR2020']]])*100</f>
        <v>-1.2712725261396398</v>
      </c>
    </row>
    <row r="5579" spans="1:12" x14ac:dyDescent="0.3">
      <c r="A5579" t="s">
        <v>633</v>
      </c>
      <c r="B5579" t="s">
        <v>634</v>
      </c>
      <c r="C5579" s="5" t="s">
        <v>639</v>
      </c>
      <c r="D5579" t="s">
        <v>83</v>
      </c>
      <c r="E5579" t="s">
        <v>172</v>
      </c>
      <c r="F5579">
        <v>29.096</v>
      </c>
      <c r="G5579">
        <v>26.779</v>
      </c>
      <c r="H5579">
        <v>25.452000000000002</v>
      </c>
      <c r="I5579">
        <v>24.271999999999998</v>
      </c>
      <c r="J5579">
        <v>24.34</v>
      </c>
      <c r="K5579" s="4">
        <f>AVERAGE(Data[[#This Row],[2020 '[YR2020']]],Data[[#This Row],[2021 '[YR2021']]],Data[[#This Row],[2022 '[YR2022']]],Data[[#This Row],[2023 '[YR2023']]],Data[[#This Row],[2024 '[YR2024']]])</f>
        <v>25.9878</v>
      </c>
      <c r="L5579" s="4">
        <f>((J5579-F5579)/Data[[#This Row],[2020 '[YR2020']]])*100</f>
        <v>-16.345889469342868</v>
      </c>
    </row>
    <row r="5580" spans="1:12" x14ac:dyDescent="0.3">
      <c r="A5580" t="s">
        <v>633</v>
      </c>
      <c r="B5580" t="s">
        <v>634</v>
      </c>
      <c r="C5580" s="5" t="s">
        <v>639</v>
      </c>
      <c r="D5580" t="s">
        <v>65</v>
      </c>
      <c r="E5580" t="s">
        <v>159</v>
      </c>
      <c r="F5580">
        <v>9.8149660000000001</v>
      </c>
      <c r="G5580">
        <v>10.060857</v>
      </c>
      <c r="H5580">
        <v>9.8159749999999999</v>
      </c>
      <c r="I5580">
        <v>9.8788359999999997</v>
      </c>
      <c r="J5580">
        <v>10.121646</v>
      </c>
      <c r="K5580" s="4">
        <f>AVERAGE(Data[[#This Row],[2020 '[YR2020']]],Data[[#This Row],[2021 '[YR2021']]],Data[[#This Row],[2022 '[YR2022']]],Data[[#This Row],[2023 '[YR2023']]],Data[[#This Row],[2024 '[YR2024']]])</f>
        <v>9.9384559999999986</v>
      </c>
      <c r="L5580" s="4">
        <f>((J5580-F5580)/Data[[#This Row],[2020 '[YR2020']]])*100</f>
        <v>3.1246160200656838</v>
      </c>
    </row>
    <row r="5581" spans="1:12" x14ac:dyDescent="0.3">
      <c r="A5581" t="s">
        <v>633</v>
      </c>
      <c r="B5581" t="s">
        <v>634</v>
      </c>
      <c r="C5581" s="5" t="s">
        <v>639</v>
      </c>
      <c r="D5581" t="s">
        <v>84</v>
      </c>
      <c r="E5581" t="s">
        <v>173</v>
      </c>
      <c r="F5581">
        <v>11.817</v>
      </c>
      <c r="G5581">
        <v>10.081</v>
      </c>
      <c r="H5581">
        <v>9.3409999999999993</v>
      </c>
      <c r="I5581">
        <v>8.5939999999999994</v>
      </c>
      <c r="J5581">
        <v>8.5879999999999992</v>
      </c>
      <c r="K5581" s="4">
        <f>AVERAGE(Data[[#This Row],[2020 '[YR2020']]],Data[[#This Row],[2021 '[YR2021']]],Data[[#This Row],[2022 '[YR2022']]],Data[[#This Row],[2023 '[YR2023']]],Data[[#This Row],[2024 '[YR2024']]])</f>
        <v>9.6842000000000006</v>
      </c>
      <c r="L5581" s="4">
        <f>((J5581-F5581)/Data[[#This Row],[2020 '[YR2020']]])*100</f>
        <v>-27.325040196327333</v>
      </c>
    </row>
    <row r="5582" spans="1:12" x14ac:dyDescent="0.3">
      <c r="A5582" t="s">
        <v>633</v>
      </c>
      <c r="B5582" t="s">
        <v>634</v>
      </c>
      <c r="C5582" s="5" t="s">
        <v>639</v>
      </c>
      <c r="D5582" t="s">
        <v>94</v>
      </c>
      <c r="E5582" t="s">
        <v>168</v>
      </c>
      <c r="F5582">
        <v>7.7309999999999999</v>
      </c>
      <c r="G5582">
        <v>7.2329999999999997</v>
      </c>
      <c r="H5582">
        <v>5.9790000000000001</v>
      </c>
      <c r="I5582">
        <v>5.5179999999999998</v>
      </c>
      <c r="J5582">
        <v>5.1970000000000001</v>
      </c>
      <c r="K5582" s="4">
        <f>AVERAGE(Data[[#This Row],[2020 '[YR2020']]],Data[[#This Row],[2021 '[YR2021']]],Data[[#This Row],[2022 '[YR2022']]],Data[[#This Row],[2023 '[YR2023']]],Data[[#This Row],[2024 '[YR2024']]])</f>
        <v>6.3315999999999999</v>
      </c>
      <c r="L5582" s="4">
        <f>((J5582-F5582)/Data[[#This Row],[2020 '[YR2020']]])*100</f>
        <v>-32.777131030914497</v>
      </c>
    </row>
    <row r="5583" spans="1:12" x14ac:dyDescent="0.3">
      <c r="A5583" t="s">
        <v>633</v>
      </c>
      <c r="B5583" t="s">
        <v>634</v>
      </c>
      <c r="C5583" s="5" t="s">
        <v>639</v>
      </c>
      <c r="D5583" t="s">
        <v>86</v>
      </c>
      <c r="E5583" t="s">
        <v>175</v>
      </c>
      <c r="F5583">
        <v>18.899999999999999</v>
      </c>
      <c r="G5583">
        <v>18.899999999999999</v>
      </c>
      <c r="H5583">
        <v>19</v>
      </c>
      <c r="I5583">
        <v>19</v>
      </c>
      <c r="J5583">
        <v>19.899999999999999</v>
      </c>
      <c r="K5583" s="4">
        <f>AVERAGE(Data[[#This Row],[2020 '[YR2020']]],Data[[#This Row],[2021 '[YR2021']]],Data[[#This Row],[2022 '[YR2022']]],Data[[#This Row],[2023 '[YR2023']]],Data[[#This Row],[2024 '[YR2024']]])</f>
        <v>19.139999999999997</v>
      </c>
      <c r="L5583" s="4">
        <f>((J5583-F5583)/Data[[#This Row],[2020 '[YR2020']]])*100</f>
        <v>5.2910052910052912</v>
      </c>
    </row>
    <row r="5584" spans="1:12" x14ac:dyDescent="0.3">
      <c r="A5584" t="s">
        <v>633</v>
      </c>
      <c r="B5584" t="s">
        <v>634</v>
      </c>
      <c r="C5584" s="5" t="s">
        <v>639</v>
      </c>
      <c r="D5584" t="s">
        <v>95</v>
      </c>
      <c r="E5584" t="s">
        <v>169</v>
      </c>
      <c r="F5584">
        <v>8.0530000000000008</v>
      </c>
      <c r="G5584">
        <v>7.6260000000000003</v>
      </c>
      <c r="H5584">
        <v>6.4649999999999999</v>
      </c>
      <c r="I5584">
        <v>5.8440000000000003</v>
      </c>
      <c r="J5584">
        <v>5.5449999999999999</v>
      </c>
      <c r="K5584" s="4">
        <f>AVERAGE(Data[[#This Row],[2020 '[YR2020']]],Data[[#This Row],[2021 '[YR2021']]],Data[[#This Row],[2022 '[YR2022']]],Data[[#This Row],[2023 '[YR2023']]],Data[[#This Row],[2024 '[YR2024']]])</f>
        <v>6.7065999999999999</v>
      </c>
      <c r="L5584" s="4">
        <f>((J5584-F5584)/Data[[#This Row],[2020 '[YR2020']]])*100</f>
        <v>-31.143673165280028</v>
      </c>
    </row>
    <row r="5585" spans="1:12" x14ac:dyDescent="0.3">
      <c r="A5585" t="s">
        <v>633</v>
      </c>
      <c r="B5585" t="s">
        <v>634</v>
      </c>
      <c r="C5585" s="5" t="s">
        <v>639</v>
      </c>
      <c r="D5585" t="s">
        <v>87</v>
      </c>
      <c r="E5585" t="s">
        <v>176</v>
      </c>
      <c r="F5585">
        <v>14.5</v>
      </c>
      <c r="G5585">
        <v>14.5</v>
      </c>
      <c r="H5585">
        <v>14.6</v>
      </c>
      <c r="I5585">
        <v>14.6</v>
      </c>
      <c r="J5585">
        <v>15.3</v>
      </c>
      <c r="K5585" s="4">
        <f>AVERAGE(Data[[#This Row],[2020 '[YR2020']]],Data[[#This Row],[2021 '[YR2021']]],Data[[#This Row],[2022 '[YR2022']]],Data[[#This Row],[2023 '[YR2023']]],Data[[#This Row],[2024 '[YR2024']]])</f>
        <v>14.7</v>
      </c>
      <c r="L5585" s="4">
        <f>((J5585-F5585)/Data[[#This Row],[2020 '[YR2020']]])*100</f>
        <v>5.5172413793103496</v>
      </c>
    </row>
    <row r="5586" spans="1:12" x14ac:dyDescent="0.3">
      <c r="A5586" t="s">
        <v>633</v>
      </c>
      <c r="B5586" t="s">
        <v>634</v>
      </c>
      <c r="C5586" s="5" t="s">
        <v>639</v>
      </c>
      <c r="D5586" t="s">
        <v>88</v>
      </c>
      <c r="E5586" t="s">
        <v>171</v>
      </c>
      <c r="F5586">
        <v>199069188921.04599</v>
      </c>
      <c r="G5586">
        <v>207799490381.04199</v>
      </c>
      <c r="H5586">
        <v>201118689946.08701</v>
      </c>
      <c r="I5586">
        <v>214316827085.01999</v>
      </c>
      <c r="J5586">
        <v>221944176977.81201</v>
      </c>
      <c r="K5586" s="4">
        <f>AVERAGE(Data[[#This Row],[2020 '[YR2020']]],Data[[#This Row],[2021 '[YR2021']]],Data[[#This Row],[2022 '[YR2022']]],Data[[#This Row],[2023 '[YR2023']]],Data[[#This Row],[2024 '[YR2024']]])</f>
        <v>208849674662.20142</v>
      </c>
      <c r="L5586" s="4">
        <f>((J5586-F5586)/Data[[#This Row],[2020 '[YR2020']]])*100</f>
        <v>11.490973656319364</v>
      </c>
    </row>
    <row r="5587" spans="1:12" x14ac:dyDescent="0.3">
      <c r="A5587" t="s">
        <v>633</v>
      </c>
      <c r="B5587" t="s">
        <v>634</v>
      </c>
      <c r="C5587" s="5" t="s">
        <v>639</v>
      </c>
      <c r="D5587" t="s">
        <v>89</v>
      </c>
      <c r="E5587" t="s">
        <v>170</v>
      </c>
      <c r="F5587">
        <v>191769269928.00699</v>
      </c>
      <c r="G5587">
        <v>200775455680.767</v>
      </c>
      <c r="H5587">
        <v>194124913250.53799</v>
      </c>
      <c r="I5587">
        <v>206351156443.452</v>
      </c>
      <c r="J5587">
        <v>221944176977.81201</v>
      </c>
      <c r="K5587" s="4">
        <f>AVERAGE(Data[[#This Row],[2020 '[YR2020']]],Data[[#This Row],[2021 '[YR2021']]],Data[[#This Row],[2022 '[YR2022']]],Data[[#This Row],[2023 '[YR2023']]],Data[[#This Row],[2024 '[YR2024']]])</f>
        <v>202992994456.1152</v>
      </c>
      <c r="L5587" s="4">
        <f>((J5587-F5587)/Data[[#This Row],[2020 '[YR2020']]])*100</f>
        <v>15.735006479991881</v>
      </c>
    </row>
    <row r="5588" spans="1:12" x14ac:dyDescent="0.3">
      <c r="A5588" t="s">
        <v>633</v>
      </c>
      <c r="B5588" t="s">
        <v>634</v>
      </c>
      <c r="C5588" s="5" t="s">
        <v>639</v>
      </c>
      <c r="D5588" t="s">
        <v>90</v>
      </c>
      <c r="E5588" t="s">
        <v>164</v>
      </c>
      <c r="F5588">
        <v>4.0880000000000001</v>
      </c>
      <c r="G5588">
        <v>4.0860000000000003</v>
      </c>
      <c r="H5588">
        <v>3.3069999999999999</v>
      </c>
      <c r="I5588">
        <v>2.7970000000000002</v>
      </c>
      <c r="J5588">
        <v>2.7250000000000001</v>
      </c>
      <c r="K5588" s="4">
        <f>AVERAGE(Data[[#This Row],[2020 '[YR2020']]],Data[[#This Row],[2021 '[YR2021']]],Data[[#This Row],[2022 '[YR2022']]],Data[[#This Row],[2023 '[YR2023']]],Data[[#This Row],[2024 '[YR2024']]])</f>
        <v>3.4005999999999998</v>
      </c>
      <c r="L5588" s="4">
        <f>((J5588-F5588)/Data[[#This Row],[2020 '[YR2020']]])*100</f>
        <v>-33.341487279843449</v>
      </c>
    </row>
    <row r="5589" spans="1:12" x14ac:dyDescent="0.3">
      <c r="A5589" t="s">
        <v>633</v>
      </c>
      <c r="B5589" t="s">
        <v>634</v>
      </c>
      <c r="C5589" s="5" t="s">
        <v>639</v>
      </c>
      <c r="D5589" t="s">
        <v>91</v>
      </c>
      <c r="E5589" t="s">
        <v>165</v>
      </c>
      <c r="F5589">
        <v>4.6609999999999996</v>
      </c>
      <c r="G5589">
        <v>3.9769999999999999</v>
      </c>
      <c r="H5589">
        <v>3.222</v>
      </c>
      <c r="I5589">
        <v>2.7440000000000002</v>
      </c>
      <c r="J5589">
        <v>2.7010000000000001</v>
      </c>
      <c r="K5589" s="4">
        <f>AVERAGE(Data[[#This Row],[2020 '[YR2020']]],Data[[#This Row],[2021 '[YR2021']]],Data[[#This Row],[2022 '[YR2022']]],Data[[#This Row],[2023 '[YR2023']]],Data[[#This Row],[2024 '[YR2024']]])</f>
        <v>3.4609999999999999</v>
      </c>
      <c r="L5589" s="4">
        <f>((J5589-F5589)/Data[[#This Row],[2020 '[YR2020']]])*100</f>
        <v>-42.05106200386183</v>
      </c>
    </row>
    <row r="5590" spans="1:12" x14ac:dyDescent="0.3">
      <c r="A5590" t="s">
        <v>633</v>
      </c>
      <c r="B5590" t="s">
        <v>634</v>
      </c>
      <c r="C5590" s="5" t="s">
        <v>639</v>
      </c>
      <c r="D5590" t="s">
        <v>92</v>
      </c>
      <c r="E5590" t="s">
        <v>166</v>
      </c>
      <c r="F5590">
        <v>4.4400000000000004</v>
      </c>
      <c r="G5590">
        <v>4.0190000000000001</v>
      </c>
      <c r="H5590">
        <v>3.2559999999999998</v>
      </c>
      <c r="I5590">
        <v>2.7650000000000001</v>
      </c>
      <c r="J5590">
        <v>2.7109999999999999</v>
      </c>
      <c r="K5590" s="4">
        <f>AVERAGE(Data[[#This Row],[2020 '[YR2020']]],Data[[#This Row],[2021 '[YR2021']]],Data[[#This Row],[2022 '[YR2022']]],Data[[#This Row],[2023 '[YR2023']]],Data[[#This Row],[2024 '[YR2024']]])</f>
        <v>3.4381999999999997</v>
      </c>
      <c r="L5590" s="4">
        <f>((J5590-F5590)/Data[[#This Row],[2020 '[YR2020']]])*100</f>
        <v>-38.941441441441448</v>
      </c>
    </row>
    <row r="5591" spans="1:12" x14ac:dyDescent="0.3">
      <c r="A5591" t="s">
        <v>633</v>
      </c>
      <c r="B5591" t="s">
        <v>634</v>
      </c>
      <c r="C5591" s="5" t="s">
        <v>639</v>
      </c>
      <c r="D5591" t="s">
        <v>93</v>
      </c>
      <c r="E5591" t="s">
        <v>167</v>
      </c>
      <c r="F5591">
        <v>8.6389999999999993</v>
      </c>
      <c r="G5591">
        <v>8.3170000000000002</v>
      </c>
      <c r="H5591">
        <v>7.3230000000000004</v>
      </c>
      <c r="I5591">
        <v>6.3970000000000002</v>
      </c>
      <c r="J5591">
        <v>6.1360000000000001</v>
      </c>
      <c r="K5591" s="4">
        <f>AVERAGE(Data[[#This Row],[2020 '[YR2020']]],Data[[#This Row],[2021 '[YR2021']]],Data[[#This Row],[2022 '[YR2022']]],Data[[#This Row],[2023 '[YR2023']]],Data[[#This Row],[2024 '[YR2024']]])</f>
        <v>7.3624000000000009</v>
      </c>
      <c r="L5591" s="4">
        <f>((J5591-F5591)/Data[[#This Row],[2020 '[YR2020']]])*100</f>
        <v>-28.973260794073379</v>
      </c>
    </row>
    <row r="5592" spans="1:12" x14ac:dyDescent="0.3">
      <c r="A5592" t="s">
        <v>633</v>
      </c>
      <c r="B5592" t="s">
        <v>634</v>
      </c>
      <c r="C5592" s="5" t="s">
        <v>639</v>
      </c>
      <c r="D5592" t="s">
        <v>54</v>
      </c>
      <c r="E5592" t="s">
        <v>198</v>
      </c>
      <c r="F5592">
        <v>21.4856083333333</v>
      </c>
      <c r="G5592">
        <v>20.272408333333299</v>
      </c>
      <c r="H5592">
        <v>20.12735</v>
      </c>
      <c r="I5592">
        <v>17.7587166666667</v>
      </c>
      <c r="J5592">
        <v>18.3048583333333</v>
      </c>
      <c r="K5592" s="4">
        <f>AVERAGE(Data[[#This Row],[2020 '[YR2020']]],Data[[#This Row],[2021 '[YR2021']]],Data[[#This Row],[2022 '[YR2022']]],Data[[#This Row],[2023 '[YR2023']]],Data[[#This Row],[2024 '[YR2024']]])</f>
        <v>19.58978833333332</v>
      </c>
      <c r="L5592" s="4">
        <f>((J5592-F5592)/Data[[#This Row],[2020 '[YR2020']]])*100</f>
        <v>-14.804095609735688</v>
      </c>
    </row>
    <row r="5593" spans="1:12" x14ac:dyDescent="0.3">
      <c r="A5593" t="s">
        <v>633</v>
      </c>
      <c r="B5593" t="s">
        <v>634</v>
      </c>
      <c r="C5593" s="5" t="s">
        <v>639</v>
      </c>
      <c r="D5593" t="s">
        <v>85</v>
      </c>
      <c r="E5593" t="s">
        <v>174</v>
      </c>
      <c r="F5593">
        <v>20.382999999999999</v>
      </c>
      <c r="G5593">
        <v>18.353000000000002</v>
      </c>
      <c r="H5593">
        <v>17.317</v>
      </c>
      <c r="I5593">
        <v>16.350999999999999</v>
      </c>
      <c r="J5593">
        <v>16.376000000000001</v>
      </c>
      <c r="K5593" s="4">
        <f>AVERAGE(Data[[#This Row],[2020 '[YR2020']]],Data[[#This Row],[2021 '[YR2021']]],Data[[#This Row],[2022 '[YR2022']]],Data[[#This Row],[2023 '[YR2023']]],Data[[#This Row],[2024 '[YR2024']]])</f>
        <v>17.756</v>
      </c>
      <c r="L5593" s="4">
        <f>((J5593-F5593)/Data[[#This Row],[2020 '[YR2020']]])*100</f>
        <v>-19.658538978560554</v>
      </c>
    </row>
    <row r="5594" spans="1:12" x14ac:dyDescent="0.3">
      <c r="A5594" t="s">
        <v>633</v>
      </c>
      <c r="B5594" t="s">
        <v>634</v>
      </c>
      <c r="C5594" s="5" t="s">
        <v>639</v>
      </c>
      <c r="D5594" t="s">
        <v>49</v>
      </c>
      <c r="E5594" t="s">
        <v>182</v>
      </c>
      <c r="F5594">
        <v>-147456</v>
      </c>
      <c r="G5594">
        <v>-122791</v>
      </c>
      <c r="H5594">
        <v>-108438</v>
      </c>
      <c r="I5594">
        <v>-101044</v>
      </c>
      <c r="J5594">
        <v>-104581</v>
      </c>
      <c r="K5594" s="4">
        <f>AVERAGE(Data[[#This Row],[2020 '[YR2020']]],Data[[#This Row],[2021 '[YR2021']]],Data[[#This Row],[2022 '[YR2022']]],Data[[#This Row],[2023 '[YR2023']]],Data[[#This Row],[2024 '[YR2024']]])</f>
        <v>-116862</v>
      </c>
      <c r="L5594" s="4">
        <f>((J5594-F5594)/Data[[#This Row],[2020 '[YR2020']]])*100</f>
        <v>-29.076470269097221</v>
      </c>
    </row>
    <row r="5595" spans="1:12" x14ac:dyDescent="0.3">
      <c r="A5595" t="s">
        <v>633</v>
      </c>
      <c r="B5595" t="s">
        <v>634</v>
      </c>
      <c r="C5595" s="5" t="s">
        <v>639</v>
      </c>
      <c r="D5595" t="s">
        <v>13</v>
      </c>
      <c r="E5595" t="s">
        <v>118</v>
      </c>
      <c r="F5595">
        <v>36.807000000000002</v>
      </c>
      <c r="G5595">
        <v>41.072000000000003</v>
      </c>
      <c r="H5595">
        <v>41.552999999999997</v>
      </c>
      <c r="I5595">
        <v>42.265000000000001</v>
      </c>
      <c r="J5595">
        <v>42.302</v>
      </c>
      <c r="K5595" s="4">
        <f>AVERAGE(Data[[#This Row],[2020 '[YR2020']]],Data[[#This Row],[2021 '[YR2021']]],Data[[#This Row],[2022 '[YR2022']]],Data[[#This Row],[2023 '[YR2023']]],Data[[#This Row],[2024 '[YR2024']]])</f>
        <v>40.799799999999998</v>
      </c>
      <c r="L5595" s="4">
        <f>((J5595-F5595)/Data[[#This Row],[2020 '[YR2020']]])*100</f>
        <v>14.929225419077884</v>
      </c>
    </row>
    <row r="5596" spans="1:12" x14ac:dyDescent="0.3">
      <c r="A5596" t="s">
        <v>633</v>
      </c>
      <c r="B5596" t="s">
        <v>634</v>
      </c>
      <c r="C5596" s="5" t="s">
        <v>639</v>
      </c>
      <c r="D5596" t="s">
        <v>45</v>
      </c>
      <c r="E5596" t="s">
        <v>178</v>
      </c>
      <c r="F5596">
        <v>10166216199511.301</v>
      </c>
      <c r="G5596">
        <v>11028555483148.199</v>
      </c>
      <c r="H5596">
        <v>12362705867213.9</v>
      </c>
      <c r="I5596">
        <v>13301169688434.6</v>
      </c>
      <c r="J5596">
        <v>15275568358010.4</v>
      </c>
      <c r="K5596" s="4">
        <f>AVERAGE(Data[[#This Row],[2020 '[YR2020']]],Data[[#This Row],[2021 '[YR2021']]],Data[[#This Row],[2022 '[YR2022']]],Data[[#This Row],[2023 '[YR2023']]],Data[[#This Row],[2024 '[YR2024']]])</f>
        <v>12426843119263.68</v>
      </c>
      <c r="L5596" s="4">
        <f>((J5596-F5596)/Data[[#This Row],[2020 '[YR2020']]])*100</f>
        <v>50.258149720883473</v>
      </c>
    </row>
    <row r="5597" spans="1:12" x14ac:dyDescent="0.3">
      <c r="A5597" t="s">
        <v>633</v>
      </c>
      <c r="B5597" t="s">
        <v>634</v>
      </c>
      <c r="C5597" s="5" t="s">
        <v>639</v>
      </c>
      <c r="D5597" t="s">
        <v>2</v>
      </c>
      <c r="E5597" t="s">
        <v>138</v>
      </c>
      <c r="F5597">
        <v>7.4424848066826899</v>
      </c>
      <c r="G5597">
        <v>7.4568185358208803</v>
      </c>
      <c r="H5597">
        <v>6.9294989953878501</v>
      </c>
      <c r="I5597">
        <v>7.1511911000024497</v>
      </c>
      <c r="J5597">
        <v>7.4630028305335498</v>
      </c>
      <c r="K5597" s="4">
        <f>AVERAGE(Data[[#This Row],[2020 '[YR2020']]],Data[[#This Row],[2021 '[YR2021']]],Data[[#This Row],[2022 '[YR2022']]],Data[[#This Row],[2023 '[YR2023']]],Data[[#This Row],[2024 '[YR2024']]])</f>
        <v>7.2885992536854847</v>
      </c>
      <c r="L5597" s="4">
        <f>((J5597-F5597)/Data[[#This Row],[2020 '[YR2020']]])*100</f>
        <v>0.27568781641900875</v>
      </c>
    </row>
    <row r="5598" spans="1:12" x14ac:dyDescent="0.3">
      <c r="A5598" t="s">
        <v>633</v>
      </c>
      <c r="B5598" t="s">
        <v>634</v>
      </c>
      <c r="C5598" s="5" t="s">
        <v>639</v>
      </c>
      <c r="D5598" t="s">
        <v>3</v>
      </c>
      <c r="E5598" t="s">
        <v>139</v>
      </c>
      <c r="F5598">
        <v>10478072500000</v>
      </c>
      <c r="G5598">
        <v>11474295100000</v>
      </c>
      <c r="H5598">
        <v>12314704500000</v>
      </c>
      <c r="I5598">
        <v>13671506400000</v>
      </c>
      <c r="J5598">
        <v>15557068600000</v>
      </c>
      <c r="K5598" s="4">
        <f>AVERAGE(Data[[#This Row],[2020 '[YR2020']]],Data[[#This Row],[2021 '[YR2021']]],Data[[#This Row],[2022 '[YR2022']]],Data[[#This Row],[2023 '[YR2023']]],Data[[#This Row],[2024 '[YR2024']]])</f>
        <v>12699129420000</v>
      </c>
      <c r="L5598" s="4">
        <f>((J5598-F5598)/Data[[#This Row],[2020 '[YR2020']]])*100</f>
        <v>48.472618413357992</v>
      </c>
    </row>
    <row r="5599" spans="1:12" x14ac:dyDescent="0.3">
      <c r="A5599" t="s">
        <v>633</v>
      </c>
      <c r="B5599" t="s">
        <v>634</v>
      </c>
      <c r="C5599" s="5" t="s">
        <v>639</v>
      </c>
      <c r="D5599" t="s">
        <v>6</v>
      </c>
      <c r="E5599" t="s">
        <v>145</v>
      </c>
      <c r="F5599">
        <v>146.35048773505801</v>
      </c>
      <c r="G5599">
        <v>154.67667208917399</v>
      </c>
      <c r="H5599">
        <v>166.89036932144299</v>
      </c>
      <c r="I5599">
        <v>176.11600363857801</v>
      </c>
      <c r="J5599">
        <v>184.432651983998</v>
      </c>
      <c r="K5599" s="4">
        <f>AVERAGE(Data[[#This Row],[2020 '[YR2020']]],Data[[#This Row],[2021 '[YR2021']]],Data[[#This Row],[2022 '[YR2022']]],Data[[#This Row],[2023 '[YR2023']]],Data[[#This Row],[2024 '[YR2024']]])</f>
        <v>165.6932369536502</v>
      </c>
      <c r="L5599" s="4">
        <f>((J5599-F5599)/Data[[#This Row],[2020 '[YR2020']]])*100</f>
        <v>26.021207608054642</v>
      </c>
    </row>
    <row r="5600" spans="1:12" x14ac:dyDescent="0.3">
      <c r="A5600" t="s">
        <v>633</v>
      </c>
      <c r="B5600" t="s">
        <v>634</v>
      </c>
      <c r="C5600" s="5" t="s">
        <v>639</v>
      </c>
      <c r="D5600" t="s">
        <v>8</v>
      </c>
      <c r="E5600" t="s">
        <v>119</v>
      </c>
      <c r="F5600">
        <v>40</v>
      </c>
      <c r="G5600">
        <v>42.792999999999999</v>
      </c>
      <c r="H5600">
        <v>44.481999999999999</v>
      </c>
      <c r="I5600">
        <v>45.994</v>
      </c>
      <c r="J5600">
        <v>46.073</v>
      </c>
      <c r="K5600" s="4">
        <f>AVERAGE(Data[[#This Row],[2020 '[YR2020']]],Data[[#This Row],[2021 '[YR2021']]],Data[[#This Row],[2022 '[YR2022']]],Data[[#This Row],[2023 '[YR2023']]],Data[[#This Row],[2024 '[YR2024']]])</f>
        <v>43.868400000000001</v>
      </c>
      <c r="L5600" s="4">
        <f>((J5600-F5600)/Data[[#This Row],[2020 '[YR2020']]])*100</f>
        <v>15.182500000000001</v>
      </c>
    </row>
    <row r="5601" spans="1:12" x14ac:dyDescent="0.3">
      <c r="A5601" t="s">
        <v>633</v>
      </c>
      <c r="B5601" t="s">
        <v>634</v>
      </c>
      <c r="C5601" s="5" t="s">
        <v>639</v>
      </c>
      <c r="D5601" t="s">
        <v>9</v>
      </c>
      <c r="E5601" t="s">
        <v>114</v>
      </c>
      <c r="F5601">
        <v>69.113</v>
      </c>
      <c r="G5601">
        <v>73.623999999999995</v>
      </c>
      <c r="H5601">
        <v>74.822999999999993</v>
      </c>
      <c r="I5601">
        <v>75.423000000000002</v>
      </c>
      <c r="J5601">
        <v>75.328999999999994</v>
      </c>
      <c r="K5601" s="4">
        <f>AVERAGE(Data[[#This Row],[2020 '[YR2020']]],Data[[#This Row],[2021 '[YR2021']]],Data[[#This Row],[2022 '[YR2022']]],Data[[#This Row],[2023 '[YR2023']]],Data[[#This Row],[2024 '[YR2024']]])</f>
        <v>73.662400000000005</v>
      </c>
      <c r="L5601" s="4">
        <f>((J5601-F5601)/Data[[#This Row],[2020 '[YR2020']]])*100</f>
        <v>8.9939664028475015</v>
      </c>
    </row>
    <row r="5602" spans="1:12" x14ac:dyDescent="0.3">
      <c r="A5602" t="s">
        <v>633</v>
      </c>
      <c r="B5602" t="s">
        <v>634</v>
      </c>
      <c r="C5602" s="5" t="s">
        <v>639</v>
      </c>
      <c r="D5602" t="s">
        <v>10</v>
      </c>
      <c r="E5602" t="s">
        <v>115</v>
      </c>
      <c r="F5602">
        <v>53.920999999999999</v>
      </c>
      <c r="G5602">
        <v>57.517000000000003</v>
      </c>
      <c r="H5602">
        <v>58.960999999999999</v>
      </c>
      <c r="I5602">
        <v>60.034999999999997</v>
      </c>
      <c r="J5602">
        <v>60.033999999999999</v>
      </c>
      <c r="K5602" s="4">
        <f>AVERAGE(Data[[#This Row],[2020 '[YR2020']]],Data[[#This Row],[2021 '[YR2021']]],Data[[#This Row],[2022 '[YR2022']]],Data[[#This Row],[2023 '[YR2023']]],Data[[#This Row],[2024 '[YR2024']]])</f>
        <v>58.093600000000002</v>
      </c>
      <c r="L5602" s="4">
        <f>((J5602-F5602)/Data[[#This Row],[2020 '[YR2020']]])*100</f>
        <v>11.33695591698967</v>
      </c>
    </row>
    <row r="5603" spans="1:12" x14ac:dyDescent="0.3">
      <c r="A5603" t="s">
        <v>633</v>
      </c>
      <c r="B5603" t="s">
        <v>634</v>
      </c>
      <c r="C5603" s="5" t="s">
        <v>639</v>
      </c>
      <c r="D5603" t="s">
        <v>11</v>
      </c>
      <c r="E5603" t="s">
        <v>116</v>
      </c>
      <c r="F5603">
        <v>26.190999999999999</v>
      </c>
      <c r="G5603">
        <v>29.812999999999999</v>
      </c>
      <c r="H5603">
        <v>30.07</v>
      </c>
      <c r="I5603">
        <v>31.515999999999998</v>
      </c>
      <c r="J5603">
        <v>31.577999999999999</v>
      </c>
      <c r="K5603" s="4">
        <f>AVERAGE(Data[[#This Row],[2020 '[YR2020']]],Data[[#This Row],[2021 '[YR2021']]],Data[[#This Row],[2022 '[YR2022']]],Data[[#This Row],[2023 '[YR2023']]],Data[[#This Row],[2024 '[YR2024']]])</f>
        <v>29.833600000000001</v>
      </c>
      <c r="L5603" s="4">
        <f>((J5603-F5603)/Data[[#This Row],[2020 '[YR2020']]])*100</f>
        <v>20.56813409186362</v>
      </c>
    </row>
    <row r="5604" spans="1:12" x14ac:dyDescent="0.3">
      <c r="A5604" t="s">
        <v>633</v>
      </c>
      <c r="B5604" t="s">
        <v>634</v>
      </c>
      <c r="C5604" s="5" t="s">
        <v>639</v>
      </c>
      <c r="D5604" t="s">
        <v>12</v>
      </c>
      <c r="E5604" t="s">
        <v>117</v>
      </c>
      <c r="F5604">
        <v>47.243000000000002</v>
      </c>
      <c r="G5604">
        <v>52.125</v>
      </c>
      <c r="H5604">
        <v>52.811999999999998</v>
      </c>
      <c r="I5604">
        <v>52.792000000000002</v>
      </c>
      <c r="J5604">
        <v>52.787999999999997</v>
      </c>
      <c r="K5604" s="4">
        <f>AVERAGE(Data[[#This Row],[2020 '[YR2020']]],Data[[#This Row],[2021 '[YR2021']]],Data[[#This Row],[2022 '[YR2022']]],Data[[#This Row],[2023 '[YR2023']]],Data[[#This Row],[2024 '[YR2024']]])</f>
        <v>51.552</v>
      </c>
      <c r="L5604" s="4">
        <f>((J5604-F5604)/Data[[#This Row],[2020 '[YR2020']]])*100</f>
        <v>11.73718857820205</v>
      </c>
    </row>
    <row r="5605" spans="1:12" x14ac:dyDescent="0.3">
      <c r="A5605" t="s">
        <v>633</v>
      </c>
      <c r="B5605" t="s">
        <v>634</v>
      </c>
      <c r="C5605" s="5" t="s">
        <v>639</v>
      </c>
      <c r="D5605" t="s">
        <v>28</v>
      </c>
      <c r="E5605" t="s">
        <v>124</v>
      </c>
      <c r="F5605">
        <v>3.3968341557000601</v>
      </c>
      <c r="G5605">
        <v>5.6892084768375302</v>
      </c>
      <c r="H5605">
        <v>7.8962761916854998</v>
      </c>
      <c r="I5605">
        <v>5.5279608731438898</v>
      </c>
      <c r="J5605">
        <v>4.7222558845293197</v>
      </c>
      <c r="K5605" s="4">
        <f>AVERAGE(Data[[#This Row],[2020 '[YR2020']]],Data[[#This Row],[2021 '[YR2021']]],Data[[#This Row],[2022 '[YR2022']]],Data[[#This Row],[2023 '[YR2023']]],Data[[#This Row],[2024 '[YR2024']]])</f>
        <v>5.4465071163792604</v>
      </c>
      <c r="L5605" s="4">
        <f>((J5605-F5605)/Data[[#This Row],[2020 '[YR2020']]])*100</f>
        <v>39.019324114047038</v>
      </c>
    </row>
    <row r="5606" spans="1:12" x14ac:dyDescent="0.3">
      <c r="A5606" t="s">
        <v>633</v>
      </c>
      <c r="B5606" t="s">
        <v>634</v>
      </c>
      <c r="C5606" s="5" t="s">
        <v>639</v>
      </c>
      <c r="D5606" t="s">
        <v>29</v>
      </c>
      <c r="E5606" t="s">
        <v>121</v>
      </c>
      <c r="F5606">
        <v>28.667999999999999</v>
      </c>
      <c r="G5606">
        <v>32.518000000000001</v>
      </c>
      <c r="H5606">
        <v>32.445999999999998</v>
      </c>
      <c r="I5606">
        <v>33.67</v>
      </c>
      <c r="J5606">
        <v>33.642000000000003</v>
      </c>
      <c r="K5606" s="4">
        <f>AVERAGE(Data[[#This Row],[2020 '[YR2020']]],Data[[#This Row],[2021 '[YR2021']]],Data[[#This Row],[2022 '[YR2022']]],Data[[#This Row],[2023 '[YR2023']]],Data[[#This Row],[2024 '[YR2024']]])</f>
        <v>32.188800000000001</v>
      </c>
      <c r="L5606" s="4">
        <f>((J5606-F5606)/Data[[#This Row],[2020 '[YR2020']]])*100</f>
        <v>17.350355797404784</v>
      </c>
    </row>
    <row r="5607" spans="1:12" x14ac:dyDescent="0.3">
      <c r="A5607" t="s">
        <v>633</v>
      </c>
      <c r="B5607" t="s">
        <v>634</v>
      </c>
      <c r="C5607" s="5" t="s">
        <v>639</v>
      </c>
      <c r="D5607" t="s">
        <v>48</v>
      </c>
      <c r="E5607" t="s">
        <v>181</v>
      </c>
      <c r="F5607">
        <v>4018084076399.4102</v>
      </c>
      <c r="G5607">
        <v>4281454065576.02</v>
      </c>
      <c r="H5607">
        <v>3922965018575.3599</v>
      </c>
      <c r="I5607">
        <v>3712136414345.1699</v>
      </c>
      <c r="J5607">
        <v>4978059404857.5</v>
      </c>
      <c r="K5607" s="4">
        <f>AVERAGE(Data[[#This Row],[2020 '[YR2020']]],Data[[#This Row],[2021 '[YR2021']]],Data[[#This Row],[2022 '[YR2022']]],Data[[#This Row],[2023 '[YR2023']]],Data[[#This Row],[2024 '[YR2024']]])</f>
        <v>4182539795950.6924</v>
      </c>
      <c r="L5607" s="4">
        <f>((J5607-F5607)/Data[[#This Row],[2020 '[YR2020']]])*100</f>
        <v>23.891369871939567</v>
      </c>
    </row>
    <row r="5608" spans="1:12" x14ac:dyDescent="0.3">
      <c r="A5608" t="s">
        <v>633</v>
      </c>
      <c r="B5608" t="s">
        <v>634</v>
      </c>
      <c r="C5608" s="5" t="s">
        <v>639</v>
      </c>
      <c r="D5608" t="s">
        <v>30</v>
      </c>
      <c r="E5608" t="s">
        <v>122</v>
      </c>
      <c r="F5608">
        <v>51.201000000000001</v>
      </c>
      <c r="G5608">
        <v>56.189</v>
      </c>
      <c r="H5608">
        <v>56.170999999999999</v>
      </c>
      <c r="I5608">
        <v>55.875</v>
      </c>
      <c r="J5608">
        <v>55.682000000000002</v>
      </c>
      <c r="K5608" s="4">
        <f>AVERAGE(Data[[#This Row],[2020 '[YR2020']]],Data[[#This Row],[2021 '[YR2021']]],Data[[#This Row],[2022 '[YR2022']]],Data[[#This Row],[2023 '[YR2023']]],Data[[#This Row],[2024 '[YR2024']]])</f>
        <v>55.023600000000002</v>
      </c>
      <c r="L5608" s="4">
        <f>((J5608-F5608)/Data[[#This Row],[2020 '[YR2020']]])*100</f>
        <v>8.7517821917540708</v>
      </c>
    </row>
    <row r="5609" spans="1:12" x14ac:dyDescent="0.3">
      <c r="A5609" t="s">
        <v>633</v>
      </c>
      <c r="B5609" t="s">
        <v>634</v>
      </c>
      <c r="C5609" s="5" t="s">
        <v>639</v>
      </c>
      <c r="D5609" t="s">
        <v>32</v>
      </c>
      <c r="E5609" t="s">
        <v>125</v>
      </c>
      <c r="F5609">
        <v>41.704000000000001</v>
      </c>
      <c r="G5609">
        <v>44.615000000000002</v>
      </c>
      <c r="H5609">
        <v>46.003999999999998</v>
      </c>
      <c r="I5609">
        <v>47.317</v>
      </c>
      <c r="J5609">
        <v>47.363999999999997</v>
      </c>
      <c r="K5609" s="4">
        <f>AVERAGE(Data[[#This Row],[2020 '[YR2020']]],Data[[#This Row],[2021 '[YR2021']]],Data[[#This Row],[2022 '[YR2022']]],Data[[#This Row],[2023 '[YR2023']]],Data[[#This Row],[2024 '[YR2024']]])</f>
        <v>45.400800000000004</v>
      </c>
      <c r="L5609" s="4">
        <f>((J5609-F5609)/Data[[#This Row],[2020 '[YR2020']]])*100</f>
        <v>13.571839631689997</v>
      </c>
    </row>
    <row r="5610" spans="1:12" x14ac:dyDescent="0.3">
      <c r="A5610" t="s">
        <v>633</v>
      </c>
      <c r="B5610" t="s">
        <v>634</v>
      </c>
      <c r="C5610" s="5" t="s">
        <v>639</v>
      </c>
      <c r="D5610" t="s">
        <v>33</v>
      </c>
      <c r="E5610" t="s">
        <v>126</v>
      </c>
      <c r="F5610">
        <v>45.097000000000001</v>
      </c>
      <c r="G5610">
        <v>48.441000000000003</v>
      </c>
      <c r="H5610">
        <v>49.966000000000001</v>
      </c>
      <c r="I5610">
        <v>51.444000000000003</v>
      </c>
      <c r="J5610">
        <v>51.633000000000003</v>
      </c>
      <c r="K5610" s="4">
        <f>AVERAGE(Data[[#This Row],[2020 '[YR2020']]],Data[[#This Row],[2021 '[YR2021']]],Data[[#This Row],[2022 '[YR2022']]],Data[[#This Row],[2023 '[YR2023']]],Data[[#This Row],[2024 '[YR2024']]])</f>
        <v>49.316200000000009</v>
      </c>
      <c r="L5610" s="4">
        <f>((J5610-F5610)/Data[[#This Row],[2020 '[YR2020']]])*100</f>
        <v>14.493203539038078</v>
      </c>
    </row>
    <row r="5611" spans="1:12" x14ac:dyDescent="0.3">
      <c r="A5611" t="s">
        <v>633</v>
      </c>
      <c r="B5611" t="s">
        <v>634</v>
      </c>
      <c r="C5611" s="5" t="s">
        <v>639</v>
      </c>
      <c r="D5611" t="s">
        <v>34</v>
      </c>
      <c r="E5611" t="s">
        <v>128</v>
      </c>
      <c r="F5611">
        <v>72.492000000000004</v>
      </c>
      <c r="G5611">
        <v>76.673000000000002</v>
      </c>
      <c r="H5611">
        <v>77.313999999999993</v>
      </c>
      <c r="I5611">
        <v>77.55</v>
      </c>
      <c r="J5611">
        <v>77.42</v>
      </c>
      <c r="K5611" s="4">
        <f>AVERAGE(Data[[#This Row],[2020 '[YR2020']]],Data[[#This Row],[2021 '[YR2021']]],Data[[#This Row],[2022 '[YR2022']]],Data[[#This Row],[2023 '[YR2023']]],Data[[#This Row],[2024 '[YR2024']]])</f>
        <v>76.2898</v>
      </c>
      <c r="L5611" s="4">
        <f>((J5611-F5611)/Data[[#This Row],[2020 '[YR2020']]])*100</f>
        <v>6.7979915025106186</v>
      </c>
    </row>
    <row r="5612" spans="1:12" x14ac:dyDescent="0.3">
      <c r="A5612" t="s">
        <v>633</v>
      </c>
      <c r="B5612" t="s">
        <v>634</v>
      </c>
      <c r="C5612" s="5" t="s">
        <v>639</v>
      </c>
      <c r="D5612" t="s">
        <v>35</v>
      </c>
      <c r="E5612" t="s">
        <v>129</v>
      </c>
      <c r="F5612">
        <v>76.587999999999994</v>
      </c>
      <c r="G5612">
        <v>80.822999999999993</v>
      </c>
      <c r="H5612">
        <v>81.483000000000004</v>
      </c>
      <c r="I5612">
        <v>81.777000000000001</v>
      </c>
      <c r="J5612">
        <v>81.769000000000005</v>
      </c>
      <c r="K5612" s="4">
        <f>AVERAGE(Data[[#This Row],[2020 '[YR2020']]],Data[[#This Row],[2021 '[YR2021']]],Data[[#This Row],[2022 '[YR2022']]],Data[[#This Row],[2023 '[YR2023']]],Data[[#This Row],[2024 '[YR2024']]])</f>
        <v>80.488</v>
      </c>
      <c r="L5612" s="4">
        <f>((J5612-F5612)/Data[[#This Row],[2020 '[YR2020']]])*100</f>
        <v>6.7647673264741375</v>
      </c>
    </row>
    <row r="5613" spans="1:12" x14ac:dyDescent="0.3">
      <c r="A5613" t="s">
        <v>633</v>
      </c>
      <c r="B5613" t="s">
        <v>634</v>
      </c>
      <c r="C5613" s="5" t="s">
        <v>639</v>
      </c>
      <c r="D5613" t="s">
        <v>36</v>
      </c>
      <c r="E5613" t="s">
        <v>130</v>
      </c>
      <c r="F5613">
        <v>56.426000000000002</v>
      </c>
      <c r="G5613">
        <v>59.924999999999997</v>
      </c>
      <c r="H5613">
        <v>60.945999999999998</v>
      </c>
      <c r="I5613">
        <v>61.743000000000002</v>
      </c>
      <c r="J5613">
        <v>61.707000000000001</v>
      </c>
      <c r="K5613" s="4">
        <f>AVERAGE(Data[[#This Row],[2020 '[YR2020']]],Data[[#This Row],[2021 '[YR2021']]],Data[[#This Row],[2022 '[YR2022']]],Data[[#This Row],[2023 '[YR2023']]],Data[[#This Row],[2024 '[YR2024']]])</f>
        <v>60.1494</v>
      </c>
      <c r="L5613" s="4">
        <f>((J5613-F5613)/Data[[#This Row],[2020 '[YR2020']]])*100</f>
        <v>9.3591606706128356</v>
      </c>
    </row>
    <row r="5614" spans="1:12" x14ac:dyDescent="0.3">
      <c r="A5614" t="s">
        <v>633</v>
      </c>
      <c r="B5614" t="s">
        <v>634</v>
      </c>
      <c r="C5614" s="5" t="s">
        <v>639</v>
      </c>
      <c r="D5614" t="s">
        <v>37</v>
      </c>
      <c r="E5614" t="s">
        <v>131</v>
      </c>
      <c r="F5614">
        <v>60.241</v>
      </c>
      <c r="G5614">
        <v>64.006</v>
      </c>
      <c r="H5614">
        <v>65.113</v>
      </c>
      <c r="I5614">
        <v>66.025999999999996</v>
      </c>
      <c r="J5614">
        <v>66.126999999999995</v>
      </c>
      <c r="K5614" s="4">
        <f>AVERAGE(Data[[#This Row],[2020 '[YR2020']]],Data[[#This Row],[2021 '[YR2021']]],Data[[#This Row],[2022 '[YR2022']]],Data[[#This Row],[2023 '[YR2023']]],Data[[#This Row],[2024 '[YR2024']]])</f>
        <v>64.302600000000012</v>
      </c>
      <c r="L5614" s="4">
        <f>((J5614-F5614)/Data[[#This Row],[2020 '[YR2020']]])*100</f>
        <v>9.7707541375475095</v>
      </c>
    </row>
    <row r="5615" spans="1:12" x14ac:dyDescent="0.3">
      <c r="A5615" t="s">
        <v>633</v>
      </c>
      <c r="B5615" t="s">
        <v>634</v>
      </c>
      <c r="C5615" s="5" t="s">
        <v>639</v>
      </c>
      <c r="D5615" t="s">
        <v>38</v>
      </c>
      <c r="E5615" t="s">
        <v>132</v>
      </c>
      <c r="F5615">
        <v>38.567823401273301</v>
      </c>
      <c r="G5615">
        <v>38.895618194469698</v>
      </c>
      <c r="H5615">
        <v>39.461225871618602</v>
      </c>
      <c r="I5615">
        <v>40.0692793435583</v>
      </c>
      <c r="J5615">
        <v>40.128133570940498</v>
      </c>
      <c r="K5615" s="4">
        <f>AVERAGE(Data[[#This Row],[2020 '[YR2020']]],Data[[#This Row],[2021 '[YR2021']]],Data[[#This Row],[2022 '[YR2022']]],Data[[#This Row],[2023 '[YR2023']]],Data[[#This Row],[2024 '[YR2024']]])</f>
        <v>39.424416076372083</v>
      </c>
      <c r="L5615" s="4">
        <f>((J5615-F5615)/Data[[#This Row],[2020 '[YR2020']]])*100</f>
        <v>4.0456267221335702</v>
      </c>
    </row>
    <row r="5616" spans="1:12" x14ac:dyDescent="0.3">
      <c r="A5616" t="s">
        <v>633</v>
      </c>
      <c r="B5616" t="s">
        <v>634</v>
      </c>
      <c r="C5616" s="5" t="s">
        <v>639</v>
      </c>
      <c r="D5616" t="s">
        <v>39</v>
      </c>
      <c r="E5616" t="s">
        <v>133</v>
      </c>
      <c r="F5616">
        <v>52956486</v>
      </c>
      <c r="G5616">
        <v>56864048</v>
      </c>
      <c r="H5616">
        <v>58544385</v>
      </c>
      <c r="I5616">
        <v>60144623</v>
      </c>
      <c r="J5616">
        <v>60958888</v>
      </c>
      <c r="K5616" s="4">
        <f>AVERAGE(Data[[#This Row],[2020 '[YR2020']]],Data[[#This Row],[2021 '[YR2021']]],Data[[#This Row],[2022 '[YR2022']]],Data[[#This Row],[2023 '[YR2023']]],Data[[#This Row],[2024 '[YR2024']]])</f>
        <v>57893686</v>
      </c>
      <c r="L5616" s="4">
        <f>((J5616-F5616)/Data[[#This Row],[2020 '[YR2020']]])*100</f>
        <v>15.111278342751067</v>
      </c>
    </row>
    <row r="5617" spans="1:12" x14ac:dyDescent="0.3">
      <c r="A5617" t="s">
        <v>633</v>
      </c>
      <c r="B5617" t="s">
        <v>634</v>
      </c>
      <c r="C5617" s="5" t="s">
        <v>639</v>
      </c>
      <c r="D5617" t="s">
        <v>40</v>
      </c>
      <c r="E5617" t="s">
        <v>127</v>
      </c>
      <c r="F5617">
        <v>6.3416666666666703</v>
      </c>
      <c r="G5617">
        <v>4.8916666666666702</v>
      </c>
      <c r="H5617">
        <v>8.1791666666666707</v>
      </c>
      <c r="I5617">
        <v>11.591666666666701</v>
      </c>
      <c r="J5617">
        <v>11.223333333333301</v>
      </c>
      <c r="K5617" s="4">
        <f>AVERAGE(Data[[#This Row],[2020 '[YR2020']]],Data[[#This Row],[2021 '[YR2021']]],Data[[#This Row],[2022 '[YR2022']]],Data[[#This Row],[2023 '[YR2023']]],Data[[#This Row],[2024 '[YR2024']]])</f>
        <v>8.4455000000000027</v>
      </c>
      <c r="L5617" s="4">
        <f>((J5617-F5617)/Data[[#This Row],[2020 '[YR2020']]])*100</f>
        <v>76.977660972404109</v>
      </c>
    </row>
    <row r="5618" spans="1:12" x14ac:dyDescent="0.3">
      <c r="A5618" t="s">
        <v>633</v>
      </c>
      <c r="B5618" t="s">
        <v>634</v>
      </c>
      <c r="C5618" s="5" t="s">
        <v>639</v>
      </c>
      <c r="D5618" t="s">
        <v>43</v>
      </c>
      <c r="E5618" t="s">
        <v>185</v>
      </c>
      <c r="F5618">
        <v>21.6</v>
      </c>
      <c r="G5618">
        <v>21.6</v>
      </c>
      <c r="H5618">
        <v>21.6</v>
      </c>
      <c r="I5618">
        <v>21.6</v>
      </c>
      <c r="J5618">
        <v>22.6</v>
      </c>
      <c r="K5618" s="4">
        <f>AVERAGE(Data[[#This Row],[2020 '[YR2020']]],Data[[#This Row],[2021 '[YR2021']]],Data[[#This Row],[2022 '[YR2022']]],Data[[#This Row],[2023 '[YR2023']]],Data[[#This Row],[2024 '[YR2024']]])</f>
        <v>21.8</v>
      </c>
      <c r="L5618" s="4">
        <f>((J5618-F5618)/Data[[#This Row],[2020 '[YR2020']]])*100</f>
        <v>4.6296296296296298</v>
      </c>
    </row>
    <row r="5619" spans="1:12" x14ac:dyDescent="0.3">
      <c r="A5619" t="s">
        <v>633</v>
      </c>
      <c r="B5619" t="s">
        <v>634</v>
      </c>
      <c r="C5619" s="5" t="s">
        <v>639</v>
      </c>
      <c r="D5619" t="s">
        <v>31</v>
      </c>
      <c r="E5619" t="s">
        <v>123</v>
      </c>
      <c r="F5619">
        <v>40.03</v>
      </c>
      <c r="G5619">
        <v>44.463000000000001</v>
      </c>
      <c r="H5619">
        <v>44.426000000000002</v>
      </c>
      <c r="I5619">
        <v>44.889000000000003</v>
      </c>
      <c r="J5619">
        <v>44.784999999999997</v>
      </c>
      <c r="K5619" s="4">
        <f>AVERAGE(Data[[#This Row],[2020 '[YR2020']]],Data[[#This Row],[2021 '[YR2021']]],Data[[#This Row],[2022 '[YR2022']]],Data[[#This Row],[2023 '[YR2023']]],Data[[#This Row],[2024 '[YR2024']]])</f>
        <v>43.718599999999995</v>
      </c>
      <c r="L5619" s="4">
        <f>((J5619-F5619)/Data[[#This Row],[2020 '[YR2020']]])*100</f>
        <v>11.878591056707458</v>
      </c>
    </row>
    <row r="5620" spans="1:12" x14ac:dyDescent="0.3">
      <c r="A5620" t="s">
        <v>249</v>
      </c>
      <c r="B5620" t="s">
        <v>250</v>
      </c>
      <c r="C5620" s="5" t="s">
        <v>638</v>
      </c>
      <c r="D5620" t="s">
        <v>87</v>
      </c>
      <c r="E5620" t="s">
        <v>176</v>
      </c>
      <c r="F5620">
        <v>0</v>
      </c>
      <c r="G5620">
        <v>0</v>
      </c>
      <c r="H5620">
        <v>0</v>
      </c>
      <c r="I5620">
        <v>0</v>
      </c>
      <c r="J5620">
        <v>0</v>
      </c>
      <c r="K5620" s="4">
        <f>AVERAGE(Data[[#This Row],[2020 '[YR2020']]],Data[[#This Row],[2021 '[YR2021']]],Data[[#This Row],[2022 '[YR2022']]],Data[[#This Row],[2023 '[YR2023']]],Data[[#This Row],[2024 '[YR2024']]])</f>
        <v>0</v>
      </c>
      <c r="L5620" s="4" t="e">
        <f>((J5620-F5620)/Data[[#This Row],[2020 '[YR2020']]])*100</f>
        <v>#DIV/0!</v>
      </c>
    </row>
    <row r="5621" spans="1:12" x14ac:dyDescent="0.3">
      <c r="A5621" t="s">
        <v>249</v>
      </c>
      <c r="B5621" t="s">
        <v>250</v>
      </c>
      <c r="C5621" s="5" t="s">
        <v>638</v>
      </c>
      <c r="D5621" t="s">
        <v>76</v>
      </c>
      <c r="E5621" t="s">
        <v>161</v>
      </c>
      <c r="F5621">
        <v>0</v>
      </c>
      <c r="G5621">
        <v>7.1428571428571397</v>
      </c>
      <c r="H5621">
        <v>7.1428571428571397</v>
      </c>
      <c r="I5621">
        <v>14.285714285714301</v>
      </c>
      <c r="J5621">
        <v>15.384615384615399</v>
      </c>
      <c r="K5621" s="4">
        <f>AVERAGE(Data[[#This Row],[2020 '[YR2020']]],Data[[#This Row],[2021 '[YR2021']]],Data[[#This Row],[2022 '[YR2022']]],Data[[#This Row],[2023 '[YR2023']]],Data[[#This Row],[2024 '[YR2024']]])</f>
        <v>8.7912087912087955</v>
      </c>
      <c r="L5621" s="4" t="e">
        <f>((J5621-F5621)/Data[[#This Row],[2020 '[YR2020']]])*100</f>
        <v>#DIV/0!</v>
      </c>
    </row>
    <row r="5622" spans="1:12" x14ac:dyDescent="0.3">
      <c r="A5622" t="s">
        <v>249</v>
      </c>
      <c r="B5622" t="s">
        <v>250</v>
      </c>
      <c r="C5622" s="5" t="s">
        <v>638</v>
      </c>
      <c r="D5622" t="s">
        <v>86</v>
      </c>
      <c r="E5622" t="s">
        <v>175</v>
      </c>
      <c r="F5622">
        <v>0</v>
      </c>
      <c r="G5622">
        <v>0</v>
      </c>
      <c r="H5622">
        <v>0</v>
      </c>
      <c r="I5622">
        <v>0</v>
      </c>
      <c r="J5622">
        <v>0</v>
      </c>
      <c r="K5622" s="4">
        <f>AVERAGE(Data[[#This Row],[2020 '[YR2020']]],Data[[#This Row],[2021 '[YR2021']]],Data[[#This Row],[2022 '[YR2022']]],Data[[#This Row],[2023 '[YR2023']]],Data[[#This Row],[2024 '[YR2024']]])</f>
        <v>0</v>
      </c>
      <c r="L5622" s="4" t="e">
        <f>((J5622-F5622)/Data[[#This Row],[2020 '[YR2020']]])*100</f>
        <v>#DIV/0!</v>
      </c>
    </row>
    <row r="5623" spans="1:12" x14ac:dyDescent="0.3">
      <c r="A5623" t="s">
        <v>249</v>
      </c>
      <c r="B5623" t="s">
        <v>250</v>
      </c>
      <c r="C5623" s="5" t="s">
        <v>638</v>
      </c>
      <c r="D5623" t="s">
        <v>49</v>
      </c>
      <c r="E5623" t="s">
        <v>182</v>
      </c>
      <c r="F5623">
        <v>-680</v>
      </c>
      <c r="G5623">
        <v>-1190</v>
      </c>
      <c r="H5623">
        <v>-1159</v>
      </c>
      <c r="I5623">
        <v>-1134</v>
      </c>
      <c r="J5623">
        <v>-1104</v>
      </c>
      <c r="K5623" s="4">
        <f>AVERAGE(Data[[#This Row],[2020 '[YR2020']]],Data[[#This Row],[2021 '[YR2021']]],Data[[#This Row],[2022 '[YR2022']]],Data[[#This Row],[2023 '[YR2023']]],Data[[#This Row],[2024 '[YR2024']]])</f>
        <v>-1053.4000000000001</v>
      </c>
      <c r="L5623" s="4">
        <f>((J5623-F5623)/Data[[#This Row],[2020 '[YR2020']]])*100</f>
        <v>62.352941176470587</v>
      </c>
    </row>
    <row r="5624" spans="1:12" x14ac:dyDescent="0.3">
      <c r="A5624" t="s">
        <v>249</v>
      </c>
      <c r="B5624" t="s">
        <v>250</v>
      </c>
      <c r="C5624" s="5" t="s">
        <v>638</v>
      </c>
      <c r="D5624" t="s">
        <v>43</v>
      </c>
      <c r="E5624" t="s">
        <v>185</v>
      </c>
      <c r="F5624">
        <v>0</v>
      </c>
      <c r="G5624">
        <v>0</v>
      </c>
      <c r="H5624">
        <v>0</v>
      </c>
      <c r="I5624">
        <v>0</v>
      </c>
      <c r="J5624">
        <v>0</v>
      </c>
      <c r="K5624" s="4">
        <f>AVERAGE(Data[[#This Row],[2020 '[YR2020']]],Data[[#This Row],[2021 '[YR2021']]],Data[[#This Row],[2022 '[YR2022']]],Data[[#This Row],[2023 '[YR2023']]],Data[[#This Row],[2024 '[YR2024']]])</f>
        <v>0</v>
      </c>
      <c r="L5624" s="4" t="e">
        <f>((J5624-F5624)/Data[[#This Row],[2020 '[YR2020']]])*100</f>
        <v>#DIV/0!</v>
      </c>
    </row>
    <row r="5625" spans="1:12" x14ac:dyDescent="0.3">
      <c r="A5625" t="s">
        <v>249</v>
      </c>
      <c r="B5625" t="s">
        <v>250</v>
      </c>
      <c r="C5625" s="5" t="s">
        <v>638</v>
      </c>
      <c r="D5625" t="s">
        <v>54</v>
      </c>
      <c r="E5625" t="s">
        <v>198</v>
      </c>
      <c r="F5625">
        <v>1</v>
      </c>
      <c r="G5625">
        <v>1</v>
      </c>
      <c r="H5625">
        <v>1</v>
      </c>
      <c r="I5625">
        <v>1</v>
      </c>
      <c r="J5625">
        <v>1</v>
      </c>
      <c r="K5625" s="4">
        <f>AVERAGE(Data[[#This Row],[2020 '[YR2020']]],Data[[#This Row],[2021 '[YR2021']]],Data[[#This Row],[2022 '[YR2022']]],Data[[#This Row],[2023 '[YR2023']]],Data[[#This Row],[2024 '[YR2024']]])</f>
        <v>1</v>
      </c>
      <c r="L5625" s="4">
        <f>((J5625-F5625)/Data[[#This Row],[2020 '[YR2020']]])*100</f>
        <v>0</v>
      </c>
    </row>
    <row r="5626" spans="1:12" x14ac:dyDescent="0.3">
      <c r="A5626" t="s">
        <v>575</v>
      </c>
      <c r="B5626" t="s">
        <v>576</v>
      </c>
      <c r="C5626" s="5" t="s">
        <v>636</v>
      </c>
      <c r="D5626" t="s">
        <v>45</v>
      </c>
      <c r="E5626" t="s">
        <v>178</v>
      </c>
      <c r="F5626">
        <v>51346594607.419998</v>
      </c>
      <c r="G5626">
        <v>58855639300.080002</v>
      </c>
      <c r="H5626">
        <v>66820512528.760002</v>
      </c>
      <c r="I5626">
        <v>72507738547.362106</v>
      </c>
      <c r="J5626">
        <v>88089442939.227707</v>
      </c>
      <c r="K5626" s="4">
        <f>AVERAGE(Data[[#This Row],[2020 '[YR2020']]],Data[[#This Row],[2021 '[YR2021']]],Data[[#This Row],[2022 '[YR2022']]],Data[[#This Row],[2023 '[YR2023']]],Data[[#This Row],[2024 '[YR2024']]])</f>
        <v>67523985584.569969</v>
      </c>
      <c r="L5626" s="4">
        <f>((J5626-F5626)/Data[[#This Row],[2020 '[YR2020']]])*100</f>
        <v>71.558491099034001</v>
      </c>
    </row>
    <row r="5627" spans="1:12" x14ac:dyDescent="0.3">
      <c r="A5627" t="s">
        <v>575</v>
      </c>
      <c r="B5627" t="s">
        <v>576</v>
      </c>
      <c r="C5627" s="5" t="s">
        <v>636</v>
      </c>
      <c r="D5627" t="s">
        <v>48</v>
      </c>
      <c r="E5627" t="s">
        <v>181</v>
      </c>
      <c r="F5627">
        <v>86611227003.056</v>
      </c>
      <c r="G5627">
        <v>92771452044.284302</v>
      </c>
      <c r="H5627">
        <v>95954134387.666504</v>
      </c>
      <c r="I5627">
        <v>109187952998.823</v>
      </c>
      <c r="J5627">
        <v>119257090133.69299</v>
      </c>
      <c r="K5627" s="4">
        <f>AVERAGE(Data[[#This Row],[2020 '[YR2020']]],Data[[#This Row],[2021 '[YR2021']]],Data[[#This Row],[2022 '[YR2022']]],Data[[#This Row],[2023 '[YR2023']]],Data[[#This Row],[2024 '[YR2024']]])</f>
        <v>100756371313.50456</v>
      </c>
      <c r="L5627" s="4">
        <f>((J5627-F5627)/Data[[#This Row],[2020 '[YR2020']]])*100</f>
        <v>37.692415013916282</v>
      </c>
    </row>
    <row r="5628" spans="1:12" x14ac:dyDescent="0.3">
      <c r="A5628" t="s">
        <v>575</v>
      </c>
      <c r="B5628" t="s">
        <v>576</v>
      </c>
      <c r="C5628" s="5" t="s">
        <v>636</v>
      </c>
      <c r="D5628" t="s">
        <v>95</v>
      </c>
      <c r="E5628" t="s">
        <v>169</v>
      </c>
      <c r="F5628">
        <v>4.0149999999999997</v>
      </c>
      <c r="G5628">
        <v>1.7769999999999999</v>
      </c>
      <c r="H5628">
        <v>2.855</v>
      </c>
      <c r="I5628">
        <v>3.9910000000000001</v>
      </c>
      <c r="J5628">
        <v>3.327</v>
      </c>
      <c r="K5628" s="4">
        <f>AVERAGE(Data[[#This Row],[2020 '[YR2020']]],Data[[#This Row],[2021 '[YR2021']]],Data[[#This Row],[2022 '[YR2022']]],Data[[#This Row],[2023 '[YR2023']]],Data[[#This Row],[2024 '[YR2024']]])</f>
        <v>3.1930000000000001</v>
      </c>
      <c r="L5628" s="4">
        <f>((J5628-F5628)/Data[[#This Row],[2020 '[YR2020']]])*100</f>
        <v>-17.135740971357404</v>
      </c>
    </row>
    <row r="5629" spans="1:12" x14ac:dyDescent="0.3">
      <c r="A5629" t="s">
        <v>575</v>
      </c>
      <c r="B5629" t="s">
        <v>576</v>
      </c>
      <c r="C5629" s="5" t="s">
        <v>636</v>
      </c>
      <c r="D5629" t="s">
        <v>54</v>
      </c>
      <c r="E5629" t="s">
        <v>198</v>
      </c>
      <c r="F5629">
        <v>17.321835209183099</v>
      </c>
      <c r="G5629">
        <v>17.680466141833101</v>
      </c>
      <c r="H5629">
        <v>18.897189619815698</v>
      </c>
      <c r="I5629">
        <v>18.163937759216601</v>
      </c>
      <c r="J5629">
        <v>17.791907688172</v>
      </c>
      <c r="K5629" s="4">
        <f>AVERAGE(Data[[#This Row],[2020 '[YR2020']]],Data[[#This Row],[2021 '[YR2021']]],Data[[#This Row],[2022 '[YR2022']]],Data[[#This Row],[2023 '[YR2023']]],Data[[#This Row],[2024 '[YR2024']]])</f>
        <v>17.9710672836441</v>
      </c>
      <c r="L5629" s="4">
        <f>((J5629-F5629)/Data[[#This Row],[2020 '[YR2020']]])*100</f>
        <v>2.7137567891172014</v>
      </c>
    </row>
    <row r="5630" spans="1:12" x14ac:dyDescent="0.3">
      <c r="A5630" t="s">
        <v>575</v>
      </c>
      <c r="B5630" t="s">
        <v>576</v>
      </c>
      <c r="C5630" s="5" t="s">
        <v>636</v>
      </c>
      <c r="D5630" t="s">
        <v>55</v>
      </c>
      <c r="E5630" t="s">
        <v>199</v>
      </c>
      <c r="F5630">
        <v>1.75455207746927</v>
      </c>
      <c r="G5630">
        <v>3.8055968880537598</v>
      </c>
      <c r="H5630">
        <v>2.4972273743856199</v>
      </c>
      <c r="I5630">
        <v>1.90626156763818</v>
      </c>
      <c r="J5630">
        <v>2.30971292114317</v>
      </c>
      <c r="K5630" s="4">
        <f>AVERAGE(Data[[#This Row],[2020 '[YR2020']]],Data[[#This Row],[2021 '[YR2021']]],Data[[#This Row],[2022 '[YR2022']]],Data[[#This Row],[2023 '[YR2023']]],Data[[#This Row],[2024 '[YR2024']]])</f>
        <v>2.4546701657380003</v>
      </c>
      <c r="L5630" s="4">
        <f>((J5630-F5630)/Data[[#This Row],[2020 '[YR2020']]])*100</f>
        <v>31.641172171683419</v>
      </c>
    </row>
    <row r="5631" spans="1:12" x14ac:dyDescent="0.3">
      <c r="A5631" t="s">
        <v>575</v>
      </c>
      <c r="B5631" t="s">
        <v>576</v>
      </c>
      <c r="C5631" s="5" t="s">
        <v>636</v>
      </c>
      <c r="D5631" t="s">
        <v>56</v>
      </c>
      <c r="E5631" t="s">
        <v>200</v>
      </c>
      <c r="F5631">
        <v>1.57225804356917</v>
      </c>
      <c r="G5631">
        <v>1.31565688478981</v>
      </c>
      <c r="H5631">
        <v>0.66623812552272799</v>
      </c>
      <c r="I5631">
        <v>0.74921538042397395</v>
      </c>
      <c r="J5631">
        <v>0.74321242221827699</v>
      </c>
      <c r="K5631" s="4">
        <f>AVERAGE(Data[[#This Row],[2020 '[YR2020']]],Data[[#This Row],[2021 '[YR2021']]],Data[[#This Row],[2022 '[YR2022']]],Data[[#This Row],[2023 '[YR2023']]],Data[[#This Row],[2024 '[YR2024']]])</f>
        <v>1.0093161713047918</v>
      </c>
      <c r="L5631" s="4">
        <f>((J5631-F5631)/Data[[#This Row],[2020 '[YR2020']]])*100</f>
        <v>-52.729615519656257</v>
      </c>
    </row>
    <row r="5632" spans="1:12" x14ac:dyDescent="0.3">
      <c r="A5632" t="s">
        <v>575</v>
      </c>
      <c r="B5632" t="s">
        <v>576</v>
      </c>
      <c r="C5632" s="5" t="s">
        <v>636</v>
      </c>
      <c r="D5632" t="s">
        <v>60</v>
      </c>
      <c r="E5632" t="s">
        <v>192</v>
      </c>
      <c r="F5632">
        <v>499034</v>
      </c>
      <c r="G5632">
        <v>494425</v>
      </c>
      <c r="H5632">
        <v>490632</v>
      </c>
      <c r="I5632">
        <v>487707</v>
      </c>
      <c r="J5632">
        <v>485636</v>
      </c>
      <c r="K5632" s="4">
        <f>AVERAGE(Data[[#This Row],[2020 '[YR2020']]],Data[[#This Row],[2021 '[YR2021']]],Data[[#This Row],[2022 '[YR2022']]],Data[[#This Row],[2023 '[YR2023']]],Data[[#This Row],[2024 '[YR2024']]])</f>
        <v>491486.8</v>
      </c>
      <c r="L5632" s="4">
        <f>((J5632-F5632)/Data[[#This Row],[2020 '[YR2020']]])*100</f>
        <v>-2.6847870085004231</v>
      </c>
    </row>
    <row r="5633" spans="1:12" x14ac:dyDescent="0.3">
      <c r="A5633" t="s">
        <v>575</v>
      </c>
      <c r="B5633" t="s">
        <v>576</v>
      </c>
      <c r="C5633" s="5" t="s">
        <v>636</v>
      </c>
      <c r="D5633" t="s">
        <v>61</v>
      </c>
      <c r="E5633" t="s">
        <v>188</v>
      </c>
      <c r="F5633">
        <v>44.196445572553003</v>
      </c>
      <c r="G5633">
        <v>44.297520216889197</v>
      </c>
      <c r="H5633">
        <v>44.942181706262602</v>
      </c>
      <c r="I5633">
        <v>45.750524852394101</v>
      </c>
      <c r="J5633">
        <v>45.953792231583897</v>
      </c>
      <c r="K5633" s="4">
        <f>AVERAGE(Data[[#This Row],[2020 '[YR2020']]],Data[[#This Row],[2021 '[YR2021']]],Data[[#This Row],[2022 '[YR2022']]],Data[[#This Row],[2023 '[YR2023']]],Data[[#This Row],[2024 '[YR2024']]])</f>
        <v>45.028092915936561</v>
      </c>
      <c r="L5633" s="4">
        <f>((J5633-F5633)/Data[[#This Row],[2020 '[YR2020']]])*100</f>
        <v>3.9762171737227807</v>
      </c>
    </row>
    <row r="5634" spans="1:12" x14ac:dyDescent="0.3">
      <c r="A5634" t="s">
        <v>575</v>
      </c>
      <c r="B5634" t="s">
        <v>576</v>
      </c>
      <c r="C5634" s="5" t="s">
        <v>636</v>
      </c>
      <c r="D5634" t="s">
        <v>66</v>
      </c>
      <c r="E5634" t="s">
        <v>160</v>
      </c>
      <c r="F5634">
        <v>6.2922315597534197</v>
      </c>
      <c r="G5634">
        <v>6.3328056335449201</v>
      </c>
      <c r="H5634">
        <v>7.54858471566184</v>
      </c>
      <c r="I5634">
        <v>8.2228968553795099</v>
      </c>
      <c r="J5634">
        <v>8.3609343274117904</v>
      </c>
      <c r="K5634" s="4">
        <f>AVERAGE(Data[[#This Row],[2020 '[YR2020']]],Data[[#This Row],[2021 '[YR2021']]],Data[[#This Row],[2022 '[YR2022']]],Data[[#This Row],[2023 '[YR2023']]],Data[[#This Row],[2024 '[YR2024']]])</f>
        <v>7.3514906183502955</v>
      </c>
      <c r="L5634" s="4">
        <f>((J5634-F5634)/Data[[#This Row],[2020 '[YR2020']]])*100</f>
        <v>32.877092141526958</v>
      </c>
    </row>
    <row r="5635" spans="1:12" x14ac:dyDescent="0.3">
      <c r="A5635" t="s">
        <v>575</v>
      </c>
      <c r="B5635" t="s">
        <v>576</v>
      </c>
      <c r="C5635" s="5" t="s">
        <v>636</v>
      </c>
      <c r="D5635" t="s">
        <v>68</v>
      </c>
      <c r="E5635" t="s">
        <v>153</v>
      </c>
      <c r="F5635">
        <v>3.3</v>
      </c>
      <c r="G5635">
        <v>3.3</v>
      </c>
      <c r="H5635">
        <v>3.5</v>
      </c>
      <c r="I5635">
        <v>3.7</v>
      </c>
      <c r="J5635">
        <v>4.0999999999999996</v>
      </c>
      <c r="K5635" s="4">
        <f>AVERAGE(Data[[#This Row],[2020 '[YR2020']]],Data[[#This Row],[2021 '[YR2021']]],Data[[#This Row],[2022 '[YR2022']]],Data[[#This Row],[2023 '[YR2023']]],Data[[#This Row],[2024 '[YR2024']]])</f>
        <v>3.5799999999999996</v>
      </c>
      <c r="L5635" s="4">
        <f>((J5635-F5635)/Data[[#This Row],[2020 '[YR2020']]])*100</f>
        <v>24.242424242424239</v>
      </c>
    </row>
    <row r="5636" spans="1:12" x14ac:dyDescent="0.3">
      <c r="A5636" t="s">
        <v>575</v>
      </c>
      <c r="B5636" t="s">
        <v>576</v>
      </c>
      <c r="C5636" s="5" t="s">
        <v>636</v>
      </c>
      <c r="D5636" t="s">
        <v>71</v>
      </c>
      <c r="E5636" t="s">
        <v>156</v>
      </c>
      <c r="F5636">
        <v>4.7</v>
      </c>
      <c r="G5636">
        <v>4.5</v>
      </c>
      <c r="H5636">
        <v>4.4000000000000004</v>
      </c>
      <c r="I5636">
        <v>4.2</v>
      </c>
      <c r="J5636">
        <v>4.2</v>
      </c>
      <c r="K5636" s="4">
        <f>AVERAGE(Data[[#This Row],[2020 '[YR2020']]],Data[[#This Row],[2021 '[YR2021']]],Data[[#This Row],[2022 '[YR2022']]],Data[[#This Row],[2023 '[YR2023']]],Data[[#This Row],[2024 '[YR2024']]])</f>
        <v>4.4000000000000004</v>
      </c>
      <c r="L5636" s="4">
        <f>((J5636-F5636)/Data[[#This Row],[2020 '[YR2020']]])*100</f>
        <v>-10.638297872340425</v>
      </c>
    </row>
    <row r="5637" spans="1:12" x14ac:dyDescent="0.3">
      <c r="A5637" t="s">
        <v>575</v>
      </c>
      <c r="B5637" t="s">
        <v>576</v>
      </c>
      <c r="C5637" s="5" t="s">
        <v>636</v>
      </c>
      <c r="D5637" t="s">
        <v>76</v>
      </c>
      <c r="E5637" t="s">
        <v>161</v>
      </c>
      <c r="F5637">
        <v>24.752475247524799</v>
      </c>
      <c r="G5637">
        <v>39.603960396039597</v>
      </c>
      <c r="H5637">
        <v>40.594059405940598</v>
      </c>
      <c r="I5637">
        <v>38.613861386138602</v>
      </c>
      <c r="J5637">
        <v>40.816326530612201</v>
      </c>
      <c r="K5637" s="4">
        <f>AVERAGE(Data[[#This Row],[2020 '[YR2020']]],Data[[#This Row],[2021 '[YR2021']]],Data[[#This Row],[2022 '[YR2022']]],Data[[#This Row],[2023 '[YR2023']]],Data[[#This Row],[2024 '[YR2024']]])</f>
        <v>36.876136593251161</v>
      </c>
      <c r="L5637" s="4">
        <f>((J5637-F5637)/Data[[#This Row],[2020 '[YR2020']]])*100</f>
        <v>64.897959183672981</v>
      </c>
    </row>
    <row r="5638" spans="1:12" x14ac:dyDescent="0.3">
      <c r="A5638" t="s">
        <v>575</v>
      </c>
      <c r="B5638" t="s">
        <v>576</v>
      </c>
      <c r="C5638" s="5" t="s">
        <v>636</v>
      </c>
      <c r="D5638" t="s">
        <v>83</v>
      </c>
      <c r="E5638" t="s">
        <v>172</v>
      </c>
      <c r="F5638">
        <v>14.554</v>
      </c>
      <c r="G5638">
        <v>13.297000000000001</v>
      </c>
      <c r="H5638">
        <v>14.773</v>
      </c>
      <c r="I5638">
        <v>12.089</v>
      </c>
      <c r="J5638">
        <v>12.082000000000001</v>
      </c>
      <c r="K5638" s="4">
        <f>AVERAGE(Data[[#This Row],[2020 '[YR2020']]],Data[[#This Row],[2021 '[YR2021']]],Data[[#This Row],[2022 '[YR2022']]],Data[[#This Row],[2023 '[YR2023']]],Data[[#This Row],[2024 '[YR2024']]])</f>
        <v>13.358999999999998</v>
      </c>
      <c r="L5638" s="4">
        <f>((J5638-F5638)/Data[[#This Row],[2020 '[YR2020']]])*100</f>
        <v>-16.985021299986254</v>
      </c>
    </row>
    <row r="5639" spans="1:12" x14ac:dyDescent="0.3">
      <c r="A5639" t="s">
        <v>575</v>
      </c>
      <c r="B5639" t="s">
        <v>576</v>
      </c>
      <c r="C5639" s="5" t="s">
        <v>636</v>
      </c>
      <c r="D5639" t="s">
        <v>84</v>
      </c>
      <c r="E5639" t="s">
        <v>173</v>
      </c>
      <c r="F5639">
        <v>16.658000000000001</v>
      </c>
      <c r="G5639">
        <v>13.808999999999999</v>
      </c>
      <c r="H5639">
        <v>15.156000000000001</v>
      </c>
      <c r="I5639">
        <v>14.552</v>
      </c>
      <c r="J5639">
        <v>14.62</v>
      </c>
      <c r="K5639" s="4">
        <f>AVERAGE(Data[[#This Row],[2020 '[YR2020']]],Data[[#This Row],[2021 '[YR2021']]],Data[[#This Row],[2022 '[YR2022']]],Data[[#This Row],[2023 '[YR2023']]],Data[[#This Row],[2024 '[YR2024']]])</f>
        <v>14.959</v>
      </c>
      <c r="L5639" s="4">
        <f>((J5639-F5639)/Data[[#This Row],[2020 '[YR2020']]])*100</f>
        <v>-12.23436186817146</v>
      </c>
    </row>
    <row r="5640" spans="1:12" x14ac:dyDescent="0.3">
      <c r="A5640" t="s">
        <v>575</v>
      </c>
      <c r="B5640" t="s">
        <v>576</v>
      </c>
      <c r="C5640" s="5" t="s">
        <v>636</v>
      </c>
      <c r="D5640" t="s">
        <v>85</v>
      </c>
      <c r="E5640" t="s">
        <v>174</v>
      </c>
      <c r="F5640">
        <v>15.592000000000001</v>
      </c>
      <c r="G5640">
        <v>13.55</v>
      </c>
      <c r="H5640">
        <v>14.962999999999999</v>
      </c>
      <c r="I5640">
        <v>13.308</v>
      </c>
      <c r="J5640">
        <v>13.337999999999999</v>
      </c>
      <c r="K5640" s="4">
        <f>AVERAGE(Data[[#This Row],[2020 '[YR2020']]],Data[[#This Row],[2021 '[YR2021']]],Data[[#This Row],[2022 '[YR2022']]],Data[[#This Row],[2023 '[YR2023']]],Data[[#This Row],[2024 '[YR2024']]])</f>
        <v>14.150200000000002</v>
      </c>
      <c r="L5640" s="4">
        <f>((J5640-F5640)/Data[[#This Row],[2020 '[YR2020']]])*100</f>
        <v>-14.456131349409961</v>
      </c>
    </row>
    <row r="5641" spans="1:12" x14ac:dyDescent="0.3">
      <c r="A5641" t="s">
        <v>575</v>
      </c>
      <c r="B5641" t="s">
        <v>576</v>
      </c>
      <c r="C5641" s="5" t="s">
        <v>636</v>
      </c>
      <c r="D5641" t="s">
        <v>86</v>
      </c>
      <c r="E5641" t="s">
        <v>175</v>
      </c>
      <c r="F5641">
        <v>4.2</v>
      </c>
      <c r="G5641">
        <v>11.4</v>
      </c>
      <c r="H5641">
        <v>11.4</v>
      </c>
      <c r="I5641">
        <v>11.4</v>
      </c>
      <c r="J5641">
        <v>11.5</v>
      </c>
      <c r="K5641" s="4">
        <f>AVERAGE(Data[[#This Row],[2020 '[YR2020']]],Data[[#This Row],[2021 '[YR2021']]],Data[[#This Row],[2022 '[YR2022']]],Data[[#This Row],[2023 '[YR2023']]],Data[[#This Row],[2024 '[YR2024']]])</f>
        <v>9.98</v>
      </c>
      <c r="L5641" s="4">
        <f>((J5641-F5641)/Data[[#This Row],[2020 '[YR2020']]])*100</f>
        <v>173.8095238095238</v>
      </c>
    </row>
    <row r="5642" spans="1:12" x14ac:dyDescent="0.3">
      <c r="A5642" t="s">
        <v>575</v>
      </c>
      <c r="B5642" t="s">
        <v>576</v>
      </c>
      <c r="C5642" s="5" t="s">
        <v>636</v>
      </c>
      <c r="D5642" t="s">
        <v>87</v>
      </c>
      <c r="E5642" t="s">
        <v>176</v>
      </c>
      <c r="F5642">
        <v>4.2</v>
      </c>
      <c r="G5642">
        <v>11.4</v>
      </c>
      <c r="H5642">
        <v>11.4</v>
      </c>
      <c r="I5642">
        <v>11.4</v>
      </c>
      <c r="J5642">
        <v>11.5</v>
      </c>
      <c r="K5642" s="4">
        <f>AVERAGE(Data[[#This Row],[2020 '[YR2020']]],Data[[#This Row],[2021 '[YR2021']]],Data[[#This Row],[2022 '[YR2022']]],Data[[#This Row],[2023 '[YR2023']]],Data[[#This Row],[2024 '[YR2024']]])</f>
        <v>9.98</v>
      </c>
      <c r="L5642" s="4">
        <f>((J5642-F5642)/Data[[#This Row],[2020 '[YR2020']]])*100</f>
        <v>173.8095238095238</v>
      </c>
    </row>
    <row r="5643" spans="1:12" x14ac:dyDescent="0.3">
      <c r="A5643" t="s">
        <v>575</v>
      </c>
      <c r="B5643" t="s">
        <v>576</v>
      </c>
      <c r="C5643" s="5" t="s">
        <v>636</v>
      </c>
      <c r="D5643" t="s">
        <v>88</v>
      </c>
      <c r="E5643" t="s">
        <v>171</v>
      </c>
      <c r="F5643">
        <v>3783579237.8411598</v>
      </c>
      <c r="G5643">
        <v>3901933744.9852901</v>
      </c>
      <c r="H5643">
        <v>4474190590.35256</v>
      </c>
      <c r="I5643">
        <v>5453111013.5360699</v>
      </c>
      <c r="J5643">
        <v>5477297216.6518803</v>
      </c>
      <c r="K5643" s="4">
        <f>AVERAGE(Data[[#This Row],[2020 '[YR2020']]],Data[[#This Row],[2021 '[YR2021']]],Data[[#This Row],[2022 '[YR2022']]],Data[[#This Row],[2023 '[YR2023']]],Data[[#This Row],[2024 '[YR2024']]])</f>
        <v>4618022360.6733913</v>
      </c>
      <c r="L5643" s="4">
        <f>((J5643-F5643)/Data[[#This Row],[2020 '[YR2020']]])*100</f>
        <v>44.764966512955191</v>
      </c>
    </row>
    <row r="5644" spans="1:12" x14ac:dyDescent="0.3">
      <c r="A5644" t="s">
        <v>575</v>
      </c>
      <c r="B5644" t="s">
        <v>576</v>
      </c>
      <c r="C5644" s="5" t="s">
        <v>636</v>
      </c>
      <c r="D5644" t="s">
        <v>89</v>
      </c>
      <c r="E5644" t="s">
        <v>170</v>
      </c>
      <c r="F5644">
        <v>3779071902.1980801</v>
      </c>
      <c r="G5644">
        <v>3897595634.04246</v>
      </c>
      <c r="H5644">
        <v>4469870951.1199703</v>
      </c>
      <c r="I5644">
        <v>5448195393.5105305</v>
      </c>
      <c r="J5644">
        <v>5477297216.6518803</v>
      </c>
      <c r="K5644" s="4">
        <f>AVERAGE(Data[[#This Row],[2020 '[YR2020']]],Data[[#This Row],[2021 '[YR2021']]],Data[[#This Row],[2022 '[YR2022']]],Data[[#This Row],[2023 '[YR2023']]],Data[[#This Row],[2024 '[YR2024']]])</f>
        <v>4614406219.5045834</v>
      </c>
      <c r="L5644" s="4">
        <f>((J5644-F5644)/Data[[#This Row],[2020 '[YR2020']]])*100</f>
        <v>44.937629089989926</v>
      </c>
    </row>
    <row r="5645" spans="1:12" x14ac:dyDescent="0.3">
      <c r="A5645" t="s">
        <v>575</v>
      </c>
      <c r="B5645" t="s">
        <v>576</v>
      </c>
      <c r="C5645" s="5" t="s">
        <v>636</v>
      </c>
      <c r="D5645" t="s">
        <v>90</v>
      </c>
      <c r="E5645" t="s">
        <v>164</v>
      </c>
      <c r="F5645">
        <v>0.93600000000000005</v>
      </c>
      <c r="G5645">
        <v>0.49199999999999999</v>
      </c>
      <c r="H5645">
        <v>0.68500000000000005</v>
      </c>
      <c r="I5645">
        <v>1.2110000000000001</v>
      </c>
      <c r="J5645">
        <v>1.171</v>
      </c>
      <c r="K5645" s="4">
        <f>AVERAGE(Data[[#This Row],[2020 '[YR2020']]],Data[[#This Row],[2021 '[YR2021']]],Data[[#This Row],[2022 '[YR2022']]],Data[[#This Row],[2023 '[YR2023']]],Data[[#This Row],[2024 '[YR2024']]])</f>
        <v>0.89900000000000002</v>
      </c>
      <c r="L5645" s="4">
        <f>((J5645-F5645)/Data[[#This Row],[2020 '[YR2020']]])*100</f>
        <v>25.106837606837608</v>
      </c>
    </row>
    <row r="5646" spans="1:12" x14ac:dyDescent="0.3">
      <c r="A5646" t="s">
        <v>575</v>
      </c>
      <c r="B5646" t="s">
        <v>576</v>
      </c>
      <c r="C5646" s="5" t="s">
        <v>636</v>
      </c>
      <c r="D5646" t="s">
        <v>91</v>
      </c>
      <c r="E5646" t="s">
        <v>165</v>
      </c>
      <c r="F5646">
        <v>1.4770000000000001</v>
      </c>
      <c r="G5646">
        <v>1.125</v>
      </c>
      <c r="H5646">
        <v>1.1499999999999999</v>
      </c>
      <c r="I5646">
        <v>1.97</v>
      </c>
      <c r="J5646">
        <v>1.752</v>
      </c>
      <c r="K5646" s="4">
        <f>AVERAGE(Data[[#This Row],[2020 '[YR2020']]],Data[[#This Row],[2021 '[YR2021']]],Data[[#This Row],[2022 '[YR2022']]],Data[[#This Row],[2023 '[YR2023']]],Data[[#This Row],[2024 '[YR2024']]])</f>
        <v>1.4948000000000001</v>
      </c>
      <c r="L5646" s="4">
        <f>((J5646-F5646)/Data[[#This Row],[2020 '[YR2020']]])*100</f>
        <v>18.618821936357474</v>
      </c>
    </row>
    <row r="5647" spans="1:12" x14ac:dyDescent="0.3">
      <c r="A5647" t="s">
        <v>575</v>
      </c>
      <c r="B5647" t="s">
        <v>576</v>
      </c>
      <c r="C5647" s="5" t="s">
        <v>636</v>
      </c>
      <c r="D5647" t="s">
        <v>92</v>
      </c>
      <c r="E5647" t="s">
        <v>166</v>
      </c>
      <c r="F5647">
        <v>1.1859999999999999</v>
      </c>
      <c r="G5647">
        <v>0.78500000000000003</v>
      </c>
      <c r="H5647">
        <v>0.89700000000000002</v>
      </c>
      <c r="I5647">
        <v>1.5549999999999999</v>
      </c>
      <c r="J5647">
        <v>1.4339999999999999</v>
      </c>
      <c r="K5647" s="4">
        <f>AVERAGE(Data[[#This Row],[2020 '[YR2020']]],Data[[#This Row],[2021 '[YR2021']]],Data[[#This Row],[2022 '[YR2022']]],Data[[#This Row],[2023 '[YR2023']]],Data[[#This Row],[2024 '[YR2024']]])</f>
        <v>1.1714</v>
      </c>
      <c r="L5647" s="4">
        <f>((J5647-F5647)/Data[[#This Row],[2020 '[YR2020']]])*100</f>
        <v>20.910623946037099</v>
      </c>
    </row>
    <row r="5648" spans="1:12" x14ac:dyDescent="0.3">
      <c r="A5648" t="s">
        <v>575</v>
      </c>
      <c r="B5648" t="s">
        <v>576</v>
      </c>
      <c r="C5648" s="5" t="s">
        <v>636</v>
      </c>
      <c r="D5648" t="s">
        <v>93</v>
      </c>
      <c r="E5648" t="s">
        <v>167</v>
      </c>
      <c r="F5648">
        <v>4.3360000000000003</v>
      </c>
      <c r="G5648">
        <v>1.538</v>
      </c>
      <c r="H5648">
        <v>3.1859999999999999</v>
      </c>
      <c r="I5648">
        <v>3.81</v>
      </c>
      <c r="J5648">
        <v>3.2890000000000001</v>
      </c>
      <c r="K5648" s="4">
        <f>AVERAGE(Data[[#This Row],[2020 '[YR2020']]],Data[[#This Row],[2021 '[YR2021']]],Data[[#This Row],[2022 '[YR2022']]],Data[[#This Row],[2023 '[YR2023']]],Data[[#This Row],[2024 '[YR2024']]])</f>
        <v>3.2318000000000007</v>
      </c>
      <c r="L5648" s="4">
        <f>((J5648-F5648)/Data[[#This Row],[2020 '[YR2020']]])*100</f>
        <v>-24.146678966789668</v>
      </c>
    </row>
    <row r="5649" spans="1:12" x14ac:dyDescent="0.3">
      <c r="A5649" t="s">
        <v>575</v>
      </c>
      <c r="B5649" t="s">
        <v>576</v>
      </c>
      <c r="C5649" s="5" t="s">
        <v>636</v>
      </c>
      <c r="D5649" t="s">
        <v>94</v>
      </c>
      <c r="E5649" t="s">
        <v>168</v>
      </c>
      <c r="F5649">
        <v>3.7349999999999999</v>
      </c>
      <c r="G5649">
        <v>1.9870000000000001</v>
      </c>
      <c r="H5649">
        <v>2.5499999999999998</v>
      </c>
      <c r="I5649">
        <v>4.1639999999999997</v>
      </c>
      <c r="J5649">
        <v>3.363</v>
      </c>
      <c r="K5649" s="4">
        <f>AVERAGE(Data[[#This Row],[2020 '[YR2020']]],Data[[#This Row],[2021 '[YR2021']]],Data[[#This Row],[2022 '[YR2022']]],Data[[#This Row],[2023 '[YR2023']]],Data[[#This Row],[2024 '[YR2024']]])</f>
        <v>3.1597999999999997</v>
      </c>
      <c r="L5649" s="4">
        <f>((J5649-F5649)/Data[[#This Row],[2020 '[YR2020']]])*100</f>
        <v>-9.9598393574297166</v>
      </c>
    </row>
    <row r="5650" spans="1:12" x14ac:dyDescent="0.3">
      <c r="A5650" t="s">
        <v>575</v>
      </c>
      <c r="B5650" t="s">
        <v>576</v>
      </c>
      <c r="C5650" s="5" t="s">
        <v>636</v>
      </c>
      <c r="D5650" t="s">
        <v>42</v>
      </c>
      <c r="E5650" t="s">
        <v>184</v>
      </c>
      <c r="F5650">
        <v>70.967935693674406</v>
      </c>
      <c r="G5650">
        <v>68.592622311044195</v>
      </c>
      <c r="H5650">
        <v>56.371457547625504</v>
      </c>
      <c r="I5650">
        <v>60.972826962536601</v>
      </c>
      <c r="J5650">
        <v>64.887976443564597</v>
      </c>
      <c r="K5650" s="4">
        <f>AVERAGE(Data[[#This Row],[2020 '[YR2020']]],Data[[#This Row],[2021 '[YR2021']]],Data[[#This Row],[2022 '[YR2022']]],Data[[#This Row],[2023 '[YR2023']]],Data[[#This Row],[2024 '[YR2024']]])</f>
        <v>64.358563791689051</v>
      </c>
      <c r="L5650" s="4">
        <f>((J5650-F5650)/Data[[#This Row],[2020 '[YR2020']]])*100</f>
        <v>-8.5671919165766788</v>
      </c>
    </row>
    <row r="5651" spans="1:12" x14ac:dyDescent="0.3">
      <c r="A5651" t="s">
        <v>575</v>
      </c>
      <c r="B5651" t="s">
        <v>576</v>
      </c>
      <c r="C5651" s="5" t="s">
        <v>636</v>
      </c>
      <c r="D5651" t="s">
        <v>77</v>
      </c>
      <c r="E5651" t="s">
        <v>147</v>
      </c>
      <c r="F5651">
        <v>95.051025394033303</v>
      </c>
      <c r="G5651">
        <v>94.499719168739503</v>
      </c>
      <c r="H5651">
        <v>97.0100884091772</v>
      </c>
      <c r="I5651">
        <v>97.698563523559301</v>
      </c>
      <c r="J5651">
        <v>97.742065870350004</v>
      </c>
      <c r="K5651" s="4">
        <f>AVERAGE(Data[[#This Row],[2020 '[YR2020']]],Data[[#This Row],[2021 '[YR2021']]],Data[[#This Row],[2022 '[YR2022']]],Data[[#This Row],[2023 '[YR2023']]],Data[[#This Row],[2024 '[YR2024']]])</f>
        <v>96.400292473171874</v>
      </c>
      <c r="L5651" s="4">
        <f>((J5651-F5651)/Data[[#This Row],[2020 '[YR2020']]])*100</f>
        <v>2.8311535463831272</v>
      </c>
    </row>
    <row r="5652" spans="1:12" x14ac:dyDescent="0.3">
      <c r="A5652" t="s">
        <v>575</v>
      </c>
      <c r="B5652" t="s">
        <v>576</v>
      </c>
      <c r="C5652" s="5" t="s">
        <v>636</v>
      </c>
      <c r="D5652" t="s">
        <v>41</v>
      </c>
      <c r="E5652" t="s">
        <v>183</v>
      </c>
      <c r="F5652">
        <v>44.736922641445297</v>
      </c>
      <c r="G5652">
        <v>40.002905968997801</v>
      </c>
      <c r="H5652">
        <v>35.597346276574697</v>
      </c>
      <c r="I5652">
        <v>38.454859647739397</v>
      </c>
      <c r="J5652">
        <v>38.709568795507998</v>
      </c>
      <c r="K5652" s="4">
        <f>AVERAGE(Data[[#This Row],[2020 '[YR2020']]],Data[[#This Row],[2021 '[YR2021']]],Data[[#This Row],[2022 '[YR2022']]],Data[[#This Row],[2023 '[YR2023']]],Data[[#This Row],[2024 '[YR2024']]])</f>
        <v>39.500320666053042</v>
      </c>
      <c r="L5652" s="4">
        <f>((J5652-F5652)/Data[[#This Row],[2020 '[YR2020']]])*100</f>
        <v>-13.472884342637867</v>
      </c>
    </row>
    <row r="5653" spans="1:12" x14ac:dyDescent="0.3">
      <c r="A5653" t="s">
        <v>575</v>
      </c>
      <c r="B5653" t="s">
        <v>576</v>
      </c>
      <c r="C5653" s="5" t="s">
        <v>636</v>
      </c>
      <c r="D5653" t="s">
        <v>49</v>
      </c>
      <c r="E5653" t="s">
        <v>182</v>
      </c>
      <c r="F5653">
        <v>-33405</v>
      </c>
      <c r="G5653">
        <v>-33405</v>
      </c>
      <c r="H5653">
        <v>89154</v>
      </c>
      <c r="I5653">
        <v>-18570</v>
      </c>
      <c r="J5653">
        <v>-27088</v>
      </c>
      <c r="K5653" s="4">
        <f>AVERAGE(Data[[#This Row],[2020 '[YR2020']]],Data[[#This Row],[2021 '[YR2021']]],Data[[#This Row],[2022 '[YR2022']]],Data[[#This Row],[2023 '[YR2023']]],Data[[#This Row],[2024 '[YR2024']]])</f>
        <v>-4662.8</v>
      </c>
      <c r="L5653" s="4">
        <f>((J5653-F5653)/Data[[#This Row],[2020 '[YR2020']]])*100</f>
        <v>-18.910342763059422</v>
      </c>
    </row>
    <row r="5654" spans="1:12" x14ac:dyDescent="0.3">
      <c r="A5654" t="s">
        <v>575</v>
      </c>
      <c r="B5654" t="s">
        <v>576</v>
      </c>
      <c r="C5654" s="5" t="s">
        <v>636</v>
      </c>
      <c r="D5654" t="s">
        <v>39</v>
      </c>
      <c r="E5654" t="s">
        <v>133</v>
      </c>
      <c r="F5654">
        <v>1469067</v>
      </c>
      <c r="G5654">
        <v>1503026</v>
      </c>
      <c r="H5654">
        <v>1464574</v>
      </c>
      <c r="I5654">
        <v>1389353</v>
      </c>
      <c r="J5654">
        <v>1377509</v>
      </c>
      <c r="K5654" s="4">
        <f>AVERAGE(Data[[#This Row],[2020 '[YR2020']]],Data[[#This Row],[2021 '[YR2021']]],Data[[#This Row],[2022 '[YR2022']]],Data[[#This Row],[2023 '[YR2023']]],Data[[#This Row],[2024 '[YR2024']]])</f>
        <v>1440705.8</v>
      </c>
      <c r="L5654" s="4">
        <f>((J5654-F5654)/Data[[#This Row],[2020 '[YR2020']]])*100</f>
        <v>-6.2323910345818128</v>
      </c>
    </row>
    <row r="5655" spans="1:12" x14ac:dyDescent="0.3">
      <c r="A5655" t="s">
        <v>575</v>
      </c>
      <c r="B5655" t="s">
        <v>576</v>
      </c>
      <c r="C5655" s="5" t="s">
        <v>636</v>
      </c>
      <c r="D5655" t="s">
        <v>0</v>
      </c>
      <c r="E5655" t="s">
        <v>140</v>
      </c>
      <c r="F5655">
        <v>0.424145349477627</v>
      </c>
      <c r="G5655">
        <v>0.48398786172750002</v>
      </c>
      <c r="H5655">
        <v>0.38014034580031603</v>
      </c>
      <c r="I5655">
        <v>0.39049215126780401</v>
      </c>
      <c r="J5655">
        <v>0.389961376516134</v>
      </c>
      <c r="K5655" s="4">
        <f>AVERAGE(Data[[#This Row],[2020 '[YR2020']]],Data[[#This Row],[2021 '[YR2021']]],Data[[#This Row],[2022 '[YR2022']]],Data[[#This Row],[2023 '[YR2023']]],Data[[#This Row],[2024 '[YR2024']]])</f>
        <v>0.41374541695787614</v>
      </c>
      <c r="L5655" s="4">
        <f>((J5655-F5655)/Data[[#This Row],[2020 '[YR2020']]])*100</f>
        <v>-8.059494935779357</v>
      </c>
    </row>
    <row r="5656" spans="1:12" x14ac:dyDescent="0.3">
      <c r="A5656" t="s">
        <v>575</v>
      </c>
      <c r="B5656" t="s">
        <v>576</v>
      </c>
      <c r="C5656" s="5" t="s">
        <v>636</v>
      </c>
      <c r="D5656" t="s">
        <v>1</v>
      </c>
      <c r="E5656" t="s">
        <v>141</v>
      </c>
      <c r="F5656">
        <v>1.52600777303046</v>
      </c>
      <c r="G5656">
        <v>1.62111946798476</v>
      </c>
      <c r="H5656">
        <v>1.2348584596582901</v>
      </c>
      <c r="I5656">
        <v>1.22528800654221</v>
      </c>
      <c r="J5656">
        <v>1.37200890348421</v>
      </c>
      <c r="K5656" s="4">
        <f>AVERAGE(Data[[#This Row],[2020 '[YR2020']]],Data[[#This Row],[2021 '[YR2021']]],Data[[#This Row],[2022 '[YR2022']]],Data[[#This Row],[2023 '[YR2023']]],Data[[#This Row],[2024 '[YR2024']]])</f>
        <v>1.3958565221399861</v>
      </c>
      <c r="L5656" s="4">
        <f>((J5656-F5656)/Data[[#This Row],[2020 '[YR2020']]])*100</f>
        <v>-10.091617635762598</v>
      </c>
    </row>
    <row r="5657" spans="1:12" x14ac:dyDescent="0.3">
      <c r="A5657" t="s">
        <v>575</v>
      </c>
      <c r="B5657" t="s">
        <v>576</v>
      </c>
      <c r="C5657" s="5" t="s">
        <v>636</v>
      </c>
      <c r="D5657" t="s">
        <v>2</v>
      </c>
      <c r="E5657" t="s">
        <v>138</v>
      </c>
      <c r="F5657">
        <v>39.788875150484003</v>
      </c>
      <c r="G5657">
        <v>31.124057083855501</v>
      </c>
      <c r="H5657">
        <v>50.902091966123798</v>
      </c>
      <c r="I5657">
        <v>55.403607341207099</v>
      </c>
      <c r="J5657">
        <v>40.3364557296239</v>
      </c>
      <c r="K5657" s="4">
        <f>AVERAGE(Data[[#This Row],[2020 '[YR2020']]],Data[[#This Row],[2021 '[YR2021']]],Data[[#This Row],[2022 '[YR2022']]],Data[[#This Row],[2023 '[YR2023']]],Data[[#This Row],[2024 '[YR2024']]])</f>
        <v>43.511017454258862</v>
      </c>
      <c r="L5657" s="4">
        <f>((J5657-F5657)/Data[[#This Row],[2020 '[YR2020']]])*100</f>
        <v>1.3762152789414455</v>
      </c>
    </row>
    <row r="5658" spans="1:12" x14ac:dyDescent="0.3">
      <c r="A5658" t="s">
        <v>575</v>
      </c>
      <c r="B5658" t="s">
        <v>576</v>
      </c>
      <c r="C5658" s="5" t="s">
        <v>636</v>
      </c>
      <c r="D5658" t="s">
        <v>3</v>
      </c>
      <c r="E5658" t="s">
        <v>139</v>
      </c>
      <c r="F5658">
        <v>107630958872.13</v>
      </c>
      <c r="G5658">
        <v>119773339876.73</v>
      </c>
      <c r="H5658">
        <v>126086912727.53999</v>
      </c>
      <c r="I5658">
        <v>149180629277.09</v>
      </c>
      <c r="J5658">
        <v>169601484496.78</v>
      </c>
      <c r="K5658" s="4">
        <f>AVERAGE(Data[[#This Row],[2020 '[YR2020']]],Data[[#This Row],[2021 '[YR2021']]],Data[[#This Row],[2022 '[YR2022']]],Data[[#This Row],[2023 '[YR2023']]],Data[[#This Row],[2024 '[YR2024']]])</f>
        <v>134454665050.054</v>
      </c>
      <c r="L5658" s="4">
        <f>((J5658-F5658)/Data[[#This Row],[2020 '[YR2020']]])*100</f>
        <v>57.576859180706094</v>
      </c>
    </row>
    <row r="5659" spans="1:12" x14ac:dyDescent="0.3">
      <c r="A5659" t="s">
        <v>575</v>
      </c>
      <c r="B5659" t="s">
        <v>576</v>
      </c>
      <c r="C5659" s="5" t="s">
        <v>636</v>
      </c>
      <c r="D5659" t="s">
        <v>6</v>
      </c>
      <c r="E5659" t="s">
        <v>145</v>
      </c>
      <c r="F5659">
        <v>172.45518370083499</v>
      </c>
      <c r="G5659">
        <v>181.261454671574</v>
      </c>
      <c r="H5659">
        <v>233.351098473522</v>
      </c>
      <c r="I5659">
        <v>264.659839713206</v>
      </c>
      <c r="J5659">
        <v>277.03992609005599</v>
      </c>
      <c r="K5659" s="4">
        <f>AVERAGE(Data[[#This Row],[2020 '[YR2020']]],Data[[#This Row],[2021 '[YR2021']]],Data[[#This Row],[2022 '[YR2022']]],Data[[#This Row],[2023 '[YR2023']]],Data[[#This Row],[2024 '[YR2024']]])</f>
        <v>225.75350052983859</v>
      </c>
      <c r="L5659" s="4">
        <f>((J5659-F5659)/Data[[#This Row],[2020 '[YR2020']]])*100</f>
        <v>60.644591913600223</v>
      </c>
    </row>
    <row r="5660" spans="1:12" x14ac:dyDescent="0.3">
      <c r="A5660" t="s">
        <v>575</v>
      </c>
      <c r="B5660" t="s">
        <v>576</v>
      </c>
      <c r="C5660" s="5" t="s">
        <v>636</v>
      </c>
      <c r="D5660" t="s">
        <v>8</v>
      </c>
      <c r="E5660" t="s">
        <v>119</v>
      </c>
      <c r="F5660">
        <v>67.447999999999993</v>
      </c>
      <c r="G5660">
        <v>70.316999999999993</v>
      </c>
      <c r="H5660">
        <v>71.052999999999997</v>
      </c>
      <c r="I5660">
        <v>69.069999999999993</v>
      </c>
      <c r="J5660">
        <v>69.305000000000007</v>
      </c>
      <c r="K5660" s="4">
        <f>AVERAGE(Data[[#This Row],[2020 '[YR2020']]],Data[[#This Row],[2021 '[YR2021']]],Data[[#This Row],[2022 '[YR2022']]],Data[[#This Row],[2023 '[YR2023']]],Data[[#This Row],[2024 '[YR2024']]])</f>
        <v>69.438599999999994</v>
      </c>
      <c r="L5660" s="4">
        <f>((J5660-F5660)/Data[[#This Row],[2020 '[YR2020']]])*100</f>
        <v>2.7532321195587914</v>
      </c>
    </row>
    <row r="5661" spans="1:12" x14ac:dyDescent="0.3">
      <c r="A5661" t="s">
        <v>575</v>
      </c>
      <c r="B5661" t="s">
        <v>576</v>
      </c>
      <c r="C5661" s="5" t="s">
        <v>636</v>
      </c>
      <c r="D5661" t="s">
        <v>9</v>
      </c>
      <c r="E5661" t="s">
        <v>114</v>
      </c>
      <c r="F5661">
        <v>70.572999999999993</v>
      </c>
      <c r="G5661">
        <v>73.936999999999998</v>
      </c>
      <c r="H5661">
        <v>72.900000000000006</v>
      </c>
      <c r="I5661">
        <v>70.153999999999996</v>
      </c>
      <c r="J5661">
        <v>70.489999999999995</v>
      </c>
      <c r="K5661" s="4">
        <f>AVERAGE(Data[[#This Row],[2020 '[YR2020']]],Data[[#This Row],[2021 '[YR2021']]],Data[[#This Row],[2022 '[YR2022']]],Data[[#This Row],[2023 '[YR2023']]],Data[[#This Row],[2024 '[YR2024']]])</f>
        <v>71.610799999999998</v>
      </c>
      <c r="L5661" s="4">
        <f>((J5661-F5661)/Data[[#This Row],[2020 '[YR2020']]])*100</f>
        <v>-0.11760871721479661</v>
      </c>
    </row>
    <row r="5662" spans="1:12" x14ac:dyDescent="0.3">
      <c r="A5662" t="s">
        <v>575</v>
      </c>
      <c r="B5662" t="s">
        <v>576</v>
      </c>
      <c r="C5662" s="5" t="s">
        <v>636</v>
      </c>
      <c r="D5662" t="s">
        <v>10</v>
      </c>
      <c r="E5662" t="s">
        <v>115</v>
      </c>
      <c r="F5662">
        <v>68.853999999999999</v>
      </c>
      <c r="G5662">
        <v>71.941000000000003</v>
      </c>
      <c r="H5662">
        <v>71.88</v>
      </c>
      <c r="I5662">
        <v>69.555000000000007</v>
      </c>
      <c r="J5662">
        <v>69.834999999999994</v>
      </c>
      <c r="K5662" s="4">
        <f>AVERAGE(Data[[#This Row],[2020 '[YR2020']]],Data[[#This Row],[2021 '[YR2021']]],Data[[#This Row],[2022 '[YR2022']]],Data[[#This Row],[2023 '[YR2023']]],Data[[#This Row],[2024 '[YR2024']]])</f>
        <v>70.412999999999997</v>
      </c>
      <c r="L5662" s="4">
        <f>((J5662-F5662)/Data[[#This Row],[2020 '[YR2020']]])*100</f>
        <v>1.424753826938151</v>
      </c>
    </row>
    <row r="5663" spans="1:12" x14ac:dyDescent="0.3">
      <c r="A5663" t="s">
        <v>575</v>
      </c>
      <c r="B5663" t="s">
        <v>576</v>
      </c>
      <c r="C5663" s="5" t="s">
        <v>636</v>
      </c>
      <c r="D5663" t="s">
        <v>11</v>
      </c>
      <c r="E5663" t="s">
        <v>116</v>
      </c>
      <c r="F5663">
        <v>33.680999999999997</v>
      </c>
      <c r="G5663">
        <v>35.546999999999997</v>
      </c>
      <c r="H5663">
        <v>33.978000000000002</v>
      </c>
      <c r="I5663">
        <v>33.503</v>
      </c>
      <c r="J5663">
        <v>33.74</v>
      </c>
      <c r="K5663" s="4">
        <f>AVERAGE(Data[[#This Row],[2020 '[YR2020']]],Data[[#This Row],[2021 '[YR2021']]],Data[[#This Row],[2022 '[YR2022']]],Data[[#This Row],[2023 '[YR2023']]],Data[[#This Row],[2024 '[YR2024']]])</f>
        <v>34.089800000000004</v>
      </c>
      <c r="L5663" s="4">
        <f>((J5663-F5663)/Data[[#This Row],[2020 '[YR2020']]])*100</f>
        <v>0.17517294617144563</v>
      </c>
    </row>
    <row r="5664" spans="1:12" x14ac:dyDescent="0.3">
      <c r="A5664" t="s">
        <v>575</v>
      </c>
      <c r="B5664" t="s">
        <v>576</v>
      </c>
      <c r="C5664" s="5" t="s">
        <v>636</v>
      </c>
      <c r="D5664" t="s">
        <v>12</v>
      </c>
      <c r="E5664" t="s">
        <v>117</v>
      </c>
      <c r="F5664">
        <v>39.914000000000001</v>
      </c>
      <c r="G5664">
        <v>41.094000000000001</v>
      </c>
      <c r="H5664">
        <v>37.779000000000003</v>
      </c>
      <c r="I5664">
        <v>35.804000000000002</v>
      </c>
      <c r="J5664">
        <v>36.11</v>
      </c>
      <c r="K5664" s="4">
        <f>AVERAGE(Data[[#This Row],[2020 '[YR2020']]],Data[[#This Row],[2021 '[YR2021']]],Data[[#This Row],[2022 '[YR2022']]],Data[[#This Row],[2023 '[YR2023']]],Data[[#This Row],[2024 '[YR2024']]])</f>
        <v>38.140200000000007</v>
      </c>
      <c r="L5664" s="4">
        <f>((J5664-F5664)/Data[[#This Row],[2020 '[YR2020']]])*100</f>
        <v>-9.5304905546925944</v>
      </c>
    </row>
    <row r="5665" spans="1:12" x14ac:dyDescent="0.3">
      <c r="A5665" t="s">
        <v>575</v>
      </c>
      <c r="B5665" t="s">
        <v>576</v>
      </c>
      <c r="C5665" s="5" t="s">
        <v>636</v>
      </c>
      <c r="D5665" t="s">
        <v>13</v>
      </c>
      <c r="E5665" t="s">
        <v>118</v>
      </c>
      <c r="F5665">
        <v>36.756999999999998</v>
      </c>
      <c r="G5665">
        <v>38.29</v>
      </c>
      <c r="H5665">
        <v>35.86</v>
      </c>
      <c r="I5665">
        <v>34.642000000000003</v>
      </c>
      <c r="J5665">
        <v>34.912999999999997</v>
      </c>
      <c r="K5665" s="4">
        <f>AVERAGE(Data[[#This Row],[2020 '[YR2020']]],Data[[#This Row],[2021 '[YR2021']]],Data[[#This Row],[2022 '[YR2022']]],Data[[#This Row],[2023 '[YR2023']]],Data[[#This Row],[2024 '[YR2024']]])</f>
        <v>36.092399999999998</v>
      </c>
      <c r="L5665" s="4">
        <f>((J5665-F5665)/Data[[#This Row],[2020 '[YR2020']]])*100</f>
        <v>-5.0167315069238549</v>
      </c>
    </row>
    <row r="5666" spans="1:12" x14ac:dyDescent="0.3">
      <c r="A5666" t="s">
        <v>575</v>
      </c>
      <c r="B5666" t="s">
        <v>576</v>
      </c>
      <c r="C5666" s="5" t="s">
        <v>636</v>
      </c>
      <c r="D5666" t="s">
        <v>15</v>
      </c>
      <c r="E5666" t="s">
        <v>107</v>
      </c>
      <c r="F5666">
        <v>52.983944337855597</v>
      </c>
      <c r="G5666">
        <v>55.587147289109197</v>
      </c>
      <c r="H5666">
        <v>60.55492029442</v>
      </c>
      <c r="I5666">
        <v>57.367544456989201</v>
      </c>
      <c r="J5666">
        <v>56.1088580639776</v>
      </c>
      <c r="K5666" s="4">
        <f>AVERAGE(Data[[#This Row],[2020 '[YR2020']]],Data[[#This Row],[2021 '[YR2021']]],Data[[#This Row],[2022 '[YR2022']]],Data[[#This Row],[2023 '[YR2023']]],Data[[#This Row],[2024 '[YR2024']]])</f>
        <v>56.520482888470326</v>
      </c>
      <c r="L5666" s="4">
        <f>((J5666-F5666)/Data[[#This Row],[2020 '[YR2020']]])*100</f>
        <v>5.8978503113995915</v>
      </c>
    </row>
    <row r="5667" spans="1:12" x14ac:dyDescent="0.3">
      <c r="A5667" t="s">
        <v>575</v>
      </c>
      <c r="B5667" t="s">
        <v>576</v>
      </c>
      <c r="C5667" s="5" t="s">
        <v>636</v>
      </c>
      <c r="D5667" t="s">
        <v>16</v>
      </c>
      <c r="E5667" t="s">
        <v>109</v>
      </c>
      <c r="F5667">
        <v>14.946125531580501</v>
      </c>
      <c r="G5667">
        <v>13.4034014676211</v>
      </c>
      <c r="H5667">
        <v>13.448625618245501</v>
      </c>
      <c r="I5667">
        <v>14.1001622626195</v>
      </c>
      <c r="J5667">
        <v>15.398390766194501</v>
      </c>
      <c r="K5667" s="4">
        <f>AVERAGE(Data[[#This Row],[2020 '[YR2020']]],Data[[#This Row],[2021 '[YR2021']]],Data[[#This Row],[2022 '[YR2022']]],Data[[#This Row],[2023 '[YR2023']]],Data[[#This Row],[2024 '[YR2024']]])</f>
        <v>14.259341129252221</v>
      </c>
      <c r="L5667" s="4">
        <f>((J5667-F5667)/Data[[#This Row],[2020 '[YR2020']]])*100</f>
        <v>3.025969731475783</v>
      </c>
    </row>
    <row r="5668" spans="1:12" x14ac:dyDescent="0.3">
      <c r="A5668" t="s">
        <v>575</v>
      </c>
      <c r="B5668" t="s">
        <v>576</v>
      </c>
      <c r="C5668" s="5" t="s">
        <v>636</v>
      </c>
      <c r="D5668" t="s">
        <v>40</v>
      </c>
      <c r="E5668" t="s">
        <v>127</v>
      </c>
      <c r="F5668">
        <v>8.18</v>
      </c>
      <c r="G5668">
        <v>7.3966666666666701</v>
      </c>
      <c r="H5668">
        <v>11.796666666666701</v>
      </c>
      <c r="I5668">
        <v>12.332334636073901</v>
      </c>
      <c r="J5668">
        <v>8.9064105612662807</v>
      </c>
      <c r="K5668" s="4">
        <f>AVERAGE(Data[[#This Row],[2020 '[YR2020']]],Data[[#This Row],[2021 '[YR2021']]],Data[[#This Row],[2022 '[YR2022']]],Data[[#This Row],[2023 '[YR2023']]],Data[[#This Row],[2024 '[YR2024']]])</f>
        <v>9.7224157061347114</v>
      </c>
      <c r="L5668" s="4">
        <f>((J5668-F5668)/Data[[#This Row],[2020 '[YR2020']]])*100</f>
        <v>8.8803247098567368</v>
      </c>
    </row>
    <row r="5669" spans="1:12" x14ac:dyDescent="0.3">
      <c r="A5669" t="s">
        <v>575</v>
      </c>
      <c r="B5669" t="s">
        <v>576</v>
      </c>
      <c r="C5669" s="5" t="s">
        <v>636</v>
      </c>
      <c r="D5669" t="s">
        <v>21</v>
      </c>
      <c r="E5669" t="s">
        <v>106</v>
      </c>
      <c r="F5669">
        <v>7.7396030616647602</v>
      </c>
      <c r="G5669">
        <v>14.9597588085991</v>
      </c>
      <c r="H5669">
        <v>28.045891118528399</v>
      </c>
      <c r="I5669">
        <v>22.659666850388</v>
      </c>
      <c r="J5669">
        <v>17.3653295726997</v>
      </c>
      <c r="K5669" s="4">
        <f>AVERAGE(Data[[#This Row],[2020 '[YR2020']]],Data[[#This Row],[2021 '[YR2021']]],Data[[#This Row],[2022 '[YR2022']]],Data[[#This Row],[2023 '[YR2023']]],Data[[#This Row],[2024 '[YR2024']]])</f>
        <v>18.15404988237599</v>
      </c>
      <c r="L5669" s="4">
        <f>((J5669-F5669)/Data[[#This Row],[2020 '[YR2020']]])*100</f>
        <v>124.36976979752863</v>
      </c>
    </row>
    <row r="5670" spans="1:12" x14ac:dyDescent="0.3">
      <c r="A5670" t="s">
        <v>575</v>
      </c>
      <c r="B5670" t="s">
        <v>576</v>
      </c>
      <c r="C5670" s="5" t="s">
        <v>636</v>
      </c>
      <c r="D5670" t="s">
        <v>28</v>
      </c>
      <c r="E5670" t="s">
        <v>124</v>
      </c>
      <c r="F5670">
        <v>3.76597122245358</v>
      </c>
      <c r="G5670">
        <v>5.10641129002836</v>
      </c>
      <c r="H5670">
        <v>28.737297676623601</v>
      </c>
      <c r="I5670">
        <v>13.417010438129999</v>
      </c>
      <c r="J5670">
        <v>4.6777351600704797</v>
      </c>
      <c r="K5670" s="4">
        <f>AVERAGE(Data[[#This Row],[2020 '[YR2020']]],Data[[#This Row],[2021 '[YR2021']]],Data[[#This Row],[2022 '[YR2022']]],Data[[#This Row],[2023 '[YR2023']]],Data[[#This Row],[2024 '[YR2024']]])</f>
        <v>11.140885157461204</v>
      </c>
      <c r="L5670" s="4">
        <f>((J5670-F5670)/Data[[#This Row],[2020 '[YR2020']]])*100</f>
        <v>24.210592268489865</v>
      </c>
    </row>
    <row r="5671" spans="1:12" x14ac:dyDescent="0.3">
      <c r="A5671" t="s">
        <v>575</v>
      </c>
      <c r="B5671" t="s">
        <v>576</v>
      </c>
      <c r="C5671" s="5" t="s">
        <v>636</v>
      </c>
      <c r="D5671" t="s">
        <v>29</v>
      </c>
      <c r="E5671" t="s">
        <v>121</v>
      </c>
      <c r="F5671">
        <v>35.207999999999998</v>
      </c>
      <c r="G5671">
        <v>36.101999999999997</v>
      </c>
      <c r="H5671">
        <v>35.095999999999997</v>
      </c>
      <c r="I5671">
        <v>34.83</v>
      </c>
      <c r="J5671">
        <v>34.887999999999998</v>
      </c>
      <c r="K5671" s="4">
        <f>AVERAGE(Data[[#This Row],[2020 '[YR2020']]],Data[[#This Row],[2021 '[YR2021']]],Data[[#This Row],[2022 '[YR2022']]],Data[[#This Row],[2023 '[YR2023']]],Data[[#This Row],[2024 '[YR2024']]])</f>
        <v>35.224800000000002</v>
      </c>
      <c r="L5671" s="4">
        <f>((J5671-F5671)/Data[[#This Row],[2020 '[YR2020']]])*100</f>
        <v>-0.90888434446716737</v>
      </c>
    </row>
    <row r="5672" spans="1:12" x14ac:dyDescent="0.3">
      <c r="A5672" t="s">
        <v>575</v>
      </c>
      <c r="B5672" t="s">
        <v>576</v>
      </c>
      <c r="C5672" s="5" t="s">
        <v>636</v>
      </c>
      <c r="D5672" t="s">
        <v>30</v>
      </c>
      <c r="E5672" t="s">
        <v>122</v>
      </c>
      <c r="F5672">
        <v>41.462000000000003</v>
      </c>
      <c r="G5672">
        <v>41.927</v>
      </c>
      <c r="H5672">
        <v>38.768000000000001</v>
      </c>
      <c r="I5672">
        <v>37.36</v>
      </c>
      <c r="J5672">
        <v>37.366999999999997</v>
      </c>
      <c r="K5672" s="4">
        <f>AVERAGE(Data[[#This Row],[2020 '[YR2020']]],Data[[#This Row],[2021 '[YR2021']]],Data[[#This Row],[2022 '[YR2022']]],Data[[#This Row],[2023 '[YR2023']]],Data[[#This Row],[2024 '[YR2024']]])</f>
        <v>39.376799999999996</v>
      </c>
      <c r="L5672" s="4">
        <f>((J5672-F5672)/Data[[#This Row],[2020 '[YR2020']]])*100</f>
        <v>-9.8765134339877623</v>
      </c>
    </row>
    <row r="5673" spans="1:12" x14ac:dyDescent="0.3">
      <c r="A5673" t="s">
        <v>575</v>
      </c>
      <c r="B5673" t="s">
        <v>576</v>
      </c>
      <c r="C5673" s="5" t="s">
        <v>636</v>
      </c>
      <c r="D5673" t="s">
        <v>31</v>
      </c>
      <c r="E5673" t="s">
        <v>123</v>
      </c>
      <c r="F5673">
        <v>38.295000000000002</v>
      </c>
      <c r="G5673">
        <v>38.982999999999997</v>
      </c>
      <c r="H5673">
        <v>36.914000000000001</v>
      </c>
      <c r="I5673">
        <v>36.082000000000001</v>
      </c>
      <c r="J5673">
        <v>36.113999999999997</v>
      </c>
      <c r="K5673" s="4">
        <f>AVERAGE(Data[[#This Row],[2020 '[YR2020']]],Data[[#This Row],[2021 '[YR2021']]],Data[[#This Row],[2022 '[YR2022']]],Data[[#This Row],[2023 '[YR2023']]],Data[[#This Row],[2024 '[YR2024']]])</f>
        <v>37.2776</v>
      </c>
      <c r="L5673" s="4">
        <f>((J5673-F5673)/Data[[#This Row],[2020 '[YR2020']]])*100</f>
        <v>-5.6952604778691853</v>
      </c>
    </row>
    <row r="5674" spans="1:12" x14ac:dyDescent="0.3">
      <c r="A5674" t="s">
        <v>575</v>
      </c>
      <c r="B5674" t="s">
        <v>576</v>
      </c>
      <c r="C5674" s="5" t="s">
        <v>636</v>
      </c>
      <c r="D5674" t="s">
        <v>32</v>
      </c>
      <c r="E5674" t="s">
        <v>125</v>
      </c>
      <c r="F5674">
        <v>68.085999999999999</v>
      </c>
      <c r="G5674">
        <v>70.665000000000006</v>
      </c>
      <c r="H5674">
        <v>71.543000000000006</v>
      </c>
      <c r="I5674">
        <v>69.917000000000002</v>
      </c>
      <c r="J5674">
        <v>70.126999999999995</v>
      </c>
      <c r="K5674" s="4">
        <f>AVERAGE(Data[[#This Row],[2020 '[YR2020']]],Data[[#This Row],[2021 '[YR2021']]],Data[[#This Row],[2022 '[YR2022']]],Data[[#This Row],[2023 '[YR2023']]],Data[[#This Row],[2024 '[YR2024']]])</f>
        <v>70.067599999999999</v>
      </c>
      <c r="L5674" s="4">
        <f>((J5674-F5674)/Data[[#This Row],[2020 '[YR2020']]])*100</f>
        <v>2.9976794054577991</v>
      </c>
    </row>
    <row r="5675" spans="1:12" x14ac:dyDescent="0.3">
      <c r="A5675" t="s">
        <v>575</v>
      </c>
      <c r="B5675" t="s">
        <v>576</v>
      </c>
      <c r="C5675" s="5" t="s">
        <v>636</v>
      </c>
      <c r="D5675" t="s">
        <v>33</v>
      </c>
      <c r="E5675" t="s">
        <v>126</v>
      </c>
      <c r="F5675">
        <v>70.793999999999997</v>
      </c>
      <c r="G5675">
        <v>73.218000000000004</v>
      </c>
      <c r="H5675">
        <v>73.822000000000003</v>
      </c>
      <c r="I5675">
        <v>72.542000000000002</v>
      </c>
      <c r="J5675">
        <v>72.739000000000004</v>
      </c>
      <c r="K5675" s="4">
        <f>AVERAGE(Data[[#This Row],[2020 '[YR2020']]],Data[[#This Row],[2021 '[YR2021']]],Data[[#This Row],[2022 '[YR2022']]],Data[[#This Row],[2023 '[YR2023']]],Data[[#This Row],[2024 '[YR2024']]])</f>
        <v>72.623000000000005</v>
      </c>
      <c r="L5675" s="4">
        <f>((J5675-F5675)/Data[[#This Row],[2020 '[YR2020']]])*100</f>
        <v>2.7474079724270526</v>
      </c>
    </row>
    <row r="5676" spans="1:12" x14ac:dyDescent="0.3">
      <c r="A5676" t="s">
        <v>575</v>
      </c>
      <c r="B5676" t="s">
        <v>576</v>
      </c>
      <c r="C5676" s="5" t="s">
        <v>636</v>
      </c>
      <c r="D5676" t="s">
        <v>34</v>
      </c>
      <c r="E5676" t="s">
        <v>128</v>
      </c>
      <c r="F5676">
        <v>71.631</v>
      </c>
      <c r="G5676">
        <v>74.778000000000006</v>
      </c>
      <c r="H5676">
        <v>73.748000000000005</v>
      </c>
      <c r="I5676">
        <v>71.563999999999993</v>
      </c>
      <c r="J5676">
        <v>71.747</v>
      </c>
      <c r="K5676" s="4">
        <f>AVERAGE(Data[[#This Row],[2020 '[YR2020']]],Data[[#This Row],[2021 '[YR2021']]],Data[[#This Row],[2022 '[YR2022']]],Data[[#This Row],[2023 '[YR2023']]],Data[[#This Row],[2024 '[YR2024']]])</f>
        <v>72.693600000000004</v>
      </c>
      <c r="L5676" s="4">
        <f>((J5676-F5676)/Data[[#This Row],[2020 '[YR2020']]])*100</f>
        <v>0.16194105903868389</v>
      </c>
    </row>
    <row r="5677" spans="1:12" x14ac:dyDescent="0.3">
      <c r="A5677" t="s">
        <v>575</v>
      </c>
      <c r="B5677" t="s">
        <v>576</v>
      </c>
      <c r="C5677" s="5" t="s">
        <v>636</v>
      </c>
      <c r="D5677" t="s">
        <v>35</v>
      </c>
      <c r="E5677" t="s">
        <v>129</v>
      </c>
      <c r="F5677">
        <v>73.013999999999996</v>
      </c>
      <c r="G5677">
        <v>75.765000000000001</v>
      </c>
      <c r="H5677">
        <v>74.228999999999999</v>
      </c>
      <c r="I5677">
        <v>72.168999999999997</v>
      </c>
      <c r="J5677">
        <v>72.268000000000001</v>
      </c>
      <c r="K5677" s="4">
        <f>AVERAGE(Data[[#This Row],[2020 '[YR2020']]],Data[[#This Row],[2021 '[YR2021']]],Data[[#This Row],[2022 '[YR2022']]],Data[[#This Row],[2023 '[YR2023']]],Data[[#This Row],[2024 '[YR2024']]])</f>
        <v>73.48899999999999</v>
      </c>
      <c r="L5677" s="4">
        <f>((J5677-F5677)/Data[[#This Row],[2020 '[YR2020']]])*100</f>
        <v>-1.0217218615607899</v>
      </c>
    </row>
    <row r="5678" spans="1:12" x14ac:dyDescent="0.3">
      <c r="A5678" t="s">
        <v>575</v>
      </c>
      <c r="B5678" t="s">
        <v>576</v>
      </c>
      <c r="C5678" s="5" t="s">
        <v>636</v>
      </c>
      <c r="D5678" t="s">
        <v>36</v>
      </c>
      <c r="E5678" t="s">
        <v>130</v>
      </c>
      <c r="F5678">
        <v>69.680000000000007</v>
      </c>
      <c r="G5678">
        <v>72.510000000000005</v>
      </c>
      <c r="H5678">
        <v>72.531000000000006</v>
      </c>
      <c r="I5678">
        <v>70.653999999999996</v>
      </c>
      <c r="J5678">
        <v>70.850999999999999</v>
      </c>
      <c r="K5678" s="4">
        <f>AVERAGE(Data[[#This Row],[2020 '[YR2020']]],Data[[#This Row],[2021 '[YR2021']]],Data[[#This Row],[2022 '[YR2022']]],Data[[#This Row],[2023 '[YR2023']]],Data[[#This Row],[2024 '[YR2024']]])</f>
        <v>71.245199999999997</v>
      </c>
      <c r="L5678" s="4">
        <f>((J5678-F5678)/Data[[#This Row],[2020 '[YR2020']]])*100</f>
        <v>1.6805396096440759</v>
      </c>
    </row>
    <row r="5679" spans="1:12" x14ac:dyDescent="0.3">
      <c r="A5679" t="s">
        <v>575</v>
      </c>
      <c r="B5679" t="s">
        <v>576</v>
      </c>
      <c r="C5679" s="5" t="s">
        <v>636</v>
      </c>
      <c r="D5679" t="s">
        <v>37</v>
      </c>
      <c r="E5679" t="s">
        <v>131</v>
      </c>
      <c r="F5679">
        <v>71.838999999999999</v>
      </c>
      <c r="G5679">
        <v>74.415999999999997</v>
      </c>
      <c r="H5679">
        <v>74.013000000000005</v>
      </c>
      <c r="I5679">
        <v>72.367000000000004</v>
      </c>
      <c r="J5679">
        <v>72.516999999999996</v>
      </c>
      <c r="K5679" s="4">
        <f>AVERAGE(Data[[#This Row],[2020 '[YR2020']]],Data[[#This Row],[2021 '[YR2021']]],Data[[#This Row],[2022 '[YR2022']]],Data[[#This Row],[2023 '[YR2023']]],Data[[#This Row],[2024 '[YR2024']]])</f>
        <v>73.0304</v>
      </c>
      <c r="L5679" s="4">
        <f>((J5679-F5679)/Data[[#This Row],[2020 '[YR2020']]])*100</f>
        <v>0.94377705703030013</v>
      </c>
    </row>
    <row r="5680" spans="1:12" x14ac:dyDescent="0.3">
      <c r="A5680" t="s">
        <v>575</v>
      </c>
      <c r="B5680" t="s">
        <v>576</v>
      </c>
      <c r="C5680" s="5" t="s">
        <v>636</v>
      </c>
      <c r="D5680" t="s">
        <v>38</v>
      </c>
      <c r="E5680" t="s">
        <v>132</v>
      </c>
      <c r="F5680">
        <v>53.7703862383404</v>
      </c>
      <c r="G5680">
        <v>53.733002622709101</v>
      </c>
      <c r="H5680">
        <v>54.456927406877398</v>
      </c>
      <c r="I5680">
        <v>54.670843191039303</v>
      </c>
      <c r="J5680">
        <v>54.7189891318314</v>
      </c>
      <c r="K5680" s="4">
        <f>AVERAGE(Data[[#This Row],[2020 '[YR2020']]],Data[[#This Row],[2021 '[YR2021']]],Data[[#This Row],[2022 '[YR2022']]],Data[[#This Row],[2023 '[YR2023']]],Data[[#This Row],[2024 '[YR2024']]])</f>
        <v>54.270029718159513</v>
      </c>
      <c r="L5680" s="4">
        <f>((J5680-F5680)/Data[[#This Row],[2020 '[YR2020']]])*100</f>
        <v>1.7641734788481183</v>
      </c>
    </row>
    <row r="5681" spans="1:12" x14ac:dyDescent="0.3">
      <c r="A5681" t="s">
        <v>575</v>
      </c>
      <c r="B5681" t="s">
        <v>576</v>
      </c>
      <c r="C5681" s="5" t="s">
        <v>636</v>
      </c>
      <c r="D5681" t="s">
        <v>20</v>
      </c>
      <c r="E5681" t="s">
        <v>105</v>
      </c>
      <c r="F5681">
        <v>6.58157051824005E-2</v>
      </c>
      <c r="G5681">
        <v>8.4563556459401001E-2</v>
      </c>
      <c r="H5681">
        <v>0.83847979348288304</v>
      </c>
      <c r="I5681">
        <v>1.6381041020954501</v>
      </c>
      <c r="J5681">
        <v>2.3832176286910798</v>
      </c>
      <c r="K5681" s="4">
        <f>AVERAGE(Data[[#This Row],[2020 '[YR2020']]],Data[[#This Row],[2021 '[YR2021']]],Data[[#This Row],[2022 '[YR2022']]],Data[[#This Row],[2023 '[YR2023']]],Data[[#This Row],[2024 '[YR2024']]])</f>
        <v>1.0020361571822429</v>
      </c>
      <c r="L5681" s="4">
        <f>((J5681-F5681)/Data[[#This Row],[2020 '[YR2020']]])*100</f>
        <v>3521.0470161890262</v>
      </c>
    </row>
    <row r="5682" spans="1:12" x14ac:dyDescent="0.3">
      <c r="A5682" t="s">
        <v>217</v>
      </c>
      <c r="B5682" t="s">
        <v>218</v>
      </c>
      <c r="C5682" s="5" t="s">
        <v>636</v>
      </c>
      <c r="D5682" t="s">
        <v>87</v>
      </c>
      <c r="E5682" t="s">
        <v>176</v>
      </c>
      <c r="F5682">
        <v>33.200000000000003</v>
      </c>
      <c r="G5682">
        <v>10.199999999999999</v>
      </c>
      <c r="H5682">
        <v>10.199999999999999</v>
      </c>
      <c r="I5682">
        <v>10.199999999999999</v>
      </c>
      <c r="J5682">
        <v>20.9</v>
      </c>
      <c r="K5682" s="4">
        <f>AVERAGE(Data[[#This Row],[2020 '[YR2020']]],Data[[#This Row],[2021 '[YR2021']]],Data[[#This Row],[2022 '[YR2022']]],Data[[#This Row],[2023 '[YR2023']]],Data[[#This Row],[2024 '[YR2024']]])</f>
        <v>16.940000000000005</v>
      </c>
      <c r="L5682" s="4">
        <f>((J5682-F5682)/Data[[#This Row],[2020 '[YR2020']]])*100</f>
        <v>-37.048192771084345</v>
      </c>
    </row>
    <row r="5683" spans="1:12" x14ac:dyDescent="0.3">
      <c r="A5683" t="s">
        <v>217</v>
      </c>
      <c r="B5683" t="s">
        <v>218</v>
      </c>
      <c r="C5683" s="5" t="s">
        <v>636</v>
      </c>
      <c r="D5683" t="s">
        <v>86</v>
      </c>
      <c r="E5683" t="s">
        <v>175</v>
      </c>
      <c r="F5683">
        <v>99.4</v>
      </c>
      <c r="G5683">
        <v>99.2</v>
      </c>
      <c r="H5683">
        <v>99.2</v>
      </c>
      <c r="I5683">
        <v>99.2</v>
      </c>
      <c r="J5683">
        <v>99.5</v>
      </c>
      <c r="K5683" s="4">
        <f>AVERAGE(Data[[#This Row],[2020 '[YR2020']]],Data[[#This Row],[2021 '[YR2021']]],Data[[#This Row],[2022 '[YR2022']]],Data[[#This Row],[2023 '[YR2023']]],Data[[#This Row],[2024 '[YR2024']]])</f>
        <v>99.3</v>
      </c>
      <c r="L5683" s="4">
        <f>((J5683-F5683)/Data[[#This Row],[2020 '[YR2020']]])*100</f>
        <v>0.10060362173037658</v>
      </c>
    </row>
    <row r="5684" spans="1:12" x14ac:dyDescent="0.3">
      <c r="A5684" t="s">
        <v>217</v>
      </c>
      <c r="B5684" t="s">
        <v>218</v>
      </c>
      <c r="C5684" s="5" t="s">
        <v>636</v>
      </c>
      <c r="D5684" t="s">
        <v>76</v>
      </c>
      <c r="E5684" t="s">
        <v>161</v>
      </c>
      <c r="F5684">
        <v>33.3333333333333</v>
      </c>
      <c r="G5684">
        <v>33.3333333333333</v>
      </c>
      <c r="H5684">
        <v>33.3333333333333</v>
      </c>
      <c r="I5684">
        <v>45.8333333333333</v>
      </c>
      <c r="J5684">
        <v>45.8333333333333</v>
      </c>
      <c r="K5684" s="4">
        <f>AVERAGE(Data[[#This Row],[2020 '[YR2020']]],Data[[#This Row],[2021 '[YR2021']]],Data[[#This Row],[2022 '[YR2022']]],Data[[#This Row],[2023 '[YR2023']]],Data[[#This Row],[2024 '[YR2024']]])</f>
        <v>38.3333333333333</v>
      </c>
      <c r="L5684" s="4">
        <f>((J5684-F5684)/Data[[#This Row],[2020 '[YR2020']]])*100</f>
        <v>37.500000000000036</v>
      </c>
    </row>
    <row r="5685" spans="1:12" x14ac:dyDescent="0.3">
      <c r="A5685" t="s">
        <v>217</v>
      </c>
      <c r="B5685" t="s">
        <v>218</v>
      </c>
      <c r="C5685" s="5" t="s">
        <v>636</v>
      </c>
      <c r="D5685" t="s">
        <v>43</v>
      </c>
      <c r="E5685" t="s">
        <v>185</v>
      </c>
      <c r="F5685">
        <v>99.8</v>
      </c>
      <c r="G5685">
        <v>99.7</v>
      </c>
      <c r="H5685">
        <v>99.7</v>
      </c>
      <c r="I5685">
        <v>99.7</v>
      </c>
      <c r="J5685">
        <v>100</v>
      </c>
      <c r="K5685" s="4">
        <f>AVERAGE(Data[[#This Row],[2020 '[YR2020']]],Data[[#This Row],[2021 '[YR2021']]],Data[[#This Row],[2022 '[YR2022']]],Data[[#This Row],[2023 '[YR2023']]],Data[[#This Row],[2024 '[YR2024']]])</f>
        <v>99.78</v>
      </c>
      <c r="L5685" s="4">
        <f>((J5685-F5685)/Data[[#This Row],[2020 '[YR2020']]])*100</f>
        <v>0.20040080160320925</v>
      </c>
    </row>
    <row r="5686" spans="1:12" x14ac:dyDescent="0.3">
      <c r="A5686" t="s">
        <v>217</v>
      </c>
      <c r="B5686" t="s">
        <v>218</v>
      </c>
      <c r="C5686" s="5" t="s">
        <v>636</v>
      </c>
      <c r="D5686" t="s">
        <v>49</v>
      </c>
      <c r="E5686" t="s">
        <v>182</v>
      </c>
      <c r="F5686">
        <v>999</v>
      </c>
      <c r="G5686">
        <v>999</v>
      </c>
      <c r="H5686">
        <v>995</v>
      </c>
      <c r="I5686">
        <v>88</v>
      </c>
      <c r="J5686">
        <v>110</v>
      </c>
      <c r="K5686" s="4">
        <f>AVERAGE(Data[[#This Row],[2020 '[YR2020']]],Data[[#This Row],[2021 '[YR2021']]],Data[[#This Row],[2022 '[YR2022']]],Data[[#This Row],[2023 '[YR2023']]],Data[[#This Row],[2024 '[YR2024']]])</f>
        <v>638.20000000000005</v>
      </c>
      <c r="L5686" s="4">
        <f>((J5686-F5686)/Data[[#This Row],[2020 '[YR2020']]])*100</f>
        <v>-88.988988988988993</v>
      </c>
    </row>
    <row r="5687" spans="1:12" x14ac:dyDescent="0.3">
      <c r="A5687" t="s">
        <v>217</v>
      </c>
      <c r="B5687" t="s">
        <v>218</v>
      </c>
      <c r="C5687" s="5" t="s">
        <v>636</v>
      </c>
      <c r="D5687" t="s">
        <v>54</v>
      </c>
      <c r="E5687" t="s">
        <v>198</v>
      </c>
      <c r="F5687">
        <v>0.87550639698799804</v>
      </c>
      <c r="G5687">
        <v>0.84549413889045</v>
      </c>
      <c r="H5687">
        <v>0.94962375315694103</v>
      </c>
      <c r="I5687">
        <v>0.92483955847069799</v>
      </c>
      <c r="J5687">
        <v>0.92388954611760699</v>
      </c>
      <c r="K5687" s="4">
        <f>AVERAGE(Data[[#This Row],[2020 '[YR2020']]],Data[[#This Row],[2021 '[YR2021']]],Data[[#This Row],[2022 '[YR2022']]],Data[[#This Row],[2023 '[YR2023']]],Data[[#This Row],[2024 '[YR2024']]])</f>
        <v>0.90387067872473881</v>
      </c>
      <c r="L5687" s="4">
        <f>((J5687-F5687)/Data[[#This Row],[2020 '[YR2020']]])*100</f>
        <v>5.5263044674557884</v>
      </c>
    </row>
    <row r="5688" spans="1:12" x14ac:dyDescent="0.3">
      <c r="A5688" t="s">
        <v>567</v>
      </c>
      <c r="B5688" t="s">
        <v>568</v>
      </c>
      <c r="C5688" s="5" t="s">
        <v>635</v>
      </c>
      <c r="D5688" t="s">
        <v>84</v>
      </c>
      <c r="E5688" t="s">
        <v>173</v>
      </c>
      <c r="F5688">
        <v>16.398</v>
      </c>
      <c r="G5688">
        <v>16.318000000000001</v>
      </c>
      <c r="H5688">
        <v>12.798999999999999</v>
      </c>
      <c r="I5688">
        <v>13.872</v>
      </c>
      <c r="J5688">
        <v>13.866</v>
      </c>
      <c r="K5688" s="4">
        <f>AVERAGE(Data[[#This Row],[2020 '[YR2020']]],Data[[#This Row],[2021 '[YR2021']]],Data[[#This Row],[2022 '[YR2022']]],Data[[#This Row],[2023 '[YR2023']]],Data[[#This Row],[2024 '[YR2024']]])</f>
        <v>14.650600000000001</v>
      </c>
      <c r="L5688" s="4">
        <f>((J5688-F5688)/Data[[#This Row],[2020 '[YR2020']]])*100</f>
        <v>-15.440907427735089</v>
      </c>
    </row>
    <row r="5689" spans="1:12" x14ac:dyDescent="0.3">
      <c r="A5689" t="s">
        <v>567</v>
      </c>
      <c r="B5689" t="s">
        <v>568</v>
      </c>
      <c r="C5689" s="5" t="s">
        <v>635</v>
      </c>
      <c r="D5689" t="s">
        <v>63</v>
      </c>
      <c r="E5689" t="s">
        <v>190</v>
      </c>
      <c r="F5689">
        <v>47.618300531016402</v>
      </c>
      <c r="G5689">
        <v>47.731017238021501</v>
      </c>
      <c r="H5689">
        <v>47.893555380301599</v>
      </c>
      <c r="I5689">
        <v>48.048185295355403</v>
      </c>
      <c r="J5689">
        <v>48.209152959733103</v>
      </c>
      <c r="K5689" s="4">
        <f>AVERAGE(Data[[#This Row],[2020 '[YR2020']]],Data[[#This Row],[2021 '[YR2021']]],Data[[#This Row],[2022 '[YR2022']]],Data[[#This Row],[2023 '[YR2023']]],Data[[#This Row],[2024 '[YR2024']]])</f>
        <v>47.9000422808856</v>
      </c>
      <c r="L5689" s="4">
        <f>((J5689-F5689)/Data[[#This Row],[2020 '[YR2020']]])*100</f>
        <v>1.2408095671785822</v>
      </c>
    </row>
    <row r="5690" spans="1:12" x14ac:dyDescent="0.3">
      <c r="A5690" t="s">
        <v>567</v>
      </c>
      <c r="B5690" t="s">
        <v>568</v>
      </c>
      <c r="C5690" s="5" t="s">
        <v>635</v>
      </c>
      <c r="D5690" t="s">
        <v>66</v>
      </c>
      <c r="E5690" t="s">
        <v>160</v>
      </c>
      <c r="F5690">
        <v>932.622314453125</v>
      </c>
      <c r="G5690">
        <v>957.83929443359398</v>
      </c>
      <c r="H5690">
        <v>1021.20720203306</v>
      </c>
      <c r="I5690">
        <v>1082.3252946662799</v>
      </c>
      <c r="J5690">
        <v>1122.8359215634</v>
      </c>
      <c r="K5690" s="4">
        <f>AVERAGE(Data[[#This Row],[2020 '[YR2020']]],Data[[#This Row],[2021 '[YR2021']]],Data[[#This Row],[2022 '[YR2022']]],Data[[#This Row],[2023 '[YR2023']]],Data[[#This Row],[2024 '[YR2024']]])</f>
        <v>1023.3660054298919</v>
      </c>
      <c r="L5690" s="4">
        <f>((J5690-F5690)/Data[[#This Row],[2020 '[YR2020']]])*100</f>
        <v>20.395566797242381</v>
      </c>
    </row>
    <row r="5691" spans="1:12" x14ac:dyDescent="0.3">
      <c r="A5691" t="s">
        <v>567</v>
      </c>
      <c r="B5691" t="s">
        <v>568</v>
      </c>
      <c r="C5691" s="5" t="s">
        <v>635</v>
      </c>
      <c r="D5691" t="s">
        <v>68</v>
      </c>
      <c r="E5691" t="s">
        <v>153</v>
      </c>
      <c r="F5691">
        <v>11.2</v>
      </c>
      <c r="G5691">
        <v>11.4</v>
      </c>
      <c r="H5691">
        <v>11.7</v>
      </c>
      <c r="I5691">
        <v>12</v>
      </c>
      <c r="J5691">
        <v>12.3</v>
      </c>
      <c r="K5691" s="4">
        <f>AVERAGE(Data[[#This Row],[2020 '[YR2020']]],Data[[#This Row],[2021 '[YR2021']]],Data[[#This Row],[2022 '[YR2022']]],Data[[#This Row],[2023 '[YR2023']]],Data[[#This Row],[2024 '[YR2024']]])</f>
        <v>11.719999999999999</v>
      </c>
      <c r="L5691" s="4">
        <f>((J5691-F5691)/Data[[#This Row],[2020 '[YR2020']]])*100</f>
        <v>9.8214285714285854</v>
      </c>
    </row>
    <row r="5692" spans="1:12" x14ac:dyDescent="0.3">
      <c r="A5692" t="s">
        <v>567</v>
      </c>
      <c r="B5692" t="s">
        <v>568</v>
      </c>
      <c r="C5692" s="5" t="s">
        <v>635</v>
      </c>
      <c r="D5692" t="s">
        <v>71</v>
      </c>
      <c r="E5692" t="s">
        <v>156</v>
      </c>
      <c r="F5692">
        <v>7.9</v>
      </c>
      <c r="G5692">
        <v>7.6</v>
      </c>
      <c r="H5692">
        <v>7.4</v>
      </c>
      <c r="I5692">
        <v>7.2</v>
      </c>
      <c r="J5692">
        <v>7.1</v>
      </c>
      <c r="K5692" s="4">
        <f>AVERAGE(Data[[#This Row],[2020 '[YR2020']]],Data[[#This Row],[2021 '[YR2021']]],Data[[#This Row],[2022 '[YR2022']]],Data[[#This Row],[2023 '[YR2023']]],Data[[#This Row],[2024 '[YR2024']]])</f>
        <v>7.4399999999999995</v>
      </c>
      <c r="L5692" s="4">
        <f>((J5692-F5692)/Data[[#This Row],[2020 '[YR2020']]])*100</f>
        <v>-10.12658227848102</v>
      </c>
    </row>
    <row r="5693" spans="1:12" x14ac:dyDescent="0.3">
      <c r="A5693" t="s">
        <v>567</v>
      </c>
      <c r="B5693" t="s">
        <v>568</v>
      </c>
      <c r="C5693" s="5" t="s">
        <v>635</v>
      </c>
      <c r="D5693" t="s">
        <v>76</v>
      </c>
      <c r="E5693" t="s">
        <v>161</v>
      </c>
      <c r="F5693">
        <v>17.3333333333333</v>
      </c>
      <c r="G5693">
        <v>17.105263157894701</v>
      </c>
      <c r="H5693">
        <v>17.105263157894701</v>
      </c>
      <c r="I5693">
        <v>17.105263157894701</v>
      </c>
      <c r="J5693">
        <v>25.396825396825399</v>
      </c>
      <c r="K5693" s="4">
        <f>AVERAGE(Data[[#This Row],[2020 '[YR2020']]],Data[[#This Row],[2021 '[YR2021']]],Data[[#This Row],[2022 '[YR2022']]],Data[[#This Row],[2023 '[YR2023']]],Data[[#This Row],[2024 '[YR2024']]])</f>
        <v>18.809189640768558</v>
      </c>
      <c r="L5693" s="4">
        <f>((J5693-F5693)/Data[[#This Row],[2020 '[YR2020']]])*100</f>
        <v>46.52014652014681</v>
      </c>
    </row>
    <row r="5694" spans="1:12" x14ac:dyDescent="0.3">
      <c r="A5694" t="s">
        <v>567</v>
      </c>
      <c r="B5694" t="s">
        <v>568</v>
      </c>
      <c r="C5694" s="5" t="s">
        <v>635</v>
      </c>
      <c r="D5694" t="s">
        <v>77</v>
      </c>
      <c r="E5694" t="s">
        <v>147</v>
      </c>
      <c r="F5694">
        <v>78.192542839920804</v>
      </c>
      <c r="G5694">
        <v>76.320404524595901</v>
      </c>
      <c r="H5694">
        <v>77.419632729830994</v>
      </c>
      <c r="I5694">
        <v>77.720417633410705</v>
      </c>
      <c r="J5694">
        <v>77.524101665206004</v>
      </c>
      <c r="K5694" s="4">
        <f>AVERAGE(Data[[#This Row],[2020 '[YR2020']]],Data[[#This Row],[2021 '[YR2021']]],Data[[#This Row],[2022 '[YR2022']]],Data[[#This Row],[2023 '[YR2023']]],Data[[#This Row],[2024 '[YR2024']]])</f>
        <v>77.435419878592882</v>
      </c>
      <c r="L5694" s="4">
        <f>((J5694-F5694)/Data[[#This Row],[2020 '[YR2020']]])*100</f>
        <v>-0.85486563096338031</v>
      </c>
    </row>
    <row r="5695" spans="1:12" x14ac:dyDescent="0.3">
      <c r="A5695" t="s">
        <v>567</v>
      </c>
      <c r="B5695" t="s">
        <v>568</v>
      </c>
      <c r="C5695" s="5" t="s">
        <v>635</v>
      </c>
      <c r="D5695" t="s">
        <v>83</v>
      </c>
      <c r="E5695" t="s">
        <v>172</v>
      </c>
      <c r="F5695">
        <v>20.738</v>
      </c>
      <c r="G5695">
        <v>18.103000000000002</v>
      </c>
      <c r="H5695">
        <v>16.957999999999998</v>
      </c>
      <c r="I5695">
        <v>15.64</v>
      </c>
      <c r="J5695">
        <v>15.65</v>
      </c>
      <c r="K5695" s="4">
        <f>AVERAGE(Data[[#This Row],[2020 '[YR2020']]],Data[[#This Row],[2021 '[YR2021']]],Data[[#This Row],[2022 '[YR2022']]],Data[[#This Row],[2023 '[YR2023']]],Data[[#This Row],[2024 '[YR2024']]])</f>
        <v>17.4178</v>
      </c>
      <c r="L5695" s="4">
        <f>((J5695-F5695)/Data[[#This Row],[2020 '[YR2020']]])*100</f>
        <v>-24.534670652907703</v>
      </c>
    </row>
    <row r="5696" spans="1:12" x14ac:dyDescent="0.3">
      <c r="A5696" t="s">
        <v>567</v>
      </c>
      <c r="B5696" t="s">
        <v>568</v>
      </c>
      <c r="C5696" s="5" t="s">
        <v>635</v>
      </c>
      <c r="D5696" t="s">
        <v>85</v>
      </c>
      <c r="E5696" t="s">
        <v>174</v>
      </c>
      <c r="F5696">
        <v>18.501000000000001</v>
      </c>
      <c r="G5696">
        <v>17.183</v>
      </c>
      <c r="H5696">
        <v>14.811999999999999</v>
      </c>
      <c r="I5696">
        <v>14.727</v>
      </c>
      <c r="J5696">
        <v>14.728999999999999</v>
      </c>
      <c r="K5696" s="4">
        <f>AVERAGE(Data[[#This Row],[2020 '[YR2020']]],Data[[#This Row],[2021 '[YR2021']]],Data[[#This Row],[2022 '[YR2022']]],Data[[#This Row],[2023 '[YR2023']]],Data[[#This Row],[2024 '[YR2024']]])</f>
        <v>15.990399999999999</v>
      </c>
      <c r="L5696" s="4">
        <f>((J5696-F5696)/Data[[#This Row],[2020 '[YR2020']]])*100</f>
        <v>-20.38808713042539</v>
      </c>
    </row>
    <row r="5697" spans="1:12" x14ac:dyDescent="0.3">
      <c r="A5697" t="s">
        <v>567</v>
      </c>
      <c r="B5697" t="s">
        <v>568</v>
      </c>
      <c r="C5697" s="5" t="s">
        <v>635</v>
      </c>
      <c r="D5697" t="s">
        <v>95</v>
      </c>
      <c r="E5697" t="s">
        <v>169</v>
      </c>
      <c r="F5697">
        <v>15.946999999999999</v>
      </c>
      <c r="G5697">
        <v>17.463999999999999</v>
      </c>
      <c r="H5697">
        <v>11.555</v>
      </c>
      <c r="I5697">
        <v>12.327999999999999</v>
      </c>
      <c r="J5697">
        <v>13.801</v>
      </c>
      <c r="K5697" s="4">
        <f>AVERAGE(Data[[#This Row],[2020 '[YR2020']]],Data[[#This Row],[2021 '[YR2021']]],Data[[#This Row],[2022 '[YR2022']]],Data[[#This Row],[2023 '[YR2023']]],Data[[#This Row],[2024 '[YR2024']]])</f>
        <v>14.218999999999999</v>
      </c>
      <c r="L5697" s="4">
        <f>((J5697-F5697)/Data[[#This Row],[2020 '[YR2020']]])*100</f>
        <v>-13.457076566125284</v>
      </c>
    </row>
    <row r="5698" spans="1:12" x14ac:dyDescent="0.3">
      <c r="A5698" t="s">
        <v>567</v>
      </c>
      <c r="B5698" t="s">
        <v>568</v>
      </c>
      <c r="C5698" s="5" t="s">
        <v>635</v>
      </c>
      <c r="D5698" t="s">
        <v>87</v>
      </c>
      <c r="E5698" t="s">
        <v>176</v>
      </c>
      <c r="F5698">
        <v>19.8</v>
      </c>
      <c r="G5698">
        <v>19.8</v>
      </c>
      <c r="H5698">
        <v>19.8</v>
      </c>
      <c r="I5698">
        <v>19.8</v>
      </c>
      <c r="J5698">
        <v>19.8</v>
      </c>
      <c r="K5698" s="4">
        <f>AVERAGE(Data[[#This Row],[2020 '[YR2020']]],Data[[#This Row],[2021 '[YR2021']]],Data[[#This Row],[2022 '[YR2022']]],Data[[#This Row],[2023 '[YR2023']]],Data[[#This Row],[2024 '[YR2024']]])</f>
        <v>19.8</v>
      </c>
      <c r="L5698" s="4">
        <f>((J5698-F5698)/Data[[#This Row],[2020 '[YR2020']]])*100</f>
        <v>0</v>
      </c>
    </row>
    <row r="5699" spans="1:12" x14ac:dyDescent="0.3">
      <c r="A5699" t="s">
        <v>567</v>
      </c>
      <c r="B5699" t="s">
        <v>568</v>
      </c>
      <c r="C5699" s="5" t="s">
        <v>635</v>
      </c>
      <c r="D5699" t="s">
        <v>88</v>
      </c>
      <c r="E5699" t="s">
        <v>171</v>
      </c>
      <c r="F5699">
        <v>4545276809.3650599</v>
      </c>
      <c r="G5699">
        <v>4380126028.6488304</v>
      </c>
      <c r="H5699">
        <v>3398458522.32196</v>
      </c>
      <c r="I5699">
        <v>4915514836.4042902</v>
      </c>
      <c r="J5699">
        <v>4891417144.5203695</v>
      </c>
      <c r="K5699" s="4">
        <f>AVERAGE(Data[[#This Row],[2020 '[YR2020']]],Data[[#This Row],[2021 '[YR2021']]],Data[[#This Row],[2022 '[YR2022']]],Data[[#This Row],[2023 '[YR2023']]],Data[[#This Row],[2024 '[YR2024']]])</f>
        <v>4426158668.2521019</v>
      </c>
      <c r="L5699" s="4">
        <f>((J5699-F5699)/Data[[#This Row],[2020 '[YR2020']]])*100</f>
        <v>7.6153851497476301</v>
      </c>
    </row>
    <row r="5700" spans="1:12" x14ac:dyDescent="0.3">
      <c r="A5700" t="s">
        <v>567</v>
      </c>
      <c r="B5700" t="s">
        <v>568</v>
      </c>
      <c r="C5700" s="5" t="s">
        <v>635</v>
      </c>
      <c r="D5700" t="s">
        <v>89</v>
      </c>
      <c r="E5700" t="s">
        <v>170</v>
      </c>
      <c r="F5700">
        <v>4049334798.0422602</v>
      </c>
      <c r="G5700">
        <v>3814096564.1775298</v>
      </c>
      <c r="H5700">
        <v>3018528967.6827102</v>
      </c>
      <c r="I5700">
        <v>4385614039.3098898</v>
      </c>
      <c r="J5700">
        <v>4891417144.5203695</v>
      </c>
      <c r="K5700" s="4">
        <f>AVERAGE(Data[[#This Row],[2020 '[YR2020']]],Data[[#This Row],[2021 '[YR2021']]],Data[[#This Row],[2022 '[YR2022']]],Data[[#This Row],[2023 '[YR2023']]],Data[[#This Row],[2024 '[YR2024']]])</f>
        <v>4031798302.7465525</v>
      </c>
      <c r="L5700" s="4">
        <f>((J5700-F5700)/Data[[#This Row],[2020 '[YR2020']]])*100</f>
        <v>20.795572321785606</v>
      </c>
    </row>
    <row r="5701" spans="1:12" x14ac:dyDescent="0.3">
      <c r="A5701" t="s">
        <v>567</v>
      </c>
      <c r="B5701" t="s">
        <v>568</v>
      </c>
      <c r="C5701" s="5" t="s">
        <v>635</v>
      </c>
      <c r="D5701" t="s">
        <v>90</v>
      </c>
      <c r="E5701" t="s">
        <v>164</v>
      </c>
      <c r="F5701">
        <v>6.3079999999999998</v>
      </c>
      <c r="G5701">
        <v>7.3090000000000002</v>
      </c>
      <c r="H5701">
        <v>5.3239999999999998</v>
      </c>
      <c r="I5701">
        <v>4.6219999999999999</v>
      </c>
      <c r="J5701">
        <v>4.5860000000000003</v>
      </c>
      <c r="K5701" s="4">
        <f>AVERAGE(Data[[#This Row],[2020 '[YR2020']]],Data[[#This Row],[2021 '[YR2021']]],Data[[#This Row],[2022 '[YR2022']]],Data[[#This Row],[2023 '[YR2023']]],Data[[#This Row],[2024 '[YR2024']]])</f>
        <v>5.6298000000000004</v>
      </c>
      <c r="L5701" s="4">
        <f>((J5701-F5701)/Data[[#This Row],[2020 '[YR2020']]])*100</f>
        <v>-27.29866835764108</v>
      </c>
    </row>
    <row r="5702" spans="1:12" x14ac:dyDescent="0.3">
      <c r="A5702" t="s">
        <v>567</v>
      </c>
      <c r="B5702" t="s">
        <v>568</v>
      </c>
      <c r="C5702" s="5" t="s">
        <v>635</v>
      </c>
      <c r="D5702" t="s">
        <v>91</v>
      </c>
      <c r="E5702" t="s">
        <v>165</v>
      </c>
      <c r="F5702">
        <v>6.8250000000000002</v>
      </c>
      <c r="G5702">
        <v>8.0920000000000005</v>
      </c>
      <c r="H5702">
        <v>6.9210000000000003</v>
      </c>
      <c r="I5702">
        <v>6.2119999999999997</v>
      </c>
      <c r="J5702">
        <v>6.0979999999999999</v>
      </c>
      <c r="K5702" s="4">
        <f>AVERAGE(Data[[#This Row],[2020 '[YR2020']]],Data[[#This Row],[2021 '[YR2021']]],Data[[#This Row],[2022 '[YR2022']]],Data[[#This Row],[2023 '[YR2023']]],Data[[#This Row],[2024 '[YR2024']]])</f>
        <v>6.829600000000001</v>
      </c>
      <c r="L5702" s="4">
        <f>((J5702-F5702)/Data[[#This Row],[2020 '[YR2020']]])*100</f>
        <v>-10.652014652014657</v>
      </c>
    </row>
    <row r="5703" spans="1:12" x14ac:dyDescent="0.3">
      <c r="A5703" t="s">
        <v>567</v>
      </c>
      <c r="B5703" t="s">
        <v>568</v>
      </c>
      <c r="C5703" s="5" t="s">
        <v>635</v>
      </c>
      <c r="D5703" t="s">
        <v>92</v>
      </c>
      <c r="E5703" t="s">
        <v>166</v>
      </c>
      <c r="F5703">
        <v>6.5940000000000003</v>
      </c>
      <c r="G5703">
        <v>7.7469999999999999</v>
      </c>
      <c r="H5703">
        <v>6.2110000000000003</v>
      </c>
      <c r="I5703">
        <v>5.5030000000000001</v>
      </c>
      <c r="J5703">
        <v>5.4240000000000004</v>
      </c>
      <c r="K5703" s="4">
        <f>AVERAGE(Data[[#This Row],[2020 '[YR2020']]],Data[[#This Row],[2021 '[YR2021']]],Data[[#This Row],[2022 '[YR2022']]],Data[[#This Row],[2023 '[YR2023']]],Data[[#This Row],[2024 '[YR2024']]])</f>
        <v>6.2957999999999998</v>
      </c>
      <c r="L5703" s="4">
        <f>((J5703-F5703)/Data[[#This Row],[2020 '[YR2020']]])*100</f>
        <v>-17.743403093721565</v>
      </c>
    </row>
    <row r="5704" spans="1:12" x14ac:dyDescent="0.3">
      <c r="A5704" t="s">
        <v>567</v>
      </c>
      <c r="B5704" t="s">
        <v>568</v>
      </c>
      <c r="C5704" s="5" t="s">
        <v>635</v>
      </c>
      <c r="D5704" t="s">
        <v>93</v>
      </c>
      <c r="E5704" t="s">
        <v>167</v>
      </c>
      <c r="F5704">
        <v>17.07</v>
      </c>
      <c r="G5704">
        <v>20.393999999999998</v>
      </c>
      <c r="H5704">
        <v>13.227</v>
      </c>
      <c r="I5704">
        <v>9.5679999999999996</v>
      </c>
      <c r="J5704">
        <v>10.77</v>
      </c>
      <c r="K5704" s="4">
        <f>AVERAGE(Data[[#This Row],[2020 '[YR2020']]],Data[[#This Row],[2021 '[YR2021']]],Data[[#This Row],[2022 '[YR2022']]],Data[[#This Row],[2023 '[YR2023']]],Data[[#This Row],[2024 '[YR2024']]])</f>
        <v>14.2058</v>
      </c>
      <c r="L5704" s="4">
        <f>((J5704-F5704)/Data[[#This Row],[2020 '[YR2020']]])*100</f>
        <v>-36.906854130052729</v>
      </c>
    </row>
    <row r="5705" spans="1:12" x14ac:dyDescent="0.3">
      <c r="A5705" t="s">
        <v>567</v>
      </c>
      <c r="B5705" t="s">
        <v>568</v>
      </c>
      <c r="C5705" s="5" t="s">
        <v>635</v>
      </c>
      <c r="D5705" t="s">
        <v>94</v>
      </c>
      <c r="E5705" t="s">
        <v>168</v>
      </c>
      <c r="F5705">
        <v>15.244</v>
      </c>
      <c r="G5705">
        <v>15.787000000000001</v>
      </c>
      <c r="H5705">
        <v>10.412000000000001</v>
      </c>
      <c r="I5705">
        <v>14.196</v>
      </c>
      <c r="J5705">
        <v>15.853999999999999</v>
      </c>
      <c r="K5705" s="4">
        <f>AVERAGE(Data[[#This Row],[2020 '[YR2020']]],Data[[#This Row],[2021 '[YR2021']]],Data[[#This Row],[2022 '[YR2022']]],Data[[#This Row],[2023 '[YR2023']]],Data[[#This Row],[2024 '[YR2024']]])</f>
        <v>14.298599999999999</v>
      </c>
      <c r="L5705" s="4">
        <f>((J5705-F5705)/Data[[#This Row],[2020 '[YR2020']]])*100</f>
        <v>4.0015743899239009</v>
      </c>
    </row>
    <row r="5706" spans="1:12" x14ac:dyDescent="0.3">
      <c r="A5706" t="s">
        <v>567</v>
      </c>
      <c r="B5706" t="s">
        <v>568</v>
      </c>
      <c r="C5706" s="5" t="s">
        <v>635</v>
      </c>
      <c r="D5706" t="s">
        <v>61</v>
      </c>
      <c r="E5706" t="s">
        <v>188</v>
      </c>
      <c r="F5706">
        <v>69.356817101347502</v>
      </c>
      <c r="G5706">
        <v>69.391614887351494</v>
      </c>
      <c r="H5706">
        <v>69.481452814293206</v>
      </c>
      <c r="I5706">
        <v>69.5453555129791</v>
      </c>
      <c r="J5706">
        <v>69.603036157586303</v>
      </c>
      <c r="K5706" s="4">
        <f>AVERAGE(Data[[#This Row],[2020 '[YR2020']]],Data[[#This Row],[2021 '[YR2021']]],Data[[#This Row],[2022 '[YR2022']]],Data[[#This Row],[2023 '[YR2023']]],Data[[#This Row],[2024 '[YR2024']]])</f>
        <v>69.475655294711515</v>
      </c>
      <c r="L5706" s="4">
        <f>((J5706-F5706)/Data[[#This Row],[2020 '[YR2020']]])*100</f>
        <v>0.35500339624728333</v>
      </c>
    </row>
    <row r="5707" spans="1:12" x14ac:dyDescent="0.3">
      <c r="A5707" t="s">
        <v>567</v>
      </c>
      <c r="B5707" t="s">
        <v>568</v>
      </c>
      <c r="C5707" s="5" t="s">
        <v>635</v>
      </c>
      <c r="D5707" t="s">
        <v>86</v>
      </c>
      <c r="E5707" t="s">
        <v>175</v>
      </c>
      <c r="F5707">
        <v>19.8</v>
      </c>
      <c r="G5707">
        <v>19.8</v>
      </c>
      <c r="H5707">
        <v>19.8</v>
      </c>
      <c r="I5707">
        <v>19.8</v>
      </c>
      <c r="J5707">
        <v>19.8</v>
      </c>
      <c r="K5707" s="4">
        <f>AVERAGE(Data[[#This Row],[2020 '[YR2020']]],Data[[#This Row],[2021 '[YR2021']]],Data[[#This Row],[2022 '[YR2022']]],Data[[#This Row],[2023 '[YR2023']]],Data[[#This Row],[2024 '[YR2024']]])</f>
        <v>19.8</v>
      </c>
      <c r="L5707" s="4">
        <f>((J5707-F5707)/Data[[#This Row],[2020 '[YR2020']]])*100</f>
        <v>0</v>
      </c>
    </row>
    <row r="5708" spans="1:12" x14ac:dyDescent="0.3">
      <c r="A5708" t="s">
        <v>567</v>
      </c>
      <c r="B5708" t="s">
        <v>568</v>
      </c>
      <c r="C5708" s="5" t="s">
        <v>635</v>
      </c>
      <c r="D5708" t="s">
        <v>60</v>
      </c>
      <c r="E5708" t="s">
        <v>192</v>
      </c>
      <c r="F5708">
        <v>1584358</v>
      </c>
      <c r="G5708">
        <v>1615094</v>
      </c>
      <c r="H5708">
        <v>1644544</v>
      </c>
      <c r="I5708">
        <v>1672627</v>
      </c>
      <c r="J5708">
        <v>1699363</v>
      </c>
      <c r="K5708" s="4">
        <f>AVERAGE(Data[[#This Row],[2020 '[YR2020']]],Data[[#This Row],[2021 '[YR2021']]],Data[[#This Row],[2022 '[YR2022']]],Data[[#This Row],[2023 '[YR2023']]],Data[[#This Row],[2024 '[YR2024']]])</f>
        <v>1643197.2</v>
      </c>
      <c r="L5708" s="4">
        <f>((J5708-F5708)/Data[[#This Row],[2020 '[YR2020']]])*100</f>
        <v>7.258776109944848</v>
      </c>
    </row>
    <row r="5709" spans="1:12" x14ac:dyDescent="0.3">
      <c r="A5709" t="s">
        <v>567</v>
      </c>
      <c r="B5709" t="s">
        <v>568</v>
      </c>
      <c r="C5709" s="5" t="s">
        <v>635</v>
      </c>
      <c r="D5709" t="s">
        <v>62</v>
      </c>
      <c r="E5709" t="s">
        <v>189</v>
      </c>
      <c r="F5709">
        <v>1584358</v>
      </c>
      <c r="G5709">
        <v>1615094</v>
      </c>
      <c r="H5709">
        <v>1644544</v>
      </c>
      <c r="I5709">
        <v>1672627</v>
      </c>
      <c r="J5709">
        <v>1699363</v>
      </c>
      <c r="K5709" s="4">
        <f>AVERAGE(Data[[#This Row],[2020 '[YR2020']]],Data[[#This Row],[2021 '[YR2021']]],Data[[#This Row],[2022 '[YR2022']]],Data[[#This Row],[2023 '[YR2023']]],Data[[#This Row],[2024 '[YR2024']]])</f>
        <v>1643197.2</v>
      </c>
      <c r="L5709" s="4">
        <f>((J5709-F5709)/Data[[#This Row],[2020 '[YR2020']]])*100</f>
        <v>7.258776109944848</v>
      </c>
    </row>
    <row r="5710" spans="1:12" x14ac:dyDescent="0.3">
      <c r="A5710" t="s">
        <v>567</v>
      </c>
      <c r="B5710" t="s">
        <v>568</v>
      </c>
      <c r="C5710" s="5" t="s">
        <v>635</v>
      </c>
      <c r="D5710" t="s">
        <v>49</v>
      </c>
      <c r="E5710" t="s">
        <v>182</v>
      </c>
      <c r="F5710">
        <v>0</v>
      </c>
      <c r="G5710">
        <v>0</v>
      </c>
      <c r="H5710">
        <v>0</v>
      </c>
      <c r="I5710">
        <v>0</v>
      </c>
      <c r="J5710">
        <v>83</v>
      </c>
      <c r="K5710" s="4">
        <f>AVERAGE(Data[[#This Row],[2020 '[YR2020']]],Data[[#This Row],[2021 '[YR2021']]],Data[[#This Row],[2022 '[YR2022']]],Data[[#This Row],[2023 '[YR2023']]],Data[[#This Row],[2024 '[YR2024']]])</f>
        <v>16.600000000000001</v>
      </c>
      <c r="L5710" s="4" t="e">
        <f>((J5710-F5710)/Data[[#This Row],[2020 '[YR2020']]])*100</f>
        <v>#DIV/0!</v>
      </c>
    </row>
    <row r="5711" spans="1:12" x14ac:dyDescent="0.3">
      <c r="A5711" t="s">
        <v>567</v>
      </c>
      <c r="B5711" t="s">
        <v>568</v>
      </c>
      <c r="C5711" s="5" t="s">
        <v>635</v>
      </c>
      <c r="D5711" t="s">
        <v>54</v>
      </c>
      <c r="E5711" t="s">
        <v>198</v>
      </c>
      <c r="F5711">
        <v>2813.2898353263899</v>
      </c>
      <c r="G5711">
        <v>2849.2886145414</v>
      </c>
      <c r="H5711">
        <v>3140.6778836480898</v>
      </c>
      <c r="I5711">
        <v>3465.7365362619798</v>
      </c>
      <c r="J5711">
        <v>3389.9815202210102</v>
      </c>
      <c r="K5711" s="4">
        <f>AVERAGE(Data[[#This Row],[2020 '[YR2020']]],Data[[#This Row],[2021 '[YR2021']]],Data[[#This Row],[2022 '[YR2022']]],Data[[#This Row],[2023 '[YR2023']]],Data[[#This Row],[2024 '[YR2024']]])</f>
        <v>3131.7948779997741</v>
      </c>
      <c r="L5711" s="4">
        <f>((J5711-F5711)/Data[[#This Row],[2020 '[YR2020']]])*100</f>
        <v>20.498836545496353</v>
      </c>
    </row>
    <row r="5712" spans="1:12" x14ac:dyDescent="0.3">
      <c r="A5712" t="s">
        <v>567</v>
      </c>
      <c r="B5712" t="s">
        <v>568</v>
      </c>
      <c r="C5712" s="5" t="s">
        <v>635</v>
      </c>
      <c r="D5712" t="s">
        <v>6</v>
      </c>
      <c r="E5712" t="s">
        <v>145</v>
      </c>
      <c r="F5712">
        <v>203.19005919023701</v>
      </c>
      <c r="G5712">
        <v>218.13024312662699</v>
      </c>
      <c r="H5712">
        <v>251.17251657385401</v>
      </c>
      <c r="I5712">
        <v>277.16280152964799</v>
      </c>
      <c r="J5712">
        <v>296.01776838339202</v>
      </c>
      <c r="K5712" s="4">
        <f>AVERAGE(Data[[#This Row],[2020 '[YR2020']]],Data[[#This Row],[2021 '[YR2021']]],Data[[#This Row],[2022 '[YR2022']]],Data[[#This Row],[2023 '[YR2023']]],Data[[#This Row],[2024 '[YR2024']]])</f>
        <v>249.13467776075157</v>
      </c>
      <c r="L5712" s="4">
        <f>((J5712-F5712)/Data[[#This Row],[2020 '[YR2020']]])*100</f>
        <v>45.685162730448802</v>
      </c>
    </row>
    <row r="5713" spans="1:12" x14ac:dyDescent="0.3">
      <c r="A5713" t="s">
        <v>567</v>
      </c>
      <c r="B5713" t="s">
        <v>568</v>
      </c>
      <c r="C5713" s="5" t="s">
        <v>635</v>
      </c>
      <c r="D5713" t="s">
        <v>9</v>
      </c>
      <c r="E5713" t="s">
        <v>114</v>
      </c>
      <c r="F5713">
        <v>64.923000000000002</v>
      </c>
      <c r="G5713">
        <v>62.889000000000003</v>
      </c>
      <c r="H5713">
        <v>64.828999999999994</v>
      </c>
      <c r="I5713">
        <v>64.676000000000002</v>
      </c>
      <c r="J5713">
        <v>64.286000000000001</v>
      </c>
      <c r="K5713" s="4">
        <f>AVERAGE(Data[[#This Row],[2020 '[YR2020']]],Data[[#This Row],[2021 '[YR2021']]],Data[[#This Row],[2022 '[YR2022']]],Data[[#This Row],[2023 '[YR2023']]],Data[[#This Row],[2024 '[YR2024']]])</f>
        <v>64.320599999999999</v>
      </c>
      <c r="L5713" s="4">
        <f>((J5713-F5713)/Data[[#This Row],[2020 '[YR2020']]])*100</f>
        <v>-0.98116229995533244</v>
      </c>
    </row>
    <row r="5714" spans="1:12" x14ac:dyDescent="0.3">
      <c r="A5714" t="s">
        <v>567</v>
      </c>
      <c r="B5714" t="s">
        <v>568</v>
      </c>
      <c r="C5714" s="5" t="s">
        <v>635</v>
      </c>
      <c r="D5714" t="s">
        <v>10</v>
      </c>
      <c r="E5714" t="s">
        <v>115</v>
      </c>
      <c r="F5714">
        <v>57.881</v>
      </c>
      <c r="G5714">
        <v>55.533000000000001</v>
      </c>
      <c r="H5714">
        <v>57.826000000000001</v>
      </c>
      <c r="I5714">
        <v>57.780999999999999</v>
      </c>
      <c r="J5714">
        <v>57.341999999999999</v>
      </c>
      <c r="K5714" s="4">
        <f>AVERAGE(Data[[#This Row],[2020 '[YR2020']]],Data[[#This Row],[2021 '[YR2021']]],Data[[#This Row],[2022 '[YR2022']]],Data[[#This Row],[2023 '[YR2023']]],Data[[#This Row],[2024 '[YR2024']]])</f>
        <v>57.272599999999997</v>
      </c>
      <c r="L5714" s="4">
        <f>((J5714-F5714)/Data[[#This Row],[2020 '[YR2020']]])*100</f>
        <v>-0.93122095333529398</v>
      </c>
    </row>
    <row r="5715" spans="1:12" x14ac:dyDescent="0.3">
      <c r="A5715" t="s">
        <v>567</v>
      </c>
      <c r="B5715" t="s">
        <v>568</v>
      </c>
      <c r="C5715" s="5" t="s">
        <v>635</v>
      </c>
      <c r="D5715" t="s">
        <v>11</v>
      </c>
      <c r="E5715" t="s">
        <v>116</v>
      </c>
      <c r="F5715">
        <v>22.137</v>
      </c>
      <c r="G5715">
        <v>17.161000000000001</v>
      </c>
      <c r="H5715">
        <v>22.164000000000001</v>
      </c>
      <c r="I5715">
        <v>22.591000000000001</v>
      </c>
      <c r="J5715">
        <v>22.238</v>
      </c>
      <c r="K5715" s="4">
        <f>AVERAGE(Data[[#This Row],[2020 '[YR2020']]],Data[[#This Row],[2021 '[YR2021']]],Data[[#This Row],[2022 '[YR2022']]],Data[[#This Row],[2023 '[YR2023']]],Data[[#This Row],[2024 '[YR2024']]])</f>
        <v>21.258199999999999</v>
      </c>
      <c r="L5715" s="4">
        <f>((J5715-F5715)/Data[[#This Row],[2020 '[YR2020']]])*100</f>
        <v>0.45624971766724981</v>
      </c>
    </row>
    <row r="5716" spans="1:12" x14ac:dyDescent="0.3">
      <c r="A5716" t="s">
        <v>567</v>
      </c>
      <c r="B5716" t="s">
        <v>568</v>
      </c>
      <c r="C5716" s="5" t="s">
        <v>635</v>
      </c>
      <c r="D5716" t="s">
        <v>12</v>
      </c>
      <c r="E5716" t="s">
        <v>117</v>
      </c>
      <c r="F5716">
        <v>33.996000000000002</v>
      </c>
      <c r="G5716">
        <v>29.788</v>
      </c>
      <c r="H5716">
        <v>31.428000000000001</v>
      </c>
      <c r="I5716">
        <v>29.675999999999998</v>
      </c>
      <c r="J5716">
        <v>28.975999999999999</v>
      </c>
      <c r="K5716" s="4">
        <f>AVERAGE(Data[[#This Row],[2020 '[YR2020']]],Data[[#This Row],[2021 '[YR2021']]],Data[[#This Row],[2022 '[YR2022']]],Data[[#This Row],[2023 '[YR2023']]],Data[[#This Row],[2024 '[YR2024']]])</f>
        <v>30.7728</v>
      </c>
      <c r="L5716" s="4">
        <f>((J5716-F5716)/Data[[#This Row],[2020 '[YR2020']]])*100</f>
        <v>-14.766443110954238</v>
      </c>
    </row>
    <row r="5717" spans="1:12" x14ac:dyDescent="0.3">
      <c r="A5717" t="s">
        <v>567</v>
      </c>
      <c r="B5717" t="s">
        <v>568</v>
      </c>
      <c r="C5717" s="5" t="s">
        <v>635</v>
      </c>
      <c r="D5717" t="s">
        <v>13</v>
      </c>
      <c r="E5717" t="s">
        <v>118</v>
      </c>
      <c r="F5717">
        <v>28.25</v>
      </c>
      <c r="G5717">
        <v>23.672000000000001</v>
      </c>
      <c r="H5717">
        <v>26.943999999999999</v>
      </c>
      <c r="I5717">
        <v>26.248999999999999</v>
      </c>
      <c r="J5717">
        <v>25.718</v>
      </c>
      <c r="K5717" s="4">
        <f>AVERAGE(Data[[#This Row],[2020 '[YR2020']]],Data[[#This Row],[2021 '[YR2021']]],Data[[#This Row],[2022 '[YR2022']]],Data[[#This Row],[2023 '[YR2023']]],Data[[#This Row],[2024 '[YR2024']]])</f>
        <v>26.166599999999999</v>
      </c>
      <c r="L5717" s="4">
        <f>((J5717-F5717)/Data[[#This Row],[2020 '[YR2020']]])*100</f>
        <v>-8.9628318584070801</v>
      </c>
    </row>
    <row r="5718" spans="1:12" x14ac:dyDescent="0.3">
      <c r="A5718" t="s">
        <v>567</v>
      </c>
      <c r="B5718" t="s">
        <v>568</v>
      </c>
      <c r="C5718" s="5" t="s">
        <v>635</v>
      </c>
      <c r="D5718" t="s">
        <v>28</v>
      </c>
      <c r="E5718" t="s">
        <v>124</v>
      </c>
      <c r="F5718">
        <v>3.7960402611124699</v>
      </c>
      <c r="G5718">
        <v>7.3528124338021899</v>
      </c>
      <c r="H5718">
        <v>15.1479560897226</v>
      </c>
      <c r="I5718">
        <v>10.3475831314339</v>
      </c>
      <c r="J5718">
        <v>6.8028489933296097</v>
      </c>
      <c r="K5718" s="4">
        <f>AVERAGE(Data[[#This Row],[2020 '[YR2020']]],Data[[#This Row],[2021 '[YR2021']]],Data[[#This Row],[2022 '[YR2022']]],Data[[#This Row],[2023 '[YR2023']]],Data[[#This Row],[2024 '[YR2024']]])</f>
        <v>8.6894481818801541</v>
      </c>
      <c r="L5718" s="4">
        <f>((J5718-F5718)/Data[[#This Row],[2020 '[YR2020']]])*100</f>
        <v>79.209084345590227</v>
      </c>
    </row>
    <row r="5719" spans="1:12" x14ac:dyDescent="0.3">
      <c r="A5719" t="s">
        <v>567</v>
      </c>
      <c r="B5719" t="s">
        <v>568</v>
      </c>
      <c r="C5719" s="5" t="s">
        <v>635</v>
      </c>
      <c r="D5719" t="s">
        <v>29</v>
      </c>
      <c r="E5719" t="s">
        <v>121</v>
      </c>
      <c r="F5719">
        <v>26.693999999999999</v>
      </c>
      <c r="G5719">
        <v>21.558</v>
      </c>
      <c r="H5719">
        <v>25.542999999999999</v>
      </c>
      <c r="I5719">
        <v>24.981000000000002</v>
      </c>
      <c r="J5719">
        <v>24.922000000000001</v>
      </c>
      <c r="K5719" s="4">
        <f>AVERAGE(Data[[#This Row],[2020 '[YR2020']]],Data[[#This Row],[2021 '[YR2021']]],Data[[#This Row],[2022 '[YR2022']]],Data[[#This Row],[2023 '[YR2023']]],Data[[#This Row],[2024 '[YR2024']]])</f>
        <v>24.739599999999996</v>
      </c>
      <c r="L5719" s="4">
        <f>((J5719-F5719)/Data[[#This Row],[2020 '[YR2020']]])*100</f>
        <v>-6.638195849254509</v>
      </c>
    </row>
    <row r="5720" spans="1:12" x14ac:dyDescent="0.3">
      <c r="A5720" t="s">
        <v>567</v>
      </c>
      <c r="B5720" t="s">
        <v>568</v>
      </c>
      <c r="C5720" s="5" t="s">
        <v>635</v>
      </c>
      <c r="D5720" t="s">
        <v>30</v>
      </c>
      <c r="E5720" t="s">
        <v>122</v>
      </c>
      <c r="F5720">
        <v>40.110999999999997</v>
      </c>
      <c r="G5720">
        <v>35.372</v>
      </c>
      <c r="H5720">
        <v>35.081000000000003</v>
      </c>
      <c r="I5720">
        <v>34.585000000000001</v>
      </c>
      <c r="J5720">
        <v>34.436</v>
      </c>
      <c r="K5720" s="4">
        <f>AVERAGE(Data[[#This Row],[2020 '[YR2020']]],Data[[#This Row],[2021 '[YR2021']]],Data[[#This Row],[2022 '[YR2022']]],Data[[#This Row],[2023 '[YR2023']]],Data[[#This Row],[2024 '[YR2024']]])</f>
        <v>35.917000000000002</v>
      </c>
      <c r="L5720" s="4">
        <f>((J5720-F5720)/Data[[#This Row],[2020 '[YR2020']]])*100</f>
        <v>-14.148238637780153</v>
      </c>
    </row>
    <row r="5721" spans="1:12" x14ac:dyDescent="0.3">
      <c r="A5721" t="s">
        <v>567</v>
      </c>
      <c r="B5721" t="s">
        <v>568</v>
      </c>
      <c r="C5721" s="5" t="s">
        <v>635</v>
      </c>
      <c r="D5721" t="s">
        <v>8</v>
      </c>
      <c r="E5721" t="s">
        <v>119</v>
      </c>
      <c r="F5721">
        <v>51.045999999999999</v>
      </c>
      <c r="G5721">
        <v>48.405999999999999</v>
      </c>
      <c r="H5721">
        <v>51.051000000000002</v>
      </c>
      <c r="I5721">
        <v>51.118000000000002</v>
      </c>
      <c r="J5721">
        <v>50.639000000000003</v>
      </c>
      <c r="K5721" s="4">
        <f>AVERAGE(Data[[#This Row],[2020 '[YR2020']]],Data[[#This Row],[2021 '[YR2021']]],Data[[#This Row],[2022 '[YR2022']]],Data[[#This Row],[2023 '[YR2023']]],Data[[#This Row],[2024 '[YR2024']]])</f>
        <v>50.451999999999998</v>
      </c>
      <c r="L5721" s="4">
        <f>((J5721-F5721)/Data[[#This Row],[2020 '[YR2020']]])*100</f>
        <v>-0.79732006425576252</v>
      </c>
    </row>
    <row r="5722" spans="1:12" x14ac:dyDescent="0.3">
      <c r="A5722" t="s">
        <v>567</v>
      </c>
      <c r="B5722" t="s">
        <v>568</v>
      </c>
      <c r="C5722" s="5" t="s">
        <v>635</v>
      </c>
      <c r="D5722" t="s">
        <v>32</v>
      </c>
      <c r="E5722" t="s">
        <v>125</v>
      </c>
      <c r="F5722">
        <v>54.482999999999997</v>
      </c>
      <c r="G5722">
        <v>52.222999999999999</v>
      </c>
      <c r="H5722">
        <v>53.921999999999997</v>
      </c>
      <c r="I5722">
        <v>53.595999999999997</v>
      </c>
      <c r="J5722">
        <v>53.073</v>
      </c>
      <c r="K5722" s="4">
        <f>AVERAGE(Data[[#This Row],[2020 '[YR2020']]],Data[[#This Row],[2021 '[YR2021']]],Data[[#This Row],[2022 '[YR2022']]],Data[[#This Row],[2023 '[YR2023']]],Data[[#This Row],[2024 '[YR2024']]])</f>
        <v>53.459399999999995</v>
      </c>
      <c r="L5722" s="4">
        <f>((J5722-F5722)/Data[[#This Row],[2020 '[YR2020']]])*100</f>
        <v>-2.5879632178844716</v>
      </c>
    </row>
    <row r="5723" spans="1:12" x14ac:dyDescent="0.3">
      <c r="A5723" t="s">
        <v>567</v>
      </c>
      <c r="B5723" t="s">
        <v>568</v>
      </c>
      <c r="C5723" s="5" t="s">
        <v>635</v>
      </c>
      <c r="D5723" t="s">
        <v>31</v>
      </c>
      <c r="E5723" t="s">
        <v>123</v>
      </c>
      <c r="F5723">
        <v>33.61</v>
      </c>
      <c r="G5723">
        <v>28.681999999999999</v>
      </c>
      <c r="H5723">
        <v>30.463999999999999</v>
      </c>
      <c r="I5723">
        <v>29.94</v>
      </c>
      <c r="J5723">
        <v>29.835999999999999</v>
      </c>
      <c r="K5723" s="4">
        <f>AVERAGE(Data[[#This Row],[2020 '[YR2020']]],Data[[#This Row],[2021 '[YR2021']]],Data[[#This Row],[2022 '[YR2022']]],Data[[#This Row],[2023 '[YR2023']]],Data[[#This Row],[2024 '[YR2024']]])</f>
        <v>30.506399999999996</v>
      </c>
      <c r="L5723" s="4">
        <f>((J5723-F5723)/Data[[#This Row],[2020 '[YR2020']]])*100</f>
        <v>-11.228800952097592</v>
      </c>
    </row>
    <row r="5724" spans="1:12" x14ac:dyDescent="0.3">
      <c r="A5724" t="s">
        <v>567</v>
      </c>
      <c r="B5724" t="s">
        <v>568</v>
      </c>
      <c r="C5724" s="5" t="s">
        <v>635</v>
      </c>
      <c r="D5724" t="s">
        <v>38</v>
      </c>
      <c r="E5724" t="s">
        <v>132</v>
      </c>
      <c r="F5724">
        <v>44.6158385357528</v>
      </c>
      <c r="G5724">
        <v>44.0636570761922</v>
      </c>
      <c r="H5724">
        <v>44.452491095313398</v>
      </c>
      <c r="I5724">
        <v>44.5818995398377</v>
      </c>
      <c r="J5724">
        <v>44.539348296215898</v>
      </c>
      <c r="K5724" s="4">
        <f>AVERAGE(Data[[#This Row],[2020 '[YR2020']]],Data[[#This Row],[2021 '[YR2021']]],Data[[#This Row],[2022 '[YR2022']]],Data[[#This Row],[2023 '[YR2023']]],Data[[#This Row],[2024 '[YR2024']]])</f>
        <v>44.450646908662399</v>
      </c>
      <c r="L5724" s="4">
        <f>((J5724-F5724)/Data[[#This Row],[2020 '[YR2020']]])*100</f>
        <v>-0.17144189607824306</v>
      </c>
    </row>
    <row r="5725" spans="1:12" x14ac:dyDescent="0.3">
      <c r="A5725" t="s">
        <v>567</v>
      </c>
      <c r="B5725" t="s">
        <v>568</v>
      </c>
      <c r="C5725" s="5" t="s">
        <v>635</v>
      </c>
      <c r="D5725" t="s">
        <v>37</v>
      </c>
      <c r="E5725" t="s">
        <v>131</v>
      </c>
      <c r="F5725">
        <v>65.343000000000004</v>
      </c>
      <c r="G5725">
        <v>63.591000000000001</v>
      </c>
      <c r="H5725">
        <v>65.340999999999994</v>
      </c>
      <c r="I5725">
        <v>64.984999999999999</v>
      </c>
      <c r="J5725">
        <v>64.635000000000005</v>
      </c>
      <c r="K5725" s="4">
        <f>AVERAGE(Data[[#This Row],[2020 '[YR2020']]],Data[[#This Row],[2021 '[YR2021']]],Data[[#This Row],[2022 '[YR2022']]],Data[[#This Row],[2023 '[YR2023']]],Data[[#This Row],[2024 '[YR2024']]])</f>
        <v>64.778999999999996</v>
      </c>
      <c r="L5725" s="4">
        <f>((J5725-F5725)/Data[[#This Row],[2020 '[YR2020']]])*100</f>
        <v>-1.0835131536660367</v>
      </c>
    </row>
    <row r="5726" spans="1:12" x14ac:dyDescent="0.3">
      <c r="A5726" t="s">
        <v>567</v>
      </c>
      <c r="B5726" t="s">
        <v>568</v>
      </c>
      <c r="C5726" s="5" t="s">
        <v>635</v>
      </c>
      <c r="D5726" t="s">
        <v>39</v>
      </c>
      <c r="E5726" t="s">
        <v>133</v>
      </c>
      <c r="F5726">
        <v>1386214</v>
      </c>
      <c r="G5726">
        <v>1366321</v>
      </c>
      <c r="H5726">
        <v>1420881</v>
      </c>
      <c r="I5726">
        <v>1433842</v>
      </c>
      <c r="J5726">
        <v>1449186</v>
      </c>
      <c r="K5726" s="4">
        <f>AVERAGE(Data[[#This Row],[2020 '[YR2020']]],Data[[#This Row],[2021 '[YR2021']]],Data[[#This Row],[2022 '[YR2022']]],Data[[#This Row],[2023 '[YR2023']]],Data[[#This Row],[2024 '[YR2024']]])</f>
        <v>1411288.8</v>
      </c>
      <c r="L5726" s="4">
        <f>((J5726-F5726)/Data[[#This Row],[2020 '[YR2020']]])*100</f>
        <v>4.5427329402242371</v>
      </c>
    </row>
    <row r="5727" spans="1:12" x14ac:dyDescent="0.3">
      <c r="A5727" t="s">
        <v>567</v>
      </c>
      <c r="B5727" t="s">
        <v>568</v>
      </c>
      <c r="C5727" s="5" t="s">
        <v>635</v>
      </c>
      <c r="D5727" t="s">
        <v>35</v>
      </c>
      <c r="E5727" t="s">
        <v>129</v>
      </c>
      <c r="F5727">
        <v>72.558000000000007</v>
      </c>
      <c r="G5727">
        <v>71.316999999999993</v>
      </c>
      <c r="H5727">
        <v>72.778999999999996</v>
      </c>
      <c r="I5727">
        <v>72.201999999999998</v>
      </c>
      <c r="J5727">
        <v>71.834999999999994</v>
      </c>
      <c r="K5727" s="4">
        <f>AVERAGE(Data[[#This Row],[2020 '[YR2020']]],Data[[#This Row],[2021 '[YR2021']]],Data[[#This Row],[2022 '[YR2022']]],Data[[#This Row],[2023 '[YR2023']]],Data[[#This Row],[2024 '[YR2024']]])</f>
        <v>72.138199999999998</v>
      </c>
      <c r="L5727" s="4">
        <f>((J5727-F5727)/Data[[#This Row],[2020 '[YR2020']]])*100</f>
        <v>-0.99644422393121801</v>
      </c>
    </row>
    <row r="5728" spans="1:12" x14ac:dyDescent="0.3">
      <c r="A5728" t="s">
        <v>567</v>
      </c>
      <c r="B5728" t="s">
        <v>568</v>
      </c>
      <c r="C5728" s="5" t="s">
        <v>635</v>
      </c>
      <c r="D5728" t="s">
        <v>34</v>
      </c>
      <c r="E5728" t="s">
        <v>128</v>
      </c>
      <c r="F5728">
        <v>69.677999999999997</v>
      </c>
      <c r="G5728">
        <v>68.426000000000002</v>
      </c>
      <c r="H5728">
        <v>69.649000000000001</v>
      </c>
      <c r="I5728">
        <v>68.959999999999994</v>
      </c>
      <c r="J5728">
        <v>68.459999999999994</v>
      </c>
      <c r="K5728" s="4">
        <f>AVERAGE(Data[[#This Row],[2020 '[YR2020']]],Data[[#This Row],[2021 '[YR2021']]],Data[[#This Row],[2022 '[YR2022']]],Data[[#This Row],[2023 '[YR2023']]],Data[[#This Row],[2024 '[YR2024']]])</f>
        <v>69.034599999999983</v>
      </c>
      <c r="L5728" s="4">
        <f>((J5728-F5728)/Data[[#This Row],[2020 '[YR2020']]])*100</f>
        <v>-1.7480409885473229</v>
      </c>
    </row>
    <row r="5729" spans="1:12" x14ac:dyDescent="0.3">
      <c r="A5729" t="s">
        <v>567</v>
      </c>
      <c r="B5729" t="s">
        <v>568</v>
      </c>
      <c r="C5729" s="5" t="s">
        <v>635</v>
      </c>
      <c r="D5729" t="s">
        <v>33</v>
      </c>
      <c r="E5729" t="s">
        <v>126</v>
      </c>
      <c r="F5729">
        <v>58.152000000000001</v>
      </c>
      <c r="G5729">
        <v>55.893000000000001</v>
      </c>
      <c r="H5729">
        <v>57.93</v>
      </c>
      <c r="I5729">
        <v>57.787999999999997</v>
      </c>
      <c r="J5729">
        <v>57.448999999999998</v>
      </c>
      <c r="K5729" s="4">
        <f>AVERAGE(Data[[#This Row],[2020 '[YR2020']]],Data[[#This Row],[2021 '[YR2021']]],Data[[#This Row],[2022 '[YR2022']]],Data[[#This Row],[2023 '[YR2023']]],Data[[#This Row],[2024 '[YR2024']]])</f>
        <v>57.442399999999999</v>
      </c>
      <c r="L5729" s="4">
        <f>((J5729-F5729)/Data[[#This Row],[2020 '[YR2020']]])*100</f>
        <v>-1.2089008116659838</v>
      </c>
    </row>
    <row r="5730" spans="1:12" x14ac:dyDescent="0.3">
      <c r="A5730" t="s">
        <v>567</v>
      </c>
      <c r="B5730" t="s">
        <v>568</v>
      </c>
      <c r="C5730" s="5" t="s">
        <v>635</v>
      </c>
      <c r="D5730" t="s">
        <v>36</v>
      </c>
      <c r="E5730" t="s">
        <v>130</v>
      </c>
      <c r="F5730">
        <v>61.966999999999999</v>
      </c>
      <c r="G5730">
        <v>60.195999999999998</v>
      </c>
      <c r="H5730">
        <v>61.655000000000001</v>
      </c>
      <c r="I5730">
        <v>61.145000000000003</v>
      </c>
      <c r="J5730">
        <v>60.631</v>
      </c>
      <c r="K5730" s="4">
        <f>AVERAGE(Data[[#This Row],[2020 '[YR2020']]],Data[[#This Row],[2021 '[YR2021']]],Data[[#This Row],[2022 '[YR2022']]],Data[[#This Row],[2023 '[YR2023']]],Data[[#This Row],[2024 '[YR2024']]])</f>
        <v>61.1188</v>
      </c>
      <c r="L5730" s="4">
        <f>((J5730-F5730)/Data[[#This Row],[2020 '[YR2020']]])*100</f>
        <v>-2.1559862507463627</v>
      </c>
    </row>
    <row r="5731" spans="1:12" x14ac:dyDescent="0.3">
      <c r="A5731" t="s">
        <v>467</v>
      </c>
      <c r="B5731" t="s">
        <v>468</v>
      </c>
      <c r="C5731" s="5" t="s">
        <v>636</v>
      </c>
      <c r="D5731" t="s">
        <v>74</v>
      </c>
      <c r="E5731" t="s">
        <v>162</v>
      </c>
      <c r="F5731">
        <v>246901214.498263</v>
      </c>
      <c r="G5731">
        <v>295811150.01919198</v>
      </c>
      <c r="H5731">
        <v>269219021.41593897</v>
      </c>
      <c r="I5731">
        <v>379397215.87617397</v>
      </c>
      <c r="J5731">
        <v>541106773.87292004</v>
      </c>
      <c r="K5731" s="4">
        <f>AVERAGE(Data[[#This Row],[2020 '[YR2020']]],Data[[#This Row],[2021 '[YR2021']]],Data[[#This Row],[2022 '[YR2022']]],Data[[#This Row],[2023 '[YR2023']]],Data[[#This Row],[2024 '[YR2024']]])</f>
        <v>346487075.13649762</v>
      </c>
      <c r="L5731" s="4">
        <f>((J5731-F5731)/Data[[#This Row],[2020 '[YR2020']]])*100</f>
        <v>119.15921919319956</v>
      </c>
    </row>
    <row r="5732" spans="1:12" x14ac:dyDescent="0.3">
      <c r="A5732" t="s">
        <v>467</v>
      </c>
      <c r="B5732" t="s">
        <v>468</v>
      </c>
      <c r="C5732" s="5" t="s">
        <v>636</v>
      </c>
      <c r="D5732" t="s">
        <v>55</v>
      </c>
      <c r="E5732" t="s">
        <v>199</v>
      </c>
      <c r="F5732">
        <v>29.101953534275701</v>
      </c>
      <c r="G5732">
        <v>32.645090239288102</v>
      </c>
      <c r="H5732">
        <v>30.7491925119269</v>
      </c>
      <c r="I5732">
        <v>16.4553023665982</v>
      </c>
      <c r="J5732">
        <v>16.4157801794885</v>
      </c>
      <c r="K5732" s="4">
        <f>AVERAGE(Data[[#This Row],[2020 '[YR2020']]],Data[[#This Row],[2021 '[YR2021']]],Data[[#This Row],[2022 '[YR2022']]],Data[[#This Row],[2023 '[YR2023']]],Data[[#This Row],[2024 '[YR2024']]])</f>
        <v>25.073463766315484</v>
      </c>
      <c r="L5732" s="4">
        <f>((J5732-F5732)/Data[[#This Row],[2020 '[YR2020']]])*100</f>
        <v>-43.592171019879054</v>
      </c>
    </row>
    <row r="5733" spans="1:12" x14ac:dyDescent="0.3">
      <c r="A5733" t="s">
        <v>467</v>
      </c>
      <c r="B5733" t="s">
        <v>468</v>
      </c>
      <c r="C5733" s="5" t="s">
        <v>636</v>
      </c>
      <c r="D5733" t="s">
        <v>71</v>
      </c>
      <c r="E5733" t="s">
        <v>156</v>
      </c>
      <c r="F5733">
        <v>8</v>
      </c>
      <c r="G5733">
        <v>8</v>
      </c>
      <c r="H5733">
        <v>8</v>
      </c>
      <c r="I5733">
        <v>8</v>
      </c>
      <c r="J5733">
        <v>8</v>
      </c>
      <c r="K5733" s="4">
        <f>AVERAGE(Data[[#This Row],[2020 '[YR2020']]],Data[[#This Row],[2021 '[YR2021']]],Data[[#This Row],[2022 '[YR2022']]],Data[[#This Row],[2023 '[YR2023']]],Data[[#This Row],[2024 '[YR2024']]])</f>
        <v>8</v>
      </c>
      <c r="L5733" s="4">
        <f>((J5733-F5733)/Data[[#This Row],[2020 '[YR2020']]])*100</f>
        <v>0</v>
      </c>
    </row>
    <row r="5734" spans="1:12" x14ac:dyDescent="0.3">
      <c r="A5734" t="s">
        <v>467</v>
      </c>
      <c r="B5734" t="s">
        <v>468</v>
      </c>
      <c r="C5734" s="5" t="s">
        <v>636</v>
      </c>
      <c r="D5734" t="s">
        <v>68</v>
      </c>
      <c r="E5734" t="s">
        <v>153</v>
      </c>
      <c r="F5734">
        <v>9.3000000000000007</v>
      </c>
      <c r="G5734">
        <v>8.9</v>
      </c>
      <c r="H5734">
        <v>8.6999999999999993</v>
      </c>
      <c r="I5734">
        <v>8.6</v>
      </c>
      <c r="J5734">
        <v>8.6</v>
      </c>
      <c r="K5734" s="4">
        <f>AVERAGE(Data[[#This Row],[2020 '[YR2020']]],Data[[#This Row],[2021 '[YR2021']]],Data[[#This Row],[2022 '[YR2022']]],Data[[#This Row],[2023 '[YR2023']]],Data[[#This Row],[2024 '[YR2024']]])</f>
        <v>8.82</v>
      </c>
      <c r="L5734" s="4">
        <f>((J5734-F5734)/Data[[#This Row],[2020 '[YR2020']]])*100</f>
        <v>-7.5268817204301186</v>
      </c>
    </row>
    <row r="5735" spans="1:12" x14ac:dyDescent="0.3">
      <c r="A5735" t="s">
        <v>467</v>
      </c>
      <c r="B5735" t="s">
        <v>468</v>
      </c>
      <c r="C5735" s="5" t="s">
        <v>636</v>
      </c>
      <c r="D5735" t="s">
        <v>64</v>
      </c>
      <c r="E5735" t="s">
        <v>191</v>
      </c>
      <c r="F5735">
        <v>-493501313.55072802</v>
      </c>
      <c r="G5735">
        <v>648678227.60526395</v>
      </c>
      <c r="H5735">
        <v>184484404.71137699</v>
      </c>
      <c r="I5735">
        <v>482816990.24371701</v>
      </c>
      <c r="J5735">
        <v>-357072014.73258901</v>
      </c>
      <c r="K5735" s="4">
        <f>AVERAGE(Data[[#This Row],[2020 '[YR2020']]],Data[[#This Row],[2021 '[YR2021']]],Data[[#This Row],[2022 '[YR2022']]],Data[[#This Row],[2023 '[YR2023']]],Data[[#This Row],[2024 '[YR2024']]])</f>
        <v>93081258.855408192</v>
      </c>
      <c r="L5735" s="4">
        <f>((J5735-F5735)/Data[[#This Row],[2020 '[YR2020']]])*100</f>
        <v>-27.645174404204532</v>
      </c>
    </row>
    <row r="5736" spans="1:12" x14ac:dyDescent="0.3">
      <c r="A5736" t="s">
        <v>467</v>
      </c>
      <c r="B5736" t="s">
        <v>468</v>
      </c>
      <c r="C5736" s="5" t="s">
        <v>636</v>
      </c>
      <c r="D5736" t="s">
        <v>59</v>
      </c>
      <c r="E5736" t="s">
        <v>186</v>
      </c>
      <c r="F5736">
        <v>301772628.11819297</v>
      </c>
      <c r="G5736">
        <v>400398499.77647102</v>
      </c>
      <c r="H5736">
        <v>457169412.041336</v>
      </c>
      <c r="I5736">
        <v>421688678.395944</v>
      </c>
      <c r="J5736">
        <v>445132034.05246001</v>
      </c>
      <c r="K5736" s="4">
        <f>AVERAGE(Data[[#This Row],[2020 '[YR2020']]],Data[[#This Row],[2021 '[YR2021']]],Data[[#This Row],[2022 '[YR2022']]],Data[[#This Row],[2023 '[YR2023']]],Data[[#This Row],[2024 '[YR2024']]])</f>
        <v>405232250.47688079</v>
      </c>
      <c r="L5736" s="4">
        <f>((J5736-F5736)/Data[[#This Row],[2020 '[YR2020']]])*100</f>
        <v>47.505768441701932</v>
      </c>
    </row>
    <row r="5737" spans="1:12" x14ac:dyDescent="0.3">
      <c r="A5737" t="s">
        <v>467</v>
      </c>
      <c r="B5737" t="s">
        <v>468</v>
      </c>
      <c r="C5737" s="5" t="s">
        <v>636</v>
      </c>
      <c r="D5737" t="s">
        <v>56</v>
      </c>
      <c r="E5737" t="s">
        <v>200</v>
      </c>
      <c r="F5737">
        <v>1.9887905833569599</v>
      </c>
      <c r="G5737">
        <v>2.3764937213663901</v>
      </c>
      <c r="H5737">
        <v>4.2016972213543804</v>
      </c>
      <c r="I5737">
        <v>2.1860767938119698</v>
      </c>
      <c r="J5737">
        <v>1.60012272351775</v>
      </c>
      <c r="K5737" s="4">
        <f>AVERAGE(Data[[#This Row],[2020 '[YR2020']]],Data[[#This Row],[2021 '[YR2021']]],Data[[#This Row],[2022 '[YR2022']]],Data[[#This Row],[2023 '[YR2023']]],Data[[#This Row],[2024 '[YR2024']]])</f>
        <v>2.4706362086814897</v>
      </c>
      <c r="L5737" s="4">
        <f>((J5737-F5737)/Data[[#This Row],[2020 '[YR2020']]])*100</f>
        <v>-19.542925388512337</v>
      </c>
    </row>
    <row r="5738" spans="1:12" x14ac:dyDescent="0.3">
      <c r="A5738" t="s">
        <v>467</v>
      </c>
      <c r="B5738" t="s">
        <v>468</v>
      </c>
      <c r="C5738" s="5" t="s">
        <v>636</v>
      </c>
      <c r="D5738" t="s">
        <v>46</v>
      </c>
      <c r="E5738" t="s">
        <v>179</v>
      </c>
      <c r="F5738">
        <v>113962763.851441</v>
      </c>
      <c r="G5738">
        <v>45839367.140825503</v>
      </c>
      <c r="H5738">
        <v>105901848.296978</v>
      </c>
      <c r="I5738">
        <v>25152871.885829799</v>
      </c>
      <c r="J5738">
        <v>104341999.781858</v>
      </c>
      <c r="K5738" s="4">
        <f>AVERAGE(Data[[#This Row],[2020 '[YR2020']]],Data[[#This Row],[2021 '[YR2021']]],Data[[#This Row],[2022 '[YR2022']]],Data[[#This Row],[2023 '[YR2023']]],Data[[#This Row],[2024 '[YR2024']]])</f>
        <v>79039770.191386461</v>
      </c>
      <c r="L5738" s="4">
        <f>((J5738-F5738)/Data[[#This Row],[2020 '[YR2020']]])*100</f>
        <v>-8.4420241703898871</v>
      </c>
    </row>
    <row r="5739" spans="1:12" x14ac:dyDescent="0.3">
      <c r="A5739" t="s">
        <v>467</v>
      </c>
      <c r="B5739" t="s">
        <v>468</v>
      </c>
      <c r="C5739" s="5" t="s">
        <v>636</v>
      </c>
      <c r="D5739" t="s">
        <v>51</v>
      </c>
      <c r="E5739" t="s">
        <v>196</v>
      </c>
      <c r="F5739">
        <v>356013332.72518998</v>
      </c>
      <c r="G5739">
        <v>473242872.730896</v>
      </c>
      <c r="H5739">
        <v>491441625.88862902</v>
      </c>
      <c r="I5739">
        <v>473566951.74640399</v>
      </c>
      <c r="J5739">
        <v>467039205.40813398</v>
      </c>
      <c r="K5739" s="4">
        <f>AVERAGE(Data[[#This Row],[2020 '[YR2020']]],Data[[#This Row],[2021 '[YR2021']]],Data[[#This Row],[2022 '[YR2022']]],Data[[#This Row],[2023 '[YR2023']]],Data[[#This Row],[2024 '[YR2024']]])</f>
        <v>452260797.69985056</v>
      </c>
      <c r="L5739" s="4">
        <f>((J5739-F5739)/Data[[#This Row],[2020 '[YR2020']]])*100</f>
        <v>31.185874931444186</v>
      </c>
    </row>
    <row r="5740" spans="1:12" x14ac:dyDescent="0.3">
      <c r="A5740" t="s">
        <v>467</v>
      </c>
      <c r="B5740" t="s">
        <v>468</v>
      </c>
      <c r="C5740" s="5" t="s">
        <v>636</v>
      </c>
      <c r="D5740" t="s">
        <v>53</v>
      </c>
      <c r="E5740" t="s">
        <v>194</v>
      </c>
      <c r="F5740">
        <v>-1669085977.64379</v>
      </c>
      <c r="G5740">
        <v>-1135117796.0757</v>
      </c>
      <c r="H5740">
        <v>-1436403580.10341</v>
      </c>
      <c r="I5740">
        <v>-1397932694.01846</v>
      </c>
      <c r="J5740">
        <v>-1833202770.04916</v>
      </c>
      <c r="K5740" s="4">
        <f>AVERAGE(Data[[#This Row],[2020 '[YR2020']]],Data[[#This Row],[2021 '[YR2021']]],Data[[#This Row],[2022 '[YR2022']]],Data[[#This Row],[2023 '[YR2023']]],Data[[#This Row],[2024 '[YR2024']]])</f>
        <v>-1494348563.578104</v>
      </c>
      <c r="L5740" s="4">
        <f>((J5740-F5740)/Data[[#This Row],[2020 '[YR2020']]])*100</f>
        <v>9.8327344788463122</v>
      </c>
    </row>
    <row r="5741" spans="1:12" x14ac:dyDescent="0.3">
      <c r="A5741" t="s">
        <v>467</v>
      </c>
      <c r="B5741" t="s">
        <v>468</v>
      </c>
      <c r="C5741" s="5" t="s">
        <v>636</v>
      </c>
      <c r="D5741" t="s">
        <v>52</v>
      </c>
      <c r="E5741" t="s">
        <v>197</v>
      </c>
      <c r="F5741">
        <v>-1873472579.4618101</v>
      </c>
      <c r="G5741">
        <v>-2261778918.7562299</v>
      </c>
      <c r="H5741">
        <v>-2788109674.6463599</v>
      </c>
      <c r="I5741">
        <v>-3231054234.9035802</v>
      </c>
      <c r="J5741">
        <v>-3557345717.13028</v>
      </c>
      <c r="K5741" s="4">
        <f>AVERAGE(Data[[#This Row],[2020 '[YR2020']]],Data[[#This Row],[2021 '[YR2021']]],Data[[#This Row],[2022 '[YR2022']]],Data[[#This Row],[2023 '[YR2023']]],Data[[#This Row],[2024 '[YR2024']]])</f>
        <v>-2742352224.9796519</v>
      </c>
      <c r="L5741" s="4">
        <f>((J5741-F5741)/Data[[#This Row],[2020 '[YR2020']]])*100</f>
        <v>89.879785598580469</v>
      </c>
    </row>
    <row r="5742" spans="1:12" x14ac:dyDescent="0.3">
      <c r="A5742" t="s">
        <v>467</v>
      </c>
      <c r="B5742" t="s">
        <v>468</v>
      </c>
      <c r="C5742" s="5" t="s">
        <v>636</v>
      </c>
      <c r="D5742" t="s">
        <v>50</v>
      </c>
      <c r="E5742" t="s">
        <v>195</v>
      </c>
      <c r="F5742">
        <v>76045378.417285502</v>
      </c>
      <c r="G5742">
        <v>120673546.149946</v>
      </c>
      <c r="H5742">
        <v>127103747.068369</v>
      </c>
      <c r="I5742">
        <v>72840697.337412894</v>
      </c>
      <c r="J5742">
        <v>-23233553.362325899</v>
      </c>
      <c r="K5742" s="4">
        <f>AVERAGE(Data[[#This Row],[2020 '[YR2020']]],Data[[#This Row],[2021 '[YR2021']]],Data[[#This Row],[2022 '[YR2022']]],Data[[#This Row],[2023 '[YR2023']]],Data[[#This Row],[2024 '[YR2024']]])</f>
        <v>74685963.122137502</v>
      </c>
      <c r="L5742" s="4">
        <f>((J5742-F5742)/Data[[#This Row],[2020 '[YR2020']]])*100</f>
        <v>-130.55222269371311</v>
      </c>
    </row>
    <row r="5743" spans="1:12" x14ac:dyDescent="0.3">
      <c r="A5743" t="s">
        <v>467</v>
      </c>
      <c r="B5743" t="s">
        <v>468</v>
      </c>
      <c r="C5743" s="5" t="s">
        <v>636</v>
      </c>
      <c r="D5743" t="s">
        <v>49</v>
      </c>
      <c r="E5743" t="s">
        <v>182</v>
      </c>
      <c r="F5743">
        <v>-3310</v>
      </c>
      <c r="G5743">
        <v>-2344</v>
      </c>
      <c r="H5743">
        <v>26332</v>
      </c>
      <c r="I5743">
        <v>12000</v>
      </c>
      <c r="J5743">
        <v>-1686</v>
      </c>
      <c r="K5743" s="4">
        <f>AVERAGE(Data[[#This Row],[2020 '[YR2020']]],Data[[#This Row],[2021 '[YR2021']]],Data[[#This Row],[2022 '[YR2022']]],Data[[#This Row],[2023 '[YR2023']]],Data[[#This Row],[2024 '[YR2024']]])</f>
        <v>6198.4</v>
      </c>
      <c r="L5743" s="4">
        <f>((J5743-F5743)/Data[[#This Row],[2020 '[YR2020']]])*100</f>
        <v>-49.063444108761331</v>
      </c>
    </row>
    <row r="5744" spans="1:12" x14ac:dyDescent="0.3">
      <c r="A5744" t="s">
        <v>467</v>
      </c>
      <c r="B5744" t="s">
        <v>468</v>
      </c>
      <c r="C5744" s="5" t="s">
        <v>636</v>
      </c>
      <c r="D5744" t="s">
        <v>48</v>
      </c>
      <c r="E5744" t="s">
        <v>181</v>
      </c>
      <c r="F5744">
        <v>1077015925.7368701</v>
      </c>
      <c r="G5744">
        <v>1033074527.87091</v>
      </c>
      <c r="H5744">
        <v>1282383102.96696</v>
      </c>
      <c r="I5744">
        <v>1488141474.02987</v>
      </c>
      <c r="J5744">
        <v>1804932955.7985101</v>
      </c>
      <c r="K5744" s="4">
        <f>AVERAGE(Data[[#This Row],[2020 '[YR2020']]],Data[[#This Row],[2021 '[YR2021']]],Data[[#This Row],[2022 '[YR2022']]],Data[[#This Row],[2023 '[YR2023']]],Data[[#This Row],[2024 '[YR2024']]])</f>
        <v>1337109597.2806239</v>
      </c>
      <c r="L5744" s="4">
        <f>((J5744-F5744)/Data[[#This Row],[2020 '[YR2020']]])*100</f>
        <v>67.586468562534534</v>
      </c>
    </row>
    <row r="5745" spans="1:12" x14ac:dyDescent="0.3">
      <c r="A5745" t="s">
        <v>467</v>
      </c>
      <c r="B5745" t="s">
        <v>468</v>
      </c>
      <c r="C5745" s="5" t="s">
        <v>636</v>
      </c>
      <c r="D5745" t="s">
        <v>47</v>
      </c>
      <c r="E5745" t="s">
        <v>180</v>
      </c>
      <c r="F5745">
        <v>-1123054458.5824399</v>
      </c>
      <c r="G5745">
        <v>-495687937.09768403</v>
      </c>
      <c r="H5745">
        <v>-711958691.66294706</v>
      </c>
      <c r="I5745">
        <v>-826419831.96062696</v>
      </c>
      <c r="J5745">
        <v>-1285790536.1816199</v>
      </c>
      <c r="K5745" s="4">
        <f>AVERAGE(Data[[#This Row],[2020 '[YR2020']]],Data[[#This Row],[2021 '[YR2021']]],Data[[#This Row],[2022 '[YR2022']]],Data[[#This Row],[2023 '[YR2023']]],Data[[#This Row],[2024 '[YR2024']]])</f>
        <v>-888582291.09706366</v>
      </c>
      <c r="L5745" s="4">
        <f>((J5745-F5745)/Data[[#This Row],[2020 '[YR2020']]])*100</f>
        <v>14.490488538248748</v>
      </c>
    </row>
    <row r="5746" spans="1:12" x14ac:dyDescent="0.3">
      <c r="A5746" t="s">
        <v>467</v>
      </c>
      <c r="B5746" t="s">
        <v>468</v>
      </c>
      <c r="C5746" s="5" t="s">
        <v>636</v>
      </c>
      <c r="D5746" t="s">
        <v>75</v>
      </c>
      <c r="E5746" t="s">
        <v>163</v>
      </c>
      <c r="F5746">
        <v>322946592.91554898</v>
      </c>
      <c r="G5746">
        <v>416484696.16913801</v>
      </c>
      <c r="H5746">
        <v>396322768.484308</v>
      </c>
      <c r="I5746">
        <v>452237913.21358699</v>
      </c>
      <c r="J5746">
        <v>517873220.51059401</v>
      </c>
      <c r="K5746" s="4">
        <f>AVERAGE(Data[[#This Row],[2020 '[YR2020']]],Data[[#This Row],[2021 '[YR2021']]],Data[[#This Row],[2022 '[YR2022']]],Data[[#This Row],[2023 '[YR2023']]],Data[[#This Row],[2024 '[YR2024']]])</f>
        <v>421173038.25863522</v>
      </c>
      <c r="L5746" s="4">
        <f>((J5746-F5746)/Data[[#This Row],[2020 '[YR2020']]])*100</f>
        <v>60.35878125706644</v>
      </c>
    </row>
    <row r="5747" spans="1:12" x14ac:dyDescent="0.3">
      <c r="A5747" t="s">
        <v>467</v>
      </c>
      <c r="B5747" t="s">
        <v>468</v>
      </c>
      <c r="C5747" s="5" t="s">
        <v>636</v>
      </c>
      <c r="D5747" t="s">
        <v>54</v>
      </c>
      <c r="E5747" t="s">
        <v>198</v>
      </c>
      <c r="F5747">
        <v>0.87747520723301198</v>
      </c>
      <c r="G5747">
        <v>0.84537656436794495</v>
      </c>
      <c r="H5747">
        <v>0.95091553396210804</v>
      </c>
      <c r="I5747">
        <v>0.92470962298735604</v>
      </c>
      <c r="J5747">
        <v>0.92436744727026698</v>
      </c>
      <c r="K5747" s="4">
        <f>AVERAGE(Data[[#This Row],[2020 '[YR2020']]],Data[[#This Row],[2021 '[YR2021']]],Data[[#This Row],[2022 '[YR2022']]],Data[[#This Row],[2023 '[YR2023']]],Data[[#This Row],[2024 '[YR2024']]])</f>
        <v>0.90456887516413753</v>
      </c>
      <c r="L5747" s="4">
        <f>((J5747-F5747)/Data[[#This Row],[2020 '[YR2020']]])*100</f>
        <v>5.343996007035086</v>
      </c>
    </row>
    <row r="5748" spans="1:12" x14ac:dyDescent="0.3">
      <c r="A5748" t="s">
        <v>467</v>
      </c>
      <c r="B5748" t="s">
        <v>468</v>
      </c>
      <c r="C5748" s="5" t="s">
        <v>636</v>
      </c>
      <c r="D5748" t="s">
        <v>76</v>
      </c>
      <c r="E5748" t="s">
        <v>161</v>
      </c>
      <c r="F5748">
        <v>22.2222222222222</v>
      </c>
      <c r="G5748">
        <v>24.6913580246914</v>
      </c>
      <c r="H5748">
        <v>27.160493827160501</v>
      </c>
      <c r="I5748">
        <v>20.987654320987701</v>
      </c>
      <c r="J5748">
        <v>27.160493827160501</v>
      </c>
      <c r="K5748" s="4">
        <f>AVERAGE(Data[[#This Row],[2020 '[YR2020']]],Data[[#This Row],[2021 '[YR2021']]],Data[[#This Row],[2022 '[YR2022']]],Data[[#This Row],[2023 '[YR2023']]],Data[[#This Row],[2024 '[YR2024']]])</f>
        <v>24.444444444444464</v>
      </c>
      <c r="L5748" s="4">
        <f>((J5748-F5748)/Data[[#This Row],[2020 '[YR2020']]])*100</f>
        <v>22.222222222222374</v>
      </c>
    </row>
    <row r="5749" spans="1:12" x14ac:dyDescent="0.3">
      <c r="A5749" t="s">
        <v>467</v>
      </c>
      <c r="B5749" t="s">
        <v>468</v>
      </c>
      <c r="C5749" s="5" t="s">
        <v>636</v>
      </c>
      <c r="D5749" t="s">
        <v>86</v>
      </c>
      <c r="E5749" t="s">
        <v>175</v>
      </c>
      <c r="F5749">
        <v>9</v>
      </c>
      <c r="G5749">
        <v>9</v>
      </c>
      <c r="H5749">
        <v>9.1999999999999993</v>
      </c>
      <c r="I5749">
        <v>9.1999999999999993</v>
      </c>
      <c r="J5749">
        <v>16.100000000000001</v>
      </c>
      <c r="K5749" s="4">
        <f>AVERAGE(Data[[#This Row],[2020 '[YR2020']]],Data[[#This Row],[2021 '[YR2021']]],Data[[#This Row],[2022 '[YR2022']]],Data[[#This Row],[2023 '[YR2023']]],Data[[#This Row],[2024 '[YR2024']]])</f>
        <v>10.5</v>
      </c>
      <c r="L5749" s="4">
        <f>((J5749-F5749)/Data[[#This Row],[2020 '[YR2020']]])*100</f>
        <v>78.888888888888914</v>
      </c>
    </row>
    <row r="5750" spans="1:12" x14ac:dyDescent="0.3">
      <c r="A5750" t="s">
        <v>467</v>
      </c>
      <c r="B5750" t="s">
        <v>468</v>
      </c>
      <c r="C5750" s="5" t="s">
        <v>636</v>
      </c>
      <c r="D5750" t="s">
        <v>78</v>
      </c>
      <c r="E5750" t="s">
        <v>146</v>
      </c>
      <c r="F5750">
        <v>379425733.26028103</v>
      </c>
      <c r="G5750">
        <v>-6655949.9459299296</v>
      </c>
      <c r="H5750">
        <v>155688896.70876801</v>
      </c>
      <c r="I5750">
        <v>-504827503.68734998</v>
      </c>
      <c r="J5750">
        <v>304091793.78611797</v>
      </c>
      <c r="K5750" s="4">
        <f>AVERAGE(Data[[#This Row],[2020 '[YR2020']]],Data[[#This Row],[2021 '[YR2021']]],Data[[#This Row],[2022 '[YR2022']]],Data[[#This Row],[2023 '[YR2023']]],Data[[#This Row],[2024 '[YR2024']]])</f>
        <v>65544594.024377421</v>
      </c>
      <c r="L5750" s="4">
        <f>((J5750-F5750)/Data[[#This Row],[2020 '[YR2020']]])*100</f>
        <v>-19.854725937232352</v>
      </c>
    </row>
    <row r="5751" spans="1:12" x14ac:dyDescent="0.3">
      <c r="A5751" t="s">
        <v>467</v>
      </c>
      <c r="B5751" t="s">
        <v>468</v>
      </c>
      <c r="C5751" s="5" t="s">
        <v>636</v>
      </c>
      <c r="D5751" t="s">
        <v>45</v>
      </c>
      <c r="E5751" t="s">
        <v>178</v>
      </c>
      <c r="F5751">
        <v>2140799367.2</v>
      </c>
      <c r="G5751">
        <v>2663435092.0799999</v>
      </c>
      <c r="H5751">
        <v>3335160153.0900002</v>
      </c>
      <c r="I5751">
        <v>3558258278.5100002</v>
      </c>
      <c r="J5751">
        <v>3645536941.3299999</v>
      </c>
      <c r="K5751" s="4">
        <f>AVERAGE(Data[[#This Row],[2020 '[YR2020']]],Data[[#This Row],[2021 '[YR2021']]],Data[[#This Row],[2022 '[YR2022']]],Data[[#This Row],[2023 '[YR2023']]],Data[[#This Row],[2024 '[YR2024']]])</f>
        <v>3068637966.4420004</v>
      </c>
      <c r="L5751" s="4">
        <f>((J5751-F5751)/Data[[#This Row],[2020 '[YR2020']]])*100</f>
        <v>70.288584590627949</v>
      </c>
    </row>
    <row r="5752" spans="1:12" x14ac:dyDescent="0.3">
      <c r="A5752" t="s">
        <v>467</v>
      </c>
      <c r="B5752" t="s">
        <v>468</v>
      </c>
      <c r="C5752" s="5" t="s">
        <v>636</v>
      </c>
      <c r="D5752" t="s">
        <v>94</v>
      </c>
      <c r="E5752" t="s">
        <v>168</v>
      </c>
      <c r="F5752">
        <v>33.773000000000003</v>
      </c>
      <c r="G5752">
        <v>40.530999999999999</v>
      </c>
      <c r="H5752">
        <v>35.357999999999997</v>
      </c>
      <c r="I5752">
        <v>27.427</v>
      </c>
      <c r="J5752">
        <v>27.465</v>
      </c>
      <c r="K5752" s="4">
        <f>AVERAGE(Data[[#This Row],[2020 '[YR2020']]],Data[[#This Row],[2021 '[YR2021']]],Data[[#This Row],[2022 '[YR2022']]],Data[[#This Row],[2023 '[YR2023']]],Data[[#This Row],[2024 '[YR2024']]])</f>
        <v>32.910800000000002</v>
      </c>
      <c r="L5752" s="4">
        <f>((J5752-F5752)/Data[[#This Row],[2020 '[YR2020']]])*100</f>
        <v>-18.677641903295541</v>
      </c>
    </row>
    <row r="5753" spans="1:12" x14ac:dyDescent="0.3">
      <c r="A5753" t="s">
        <v>467</v>
      </c>
      <c r="B5753" t="s">
        <v>468</v>
      </c>
      <c r="C5753" s="5" t="s">
        <v>636</v>
      </c>
      <c r="D5753" t="s">
        <v>93</v>
      </c>
      <c r="E5753" t="s">
        <v>167</v>
      </c>
      <c r="F5753">
        <v>39.9</v>
      </c>
      <c r="G5753">
        <v>32.816000000000003</v>
      </c>
      <c r="H5753">
        <v>22.91</v>
      </c>
      <c r="I5753">
        <v>23.902999999999999</v>
      </c>
      <c r="J5753">
        <v>23.646999999999998</v>
      </c>
      <c r="K5753" s="4">
        <f>AVERAGE(Data[[#This Row],[2020 '[YR2020']]],Data[[#This Row],[2021 '[YR2021']]],Data[[#This Row],[2022 '[YR2022']]],Data[[#This Row],[2023 '[YR2023']]],Data[[#This Row],[2024 '[YR2024']]])</f>
        <v>28.635199999999998</v>
      </c>
      <c r="L5753" s="4">
        <f>((J5753-F5753)/Data[[#This Row],[2020 '[YR2020']]])*100</f>
        <v>-40.734335839598998</v>
      </c>
    </row>
    <row r="5754" spans="1:12" x14ac:dyDescent="0.3">
      <c r="A5754" t="s">
        <v>467</v>
      </c>
      <c r="B5754" t="s">
        <v>468</v>
      </c>
      <c r="C5754" s="5" t="s">
        <v>636</v>
      </c>
      <c r="D5754" t="s">
        <v>92</v>
      </c>
      <c r="E5754" t="s">
        <v>166</v>
      </c>
      <c r="F5754">
        <v>17.878</v>
      </c>
      <c r="G5754">
        <v>16.542999999999999</v>
      </c>
      <c r="H5754">
        <v>14.851000000000001</v>
      </c>
      <c r="I5754">
        <v>14.621</v>
      </c>
      <c r="J5754">
        <v>14.1</v>
      </c>
      <c r="K5754" s="4">
        <f>AVERAGE(Data[[#This Row],[2020 '[YR2020']]],Data[[#This Row],[2021 '[YR2021']]],Data[[#This Row],[2022 '[YR2022']]],Data[[#This Row],[2023 '[YR2023']]],Data[[#This Row],[2024 '[YR2024']]])</f>
        <v>15.598599999999999</v>
      </c>
      <c r="L5754" s="4">
        <f>((J5754-F5754)/Data[[#This Row],[2020 '[YR2020']]])*100</f>
        <v>-21.13211768654212</v>
      </c>
    </row>
    <row r="5755" spans="1:12" x14ac:dyDescent="0.3">
      <c r="A5755" t="s">
        <v>467</v>
      </c>
      <c r="B5755" t="s">
        <v>468</v>
      </c>
      <c r="C5755" s="5" t="s">
        <v>636</v>
      </c>
      <c r="D5755" t="s">
        <v>91</v>
      </c>
      <c r="E5755" t="s">
        <v>165</v>
      </c>
      <c r="F5755">
        <v>17.466999999999999</v>
      </c>
      <c r="G5755">
        <v>17.117000000000001</v>
      </c>
      <c r="H5755">
        <v>16.375</v>
      </c>
      <c r="I5755">
        <v>16.123999999999999</v>
      </c>
      <c r="J5755">
        <v>15.291</v>
      </c>
      <c r="K5755" s="4">
        <f>AVERAGE(Data[[#This Row],[2020 '[YR2020']]],Data[[#This Row],[2021 '[YR2021']]],Data[[#This Row],[2022 '[YR2022']]],Data[[#This Row],[2023 '[YR2023']]],Data[[#This Row],[2024 '[YR2024']]])</f>
        <v>16.474799999999998</v>
      </c>
      <c r="L5755" s="4">
        <f>((J5755-F5755)/Data[[#This Row],[2020 '[YR2020']]])*100</f>
        <v>-12.4577775233297</v>
      </c>
    </row>
    <row r="5756" spans="1:12" x14ac:dyDescent="0.3">
      <c r="A5756" t="s">
        <v>467</v>
      </c>
      <c r="B5756" t="s">
        <v>468</v>
      </c>
      <c r="C5756" s="5" t="s">
        <v>636</v>
      </c>
      <c r="D5756" t="s">
        <v>90</v>
      </c>
      <c r="E5756" t="s">
        <v>164</v>
      </c>
      <c r="F5756">
        <v>18.373999999999999</v>
      </c>
      <c r="G5756">
        <v>15.852</v>
      </c>
      <c r="H5756">
        <v>13.013999999999999</v>
      </c>
      <c r="I5756">
        <v>12.816000000000001</v>
      </c>
      <c r="J5756">
        <v>12.667</v>
      </c>
      <c r="K5756" s="4">
        <f>AVERAGE(Data[[#This Row],[2020 '[YR2020']]],Data[[#This Row],[2021 '[YR2021']]],Data[[#This Row],[2022 '[YR2022']]],Data[[#This Row],[2023 '[YR2023']]],Data[[#This Row],[2024 '[YR2024']]])</f>
        <v>14.544599999999999</v>
      </c>
      <c r="L5756" s="4">
        <f>((J5756-F5756)/Data[[#This Row],[2020 '[YR2020']]])*100</f>
        <v>-31.060193752040927</v>
      </c>
    </row>
    <row r="5757" spans="1:12" x14ac:dyDescent="0.3">
      <c r="A5757" t="s">
        <v>467</v>
      </c>
      <c r="B5757" t="s">
        <v>468</v>
      </c>
      <c r="C5757" s="5" t="s">
        <v>636</v>
      </c>
      <c r="D5757" t="s">
        <v>89</v>
      </c>
      <c r="E5757" t="s">
        <v>170</v>
      </c>
      <c r="F5757">
        <v>2134820419.92713</v>
      </c>
      <c r="G5757">
        <v>1981678244.5026901</v>
      </c>
      <c r="H5757">
        <v>2040827973.5069499</v>
      </c>
      <c r="I5757">
        <v>1573580964.0864501</v>
      </c>
      <c r="J5757">
        <v>1741494536.6368599</v>
      </c>
      <c r="K5757" s="4">
        <f>AVERAGE(Data[[#This Row],[2020 '[YR2020']]],Data[[#This Row],[2021 '[YR2021']]],Data[[#This Row],[2022 '[YR2022']]],Data[[#This Row],[2023 '[YR2023']]],Data[[#This Row],[2024 '[YR2024']]])</f>
        <v>1894480427.7320161</v>
      </c>
      <c r="L5757" s="4">
        <f>((J5757-F5757)/Data[[#This Row],[2020 '[YR2020']]])*100</f>
        <v>-18.424307713137573</v>
      </c>
    </row>
    <row r="5758" spans="1:12" x14ac:dyDescent="0.3">
      <c r="A5758" t="s">
        <v>467</v>
      </c>
      <c r="B5758" t="s">
        <v>468</v>
      </c>
      <c r="C5758" s="5" t="s">
        <v>636</v>
      </c>
      <c r="D5758" t="s">
        <v>77</v>
      </c>
      <c r="E5758" t="s">
        <v>147</v>
      </c>
      <c r="F5758">
        <v>74.480186960855093</v>
      </c>
      <c r="G5758">
        <v>74.607004591698896</v>
      </c>
      <c r="H5758">
        <v>74.403377580593201</v>
      </c>
      <c r="I5758">
        <v>74.6688444556126</v>
      </c>
      <c r="J5758">
        <v>74.598708653464598</v>
      </c>
      <c r="K5758" s="4">
        <f>AVERAGE(Data[[#This Row],[2020 '[YR2020']]],Data[[#This Row],[2021 '[YR2021']]],Data[[#This Row],[2022 '[YR2022']]],Data[[#This Row],[2023 '[YR2023']]],Data[[#This Row],[2024 '[YR2024']]])</f>
        <v>74.551624448444869</v>
      </c>
      <c r="L5758" s="4">
        <f>((J5758-F5758)/Data[[#This Row],[2020 '[YR2020']]])*100</f>
        <v>0.15913184089051388</v>
      </c>
    </row>
    <row r="5759" spans="1:12" x14ac:dyDescent="0.3">
      <c r="A5759" t="s">
        <v>467</v>
      </c>
      <c r="B5759" t="s">
        <v>468</v>
      </c>
      <c r="C5759" s="5" t="s">
        <v>636</v>
      </c>
      <c r="D5759" t="s">
        <v>88</v>
      </c>
      <c r="E5759" t="s">
        <v>171</v>
      </c>
      <c r="F5759">
        <v>2134820419.92713</v>
      </c>
      <c r="G5759">
        <v>1981678244.5026901</v>
      </c>
      <c r="H5759">
        <v>2040827973.5069499</v>
      </c>
      <c r="I5759">
        <v>1573580964.0864501</v>
      </c>
      <c r="J5759">
        <v>1741494536.6368599</v>
      </c>
      <c r="K5759" s="4">
        <f>AVERAGE(Data[[#This Row],[2020 '[YR2020']]],Data[[#This Row],[2021 '[YR2021']]],Data[[#This Row],[2022 '[YR2022']]],Data[[#This Row],[2023 '[YR2023']]],Data[[#This Row],[2024 '[YR2024']]])</f>
        <v>1894480427.7320161</v>
      </c>
      <c r="L5759" s="4">
        <f>((J5759-F5759)/Data[[#This Row],[2020 '[YR2020']]])*100</f>
        <v>-18.424307713137573</v>
      </c>
    </row>
    <row r="5760" spans="1:12" x14ac:dyDescent="0.3">
      <c r="A5760" t="s">
        <v>467</v>
      </c>
      <c r="B5760" t="s">
        <v>468</v>
      </c>
      <c r="C5760" s="5" t="s">
        <v>636</v>
      </c>
      <c r="D5760" t="s">
        <v>95</v>
      </c>
      <c r="E5760" t="s">
        <v>169</v>
      </c>
      <c r="F5760">
        <v>36.216000000000001</v>
      </c>
      <c r="G5760">
        <v>37.399000000000001</v>
      </c>
      <c r="H5760">
        <v>30.306000000000001</v>
      </c>
      <c r="I5760">
        <v>25.998000000000001</v>
      </c>
      <c r="J5760">
        <v>25.922000000000001</v>
      </c>
      <c r="K5760" s="4">
        <f>AVERAGE(Data[[#This Row],[2020 '[YR2020']]],Data[[#This Row],[2021 '[YR2021']]],Data[[#This Row],[2022 '[YR2022']]],Data[[#This Row],[2023 '[YR2023']]],Data[[#This Row],[2024 '[YR2024']]])</f>
        <v>31.168200000000002</v>
      </c>
      <c r="L5760" s="4">
        <f>((J5760-F5760)/Data[[#This Row],[2020 '[YR2020']]])*100</f>
        <v>-28.423901038215156</v>
      </c>
    </row>
    <row r="5761" spans="1:12" x14ac:dyDescent="0.3">
      <c r="A5761" t="s">
        <v>467</v>
      </c>
      <c r="B5761" t="s">
        <v>468</v>
      </c>
      <c r="C5761" s="5" t="s">
        <v>636</v>
      </c>
      <c r="D5761" t="s">
        <v>84</v>
      </c>
      <c r="E5761" t="s">
        <v>173</v>
      </c>
      <c r="F5761">
        <v>21.516999999999999</v>
      </c>
      <c r="G5761">
        <v>24.7</v>
      </c>
      <c r="H5761">
        <v>21.777000000000001</v>
      </c>
      <c r="I5761">
        <v>21.687000000000001</v>
      </c>
      <c r="J5761">
        <v>21.596</v>
      </c>
      <c r="K5761" s="4">
        <f>AVERAGE(Data[[#This Row],[2020 '[YR2020']]],Data[[#This Row],[2021 '[YR2021']]],Data[[#This Row],[2022 '[YR2022']]],Data[[#This Row],[2023 '[YR2023']]],Data[[#This Row],[2024 '[YR2024']]])</f>
        <v>22.255400000000002</v>
      </c>
      <c r="L5761" s="4">
        <f>((J5761-F5761)/Data[[#This Row],[2020 '[YR2020']]])*100</f>
        <v>0.36715155458474985</v>
      </c>
    </row>
    <row r="5762" spans="1:12" x14ac:dyDescent="0.3">
      <c r="A5762" t="s">
        <v>467</v>
      </c>
      <c r="B5762" t="s">
        <v>468</v>
      </c>
      <c r="C5762" s="5" t="s">
        <v>636</v>
      </c>
      <c r="D5762" t="s">
        <v>83</v>
      </c>
      <c r="E5762" t="s">
        <v>172</v>
      </c>
      <c r="F5762">
        <v>20.658999999999999</v>
      </c>
      <c r="G5762">
        <v>16.483000000000001</v>
      </c>
      <c r="H5762">
        <v>18.431999999999999</v>
      </c>
      <c r="I5762">
        <v>18.36</v>
      </c>
      <c r="J5762">
        <v>18.279</v>
      </c>
      <c r="K5762" s="4">
        <f>AVERAGE(Data[[#This Row],[2020 '[YR2020']]],Data[[#This Row],[2021 '[YR2021']]],Data[[#This Row],[2022 '[YR2022']]],Data[[#This Row],[2023 '[YR2023']]],Data[[#This Row],[2024 '[YR2024']]])</f>
        <v>18.442599999999999</v>
      </c>
      <c r="L5762" s="4">
        <f>((J5762-F5762)/Data[[#This Row],[2020 '[YR2020']]])*100</f>
        <v>-11.520402730045012</v>
      </c>
    </row>
    <row r="5763" spans="1:12" x14ac:dyDescent="0.3">
      <c r="A5763" t="s">
        <v>467</v>
      </c>
      <c r="B5763" t="s">
        <v>468</v>
      </c>
      <c r="C5763" s="5" t="s">
        <v>636</v>
      </c>
      <c r="D5763" t="s">
        <v>82</v>
      </c>
      <c r="E5763" t="s">
        <v>151</v>
      </c>
      <c r="F5763">
        <v>574084923.27915204</v>
      </c>
      <c r="G5763">
        <v>754880177.117643</v>
      </c>
      <c r="H5763">
        <v>1018072392.32567</v>
      </c>
      <c r="I5763">
        <v>1161783153.8759501</v>
      </c>
      <c r="J5763">
        <v>1189729826.58254</v>
      </c>
      <c r="K5763" s="4">
        <f>AVERAGE(Data[[#This Row],[2020 '[YR2020']]],Data[[#This Row],[2021 '[YR2021']]],Data[[#This Row],[2022 '[YR2022']]],Data[[#This Row],[2023 '[YR2023']]],Data[[#This Row],[2024 '[YR2024']]])</f>
        <v>939710094.63619113</v>
      </c>
      <c r="L5763" s="4">
        <f>((J5763-F5763)/Data[[#This Row],[2020 '[YR2020']]])*100</f>
        <v>107.23934357774925</v>
      </c>
    </row>
    <row r="5764" spans="1:12" x14ac:dyDescent="0.3">
      <c r="A5764" t="s">
        <v>467</v>
      </c>
      <c r="B5764" t="s">
        <v>468</v>
      </c>
      <c r="C5764" s="5" t="s">
        <v>636</v>
      </c>
      <c r="D5764" t="s">
        <v>81</v>
      </c>
      <c r="E5764" t="s">
        <v>150</v>
      </c>
      <c r="F5764">
        <v>778471525.09717298</v>
      </c>
      <c r="G5764">
        <v>1881541299.7981701</v>
      </c>
      <c r="H5764">
        <v>2369778486.8686099</v>
      </c>
      <c r="I5764">
        <v>2994904694.7610698</v>
      </c>
      <c r="J5764">
        <v>2913872773.66366</v>
      </c>
      <c r="K5764" s="4">
        <f>AVERAGE(Data[[#This Row],[2020 '[YR2020']]],Data[[#This Row],[2021 '[YR2021']]],Data[[#This Row],[2022 '[YR2022']]],Data[[#This Row],[2023 '[YR2023']]],Data[[#This Row],[2024 '[YR2024']]])</f>
        <v>2187713756.0377364</v>
      </c>
      <c r="L5764" s="4">
        <f>((J5764-F5764)/Data[[#This Row],[2020 '[YR2020']]])*100</f>
        <v>274.30691807255698</v>
      </c>
    </row>
    <row r="5765" spans="1:12" x14ac:dyDescent="0.3">
      <c r="A5765" t="s">
        <v>467</v>
      </c>
      <c r="B5765" t="s">
        <v>468</v>
      </c>
      <c r="C5765" s="5" t="s">
        <v>636</v>
      </c>
      <c r="D5765" t="s">
        <v>80</v>
      </c>
      <c r="E5765" t="s">
        <v>149</v>
      </c>
      <c r="F5765">
        <v>80515516.040624499</v>
      </c>
      <c r="G5765">
        <v>82000145.895327702</v>
      </c>
      <c r="H5765">
        <v>88602382.4508892</v>
      </c>
      <c r="I5765">
        <v>103572821.95893601</v>
      </c>
      <c r="J5765">
        <v>121962844.65065899</v>
      </c>
      <c r="K5765" s="4">
        <f>AVERAGE(Data[[#This Row],[2020 '[YR2020']]],Data[[#This Row],[2021 '[YR2021']]],Data[[#This Row],[2022 '[YR2022']]],Data[[#This Row],[2023 '[YR2023']]],Data[[#This Row],[2024 '[YR2024']]])</f>
        <v>95330742.199287266</v>
      </c>
      <c r="L5765" s="4">
        <f>((J5765-F5765)/Data[[#This Row],[2020 '[YR2020']]])*100</f>
        <v>51.477442669711074</v>
      </c>
    </row>
    <row r="5766" spans="1:12" x14ac:dyDescent="0.3">
      <c r="A5766" t="s">
        <v>467</v>
      </c>
      <c r="B5766" t="s">
        <v>468</v>
      </c>
      <c r="C5766" s="5" t="s">
        <v>636</v>
      </c>
      <c r="D5766" t="s">
        <v>79</v>
      </c>
      <c r="E5766" t="s">
        <v>148</v>
      </c>
      <c r="F5766">
        <v>451184187.19471002</v>
      </c>
      <c r="G5766">
        <v>568374605.85276902</v>
      </c>
      <c r="H5766">
        <v>596667110.77683699</v>
      </c>
      <c r="I5766">
        <v>601056626.34428203</v>
      </c>
      <c r="J5766">
        <v>619508292.96828794</v>
      </c>
      <c r="K5766" s="4">
        <f>AVERAGE(Data[[#This Row],[2020 '[YR2020']]],Data[[#This Row],[2021 '[YR2021']]],Data[[#This Row],[2022 '[YR2022']]],Data[[#This Row],[2023 '[YR2023']]],Data[[#This Row],[2024 '[YR2024']]])</f>
        <v>567358164.62737727</v>
      </c>
      <c r="L5766" s="4">
        <f>((J5766-F5766)/Data[[#This Row],[2020 '[YR2020']]])*100</f>
        <v>37.30718197819666</v>
      </c>
    </row>
    <row r="5767" spans="1:12" x14ac:dyDescent="0.3">
      <c r="A5767" t="s">
        <v>467</v>
      </c>
      <c r="B5767" t="s">
        <v>468</v>
      </c>
      <c r="C5767" s="5" t="s">
        <v>636</v>
      </c>
      <c r="D5767" t="s">
        <v>87</v>
      </c>
      <c r="E5767" t="s">
        <v>176</v>
      </c>
      <c r="F5767">
        <v>13.8</v>
      </c>
      <c r="G5767">
        <v>13.8</v>
      </c>
      <c r="H5767">
        <v>13.9</v>
      </c>
      <c r="I5767">
        <v>13.9</v>
      </c>
      <c r="J5767">
        <v>21.7</v>
      </c>
      <c r="K5767" s="4">
        <f>AVERAGE(Data[[#This Row],[2020 '[YR2020']]],Data[[#This Row],[2021 '[YR2021']]],Data[[#This Row],[2022 '[YR2022']]],Data[[#This Row],[2023 '[YR2023']]],Data[[#This Row],[2024 '[YR2024']]])</f>
        <v>15.419999999999998</v>
      </c>
      <c r="L5767" s="4">
        <f>((J5767-F5767)/Data[[#This Row],[2020 '[YR2020']]])*100</f>
        <v>57.246376811594189</v>
      </c>
    </row>
    <row r="5768" spans="1:12" x14ac:dyDescent="0.3">
      <c r="A5768" t="s">
        <v>467</v>
      </c>
      <c r="B5768" t="s">
        <v>468</v>
      </c>
      <c r="C5768" s="5" t="s">
        <v>636</v>
      </c>
      <c r="D5768" t="s">
        <v>44</v>
      </c>
      <c r="E5768" t="s">
        <v>177</v>
      </c>
      <c r="F5768">
        <v>10044.067428677599</v>
      </c>
      <c r="G5768">
        <v>-325927.04365396302</v>
      </c>
      <c r="H5768">
        <v>-2332.8135084905198</v>
      </c>
      <c r="I5768">
        <v>-47658.911809488498</v>
      </c>
      <c r="J5768">
        <v>-735417.96012190497</v>
      </c>
      <c r="K5768" s="4">
        <f>AVERAGE(Data[[#This Row],[2020 '[YR2020']]],Data[[#This Row],[2021 '[YR2021']]],Data[[#This Row],[2022 '[YR2022']]],Data[[#This Row],[2023 '[YR2023']]],Data[[#This Row],[2024 '[YR2024']]])</f>
        <v>-220258.53233303392</v>
      </c>
      <c r="L5768" s="4">
        <f>((J5768-F5768)/Data[[#This Row],[2020 '[YR2020']]])*100</f>
        <v>-7421.9138097595387</v>
      </c>
    </row>
    <row r="5769" spans="1:12" x14ac:dyDescent="0.3">
      <c r="A5769" t="s">
        <v>467</v>
      </c>
      <c r="B5769" t="s">
        <v>468</v>
      </c>
      <c r="C5769" s="5" t="s">
        <v>636</v>
      </c>
      <c r="D5769" t="s">
        <v>85</v>
      </c>
      <c r="E5769" t="s">
        <v>174</v>
      </c>
      <c r="F5769">
        <v>21.094000000000001</v>
      </c>
      <c r="G5769">
        <v>20.657</v>
      </c>
      <c r="H5769">
        <v>20.132999999999999</v>
      </c>
      <c r="I5769">
        <v>20.053000000000001</v>
      </c>
      <c r="J5769">
        <v>19.97</v>
      </c>
      <c r="K5769" s="4">
        <f>AVERAGE(Data[[#This Row],[2020 '[YR2020']]],Data[[#This Row],[2021 '[YR2021']]],Data[[#This Row],[2022 '[YR2022']]],Data[[#This Row],[2023 '[YR2023']]],Data[[#This Row],[2024 '[YR2024']]])</f>
        <v>20.381399999999999</v>
      </c>
      <c r="L5769" s="4">
        <f>((J5769-F5769)/Data[[#This Row],[2020 '[YR2020']]])*100</f>
        <v>-5.3285294396510965</v>
      </c>
    </row>
    <row r="5770" spans="1:12" x14ac:dyDescent="0.3">
      <c r="A5770" t="s">
        <v>467</v>
      </c>
      <c r="B5770" t="s">
        <v>468</v>
      </c>
      <c r="C5770" s="5" t="s">
        <v>636</v>
      </c>
      <c r="D5770" t="s">
        <v>42</v>
      </c>
      <c r="E5770" t="s">
        <v>184</v>
      </c>
      <c r="F5770">
        <v>67.088773149307201</v>
      </c>
      <c r="G5770">
        <v>61.944300443897902</v>
      </c>
      <c r="H5770">
        <v>55.4805140611223</v>
      </c>
      <c r="I5770">
        <v>62.723566074179203</v>
      </c>
      <c r="J5770">
        <v>63.687689939517497</v>
      </c>
      <c r="K5770" s="4">
        <f>AVERAGE(Data[[#This Row],[2020 '[YR2020']]],Data[[#This Row],[2021 '[YR2021']]],Data[[#This Row],[2022 '[YR2022']]],Data[[#This Row],[2023 '[YR2023']]],Data[[#This Row],[2024 '[YR2024']]])</f>
        <v>62.184968733604819</v>
      </c>
      <c r="L5770" s="4">
        <f>((J5770-F5770)/Data[[#This Row],[2020 '[YR2020']]])*100</f>
        <v>-5.0695266139694271</v>
      </c>
    </row>
    <row r="5771" spans="1:12" x14ac:dyDescent="0.3">
      <c r="A5771" t="s">
        <v>467</v>
      </c>
      <c r="B5771" t="s">
        <v>468</v>
      </c>
      <c r="C5771" s="5" t="s">
        <v>636</v>
      </c>
      <c r="D5771" t="s">
        <v>15</v>
      </c>
      <c r="E5771" t="s">
        <v>107</v>
      </c>
      <c r="F5771">
        <v>13.663712606142401</v>
      </c>
      <c r="G5771">
        <v>13.5462685435892</v>
      </c>
      <c r="H5771">
        <v>9.0022504586239798</v>
      </c>
      <c r="I5771">
        <v>13.7181534125979</v>
      </c>
      <c r="J5771">
        <v>16.844461156539399</v>
      </c>
      <c r="K5771" s="4">
        <f>AVERAGE(Data[[#This Row],[2020 '[YR2020']]],Data[[#This Row],[2021 '[YR2021']]],Data[[#This Row],[2022 '[YR2022']]],Data[[#This Row],[2023 '[YR2023']]],Data[[#This Row],[2024 '[YR2024']]])</f>
        <v>13.354969235498576</v>
      </c>
      <c r="L5771" s="4">
        <f>((J5771-F5771)/Data[[#This Row],[2020 '[YR2020']]])*100</f>
        <v>23.278801611848316</v>
      </c>
    </row>
    <row r="5772" spans="1:12" x14ac:dyDescent="0.3">
      <c r="A5772" t="s">
        <v>467</v>
      </c>
      <c r="B5772" t="s">
        <v>468</v>
      </c>
      <c r="C5772" s="5" t="s">
        <v>636</v>
      </c>
      <c r="D5772" t="s">
        <v>14</v>
      </c>
      <c r="E5772" t="s">
        <v>120</v>
      </c>
      <c r="F5772">
        <v>1247417064.90095</v>
      </c>
      <c r="G5772">
        <v>2502312761.32339</v>
      </c>
      <c r="H5772">
        <v>3177336626.8784599</v>
      </c>
      <c r="I5772">
        <v>3769025051.84798</v>
      </c>
      <c r="J5772">
        <v>3633818353.9629998</v>
      </c>
      <c r="K5772" s="4">
        <f>AVERAGE(Data[[#This Row],[2020 '[YR2020']]],Data[[#This Row],[2021 '[YR2021']]],Data[[#This Row],[2022 '[YR2022']]],Data[[#This Row],[2023 '[YR2023']]],Data[[#This Row],[2024 '[YR2024']]])</f>
        <v>2865981971.7827559</v>
      </c>
      <c r="L5772" s="4">
        <f>((J5772-F5772)/Data[[#This Row],[2020 '[YR2020']]])*100</f>
        <v>191.3074108258684</v>
      </c>
    </row>
    <row r="5773" spans="1:12" x14ac:dyDescent="0.3">
      <c r="A5773" t="s">
        <v>467</v>
      </c>
      <c r="B5773" t="s">
        <v>468</v>
      </c>
      <c r="C5773" s="5" t="s">
        <v>636</v>
      </c>
      <c r="D5773" t="s">
        <v>13</v>
      </c>
      <c r="E5773" t="s">
        <v>118</v>
      </c>
      <c r="F5773">
        <v>19.593</v>
      </c>
      <c r="G5773">
        <v>18.555</v>
      </c>
      <c r="H5773">
        <v>20.273</v>
      </c>
      <c r="I5773">
        <v>21.259</v>
      </c>
      <c r="J5773">
        <v>21.291</v>
      </c>
      <c r="K5773" s="4">
        <f>AVERAGE(Data[[#This Row],[2020 '[YR2020']]],Data[[#This Row],[2021 '[YR2021']]],Data[[#This Row],[2022 '[YR2022']]],Data[[#This Row],[2023 '[YR2023']]],Data[[#This Row],[2024 '[YR2024']]])</f>
        <v>20.194199999999999</v>
      </c>
      <c r="L5773" s="4">
        <f>((J5773-F5773)/Data[[#This Row],[2020 '[YR2020']]])*100</f>
        <v>8.6663604348491816</v>
      </c>
    </row>
    <row r="5774" spans="1:12" x14ac:dyDescent="0.3">
      <c r="A5774" t="s">
        <v>467</v>
      </c>
      <c r="B5774" t="s">
        <v>468</v>
      </c>
      <c r="C5774" s="5" t="s">
        <v>636</v>
      </c>
      <c r="D5774" t="s">
        <v>12</v>
      </c>
      <c r="E5774" t="s">
        <v>117</v>
      </c>
      <c r="F5774">
        <v>24.12</v>
      </c>
      <c r="G5774">
        <v>20.608000000000001</v>
      </c>
      <c r="H5774">
        <v>21.974</v>
      </c>
      <c r="I5774">
        <v>24.355</v>
      </c>
      <c r="J5774">
        <v>24.369</v>
      </c>
      <c r="K5774" s="4">
        <f>AVERAGE(Data[[#This Row],[2020 '[YR2020']]],Data[[#This Row],[2021 '[YR2021']]],Data[[#This Row],[2022 '[YR2022']]],Data[[#This Row],[2023 '[YR2023']]],Data[[#This Row],[2024 '[YR2024']]])</f>
        <v>23.0852</v>
      </c>
      <c r="L5774" s="4">
        <f>((J5774-F5774)/Data[[#This Row],[2020 '[YR2020']]])*100</f>
        <v>1.0323383084577062</v>
      </c>
    </row>
    <row r="5775" spans="1:12" x14ac:dyDescent="0.3">
      <c r="A5775" t="s">
        <v>467</v>
      </c>
      <c r="B5775" t="s">
        <v>468</v>
      </c>
      <c r="C5775" s="5" t="s">
        <v>636</v>
      </c>
      <c r="D5775" t="s">
        <v>11</v>
      </c>
      <c r="E5775" t="s">
        <v>116</v>
      </c>
      <c r="F5775">
        <v>14.933999999999999</v>
      </c>
      <c r="G5775">
        <v>16.434999999999999</v>
      </c>
      <c r="H5775">
        <v>18.512</v>
      </c>
      <c r="I5775">
        <v>18.05</v>
      </c>
      <c r="J5775">
        <v>18.091000000000001</v>
      </c>
      <c r="K5775" s="4">
        <f>AVERAGE(Data[[#This Row],[2020 '[YR2020']]],Data[[#This Row],[2021 '[YR2021']]],Data[[#This Row],[2022 '[YR2022']]],Data[[#This Row],[2023 '[YR2023']]],Data[[#This Row],[2024 '[YR2024']]])</f>
        <v>17.2044</v>
      </c>
      <c r="L5775" s="4">
        <f>((J5775-F5775)/Data[[#This Row],[2020 '[YR2020']]])*100</f>
        <v>21.139681264229289</v>
      </c>
    </row>
    <row r="5776" spans="1:12" x14ac:dyDescent="0.3">
      <c r="A5776" t="s">
        <v>467</v>
      </c>
      <c r="B5776" t="s">
        <v>468</v>
      </c>
      <c r="C5776" s="5" t="s">
        <v>636</v>
      </c>
      <c r="D5776" t="s">
        <v>10</v>
      </c>
      <c r="E5776" t="s">
        <v>115</v>
      </c>
      <c r="F5776">
        <v>41.366999999999997</v>
      </c>
      <c r="G5776">
        <v>40.143999999999998</v>
      </c>
      <c r="H5776">
        <v>41.173000000000002</v>
      </c>
      <c r="I5776">
        <v>41.216000000000001</v>
      </c>
      <c r="J5776">
        <v>41.253</v>
      </c>
      <c r="K5776" s="4">
        <f>AVERAGE(Data[[#This Row],[2020 '[YR2020']]],Data[[#This Row],[2021 '[YR2021']]],Data[[#This Row],[2022 '[YR2022']]],Data[[#This Row],[2023 '[YR2023']]],Data[[#This Row],[2024 '[YR2024']]])</f>
        <v>41.030600000000007</v>
      </c>
      <c r="L5776" s="4">
        <f>((J5776-F5776)/Data[[#This Row],[2020 '[YR2020']]])*100</f>
        <v>-0.27558198564072139</v>
      </c>
    </row>
    <row r="5777" spans="1:12" x14ac:dyDescent="0.3">
      <c r="A5777" t="s">
        <v>467</v>
      </c>
      <c r="B5777" t="s">
        <v>468</v>
      </c>
      <c r="C5777" s="5" t="s">
        <v>636</v>
      </c>
      <c r="D5777" t="s">
        <v>9</v>
      </c>
      <c r="E5777" t="s">
        <v>114</v>
      </c>
      <c r="F5777">
        <v>48.029000000000003</v>
      </c>
      <c r="G5777">
        <v>46.029000000000003</v>
      </c>
      <c r="H5777">
        <v>46.744999999999997</v>
      </c>
      <c r="I5777">
        <v>46.731000000000002</v>
      </c>
      <c r="J5777">
        <v>46.968000000000004</v>
      </c>
      <c r="K5777" s="4">
        <f>AVERAGE(Data[[#This Row],[2020 '[YR2020']]],Data[[#This Row],[2021 '[YR2021']]],Data[[#This Row],[2022 '[YR2022']]],Data[[#This Row],[2023 '[YR2023']]],Data[[#This Row],[2024 '[YR2024']]])</f>
        <v>46.900400000000005</v>
      </c>
      <c r="L5777" s="4">
        <f>((J5777-F5777)/Data[[#This Row],[2020 '[YR2020']]])*100</f>
        <v>-2.2090820129505087</v>
      </c>
    </row>
    <row r="5778" spans="1:12" x14ac:dyDescent="0.3">
      <c r="A5778" t="s">
        <v>467</v>
      </c>
      <c r="B5778" t="s">
        <v>468</v>
      </c>
      <c r="C5778" s="5" t="s">
        <v>636</v>
      </c>
      <c r="D5778" t="s">
        <v>16</v>
      </c>
      <c r="E5778" t="s">
        <v>109</v>
      </c>
      <c r="F5778">
        <v>22.303946042808999</v>
      </c>
      <c r="G5778">
        <v>23.647006288810498</v>
      </c>
      <c r="H5778">
        <v>22.241283901698701</v>
      </c>
      <c r="I5778">
        <v>24.117057387379401</v>
      </c>
      <c r="J5778">
        <v>23.600313348307701</v>
      </c>
      <c r="K5778" s="4">
        <f>AVERAGE(Data[[#This Row],[2020 '[YR2020']]],Data[[#This Row],[2021 '[YR2021']]],Data[[#This Row],[2022 '[YR2022']]],Data[[#This Row],[2023 '[YR2023']]],Data[[#This Row],[2024 '[YR2024']]])</f>
        <v>23.181921393801058</v>
      </c>
      <c r="L5778" s="4">
        <f>((J5778-F5778)/Data[[#This Row],[2020 '[YR2020']]])*100</f>
        <v>5.8122778050598036</v>
      </c>
    </row>
    <row r="5779" spans="1:12" x14ac:dyDescent="0.3">
      <c r="A5779" t="s">
        <v>467</v>
      </c>
      <c r="B5779" t="s">
        <v>468</v>
      </c>
      <c r="C5779" s="5" t="s">
        <v>636</v>
      </c>
      <c r="D5779" t="s">
        <v>8</v>
      </c>
      <c r="E5779" t="s">
        <v>119</v>
      </c>
      <c r="F5779">
        <v>35.378999999999998</v>
      </c>
      <c r="G5779">
        <v>34.865000000000002</v>
      </c>
      <c r="H5779">
        <v>36.177999999999997</v>
      </c>
      <c r="I5779">
        <v>36.268999999999998</v>
      </c>
      <c r="J5779">
        <v>36.122</v>
      </c>
      <c r="K5779" s="4">
        <f>AVERAGE(Data[[#This Row],[2020 '[YR2020']]],Data[[#This Row],[2021 '[YR2021']]],Data[[#This Row],[2022 '[YR2022']]],Data[[#This Row],[2023 '[YR2023']]],Data[[#This Row],[2024 '[YR2024']]])</f>
        <v>35.762599999999999</v>
      </c>
      <c r="L5779" s="4">
        <f>((J5779-F5779)/Data[[#This Row],[2020 '[YR2020']]])*100</f>
        <v>2.1001158879561381</v>
      </c>
    </row>
    <row r="5780" spans="1:12" x14ac:dyDescent="0.3">
      <c r="A5780" t="s">
        <v>467</v>
      </c>
      <c r="B5780" t="s">
        <v>468</v>
      </c>
      <c r="C5780" s="5" t="s">
        <v>636</v>
      </c>
      <c r="D5780" t="s">
        <v>5</v>
      </c>
      <c r="E5780" t="s">
        <v>143</v>
      </c>
      <c r="F5780">
        <v>495991.68345599301</v>
      </c>
      <c r="G5780">
        <v>541777.16513702401</v>
      </c>
      <c r="H5780">
        <v>918007.92396408599</v>
      </c>
      <c r="I5780">
        <v>930349.305688611</v>
      </c>
      <c r="J5780">
        <v>771151.25447366398</v>
      </c>
      <c r="K5780" s="4">
        <f>AVERAGE(Data[[#This Row],[2020 '[YR2020']]],Data[[#This Row],[2021 '[YR2021']]],Data[[#This Row],[2022 '[YR2022']]],Data[[#This Row],[2023 '[YR2023']]],Data[[#This Row],[2024 '[YR2024']]])</f>
        <v>731455.46654387563</v>
      </c>
      <c r="L5780" s="4">
        <f>((J5780-F5780)/Data[[#This Row],[2020 '[YR2020']]])*100</f>
        <v>55.476650152760996</v>
      </c>
    </row>
    <row r="5781" spans="1:12" x14ac:dyDescent="0.3">
      <c r="A5781" t="s">
        <v>467</v>
      </c>
      <c r="B5781" t="s">
        <v>468</v>
      </c>
      <c r="C5781" s="5" t="s">
        <v>636</v>
      </c>
      <c r="D5781" t="s">
        <v>4</v>
      </c>
      <c r="E5781" t="s">
        <v>144</v>
      </c>
      <c r="F5781">
        <v>3714630.9641961199</v>
      </c>
      <c r="G5781">
        <v>4688291.2885009302</v>
      </c>
      <c r="H5781">
        <v>6593835.7042223699</v>
      </c>
      <c r="I5781">
        <v>12058465.7787084</v>
      </c>
      <c r="J5781">
        <v>14084088.3872921</v>
      </c>
      <c r="K5781" s="4">
        <f>AVERAGE(Data[[#This Row],[2020 '[YR2020']]],Data[[#This Row],[2021 '[YR2021']]],Data[[#This Row],[2022 '[YR2022']]],Data[[#This Row],[2023 '[YR2023']]],Data[[#This Row],[2024 '[YR2024']]])</f>
        <v>8227862.4245839845</v>
      </c>
      <c r="L5781" s="4">
        <f>((J5781-F5781)/Data[[#This Row],[2020 '[YR2020']]])*100</f>
        <v>279.15175216712345</v>
      </c>
    </row>
    <row r="5782" spans="1:12" x14ac:dyDescent="0.3">
      <c r="A5782" t="s">
        <v>467</v>
      </c>
      <c r="B5782" t="s">
        <v>468</v>
      </c>
      <c r="C5782" s="5" t="s">
        <v>636</v>
      </c>
      <c r="D5782" t="s">
        <v>3</v>
      </c>
      <c r="E5782" t="s">
        <v>139</v>
      </c>
      <c r="F5782">
        <v>2484414614.7800002</v>
      </c>
      <c r="G5782">
        <v>2872258374.4400001</v>
      </c>
      <c r="H5782">
        <v>3531398228.0500002</v>
      </c>
      <c r="I5782">
        <v>3954075188.48</v>
      </c>
      <c r="J5782">
        <v>4345737450.3999996</v>
      </c>
      <c r="K5782" s="4">
        <f>AVERAGE(Data[[#This Row],[2020 '[YR2020']]],Data[[#This Row],[2021 '[YR2021']]],Data[[#This Row],[2022 '[YR2022']]],Data[[#This Row],[2023 '[YR2023']]],Data[[#This Row],[2024 '[YR2024']]])</f>
        <v>3437576771.2300005</v>
      </c>
      <c r="L5782" s="4">
        <f>((J5782-F5782)/Data[[#This Row],[2020 '[YR2020']]])*100</f>
        <v>74.919976100077122</v>
      </c>
    </row>
    <row r="5783" spans="1:12" x14ac:dyDescent="0.3">
      <c r="A5783" t="s">
        <v>467</v>
      </c>
      <c r="B5783" t="s">
        <v>468</v>
      </c>
      <c r="C5783" s="5" t="s">
        <v>636</v>
      </c>
      <c r="D5783" t="s">
        <v>2</v>
      </c>
      <c r="E5783" t="s">
        <v>138</v>
      </c>
      <c r="F5783">
        <v>21.374947258569101</v>
      </c>
      <c r="G5783">
        <v>27.559493932712101</v>
      </c>
      <c r="H5783">
        <v>38.097397753521797</v>
      </c>
      <c r="I5783">
        <v>20.632361064842701</v>
      </c>
      <c r="J5783">
        <v>17.966858260975901</v>
      </c>
      <c r="K5783" s="4">
        <f>AVERAGE(Data[[#This Row],[2020 '[YR2020']]],Data[[#This Row],[2021 '[YR2021']]],Data[[#This Row],[2022 '[YR2022']]],Data[[#This Row],[2023 '[YR2023']]],Data[[#This Row],[2024 '[YR2024']]])</f>
        <v>25.126211654124319</v>
      </c>
      <c r="L5783" s="4">
        <f>((J5783-F5783)/Data[[#This Row],[2020 '[YR2020']]])*100</f>
        <v>-15.944315353699483</v>
      </c>
    </row>
    <row r="5784" spans="1:12" x14ac:dyDescent="0.3">
      <c r="A5784" t="s">
        <v>467</v>
      </c>
      <c r="B5784" t="s">
        <v>468</v>
      </c>
      <c r="C5784" s="5" t="s">
        <v>636</v>
      </c>
      <c r="D5784" t="s">
        <v>1</v>
      </c>
      <c r="E5784" t="s">
        <v>141</v>
      </c>
      <c r="F5784">
        <v>0.68994911762954203</v>
      </c>
      <c r="G5784">
        <v>0.64459128472757399</v>
      </c>
      <c r="H5784">
        <v>0.47099963524689598</v>
      </c>
      <c r="I5784">
        <v>0.54952037469493697</v>
      </c>
      <c r="J5784">
        <v>0.51932242612561397</v>
      </c>
      <c r="K5784" s="4">
        <f>AVERAGE(Data[[#This Row],[2020 '[YR2020']]],Data[[#This Row],[2021 '[YR2021']]],Data[[#This Row],[2022 '[YR2022']]],Data[[#This Row],[2023 '[YR2023']]],Data[[#This Row],[2024 '[YR2024']]])</f>
        <v>0.57487656768491269</v>
      </c>
      <c r="L5784" s="4">
        <f>((J5784-F5784)/Data[[#This Row],[2020 '[YR2020']]])*100</f>
        <v>-24.73032969302869</v>
      </c>
    </row>
    <row r="5785" spans="1:12" x14ac:dyDescent="0.3">
      <c r="A5785" t="s">
        <v>467</v>
      </c>
      <c r="B5785" t="s">
        <v>468</v>
      </c>
      <c r="C5785" s="5" t="s">
        <v>636</v>
      </c>
      <c r="D5785" t="s">
        <v>0</v>
      </c>
      <c r="E5785" t="s">
        <v>140</v>
      </c>
      <c r="F5785">
        <v>8.6418707947241398</v>
      </c>
      <c r="G5785">
        <v>8.46615752620216</v>
      </c>
      <c r="H5785">
        <v>6.4343659967563802</v>
      </c>
      <c r="I5785">
        <v>6.8623949524746397</v>
      </c>
      <c r="J5785">
        <v>6.3789351259232197</v>
      </c>
      <c r="K5785" s="4">
        <f>AVERAGE(Data[[#This Row],[2020 '[YR2020']]],Data[[#This Row],[2021 '[YR2021']]],Data[[#This Row],[2022 '[YR2022']]],Data[[#This Row],[2023 '[YR2023']]],Data[[#This Row],[2024 '[YR2024']]])</f>
        <v>7.3567448792161088</v>
      </c>
      <c r="L5785" s="4">
        <f>((J5785-F5785)/Data[[#This Row],[2020 '[YR2020']]])*100</f>
        <v>-26.185715136847936</v>
      </c>
    </row>
    <row r="5786" spans="1:12" x14ac:dyDescent="0.3">
      <c r="A5786" t="s">
        <v>467</v>
      </c>
      <c r="B5786" t="s">
        <v>468</v>
      </c>
      <c r="C5786" s="5" t="s">
        <v>636</v>
      </c>
      <c r="D5786" t="s">
        <v>43</v>
      </c>
      <c r="E5786" t="s">
        <v>185</v>
      </c>
      <c r="F5786">
        <v>0.1</v>
      </c>
      <c r="G5786">
        <v>0.1</v>
      </c>
      <c r="H5786">
        <v>0.6</v>
      </c>
      <c r="I5786">
        <v>0.6</v>
      </c>
      <c r="J5786">
        <v>5.6</v>
      </c>
      <c r="K5786" s="4">
        <f>AVERAGE(Data[[#This Row],[2020 '[YR2020']]],Data[[#This Row],[2021 '[YR2021']]],Data[[#This Row],[2022 '[YR2022']]],Data[[#This Row],[2023 '[YR2023']]],Data[[#This Row],[2024 '[YR2024']]])</f>
        <v>1.4</v>
      </c>
      <c r="L5786" s="4">
        <f>((J5786-F5786)/Data[[#This Row],[2020 '[YR2020']]])*100</f>
        <v>5500</v>
      </c>
    </row>
    <row r="5787" spans="1:12" x14ac:dyDescent="0.3">
      <c r="A5787" t="s">
        <v>467</v>
      </c>
      <c r="B5787" t="s">
        <v>468</v>
      </c>
      <c r="C5787" s="5" t="s">
        <v>636</v>
      </c>
      <c r="D5787" t="s">
        <v>6</v>
      </c>
      <c r="E5787" t="s">
        <v>145</v>
      </c>
      <c r="F5787">
        <v>116.44224267966401</v>
      </c>
      <c r="G5787">
        <v>119.249434576437</v>
      </c>
      <c r="H5787">
        <v>134.79992292786699</v>
      </c>
      <c r="I5787">
        <v>146.37218506434201</v>
      </c>
      <c r="J5787">
        <v>151.256259085343</v>
      </c>
      <c r="K5787" s="4">
        <f>AVERAGE(Data[[#This Row],[2020 '[YR2020']]],Data[[#This Row],[2021 '[YR2021']]],Data[[#This Row],[2022 '[YR2022']]],Data[[#This Row],[2023 '[YR2023']]],Data[[#This Row],[2024 '[YR2024']]])</f>
        <v>133.62400886673061</v>
      </c>
      <c r="L5787" s="4">
        <f>((J5787-F5787)/Data[[#This Row],[2020 '[YR2020']]])*100</f>
        <v>29.898098494593039</v>
      </c>
    </row>
    <row r="5788" spans="1:12" x14ac:dyDescent="0.3">
      <c r="A5788" t="s">
        <v>467</v>
      </c>
      <c r="B5788" t="s">
        <v>468</v>
      </c>
      <c r="C5788" s="5" t="s">
        <v>636</v>
      </c>
      <c r="D5788" t="s">
        <v>17</v>
      </c>
      <c r="E5788" t="s">
        <v>110</v>
      </c>
      <c r="F5788">
        <v>-535684832.34586602</v>
      </c>
      <c r="G5788">
        <v>-683030088.97632694</v>
      </c>
      <c r="H5788">
        <v>-820995165.29744506</v>
      </c>
      <c r="I5788">
        <v>-468556995.70779902</v>
      </c>
      <c r="J5788">
        <v>-530331431.52756298</v>
      </c>
      <c r="K5788" s="4">
        <f>AVERAGE(Data[[#This Row],[2020 '[YR2020']]],Data[[#This Row],[2021 '[YR2021']]],Data[[#This Row],[2022 '[YR2022']]],Data[[#This Row],[2023 '[YR2023']]],Data[[#This Row],[2024 '[YR2024']]])</f>
        <v>-607719702.77100003</v>
      </c>
      <c r="L5788" s="4">
        <f>((J5788-F5788)/Data[[#This Row],[2020 '[YR2020']]])*100</f>
        <v>-0.99935643032106869</v>
      </c>
    </row>
    <row r="5789" spans="1:12" x14ac:dyDescent="0.3">
      <c r="A5789" t="s">
        <v>467</v>
      </c>
      <c r="B5789" t="s">
        <v>468</v>
      </c>
      <c r="C5789" s="5" t="s">
        <v>636</v>
      </c>
      <c r="D5789" t="s">
        <v>7</v>
      </c>
      <c r="E5789" t="s">
        <v>142</v>
      </c>
      <c r="F5789">
        <v>-1237027266.5013101</v>
      </c>
      <c r="G5789">
        <v>-541201377.19485605</v>
      </c>
      <c r="H5789">
        <v>-817858207.14641595</v>
      </c>
      <c r="I5789">
        <v>-851525044.93464696</v>
      </c>
      <c r="J5789">
        <v>-1389397118.00335</v>
      </c>
      <c r="K5789" s="4">
        <f>AVERAGE(Data[[#This Row],[2020 '[YR2020']]],Data[[#This Row],[2021 '[YR2021']]],Data[[#This Row],[2022 '[YR2022']]],Data[[#This Row],[2023 '[YR2023']]],Data[[#This Row],[2024 '[YR2024']]])</f>
        <v>-967401802.75611567</v>
      </c>
      <c r="L5789" s="4">
        <f>((J5789-F5789)/Data[[#This Row],[2020 '[YR2020']]])*100</f>
        <v>12.317420612157424</v>
      </c>
    </row>
    <row r="5790" spans="1:12" x14ac:dyDescent="0.3">
      <c r="A5790" t="s">
        <v>467</v>
      </c>
      <c r="B5790" t="s">
        <v>468</v>
      </c>
      <c r="C5790" s="5" t="s">
        <v>636</v>
      </c>
      <c r="D5790" t="s">
        <v>21</v>
      </c>
      <c r="E5790" t="s">
        <v>106</v>
      </c>
      <c r="F5790">
        <v>7.9279019157702999</v>
      </c>
      <c r="G5790">
        <v>11.3863151532116</v>
      </c>
      <c r="H5790">
        <v>17.603607646698102</v>
      </c>
      <c r="I5790">
        <v>10.356671290761801</v>
      </c>
      <c r="J5790">
        <v>10.4670227786235</v>
      </c>
      <c r="K5790" s="4">
        <f>AVERAGE(Data[[#This Row],[2020 '[YR2020']]],Data[[#This Row],[2021 '[YR2021']]],Data[[#This Row],[2022 '[YR2022']]],Data[[#This Row],[2023 '[YR2023']]],Data[[#This Row],[2024 '[YR2024']]])</f>
        <v>11.548303757013061</v>
      </c>
      <c r="L5790" s="4">
        <f>((J5790-F5790)/Data[[#This Row],[2020 '[YR2020']]])*100</f>
        <v>32.027652332609499</v>
      </c>
    </row>
    <row r="5791" spans="1:12" x14ac:dyDescent="0.3">
      <c r="A5791" t="s">
        <v>467</v>
      </c>
      <c r="B5791" t="s">
        <v>468</v>
      </c>
      <c r="C5791" s="5" t="s">
        <v>636</v>
      </c>
      <c r="D5791" t="s">
        <v>20</v>
      </c>
      <c r="E5791" t="s">
        <v>105</v>
      </c>
      <c r="F5791">
        <v>16.6484633068611</v>
      </c>
      <c r="G5791">
        <v>18.5244981131668</v>
      </c>
      <c r="H5791">
        <v>29.973970065491802</v>
      </c>
      <c r="I5791">
        <v>36.652520290044301</v>
      </c>
      <c r="J5791">
        <v>25.278422986754599</v>
      </c>
      <c r="K5791" s="4">
        <f>AVERAGE(Data[[#This Row],[2020 '[YR2020']]],Data[[#This Row],[2021 '[YR2021']]],Data[[#This Row],[2022 '[YR2022']]],Data[[#This Row],[2023 '[YR2023']]],Data[[#This Row],[2024 '[YR2024']]])</f>
        <v>25.415574952463722</v>
      </c>
      <c r="L5791" s="4">
        <f>((J5791-F5791)/Data[[#This Row],[2020 '[YR2020']]])*100</f>
        <v>51.836373849212578</v>
      </c>
    </row>
    <row r="5792" spans="1:12" x14ac:dyDescent="0.3">
      <c r="A5792" t="s">
        <v>467</v>
      </c>
      <c r="B5792" t="s">
        <v>468</v>
      </c>
      <c r="C5792" s="5" t="s">
        <v>636</v>
      </c>
      <c r="D5792" t="s">
        <v>41</v>
      </c>
      <c r="E5792" t="s">
        <v>183</v>
      </c>
      <c r="F5792">
        <v>31.9439997579967</v>
      </c>
      <c r="G5792">
        <v>26.817985577753699</v>
      </c>
      <c r="H5792">
        <v>23.840220967200899</v>
      </c>
      <c r="I5792">
        <v>26.311626625409701</v>
      </c>
      <c r="J5792">
        <v>35.079469232951901</v>
      </c>
      <c r="K5792" s="4">
        <f>AVERAGE(Data[[#This Row],[2020 '[YR2020']]],Data[[#This Row],[2021 '[YR2021']]],Data[[#This Row],[2022 '[YR2022']]],Data[[#This Row],[2023 '[YR2023']]],Data[[#This Row],[2024 '[YR2024']]])</f>
        <v>28.798660432262579</v>
      </c>
      <c r="L5792" s="4">
        <f>((J5792-F5792)/Data[[#This Row],[2020 '[YR2020']]])*100</f>
        <v>9.8155193423149303</v>
      </c>
    </row>
    <row r="5793" spans="1:12" x14ac:dyDescent="0.3">
      <c r="A5793" t="s">
        <v>467</v>
      </c>
      <c r="B5793" t="s">
        <v>468</v>
      </c>
      <c r="C5793" s="5" t="s">
        <v>636</v>
      </c>
      <c r="D5793" t="s">
        <v>40</v>
      </c>
      <c r="E5793" t="s">
        <v>127</v>
      </c>
      <c r="F5793">
        <v>5.9066666666666698</v>
      </c>
      <c r="G5793">
        <v>5.7608333333333297</v>
      </c>
      <c r="H5793">
        <v>5.6383333333333301</v>
      </c>
      <c r="I5793">
        <v>6.3449999999999998</v>
      </c>
      <c r="J5793">
        <v>6.5966666666666702</v>
      </c>
      <c r="K5793" s="4">
        <f>AVERAGE(Data[[#This Row],[2020 '[YR2020']]],Data[[#This Row],[2021 '[YR2021']]],Data[[#This Row],[2022 '[YR2022']]],Data[[#This Row],[2023 '[YR2023']]],Data[[#This Row],[2024 '[YR2024']]])</f>
        <v>6.0495000000000001</v>
      </c>
      <c r="L5793" s="4">
        <f>((J5793-F5793)/Data[[#This Row],[2020 '[YR2020']]])*100</f>
        <v>11.681715575620768</v>
      </c>
    </row>
    <row r="5794" spans="1:12" x14ac:dyDescent="0.3">
      <c r="A5794" t="s">
        <v>467</v>
      </c>
      <c r="B5794" t="s">
        <v>468</v>
      </c>
      <c r="C5794" s="5" t="s">
        <v>636</v>
      </c>
      <c r="D5794" t="s">
        <v>39</v>
      </c>
      <c r="E5794" t="s">
        <v>133</v>
      </c>
      <c r="F5794">
        <v>255265</v>
      </c>
      <c r="G5794">
        <v>242790</v>
      </c>
      <c r="H5794">
        <v>243325</v>
      </c>
      <c r="I5794">
        <v>242927</v>
      </c>
      <c r="J5794">
        <v>241523</v>
      </c>
      <c r="K5794" s="4">
        <f>AVERAGE(Data[[#This Row],[2020 '[YR2020']]],Data[[#This Row],[2021 '[YR2021']]],Data[[#This Row],[2022 '[YR2022']]],Data[[#This Row],[2023 '[YR2023']]],Data[[#This Row],[2024 '[YR2024']]])</f>
        <v>245166</v>
      </c>
      <c r="L5794" s="4">
        <f>((J5794-F5794)/Data[[#This Row],[2020 '[YR2020']]])*100</f>
        <v>-5.3834250680665194</v>
      </c>
    </row>
    <row r="5795" spans="1:12" x14ac:dyDescent="0.3">
      <c r="A5795" t="s">
        <v>467</v>
      </c>
      <c r="B5795" t="s">
        <v>468</v>
      </c>
      <c r="C5795" s="5" t="s">
        <v>636</v>
      </c>
      <c r="D5795" t="s">
        <v>38</v>
      </c>
      <c r="E5795" t="s">
        <v>132</v>
      </c>
      <c r="F5795">
        <v>45.313301862770103</v>
      </c>
      <c r="G5795">
        <v>45.401375674451202</v>
      </c>
      <c r="H5795">
        <v>45.347991369567502</v>
      </c>
      <c r="I5795">
        <v>45.422287353814099</v>
      </c>
      <c r="J5795">
        <v>45.380357150250703</v>
      </c>
      <c r="K5795" s="4">
        <f>AVERAGE(Data[[#This Row],[2020 '[YR2020']]],Data[[#This Row],[2021 '[YR2021']]],Data[[#This Row],[2022 '[YR2022']]],Data[[#This Row],[2023 '[YR2023']]],Data[[#This Row],[2024 '[YR2024']]])</f>
        <v>45.373062682170726</v>
      </c>
      <c r="L5795" s="4">
        <f>((J5795-F5795)/Data[[#This Row],[2020 '[YR2020']]])*100</f>
        <v>0.14798146399411369</v>
      </c>
    </row>
    <row r="5796" spans="1:12" x14ac:dyDescent="0.3">
      <c r="A5796" t="s">
        <v>467</v>
      </c>
      <c r="B5796" t="s">
        <v>468</v>
      </c>
      <c r="C5796" s="5" t="s">
        <v>636</v>
      </c>
      <c r="D5796" t="s">
        <v>36</v>
      </c>
      <c r="E5796" t="s">
        <v>130</v>
      </c>
      <c r="F5796">
        <v>50.372999999999998</v>
      </c>
      <c r="G5796">
        <v>48.101999999999997</v>
      </c>
      <c r="H5796">
        <v>48.354999999999997</v>
      </c>
      <c r="I5796">
        <v>48.274999999999999</v>
      </c>
      <c r="J5796">
        <v>48.024999999999999</v>
      </c>
      <c r="K5796" s="4">
        <f>AVERAGE(Data[[#This Row],[2020 '[YR2020']]],Data[[#This Row],[2021 '[YR2021']]],Data[[#This Row],[2022 '[YR2022']]],Data[[#This Row],[2023 '[YR2023']]],Data[[#This Row],[2024 '[YR2024']]])</f>
        <v>48.625999999999998</v>
      </c>
      <c r="L5796" s="4">
        <f>((J5796-F5796)/Data[[#This Row],[2020 '[YR2020']]])*100</f>
        <v>-4.6612272447541327</v>
      </c>
    </row>
    <row r="5797" spans="1:12" x14ac:dyDescent="0.3">
      <c r="A5797" t="s">
        <v>467</v>
      </c>
      <c r="B5797" t="s">
        <v>468</v>
      </c>
      <c r="C5797" s="5" t="s">
        <v>636</v>
      </c>
      <c r="D5797" t="s">
        <v>35</v>
      </c>
      <c r="E5797" t="s">
        <v>129</v>
      </c>
      <c r="F5797">
        <v>68.301000000000002</v>
      </c>
      <c r="G5797">
        <v>65.736999999999995</v>
      </c>
      <c r="H5797">
        <v>66.414000000000001</v>
      </c>
      <c r="I5797">
        <v>66.436999999999998</v>
      </c>
      <c r="J5797">
        <v>66.382999999999996</v>
      </c>
      <c r="K5797" s="4">
        <f>AVERAGE(Data[[#This Row],[2020 '[YR2020']]],Data[[#This Row],[2021 '[YR2021']]],Data[[#This Row],[2022 '[YR2022']]],Data[[#This Row],[2023 '[YR2023']]],Data[[#This Row],[2024 '[YR2024']]])</f>
        <v>66.654399999999995</v>
      </c>
      <c r="L5797" s="4">
        <f>((J5797-F5797)/Data[[#This Row],[2020 '[YR2020']]])*100</f>
        <v>-2.808158006471364</v>
      </c>
    </row>
    <row r="5798" spans="1:12" x14ac:dyDescent="0.3">
      <c r="A5798" t="s">
        <v>467</v>
      </c>
      <c r="B5798" t="s">
        <v>468</v>
      </c>
      <c r="C5798" s="5" t="s">
        <v>636</v>
      </c>
      <c r="D5798" t="s">
        <v>34</v>
      </c>
      <c r="E5798" t="s">
        <v>128</v>
      </c>
      <c r="F5798">
        <v>58.194000000000003</v>
      </c>
      <c r="G5798">
        <v>55.534999999999997</v>
      </c>
      <c r="H5798">
        <v>55.898000000000003</v>
      </c>
      <c r="I5798">
        <v>55.713999999999999</v>
      </c>
      <c r="J5798">
        <v>55.445999999999998</v>
      </c>
      <c r="K5798" s="4">
        <f>AVERAGE(Data[[#This Row],[2020 '[YR2020']]],Data[[#This Row],[2021 '[YR2021']]],Data[[#This Row],[2022 '[YR2022']]],Data[[#This Row],[2023 '[YR2023']]],Data[[#This Row],[2024 '[YR2024']]])</f>
        <v>56.15740000000001</v>
      </c>
      <c r="L5798" s="4">
        <f>((J5798-F5798)/Data[[#This Row],[2020 '[YR2020']]])*100</f>
        <v>-4.7221363027116281</v>
      </c>
    </row>
    <row r="5799" spans="1:12" x14ac:dyDescent="0.3">
      <c r="A5799" t="s">
        <v>467</v>
      </c>
      <c r="B5799" t="s">
        <v>468</v>
      </c>
      <c r="C5799" s="5" t="s">
        <v>636</v>
      </c>
      <c r="D5799" t="s">
        <v>37</v>
      </c>
      <c r="E5799" t="s">
        <v>131</v>
      </c>
      <c r="F5799">
        <v>61.238999999999997</v>
      </c>
      <c r="G5799">
        <v>59.146999999999998</v>
      </c>
      <c r="H5799">
        <v>59.713999999999999</v>
      </c>
      <c r="I5799">
        <v>59.845999999999997</v>
      </c>
      <c r="J5799">
        <v>59.798000000000002</v>
      </c>
      <c r="K5799" s="4">
        <f>AVERAGE(Data[[#This Row],[2020 '[YR2020']]],Data[[#This Row],[2021 '[YR2021']]],Data[[#This Row],[2022 '[YR2022']]],Data[[#This Row],[2023 '[YR2023']]],Data[[#This Row],[2024 '[YR2024']]])</f>
        <v>59.948800000000006</v>
      </c>
      <c r="L5799" s="4">
        <f>((J5799-F5799)/Data[[#This Row],[2020 '[YR2020']]])*100</f>
        <v>-2.3530756544032321</v>
      </c>
    </row>
    <row r="5800" spans="1:12" x14ac:dyDescent="0.3">
      <c r="A5800" t="s">
        <v>467</v>
      </c>
      <c r="B5800" t="s">
        <v>468</v>
      </c>
      <c r="C5800" s="5" t="s">
        <v>636</v>
      </c>
      <c r="D5800" t="s">
        <v>32</v>
      </c>
      <c r="E5800" t="s">
        <v>125</v>
      </c>
      <c r="F5800">
        <v>43.343000000000004</v>
      </c>
      <c r="G5800">
        <v>41.433</v>
      </c>
      <c r="H5800">
        <v>41.59</v>
      </c>
      <c r="I5800">
        <v>41.600999999999999</v>
      </c>
      <c r="J5800">
        <v>41.362000000000002</v>
      </c>
      <c r="K5800" s="4">
        <f>AVERAGE(Data[[#This Row],[2020 '[YR2020']]],Data[[#This Row],[2021 '[YR2021']]],Data[[#This Row],[2022 '[YR2022']]],Data[[#This Row],[2023 '[YR2023']]],Data[[#This Row],[2024 '[YR2024']]])</f>
        <v>41.8658</v>
      </c>
      <c r="L5800" s="4">
        <f>((J5800-F5800)/Data[[#This Row],[2020 '[YR2020']]])*100</f>
        <v>-4.5705188842489015</v>
      </c>
    </row>
    <row r="5801" spans="1:12" x14ac:dyDescent="0.3">
      <c r="A5801" t="s">
        <v>467</v>
      </c>
      <c r="B5801" t="s">
        <v>468</v>
      </c>
      <c r="C5801" s="5" t="s">
        <v>636</v>
      </c>
      <c r="D5801" t="s">
        <v>31</v>
      </c>
      <c r="E5801" t="s">
        <v>123</v>
      </c>
      <c r="F5801">
        <v>30.718</v>
      </c>
      <c r="G5801">
        <v>29.64</v>
      </c>
      <c r="H5801">
        <v>29.088000000000001</v>
      </c>
      <c r="I5801">
        <v>28.727</v>
      </c>
      <c r="J5801">
        <v>28.741</v>
      </c>
      <c r="K5801" s="4">
        <f>AVERAGE(Data[[#This Row],[2020 '[YR2020']]],Data[[#This Row],[2021 '[YR2021']]],Data[[#This Row],[2022 '[YR2022']]],Data[[#This Row],[2023 '[YR2023']]],Data[[#This Row],[2024 '[YR2024']]])</f>
        <v>29.382799999999996</v>
      </c>
      <c r="L5801" s="4">
        <f>((J5801-F5801)/Data[[#This Row],[2020 '[YR2020']]])*100</f>
        <v>-6.4359658831955215</v>
      </c>
    </row>
    <row r="5802" spans="1:12" x14ac:dyDescent="0.3">
      <c r="A5802" t="s">
        <v>467</v>
      </c>
      <c r="B5802" t="s">
        <v>468</v>
      </c>
      <c r="C5802" s="5" t="s">
        <v>636</v>
      </c>
      <c r="D5802" t="s">
        <v>30</v>
      </c>
      <c r="E5802" t="s">
        <v>122</v>
      </c>
      <c r="F5802">
        <v>36.42</v>
      </c>
      <c r="G5802">
        <v>34.652999999999999</v>
      </c>
      <c r="H5802">
        <v>33.994</v>
      </c>
      <c r="I5802">
        <v>33.56</v>
      </c>
      <c r="J5802">
        <v>33.595999999999997</v>
      </c>
      <c r="K5802" s="4">
        <f>AVERAGE(Data[[#This Row],[2020 '[YR2020']]],Data[[#This Row],[2021 '[YR2021']]],Data[[#This Row],[2022 '[YR2022']]],Data[[#This Row],[2023 '[YR2023']]],Data[[#This Row],[2024 '[YR2024']]])</f>
        <v>34.444600000000001</v>
      </c>
      <c r="L5802" s="4">
        <f>((J5802-F5802)/Data[[#This Row],[2020 '[YR2020']]])*100</f>
        <v>-7.7539813289401573</v>
      </c>
    </row>
    <row r="5803" spans="1:12" x14ac:dyDescent="0.3">
      <c r="A5803" t="s">
        <v>467</v>
      </c>
      <c r="B5803" t="s">
        <v>468</v>
      </c>
      <c r="C5803" s="5" t="s">
        <v>636</v>
      </c>
      <c r="D5803" t="s">
        <v>29</v>
      </c>
      <c r="E5803" t="s">
        <v>121</v>
      </c>
      <c r="F5803">
        <v>24.849</v>
      </c>
      <c r="G5803">
        <v>24.463000000000001</v>
      </c>
      <c r="H5803">
        <v>24.013999999999999</v>
      </c>
      <c r="I5803">
        <v>23.719000000000001</v>
      </c>
      <c r="J5803">
        <v>23.693000000000001</v>
      </c>
      <c r="K5803" s="4">
        <f>AVERAGE(Data[[#This Row],[2020 '[YR2020']]],Data[[#This Row],[2021 '[YR2021']]],Data[[#This Row],[2022 '[YR2022']]],Data[[#This Row],[2023 '[YR2023']]],Data[[#This Row],[2024 '[YR2024']]])</f>
        <v>24.147599999999997</v>
      </c>
      <c r="L5803" s="4">
        <f>((J5803-F5803)/Data[[#This Row],[2020 '[YR2020']]])*100</f>
        <v>-4.652098676003054</v>
      </c>
    </row>
    <row r="5804" spans="1:12" x14ac:dyDescent="0.3">
      <c r="A5804" t="s">
        <v>467</v>
      </c>
      <c r="B5804" t="s">
        <v>468</v>
      </c>
      <c r="C5804" s="5" t="s">
        <v>636</v>
      </c>
      <c r="D5804" t="s">
        <v>28</v>
      </c>
      <c r="E5804" t="s">
        <v>124</v>
      </c>
      <c r="F5804">
        <v>-0.25565569984855102</v>
      </c>
      <c r="G5804">
        <v>2.4108019840316501</v>
      </c>
      <c r="H5804">
        <v>13.0403036347004</v>
      </c>
      <c r="I5804">
        <v>8.5847691045540309</v>
      </c>
      <c r="J5804">
        <v>3.3367500928228102</v>
      </c>
      <c r="K5804" s="4">
        <f>AVERAGE(Data[[#This Row],[2020 '[YR2020']]],Data[[#This Row],[2021 '[YR2021']]],Data[[#This Row],[2022 '[YR2022']]],Data[[#This Row],[2023 '[YR2023']]],Data[[#This Row],[2024 '[YR2024']]])</f>
        <v>5.4233938232520682</v>
      </c>
      <c r="L5804" s="4">
        <f>((J5804-F5804)/Data[[#This Row],[2020 '[YR2020']]])*100</f>
        <v>-1405.1733619862503</v>
      </c>
    </row>
    <row r="5805" spans="1:12" x14ac:dyDescent="0.3">
      <c r="A5805" t="s">
        <v>467</v>
      </c>
      <c r="B5805" t="s">
        <v>468</v>
      </c>
      <c r="C5805" s="5" t="s">
        <v>636</v>
      </c>
      <c r="D5805" t="s">
        <v>26</v>
      </c>
      <c r="E5805" t="s">
        <v>137</v>
      </c>
      <c r="F5805">
        <v>2916503042.5447302</v>
      </c>
      <c r="G5805">
        <v>3637430557.3990898</v>
      </c>
      <c r="H5805">
        <v>4613740206.9818802</v>
      </c>
      <c r="I5805">
        <v>5166957745.8664398</v>
      </c>
      <c r="J5805">
        <v>5467021124.0121698</v>
      </c>
      <c r="K5805" s="4">
        <f>AVERAGE(Data[[#This Row],[2020 '[YR2020']]],Data[[#This Row],[2021 '[YR2021']]],Data[[#This Row],[2022 '[YR2022']]],Data[[#This Row],[2023 '[YR2023']]],Data[[#This Row],[2024 '[YR2024']]])</f>
        <v>4360330535.3608618</v>
      </c>
      <c r="L5805" s="4">
        <f>((J5805-F5805)/Data[[#This Row],[2020 '[YR2020']]])*100</f>
        <v>87.451240209989351</v>
      </c>
    </row>
    <row r="5806" spans="1:12" x14ac:dyDescent="0.3">
      <c r="A5806" t="s">
        <v>467</v>
      </c>
      <c r="B5806" t="s">
        <v>468</v>
      </c>
      <c r="C5806" s="5" t="s">
        <v>636</v>
      </c>
      <c r="D5806" t="s">
        <v>23</v>
      </c>
      <c r="E5806" t="s">
        <v>113</v>
      </c>
      <c r="F5806">
        <v>2342418119.2655802</v>
      </c>
      <c r="G5806">
        <v>2882550380.2814398</v>
      </c>
      <c r="H5806">
        <v>3595667814.6562099</v>
      </c>
      <c r="I5806">
        <v>4005174591.99049</v>
      </c>
      <c r="J5806">
        <v>4277291297.4296298</v>
      </c>
      <c r="K5806" s="4">
        <f>AVERAGE(Data[[#This Row],[2020 '[YR2020']]],Data[[#This Row],[2021 '[YR2021']]],Data[[#This Row],[2022 '[YR2022']]],Data[[#This Row],[2023 '[YR2023']]],Data[[#This Row],[2024 '[YR2024']]])</f>
        <v>3420620440.7246699</v>
      </c>
      <c r="L5806" s="4">
        <f>((J5806-F5806)/Data[[#This Row],[2020 '[YR2020']]])*100</f>
        <v>82.601528832550684</v>
      </c>
    </row>
    <row r="5807" spans="1:12" x14ac:dyDescent="0.3">
      <c r="A5807" t="s">
        <v>467</v>
      </c>
      <c r="B5807" t="s">
        <v>468</v>
      </c>
      <c r="C5807" s="5" t="s">
        <v>636</v>
      </c>
      <c r="D5807" t="s">
        <v>33</v>
      </c>
      <c r="E5807" t="s">
        <v>126</v>
      </c>
      <c r="F5807">
        <v>54.423000000000002</v>
      </c>
      <c r="G5807">
        <v>52.786000000000001</v>
      </c>
      <c r="H5807">
        <v>53.247</v>
      </c>
      <c r="I5807">
        <v>53.478999999999999</v>
      </c>
      <c r="J5807">
        <v>53.426000000000002</v>
      </c>
      <c r="K5807" s="4">
        <f>AVERAGE(Data[[#This Row],[2020 '[YR2020']]],Data[[#This Row],[2021 '[YR2021']]],Data[[#This Row],[2022 '[YR2022']]],Data[[#This Row],[2023 '[YR2023']]],Data[[#This Row],[2024 '[YR2024']]])</f>
        <v>53.472200000000001</v>
      </c>
      <c r="L5807" s="4">
        <f>((J5807-F5807)/Data[[#This Row],[2020 '[YR2020']]])*100</f>
        <v>-1.8319460522205682</v>
      </c>
    </row>
    <row r="5808" spans="1:12" x14ac:dyDescent="0.3">
      <c r="A5808" t="s">
        <v>467</v>
      </c>
      <c r="B5808" t="s">
        <v>468</v>
      </c>
      <c r="C5808" s="5" t="s">
        <v>636</v>
      </c>
      <c r="D5808" t="s">
        <v>22</v>
      </c>
      <c r="E5808" t="s">
        <v>112</v>
      </c>
      <c r="F5808">
        <v>468945539.80377501</v>
      </c>
      <c r="G5808">
        <v>620771461.52521503</v>
      </c>
      <c r="H5808">
        <v>807558140.00985301</v>
      </c>
      <c r="I5808">
        <v>774120357.08691001</v>
      </c>
      <c r="J5808">
        <v>719945580.29934204</v>
      </c>
      <c r="K5808" s="4">
        <f>AVERAGE(Data[[#This Row],[2020 '[YR2020']]],Data[[#This Row],[2021 '[YR2021']]],Data[[#This Row],[2022 '[YR2022']]],Data[[#This Row],[2023 '[YR2023']]],Data[[#This Row],[2024 '[YR2024']]])</f>
        <v>678268215.74501896</v>
      </c>
      <c r="L5808" s="4">
        <f>((J5808-F5808)/Data[[#This Row],[2020 '[YR2020']]])*100</f>
        <v>53.524347539502173</v>
      </c>
    </row>
    <row r="5809" spans="1:12" x14ac:dyDescent="0.3">
      <c r="A5809" t="s">
        <v>561</v>
      </c>
      <c r="B5809" t="s">
        <v>562</v>
      </c>
      <c r="C5809" s="5" t="s">
        <v>637</v>
      </c>
      <c r="D5809" t="s">
        <v>60</v>
      </c>
      <c r="E5809" t="s">
        <v>192</v>
      </c>
      <c r="F5809">
        <v>3752357</v>
      </c>
      <c r="G5809">
        <v>3793585</v>
      </c>
      <c r="H5809">
        <v>3840396</v>
      </c>
      <c r="I5809">
        <v>3892837</v>
      </c>
      <c r="J5809">
        <v>3950408</v>
      </c>
      <c r="K5809" s="4">
        <f>AVERAGE(Data[[#This Row],[2020 '[YR2020']]],Data[[#This Row],[2021 '[YR2021']]],Data[[#This Row],[2022 '[YR2022']]],Data[[#This Row],[2023 '[YR2023']]],Data[[#This Row],[2024 '[YR2024']]])</f>
        <v>3845916.6</v>
      </c>
      <c r="L5809" s="4">
        <f>((J5809-F5809)/Data[[#This Row],[2020 '[YR2020']]])*100</f>
        <v>5.2780425743072961</v>
      </c>
    </row>
    <row r="5810" spans="1:12" x14ac:dyDescent="0.3">
      <c r="A5810" t="s">
        <v>561</v>
      </c>
      <c r="B5810" t="s">
        <v>562</v>
      </c>
      <c r="C5810" s="5" t="s">
        <v>637</v>
      </c>
      <c r="D5810" t="s">
        <v>76</v>
      </c>
      <c r="E5810" t="s">
        <v>161</v>
      </c>
      <c r="F5810">
        <v>20.5063291139241</v>
      </c>
      <c r="G5810">
        <v>22.7848101265823</v>
      </c>
      <c r="H5810">
        <v>24.050632911392402</v>
      </c>
      <c r="I5810">
        <v>24.3037974683544</v>
      </c>
      <c r="J5810">
        <v>24.3037974683544</v>
      </c>
      <c r="K5810" s="4">
        <f>AVERAGE(Data[[#This Row],[2020 '[YR2020']]],Data[[#This Row],[2021 '[YR2021']]],Data[[#This Row],[2022 '[YR2022']]],Data[[#This Row],[2023 '[YR2023']]],Data[[#This Row],[2024 '[YR2024']]])</f>
        <v>23.189873417721522</v>
      </c>
      <c r="L5810" s="4">
        <f>((J5810-F5810)/Data[[#This Row],[2020 '[YR2020']]])*100</f>
        <v>18.518518518518086</v>
      </c>
    </row>
    <row r="5811" spans="1:12" x14ac:dyDescent="0.3">
      <c r="A5811" t="s">
        <v>561</v>
      </c>
      <c r="B5811" t="s">
        <v>562</v>
      </c>
      <c r="C5811" s="5" t="s">
        <v>637</v>
      </c>
      <c r="D5811" t="s">
        <v>71</v>
      </c>
      <c r="E5811" t="s">
        <v>156</v>
      </c>
      <c r="F5811">
        <v>13.6</v>
      </c>
      <c r="G5811">
        <v>13.5</v>
      </c>
      <c r="H5811">
        <v>13.5</v>
      </c>
      <c r="I5811">
        <v>13.6</v>
      </c>
      <c r="J5811">
        <v>13.7</v>
      </c>
      <c r="K5811" s="4">
        <f>AVERAGE(Data[[#This Row],[2020 '[YR2020']]],Data[[#This Row],[2021 '[YR2021']]],Data[[#This Row],[2022 '[YR2022']]],Data[[#This Row],[2023 '[YR2023']]],Data[[#This Row],[2024 '[YR2024']]])</f>
        <v>13.580000000000002</v>
      </c>
      <c r="L5811" s="4">
        <f>((J5811-F5811)/Data[[#This Row],[2020 '[YR2020']]])*100</f>
        <v>0.73529411764705621</v>
      </c>
    </row>
    <row r="5812" spans="1:12" x14ac:dyDescent="0.3">
      <c r="A5812" t="s">
        <v>561</v>
      </c>
      <c r="B5812" t="s">
        <v>562</v>
      </c>
      <c r="C5812" s="5" t="s">
        <v>637</v>
      </c>
      <c r="D5812" t="s">
        <v>68</v>
      </c>
      <c r="E5812" t="s">
        <v>153</v>
      </c>
      <c r="F5812">
        <v>5.2</v>
      </c>
      <c r="G5812">
        <v>4.8</v>
      </c>
      <c r="H5812">
        <v>4.5999999999999996</v>
      </c>
      <c r="I5812">
        <v>4.4000000000000004</v>
      </c>
      <c r="J5812">
        <v>4.2</v>
      </c>
      <c r="K5812" s="4">
        <f>AVERAGE(Data[[#This Row],[2020 '[YR2020']]],Data[[#This Row],[2021 '[YR2021']]],Data[[#This Row],[2022 '[YR2022']]],Data[[#This Row],[2023 '[YR2023']]],Data[[#This Row],[2024 '[YR2024']]])</f>
        <v>4.6399999999999997</v>
      </c>
      <c r="L5812" s="4">
        <f>((J5812-F5812)/Data[[#This Row],[2020 '[YR2020']]])*100</f>
        <v>-19.23076923076923</v>
      </c>
    </row>
    <row r="5813" spans="1:12" x14ac:dyDescent="0.3">
      <c r="A5813" t="s">
        <v>561</v>
      </c>
      <c r="B5813" t="s">
        <v>562</v>
      </c>
      <c r="C5813" s="5" t="s">
        <v>637</v>
      </c>
      <c r="D5813" t="s">
        <v>61</v>
      </c>
      <c r="E5813" t="s">
        <v>188</v>
      </c>
      <c r="F5813">
        <v>16.1442534227659</v>
      </c>
      <c r="G5813">
        <v>16.0236830092744</v>
      </c>
      <c r="H5813">
        <v>15.926607805671599</v>
      </c>
      <c r="I5813">
        <v>15.8511138184501</v>
      </c>
      <c r="J5813">
        <v>15.8031339298487</v>
      </c>
      <c r="K5813" s="4">
        <f>AVERAGE(Data[[#This Row],[2020 '[YR2020']]],Data[[#This Row],[2021 '[YR2021']]],Data[[#This Row],[2022 '[YR2022']]],Data[[#This Row],[2023 '[YR2023']]],Data[[#This Row],[2024 '[YR2024']]])</f>
        <v>15.949758397202141</v>
      </c>
      <c r="L5813" s="4">
        <f>((J5813-F5813)/Data[[#This Row],[2020 '[YR2020']]])*100</f>
        <v>-2.1129468423492912</v>
      </c>
    </row>
    <row r="5814" spans="1:12" x14ac:dyDescent="0.3">
      <c r="A5814" t="s">
        <v>561</v>
      </c>
      <c r="B5814" t="s">
        <v>562</v>
      </c>
      <c r="C5814" s="5" t="s">
        <v>637</v>
      </c>
      <c r="D5814" t="s">
        <v>63</v>
      </c>
      <c r="E5814" t="s">
        <v>190</v>
      </c>
      <c r="F5814">
        <v>22.029073309445401</v>
      </c>
      <c r="G5814">
        <v>22.146947855416101</v>
      </c>
      <c r="H5814">
        <v>22.279918403526001</v>
      </c>
      <c r="I5814">
        <v>22.423442834147501</v>
      </c>
      <c r="J5814">
        <v>22.587970176233799</v>
      </c>
      <c r="K5814" s="4">
        <f>AVERAGE(Data[[#This Row],[2020 '[YR2020']]],Data[[#This Row],[2021 '[YR2021']]],Data[[#This Row],[2022 '[YR2022']]],Data[[#This Row],[2023 '[YR2023']]],Data[[#This Row],[2024 '[YR2024']]])</f>
        <v>22.293470515753761</v>
      </c>
      <c r="L5814" s="4">
        <f>((J5814-F5814)/Data[[#This Row],[2020 '[YR2020']]])*100</f>
        <v>2.5370875067575365</v>
      </c>
    </row>
    <row r="5815" spans="1:12" x14ac:dyDescent="0.3">
      <c r="A5815" t="s">
        <v>561</v>
      </c>
      <c r="B5815" t="s">
        <v>562</v>
      </c>
      <c r="C5815" s="5" t="s">
        <v>637</v>
      </c>
      <c r="D5815" t="s">
        <v>62</v>
      </c>
      <c r="E5815" t="s">
        <v>189</v>
      </c>
      <c r="F5815">
        <v>8059162</v>
      </c>
      <c r="G5815">
        <v>8184281</v>
      </c>
      <c r="H5815">
        <v>8316885</v>
      </c>
      <c r="I5815">
        <v>8456442</v>
      </c>
      <c r="J5815">
        <v>8601764</v>
      </c>
      <c r="K5815" s="4">
        <f>AVERAGE(Data[[#This Row],[2020 '[YR2020']]],Data[[#This Row],[2021 '[YR2021']]],Data[[#This Row],[2022 '[YR2022']]],Data[[#This Row],[2023 '[YR2023']]],Data[[#This Row],[2024 '[YR2024']]])</f>
        <v>8323706.7999999998</v>
      </c>
      <c r="L5815" s="4">
        <f>((J5815-F5815)/Data[[#This Row],[2020 '[YR2020']]])*100</f>
        <v>6.7327347433889528</v>
      </c>
    </row>
    <row r="5816" spans="1:12" x14ac:dyDescent="0.3">
      <c r="A5816" t="s">
        <v>561</v>
      </c>
      <c r="B5816" t="s">
        <v>562</v>
      </c>
      <c r="C5816" s="5" t="s">
        <v>637</v>
      </c>
      <c r="D5816" t="s">
        <v>77</v>
      </c>
      <c r="E5816" t="s">
        <v>147</v>
      </c>
      <c r="F5816">
        <v>30.347756058276602</v>
      </c>
      <c r="G5816">
        <v>29.687163819441501</v>
      </c>
      <c r="H5816">
        <v>28.448163158582801</v>
      </c>
      <c r="I5816">
        <v>28.693930438074201</v>
      </c>
      <c r="J5816">
        <v>28.5336450646599</v>
      </c>
      <c r="K5816" s="4">
        <f>AVERAGE(Data[[#This Row],[2020 '[YR2020']]],Data[[#This Row],[2021 '[YR2021']]],Data[[#This Row],[2022 '[YR2022']]],Data[[#This Row],[2023 '[YR2023']]],Data[[#This Row],[2024 '[YR2024']]])</f>
        <v>29.142131707807003</v>
      </c>
      <c r="L5816" s="4">
        <f>((J5816-F5816)/Data[[#This Row],[2020 '[YR2020']]])*100</f>
        <v>-5.9777434289806326</v>
      </c>
    </row>
    <row r="5817" spans="1:12" x14ac:dyDescent="0.3">
      <c r="A5817" t="s">
        <v>561</v>
      </c>
      <c r="B5817" t="s">
        <v>562</v>
      </c>
      <c r="C5817" s="5" t="s">
        <v>637</v>
      </c>
      <c r="D5817" t="s">
        <v>66</v>
      </c>
      <c r="E5817" t="s">
        <v>160</v>
      </c>
      <c r="F5817">
        <v>4.54895067214966</v>
      </c>
      <c r="G5817">
        <v>4.0910377502441397</v>
      </c>
      <c r="H5817">
        <v>4.0400617945956698</v>
      </c>
      <c r="I5817">
        <v>4.1166907545345897</v>
      </c>
      <c r="J5817">
        <v>4.0381446279561697</v>
      </c>
      <c r="K5817" s="4">
        <f>AVERAGE(Data[[#This Row],[2020 '[YR2020']]],Data[[#This Row],[2021 '[YR2021']]],Data[[#This Row],[2022 '[YR2022']]],Data[[#This Row],[2023 '[YR2023']]],Data[[#This Row],[2024 '[YR2024']]])</f>
        <v>4.1669771198960461</v>
      </c>
      <c r="L5817" s="4">
        <f>((J5817-F5817)/Data[[#This Row],[2020 '[YR2020']]])*100</f>
        <v>-11.229096136848257</v>
      </c>
    </row>
    <row r="5818" spans="1:12" x14ac:dyDescent="0.3">
      <c r="A5818" t="s">
        <v>561</v>
      </c>
      <c r="B5818" t="s">
        <v>562</v>
      </c>
      <c r="C5818" s="5" t="s">
        <v>637</v>
      </c>
      <c r="D5818" t="s">
        <v>83</v>
      </c>
      <c r="E5818" t="s">
        <v>172</v>
      </c>
      <c r="F5818">
        <v>54.045999999999999</v>
      </c>
      <c r="G5818">
        <v>52.546999999999997</v>
      </c>
      <c r="H5818">
        <v>51.857999999999997</v>
      </c>
      <c r="I5818">
        <v>51.801000000000002</v>
      </c>
      <c r="J5818">
        <v>51.790999999999997</v>
      </c>
      <c r="K5818" s="4">
        <f>AVERAGE(Data[[#This Row],[2020 '[YR2020']]],Data[[#This Row],[2021 '[YR2021']]],Data[[#This Row],[2022 '[YR2022']]],Data[[#This Row],[2023 '[YR2023']]],Data[[#This Row],[2024 '[YR2024']]])</f>
        <v>52.4086</v>
      </c>
      <c r="L5818" s="4">
        <f>((J5818-F5818)/Data[[#This Row],[2020 '[YR2020']]])*100</f>
        <v>-4.1723716833808284</v>
      </c>
    </row>
    <row r="5819" spans="1:12" x14ac:dyDescent="0.3">
      <c r="A5819" t="s">
        <v>561</v>
      </c>
      <c r="B5819" t="s">
        <v>562</v>
      </c>
      <c r="C5819" s="5" t="s">
        <v>637</v>
      </c>
      <c r="D5819" t="s">
        <v>93</v>
      </c>
      <c r="E5819" t="s">
        <v>167</v>
      </c>
      <c r="F5819">
        <v>27.335999999999999</v>
      </c>
      <c r="G5819">
        <v>25.867999999999999</v>
      </c>
      <c r="H5819">
        <v>23.370999999999999</v>
      </c>
      <c r="I5819">
        <v>22.923999999999999</v>
      </c>
      <c r="J5819">
        <v>22.433</v>
      </c>
      <c r="K5819" s="4">
        <f>AVERAGE(Data[[#This Row],[2020 '[YR2020']]],Data[[#This Row],[2021 '[YR2021']]],Data[[#This Row],[2022 '[YR2022']]],Data[[#This Row],[2023 '[YR2023']]],Data[[#This Row],[2024 '[YR2024']]])</f>
        <v>24.386399999999998</v>
      </c>
      <c r="L5819" s="4">
        <f>((J5819-F5819)/Data[[#This Row],[2020 '[YR2020']]])*100</f>
        <v>-17.936055019022533</v>
      </c>
    </row>
    <row r="5820" spans="1:12" x14ac:dyDescent="0.3">
      <c r="A5820" t="s">
        <v>561</v>
      </c>
      <c r="B5820" t="s">
        <v>562</v>
      </c>
      <c r="C5820" s="5" t="s">
        <v>637</v>
      </c>
      <c r="D5820" t="s">
        <v>85</v>
      </c>
      <c r="E5820" t="s">
        <v>174</v>
      </c>
      <c r="F5820">
        <v>35.380000000000003</v>
      </c>
      <c r="G5820">
        <v>33.81</v>
      </c>
      <c r="H5820">
        <v>33.061</v>
      </c>
      <c r="I5820">
        <v>32.936999999999998</v>
      </c>
      <c r="J5820">
        <v>32.932000000000002</v>
      </c>
      <c r="K5820" s="4">
        <f>AVERAGE(Data[[#This Row],[2020 '[YR2020']]],Data[[#This Row],[2021 '[YR2021']]],Data[[#This Row],[2022 '[YR2022']]],Data[[#This Row],[2023 '[YR2023']]],Data[[#This Row],[2024 '[YR2024']]])</f>
        <v>33.624000000000002</v>
      </c>
      <c r="L5820" s="4">
        <f>((J5820-F5820)/Data[[#This Row],[2020 '[YR2020']]])*100</f>
        <v>-6.9191633691351049</v>
      </c>
    </row>
    <row r="5821" spans="1:12" x14ac:dyDescent="0.3">
      <c r="A5821" t="s">
        <v>561</v>
      </c>
      <c r="B5821" t="s">
        <v>562</v>
      </c>
      <c r="C5821" s="5" t="s">
        <v>637</v>
      </c>
      <c r="D5821" t="s">
        <v>86</v>
      </c>
      <c r="E5821" t="s">
        <v>175</v>
      </c>
      <c r="F5821">
        <v>2.8</v>
      </c>
      <c r="G5821">
        <v>1.6</v>
      </c>
      <c r="H5821">
        <v>1.6</v>
      </c>
      <c r="I5821">
        <v>1.6</v>
      </c>
      <c r="J5821">
        <v>1.4</v>
      </c>
      <c r="K5821" s="4">
        <f>AVERAGE(Data[[#This Row],[2020 '[YR2020']]],Data[[#This Row],[2021 '[YR2021']]],Data[[#This Row],[2022 '[YR2022']]],Data[[#This Row],[2023 '[YR2023']]],Data[[#This Row],[2024 '[YR2024']]])</f>
        <v>1.8</v>
      </c>
      <c r="L5821" s="4">
        <f>((J5821-F5821)/Data[[#This Row],[2020 '[YR2020']]])*100</f>
        <v>-50</v>
      </c>
    </row>
    <row r="5822" spans="1:12" x14ac:dyDescent="0.3">
      <c r="A5822" t="s">
        <v>561</v>
      </c>
      <c r="B5822" t="s">
        <v>562</v>
      </c>
      <c r="C5822" s="5" t="s">
        <v>637</v>
      </c>
      <c r="D5822" t="s">
        <v>87</v>
      </c>
      <c r="E5822" t="s">
        <v>176</v>
      </c>
      <c r="F5822">
        <v>4.3</v>
      </c>
      <c r="G5822">
        <v>2.2000000000000002</v>
      </c>
      <c r="H5822">
        <v>2.2000000000000002</v>
      </c>
      <c r="I5822">
        <v>2.2000000000000002</v>
      </c>
      <c r="J5822">
        <v>2.1</v>
      </c>
      <c r="K5822" s="4">
        <f>AVERAGE(Data[[#This Row],[2020 '[YR2020']]],Data[[#This Row],[2021 '[YR2021']]],Data[[#This Row],[2022 '[YR2022']]],Data[[#This Row],[2023 '[YR2023']]],Data[[#This Row],[2024 '[YR2024']]])</f>
        <v>2.5999999999999996</v>
      </c>
      <c r="L5822" s="4">
        <f>((J5822-F5822)/Data[[#This Row],[2020 '[YR2020']]])*100</f>
        <v>-51.16279069767441</v>
      </c>
    </row>
    <row r="5823" spans="1:12" x14ac:dyDescent="0.3">
      <c r="A5823" t="s">
        <v>561</v>
      </c>
      <c r="B5823" t="s">
        <v>562</v>
      </c>
      <c r="C5823" s="5" t="s">
        <v>637</v>
      </c>
      <c r="D5823" t="s">
        <v>88</v>
      </c>
      <c r="E5823" t="s">
        <v>171</v>
      </c>
      <c r="F5823">
        <v>35997639773.454399</v>
      </c>
      <c r="G5823">
        <v>35648269520.152702</v>
      </c>
      <c r="H5823">
        <v>32314245660.438301</v>
      </c>
      <c r="I5823">
        <v>36327701787.752296</v>
      </c>
      <c r="J5823">
        <v>35268648790.170303</v>
      </c>
      <c r="K5823" s="4">
        <f>AVERAGE(Data[[#This Row],[2020 '[YR2020']]],Data[[#This Row],[2021 '[YR2021']]],Data[[#This Row],[2022 '[YR2022']]],Data[[#This Row],[2023 '[YR2023']]],Data[[#This Row],[2024 '[YR2024']]])</f>
        <v>35111301106.3936</v>
      </c>
      <c r="L5823" s="4">
        <f>((J5823-F5823)/Data[[#This Row],[2020 '[YR2020']]])*100</f>
        <v>-2.0251077233726664</v>
      </c>
    </row>
    <row r="5824" spans="1:12" x14ac:dyDescent="0.3">
      <c r="A5824" t="s">
        <v>561</v>
      </c>
      <c r="B5824" t="s">
        <v>562</v>
      </c>
      <c r="C5824" s="5" t="s">
        <v>637</v>
      </c>
      <c r="D5824" t="s">
        <v>89</v>
      </c>
      <c r="E5824" t="s">
        <v>170</v>
      </c>
      <c r="F5824">
        <v>34653006798.945396</v>
      </c>
      <c r="G5824">
        <v>34354119831.133701</v>
      </c>
      <c r="H5824">
        <v>31025606470.8918</v>
      </c>
      <c r="I5824">
        <v>34861268999.096298</v>
      </c>
      <c r="J5824">
        <v>35268648790.170303</v>
      </c>
      <c r="K5824" s="4">
        <f>AVERAGE(Data[[#This Row],[2020 '[YR2020']]],Data[[#This Row],[2021 '[YR2021']]],Data[[#This Row],[2022 '[YR2022']]],Data[[#This Row],[2023 '[YR2023']]],Data[[#This Row],[2024 '[YR2024']]])</f>
        <v>34032530178.047497</v>
      </c>
      <c r="L5824" s="4">
        <f>((J5824-F5824)/Data[[#This Row],[2020 '[YR2020']]])*100</f>
        <v>1.7765903974706256</v>
      </c>
    </row>
    <row r="5825" spans="1:12" x14ac:dyDescent="0.3">
      <c r="A5825" t="s">
        <v>561</v>
      </c>
      <c r="B5825" t="s">
        <v>562</v>
      </c>
      <c r="C5825" s="5" t="s">
        <v>637</v>
      </c>
      <c r="D5825" t="s">
        <v>90</v>
      </c>
      <c r="E5825" t="s">
        <v>164</v>
      </c>
      <c r="F5825">
        <v>12.250999999999999</v>
      </c>
      <c r="G5825">
        <v>11.935</v>
      </c>
      <c r="H5825">
        <v>11.101000000000001</v>
      </c>
      <c r="I5825">
        <v>10.696999999999999</v>
      </c>
      <c r="J5825">
        <v>10.475</v>
      </c>
      <c r="K5825" s="4">
        <f>AVERAGE(Data[[#This Row],[2020 '[YR2020']]],Data[[#This Row],[2021 '[YR2021']]],Data[[#This Row],[2022 '[YR2022']]],Data[[#This Row],[2023 '[YR2023']]],Data[[#This Row],[2024 '[YR2024']]])</f>
        <v>11.291799999999999</v>
      </c>
      <c r="L5825" s="4">
        <f>((J5825-F5825)/Data[[#This Row],[2020 '[YR2020']]])*100</f>
        <v>-14.496775773406251</v>
      </c>
    </row>
    <row r="5826" spans="1:12" x14ac:dyDescent="0.3">
      <c r="A5826" t="s">
        <v>561</v>
      </c>
      <c r="B5826" t="s">
        <v>562</v>
      </c>
      <c r="C5826" s="5" t="s">
        <v>637</v>
      </c>
      <c r="D5826" t="s">
        <v>91</v>
      </c>
      <c r="E5826" t="s">
        <v>165</v>
      </c>
      <c r="F5826">
        <v>10.914</v>
      </c>
      <c r="G5826">
        <v>10.176</v>
      </c>
      <c r="H5826">
        <v>9.0399999999999991</v>
      </c>
      <c r="I5826">
        <v>8.5719999999999992</v>
      </c>
      <c r="J5826">
        <v>8.5090000000000003</v>
      </c>
      <c r="K5826" s="4">
        <f>AVERAGE(Data[[#This Row],[2020 '[YR2020']]],Data[[#This Row],[2021 '[YR2021']]],Data[[#This Row],[2022 '[YR2022']]],Data[[#This Row],[2023 '[YR2023']]],Data[[#This Row],[2024 '[YR2024']]])</f>
        <v>9.4421999999999997</v>
      </c>
      <c r="L5826" s="4">
        <f>((J5826-F5826)/Data[[#This Row],[2020 '[YR2020']]])*100</f>
        <v>-22.035917170606556</v>
      </c>
    </row>
    <row r="5827" spans="1:12" x14ac:dyDescent="0.3">
      <c r="A5827" t="s">
        <v>561</v>
      </c>
      <c r="B5827" t="s">
        <v>562</v>
      </c>
      <c r="C5827" s="5" t="s">
        <v>637</v>
      </c>
      <c r="D5827" t="s">
        <v>92</v>
      </c>
      <c r="E5827" t="s">
        <v>166</v>
      </c>
      <c r="F5827">
        <v>11.223000000000001</v>
      </c>
      <c r="G5827">
        <v>10.576000000000001</v>
      </c>
      <c r="H5827">
        <v>9.4939999999999998</v>
      </c>
      <c r="I5827">
        <v>9.0440000000000005</v>
      </c>
      <c r="J5827">
        <v>8.9429999999999996</v>
      </c>
      <c r="K5827" s="4">
        <f>AVERAGE(Data[[#This Row],[2020 '[YR2020']]],Data[[#This Row],[2021 '[YR2021']]],Data[[#This Row],[2022 '[YR2022']]],Data[[#This Row],[2023 '[YR2023']]],Data[[#This Row],[2024 '[YR2024']]])</f>
        <v>9.8559999999999999</v>
      </c>
      <c r="L5827" s="4">
        <f>((J5827-F5827)/Data[[#This Row],[2020 '[YR2020']]])*100</f>
        <v>-20.315423683507092</v>
      </c>
    </row>
    <row r="5828" spans="1:12" x14ac:dyDescent="0.3">
      <c r="A5828" t="s">
        <v>561</v>
      </c>
      <c r="B5828" t="s">
        <v>562</v>
      </c>
      <c r="C5828" s="5" t="s">
        <v>637</v>
      </c>
      <c r="D5828" t="s">
        <v>94</v>
      </c>
      <c r="E5828" t="s">
        <v>168</v>
      </c>
      <c r="F5828">
        <v>26.739000000000001</v>
      </c>
      <c r="G5828">
        <v>24.859000000000002</v>
      </c>
      <c r="H5828">
        <v>22.861000000000001</v>
      </c>
      <c r="I5828">
        <v>22.172000000000001</v>
      </c>
      <c r="J5828">
        <v>21.975000000000001</v>
      </c>
      <c r="K5828" s="4">
        <f>AVERAGE(Data[[#This Row],[2020 '[YR2020']]],Data[[#This Row],[2021 '[YR2021']]],Data[[#This Row],[2022 '[YR2022']]],Data[[#This Row],[2023 '[YR2023']]],Data[[#This Row],[2024 '[YR2024']]])</f>
        <v>23.7212</v>
      </c>
      <c r="L5828" s="4">
        <f>((J5828-F5828)/Data[[#This Row],[2020 '[YR2020']]])*100</f>
        <v>-17.816672276450127</v>
      </c>
    </row>
    <row r="5829" spans="1:12" x14ac:dyDescent="0.3">
      <c r="A5829" t="s">
        <v>561</v>
      </c>
      <c r="B5829" t="s">
        <v>562</v>
      </c>
      <c r="C5829" s="5" t="s">
        <v>637</v>
      </c>
      <c r="D5829" t="s">
        <v>54</v>
      </c>
      <c r="E5829" t="s">
        <v>198</v>
      </c>
      <c r="F5829">
        <v>9.4968473222196899</v>
      </c>
      <c r="G5829">
        <v>8.9884840241413801</v>
      </c>
      <c r="H5829">
        <v>10.160660243035901</v>
      </c>
      <c r="I5829">
        <v>10.131426097089699</v>
      </c>
      <c r="J5829">
        <v>9.9423592167919796</v>
      </c>
      <c r="K5829" s="4">
        <f>AVERAGE(Data[[#This Row],[2020 '[YR2020']]],Data[[#This Row],[2021 '[YR2021']]],Data[[#This Row],[2022 '[YR2022']]],Data[[#This Row],[2023 '[YR2023']]],Data[[#This Row],[2024 '[YR2024']]])</f>
        <v>9.7439553806557306</v>
      </c>
      <c r="L5829" s="4">
        <f>((J5829-F5829)/Data[[#This Row],[2020 '[YR2020']]])*100</f>
        <v>4.6911557010075287</v>
      </c>
    </row>
    <row r="5830" spans="1:12" x14ac:dyDescent="0.3">
      <c r="A5830" t="s">
        <v>561</v>
      </c>
      <c r="B5830" t="s">
        <v>562</v>
      </c>
      <c r="C5830" s="5" t="s">
        <v>637</v>
      </c>
      <c r="D5830" t="s">
        <v>84</v>
      </c>
      <c r="E5830" t="s">
        <v>173</v>
      </c>
      <c r="F5830">
        <v>17.62</v>
      </c>
      <c r="G5830">
        <v>15.968999999999999</v>
      </c>
      <c r="H5830">
        <v>15.153</v>
      </c>
      <c r="I5830">
        <v>14.968</v>
      </c>
      <c r="J5830">
        <v>14.968999999999999</v>
      </c>
      <c r="K5830" s="4">
        <f>AVERAGE(Data[[#This Row],[2020 '[YR2020']]],Data[[#This Row],[2021 '[YR2021']]],Data[[#This Row],[2022 '[YR2022']]],Data[[#This Row],[2023 '[YR2023']]],Data[[#This Row],[2024 '[YR2024']]])</f>
        <v>15.735799999999998</v>
      </c>
      <c r="L5830" s="4">
        <f>((J5830-F5830)/Data[[#This Row],[2020 '[YR2020']]])*100</f>
        <v>-15.045402951191836</v>
      </c>
    </row>
    <row r="5831" spans="1:12" x14ac:dyDescent="0.3">
      <c r="A5831" t="s">
        <v>561</v>
      </c>
      <c r="B5831" t="s">
        <v>562</v>
      </c>
      <c r="C5831" s="5" t="s">
        <v>637</v>
      </c>
      <c r="D5831" t="s">
        <v>49</v>
      </c>
      <c r="E5831" t="s">
        <v>182</v>
      </c>
      <c r="F5831">
        <v>-35474</v>
      </c>
      <c r="G5831">
        <v>-47902</v>
      </c>
      <c r="H5831">
        <v>-38594</v>
      </c>
      <c r="I5831">
        <v>-39650</v>
      </c>
      <c r="J5831">
        <v>-46802</v>
      </c>
      <c r="K5831" s="4">
        <f>AVERAGE(Data[[#This Row],[2020 '[YR2020']]],Data[[#This Row],[2021 '[YR2021']]],Data[[#This Row],[2022 '[YR2022']]],Data[[#This Row],[2023 '[YR2023']]],Data[[#This Row],[2024 '[YR2024']]])</f>
        <v>-41684.400000000001</v>
      </c>
      <c r="L5831" s="4">
        <f>((J5831-F5831)/Data[[#This Row],[2020 '[YR2020']]])*100</f>
        <v>31.933246885042564</v>
      </c>
    </row>
    <row r="5832" spans="1:12" x14ac:dyDescent="0.3">
      <c r="A5832" t="s">
        <v>561</v>
      </c>
      <c r="B5832" t="s">
        <v>562</v>
      </c>
      <c r="C5832" s="5" t="s">
        <v>637</v>
      </c>
      <c r="D5832" t="s">
        <v>95</v>
      </c>
      <c r="E5832" t="s">
        <v>169</v>
      </c>
      <c r="F5832">
        <v>26.88</v>
      </c>
      <c r="G5832">
        <v>25.091999999999999</v>
      </c>
      <c r="H5832">
        <v>22.975999999999999</v>
      </c>
      <c r="I5832">
        <v>22.341000000000001</v>
      </c>
      <c r="J5832">
        <v>22.077999999999999</v>
      </c>
      <c r="K5832" s="4">
        <f>AVERAGE(Data[[#This Row],[2020 '[YR2020']]],Data[[#This Row],[2021 '[YR2021']]],Data[[#This Row],[2022 '[YR2022']]],Data[[#This Row],[2023 '[YR2023']]],Data[[#This Row],[2024 '[YR2024']]])</f>
        <v>23.873399999999997</v>
      </c>
      <c r="L5832" s="4">
        <f>((J5832-F5832)/Data[[#This Row],[2020 '[YR2020']]])*100</f>
        <v>-17.864583333333332</v>
      </c>
    </row>
    <row r="5833" spans="1:12" x14ac:dyDescent="0.3">
      <c r="A5833" t="s">
        <v>561</v>
      </c>
      <c r="B5833" t="s">
        <v>562</v>
      </c>
      <c r="C5833" s="5" t="s">
        <v>637</v>
      </c>
      <c r="D5833" t="s">
        <v>45</v>
      </c>
      <c r="E5833" t="s">
        <v>178</v>
      </c>
      <c r="F5833">
        <v>1371061628388.3201</v>
      </c>
      <c r="G5833">
        <v>1448798053287.1399</v>
      </c>
      <c r="H5833">
        <v>1592628751003.3999</v>
      </c>
      <c r="I5833">
        <v>1643178103476.27</v>
      </c>
      <c r="J5833">
        <v>1762269546887.1799</v>
      </c>
      <c r="K5833" s="4">
        <f>AVERAGE(Data[[#This Row],[2020 '[YR2020']]],Data[[#This Row],[2021 '[YR2021']]],Data[[#This Row],[2022 '[YR2022']]],Data[[#This Row],[2023 '[YR2023']]],Data[[#This Row],[2024 '[YR2024']]])</f>
        <v>1563587216608.4617</v>
      </c>
      <c r="L5833" s="4">
        <f>((J5833-F5833)/Data[[#This Row],[2020 '[YR2020']]])*100</f>
        <v>28.533211811836928</v>
      </c>
    </row>
    <row r="5834" spans="1:12" x14ac:dyDescent="0.3">
      <c r="A5834" t="s">
        <v>561</v>
      </c>
      <c r="B5834" t="s">
        <v>562</v>
      </c>
      <c r="C5834" s="5" t="s">
        <v>637</v>
      </c>
      <c r="D5834" t="s">
        <v>2</v>
      </c>
      <c r="E5834" t="s">
        <v>138</v>
      </c>
      <c r="F5834">
        <v>3.7030607318221902</v>
      </c>
      <c r="G5834">
        <v>4.0201256007287496</v>
      </c>
      <c r="H5834">
        <v>3.8109637732194499</v>
      </c>
      <c r="I5834">
        <v>2.76590655930642</v>
      </c>
      <c r="J5834">
        <v>4.0617341478991902</v>
      </c>
      <c r="K5834" s="4">
        <f>AVERAGE(Data[[#This Row],[2020 '[YR2020']]],Data[[#This Row],[2021 '[YR2021']]],Data[[#This Row],[2022 '[YR2022']]],Data[[#This Row],[2023 '[YR2023']]],Data[[#This Row],[2024 '[YR2024']]])</f>
        <v>3.6723581625952</v>
      </c>
      <c r="L5834" s="4">
        <f>((J5834-F5834)/Data[[#This Row],[2020 '[YR2020']]])*100</f>
        <v>9.6858637233450153</v>
      </c>
    </row>
    <row r="5835" spans="1:12" x14ac:dyDescent="0.3">
      <c r="A5835" t="s">
        <v>561</v>
      </c>
      <c r="B5835" t="s">
        <v>562</v>
      </c>
      <c r="C5835" s="5" t="s">
        <v>637</v>
      </c>
      <c r="D5835" t="s">
        <v>3</v>
      </c>
      <c r="E5835" t="s">
        <v>139</v>
      </c>
      <c r="F5835">
        <v>1485118133004.47</v>
      </c>
      <c r="G5835">
        <v>1560769188253.9399</v>
      </c>
      <c r="H5835">
        <v>1685064623218.3201</v>
      </c>
      <c r="I5835">
        <v>1751822676493.9099</v>
      </c>
      <c r="J5835">
        <v>1889660679899.6299</v>
      </c>
      <c r="K5835" s="4">
        <f>AVERAGE(Data[[#This Row],[2020 '[YR2020']]],Data[[#This Row],[2021 '[YR2021']]],Data[[#This Row],[2022 '[YR2022']]],Data[[#This Row],[2023 '[YR2023']]],Data[[#This Row],[2024 '[YR2024']]])</f>
        <v>1674487060174.0542</v>
      </c>
      <c r="L5835" s="4">
        <f>((J5835-F5835)/Data[[#This Row],[2020 '[YR2020']]])*100</f>
        <v>27.239755404288928</v>
      </c>
    </row>
    <row r="5836" spans="1:12" x14ac:dyDescent="0.3">
      <c r="A5836" t="s">
        <v>561</v>
      </c>
      <c r="B5836" t="s">
        <v>562</v>
      </c>
      <c r="C5836" s="5" t="s">
        <v>637</v>
      </c>
      <c r="D5836" t="s">
        <v>6</v>
      </c>
      <c r="E5836" t="s">
        <v>145</v>
      </c>
      <c r="F5836">
        <v>111.851660373914</v>
      </c>
      <c r="G5836">
        <v>113.41977461378799</v>
      </c>
      <c r="H5836">
        <v>120.97017667742701</v>
      </c>
      <c r="I5836">
        <v>128.33864134194101</v>
      </c>
      <c r="J5836">
        <v>129.60310626585201</v>
      </c>
      <c r="K5836" s="4">
        <f>AVERAGE(Data[[#This Row],[2020 '[YR2020']]],Data[[#This Row],[2021 '[YR2021']]],Data[[#This Row],[2022 '[YR2022']]],Data[[#This Row],[2023 '[YR2023']]],Data[[#This Row],[2024 '[YR2024']]])</f>
        <v>120.8366718545844</v>
      </c>
      <c r="L5836" s="4">
        <f>((J5836-F5836)/Data[[#This Row],[2020 '[YR2020']]])*100</f>
        <v>15.870525151433505</v>
      </c>
    </row>
    <row r="5837" spans="1:12" x14ac:dyDescent="0.3">
      <c r="A5837" t="s">
        <v>561</v>
      </c>
      <c r="B5837" t="s">
        <v>562</v>
      </c>
      <c r="C5837" s="5" t="s">
        <v>637</v>
      </c>
      <c r="D5837" t="s">
        <v>8</v>
      </c>
      <c r="E5837" t="s">
        <v>119</v>
      </c>
      <c r="F5837">
        <v>18.187000000000001</v>
      </c>
      <c r="G5837">
        <v>18.227</v>
      </c>
      <c r="H5837">
        <v>17.41</v>
      </c>
      <c r="I5837">
        <v>17.600000000000001</v>
      </c>
      <c r="J5837">
        <v>17.481000000000002</v>
      </c>
      <c r="K5837" s="4">
        <f>AVERAGE(Data[[#This Row],[2020 '[YR2020']]],Data[[#This Row],[2021 '[YR2021']]],Data[[#This Row],[2022 '[YR2022']]],Data[[#This Row],[2023 '[YR2023']]],Data[[#This Row],[2024 '[YR2024']]])</f>
        <v>17.780999999999999</v>
      </c>
      <c r="L5837" s="4">
        <f>((J5837-F5837)/Data[[#This Row],[2020 '[YR2020']]])*100</f>
        <v>-3.8818936603068095</v>
      </c>
    </row>
    <row r="5838" spans="1:12" x14ac:dyDescent="0.3">
      <c r="A5838" t="s">
        <v>561</v>
      </c>
      <c r="B5838" t="s">
        <v>562</v>
      </c>
      <c r="C5838" s="5" t="s">
        <v>637</v>
      </c>
      <c r="D5838" t="s">
        <v>9</v>
      </c>
      <c r="E5838" t="s">
        <v>114</v>
      </c>
      <c r="F5838">
        <v>60.841000000000001</v>
      </c>
      <c r="G5838">
        <v>62.622</v>
      </c>
      <c r="H5838">
        <v>62.618000000000002</v>
      </c>
      <c r="I5838">
        <v>62.798999999999999</v>
      </c>
      <c r="J5838">
        <v>62.612000000000002</v>
      </c>
      <c r="K5838" s="4">
        <f>AVERAGE(Data[[#This Row],[2020 '[YR2020']]],Data[[#This Row],[2021 '[YR2021']]],Data[[#This Row],[2022 '[YR2022']]],Data[[#This Row],[2023 '[YR2023']]],Data[[#This Row],[2024 '[YR2024']]])</f>
        <v>62.298400000000001</v>
      </c>
      <c r="L5838" s="4">
        <f>((J5838-F5838)/Data[[#This Row],[2020 '[YR2020']]])*100</f>
        <v>2.9108660278430678</v>
      </c>
    </row>
    <row r="5839" spans="1:12" x14ac:dyDescent="0.3">
      <c r="A5839" t="s">
        <v>561</v>
      </c>
      <c r="B5839" t="s">
        <v>562</v>
      </c>
      <c r="C5839" s="5" t="s">
        <v>637</v>
      </c>
      <c r="D5839" t="s">
        <v>10</v>
      </c>
      <c r="E5839" t="s">
        <v>115</v>
      </c>
      <c r="F5839">
        <v>39.603000000000002</v>
      </c>
      <c r="G5839">
        <v>40.509</v>
      </c>
      <c r="H5839">
        <v>40.094000000000001</v>
      </c>
      <c r="I5839">
        <v>40.271000000000001</v>
      </c>
      <c r="J5839">
        <v>40.110999999999997</v>
      </c>
      <c r="K5839" s="4">
        <f>AVERAGE(Data[[#This Row],[2020 '[YR2020']]],Data[[#This Row],[2021 '[YR2021']]],Data[[#This Row],[2022 '[YR2022']]],Data[[#This Row],[2023 '[YR2023']]],Data[[#This Row],[2024 '[YR2024']]])</f>
        <v>40.117599999999996</v>
      </c>
      <c r="L5839" s="4">
        <f>((J5839-F5839)/Data[[#This Row],[2020 '[YR2020']]])*100</f>
        <v>1.2827311062293147</v>
      </c>
    </row>
    <row r="5840" spans="1:12" x14ac:dyDescent="0.3">
      <c r="A5840" t="s">
        <v>561</v>
      </c>
      <c r="B5840" t="s">
        <v>562</v>
      </c>
      <c r="C5840" s="5" t="s">
        <v>637</v>
      </c>
      <c r="D5840" t="s">
        <v>11</v>
      </c>
      <c r="E5840" t="s">
        <v>116</v>
      </c>
      <c r="F5840">
        <v>9.3179999999999996</v>
      </c>
      <c r="G5840">
        <v>9.5670000000000002</v>
      </c>
      <c r="H5840">
        <v>9.6579999999999995</v>
      </c>
      <c r="I5840">
        <v>9.6080000000000005</v>
      </c>
      <c r="J5840">
        <v>9.5559999999999992</v>
      </c>
      <c r="K5840" s="4">
        <f>AVERAGE(Data[[#This Row],[2020 '[YR2020']]],Data[[#This Row],[2021 '[YR2021']]],Data[[#This Row],[2022 '[YR2022']]],Data[[#This Row],[2023 '[YR2023']]],Data[[#This Row],[2024 '[YR2024']]])</f>
        <v>9.5413999999999994</v>
      </c>
      <c r="L5840" s="4">
        <f>((J5840-F5840)/Data[[#This Row],[2020 '[YR2020']]])*100</f>
        <v>2.5541961794376427</v>
      </c>
    </row>
    <row r="5841" spans="1:12" x14ac:dyDescent="0.3">
      <c r="A5841" t="s">
        <v>561</v>
      </c>
      <c r="B5841" t="s">
        <v>562</v>
      </c>
      <c r="C5841" s="5" t="s">
        <v>637</v>
      </c>
      <c r="D5841" t="s">
        <v>12</v>
      </c>
      <c r="E5841" t="s">
        <v>117</v>
      </c>
      <c r="F5841">
        <v>28.974</v>
      </c>
      <c r="G5841">
        <v>30.710999999999999</v>
      </c>
      <c r="H5841">
        <v>31.712</v>
      </c>
      <c r="I5841">
        <v>31.834</v>
      </c>
      <c r="J5841">
        <v>31.593</v>
      </c>
      <c r="K5841" s="4">
        <f>AVERAGE(Data[[#This Row],[2020 '[YR2020']]],Data[[#This Row],[2021 '[YR2021']]],Data[[#This Row],[2022 '[YR2022']]],Data[[#This Row],[2023 '[YR2023']]],Data[[#This Row],[2024 '[YR2024']]])</f>
        <v>30.964800000000004</v>
      </c>
      <c r="L5841" s="4">
        <f>((J5841-F5841)/Data[[#This Row],[2020 '[YR2020']]])*100</f>
        <v>9.0391385379995839</v>
      </c>
    </row>
    <row r="5842" spans="1:12" x14ac:dyDescent="0.3">
      <c r="A5842" t="s">
        <v>561</v>
      </c>
      <c r="B5842" t="s">
        <v>562</v>
      </c>
      <c r="C5842" s="5" t="s">
        <v>637</v>
      </c>
      <c r="D5842" t="s">
        <v>13</v>
      </c>
      <c r="E5842" t="s">
        <v>118</v>
      </c>
      <c r="F5842">
        <v>19.39</v>
      </c>
      <c r="G5842">
        <v>20.398</v>
      </c>
      <c r="H5842">
        <v>20.952000000000002</v>
      </c>
      <c r="I5842">
        <v>20.991</v>
      </c>
      <c r="J5842">
        <v>20.843</v>
      </c>
      <c r="K5842" s="4">
        <f>AVERAGE(Data[[#This Row],[2020 '[YR2020']]],Data[[#This Row],[2021 '[YR2021']]],Data[[#This Row],[2022 '[YR2022']]],Data[[#This Row],[2023 '[YR2023']]],Data[[#This Row],[2024 '[YR2024']]])</f>
        <v>20.514800000000001</v>
      </c>
      <c r="L5842" s="4">
        <f>((J5842-F5842)/Data[[#This Row],[2020 '[YR2020']]])*100</f>
        <v>7.4935533780299091</v>
      </c>
    </row>
    <row r="5843" spans="1:12" x14ac:dyDescent="0.3">
      <c r="A5843" t="s">
        <v>561</v>
      </c>
      <c r="B5843" t="s">
        <v>562</v>
      </c>
      <c r="C5843" s="5" t="s">
        <v>637</v>
      </c>
      <c r="D5843" t="s">
        <v>28</v>
      </c>
      <c r="E5843" t="s">
        <v>124</v>
      </c>
      <c r="F5843">
        <v>0.70596866133826097</v>
      </c>
      <c r="G5843">
        <v>1.40195883962006</v>
      </c>
      <c r="H5843">
        <v>6.6570420275906699</v>
      </c>
      <c r="I5843">
        <v>6.0911415250414098</v>
      </c>
      <c r="J5843">
        <v>0.98525659200450699</v>
      </c>
      <c r="K5843" s="4">
        <f>AVERAGE(Data[[#This Row],[2020 '[YR2020']]],Data[[#This Row],[2021 '[YR2021']]],Data[[#This Row],[2022 '[YR2022']]],Data[[#This Row],[2023 '[YR2023']]],Data[[#This Row],[2024 '[YR2024']]])</f>
        <v>3.1682735291189816</v>
      </c>
      <c r="L5843" s="4">
        <f>((J5843-F5843)/Data[[#This Row],[2020 '[YR2020']]])*100</f>
        <v>39.560953050921164</v>
      </c>
    </row>
    <row r="5844" spans="1:12" x14ac:dyDescent="0.3">
      <c r="A5844" t="s">
        <v>561</v>
      </c>
      <c r="B5844" t="s">
        <v>562</v>
      </c>
      <c r="C5844" s="5" t="s">
        <v>637</v>
      </c>
      <c r="D5844" t="s">
        <v>29</v>
      </c>
      <c r="E5844" t="s">
        <v>121</v>
      </c>
      <c r="F5844">
        <v>12.824</v>
      </c>
      <c r="G5844">
        <v>12.904999999999999</v>
      </c>
      <c r="H5844">
        <v>12.603</v>
      </c>
      <c r="I5844">
        <v>12.465999999999999</v>
      </c>
      <c r="J5844">
        <v>12.32</v>
      </c>
      <c r="K5844" s="4">
        <f>AVERAGE(Data[[#This Row],[2020 '[YR2020']]],Data[[#This Row],[2021 '[YR2021']]],Data[[#This Row],[2022 '[YR2022']]],Data[[#This Row],[2023 '[YR2023']]],Data[[#This Row],[2024 '[YR2024']]])</f>
        <v>12.6236</v>
      </c>
      <c r="L5844" s="4">
        <f>((J5844-F5844)/Data[[#This Row],[2020 '[YR2020']]])*100</f>
        <v>-3.930131004366809</v>
      </c>
    </row>
    <row r="5845" spans="1:12" x14ac:dyDescent="0.3">
      <c r="A5845" t="s">
        <v>561</v>
      </c>
      <c r="B5845" t="s">
        <v>562</v>
      </c>
      <c r="C5845" s="5" t="s">
        <v>637</v>
      </c>
      <c r="D5845" t="s">
        <v>48</v>
      </c>
      <c r="E5845" t="s">
        <v>181</v>
      </c>
      <c r="F5845">
        <v>318142556260.75299</v>
      </c>
      <c r="G5845">
        <v>316707827569.19702</v>
      </c>
      <c r="H5845">
        <v>317005313906.34198</v>
      </c>
      <c r="I5845">
        <v>351882146045.96503</v>
      </c>
      <c r="J5845">
        <v>398049598404.61298</v>
      </c>
      <c r="K5845" s="4">
        <f>AVERAGE(Data[[#This Row],[2020 '[YR2020']]],Data[[#This Row],[2021 '[YR2021']]],Data[[#This Row],[2022 '[YR2022']]],Data[[#This Row],[2023 '[YR2023']]],Data[[#This Row],[2024 '[YR2024']]])</f>
        <v>340357488437.37402</v>
      </c>
      <c r="L5845" s="4">
        <f>((J5845-F5845)/Data[[#This Row],[2020 '[YR2020']]])*100</f>
        <v>25.116741087089061</v>
      </c>
    </row>
    <row r="5846" spans="1:12" x14ac:dyDescent="0.3">
      <c r="A5846" t="s">
        <v>561</v>
      </c>
      <c r="B5846" t="s">
        <v>562</v>
      </c>
      <c r="C5846" s="5" t="s">
        <v>637</v>
      </c>
      <c r="D5846" t="s">
        <v>31</v>
      </c>
      <c r="E5846" t="s">
        <v>123</v>
      </c>
      <c r="F5846">
        <v>26.518000000000001</v>
      </c>
      <c r="G5846">
        <v>27.23</v>
      </c>
      <c r="H5846">
        <v>27.202000000000002</v>
      </c>
      <c r="I5846">
        <v>27.03</v>
      </c>
      <c r="J5846">
        <v>26.748999999999999</v>
      </c>
      <c r="K5846" s="4">
        <f>AVERAGE(Data[[#This Row],[2020 '[YR2020']]],Data[[#This Row],[2021 '[YR2021']]],Data[[#This Row],[2022 '[YR2022']]],Data[[#This Row],[2023 '[YR2023']]],Data[[#This Row],[2024 '[YR2024']]])</f>
        <v>26.945800000000002</v>
      </c>
      <c r="L5846" s="4">
        <f>((J5846-F5846)/Data[[#This Row],[2020 '[YR2020']]])*100</f>
        <v>0.87110641828191449</v>
      </c>
    </row>
    <row r="5847" spans="1:12" x14ac:dyDescent="0.3">
      <c r="A5847" t="s">
        <v>561</v>
      </c>
      <c r="B5847" t="s">
        <v>562</v>
      </c>
      <c r="C5847" s="5" t="s">
        <v>637</v>
      </c>
      <c r="D5847" t="s">
        <v>30</v>
      </c>
      <c r="E5847" t="s">
        <v>122</v>
      </c>
      <c r="F5847">
        <v>39.548999999999999</v>
      </c>
      <c r="G5847">
        <v>40.871000000000002</v>
      </c>
      <c r="H5847">
        <v>41.11</v>
      </c>
      <c r="I5847">
        <v>40.902000000000001</v>
      </c>
      <c r="J5847">
        <v>40.491</v>
      </c>
      <c r="K5847" s="4">
        <f>AVERAGE(Data[[#This Row],[2020 '[YR2020']]],Data[[#This Row],[2021 '[YR2021']]],Data[[#This Row],[2022 '[YR2022']]],Data[[#This Row],[2023 '[YR2023']]],Data[[#This Row],[2024 '[YR2024']]])</f>
        <v>40.584600000000002</v>
      </c>
      <c r="L5847" s="4">
        <f>((J5847-F5847)/Data[[#This Row],[2020 '[YR2020']]])*100</f>
        <v>2.3818554198589097</v>
      </c>
    </row>
    <row r="5848" spans="1:12" x14ac:dyDescent="0.3">
      <c r="A5848" t="s">
        <v>561</v>
      </c>
      <c r="B5848" t="s">
        <v>562</v>
      </c>
      <c r="C5848" s="5" t="s">
        <v>637</v>
      </c>
      <c r="D5848" t="s">
        <v>43</v>
      </c>
      <c r="E5848" t="s">
        <v>185</v>
      </c>
      <c r="F5848">
        <v>0.7</v>
      </c>
      <c r="G5848">
        <v>0.7</v>
      </c>
      <c r="H5848">
        <v>0.7</v>
      </c>
      <c r="I5848">
        <v>0.7</v>
      </c>
      <c r="J5848">
        <v>0.3</v>
      </c>
      <c r="K5848" s="4">
        <f>AVERAGE(Data[[#This Row],[2020 '[YR2020']]],Data[[#This Row],[2021 '[YR2021']]],Data[[#This Row],[2022 '[YR2022']]],Data[[#This Row],[2023 '[YR2023']]],Data[[#This Row],[2024 '[YR2024']]])</f>
        <v>0.61999999999999988</v>
      </c>
      <c r="L5848" s="4">
        <f>((J5848-F5848)/Data[[#This Row],[2020 '[YR2020']]])*100</f>
        <v>-57.142857142857139</v>
      </c>
    </row>
    <row r="5849" spans="1:12" x14ac:dyDescent="0.3">
      <c r="A5849" t="s">
        <v>561</v>
      </c>
      <c r="B5849" t="s">
        <v>562</v>
      </c>
      <c r="C5849" s="5" t="s">
        <v>637</v>
      </c>
      <c r="D5849" t="s">
        <v>38</v>
      </c>
      <c r="E5849" t="s">
        <v>132</v>
      </c>
      <c r="F5849">
        <v>23.1342736735761</v>
      </c>
      <c r="G5849">
        <v>22.757549051818401</v>
      </c>
      <c r="H5849">
        <v>22.0255512657148</v>
      </c>
      <c r="I5849">
        <v>22.1869709286409</v>
      </c>
      <c r="J5849">
        <v>22.1005833822705</v>
      </c>
      <c r="K5849" s="4">
        <f>AVERAGE(Data[[#This Row],[2020 '[YR2020']]],Data[[#This Row],[2021 '[YR2021']]],Data[[#This Row],[2022 '[YR2022']]],Data[[#This Row],[2023 '[YR2023']]],Data[[#This Row],[2024 '[YR2024']]])</f>
        <v>22.440985660404142</v>
      </c>
      <c r="L5849" s="4">
        <f>((J5849-F5849)/Data[[#This Row],[2020 '[YR2020']]])*100</f>
        <v>-4.4682202082111537</v>
      </c>
    </row>
    <row r="5850" spans="1:12" x14ac:dyDescent="0.3">
      <c r="A5850" t="s">
        <v>561</v>
      </c>
      <c r="B5850" t="s">
        <v>562</v>
      </c>
      <c r="C5850" s="5" t="s">
        <v>637</v>
      </c>
      <c r="D5850" t="s">
        <v>37</v>
      </c>
      <c r="E5850" t="s">
        <v>131</v>
      </c>
      <c r="F5850">
        <v>47.728999999999999</v>
      </c>
      <c r="G5850">
        <v>48.573999999999998</v>
      </c>
      <c r="H5850">
        <v>47.612000000000002</v>
      </c>
      <c r="I5850">
        <v>47.774999999999999</v>
      </c>
      <c r="J5850">
        <v>47.67</v>
      </c>
      <c r="K5850" s="4">
        <f>AVERAGE(Data[[#This Row],[2020 '[YR2020']]],Data[[#This Row],[2021 '[YR2021']]],Data[[#This Row],[2022 '[YR2022']]],Data[[#This Row],[2023 '[YR2023']]],Data[[#This Row],[2024 '[YR2024']]])</f>
        <v>47.872</v>
      </c>
      <c r="L5850" s="4">
        <f>((J5850-F5850)/Data[[#This Row],[2020 '[YR2020']]])*100</f>
        <v>-0.1236145739487471</v>
      </c>
    </row>
    <row r="5851" spans="1:12" x14ac:dyDescent="0.3">
      <c r="A5851" t="s">
        <v>561</v>
      </c>
      <c r="B5851" t="s">
        <v>562</v>
      </c>
      <c r="C5851" s="5" t="s">
        <v>637</v>
      </c>
      <c r="D5851" t="s">
        <v>39</v>
      </c>
      <c r="E5851" t="s">
        <v>133</v>
      </c>
      <c r="F5851">
        <v>11913631</v>
      </c>
      <c r="G5851">
        <v>12266110</v>
      </c>
      <c r="H5851">
        <v>12170356</v>
      </c>
      <c r="I5851">
        <v>12350059</v>
      </c>
      <c r="J5851">
        <v>12475182</v>
      </c>
      <c r="K5851" s="4">
        <f>AVERAGE(Data[[#This Row],[2020 '[YR2020']]],Data[[#This Row],[2021 '[YR2021']]],Data[[#This Row],[2022 '[YR2022']]],Data[[#This Row],[2023 '[YR2023']]],Data[[#This Row],[2024 '[YR2024']]])</f>
        <v>12235067.6</v>
      </c>
      <c r="L5851" s="4">
        <f>((J5851-F5851)/Data[[#This Row],[2020 '[YR2020']]])*100</f>
        <v>4.7135168111216474</v>
      </c>
    </row>
    <row r="5852" spans="1:12" x14ac:dyDescent="0.3">
      <c r="A5852" t="s">
        <v>561</v>
      </c>
      <c r="B5852" t="s">
        <v>562</v>
      </c>
      <c r="C5852" s="5" t="s">
        <v>637</v>
      </c>
      <c r="D5852" t="s">
        <v>35</v>
      </c>
      <c r="E5852" t="s">
        <v>129</v>
      </c>
      <c r="F5852">
        <v>72.664000000000001</v>
      </c>
      <c r="G5852">
        <v>74.332999999999998</v>
      </c>
      <c r="H5852">
        <v>73.534000000000006</v>
      </c>
      <c r="I5852">
        <v>73.653999999999996</v>
      </c>
      <c r="J5852">
        <v>73.572999999999993</v>
      </c>
      <c r="K5852" s="4">
        <f>AVERAGE(Data[[#This Row],[2020 '[YR2020']]],Data[[#This Row],[2021 '[YR2021']]],Data[[#This Row],[2022 '[YR2022']]],Data[[#This Row],[2023 '[YR2023']]],Data[[#This Row],[2024 '[YR2024']]])</f>
        <v>73.551599999999993</v>
      </c>
      <c r="L5852" s="4">
        <f>((J5852-F5852)/Data[[#This Row],[2020 '[YR2020']]])*100</f>
        <v>1.2509633381041394</v>
      </c>
    </row>
    <row r="5853" spans="1:12" x14ac:dyDescent="0.3">
      <c r="A5853" t="s">
        <v>561</v>
      </c>
      <c r="B5853" t="s">
        <v>562</v>
      </c>
      <c r="C5853" s="5" t="s">
        <v>637</v>
      </c>
      <c r="D5853" t="s">
        <v>34</v>
      </c>
      <c r="E5853" t="s">
        <v>128</v>
      </c>
      <c r="F5853">
        <v>68.295000000000002</v>
      </c>
      <c r="G5853">
        <v>69.716999999999999</v>
      </c>
      <c r="H5853">
        <v>68.840999999999994</v>
      </c>
      <c r="I5853">
        <v>68.686999999999998</v>
      </c>
      <c r="J5853">
        <v>68.435000000000002</v>
      </c>
      <c r="K5853" s="4">
        <f>AVERAGE(Data[[#This Row],[2020 '[YR2020']]],Data[[#This Row],[2021 '[YR2021']]],Data[[#This Row],[2022 '[YR2022']]],Data[[#This Row],[2023 '[YR2023']]],Data[[#This Row],[2024 '[YR2024']]])</f>
        <v>68.795000000000002</v>
      </c>
      <c r="L5853" s="4">
        <f>((J5853-F5853)/Data[[#This Row],[2020 '[YR2020']]])*100</f>
        <v>0.2049930448788353</v>
      </c>
    </row>
    <row r="5854" spans="1:12" x14ac:dyDescent="0.3">
      <c r="A5854" t="s">
        <v>561</v>
      </c>
      <c r="B5854" t="s">
        <v>562</v>
      </c>
      <c r="C5854" s="5" t="s">
        <v>637</v>
      </c>
      <c r="D5854" t="s">
        <v>33</v>
      </c>
      <c r="E5854" t="s">
        <v>126</v>
      </c>
      <c r="F5854">
        <v>22.279</v>
      </c>
      <c r="G5854">
        <v>22.288</v>
      </c>
      <c r="H5854">
        <v>21.163</v>
      </c>
      <c r="I5854">
        <v>21.376999999999999</v>
      </c>
      <c r="J5854">
        <v>21.242999999999999</v>
      </c>
      <c r="K5854" s="4">
        <f>AVERAGE(Data[[#This Row],[2020 '[YR2020']]],Data[[#This Row],[2021 '[YR2021']]],Data[[#This Row],[2022 '[YR2022']]],Data[[#This Row],[2023 '[YR2023']]],Data[[#This Row],[2024 '[YR2024']]])</f>
        <v>21.669999999999998</v>
      </c>
      <c r="L5854" s="4">
        <f>((J5854-F5854)/Data[[#This Row],[2020 '[YR2020']]])*100</f>
        <v>-4.6501189460927392</v>
      </c>
    </row>
    <row r="5855" spans="1:12" x14ac:dyDescent="0.3">
      <c r="A5855" t="s">
        <v>561</v>
      </c>
      <c r="B5855" t="s">
        <v>562</v>
      </c>
      <c r="C5855" s="5" t="s">
        <v>637</v>
      </c>
      <c r="D5855" t="s">
        <v>32</v>
      </c>
      <c r="E5855" t="s">
        <v>125</v>
      </c>
      <c r="F5855">
        <v>20.725999999999999</v>
      </c>
      <c r="G5855">
        <v>20.696999999999999</v>
      </c>
      <c r="H5855">
        <v>19.584</v>
      </c>
      <c r="I5855">
        <v>19.709</v>
      </c>
      <c r="J5855">
        <v>19.527000000000001</v>
      </c>
      <c r="K5855" s="4">
        <f>AVERAGE(Data[[#This Row],[2020 '[YR2020']]],Data[[#This Row],[2021 '[YR2021']]],Data[[#This Row],[2022 '[YR2022']]],Data[[#This Row],[2023 '[YR2023']]],Data[[#This Row],[2024 '[YR2024']]])</f>
        <v>20.0486</v>
      </c>
      <c r="L5855" s="4">
        <f>((J5855-F5855)/Data[[#This Row],[2020 '[YR2020']]])*100</f>
        <v>-5.7850043423718915</v>
      </c>
    </row>
    <row r="5856" spans="1:12" x14ac:dyDescent="0.3">
      <c r="A5856" t="s">
        <v>561</v>
      </c>
      <c r="B5856" t="s">
        <v>562</v>
      </c>
      <c r="C5856" s="5" t="s">
        <v>637</v>
      </c>
      <c r="D5856" t="s">
        <v>36</v>
      </c>
      <c r="E5856" t="s">
        <v>130</v>
      </c>
      <c r="F5856">
        <v>44.609000000000002</v>
      </c>
      <c r="G5856">
        <v>45.3</v>
      </c>
      <c r="H5856">
        <v>44.3</v>
      </c>
      <c r="I5856">
        <v>44.274999999999999</v>
      </c>
      <c r="J5856">
        <v>44.051000000000002</v>
      </c>
      <c r="K5856" s="4">
        <f>AVERAGE(Data[[#This Row],[2020 '[YR2020']]],Data[[#This Row],[2021 '[YR2021']]],Data[[#This Row],[2022 '[YR2022']]],Data[[#This Row],[2023 '[YR2023']]],Data[[#This Row],[2024 '[YR2024']]])</f>
        <v>44.507000000000005</v>
      </c>
      <c r="L5856" s="4">
        <f>((J5856-F5856)/Data[[#This Row],[2020 '[YR2020']]])*100</f>
        <v>-1.2508686587908264</v>
      </c>
    </row>
    <row r="5857" spans="1:12" x14ac:dyDescent="0.3">
      <c r="A5857" t="s">
        <v>509</v>
      </c>
      <c r="B5857" t="s">
        <v>510</v>
      </c>
      <c r="C5857" s="5" t="s">
        <v>637</v>
      </c>
      <c r="D5857" t="s">
        <v>71</v>
      </c>
      <c r="E5857" t="s">
        <v>156</v>
      </c>
      <c r="F5857">
        <v>37.4</v>
      </c>
      <c r="G5857">
        <v>37</v>
      </c>
      <c r="H5857">
        <v>37</v>
      </c>
      <c r="I5857">
        <v>36.9</v>
      </c>
      <c r="J5857">
        <v>37</v>
      </c>
      <c r="K5857" s="4">
        <f>AVERAGE(Data[[#This Row],[2020 '[YR2020']]],Data[[#This Row],[2021 '[YR2021']]],Data[[#This Row],[2022 '[YR2022']]],Data[[#This Row],[2023 '[YR2023']]],Data[[#This Row],[2024 '[YR2024']]])</f>
        <v>37.06</v>
      </c>
      <c r="L5857" s="4">
        <f>((J5857-F5857)/Data[[#This Row],[2020 '[YR2020']]])*100</f>
        <v>-1.0695187165775364</v>
      </c>
    </row>
    <row r="5858" spans="1:12" x14ac:dyDescent="0.3">
      <c r="A5858" t="s">
        <v>509</v>
      </c>
      <c r="B5858" t="s">
        <v>510</v>
      </c>
      <c r="C5858" s="5" t="s">
        <v>637</v>
      </c>
      <c r="D5858" t="s">
        <v>77</v>
      </c>
      <c r="E5858" t="s">
        <v>147</v>
      </c>
      <c r="F5858">
        <v>97.974075245020501</v>
      </c>
      <c r="G5858">
        <v>98.366286438529798</v>
      </c>
      <c r="H5858">
        <v>97.601577318558498</v>
      </c>
      <c r="I5858">
        <v>97.970789387980005</v>
      </c>
      <c r="J5858">
        <v>97.907058351714497</v>
      </c>
      <c r="K5858" s="4">
        <f>AVERAGE(Data[[#This Row],[2020 '[YR2020']]],Data[[#This Row],[2021 '[YR2021']]],Data[[#This Row],[2022 '[YR2022']]],Data[[#This Row],[2023 '[YR2023']]],Data[[#This Row],[2024 '[YR2024']]])</f>
        <v>97.963957348360665</v>
      </c>
      <c r="L5858" s="4">
        <f>((J5858-F5858)/Data[[#This Row],[2020 '[YR2020']]])*100</f>
        <v>-6.8402680135947636E-2</v>
      </c>
    </row>
    <row r="5859" spans="1:12" x14ac:dyDescent="0.3">
      <c r="A5859" t="s">
        <v>509</v>
      </c>
      <c r="B5859" t="s">
        <v>510</v>
      </c>
      <c r="C5859" s="5" t="s">
        <v>637</v>
      </c>
      <c r="D5859" t="s">
        <v>76</v>
      </c>
      <c r="E5859" t="s">
        <v>161</v>
      </c>
      <c r="F5859">
        <v>42.4</v>
      </c>
      <c r="G5859">
        <v>42.4</v>
      </c>
      <c r="H5859">
        <v>42.4</v>
      </c>
      <c r="I5859">
        <v>43.2</v>
      </c>
      <c r="J5859">
        <v>39.200000000000003</v>
      </c>
      <c r="K5859" s="4">
        <f>AVERAGE(Data[[#This Row],[2020 '[YR2020']]],Data[[#This Row],[2021 '[YR2021']]],Data[[#This Row],[2022 '[YR2022']]],Data[[#This Row],[2023 '[YR2023']]],Data[[#This Row],[2024 '[YR2024']]])</f>
        <v>41.919999999999995</v>
      </c>
      <c r="L5859" s="4">
        <f>((J5859-F5859)/Data[[#This Row],[2020 '[YR2020']]])*100</f>
        <v>-7.547169811320745</v>
      </c>
    </row>
    <row r="5860" spans="1:12" x14ac:dyDescent="0.3">
      <c r="A5860" t="s">
        <v>509</v>
      </c>
      <c r="B5860" t="s">
        <v>510</v>
      </c>
      <c r="C5860" s="5" t="s">
        <v>637</v>
      </c>
      <c r="D5860" t="s">
        <v>75</v>
      </c>
      <c r="E5860" t="s">
        <v>163</v>
      </c>
      <c r="F5860">
        <v>216026805.356682</v>
      </c>
      <c r="G5860">
        <v>219350861.13894501</v>
      </c>
      <c r="H5860">
        <v>194786165.44286001</v>
      </c>
      <c r="I5860">
        <v>331038624.52962601</v>
      </c>
      <c r="J5860">
        <v>401641128.34270197</v>
      </c>
      <c r="K5860" s="4">
        <f>AVERAGE(Data[[#This Row],[2020 '[YR2020']]],Data[[#This Row],[2021 '[YR2021']]],Data[[#This Row],[2022 '[YR2022']]],Data[[#This Row],[2023 '[YR2023']]],Data[[#This Row],[2024 '[YR2024']]])</f>
        <v>272568716.96216303</v>
      </c>
      <c r="L5860" s="4">
        <f>((J5860-F5860)/Data[[#This Row],[2020 '[YR2020']]])*100</f>
        <v>85.921894127699588</v>
      </c>
    </row>
    <row r="5861" spans="1:12" x14ac:dyDescent="0.3">
      <c r="A5861" t="s">
        <v>509</v>
      </c>
      <c r="B5861" t="s">
        <v>510</v>
      </c>
      <c r="C5861" s="5" t="s">
        <v>637</v>
      </c>
      <c r="D5861" t="s">
        <v>74</v>
      </c>
      <c r="E5861" t="s">
        <v>162</v>
      </c>
      <c r="F5861">
        <v>502746286.68894702</v>
      </c>
      <c r="G5861">
        <v>559208815.65473902</v>
      </c>
      <c r="H5861">
        <v>1616682518.96503</v>
      </c>
      <c r="I5861">
        <v>2173377556.2315898</v>
      </c>
      <c r="J5861">
        <v>2922280435.1160102</v>
      </c>
      <c r="K5861" s="4">
        <f>AVERAGE(Data[[#This Row],[2020 '[YR2020']]],Data[[#This Row],[2021 '[YR2021']]],Data[[#This Row],[2022 '[YR2022']]],Data[[#This Row],[2023 '[YR2023']]],Data[[#This Row],[2024 '[YR2024']]])</f>
        <v>1554859122.5312634</v>
      </c>
      <c r="L5861" s="4">
        <f>((J5861-F5861)/Data[[#This Row],[2020 '[YR2020']]])*100</f>
        <v>481.26345484557447</v>
      </c>
    </row>
    <row r="5862" spans="1:12" x14ac:dyDescent="0.3">
      <c r="A5862" t="s">
        <v>509</v>
      </c>
      <c r="B5862" t="s">
        <v>510</v>
      </c>
      <c r="C5862" s="5" t="s">
        <v>637</v>
      </c>
      <c r="D5862" t="s">
        <v>68</v>
      </c>
      <c r="E5862" t="s">
        <v>153</v>
      </c>
      <c r="F5862">
        <v>4.2</v>
      </c>
      <c r="G5862">
        <v>4.2</v>
      </c>
      <c r="H5862">
        <v>4.2</v>
      </c>
      <c r="I5862">
        <v>4.3</v>
      </c>
      <c r="J5862">
        <v>4.4000000000000004</v>
      </c>
      <c r="K5862" s="4">
        <f>AVERAGE(Data[[#This Row],[2020 '[YR2020']]],Data[[#This Row],[2021 '[YR2021']]],Data[[#This Row],[2022 '[YR2022']]],Data[[#This Row],[2023 '[YR2023']]],Data[[#This Row],[2024 '[YR2024']]])</f>
        <v>4.2600000000000007</v>
      </c>
      <c r="L5862" s="4">
        <f>((J5862-F5862)/Data[[#This Row],[2020 '[YR2020']]])*100</f>
        <v>4.7619047619047654</v>
      </c>
    </row>
    <row r="5863" spans="1:12" x14ac:dyDescent="0.3">
      <c r="A5863" t="s">
        <v>509</v>
      </c>
      <c r="B5863" t="s">
        <v>510</v>
      </c>
      <c r="C5863" s="5" t="s">
        <v>637</v>
      </c>
      <c r="D5863" t="s">
        <v>60</v>
      </c>
      <c r="E5863" t="s">
        <v>192</v>
      </c>
      <c r="F5863">
        <v>1705886</v>
      </c>
      <c r="G5863">
        <v>1748247</v>
      </c>
      <c r="H5863">
        <v>1796872</v>
      </c>
      <c r="I5863">
        <v>1852405</v>
      </c>
      <c r="J5863">
        <v>1915035</v>
      </c>
      <c r="K5863" s="4">
        <f>AVERAGE(Data[[#This Row],[2020 '[YR2020']]],Data[[#This Row],[2021 '[YR2021']]],Data[[#This Row],[2022 '[YR2022']]],Data[[#This Row],[2023 '[YR2023']]],Data[[#This Row],[2024 '[YR2024']]])</f>
        <v>1803689</v>
      </c>
      <c r="L5863" s="4">
        <f>((J5863-F5863)/Data[[#This Row],[2020 '[YR2020']]])*100</f>
        <v>12.260432408730711</v>
      </c>
    </row>
    <row r="5864" spans="1:12" x14ac:dyDescent="0.3">
      <c r="A5864" t="s">
        <v>509</v>
      </c>
      <c r="B5864" t="s">
        <v>510</v>
      </c>
      <c r="C5864" s="5" t="s">
        <v>637</v>
      </c>
      <c r="D5864" t="s">
        <v>63</v>
      </c>
      <c r="E5864" t="s">
        <v>190</v>
      </c>
      <c r="F5864">
        <v>9.1488810567466796</v>
      </c>
      <c r="G5864">
        <v>9.0512239890500101</v>
      </c>
      <c r="H5864">
        <v>8.9901086609893905</v>
      </c>
      <c r="I5864">
        <v>8.9644229431345099</v>
      </c>
      <c r="J5864">
        <v>8.9752512187798903</v>
      </c>
      <c r="K5864" s="4">
        <f>AVERAGE(Data[[#This Row],[2020 '[YR2020']]],Data[[#This Row],[2021 '[YR2021']]],Data[[#This Row],[2022 '[YR2022']]],Data[[#This Row],[2023 '[YR2023']]],Data[[#This Row],[2024 '[YR2024']]])</f>
        <v>9.0259775737400965</v>
      </c>
      <c r="L5864" s="4">
        <f>((J5864-F5864)/Data[[#This Row],[2020 '[YR2020']]])*100</f>
        <v>-1.8978259405695201</v>
      </c>
    </row>
    <row r="5865" spans="1:12" x14ac:dyDescent="0.3">
      <c r="A5865" t="s">
        <v>509</v>
      </c>
      <c r="B5865" t="s">
        <v>510</v>
      </c>
      <c r="C5865" s="5" t="s">
        <v>637</v>
      </c>
      <c r="D5865" t="s">
        <v>62</v>
      </c>
      <c r="E5865" t="s">
        <v>189</v>
      </c>
      <c r="F5865">
        <v>2816363</v>
      </c>
      <c r="G5865">
        <v>2869944</v>
      </c>
      <c r="H5865">
        <v>2935832</v>
      </c>
      <c r="I5865">
        <v>3015198</v>
      </c>
      <c r="J5865">
        <v>3108288</v>
      </c>
      <c r="K5865" s="4">
        <f>AVERAGE(Data[[#This Row],[2020 '[YR2020']]],Data[[#This Row],[2021 '[YR2021']]],Data[[#This Row],[2022 '[YR2022']]],Data[[#This Row],[2023 '[YR2023']]],Data[[#This Row],[2024 '[YR2024']]])</f>
        <v>2949125</v>
      </c>
      <c r="L5865" s="4">
        <f>((J5865-F5865)/Data[[#This Row],[2020 '[YR2020']]])*100</f>
        <v>10.365318675184982</v>
      </c>
    </row>
    <row r="5866" spans="1:12" x14ac:dyDescent="0.3">
      <c r="A5866" t="s">
        <v>509</v>
      </c>
      <c r="B5866" t="s">
        <v>510</v>
      </c>
      <c r="C5866" s="5" t="s">
        <v>637</v>
      </c>
      <c r="D5866" t="s">
        <v>61</v>
      </c>
      <c r="E5866" t="s">
        <v>188</v>
      </c>
      <c r="F5866">
        <v>14.9472028812703</v>
      </c>
      <c r="G5866">
        <v>14.6529661233235</v>
      </c>
      <c r="H5866">
        <v>14.4090493672197</v>
      </c>
      <c r="I5866">
        <v>14.2114078538761</v>
      </c>
      <c r="J5866">
        <v>14.0611976191413</v>
      </c>
      <c r="K5866" s="4">
        <f>AVERAGE(Data[[#This Row],[2020 '[YR2020']]],Data[[#This Row],[2021 '[YR2021']]],Data[[#This Row],[2022 '[YR2022']]],Data[[#This Row],[2023 '[YR2023']]],Data[[#This Row],[2024 '[YR2024']]])</f>
        <v>14.456364768966179</v>
      </c>
      <c r="L5866" s="4">
        <f>((J5866-F5866)/Data[[#This Row],[2020 '[YR2020']]])*100</f>
        <v>-5.9275656399848264</v>
      </c>
    </row>
    <row r="5867" spans="1:12" x14ac:dyDescent="0.3">
      <c r="A5867" t="s">
        <v>509</v>
      </c>
      <c r="B5867" t="s">
        <v>510</v>
      </c>
      <c r="C5867" s="5" t="s">
        <v>637</v>
      </c>
      <c r="D5867" t="s">
        <v>78</v>
      </c>
      <c r="E5867" t="s">
        <v>146</v>
      </c>
      <c r="F5867">
        <v>-358240007.086707</v>
      </c>
      <c r="G5867">
        <v>-786253776.67516303</v>
      </c>
      <c r="H5867">
        <v>-715919188.12890005</v>
      </c>
      <c r="I5867">
        <v>675135661.70081103</v>
      </c>
      <c r="J5867">
        <v>101694306.52146</v>
      </c>
      <c r="K5867" s="4">
        <f>AVERAGE(Data[[#This Row],[2020 '[YR2020']]],Data[[#This Row],[2021 '[YR2021']]],Data[[#This Row],[2022 '[YR2022']]],Data[[#This Row],[2023 '[YR2023']]],Data[[#This Row],[2024 '[YR2024']]])</f>
        <v>-216716600.7336998</v>
      </c>
      <c r="L5867" s="4">
        <f>((J5867-F5867)/Data[[#This Row],[2020 '[YR2020']]])*100</f>
        <v>-128.38719978498835</v>
      </c>
    </row>
    <row r="5868" spans="1:12" x14ac:dyDescent="0.3">
      <c r="A5868" t="s">
        <v>509</v>
      </c>
      <c r="B5868" t="s">
        <v>510</v>
      </c>
      <c r="C5868" s="5" t="s">
        <v>637</v>
      </c>
      <c r="D5868" t="s">
        <v>59</v>
      </c>
      <c r="E5868" t="s">
        <v>186</v>
      </c>
      <c r="F5868">
        <v>22065621.135396</v>
      </c>
      <c r="G5868">
        <v>26075242.4951308</v>
      </c>
      <c r="H5868">
        <v>24024565.664062999</v>
      </c>
      <c r="I5868">
        <v>107667301.51921</v>
      </c>
      <c r="J5868">
        <v>120012846.377598</v>
      </c>
      <c r="K5868" s="4">
        <f>AVERAGE(Data[[#This Row],[2020 '[YR2020']]],Data[[#This Row],[2021 '[YR2021']]],Data[[#This Row],[2022 '[YR2022']]],Data[[#This Row],[2023 '[YR2023']]],Data[[#This Row],[2024 '[YR2024']]])</f>
        <v>59969115.438279554</v>
      </c>
      <c r="L5868" s="4">
        <f>((J5868-F5868)/Data[[#This Row],[2020 '[YR2020']]])*100</f>
        <v>443.89063258718994</v>
      </c>
    </row>
    <row r="5869" spans="1:12" x14ac:dyDescent="0.3">
      <c r="A5869" t="s">
        <v>509</v>
      </c>
      <c r="B5869" t="s">
        <v>510</v>
      </c>
      <c r="C5869" s="5" t="s">
        <v>637</v>
      </c>
      <c r="D5869" t="s">
        <v>54</v>
      </c>
      <c r="E5869" t="s">
        <v>198</v>
      </c>
      <c r="F5869">
        <v>69.465000000000003</v>
      </c>
      <c r="G5869">
        <v>65.465000000000003</v>
      </c>
      <c r="H5869">
        <v>63.850833333333298</v>
      </c>
      <c r="I5869">
        <v>63.885833333333302</v>
      </c>
      <c r="J5869">
        <v>63.905000000000001</v>
      </c>
      <c r="K5869" s="4">
        <f>AVERAGE(Data[[#This Row],[2020 '[YR2020']]],Data[[#This Row],[2021 '[YR2021']]],Data[[#This Row],[2022 '[YR2022']]],Data[[#This Row],[2023 '[YR2023']]],Data[[#This Row],[2024 '[YR2024']]])</f>
        <v>65.314333333333323</v>
      </c>
      <c r="L5869" s="4">
        <f>((J5869-F5869)/Data[[#This Row],[2020 '[YR2020']]])*100</f>
        <v>-8.0040308068811648</v>
      </c>
    </row>
    <row r="5870" spans="1:12" x14ac:dyDescent="0.3">
      <c r="A5870" t="s">
        <v>509</v>
      </c>
      <c r="B5870" t="s">
        <v>510</v>
      </c>
      <c r="C5870" s="5" t="s">
        <v>637</v>
      </c>
      <c r="D5870" t="s">
        <v>64</v>
      </c>
      <c r="E5870" t="s">
        <v>191</v>
      </c>
      <c r="F5870">
        <v>-3625495.4406099999</v>
      </c>
      <c r="G5870">
        <v>2761168.0783795002</v>
      </c>
      <c r="H5870">
        <v>18444971.595421899</v>
      </c>
      <c r="I5870">
        <v>-1273969.0084387199</v>
      </c>
      <c r="J5870">
        <v>-2576673.2811300098</v>
      </c>
      <c r="K5870" s="4">
        <f>AVERAGE(Data[[#This Row],[2020 '[YR2020']]],Data[[#This Row],[2021 '[YR2021']]],Data[[#This Row],[2022 '[YR2022']]],Data[[#This Row],[2023 '[YR2023']]],Data[[#This Row],[2024 '[YR2024']]])</f>
        <v>2746000.3887245343</v>
      </c>
      <c r="L5870" s="4">
        <f>((J5870-F5870)/Data[[#This Row],[2020 '[YR2020']]])*100</f>
        <v>-28.929071258286363</v>
      </c>
    </row>
    <row r="5871" spans="1:12" x14ac:dyDescent="0.3">
      <c r="A5871" t="s">
        <v>509</v>
      </c>
      <c r="B5871" t="s">
        <v>510</v>
      </c>
      <c r="C5871" s="5" t="s">
        <v>637</v>
      </c>
      <c r="D5871" t="s">
        <v>79</v>
      </c>
      <c r="E5871" t="s">
        <v>148</v>
      </c>
      <c r="F5871">
        <v>1070650233.25159</v>
      </c>
      <c r="G5871">
        <v>1038796507.11657</v>
      </c>
      <c r="H5871">
        <v>1689193944.17395</v>
      </c>
      <c r="I5871">
        <v>1580077707.44683</v>
      </c>
      <c r="J5871">
        <v>1320491943.9063599</v>
      </c>
      <c r="K5871" s="4">
        <f>AVERAGE(Data[[#This Row],[2020 '[YR2020']]],Data[[#This Row],[2021 '[YR2021']]],Data[[#This Row],[2022 '[YR2022']]],Data[[#This Row],[2023 '[YR2023']]],Data[[#This Row],[2024 '[YR2024']]])</f>
        <v>1339842067.17906</v>
      </c>
      <c r="L5871" s="4">
        <f>((J5871-F5871)/Data[[#This Row],[2020 '[YR2020']]])*100</f>
        <v>23.335511719452462</v>
      </c>
    </row>
    <row r="5872" spans="1:12" x14ac:dyDescent="0.3">
      <c r="A5872" t="s">
        <v>509</v>
      </c>
      <c r="B5872" t="s">
        <v>510</v>
      </c>
      <c r="C5872" s="5" t="s">
        <v>637</v>
      </c>
      <c r="D5872" t="s">
        <v>84</v>
      </c>
      <c r="E5872" t="s">
        <v>173</v>
      </c>
      <c r="F5872">
        <v>17.297000000000001</v>
      </c>
      <c r="G5872">
        <v>17.178000000000001</v>
      </c>
      <c r="H5872">
        <v>16.969000000000001</v>
      </c>
      <c r="I5872">
        <v>17.021999999999998</v>
      </c>
      <c r="J5872">
        <v>17.018000000000001</v>
      </c>
      <c r="K5872" s="4">
        <f>AVERAGE(Data[[#This Row],[2020 '[YR2020']]],Data[[#This Row],[2021 '[YR2021']]],Data[[#This Row],[2022 '[YR2022']]],Data[[#This Row],[2023 '[YR2023']]],Data[[#This Row],[2024 '[YR2024']]])</f>
        <v>17.096800000000002</v>
      </c>
      <c r="L5872" s="4">
        <f>((J5872-F5872)/Data[[#This Row],[2020 '[YR2020']]])*100</f>
        <v>-1.6129964733768856</v>
      </c>
    </row>
    <row r="5873" spans="1:12" x14ac:dyDescent="0.3">
      <c r="A5873" t="s">
        <v>509</v>
      </c>
      <c r="B5873" t="s">
        <v>510</v>
      </c>
      <c r="C5873" s="5" t="s">
        <v>637</v>
      </c>
      <c r="D5873" t="s">
        <v>81</v>
      </c>
      <c r="E5873" t="s">
        <v>150</v>
      </c>
      <c r="F5873">
        <v>781383366.86686003</v>
      </c>
      <c r="G5873">
        <v>821875885.55871606</v>
      </c>
      <c r="H5873">
        <v>1128311172.5155699</v>
      </c>
      <c r="I5873">
        <v>1128262460.6691301</v>
      </c>
      <c r="J5873">
        <v>1146959525.7906401</v>
      </c>
      <c r="K5873" s="4">
        <f>AVERAGE(Data[[#This Row],[2020 '[YR2020']]],Data[[#This Row],[2021 '[YR2021']]],Data[[#This Row],[2022 '[YR2022']]],Data[[#This Row],[2023 '[YR2023']]],Data[[#This Row],[2024 '[YR2024']]])</f>
        <v>1001358482.2801832</v>
      </c>
      <c r="L5873" s="4">
        <f>((J5873-F5873)/Data[[#This Row],[2020 '[YR2020']]])*100</f>
        <v>46.785761564089015</v>
      </c>
    </row>
    <row r="5874" spans="1:12" x14ac:dyDescent="0.3">
      <c r="A5874" t="s">
        <v>509</v>
      </c>
      <c r="B5874" t="s">
        <v>510</v>
      </c>
      <c r="C5874" s="5" t="s">
        <v>637</v>
      </c>
      <c r="D5874" t="s">
        <v>82</v>
      </c>
      <c r="E5874" t="s">
        <v>151</v>
      </c>
      <c r="F5874">
        <v>2789493094.4151101</v>
      </c>
      <c r="G5874">
        <v>2572108804.1748199</v>
      </c>
      <c r="H5874">
        <v>2594661063.3645701</v>
      </c>
      <c r="I5874">
        <v>2000289270.08496</v>
      </c>
      <c r="J5874">
        <v>2112555384.7114899</v>
      </c>
      <c r="K5874" s="4">
        <f>AVERAGE(Data[[#This Row],[2020 '[YR2020']]],Data[[#This Row],[2021 '[YR2021']]],Data[[#This Row],[2022 '[YR2022']]],Data[[#This Row],[2023 '[YR2023']]],Data[[#This Row],[2024 '[YR2024']]])</f>
        <v>2413821523.3501902</v>
      </c>
      <c r="L5874" s="4">
        <f>((J5874-F5874)/Data[[#This Row],[2020 '[YR2020']]])*100</f>
        <v>-24.267409410653435</v>
      </c>
    </row>
    <row r="5875" spans="1:12" x14ac:dyDescent="0.3">
      <c r="A5875" t="s">
        <v>509</v>
      </c>
      <c r="B5875" t="s">
        <v>510</v>
      </c>
      <c r="C5875" s="5" t="s">
        <v>637</v>
      </c>
      <c r="D5875" t="s">
        <v>83</v>
      </c>
      <c r="E5875" t="s">
        <v>172</v>
      </c>
      <c r="F5875">
        <v>27.486000000000001</v>
      </c>
      <c r="G5875">
        <v>26.995999999999999</v>
      </c>
      <c r="H5875">
        <v>26.619</v>
      </c>
      <c r="I5875">
        <v>26.558</v>
      </c>
      <c r="J5875">
        <v>26.63</v>
      </c>
      <c r="K5875" s="4">
        <f>AVERAGE(Data[[#This Row],[2020 '[YR2020']]],Data[[#This Row],[2021 '[YR2021']]],Data[[#This Row],[2022 '[YR2022']]],Data[[#This Row],[2023 '[YR2023']]],Data[[#This Row],[2024 '[YR2024']]])</f>
        <v>26.857799999999997</v>
      </c>
      <c r="L5875" s="4">
        <f>((J5875-F5875)/Data[[#This Row],[2020 '[YR2020']]])*100</f>
        <v>-3.1143127410318039</v>
      </c>
    </row>
    <row r="5876" spans="1:12" x14ac:dyDescent="0.3">
      <c r="A5876" t="s">
        <v>509</v>
      </c>
      <c r="B5876" t="s">
        <v>510</v>
      </c>
      <c r="C5876" s="5" t="s">
        <v>637</v>
      </c>
      <c r="D5876" t="s">
        <v>85</v>
      </c>
      <c r="E5876" t="s">
        <v>174</v>
      </c>
      <c r="F5876">
        <v>22.425999999999998</v>
      </c>
      <c r="G5876">
        <v>22.117999999999999</v>
      </c>
      <c r="H5876">
        <v>21.821999999999999</v>
      </c>
      <c r="I5876">
        <v>21.815000000000001</v>
      </c>
      <c r="J5876">
        <v>21.847000000000001</v>
      </c>
      <c r="K5876" s="4">
        <f>AVERAGE(Data[[#This Row],[2020 '[YR2020']]],Data[[#This Row],[2021 '[YR2021']]],Data[[#This Row],[2022 '[YR2022']]],Data[[#This Row],[2023 '[YR2023']]],Data[[#This Row],[2024 '[YR2024']]])</f>
        <v>22.005599999999998</v>
      </c>
      <c r="L5876" s="4">
        <f>((J5876-F5876)/Data[[#This Row],[2020 '[YR2020']]])*100</f>
        <v>-2.5818246677962948</v>
      </c>
    </row>
    <row r="5877" spans="1:12" x14ac:dyDescent="0.3">
      <c r="A5877" t="s">
        <v>509</v>
      </c>
      <c r="B5877" t="s">
        <v>510</v>
      </c>
      <c r="C5877" s="5" t="s">
        <v>637</v>
      </c>
      <c r="D5877" t="s">
        <v>86</v>
      </c>
      <c r="E5877" t="s">
        <v>175</v>
      </c>
      <c r="F5877">
        <v>18</v>
      </c>
      <c r="G5877">
        <v>18</v>
      </c>
      <c r="H5877">
        <v>18</v>
      </c>
      <c r="I5877">
        <v>18</v>
      </c>
      <c r="J5877">
        <v>18</v>
      </c>
      <c r="K5877" s="4">
        <f>AVERAGE(Data[[#This Row],[2020 '[YR2020']]],Data[[#This Row],[2021 '[YR2021']]],Data[[#This Row],[2022 '[YR2022']]],Data[[#This Row],[2023 '[YR2023']]],Data[[#This Row],[2024 '[YR2024']]])</f>
        <v>18</v>
      </c>
      <c r="L5877" s="4">
        <f>((J5877-F5877)/Data[[#This Row],[2020 '[YR2020']]])*100</f>
        <v>0</v>
      </c>
    </row>
    <row r="5878" spans="1:12" x14ac:dyDescent="0.3">
      <c r="A5878" t="s">
        <v>509</v>
      </c>
      <c r="B5878" t="s">
        <v>510</v>
      </c>
      <c r="C5878" s="5" t="s">
        <v>637</v>
      </c>
      <c r="D5878" t="s">
        <v>87</v>
      </c>
      <c r="E5878" t="s">
        <v>176</v>
      </c>
      <c r="F5878">
        <v>29.5</v>
      </c>
      <c r="G5878">
        <v>29.5</v>
      </c>
      <c r="H5878">
        <v>29.5</v>
      </c>
      <c r="I5878">
        <v>29.5</v>
      </c>
      <c r="J5878">
        <v>29.5</v>
      </c>
      <c r="K5878" s="4">
        <f>AVERAGE(Data[[#This Row],[2020 '[YR2020']]],Data[[#This Row],[2021 '[YR2021']]],Data[[#This Row],[2022 '[YR2022']]],Data[[#This Row],[2023 '[YR2023']]],Data[[#This Row],[2024 '[YR2024']]])</f>
        <v>29.5</v>
      </c>
      <c r="L5878" s="4">
        <f>((J5878-F5878)/Data[[#This Row],[2020 '[YR2020']]])*100</f>
        <v>0</v>
      </c>
    </row>
    <row r="5879" spans="1:12" x14ac:dyDescent="0.3">
      <c r="A5879" t="s">
        <v>509</v>
      </c>
      <c r="B5879" t="s">
        <v>510</v>
      </c>
      <c r="C5879" s="5" t="s">
        <v>637</v>
      </c>
      <c r="D5879" t="s">
        <v>88</v>
      </c>
      <c r="E5879" t="s">
        <v>171</v>
      </c>
      <c r="F5879">
        <v>4075392951.3661799</v>
      </c>
      <c r="G5879">
        <v>3780829521.5611901</v>
      </c>
      <c r="H5879">
        <v>2938739967.6620898</v>
      </c>
      <c r="I5879">
        <v>3637000551.8348198</v>
      </c>
      <c r="J5879">
        <v>3512608803.6781802</v>
      </c>
      <c r="K5879" s="4">
        <f>AVERAGE(Data[[#This Row],[2020 '[YR2020']]],Data[[#This Row],[2021 '[YR2021']]],Data[[#This Row],[2022 '[YR2022']]],Data[[#This Row],[2023 '[YR2023']]],Data[[#This Row],[2024 '[YR2024']]])</f>
        <v>3588914359.2204919</v>
      </c>
      <c r="L5879" s="4">
        <f>((J5879-F5879)/Data[[#This Row],[2020 '[YR2020']]])*100</f>
        <v>-13.809322301039451</v>
      </c>
    </row>
    <row r="5880" spans="1:12" x14ac:dyDescent="0.3">
      <c r="A5880" t="s">
        <v>509</v>
      </c>
      <c r="B5880" t="s">
        <v>510</v>
      </c>
      <c r="C5880" s="5" t="s">
        <v>637</v>
      </c>
      <c r="D5880" t="s">
        <v>89</v>
      </c>
      <c r="E5880" t="s">
        <v>170</v>
      </c>
      <c r="F5880">
        <v>3836111854.33148</v>
      </c>
      <c r="G5880">
        <v>3550532062.5622802</v>
      </c>
      <c r="H5880">
        <v>2709341999.4440498</v>
      </c>
      <c r="I5880">
        <v>3375952537.0182099</v>
      </c>
      <c r="J5880">
        <v>3512608803.6781802</v>
      </c>
      <c r="K5880" s="4">
        <f>AVERAGE(Data[[#This Row],[2020 '[YR2020']]],Data[[#This Row],[2021 '[YR2021']]],Data[[#This Row],[2022 '[YR2022']]],Data[[#This Row],[2023 '[YR2023']]],Data[[#This Row],[2024 '[YR2024']]])</f>
        <v>3396909451.4068403</v>
      </c>
      <c r="L5880" s="4">
        <f>((J5880-F5880)/Data[[#This Row],[2020 '[YR2020']]])*100</f>
        <v>-8.4330974418282896</v>
      </c>
    </row>
    <row r="5881" spans="1:12" x14ac:dyDescent="0.3">
      <c r="A5881" t="s">
        <v>509</v>
      </c>
      <c r="B5881" t="s">
        <v>510</v>
      </c>
      <c r="C5881" s="5" t="s">
        <v>637</v>
      </c>
      <c r="D5881" t="s">
        <v>90</v>
      </c>
      <c r="E5881" t="s">
        <v>164</v>
      </c>
      <c r="F5881">
        <v>4.1059999999999999</v>
      </c>
      <c r="G5881">
        <v>4.2750000000000004</v>
      </c>
      <c r="H5881">
        <v>3.8530000000000002</v>
      </c>
      <c r="I5881">
        <v>3.7749999999999999</v>
      </c>
      <c r="J5881">
        <v>3.7919999999999998</v>
      </c>
      <c r="K5881" s="4">
        <f>AVERAGE(Data[[#This Row],[2020 '[YR2020']]],Data[[#This Row],[2021 '[YR2021']]],Data[[#This Row],[2022 '[YR2022']]],Data[[#This Row],[2023 '[YR2023']]],Data[[#This Row],[2024 '[YR2024']]])</f>
        <v>3.9602000000000004</v>
      </c>
      <c r="L5881" s="4">
        <f>((J5881-F5881)/Data[[#This Row],[2020 '[YR2020']]])*100</f>
        <v>-7.6473453482708242</v>
      </c>
    </row>
    <row r="5882" spans="1:12" x14ac:dyDescent="0.3">
      <c r="A5882" t="s">
        <v>509</v>
      </c>
      <c r="B5882" t="s">
        <v>510</v>
      </c>
      <c r="C5882" s="5" t="s">
        <v>637</v>
      </c>
      <c r="D5882" t="s">
        <v>53</v>
      </c>
      <c r="E5882" t="s">
        <v>194</v>
      </c>
      <c r="F5882">
        <v>-4210075400.25459</v>
      </c>
      <c r="G5882">
        <v>-4007644582.0309701</v>
      </c>
      <c r="H5882">
        <v>-6522748188.5008802</v>
      </c>
      <c r="I5882">
        <v>-1775216244.6776199</v>
      </c>
      <c r="J5882">
        <v>-1129454668.2882299</v>
      </c>
      <c r="K5882" s="4">
        <f>AVERAGE(Data[[#This Row],[2020 '[YR2020']]],Data[[#This Row],[2021 '[YR2021']]],Data[[#This Row],[2022 '[YR2022']]],Data[[#This Row],[2023 '[YR2023']]],Data[[#This Row],[2024 '[YR2024']]])</f>
        <v>-3529027816.7504587</v>
      </c>
      <c r="L5882" s="4">
        <f>((J5882-F5882)/Data[[#This Row],[2020 '[YR2020']]])*100</f>
        <v>-73.172578614151888</v>
      </c>
    </row>
    <row r="5883" spans="1:12" x14ac:dyDescent="0.3">
      <c r="A5883" t="s">
        <v>509</v>
      </c>
      <c r="B5883" t="s">
        <v>510</v>
      </c>
      <c r="C5883" s="5" t="s">
        <v>637</v>
      </c>
      <c r="D5883" t="s">
        <v>92</v>
      </c>
      <c r="E5883" t="s">
        <v>166</v>
      </c>
      <c r="F5883">
        <v>3.9209999999999998</v>
      </c>
      <c r="G5883">
        <v>4.0529999999999999</v>
      </c>
      <c r="H5883">
        <v>3.5960000000000001</v>
      </c>
      <c r="I5883">
        <v>3.5190000000000001</v>
      </c>
      <c r="J5883">
        <v>3.5270000000000001</v>
      </c>
      <c r="K5883" s="4">
        <f>AVERAGE(Data[[#This Row],[2020 '[YR2020']]],Data[[#This Row],[2021 '[YR2021']]],Data[[#This Row],[2022 '[YR2022']]],Data[[#This Row],[2023 '[YR2023']]],Data[[#This Row],[2024 '[YR2024']]])</f>
        <v>3.7231999999999998</v>
      </c>
      <c r="L5883" s="4">
        <f>((J5883-F5883)/Data[[#This Row],[2020 '[YR2020']]])*100</f>
        <v>-10.048457026268801</v>
      </c>
    </row>
    <row r="5884" spans="1:12" x14ac:dyDescent="0.3">
      <c r="A5884" t="s">
        <v>509</v>
      </c>
      <c r="B5884" t="s">
        <v>510</v>
      </c>
      <c r="C5884" s="5" t="s">
        <v>637</v>
      </c>
      <c r="D5884" t="s">
        <v>93</v>
      </c>
      <c r="E5884" t="s">
        <v>167</v>
      </c>
      <c r="F5884">
        <v>8.2360000000000007</v>
      </c>
      <c r="G5884">
        <v>8.0809999999999995</v>
      </c>
      <c r="H5884">
        <v>7.2569999999999997</v>
      </c>
      <c r="I5884">
        <v>7.173</v>
      </c>
      <c r="J5884">
        <v>7.194</v>
      </c>
      <c r="K5884" s="4">
        <f>AVERAGE(Data[[#This Row],[2020 '[YR2020']]],Data[[#This Row],[2021 '[YR2021']]],Data[[#This Row],[2022 '[YR2022']]],Data[[#This Row],[2023 '[YR2023']]],Data[[#This Row],[2024 '[YR2024']]])</f>
        <v>7.5882000000000005</v>
      </c>
      <c r="L5884" s="4">
        <f>((J5884-F5884)/Data[[#This Row],[2020 '[YR2020']]])*100</f>
        <v>-12.651772705196704</v>
      </c>
    </row>
    <row r="5885" spans="1:12" x14ac:dyDescent="0.3">
      <c r="A5885" t="s">
        <v>509</v>
      </c>
      <c r="B5885" t="s">
        <v>510</v>
      </c>
      <c r="C5885" s="5" t="s">
        <v>637</v>
      </c>
      <c r="D5885" t="s">
        <v>94</v>
      </c>
      <c r="E5885" t="s">
        <v>168</v>
      </c>
      <c r="F5885">
        <v>8.4250000000000007</v>
      </c>
      <c r="G5885">
        <v>8.42</v>
      </c>
      <c r="H5885">
        <v>7.6680000000000001</v>
      </c>
      <c r="I5885">
        <v>7.59</v>
      </c>
      <c r="J5885">
        <v>7.5490000000000004</v>
      </c>
      <c r="K5885" s="4">
        <f>AVERAGE(Data[[#This Row],[2020 '[YR2020']]],Data[[#This Row],[2021 '[YR2021']]],Data[[#This Row],[2022 '[YR2022']]],Data[[#This Row],[2023 '[YR2023']]],Data[[#This Row],[2024 '[YR2024']]])</f>
        <v>7.9303999999999988</v>
      </c>
      <c r="L5885" s="4">
        <f>((J5885-F5885)/Data[[#This Row],[2020 '[YR2020']]])*100</f>
        <v>-10.397626112759648</v>
      </c>
    </row>
    <row r="5886" spans="1:12" x14ac:dyDescent="0.3">
      <c r="A5886" t="s">
        <v>509</v>
      </c>
      <c r="B5886" t="s">
        <v>510</v>
      </c>
      <c r="C5886" s="5" t="s">
        <v>637</v>
      </c>
      <c r="D5886" t="s">
        <v>95</v>
      </c>
      <c r="E5886" t="s">
        <v>169</v>
      </c>
      <c r="F5886">
        <v>8.3290000000000006</v>
      </c>
      <c r="G5886">
        <v>8.2469999999999999</v>
      </c>
      <c r="H5886">
        <v>7.4589999999999996</v>
      </c>
      <c r="I5886">
        <v>7.3769999999999998</v>
      </c>
      <c r="J5886">
        <v>7.3680000000000003</v>
      </c>
      <c r="K5886" s="4">
        <f>AVERAGE(Data[[#This Row],[2020 '[YR2020']]],Data[[#This Row],[2021 '[YR2021']]],Data[[#This Row],[2022 '[YR2022']]],Data[[#This Row],[2023 '[YR2023']]],Data[[#This Row],[2024 '[YR2024']]])</f>
        <v>7.7560000000000002</v>
      </c>
      <c r="L5886" s="4">
        <f>((J5886-F5886)/Data[[#This Row],[2020 '[YR2020']]])*100</f>
        <v>-11.537999759875138</v>
      </c>
    </row>
    <row r="5887" spans="1:12" x14ac:dyDescent="0.3">
      <c r="A5887" t="s">
        <v>509</v>
      </c>
      <c r="B5887" t="s">
        <v>510</v>
      </c>
      <c r="C5887" s="5" t="s">
        <v>637</v>
      </c>
      <c r="D5887" t="s">
        <v>80</v>
      </c>
      <c r="E5887" t="s">
        <v>149</v>
      </c>
      <c r="F5887">
        <v>110649143.411156</v>
      </c>
      <c r="G5887">
        <v>107819884.569427</v>
      </c>
      <c r="H5887">
        <v>103646430.75142001</v>
      </c>
      <c r="I5887">
        <v>133723274.66513699</v>
      </c>
      <c r="J5887">
        <v>136208545.39795101</v>
      </c>
      <c r="K5887" s="4">
        <f>AVERAGE(Data[[#This Row],[2020 '[YR2020']]],Data[[#This Row],[2021 '[YR2021']]],Data[[#This Row],[2022 '[YR2022']]],Data[[#This Row],[2023 '[YR2023']]],Data[[#This Row],[2024 '[YR2024']]])</f>
        <v>118409455.75901821</v>
      </c>
      <c r="L5887" s="4">
        <f>((J5887-F5887)/Data[[#This Row],[2020 '[YR2020']]])*100</f>
        <v>23.099502805747004</v>
      </c>
    </row>
    <row r="5888" spans="1:12" x14ac:dyDescent="0.3">
      <c r="A5888" t="s">
        <v>509</v>
      </c>
      <c r="B5888" t="s">
        <v>510</v>
      </c>
      <c r="C5888" s="5" t="s">
        <v>637</v>
      </c>
      <c r="D5888" t="s">
        <v>91</v>
      </c>
      <c r="E5888" t="s">
        <v>165</v>
      </c>
      <c r="F5888">
        <v>3.7160000000000002</v>
      </c>
      <c r="G5888">
        <v>3.806</v>
      </c>
      <c r="H5888">
        <v>3.3130000000000002</v>
      </c>
      <c r="I5888">
        <v>3.2370000000000001</v>
      </c>
      <c r="J5888">
        <v>3.2360000000000002</v>
      </c>
      <c r="K5888" s="4">
        <f>AVERAGE(Data[[#This Row],[2020 '[YR2020']]],Data[[#This Row],[2021 '[YR2021']]],Data[[#This Row],[2022 '[YR2022']]],Data[[#This Row],[2023 '[YR2023']]],Data[[#This Row],[2024 '[YR2024']]])</f>
        <v>3.4615999999999998</v>
      </c>
      <c r="L5888" s="4">
        <f>((J5888-F5888)/Data[[#This Row],[2020 '[YR2020']]])*100</f>
        <v>-12.917115177610333</v>
      </c>
    </row>
    <row r="5889" spans="1:12" x14ac:dyDescent="0.3">
      <c r="A5889" t="s">
        <v>509</v>
      </c>
      <c r="B5889" t="s">
        <v>510</v>
      </c>
      <c r="C5889" s="5" t="s">
        <v>637</v>
      </c>
      <c r="D5889" t="s">
        <v>52</v>
      </c>
      <c r="E5889" t="s">
        <v>197</v>
      </c>
      <c r="F5889">
        <v>-2201965672.7063398</v>
      </c>
      <c r="G5889">
        <v>-2257411663.4148698</v>
      </c>
      <c r="H5889">
        <v>-5056398297.6518698</v>
      </c>
      <c r="I5889">
        <v>-903189435.26178801</v>
      </c>
      <c r="J5889">
        <v>-163858809.36737099</v>
      </c>
      <c r="K5889" s="4">
        <f>AVERAGE(Data[[#This Row],[2020 '[YR2020']]],Data[[#This Row],[2021 '[YR2021']]],Data[[#This Row],[2022 '[YR2022']]],Data[[#This Row],[2023 '[YR2023']]],Data[[#This Row],[2024 '[YR2024']]])</f>
        <v>-2116564775.6804473</v>
      </c>
      <c r="L5889" s="4">
        <f>((J5889-F5889)/Data[[#This Row],[2020 '[YR2020']]])*100</f>
        <v>-92.558521170496761</v>
      </c>
    </row>
    <row r="5890" spans="1:12" x14ac:dyDescent="0.3">
      <c r="A5890" t="s">
        <v>509</v>
      </c>
      <c r="B5890" t="s">
        <v>510</v>
      </c>
      <c r="C5890" s="5" t="s">
        <v>637</v>
      </c>
      <c r="D5890" t="s">
        <v>50</v>
      </c>
      <c r="E5890" t="s">
        <v>195</v>
      </c>
      <c r="F5890">
        <v>-286719481.33226401</v>
      </c>
      <c r="G5890">
        <v>-339857954.51579303</v>
      </c>
      <c r="H5890">
        <v>-1421896353.5221701</v>
      </c>
      <c r="I5890">
        <v>-1842338931.7019701</v>
      </c>
      <c r="J5890">
        <v>-2520639306.7733102</v>
      </c>
      <c r="K5890" s="4">
        <f>AVERAGE(Data[[#This Row],[2020 '[YR2020']]],Data[[#This Row],[2021 '[YR2021']]],Data[[#This Row],[2022 '[YR2022']]],Data[[#This Row],[2023 '[YR2023']]],Data[[#This Row],[2024 '[YR2024']]])</f>
        <v>-1282290405.5691013</v>
      </c>
      <c r="L5890" s="4">
        <f>((J5890-F5890)/Data[[#This Row],[2020 '[YR2020']]])*100</f>
        <v>779.13081282826226</v>
      </c>
    </row>
    <row r="5891" spans="1:12" x14ac:dyDescent="0.3">
      <c r="A5891" t="s">
        <v>509</v>
      </c>
      <c r="B5891" t="s">
        <v>510</v>
      </c>
      <c r="C5891" s="5" t="s">
        <v>637</v>
      </c>
      <c r="D5891" t="s">
        <v>7</v>
      </c>
      <c r="E5891" t="s">
        <v>142</v>
      </c>
      <c r="F5891">
        <v>-3557623413.9081898</v>
      </c>
      <c r="G5891">
        <v>-3426462300.3670502</v>
      </c>
      <c r="H5891">
        <v>-6366772229.6914902</v>
      </c>
      <c r="I5891">
        <v>-2207224606.64749</v>
      </c>
      <c r="J5891">
        <v>-2498192201.6507001</v>
      </c>
      <c r="K5891" s="4">
        <f>AVERAGE(Data[[#This Row],[2020 '[YR2020']]],Data[[#This Row],[2021 '[YR2021']]],Data[[#This Row],[2022 '[YR2022']]],Data[[#This Row],[2023 '[YR2023']]],Data[[#This Row],[2024 '[YR2024']]])</f>
        <v>-3611254950.4529839</v>
      </c>
      <c r="L5891" s="4">
        <f>((J5891-F5891)/Data[[#This Row],[2020 '[YR2020']]])*100</f>
        <v>-29.779183713367306</v>
      </c>
    </row>
    <row r="5892" spans="1:12" x14ac:dyDescent="0.3">
      <c r="A5892" t="s">
        <v>509</v>
      </c>
      <c r="B5892" t="s">
        <v>510</v>
      </c>
      <c r="C5892" s="5" t="s">
        <v>637</v>
      </c>
      <c r="D5892" t="s">
        <v>8</v>
      </c>
      <c r="E5892" t="s">
        <v>119</v>
      </c>
      <c r="F5892">
        <v>74.292000000000002</v>
      </c>
      <c r="G5892">
        <v>74.293999999999997</v>
      </c>
      <c r="H5892">
        <v>75.2</v>
      </c>
      <c r="I5892">
        <v>75.260999999999996</v>
      </c>
      <c r="J5892">
        <v>75.16</v>
      </c>
      <c r="K5892" s="4">
        <f>AVERAGE(Data[[#This Row],[2020 '[YR2020']]],Data[[#This Row],[2021 '[YR2021']]],Data[[#This Row],[2022 '[YR2022']]],Data[[#This Row],[2023 '[YR2023']]],Data[[#This Row],[2024 '[YR2024']]])</f>
        <v>74.841399999999993</v>
      </c>
      <c r="L5892" s="4">
        <f>((J5892-F5892)/Data[[#This Row],[2020 '[YR2020']]])*100</f>
        <v>1.1683626770042468</v>
      </c>
    </row>
    <row r="5893" spans="1:12" x14ac:dyDescent="0.3">
      <c r="A5893" t="s">
        <v>509</v>
      </c>
      <c r="B5893" t="s">
        <v>510</v>
      </c>
      <c r="C5893" s="5" t="s">
        <v>637</v>
      </c>
      <c r="D5893" t="s">
        <v>9</v>
      </c>
      <c r="E5893" t="s">
        <v>114</v>
      </c>
      <c r="F5893">
        <v>76.135999999999996</v>
      </c>
      <c r="G5893">
        <v>75.897000000000006</v>
      </c>
      <c r="H5893">
        <v>77.480999999999995</v>
      </c>
      <c r="I5893">
        <v>77.25</v>
      </c>
      <c r="J5893">
        <v>77.209999999999994</v>
      </c>
      <c r="K5893" s="4">
        <f>AVERAGE(Data[[#This Row],[2020 '[YR2020']]],Data[[#This Row],[2021 '[YR2021']]],Data[[#This Row],[2022 '[YR2022']]],Data[[#This Row],[2023 '[YR2023']]],Data[[#This Row],[2024 '[YR2024']]])</f>
        <v>76.794799999999995</v>
      </c>
      <c r="L5893" s="4">
        <f>((J5893-F5893)/Data[[#This Row],[2020 '[YR2020']]])*100</f>
        <v>1.4106336030261613</v>
      </c>
    </row>
    <row r="5894" spans="1:12" x14ac:dyDescent="0.3">
      <c r="A5894" t="s">
        <v>509</v>
      </c>
      <c r="B5894" t="s">
        <v>510</v>
      </c>
      <c r="C5894" s="5" t="s">
        <v>637</v>
      </c>
      <c r="D5894" t="s">
        <v>51</v>
      </c>
      <c r="E5894" t="s">
        <v>196</v>
      </c>
      <c r="F5894">
        <v>939171467.67865705</v>
      </c>
      <c r="G5894">
        <v>921040236.17971599</v>
      </c>
      <c r="H5894">
        <v>1577872312.3315499</v>
      </c>
      <c r="I5894">
        <v>1410330569.73209</v>
      </c>
      <c r="J5894">
        <v>1151901773.41083</v>
      </c>
      <c r="K5894" s="4">
        <f>AVERAGE(Data[[#This Row],[2020 '[YR2020']]],Data[[#This Row],[2021 '[YR2021']]],Data[[#This Row],[2022 '[YR2022']]],Data[[#This Row],[2023 '[YR2023']]],Data[[#This Row],[2024 '[YR2024']]])</f>
        <v>1200063271.8665688</v>
      </c>
      <c r="L5894" s="4">
        <f>((J5894-F5894)/Data[[#This Row],[2020 '[YR2020']]])*100</f>
        <v>22.650848439633375</v>
      </c>
    </row>
    <row r="5895" spans="1:12" x14ac:dyDescent="0.3">
      <c r="A5895" t="s">
        <v>509</v>
      </c>
      <c r="B5895" t="s">
        <v>510</v>
      </c>
      <c r="C5895" s="5" t="s">
        <v>637</v>
      </c>
      <c r="D5895" t="s">
        <v>11</v>
      </c>
      <c r="E5895" t="s">
        <v>116</v>
      </c>
      <c r="F5895">
        <v>56.915999999999997</v>
      </c>
      <c r="G5895">
        <v>57.225000000000001</v>
      </c>
      <c r="H5895">
        <v>57.468000000000004</v>
      </c>
      <c r="I5895">
        <v>57.16</v>
      </c>
      <c r="J5895">
        <v>56.868000000000002</v>
      </c>
      <c r="K5895" s="4">
        <f>AVERAGE(Data[[#This Row],[2020 '[YR2020']]],Data[[#This Row],[2021 '[YR2021']]],Data[[#This Row],[2022 '[YR2022']]],Data[[#This Row],[2023 '[YR2023']]],Data[[#This Row],[2024 '[YR2024']]])</f>
        <v>57.127400000000002</v>
      </c>
      <c r="L5895" s="4">
        <f>((J5895-F5895)/Data[[#This Row],[2020 '[YR2020']]])*100</f>
        <v>-8.4334809192484914E-2</v>
      </c>
    </row>
    <row r="5896" spans="1:12" x14ac:dyDescent="0.3">
      <c r="A5896" t="s">
        <v>509</v>
      </c>
      <c r="B5896" t="s">
        <v>510</v>
      </c>
      <c r="C5896" s="5" t="s">
        <v>637</v>
      </c>
      <c r="D5896" t="s">
        <v>12</v>
      </c>
      <c r="E5896" t="s">
        <v>117</v>
      </c>
      <c r="F5896">
        <v>55.698999999999998</v>
      </c>
      <c r="G5896">
        <v>55.582999999999998</v>
      </c>
      <c r="H5896">
        <v>55.752000000000002</v>
      </c>
      <c r="I5896">
        <v>55.023000000000003</v>
      </c>
      <c r="J5896">
        <v>54.930999999999997</v>
      </c>
      <c r="K5896" s="4">
        <f>AVERAGE(Data[[#This Row],[2020 '[YR2020']]],Data[[#This Row],[2021 '[YR2021']]],Data[[#This Row],[2022 '[YR2022']]],Data[[#This Row],[2023 '[YR2023']]],Data[[#This Row],[2024 '[YR2024']]])</f>
        <v>55.397599999999997</v>
      </c>
      <c r="L5896" s="4">
        <f>((J5896-F5896)/Data[[#This Row],[2020 '[YR2020']]])*100</f>
        <v>-1.3788398355446252</v>
      </c>
    </row>
    <row r="5897" spans="1:12" x14ac:dyDescent="0.3">
      <c r="A5897" t="s">
        <v>509</v>
      </c>
      <c r="B5897" t="s">
        <v>510</v>
      </c>
      <c r="C5897" s="5" t="s">
        <v>637</v>
      </c>
      <c r="D5897" t="s">
        <v>13</v>
      </c>
      <c r="E5897" t="s">
        <v>118</v>
      </c>
      <c r="F5897">
        <v>56.311999999999998</v>
      </c>
      <c r="G5897">
        <v>56.408999999999999</v>
      </c>
      <c r="H5897">
        <v>56.615000000000002</v>
      </c>
      <c r="I5897">
        <v>56.097000000000001</v>
      </c>
      <c r="J5897">
        <v>55.904000000000003</v>
      </c>
      <c r="K5897" s="4">
        <f>AVERAGE(Data[[#This Row],[2020 '[YR2020']]],Data[[#This Row],[2021 '[YR2021']]],Data[[#This Row],[2022 '[YR2022']]],Data[[#This Row],[2023 '[YR2023']]],Data[[#This Row],[2024 '[YR2024']]])</f>
        <v>56.267400000000009</v>
      </c>
      <c r="L5897" s="4">
        <f>((J5897-F5897)/Data[[#This Row],[2020 '[YR2020']]])*100</f>
        <v>-0.72453473504758159</v>
      </c>
    </row>
    <row r="5898" spans="1:12" x14ac:dyDescent="0.3">
      <c r="A5898" t="s">
        <v>509</v>
      </c>
      <c r="B5898" t="s">
        <v>510</v>
      </c>
      <c r="C5898" s="5" t="s">
        <v>637</v>
      </c>
      <c r="D5898" t="s">
        <v>14</v>
      </c>
      <c r="E5898" t="s">
        <v>120</v>
      </c>
      <c r="F5898">
        <v>4501314267.3203201</v>
      </c>
      <c r="G5898">
        <v>6526359197.2519798</v>
      </c>
      <c r="H5898">
        <v>9409171853.5576096</v>
      </c>
      <c r="I5898">
        <v>9404691910.8947906</v>
      </c>
      <c r="J5898">
        <v>9358247972.1809502</v>
      </c>
      <c r="K5898" s="4">
        <f>AVERAGE(Data[[#This Row],[2020 '[YR2020']]],Data[[#This Row],[2021 '[YR2021']]],Data[[#This Row],[2022 '[YR2022']]],Data[[#This Row],[2023 '[YR2023']]],Data[[#This Row],[2024 '[YR2024']]])</f>
        <v>7839957040.2411299</v>
      </c>
      <c r="L5898" s="4">
        <f>((J5898-F5898)/Data[[#This Row],[2020 '[YR2020']]])*100</f>
        <v>107.90034679698144</v>
      </c>
    </row>
    <row r="5899" spans="1:12" x14ac:dyDescent="0.3">
      <c r="A5899" t="s">
        <v>509</v>
      </c>
      <c r="B5899" t="s">
        <v>510</v>
      </c>
      <c r="C5899" s="5" t="s">
        <v>637</v>
      </c>
      <c r="D5899" t="s">
        <v>17</v>
      </c>
      <c r="E5899" t="s">
        <v>110</v>
      </c>
      <c r="F5899">
        <v>-3034562056.1694598</v>
      </c>
      <c r="G5899">
        <v>-5101667954.5308504</v>
      </c>
      <c r="H5899">
        <v>-2458453111.43502</v>
      </c>
      <c r="I5899">
        <v>-2509403270.1437502</v>
      </c>
      <c r="J5899">
        <v>-3552735848.0002499</v>
      </c>
      <c r="K5899" s="4">
        <f>AVERAGE(Data[[#This Row],[2020 '[YR2020']]],Data[[#This Row],[2021 '[YR2021']]],Data[[#This Row],[2022 '[YR2022']]],Data[[#This Row],[2023 '[YR2023']]],Data[[#This Row],[2024 '[YR2024']]])</f>
        <v>-3331364448.0558658</v>
      </c>
      <c r="L5899" s="4">
        <f>((J5899-F5899)/Data[[#This Row],[2020 '[YR2020']]])*100</f>
        <v>17.075735550614606</v>
      </c>
    </row>
    <row r="5900" spans="1:12" x14ac:dyDescent="0.3">
      <c r="A5900" t="s">
        <v>509</v>
      </c>
      <c r="B5900" t="s">
        <v>510</v>
      </c>
      <c r="C5900" s="5" t="s">
        <v>637</v>
      </c>
      <c r="D5900" t="s">
        <v>22</v>
      </c>
      <c r="E5900" t="s">
        <v>112</v>
      </c>
      <c r="F5900">
        <v>3719930900.4534602</v>
      </c>
      <c r="G5900">
        <v>5704483311.6932697</v>
      </c>
      <c r="H5900">
        <v>8280860681.0420399</v>
      </c>
      <c r="I5900">
        <v>8276429450.2256699</v>
      </c>
      <c r="J5900">
        <v>8211288446.3903103</v>
      </c>
      <c r="K5900" s="4">
        <f>AVERAGE(Data[[#This Row],[2020 '[YR2020']]],Data[[#This Row],[2021 '[YR2021']]],Data[[#This Row],[2022 '[YR2022']]],Data[[#This Row],[2023 '[YR2023']]],Data[[#This Row],[2024 '[YR2024']]])</f>
        <v>6838598557.9609499</v>
      </c>
      <c r="L5900" s="4">
        <f>((J5900-F5900)/Data[[#This Row],[2020 '[YR2020']]])*100</f>
        <v>120.73766062131295</v>
      </c>
    </row>
    <row r="5901" spans="1:12" x14ac:dyDescent="0.3">
      <c r="A5901" t="s">
        <v>509</v>
      </c>
      <c r="B5901" t="s">
        <v>510</v>
      </c>
      <c r="C5901" s="5" t="s">
        <v>637</v>
      </c>
      <c r="D5901" t="s">
        <v>23</v>
      </c>
      <c r="E5901" t="s">
        <v>113</v>
      </c>
      <c r="F5901">
        <v>5921896573.1597996</v>
      </c>
      <c r="G5901">
        <v>7961894975.10814</v>
      </c>
      <c r="H5901">
        <v>13337258978.693899</v>
      </c>
      <c r="I5901">
        <v>9179618885.4874592</v>
      </c>
      <c r="J5901">
        <v>8375147255.7576904</v>
      </c>
      <c r="K5901" s="4">
        <f>AVERAGE(Data[[#This Row],[2020 '[YR2020']]],Data[[#This Row],[2021 '[YR2021']]],Data[[#This Row],[2022 '[YR2022']]],Data[[#This Row],[2023 '[YR2023']]],Data[[#This Row],[2024 '[YR2024']]])</f>
        <v>8955163333.6413975</v>
      </c>
      <c r="L5901" s="4">
        <f>((J5901-F5901)/Data[[#This Row],[2020 '[YR2020']]])*100</f>
        <v>41.42677353935764</v>
      </c>
    </row>
    <row r="5902" spans="1:12" x14ac:dyDescent="0.3">
      <c r="A5902" t="s">
        <v>509</v>
      </c>
      <c r="B5902" t="s">
        <v>510</v>
      </c>
      <c r="C5902" s="5" t="s">
        <v>637</v>
      </c>
      <c r="D5902" t="s">
        <v>26</v>
      </c>
      <c r="E5902" t="s">
        <v>137</v>
      </c>
      <c r="F5902">
        <v>8711389667.5748997</v>
      </c>
      <c r="G5902">
        <v>10534003779.283001</v>
      </c>
      <c r="H5902">
        <v>15931920042.0585</v>
      </c>
      <c r="I5902">
        <v>11179908155.572399</v>
      </c>
      <c r="J5902">
        <v>10487702640.4692</v>
      </c>
      <c r="K5902" s="4">
        <f>AVERAGE(Data[[#This Row],[2020 '[YR2020']]],Data[[#This Row],[2021 '[YR2021']]],Data[[#This Row],[2022 '[YR2022']]],Data[[#This Row],[2023 '[YR2023']]],Data[[#This Row],[2024 '[YR2024']]])</f>
        <v>11368984856.9916</v>
      </c>
      <c r="L5902" s="4">
        <f>((J5902-F5902)/Data[[#This Row],[2020 '[YR2020']]])*100</f>
        <v>20.390695866883373</v>
      </c>
    </row>
    <row r="5903" spans="1:12" x14ac:dyDescent="0.3">
      <c r="A5903" t="s">
        <v>509</v>
      </c>
      <c r="B5903" t="s">
        <v>510</v>
      </c>
      <c r="C5903" s="5" t="s">
        <v>637</v>
      </c>
      <c r="D5903" t="s">
        <v>29</v>
      </c>
      <c r="E5903" t="s">
        <v>121</v>
      </c>
      <c r="F5903">
        <v>62.024000000000001</v>
      </c>
      <c r="G5903">
        <v>62.256</v>
      </c>
      <c r="H5903">
        <v>61.965000000000003</v>
      </c>
      <c r="I5903">
        <v>61.576999999999998</v>
      </c>
      <c r="J5903">
        <v>61.274999999999999</v>
      </c>
      <c r="K5903" s="4">
        <f>AVERAGE(Data[[#This Row],[2020 '[YR2020']]],Data[[#This Row],[2021 '[YR2021']]],Data[[#This Row],[2022 '[YR2022']]],Data[[#This Row],[2023 '[YR2023']]],Data[[#This Row],[2024 '[YR2024']]])</f>
        <v>61.819399999999995</v>
      </c>
      <c r="L5903" s="4">
        <f>((J5903-F5903)/Data[[#This Row],[2020 '[YR2020']]])*100</f>
        <v>-1.2075970592028928</v>
      </c>
    </row>
    <row r="5904" spans="1:12" x14ac:dyDescent="0.3">
      <c r="A5904" t="s">
        <v>509</v>
      </c>
      <c r="B5904" t="s">
        <v>510</v>
      </c>
      <c r="C5904" s="5" t="s">
        <v>637</v>
      </c>
      <c r="D5904" t="s">
        <v>30</v>
      </c>
      <c r="E5904" t="s">
        <v>122</v>
      </c>
      <c r="F5904">
        <v>60.823999999999998</v>
      </c>
      <c r="G5904">
        <v>60.692999999999998</v>
      </c>
      <c r="H5904">
        <v>60.381999999999998</v>
      </c>
      <c r="I5904">
        <v>59.542000000000002</v>
      </c>
      <c r="J5904">
        <v>59.415999999999997</v>
      </c>
      <c r="K5904" s="4">
        <f>AVERAGE(Data[[#This Row],[2020 '[YR2020']]],Data[[#This Row],[2021 '[YR2021']]],Data[[#This Row],[2022 '[YR2022']]],Data[[#This Row],[2023 '[YR2023']]],Data[[#This Row],[2024 '[YR2024']]])</f>
        <v>60.171399999999991</v>
      </c>
      <c r="L5904" s="4">
        <f>((J5904-F5904)/Data[[#This Row],[2020 '[YR2020']]])*100</f>
        <v>-2.3148757069577819</v>
      </c>
    </row>
    <row r="5905" spans="1:12" x14ac:dyDescent="0.3">
      <c r="A5905" t="s">
        <v>509</v>
      </c>
      <c r="B5905" t="s">
        <v>510</v>
      </c>
      <c r="C5905" s="5" t="s">
        <v>637</v>
      </c>
      <c r="D5905" t="s">
        <v>10</v>
      </c>
      <c r="E5905" t="s">
        <v>115</v>
      </c>
      <c r="F5905">
        <v>75.156999999999996</v>
      </c>
      <c r="G5905">
        <v>75.046999999999997</v>
      </c>
      <c r="H5905">
        <v>76.272999999999996</v>
      </c>
      <c r="I5905">
        <v>76.197999999999993</v>
      </c>
      <c r="J5905">
        <v>76.126999999999995</v>
      </c>
      <c r="K5905" s="4">
        <f>AVERAGE(Data[[#This Row],[2020 '[YR2020']]],Data[[#This Row],[2021 '[YR2021']]],Data[[#This Row],[2022 '[YR2022']]],Data[[#This Row],[2023 '[YR2023']]],Data[[#This Row],[2024 '[YR2024']]])</f>
        <v>75.760400000000004</v>
      </c>
      <c r="L5905" s="4">
        <f>((J5905-F5905)/Data[[#This Row],[2020 '[YR2020']]])*100</f>
        <v>1.2906316111606355</v>
      </c>
    </row>
    <row r="5906" spans="1:12" x14ac:dyDescent="0.3">
      <c r="A5906" t="s">
        <v>509</v>
      </c>
      <c r="B5906" t="s">
        <v>510</v>
      </c>
      <c r="C5906" s="5" t="s">
        <v>637</v>
      </c>
      <c r="D5906" t="s">
        <v>32</v>
      </c>
      <c r="E5906" t="s">
        <v>125</v>
      </c>
      <c r="F5906">
        <v>77.472999999999999</v>
      </c>
      <c r="G5906">
        <v>77.611000000000004</v>
      </c>
      <c r="H5906">
        <v>78.213999999999999</v>
      </c>
      <c r="I5906">
        <v>78.213999999999999</v>
      </c>
      <c r="J5906">
        <v>78.122</v>
      </c>
      <c r="K5906" s="4">
        <f>AVERAGE(Data[[#This Row],[2020 '[YR2020']]],Data[[#This Row],[2021 '[YR2021']]],Data[[#This Row],[2022 '[YR2022']]],Data[[#This Row],[2023 '[YR2023']]],Data[[#This Row],[2024 '[YR2024']]])</f>
        <v>77.9268</v>
      </c>
      <c r="L5906" s="4">
        <f>((J5906-F5906)/Data[[#This Row],[2020 '[YR2020']]])*100</f>
        <v>0.8377112026125243</v>
      </c>
    </row>
    <row r="5907" spans="1:12" x14ac:dyDescent="0.3">
      <c r="A5907" t="s">
        <v>509</v>
      </c>
      <c r="B5907" t="s">
        <v>510</v>
      </c>
      <c r="C5907" s="5" t="s">
        <v>637</v>
      </c>
      <c r="D5907" t="s">
        <v>31</v>
      </c>
      <c r="E5907" t="s">
        <v>123</v>
      </c>
      <c r="F5907">
        <v>61.427999999999997</v>
      </c>
      <c r="G5907">
        <v>61.478999999999999</v>
      </c>
      <c r="H5907">
        <v>61.177999999999997</v>
      </c>
      <c r="I5907">
        <v>60.564999999999998</v>
      </c>
      <c r="J5907">
        <v>60.35</v>
      </c>
      <c r="K5907" s="4">
        <f>AVERAGE(Data[[#This Row],[2020 '[YR2020']]],Data[[#This Row],[2021 '[YR2021']]],Data[[#This Row],[2022 '[YR2022']]],Data[[#This Row],[2023 '[YR2023']]],Data[[#This Row],[2024 '[YR2024']]])</f>
        <v>61</v>
      </c>
      <c r="L5907" s="4">
        <f>((J5907-F5907)/Data[[#This Row],[2020 '[YR2020']]])*100</f>
        <v>-1.7549000455818129</v>
      </c>
    </row>
    <row r="5908" spans="1:12" x14ac:dyDescent="0.3">
      <c r="A5908" t="s">
        <v>509</v>
      </c>
      <c r="B5908" t="s">
        <v>510</v>
      </c>
      <c r="C5908" s="5" t="s">
        <v>637</v>
      </c>
      <c r="D5908" t="s">
        <v>49</v>
      </c>
      <c r="E5908" t="s">
        <v>182</v>
      </c>
      <c r="F5908">
        <v>-25864</v>
      </c>
      <c r="G5908">
        <v>-23103</v>
      </c>
      <c r="H5908">
        <v>-34936</v>
      </c>
      <c r="I5908">
        <v>-36276</v>
      </c>
      <c r="J5908">
        <v>-38940</v>
      </c>
      <c r="K5908" s="4">
        <f>AVERAGE(Data[[#This Row],[2020 '[YR2020']]],Data[[#This Row],[2021 '[YR2021']]],Data[[#This Row],[2022 '[YR2022']]],Data[[#This Row],[2023 '[YR2023']]],Data[[#This Row],[2024 '[YR2024']]])</f>
        <v>-31823.8</v>
      </c>
      <c r="L5908" s="4">
        <f>((J5908-F5908)/Data[[#This Row],[2020 '[YR2020']]])*100</f>
        <v>50.556758428703986</v>
      </c>
    </row>
    <row r="5909" spans="1:12" x14ac:dyDescent="0.3">
      <c r="A5909" t="s">
        <v>509</v>
      </c>
      <c r="B5909" t="s">
        <v>510</v>
      </c>
      <c r="C5909" s="5" t="s">
        <v>637</v>
      </c>
      <c r="D5909" t="s">
        <v>46</v>
      </c>
      <c r="E5909" t="s">
        <v>179</v>
      </c>
      <c r="F5909">
        <v>-289468571.77198797</v>
      </c>
      <c r="G5909">
        <v>-11389029.2713523</v>
      </c>
      <c r="H5909">
        <v>-226596402.62817901</v>
      </c>
      <c r="I5909">
        <v>-115811825.253144</v>
      </c>
      <c r="J5909">
        <v>-52292554.456129499</v>
      </c>
      <c r="K5909" s="4">
        <f>AVERAGE(Data[[#This Row],[2020 '[YR2020']]],Data[[#This Row],[2021 '[YR2021']]],Data[[#This Row],[2022 '[YR2022']]],Data[[#This Row],[2023 '[YR2023']]],Data[[#This Row],[2024 '[YR2024']]])</f>
        <v>-139111676.67615858</v>
      </c>
      <c r="L5909" s="4">
        <f>((J5909-F5909)/Data[[#This Row],[2020 '[YR2020']]])*100</f>
        <v>-81.934980320654674</v>
      </c>
    </row>
    <row r="5910" spans="1:12" x14ac:dyDescent="0.3">
      <c r="A5910" t="s">
        <v>509</v>
      </c>
      <c r="B5910" t="s">
        <v>510</v>
      </c>
      <c r="C5910" s="5" t="s">
        <v>637</v>
      </c>
      <c r="D5910" t="s">
        <v>44</v>
      </c>
      <c r="E5910" t="s">
        <v>177</v>
      </c>
      <c r="F5910">
        <v>285469353.17616498</v>
      </c>
      <c r="G5910">
        <v>202709432.52351499</v>
      </c>
      <c r="H5910">
        <v>442346998.64965802</v>
      </c>
      <c r="I5910">
        <v>441995375.39943701</v>
      </c>
      <c r="J5910">
        <v>266930097.36612099</v>
      </c>
      <c r="K5910" s="4">
        <f>AVERAGE(Data[[#This Row],[2020 '[YR2020']]],Data[[#This Row],[2021 '[YR2021']]],Data[[#This Row],[2022 '[YR2022']]],Data[[#This Row],[2023 '[YR2023']]],Data[[#This Row],[2024 '[YR2024']]])</f>
        <v>327890251.42297924</v>
      </c>
      <c r="L5910" s="4">
        <f>((J5910-F5910)/Data[[#This Row],[2020 '[YR2020']]])*100</f>
        <v>-6.4943068682414031</v>
      </c>
    </row>
    <row r="5911" spans="1:12" x14ac:dyDescent="0.3">
      <c r="A5911" t="s">
        <v>509</v>
      </c>
      <c r="B5911" t="s">
        <v>510</v>
      </c>
      <c r="C5911" s="5" t="s">
        <v>637</v>
      </c>
      <c r="D5911" t="s">
        <v>43</v>
      </c>
      <c r="E5911" t="s">
        <v>185</v>
      </c>
      <c r="F5911">
        <v>2.1</v>
      </c>
      <c r="G5911">
        <v>2.1</v>
      </c>
      <c r="H5911">
        <v>2.1</v>
      </c>
      <c r="I5911">
        <v>2.1</v>
      </c>
      <c r="J5911">
        <v>2.2000000000000002</v>
      </c>
      <c r="K5911" s="4">
        <f>AVERAGE(Data[[#This Row],[2020 '[YR2020']]],Data[[#This Row],[2021 '[YR2021']]],Data[[#This Row],[2022 '[YR2022']]],Data[[#This Row],[2023 '[YR2023']]],Data[[#This Row],[2024 '[YR2024']]])</f>
        <v>2.12</v>
      </c>
      <c r="L5911" s="4">
        <f>((J5911-F5911)/Data[[#This Row],[2020 '[YR2020']]])*100</f>
        <v>4.7619047619047654</v>
      </c>
    </row>
    <row r="5912" spans="1:12" x14ac:dyDescent="0.3">
      <c r="A5912" t="s">
        <v>509</v>
      </c>
      <c r="B5912" t="s">
        <v>510</v>
      </c>
      <c r="C5912" s="5" t="s">
        <v>637</v>
      </c>
      <c r="D5912" t="s">
        <v>40</v>
      </c>
      <c r="E5912" t="s">
        <v>127</v>
      </c>
      <c r="F5912">
        <v>17.074999999999999</v>
      </c>
      <c r="G5912">
        <v>18.1666666666667</v>
      </c>
      <c r="H5912">
        <v>20.133333333333301</v>
      </c>
      <c r="I5912">
        <v>23.7</v>
      </c>
      <c r="J5912">
        <v>22.3</v>
      </c>
      <c r="K5912" s="4">
        <f>AVERAGE(Data[[#This Row],[2020 '[YR2020']]],Data[[#This Row],[2021 '[YR2021']]],Data[[#This Row],[2022 '[YR2022']]],Data[[#This Row],[2023 '[YR2023']]],Data[[#This Row],[2024 '[YR2024']]])</f>
        <v>20.274999999999999</v>
      </c>
      <c r="L5912" s="4">
        <f>((J5912-F5912)/Data[[#This Row],[2020 '[YR2020']]])*100</f>
        <v>30.600292825768676</v>
      </c>
    </row>
    <row r="5913" spans="1:12" x14ac:dyDescent="0.3">
      <c r="A5913" t="s">
        <v>509</v>
      </c>
      <c r="B5913" t="s">
        <v>510</v>
      </c>
      <c r="C5913" s="5" t="s">
        <v>637</v>
      </c>
      <c r="D5913" t="s">
        <v>47</v>
      </c>
      <c r="E5913" t="s">
        <v>180</v>
      </c>
      <c r="F5913">
        <v>-3561622632.5040202</v>
      </c>
      <c r="G5913">
        <v>-3235141897.1148901</v>
      </c>
      <c r="H5913">
        <v>-6151021633.6700201</v>
      </c>
      <c r="I5913">
        <v>-1881041056.5012</v>
      </c>
      <c r="J5913">
        <v>-2283554658.7407098</v>
      </c>
      <c r="K5913" s="4">
        <f>AVERAGE(Data[[#This Row],[2020 '[YR2020']]],Data[[#This Row],[2021 '[YR2021']]],Data[[#This Row],[2022 '[YR2022']]],Data[[#This Row],[2023 '[YR2023']]],Data[[#This Row],[2024 '[YR2024']]])</f>
        <v>-3422476375.7061677</v>
      </c>
      <c r="L5913" s="4">
        <f>((J5913-F5913)/Data[[#This Row],[2020 '[YR2020']]])*100</f>
        <v>-35.884429812957393</v>
      </c>
    </row>
    <row r="5914" spans="1:12" x14ac:dyDescent="0.3">
      <c r="A5914" t="s">
        <v>509</v>
      </c>
      <c r="B5914" t="s">
        <v>510</v>
      </c>
      <c r="C5914" s="5" t="s">
        <v>637</v>
      </c>
      <c r="D5914" t="s">
        <v>38</v>
      </c>
      <c r="E5914" t="s">
        <v>132</v>
      </c>
      <c r="F5914">
        <v>52.565593932735901</v>
      </c>
      <c r="G5914">
        <v>52.607896905931298</v>
      </c>
      <c r="H5914">
        <v>52.358797847872701</v>
      </c>
      <c r="I5914">
        <v>52.400142006931397</v>
      </c>
      <c r="J5914">
        <v>52.314595793475</v>
      </c>
      <c r="K5914" s="4">
        <f>AVERAGE(Data[[#This Row],[2020 '[YR2020']]],Data[[#This Row],[2021 '[YR2021']]],Data[[#This Row],[2022 '[YR2022']]],Data[[#This Row],[2023 '[YR2023']]],Data[[#This Row],[2024 '[YR2024']]])</f>
        <v>52.449405297389248</v>
      </c>
      <c r="L5914" s="4">
        <f>((J5914-F5914)/Data[[#This Row],[2020 '[YR2020']]])*100</f>
        <v>-0.47749510750717172</v>
      </c>
    </row>
    <row r="5915" spans="1:12" x14ac:dyDescent="0.3">
      <c r="A5915" t="s">
        <v>509</v>
      </c>
      <c r="B5915" t="s">
        <v>510</v>
      </c>
      <c r="C5915" s="5" t="s">
        <v>637</v>
      </c>
      <c r="D5915" t="s">
        <v>37</v>
      </c>
      <c r="E5915" t="s">
        <v>131</v>
      </c>
      <c r="F5915">
        <v>78.436000000000007</v>
      </c>
      <c r="G5915">
        <v>78.400000000000006</v>
      </c>
      <c r="H5915">
        <v>79.296999999999997</v>
      </c>
      <c r="I5915">
        <v>79.162000000000006</v>
      </c>
      <c r="J5915">
        <v>79.096999999999994</v>
      </c>
      <c r="K5915" s="4">
        <f>AVERAGE(Data[[#This Row],[2020 '[YR2020']]],Data[[#This Row],[2021 '[YR2021']]],Data[[#This Row],[2022 '[YR2022']]],Data[[#This Row],[2023 '[YR2023']]],Data[[#This Row],[2024 '[YR2024']]])</f>
        <v>78.878399999999999</v>
      </c>
      <c r="L5915" s="4">
        <f>((J5915-F5915)/Data[[#This Row],[2020 '[YR2020']]])*100</f>
        <v>0.84272527920851026</v>
      </c>
    </row>
    <row r="5916" spans="1:12" x14ac:dyDescent="0.3">
      <c r="A5916" t="s">
        <v>509</v>
      </c>
      <c r="B5916" t="s">
        <v>510</v>
      </c>
      <c r="C5916" s="5" t="s">
        <v>637</v>
      </c>
      <c r="D5916" t="s">
        <v>36</v>
      </c>
      <c r="E5916" t="s">
        <v>130</v>
      </c>
      <c r="F5916">
        <v>78.224999999999994</v>
      </c>
      <c r="G5916">
        <v>78.216999999999999</v>
      </c>
      <c r="H5916">
        <v>79.117999999999995</v>
      </c>
      <c r="I5916">
        <v>78.977000000000004</v>
      </c>
      <c r="J5916">
        <v>78.91</v>
      </c>
      <c r="K5916" s="4">
        <f>AVERAGE(Data[[#This Row],[2020 '[YR2020']]],Data[[#This Row],[2021 '[YR2021']]],Data[[#This Row],[2022 '[YR2022']]],Data[[#This Row],[2023 '[YR2023']]],Data[[#This Row],[2024 '[YR2024']]])</f>
        <v>78.689400000000006</v>
      </c>
      <c r="L5916" s="4">
        <f>((J5916-F5916)/Data[[#This Row],[2020 '[YR2020']]])*100</f>
        <v>0.87567913071269077</v>
      </c>
    </row>
    <row r="5917" spans="1:12" x14ac:dyDescent="0.3">
      <c r="A5917" t="s">
        <v>509</v>
      </c>
      <c r="B5917" t="s">
        <v>510</v>
      </c>
      <c r="C5917" s="5" t="s">
        <v>637</v>
      </c>
      <c r="D5917" t="s">
        <v>35</v>
      </c>
      <c r="E5917" t="s">
        <v>129</v>
      </c>
      <c r="F5917">
        <v>79.010000000000005</v>
      </c>
      <c r="G5917">
        <v>78.83</v>
      </c>
      <c r="H5917">
        <v>80.033000000000001</v>
      </c>
      <c r="I5917">
        <v>79.739000000000004</v>
      </c>
      <c r="J5917">
        <v>79.701999999999998</v>
      </c>
      <c r="K5917" s="4">
        <f>AVERAGE(Data[[#This Row],[2020 '[YR2020']]],Data[[#This Row],[2021 '[YR2021']]],Data[[#This Row],[2022 '[YR2022']]],Data[[#This Row],[2023 '[YR2023']]],Data[[#This Row],[2024 '[YR2024']]])</f>
        <v>79.462799999999987</v>
      </c>
      <c r="L5917" s="4">
        <f>((J5917-F5917)/Data[[#This Row],[2020 '[YR2020']]])*100</f>
        <v>0.87583850145550313</v>
      </c>
    </row>
    <row r="5918" spans="1:12" x14ac:dyDescent="0.3">
      <c r="A5918" t="s">
        <v>509</v>
      </c>
      <c r="B5918" t="s">
        <v>510</v>
      </c>
      <c r="C5918" s="5" t="s">
        <v>637</v>
      </c>
      <c r="D5918" t="s">
        <v>34</v>
      </c>
      <c r="E5918" t="s">
        <v>128</v>
      </c>
      <c r="F5918">
        <v>79.075000000000003</v>
      </c>
      <c r="G5918">
        <v>78.900000000000006</v>
      </c>
      <c r="H5918">
        <v>80.135999999999996</v>
      </c>
      <c r="I5918">
        <v>79.834000000000003</v>
      </c>
      <c r="J5918">
        <v>79.792000000000002</v>
      </c>
      <c r="K5918" s="4">
        <f>AVERAGE(Data[[#This Row],[2020 '[YR2020']]],Data[[#This Row],[2021 '[YR2021']]],Data[[#This Row],[2022 '[YR2022']]],Data[[#This Row],[2023 '[YR2023']]],Data[[#This Row],[2024 '[YR2024']]])</f>
        <v>79.54740000000001</v>
      </c>
      <c r="L5918" s="4">
        <f>((J5918-F5918)/Data[[#This Row],[2020 '[YR2020']]])*100</f>
        <v>0.9067341131836848</v>
      </c>
    </row>
    <row r="5919" spans="1:12" x14ac:dyDescent="0.3">
      <c r="A5919" t="s">
        <v>509</v>
      </c>
      <c r="B5919" t="s">
        <v>510</v>
      </c>
      <c r="C5919" s="5" t="s">
        <v>637</v>
      </c>
      <c r="D5919" t="s">
        <v>39</v>
      </c>
      <c r="E5919" t="s">
        <v>133</v>
      </c>
      <c r="F5919">
        <v>13199887</v>
      </c>
      <c r="G5919">
        <v>13620803</v>
      </c>
      <c r="H5919">
        <v>14222393</v>
      </c>
      <c r="I5919">
        <v>14675340</v>
      </c>
      <c r="J5919">
        <v>15172714</v>
      </c>
      <c r="K5919" s="4">
        <f>AVERAGE(Data[[#This Row],[2020 '[YR2020']]],Data[[#This Row],[2021 '[YR2021']]],Data[[#This Row],[2022 '[YR2022']]],Data[[#This Row],[2023 '[YR2023']]],Data[[#This Row],[2024 '[YR2024']]])</f>
        <v>14178227.4</v>
      </c>
      <c r="L5919" s="4">
        <f>((J5919-F5919)/Data[[#This Row],[2020 '[YR2020']]])*100</f>
        <v>14.945787035904171</v>
      </c>
    </row>
    <row r="5920" spans="1:12" x14ac:dyDescent="0.3">
      <c r="A5920" t="s">
        <v>509</v>
      </c>
      <c r="B5920" t="s">
        <v>510</v>
      </c>
      <c r="C5920" s="5" t="s">
        <v>637</v>
      </c>
      <c r="D5920" t="s">
        <v>33</v>
      </c>
      <c r="E5920" t="s">
        <v>126</v>
      </c>
      <c r="F5920">
        <v>77.915999999999997</v>
      </c>
      <c r="G5920">
        <v>78.009</v>
      </c>
      <c r="H5920">
        <v>78.626000000000005</v>
      </c>
      <c r="I5920">
        <v>78.632999999999996</v>
      </c>
      <c r="J5920">
        <v>78.540000000000006</v>
      </c>
      <c r="K5920" s="4">
        <f>AVERAGE(Data[[#This Row],[2020 '[YR2020']]],Data[[#This Row],[2021 '[YR2021']]],Data[[#This Row],[2022 '[YR2022']]],Data[[#This Row],[2023 '[YR2023']]],Data[[#This Row],[2024 '[YR2024']]])</f>
        <v>78.344800000000006</v>
      </c>
      <c r="L5920" s="4">
        <f>((J5920-F5920)/Data[[#This Row],[2020 '[YR2020']]])*100</f>
        <v>0.80086246727245936</v>
      </c>
    </row>
    <row r="5921" spans="1:12" x14ac:dyDescent="0.3">
      <c r="A5921" t="s">
        <v>303</v>
      </c>
      <c r="B5921" t="s">
        <v>304</v>
      </c>
      <c r="C5921" s="5" t="s">
        <v>635</v>
      </c>
      <c r="D5921" t="s">
        <v>63</v>
      </c>
      <c r="E5921" t="s">
        <v>190</v>
      </c>
      <c r="F5921">
        <v>12.7683856741866</v>
      </c>
      <c r="G5921">
        <v>12.907610156475601</v>
      </c>
      <c r="H5921">
        <v>13.049661989657199</v>
      </c>
      <c r="I5921">
        <v>13.193423081085101</v>
      </c>
      <c r="J5921">
        <v>13.3443795534213</v>
      </c>
      <c r="K5921" s="4">
        <f>AVERAGE(Data[[#This Row],[2020 '[YR2020']]],Data[[#This Row],[2021 '[YR2021']]],Data[[#This Row],[2022 '[YR2022']]],Data[[#This Row],[2023 '[YR2023']]],Data[[#This Row],[2024 '[YR2024']]])</f>
        <v>13.052692090965161</v>
      </c>
      <c r="L5921" s="4">
        <f>((J5921-F5921)/Data[[#This Row],[2020 '[YR2020']]])*100</f>
        <v>4.51109399365314</v>
      </c>
    </row>
    <row r="5922" spans="1:12" x14ac:dyDescent="0.3">
      <c r="A5922" t="s">
        <v>303</v>
      </c>
      <c r="B5922" t="s">
        <v>304</v>
      </c>
      <c r="C5922" s="5" t="s">
        <v>635</v>
      </c>
      <c r="D5922" t="s">
        <v>62</v>
      </c>
      <c r="E5922" t="s">
        <v>189</v>
      </c>
      <c r="F5922">
        <v>6769354</v>
      </c>
      <c r="G5922">
        <v>6890999</v>
      </c>
      <c r="H5922">
        <v>7015079</v>
      </c>
      <c r="I5922">
        <v>7142101</v>
      </c>
      <c r="J5922">
        <v>7272699</v>
      </c>
      <c r="K5922" s="4">
        <f>AVERAGE(Data[[#This Row],[2020 '[YR2020']]],Data[[#This Row],[2021 '[YR2021']]],Data[[#This Row],[2022 '[YR2022']]],Data[[#This Row],[2023 '[YR2023']]],Data[[#This Row],[2024 '[YR2024']]])</f>
        <v>7018046.4000000004</v>
      </c>
      <c r="L5922" s="4">
        <f>((J5922-F5922)/Data[[#This Row],[2020 '[YR2020']]])*100</f>
        <v>7.4356430465890844</v>
      </c>
    </row>
    <row r="5923" spans="1:12" x14ac:dyDescent="0.3">
      <c r="A5923" t="s">
        <v>303</v>
      </c>
      <c r="B5923" t="s">
        <v>304</v>
      </c>
      <c r="C5923" s="5" t="s">
        <v>635</v>
      </c>
      <c r="D5923" t="s">
        <v>61</v>
      </c>
      <c r="E5923" t="s">
        <v>188</v>
      </c>
      <c r="F5923">
        <v>32.294611558234102</v>
      </c>
      <c r="G5923">
        <v>32.293460977477402</v>
      </c>
      <c r="H5923">
        <v>32.287790394195397</v>
      </c>
      <c r="I5923">
        <v>32.273470534753002</v>
      </c>
      <c r="J5923">
        <v>32.265031210125599</v>
      </c>
      <c r="K5923" s="4">
        <f>AVERAGE(Data[[#This Row],[2020 '[YR2020']]],Data[[#This Row],[2021 '[YR2021']]],Data[[#This Row],[2022 '[YR2022']]],Data[[#This Row],[2023 '[YR2023']]],Data[[#This Row],[2024 '[YR2024']]])</f>
        <v>32.282872934957098</v>
      </c>
      <c r="L5923" s="4">
        <f>((J5923-F5923)/Data[[#This Row],[2020 '[YR2020']]])*100</f>
        <v>-9.1595305474299851E-2</v>
      </c>
    </row>
    <row r="5924" spans="1:12" x14ac:dyDescent="0.3">
      <c r="A5924" t="s">
        <v>303</v>
      </c>
      <c r="B5924" t="s">
        <v>304</v>
      </c>
      <c r="C5924" s="5" t="s">
        <v>635</v>
      </c>
      <c r="D5924" t="s">
        <v>60</v>
      </c>
      <c r="E5924" t="s">
        <v>192</v>
      </c>
      <c r="F5924">
        <v>5331800</v>
      </c>
      <c r="G5924">
        <v>5421806</v>
      </c>
      <c r="H5924">
        <v>5514454</v>
      </c>
      <c r="I5924">
        <v>5610241</v>
      </c>
      <c r="J5924">
        <v>5709678</v>
      </c>
      <c r="K5924" s="4">
        <f>AVERAGE(Data[[#This Row],[2020 '[YR2020']]],Data[[#This Row],[2021 '[YR2021']]],Data[[#This Row],[2022 '[YR2022']]],Data[[#This Row],[2023 '[YR2023']]],Data[[#This Row],[2024 '[YR2024']]])</f>
        <v>5517595.7999999998</v>
      </c>
      <c r="L5924" s="4">
        <f>((J5924-F5924)/Data[[#This Row],[2020 '[YR2020']]])*100</f>
        <v>7.0872500843992645</v>
      </c>
    </row>
    <row r="5925" spans="1:12" x14ac:dyDescent="0.3">
      <c r="A5925" t="s">
        <v>303</v>
      </c>
      <c r="B5925" t="s">
        <v>304</v>
      </c>
      <c r="C5925" s="5" t="s">
        <v>635</v>
      </c>
      <c r="D5925" t="s">
        <v>55</v>
      </c>
      <c r="E5925" t="s">
        <v>199</v>
      </c>
      <c r="F5925">
        <v>6.3905243432932997</v>
      </c>
      <c r="G5925">
        <v>3.10175654811143</v>
      </c>
      <c r="H5925">
        <v>1.2515222317234</v>
      </c>
      <c r="I5925">
        <v>1.40135875616036</v>
      </c>
      <c r="J5925">
        <v>2.4317930920146198</v>
      </c>
      <c r="K5925" s="4">
        <f>AVERAGE(Data[[#This Row],[2020 '[YR2020']]],Data[[#This Row],[2021 '[YR2021']]],Data[[#This Row],[2022 '[YR2022']]],Data[[#This Row],[2023 '[YR2023']]],Data[[#This Row],[2024 '[YR2024']]])</f>
        <v>2.9153909942606213</v>
      </c>
      <c r="L5925" s="4">
        <f>((J5925-F5925)/Data[[#This Row],[2020 '[YR2020']]])*100</f>
        <v>-61.946892596274552</v>
      </c>
    </row>
    <row r="5926" spans="1:12" x14ac:dyDescent="0.3">
      <c r="A5926" t="s">
        <v>303</v>
      </c>
      <c r="B5926" t="s">
        <v>304</v>
      </c>
      <c r="C5926" s="5" t="s">
        <v>635</v>
      </c>
      <c r="D5926" t="s">
        <v>49</v>
      </c>
      <c r="E5926" t="s">
        <v>182</v>
      </c>
      <c r="F5926">
        <v>-66213</v>
      </c>
      <c r="G5926">
        <v>-35370</v>
      </c>
      <c r="H5926">
        <v>-34988</v>
      </c>
      <c r="I5926">
        <v>-34989</v>
      </c>
      <c r="J5926">
        <v>-37979</v>
      </c>
      <c r="K5926" s="4">
        <f>AVERAGE(Data[[#This Row],[2020 '[YR2020']]],Data[[#This Row],[2021 '[YR2021']]],Data[[#This Row],[2022 '[YR2022']]],Data[[#This Row],[2023 '[YR2023']]],Data[[#This Row],[2024 '[YR2024']]])</f>
        <v>-41907.800000000003</v>
      </c>
      <c r="L5926" s="4">
        <f>((J5926-F5926)/Data[[#This Row],[2020 '[YR2020']]])*100</f>
        <v>-42.641173183513814</v>
      </c>
    </row>
    <row r="5927" spans="1:12" x14ac:dyDescent="0.3">
      <c r="A5927" t="s">
        <v>303</v>
      </c>
      <c r="B5927" t="s">
        <v>304</v>
      </c>
      <c r="C5927" s="5" t="s">
        <v>635</v>
      </c>
      <c r="D5927" t="s">
        <v>43</v>
      </c>
      <c r="E5927" t="s">
        <v>185</v>
      </c>
      <c r="F5927">
        <v>0.5</v>
      </c>
      <c r="G5927">
        <v>0.5</v>
      </c>
      <c r="H5927">
        <v>0.5</v>
      </c>
      <c r="I5927">
        <v>0.5</v>
      </c>
      <c r="J5927">
        <v>0.5</v>
      </c>
      <c r="K5927" s="4">
        <f>AVERAGE(Data[[#This Row],[2020 '[YR2020']]],Data[[#This Row],[2021 '[YR2021']]],Data[[#This Row],[2022 '[YR2022']]],Data[[#This Row],[2023 '[YR2023']]],Data[[#This Row],[2024 '[YR2024']]])</f>
        <v>0.5</v>
      </c>
      <c r="L5927" s="4">
        <f>((J5927-F5927)/Data[[#This Row],[2020 '[YR2020']]])*100</f>
        <v>0</v>
      </c>
    </row>
    <row r="5928" spans="1:12" x14ac:dyDescent="0.3">
      <c r="A5928" t="s">
        <v>303</v>
      </c>
      <c r="B5928" t="s">
        <v>304</v>
      </c>
      <c r="C5928" s="5" t="s">
        <v>635</v>
      </c>
      <c r="D5928" t="s">
        <v>68</v>
      </c>
      <c r="E5928" t="s">
        <v>153</v>
      </c>
      <c r="F5928">
        <v>0.8</v>
      </c>
      <c r="G5928">
        <v>0.8</v>
      </c>
      <c r="H5928">
        <v>0.7</v>
      </c>
      <c r="I5928">
        <v>0.7</v>
      </c>
      <c r="J5928">
        <v>0.6</v>
      </c>
      <c r="K5928" s="4">
        <f>AVERAGE(Data[[#This Row],[2020 '[YR2020']]],Data[[#This Row],[2021 '[YR2021']]],Data[[#This Row],[2022 '[YR2022']]],Data[[#This Row],[2023 '[YR2023']]],Data[[#This Row],[2024 '[YR2024']]])</f>
        <v>0.72</v>
      </c>
      <c r="L5928" s="4">
        <f>((J5928-F5928)/Data[[#This Row],[2020 '[YR2020']]])*100</f>
        <v>-25.000000000000007</v>
      </c>
    </row>
    <row r="5929" spans="1:12" x14ac:dyDescent="0.3">
      <c r="A5929" t="s">
        <v>303</v>
      </c>
      <c r="B5929" t="s">
        <v>304</v>
      </c>
      <c r="C5929" s="5" t="s">
        <v>635</v>
      </c>
      <c r="D5929" t="s">
        <v>56</v>
      </c>
      <c r="E5929" t="s">
        <v>200</v>
      </c>
      <c r="F5929">
        <v>0.96717382453796996</v>
      </c>
      <c r="G5929">
        <v>1.2523314613368599</v>
      </c>
      <c r="H5929">
        <v>1.16544442830925</v>
      </c>
      <c r="I5929">
        <v>0.88872104711800104</v>
      </c>
      <c r="J5929">
        <v>0.92837753439322601</v>
      </c>
      <c r="K5929" s="4">
        <f>AVERAGE(Data[[#This Row],[2020 '[YR2020']]],Data[[#This Row],[2021 '[YR2021']]],Data[[#This Row],[2022 '[YR2022']]],Data[[#This Row],[2023 '[YR2023']]],Data[[#This Row],[2024 '[YR2024']]])</f>
        <v>1.0404096591390615</v>
      </c>
      <c r="L5929" s="4">
        <f>((J5929-F5929)/Data[[#This Row],[2020 '[YR2020']]])*100</f>
        <v>-4.0113048099991113</v>
      </c>
    </row>
    <row r="5930" spans="1:12" x14ac:dyDescent="0.3">
      <c r="A5930" t="s">
        <v>303</v>
      </c>
      <c r="B5930" t="s">
        <v>304</v>
      </c>
      <c r="C5930" s="5" t="s">
        <v>635</v>
      </c>
      <c r="D5930" t="s">
        <v>71</v>
      </c>
      <c r="E5930" t="s">
        <v>156</v>
      </c>
      <c r="F5930">
        <v>25.5</v>
      </c>
      <c r="G5930">
        <v>25.1</v>
      </c>
      <c r="H5930">
        <v>24.9</v>
      </c>
      <c r="I5930">
        <v>24.7</v>
      </c>
      <c r="J5930">
        <v>24.5</v>
      </c>
      <c r="K5930" s="4">
        <f>AVERAGE(Data[[#This Row],[2020 '[YR2020']]],Data[[#This Row],[2021 '[YR2021']]],Data[[#This Row],[2022 '[YR2022']]],Data[[#This Row],[2023 '[YR2023']]],Data[[#This Row],[2024 '[YR2024']]])</f>
        <v>24.94</v>
      </c>
      <c r="L5930" s="4">
        <f>((J5930-F5930)/Data[[#This Row],[2020 '[YR2020']]])*100</f>
        <v>-3.9215686274509802</v>
      </c>
    </row>
    <row r="5931" spans="1:12" x14ac:dyDescent="0.3">
      <c r="A5931" t="s">
        <v>303</v>
      </c>
      <c r="B5931" t="s">
        <v>304</v>
      </c>
      <c r="C5931" s="5" t="s">
        <v>635</v>
      </c>
      <c r="D5931" t="s">
        <v>92</v>
      </c>
      <c r="E5931" t="s">
        <v>166</v>
      </c>
      <c r="F5931">
        <v>1.476</v>
      </c>
      <c r="G5931">
        <v>4.34</v>
      </c>
      <c r="H5931">
        <v>3.0569999999999999</v>
      </c>
      <c r="I5931">
        <v>3.032</v>
      </c>
      <c r="J5931">
        <v>3.032</v>
      </c>
      <c r="K5931" s="4">
        <f>AVERAGE(Data[[#This Row],[2020 '[YR2020']]],Data[[#This Row],[2021 '[YR2021']]],Data[[#This Row],[2022 '[YR2022']]],Data[[#This Row],[2023 '[YR2023']]],Data[[#This Row],[2024 '[YR2024']]])</f>
        <v>2.9874000000000001</v>
      </c>
      <c r="L5931" s="4">
        <f>((J5931-F5931)/Data[[#This Row],[2020 '[YR2020']]])*100</f>
        <v>105.42005420054201</v>
      </c>
    </row>
    <row r="5932" spans="1:12" x14ac:dyDescent="0.3">
      <c r="A5932" t="s">
        <v>303</v>
      </c>
      <c r="B5932" t="s">
        <v>304</v>
      </c>
      <c r="C5932" s="5" t="s">
        <v>635</v>
      </c>
      <c r="D5932" t="s">
        <v>84</v>
      </c>
      <c r="E5932" t="s">
        <v>173</v>
      </c>
      <c r="F5932">
        <v>9.0879999999999992</v>
      </c>
      <c r="G5932">
        <v>10.76</v>
      </c>
      <c r="H5932">
        <v>9.7940000000000005</v>
      </c>
      <c r="I5932">
        <v>9.7840000000000007</v>
      </c>
      <c r="J5932">
        <v>9.83</v>
      </c>
      <c r="K5932" s="4">
        <f>AVERAGE(Data[[#This Row],[2020 '[YR2020']]],Data[[#This Row],[2021 '[YR2021']]],Data[[#This Row],[2022 '[YR2022']]],Data[[#This Row],[2023 '[YR2023']]],Data[[#This Row],[2024 '[YR2024']]])</f>
        <v>9.8512000000000004</v>
      </c>
      <c r="L5932" s="4">
        <f>((J5932-F5932)/Data[[#This Row],[2020 '[YR2020']]])*100</f>
        <v>8.1646126760563487</v>
      </c>
    </row>
    <row r="5933" spans="1:12" x14ac:dyDescent="0.3">
      <c r="A5933" t="s">
        <v>303</v>
      </c>
      <c r="B5933" t="s">
        <v>304</v>
      </c>
      <c r="C5933" s="5" t="s">
        <v>635</v>
      </c>
      <c r="D5933" t="s">
        <v>85</v>
      </c>
      <c r="E5933" t="s">
        <v>174</v>
      </c>
      <c r="F5933">
        <v>15.02</v>
      </c>
      <c r="G5933">
        <v>16.082000000000001</v>
      </c>
      <c r="H5933">
        <v>15.26</v>
      </c>
      <c r="I5933">
        <v>15.196999999999999</v>
      </c>
      <c r="J5933">
        <v>15.241</v>
      </c>
      <c r="K5933" s="4">
        <f>AVERAGE(Data[[#This Row],[2020 '[YR2020']]],Data[[#This Row],[2021 '[YR2021']]],Data[[#This Row],[2022 '[YR2022']]],Data[[#This Row],[2023 '[YR2023']]],Data[[#This Row],[2024 '[YR2024']]])</f>
        <v>15.36</v>
      </c>
      <c r="L5933" s="4">
        <f>((J5933-F5933)/Data[[#This Row],[2020 '[YR2020']]])*100</f>
        <v>1.4713715046604534</v>
      </c>
    </row>
    <row r="5934" spans="1:12" x14ac:dyDescent="0.3">
      <c r="A5934" t="s">
        <v>303</v>
      </c>
      <c r="B5934" t="s">
        <v>304</v>
      </c>
      <c r="C5934" s="5" t="s">
        <v>635</v>
      </c>
      <c r="D5934" t="s">
        <v>86</v>
      </c>
      <c r="E5934" t="s">
        <v>175</v>
      </c>
      <c r="F5934">
        <v>3.9</v>
      </c>
      <c r="G5934">
        <v>3.9</v>
      </c>
      <c r="H5934">
        <v>3.9</v>
      </c>
      <c r="I5934">
        <v>3.9</v>
      </c>
      <c r="J5934">
        <v>4</v>
      </c>
      <c r="K5934" s="4">
        <f>AVERAGE(Data[[#This Row],[2020 '[YR2020']]],Data[[#This Row],[2021 '[YR2021']]],Data[[#This Row],[2022 '[YR2022']]],Data[[#This Row],[2023 '[YR2023']]],Data[[#This Row],[2024 '[YR2024']]])</f>
        <v>3.9200000000000004</v>
      </c>
      <c r="L5934" s="4">
        <f>((J5934-F5934)/Data[[#This Row],[2020 '[YR2020']]])*100</f>
        <v>2.5641025641025665</v>
      </c>
    </row>
    <row r="5935" spans="1:12" x14ac:dyDescent="0.3">
      <c r="A5935" t="s">
        <v>303</v>
      </c>
      <c r="B5935" t="s">
        <v>304</v>
      </c>
      <c r="C5935" s="5" t="s">
        <v>635</v>
      </c>
      <c r="D5935" t="s">
        <v>87</v>
      </c>
      <c r="E5935" t="s">
        <v>176</v>
      </c>
      <c r="F5935">
        <v>6.6</v>
      </c>
      <c r="G5935">
        <v>6.6</v>
      </c>
      <c r="H5935">
        <v>6.6</v>
      </c>
      <c r="I5935">
        <v>6.6</v>
      </c>
      <c r="J5935">
        <v>6.6</v>
      </c>
      <c r="K5935" s="4">
        <f>AVERAGE(Data[[#This Row],[2020 '[YR2020']]],Data[[#This Row],[2021 '[YR2021']]],Data[[#This Row],[2022 '[YR2022']]],Data[[#This Row],[2023 '[YR2023']]],Data[[#This Row],[2024 '[YR2024']]])</f>
        <v>6.6</v>
      </c>
      <c r="L5935" s="4">
        <f>((J5935-F5935)/Data[[#This Row],[2020 '[YR2020']]])*100</f>
        <v>0</v>
      </c>
    </row>
    <row r="5936" spans="1:12" x14ac:dyDescent="0.3">
      <c r="A5936" t="s">
        <v>303</v>
      </c>
      <c r="B5936" t="s">
        <v>304</v>
      </c>
      <c r="C5936" s="5" t="s">
        <v>635</v>
      </c>
      <c r="D5936" t="s">
        <v>90</v>
      </c>
      <c r="E5936" t="s">
        <v>164</v>
      </c>
      <c r="F5936">
        <v>2.1739999999999999</v>
      </c>
      <c r="G5936">
        <v>5.03</v>
      </c>
      <c r="H5936">
        <v>3.7069999999999999</v>
      </c>
      <c r="I5936">
        <v>3.6779999999999999</v>
      </c>
      <c r="J5936">
        <v>3.6859999999999999</v>
      </c>
      <c r="K5936" s="4">
        <f>AVERAGE(Data[[#This Row],[2020 '[YR2020']]],Data[[#This Row],[2021 '[YR2021']]],Data[[#This Row],[2022 '[YR2022']]],Data[[#This Row],[2023 '[YR2023']]],Data[[#This Row],[2024 '[YR2024']]])</f>
        <v>3.6550000000000002</v>
      </c>
      <c r="L5936" s="4">
        <f>((J5936-F5936)/Data[[#This Row],[2020 '[YR2020']]])*100</f>
        <v>69.549218031278741</v>
      </c>
    </row>
    <row r="5937" spans="1:12" x14ac:dyDescent="0.3">
      <c r="A5937" t="s">
        <v>303</v>
      </c>
      <c r="B5937" t="s">
        <v>304</v>
      </c>
      <c r="C5937" s="5" t="s">
        <v>635</v>
      </c>
      <c r="D5937" t="s">
        <v>91</v>
      </c>
      <c r="E5937" t="s">
        <v>165</v>
      </c>
      <c r="F5937">
        <v>1.054</v>
      </c>
      <c r="G5937">
        <v>3.923</v>
      </c>
      <c r="H5937">
        <v>2.6640000000000001</v>
      </c>
      <c r="I5937">
        <v>2.641</v>
      </c>
      <c r="J5937">
        <v>2.637</v>
      </c>
      <c r="K5937" s="4">
        <f>AVERAGE(Data[[#This Row],[2020 '[YR2020']]],Data[[#This Row],[2021 '[YR2021']]],Data[[#This Row],[2022 '[YR2022']]],Data[[#This Row],[2023 '[YR2023']]],Data[[#This Row],[2024 '[YR2024']]])</f>
        <v>2.5838000000000001</v>
      </c>
      <c r="L5937" s="4">
        <f>((J5937-F5937)/Data[[#This Row],[2020 '[YR2020']]])*100</f>
        <v>150.18975332068308</v>
      </c>
    </row>
    <row r="5938" spans="1:12" x14ac:dyDescent="0.3">
      <c r="A5938" t="s">
        <v>303</v>
      </c>
      <c r="B5938" t="s">
        <v>304</v>
      </c>
      <c r="C5938" s="5" t="s">
        <v>635</v>
      </c>
      <c r="D5938" t="s">
        <v>93</v>
      </c>
      <c r="E5938" t="s">
        <v>167</v>
      </c>
      <c r="F5938">
        <v>5.9039999999999999</v>
      </c>
      <c r="G5938">
        <v>11.545</v>
      </c>
      <c r="H5938">
        <v>9.25</v>
      </c>
      <c r="I5938">
        <v>9.1859999999999999</v>
      </c>
      <c r="J5938">
        <v>9.3740000000000006</v>
      </c>
      <c r="K5938" s="4">
        <f>AVERAGE(Data[[#This Row],[2020 '[YR2020']]],Data[[#This Row],[2021 '[YR2021']]],Data[[#This Row],[2022 '[YR2022']]],Data[[#This Row],[2023 '[YR2023']]],Data[[#This Row],[2024 '[YR2024']]])</f>
        <v>9.0518000000000001</v>
      </c>
      <c r="L5938" s="4">
        <f>((J5938-F5938)/Data[[#This Row],[2020 '[YR2020']]])*100</f>
        <v>58.773712737127383</v>
      </c>
    </row>
    <row r="5939" spans="1:12" x14ac:dyDescent="0.3">
      <c r="A5939" t="s">
        <v>303</v>
      </c>
      <c r="B5939" t="s">
        <v>304</v>
      </c>
      <c r="C5939" s="5" t="s">
        <v>635</v>
      </c>
      <c r="D5939" t="s">
        <v>94</v>
      </c>
      <c r="E5939" t="s">
        <v>168</v>
      </c>
      <c r="F5939">
        <v>4.2610000000000001</v>
      </c>
      <c r="G5939">
        <v>13.574999999999999</v>
      </c>
      <c r="H5939">
        <v>10.646000000000001</v>
      </c>
      <c r="I5939">
        <v>10.625</v>
      </c>
      <c r="J5939">
        <v>10.52</v>
      </c>
      <c r="K5939" s="4">
        <f>AVERAGE(Data[[#This Row],[2020 '[YR2020']]],Data[[#This Row],[2021 '[YR2021']]],Data[[#This Row],[2022 '[YR2022']]],Data[[#This Row],[2023 '[YR2023']]],Data[[#This Row],[2024 '[YR2024']]])</f>
        <v>9.9253999999999998</v>
      </c>
      <c r="L5939" s="4">
        <f>((J5939-F5939)/Data[[#This Row],[2020 '[YR2020']]])*100</f>
        <v>146.89040131424548</v>
      </c>
    </row>
    <row r="5940" spans="1:12" x14ac:dyDescent="0.3">
      <c r="A5940" t="s">
        <v>303</v>
      </c>
      <c r="B5940" t="s">
        <v>304</v>
      </c>
      <c r="C5940" s="5" t="s">
        <v>635</v>
      </c>
      <c r="D5940" t="s">
        <v>95</v>
      </c>
      <c r="E5940" t="s">
        <v>169</v>
      </c>
      <c r="F5940">
        <v>4.9550000000000001</v>
      </c>
      <c r="G5940">
        <v>12.728999999999999</v>
      </c>
      <c r="H5940">
        <v>10.061</v>
      </c>
      <c r="I5940">
        <v>10.016999999999999</v>
      </c>
      <c r="J5940">
        <v>10.036</v>
      </c>
      <c r="K5940" s="4">
        <f>AVERAGE(Data[[#This Row],[2020 '[YR2020']]],Data[[#This Row],[2021 '[YR2021']]],Data[[#This Row],[2022 '[YR2022']]],Data[[#This Row],[2023 '[YR2023']]],Data[[#This Row],[2024 '[YR2024']]])</f>
        <v>9.5595999999999997</v>
      </c>
      <c r="L5940" s="4">
        <f>((J5940-F5940)/Data[[#This Row],[2020 '[YR2020']]])*100</f>
        <v>102.54288597376386</v>
      </c>
    </row>
    <row r="5941" spans="1:12" x14ac:dyDescent="0.3">
      <c r="A5941" t="s">
        <v>303</v>
      </c>
      <c r="B5941" t="s">
        <v>304</v>
      </c>
      <c r="C5941" s="5" t="s">
        <v>635</v>
      </c>
      <c r="D5941" t="s">
        <v>42</v>
      </c>
      <c r="E5941" t="s">
        <v>184</v>
      </c>
      <c r="F5941">
        <v>70.318501980334602</v>
      </c>
      <c r="G5941">
        <v>60.4818101509427</v>
      </c>
      <c r="H5941">
        <v>56.246836106813198</v>
      </c>
      <c r="I5941">
        <v>53.786270519988499</v>
      </c>
      <c r="J5941">
        <v>52.551160869962402</v>
      </c>
      <c r="K5941" s="4">
        <f>AVERAGE(Data[[#This Row],[2020 '[YR2020']]],Data[[#This Row],[2021 '[YR2021']]],Data[[#This Row],[2022 '[YR2022']]],Data[[#This Row],[2023 '[YR2023']]],Data[[#This Row],[2024 '[YR2024']]])</f>
        <v>58.676915925608284</v>
      </c>
      <c r="L5941" s="4">
        <f>((J5941-F5941)/Data[[#This Row],[2020 '[YR2020']]])*100</f>
        <v>-25.266950532224147</v>
      </c>
    </row>
    <row r="5942" spans="1:12" x14ac:dyDescent="0.3">
      <c r="A5942" t="s">
        <v>303</v>
      </c>
      <c r="B5942" t="s">
        <v>304</v>
      </c>
      <c r="C5942" s="5" t="s">
        <v>635</v>
      </c>
      <c r="D5942" t="s">
        <v>83</v>
      </c>
      <c r="E5942" t="s">
        <v>172</v>
      </c>
      <c r="F5942">
        <v>21.196000000000002</v>
      </c>
      <c r="G5942">
        <v>21.625</v>
      </c>
      <c r="H5942">
        <v>20.951000000000001</v>
      </c>
      <c r="I5942">
        <v>20.832999999999998</v>
      </c>
      <c r="J5942">
        <v>20.875</v>
      </c>
      <c r="K5942" s="4">
        <f>AVERAGE(Data[[#This Row],[2020 '[YR2020']]],Data[[#This Row],[2021 '[YR2021']]],Data[[#This Row],[2022 '[YR2022']]],Data[[#This Row],[2023 '[YR2023']]],Data[[#This Row],[2024 '[YR2024']]])</f>
        <v>21.095999999999997</v>
      </c>
      <c r="L5942" s="4">
        <f>((J5942-F5942)/Data[[#This Row],[2020 '[YR2020']]])*100</f>
        <v>-1.5144366861672083</v>
      </c>
    </row>
    <row r="5943" spans="1:12" x14ac:dyDescent="0.3">
      <c r="A5943" t="s">
        <v>303</v>
      </c>
      <c r="B5943" t="s">
        <v>304</v>
      </c>
      <c r="C5943" s="5" t="s">
        <v>635</v>
      </c>
      <c r="D5943" t="s">
        <v>41</v>
      </c>
      <c r="E5943" t="s">
        <v>183</v>
      </c>
      <c r="F5943">
        <v>41.975385714139399</v>
      </c>
      <c r="G5943">
        <v>39.779799482519202</v>
      </c>
      <c r="H5943">
        <v>44.984104483882703</v>
      </c>
      <c r="I5943">
        <v>43.806717715043803</v>
      </c>
      <c r="J5943">
        <v>35.653545338864397</v>
      </c>
      <c r="K5943" s="4">
        <f>AVERAGE(Data[[#This Row],[2020 '[YR2020']]],Data[[#This Row],[2021 '[YR2021']]],Data[[#This Row],[2022 '[YR2022']]],Data[[#This Row],[2023 '[YR2023']]],Data[[#This Row],[2024 '[YR2024']]])</f>
        <v>41.239910546889902</v>
      </c>
      <c r="L5943" s="4">
        <f>((J5943-F5943)/Data[[#This Row],[2020 '[YR2020']]])*100</f>
        <v>-15.060827358033047</v>
      </c>
    </row>
    <row r="5944" spans="1:12" x14ac:dyDescent="0.3">
      <c r="A5944" t="s">
        <v>303</v>
      </c>
      <c r="B5944" t="s">
        <v>304</v>
      </c>
      <c r="C5944" s="5" t="s">
        <v>635</v>
      </c>
      <c r="D5944" t="s">
        <v>77</v>
      </c>
      <c r="E5944" t="s">
        <v>147</v>
      </c>
      <c r="F5944">
        <v>58.870914667052801</v>
      </c>
      <c r="G5944">
        <v>58.8702736817947</v>
      </c>
      <c r="H5944">
        <v>58.913549053949303</v>
      </c>
      <c r="I5944">
        <v>58.831704731065699</v>
      </c>
      <c r="J5944">
        <v>58.750789005566098</v>
      </c>
      <c r="K5944" s="4">
        <f>AVERAGE(Data[[#This Row],[2020 '[YR2020']]],Data[[#This Row],[2021 '[YR2021']]],Data[[#This Row],[2022 '[YR2022']]],Data[[#This Row],[2023 '[YR2023']]],Data[[#This Row],[2024 '[YR2024']]])</f>
        <v>58.847446227885726</v>
      </c>
      <c r="L5944" s="4">
        <f>((J5944-F5944)/Data[[#This Row],[2020 '[YR2020']]])*100</f>
        <v>-0.20404925278650707</v>
      </c>
    </row>
    <row r="5945" spans="1:12" x14ac:dyDescent="0.3">
      <c r="A5945" t="s">
        <v>303</v>
      </c>
      <c r="B5945" t="s">
        <v>304</v>
      </c>
      <c r="C5945" s="5" t="s">
        <v>635</v>
      </c>
      <c r="D5945" t="s">
        <v>38</v>
      </c>
      <c r="E5945" t="s">
        <v>132</v>
      </c>
      <c r="F5945">
        <v>37.650488582441703</v>
      </c>
      <c r="G5945">
        <v>37.669498144562503</v>
      </c>
      <c r="H5945">
        <v>37.709657642714902</v>
      </c>
      <c r="I5945">
        <v>37.6987331296138</v>
      </c>
      <c r="J5945">
        <v>37.683917107512499</v>
      </c>
      <c r="K5945" s="4">
        <f>AVERAGE(Data[[#This Row],[2020 '[YR2020']]],Data[[#This Row],[2021 '[YR2021']]],Data[[#This Row],[2022 '[YR2022']]],Data[[#This Row],[2023 '[YR2023']]],Data[[#This Row],[2024 '[YR2024']]])</f>
        <v>37.682458921369083</v>
      </c>
      <c r="L5945" s="4">
        <f>((J5945-F5945)/Data[[#This Row],[2020 '[YR2020']]])*100</f>
        <v>8.8786431011643754E-2</v>
      </c>
    </row>
    <row r="5946" spans="1:12" x14ac:dyDescent="0.3">
      <c r="A5946" t="s">
        <v>303</v>
      </c>
      <c r="B5946" t="s">
        <v>304</v>
      </c>
      <c r="C5946" s="5" t="s">
        <v>635</v>
      </c>
      <c r="D5946" t="s">
        <v>1</v>
      </c>
      <c r="E5946" t="s">
        <v>141</v>
      </c>
      <c r="F5946">
        <v>0.38705981799599298</v>
      </c>
      <c r="G5946">
        <v>0.31057591630920101</v>
      </c>
      <c r="H5946">
        <v>0.42769862010610699</v>
      </c>
      <c r="I5946">
        <v>0.48423350616145899</v>
      </c>
      <c r="J5946">
        <v>0.54352262926388595</v>
      </c>
      <c r="K5946" s="4">
        <f>AVERAGE(Data[[#This Row],[2020 '[YR2020']]],Data[[#This Row],[2021 '[YR2021']]],Data[[#This Row],[2022 '[YR2022']]],Data[[#This Row],[2023 '[YR2023']]],Data[[#This Row],[2024 '[YR2024']]])</f>
        <v>0.43061809796732914</v>
      </c>
      <c r="L5946" s="4">
        <f>((J5946-F5946)/Data[[#This Row],[2020 '[YR2020']]])*100</f>
        <v>40.423418808488343</v>
      </c>
    </row>
    <row r="5947" spans="1:12" x14ac:dyDescent="0.3">
      <c r="A5947" t="s">
        <v>303</v>
      </c>
      <c r="B5947" t="s">
        <v>304</v>
      </c>
      <c r="C5947" s="5" t="s">
        <v>635</v>
      </c>
      <c r="D5947" t="s">
        <v>8</v>
      </c>
      <c r="E5947" t="s">
        <v>119</v>
      </c>
      <c r="F5947">
        <v>43.753</v>
      </c>
      <c r="G5947">
        <v>38.978000000000002</v>
      </c>
      <c r="H5947">
        <v>39.517000000000003</v>
      </c>
      <c r="I5947">
        <v>39.549999999999997</v>
      </c>
      <c r="J5947">
        <v>39.444000000000003</v>
      </c>
      <c r="K5947" s="4">
        <f>AVERAGE(Data[[#This Row],[2020 '[YR2020']]],Data[[#This Row],[2021 '[YR2021']]],Data[[#This Row],[2022 '[YR2022']]],Data[[#This Row],[2023 '[YR2023']]],Data[[#This Row],[2024 '[YR2024']]])</f>
        <v>40.248400000000004</v>
      </c>
      <c r="L5947" s="4">
        <f>((J5947-F5947)/Data[[#This Row],[2020 '[YR2020']]])*100</f>
        <v>-9.84846753365483</v>
      </c>
    </row>
    <row r="5948" spans="1:12" x14ac:dyDescent="0.3">
      <c r="A5948" t="s">
        <v>303</v>
      </c>
      <c r="B5948" t="s">
        <v>304</v>
      </c>
      <c r="C5948" s="5" t="s">
        <v>635</v>
      </c>
      <c r="D5948" t="s">
        <v>9</v>
      </c>
      <c r="E5948" t="s">
        <v>114</v>
      </c>
      <c r="F5948">
        <v>75.171999999999997</v>
      </c>
      <c r="G5948">
        <v>66.980999999999995</v>
      </c>
      <c r="H5948">
        <v>67.802000000000007</v>
      </c>
      <c r="I5948">
        <v>67.95</v>
      </c>
      <c r="J5948">
        <v>67.87</v>
      </c>
      <c r="K5948" s="4">
        <f>AVERAGE(Data[[#This Row],[2020 '[YR2020']]],Data[[#This Row],[2021 '[YR2021']]],Data[[#This Row],[2022 '[YR2022']]],Data[[#This Row],[2023 '[YR2023']]],Data[[#This Row],[2024 '[YR2024']]])</f>
        <v>69.155000000000001</v>
      </c>
      <c r="L5948" s="4">
        <f>((J5948-F5948)/Data[[#This Row],[2020 '[YR2020']]])*100</f>
        <v>-9.7137231948065672</v>
      </c>
    </row>
    <row r="5949" spans="1:12" x14ac:dyDescent="0.3">
      <c r="A5949" t="s">
        <v>303</v>
      </c>
      <c r="B5949" t="s">
        <v>304</v>
      </c>
      <c r="C5949" s="5" t="s">
        <v>635</v>
      </c>
      <c r="D5949" t="s">
        <v>10</v>
      </c>
      <c r="E5949" t="s">
        <v>115</v>
      </c>
      <c r="F5949">
        <v>59.262999999999998</v>
      </c>
      <c r="G5949">
        <v>52.795999999999999</v>
      </c>
      <c r="H5949">
        <v>53.466999999999999</v>
      </c>
      <c r="I5949">
        <v>53.551000000000002</v>
      </c>
      <c r="J5949">
        <v>53.451999999999998</v>
      </c>
      <c r="K5949" s="4">
        <f>AVERAGE(Data[[#This Row],[2020 '[YR2020']]],Data[[#This Row],[2021 '[YR2021']]],Data[[#This Row],[2022 '[YR2022']]],Data[[#This Row],[2023 '[YR2023']]],Data[[#This Row],[2024 '[YR2024']]])</f>
        <v>54.505800000000001</v>
      </c>
      <c r="L5949" s="4">
        <f>((J5949-F5949)/Data[[#This Row],[2020 '[YR2020']]])*100</f>
        <v>-9.8054435313770831</v>
      </c>
    </row>
    <row r="5950" spans="1:12" x14ac:dyDescent="0.3">
      <c r="A5950" t="s">
        <v>303</v>
      </c>
      <c r="B5950" t="s">
        <v>304</v>
      </c>
      <c r="C5950" s="5" t="s">
        <v>635</v>
      </c>
      <c r="D5950" t="s">
        <v>11</v>
      </c>
      <c r="E5950" t="s">
        <v>116</v>
      </c>
      <c r="F5950">
        <v>36.735999999999997</v>
      </c>
      <c r="G5950">
        <v>35.875</v>
      </c>
      <c r="H5950">
        <v>36.765000000000001</v>
      </c>
      <c r="I5950">
        <v>37.585000000000001</v>
      </c>
      <c r="J5950">
        <v>37.457999999999998</v>
      </c>
      <c r="K5950" s="4">
        <f>AVERAGE(Data[[#This Row],[2020 '[YR2020']]],Data[[#This Row],[2021 '[YR2021']]],Data[[#This Row],[2022 '[YR2022']]],Data[[#This Row],[2023 '[YR2023']]],Data[[#This Row],[2024 '[YR2024']]])</f>
        <v>36.883799999999994</v>
      </c>
      <c r="L5950" s="4">
        <f>((J5950-F5950)/Data[[#This Row],[2020 '[YR2020']]])*100</f>
        <v>1.9653745644599339</v>
      </c>
    </row>
    <row r="5951" spans="1:12" x14ac:dyDescent="0.3">
      <c r="A5951" t="s">
        <v>303</v>
      </c>
      <c r="B5951" t="s">
        <v>304</v>
      </c>
      <c r="C5951" s="5" t="s">
        <v>635</v>
      </c>
      <c r="D5951" t="s">
        <v>12</v>
      </c>
      <c r="E5951" t="s">
        <v>117</v>
      </c>
      <c r="F5951">
        <v>49.106000000000002</v>
      </c>
      <c r="G5951">
        <v>47.094000000000001</v>
      </c>
      <c r="H5951">
        <v>48.164000000000001</v>
      </c>
      <c r="I5951">
        <v>48.594999999999999</v>
      </c>
      <c r="J5951">
        <v>48.517000000000003</v>
      </c>
      <c r="K5951" s="4">
        <f>AVERAGE(Data[[#This Row],[2020 '[YR2020']]],Data[[#This Row],[2021 '[YR2021']]],Data[[#This Row],[2022 '[YR2022']]],Data[[#This Row],[2023 '[YR2023']]],Data[[#This Row],[2024 '[YR2024']]])</f>
        <v>48.295200000000001</v>
      </c>
      <c r="L5951" s="4">
        <f>((J5951-F5951)/Data[[#This Row],[2020 '[YR2020']]])*100</f>
        <v>-1.1994460962000542</v>
      </c>
    </row>
    <row r="5952" spans="1:12" x14ac:dyDescent="0.3">
      <c r="A5952" t="s">
        <v>303</v>
      </c>
      <c r="B5952" t="s">
        <v>304</v>
      </c>
      <c r="C5952" s="5" t="s">
        <v>635</v>
      </c>
      <c r="D5952" t="s">
        <v>13</v>
      </c>
      <c r="E5952" t="s">
        <v>118</v>
      </c>
      <c r="F5952">
        <v>43.045999999999999</v>
      </c>
      <c r="G5952">
        <v>41.598999999999997</v>
      </c>
      <c r="H5952">
        <v>42.58</v>
      </c>
      <c r="I5952">
        <v>43.201000000000001</v>
      </c>
      <c r="J5952">
        <v>43.098999999999997</v>
      </c>
      <c r="K5952" s="4">
        <f>AVERAGE(Data[[#This Row],[2020 '[YR2020']]],Data[[#This Row],[2021 '[YR2021']]],Data[[#This Row],[2022 '[YR2022']]],Data[[#This Row],[2023 '[YR2023']]],Data[[#This Row],[2024 '[YR2024']]])</f>
        <v>42.704999999999998</v>
      </c>
      <c r="L5952" s="4">
        <f>((J5952-F5952)/Data[[#This Row],[2020 '[YR2020']]])*100</f>
        <v>0.1231240998002074</v>
      </c>
    </row>
    <row r="5953" spans="1:12" x14ac:dyDescent="0.3">
      <c r="A5953" t="s">
        <v>303</v>
      </c>
      <c r="B5953" t="s">
        <v>304</v>
      </c>
      <c r="C5953" s="5" t="s">
        <v>635</v>
      </c>
      <c r="D5953" t="s">
        <v>15</v>
      </c>
      <c r="E5953" t="s">
        <v>107</v>
      </c>
      <c r="F5953">
        <v>28.500884107542699</v>
      </c>
      <c r="G5953">
        <v>32.0454204359201</v>
      </c>
      <c r="H5953">
        <v>26.7396026647851</v>
      </c>
      <c r="I5953">
        <v>28.447664150486801</v>
      </c>
      <c r="J5953">
        <v>36.670784392369796</v>
      </c>
      <c r="K5953" s="4">
        <f>AVERAGE(Data[[#This Row],[2020 '[YR2020']]],Data[[#This Row],[2021 '[YR2021']]],Data[[#This Row],[2022 '[YR2022']]],Data[[#This Row],[2023 '[YR2023']]],Data[[#This Row],[2024 '[YR2024']]])</f>
        <v>30.480871150220899</v>
      </c>
      <c r="L5953" s="4">
        <f>((J5953-F5953)/Data[[#This Row],[2020 '[YR2020']]])*100</f>
        <v>28.665427549543804</v>
      </c>
    </row>
    <row r="5954" spans="1:12" x14ac:dyDescent="0.3">
      <c r="A5954" t="s">
        <v>303</v>
      </c>
      <c r="B5954" t="s">
        <v>304</v>
      </c>
      <c r="C5954" s="5" t="s">
        <v>635</v>
      </c>
      <c r="D5954" t="s">
        <v>16</v>
      </c>
      <c r="E5954" t="s">
        <v>109</v>
      </c>
      <c r="F5954">
        <v>13.1358333004871</v>
      </c>
      <c r="G5954">
        <v>17.7820061733504</v>
      </c>
      <c r="H5954">
        <v>12.248206817151001</v>
      </c>
      <c r="I5954">
        <v>12.0734229406505</v>
      </c>
      <c r="J5954">
        <v>9.7381277290867398</v>
      </c>
      <c r="K5954" s="4">
        <f>AVERAGE(Data[[#This Row],[2020 '[YR2020']]],Data[[#This Row],[2021 '[YR2021']]],Data[[#This Row],[2022 '[YR2022']]],Data[[#This Row],[2023 '[YR2023']]],Data[[#This Row],[2024 '[YR2024']]])</f>
        <v>12.99551939214515</v>
      </c>
      <c r="L5954" s="4">
        <f>((J5954-F5954)/Data[[#This Row],[2020 '[YR2020']]])*100</f>
        <v>-25.865930951440795</v>
      </c>
    </row>
    <row r="5955" spans="1:12" x14ac:dyDescent="0.3">
      <c r="A5955" t="s">
        <v>303</v>
      </c>
      <c r="B5955" t="s">
        <v>304</v>
      </c>
      <c r="C5955" s="5" t="s">
        <v>635</v>
      </c>
      <c r="D5955" t="s">
        <v>20</v>
      </c>
      <c r="E5955" t="s">
        <v>105</v>
      </c>
      <c r="F5955">
        <v>20.299108694666</v>
      </c>
      <c r="G5955">
        <v>21.220208753714001</v>
      </c>
      <c r="H5955">
        <v>23.494244617002899</v>
      </c>
      <c r="I5955">
        <v>24.224175976984601</v>
      </c>
      <c r="J5955">
        <v>21.957019384240301</v>
      </c>
      <c r="K5955" s="4">
        <f>AVERAGE(Data[[#This Row],[2020 '[YR2020']]],Data[[#This Row],[2021 '[YR2021']]],Data[[#This Row],[2022 '[YR2022']]],Data[[#This Row],[2023 '[YR2023']]],Data[[#This Row],[2024 '[YR2024']]])</f>
        <v>22.238951485321557</v>
      </c>
      <c r="L5955" s="4">
        <f>((J5955-F5955)/Data[[#This Row],[2020 '[YR2020']]])*100</f>
        <v>8.1674063354808801</v>
      </c>
    </row>
    <row r="5956" spans="1:12" x14ac:dyDescent="0.3">
      <c r="A5956" t="s">
        <v>303</v>
      </c>
      <c r="B5956" t="s">
        <v>304</v>
      </c>
      <c r="C5956" s="5" t="s">
        <v>635</v>
      </c>
      <c r="D5956" t="s">
        <v>0</v>
      </c>
      <c r="E5956" t="s">
        <v>140</v>
      </c>
      <c r="F5956">
        <v>2.8236573790190902</v>
      </c>
      <c r="G5956">
        <v>3.8389434311922899</v>
      </c>
      <c r="H5956">
        <v>3.4966322823852001</v>
      </c>
      <c r="I5956">
        <v>2.12008305563185</v>
      </c>
      <c r="J5956">
        <v>3.2868562178454699</v>
      </c>
      <c r="K5956" s="4">
        <f>AVERAGE(Data[[#This Row],[2020 '[YR2020']]],Data[[#This Row],[2021 '[YR2021']]],Data[[#This Row],[2022 '[YR2022']]],Data[[#This Row],[2023 '[YR2023']]],Data[[#This Row],[2024 '[YR2024']]])</f>
        <v>3.1132344732147801</v>
      </c>
      <c r="L5956" s="4">
        <f>((J5956-F5956)/Data[[#This Row],[2020 '[YR2020']]])*100</f>
        <v>16.404215407582143</v>
      </c>
    </row>
    <row r="5957" spans="1:12" x14ac:dyDescent="0.3">
      <c r="A5957" t="s">
        <v>303</v>
      </c>
      <c r="B5957" t="s">
        <v>304</v>
      </c>
      <c r="C5957" s="5" t="s">
        <v>635</v>
      </c>
      <c r="D5957" t="s">
        <v>21</v>
      </c>
      <c r="E5957" t="s">
        <v>106</v>
      </c>
      <c r="F5957">
        <v>15.1584892030055</v>
      </c>
      <c r="G5957">
        <v>20.171781927573502</v>
      </c>
      <c r="H5957">
        <v>29.861175193847401</v>
      </c>
      <c r="I5957">
        <v>32.7662272063315</v>
      </c>
      <c r="J5957">
        <v>36.238810482402798</v>
      </c>
      <c r="K5957" s="4">
        <f>AVERAGE(Data[[#This Row],[2020 '[YR2020']]],Data[[#This Row],[2021 '[YR2021']]],Data[[#This Row],[2022 '[YR2022']]],Data[[#This Row],[2023 '[YR2023']]],Data[[#This Row],[2024 '[YR2024']]])</f>
        <v>26.839296802632145</v>
      </c>
      <c r="L5957" s="4">
        <f>((J5957-F5957)/Data[[#This Row],[2020 '[YR2020']]])*100</f>
        <v>139.06611006601941</v>
      </c>
    </row>
    <row r="5958" spans="1:12" x14ac:dyDescent="0.3">
      <c r="A5958" t="s">
        <v>303</v>
      </c>
      <c r="B5958" t="s">
        <v>304</v>
      </c>
      <c r="C5958" s="5" t="s">
        <v>635</v>
      </c>
      <c r="D5958" t="s">
        <v>29</v>
      </c>
      <c r="E5958" t="s">
        <v>121</v>
      </c>
      <c r="F5958">
        <v>39.040999999999997</v>
      </c>
      <c r="G5958">
        <v>40.557000000000002</v>
      </c>
      <c r="H5958">
        <v>40.512</v>
      </c>
      <c r="I5958">
        <v>41.387</v>
      </c>
      <c r="J5958">
        <v>41.332999999999998</v>
      </c>
      <c r="K5958" s="4">
        <f>AVERAGE(Data[[#This Row],[2020 '[YR2020']]],Data[[#This Row],[2021 '[YR2021']]],Data[[#This Row],[2022 '[YR2022']]],Data[[#This Row],[2023 '[YR2023']]],Data[[#This Row],[2024 '[YR2024']]])</f>
        <v>40.566000000000003</v>
      </c>
      <c r="L5958" s="4">
        <f>((J5958-F5958)/Data[[#This Row],[2020 '[YR2020']]])*100</f>
        <v>5.8707512614943305</v>
      </c>
    </row>
    <row r="5959" spans="1:12" x14ac:dyDescent="0.3">
      <c r="A5959" t="s">
        <v>303</v>
      </c>
      <c r="B5959" t="s">
        <v>304</v>
      </c>
      <c r="C5959" s="5" t="s">
        <v>635</v>
      </c>
      <c r="D5959" t="s">
        <v>30</v>
      </c>
      <c r="E5959" t="s">
        <v>122</v>
      </c>
      <c r="F5959">
        <v>51.290999999999997</v>
      </c>
      <c r="G5959">
        <v>54.491999999999997</v>
      </c>
      <c r="H5959">
        <v>53.902000000000001</v>
      </c>
      <c r="I5959">
        <v>54.372</v>
      </c>
      <c r="J5959">
        <v>54.220999999999997</v>
      </c>
      <c r="K5959" s="4">
        <f>AVERAGE(Data[[#This Row],[2020 '[YR2020']]],Data[[#This Row],[2021 '[YR2021']]],Data[[#This Row],[2022 '[YR2022']]],Data[[#This Row],[2023 '[YR2023']]],Data[[#This Row],[2024 '[YR2024']]])</f>
        <v>53.655600000000007</v>
      </c>
      <c r="L5959" s="4">
        <f>((J5959-F5959)/Data[[#This Row],[2020 '[YR2020']]])*100</f>
        <v>5.7125031681971494</v>
      </c>
    </row>
    <row r="5960" spans="1:12" x14ac:dyDescent="0.3">
      <c r="A5960" t="s">
        <v>303</v>
      </c>
      <c r="B5960" t="s">
        <v>304</v>
      </c>
      <c r="C5960" s="5" t="s">
        <v>635</v>
      </c>
      <c r="D5960" t="s">
        <v>31</v>
      </c>
      <c r="E5960" t="s">
        <v>123</v>
      </c>
      <c r="F5960">
        <v>45.29</v>
      </c>
      <c r="G5960">
        <v>47.665999999999997</v>
      </c>
      <c r="H5960">
        <v>47.343000000000004</v>
      </c>
      <c r="I5960">
        <v>48.01</v>
      </c>
      <c r="J5960">
        <v>47.906999999999996</v>
      </c>
      <c r="K5960" s="4">
        <f>AVERAGE(Data[[#This Row],[2020 '[YR2020']]],Data[[#This Row],[2021 '[YR2021']]],Data[[#This Row],[2022 '[YR2022']]],Data[[#This Row],[2023 '[YR2023']]],Data[[#This Row],[2024 '[YR2024']]])</f>
        <v>47.243199999999987</v>
      </c>
      <c r="L5960" s="4">
        <f>((J5960-F5960)/Data[[#This Row],[2020 '[YR2020']]])*100</f>
        <v>5.7783175093839647</v>
      </c>
    </row>
    <row r="5961" spans="1:12" x14ac:dyDescent="0.3">
      <c r="A5961" t="s">
        <v>303</v>
      </c>
      <c r="B5961" t="s">
        <v>304</v>
      </c>
      <c r="C5961" s="5" t="s">
        <v>635</v>
      </c>
      <c r="D5961" t="s">
        <v>32</v>
      </c>
      <c r="E5961" t="s">
        <v>125</v>
      </c>
      <c r="F5961">
        <v>44.725999999999999</v>
      </c>
      <c r="G5961">
        <v>41.042000000000002</v>
      </c>
      <c r="H5961">
        <v>41.037999999999997</v>
      </c>
      <c r="I5961">
        <v>41.061</v>
      </c>
      <c r="J5961">
        <v>40.954000000000001</v>
      </c>
      <c r="K5961" s="4">
        <f>AVERAGE(Data[[#This Row],[2020 '[YR2020']]],Data[[#This Row],[2021 '[YR2021']]],Data[[#This Row],[2022 '[YR2022']]],Data[[#This Row],[2023 '[YR2023']]],Data[[#This Row],[2024 '[YR2024']]])</f>
        <v>41.764200000000002</v>
      </c>
      <c r="L5961" s="4">
        <f>((J5961-F5961)/Data[[#This Row],[2020 '[YR2020']]])*100</f>
        <v>-8.4335733130617498</v>
      </c>
    </row>
    <row r="5962" spans="1:12" x14ac:dyDescent="0.3">
      <c r="A5962" t="s">
        <v>303</v>
      </c>
      <c r="B5962" t="s">
        <v>304</v>
      </c>
      <c r="C5962" s="5" t="s">
        <v>635</v>
      </c>
      <c r="D5962" t="s">
        <v>33</v>
      </c>
      <c r="E5962" t="s">
        <v>126</v>
      </c>
      <c r="F5962">
        <v>48.801000000000002</v>
      </c>
      <c r="G5962">
        <v>44.917999999999999</v>
      </c>
      <c r="H5962">
        <v>45.045000000000002</v>
      </c>
      <c r="I5962">
        <v>45.198999999999998</v>
      </c>
      <c r="J5962">
        <v>45.204000000000001</v>
      </c>
      <c r="K5962" s="4">
        <f>AVERAGE(Data[[#This Row],[2020 '[YR2020']]],Data[[#This Row],[2021 '[YR2021']]],Data[[#This Row],[2022 '[YR2022']]],Data[[#This Row],[2023 '[YR2023']]],Data[[#This Row],[2024 '[YR2024']]])</f>
        <v>45.833400000000005</v>
      </c>
      <c r="L5962" s="4">
        <f>((J5962-F5962)/Data[[#This Row],[2020 '[YR2020']]])*100</f>
        <v>-7.3707505993729665</v>
      </c>
    </row>
    <row r="5963" spans="1:12" x14ac:dyDescent="0.3">
      <c r="A5963" t="s">
        <v>303</v>
      </c>
      <c r="B5963" t="s">
        <v>304</v>
      </c>
      <c r="C5963" s="5" t="s">
        <v>635</v>
      </c>
      <c r="D5963" t="s">
        <v>34</v>
      </c>
      <c r="E5963" t="s">
        <v>128</v>
      </c>
      <c r="F5963">
        <v>75.972999999999999</v>
      </c>
      <c r="G5963">
        <v>69.715999999999994</v>
      </c>
      <c r="H5963">
        <v>69.658000000000001</v>
      </c>
      <c r="I5963">
        <v>69.793999999999997</v>
      </c>
      <c r="J5963">
        <v>69.707999999999998</v>
      </c>
      <c r="K5963" s="4">
        <f>AVERAGE(Data[[#This Row],[2020 '[YR2020']]],Data[[#This Row],[2021 '[YR2021']]],Data[[#This Row],[2022 '[YR2022']]],Data[[#This Row],[2023 '[YR2023']]],Data[[#This Row],[2024 '[YR2024']]])</f>
        <v>70.969799999999992</v>
      </c>
      <c r="L5963" s="4">
        <f>((J5963-F5963)/Data[[#This Row],[2020 '[YR2020']]])*100</f>
        <v>-8.2463506772142736</v>
      </c>
    </row>
    <row r="5964" spans="1:12" x14ac:dyDescent="0.3">
      <c r="A5964" t="s">
        <v>303</v>
      </c>
      <c r="B5964" t="s">
        <v>304</v>
      </c>
      <c r="C5964" s="5" t="s">
        <v>635</v>
      </c>
      <c r="D5964" t="s">
        <v>35</v>
      </c>
      <c r="E5964" t="s">
        <v>129</v>
      </c>
      <c r="F5964">
        <v>80.007999999999996</v>
      </c>
      <c r="G5964">
        <v>73.787000000000006</v>
      </c>
      <c r="H5964">
        <v>73.814999999999998</v>
      </c>
      <c r="I5964">
        <v>74.094999999999999</v>
      </c>
      <c r="J5964">
        <v>74.138999999999996</v>
      </c>
      <c r="K5964" s="4">
        <f>AVERAGE(Data[[#This Row],[2020 '[YR2020']]],Data[[#This Row],[2021 '[YR2021']]],Data[[#This Row],[2022 '[YR2022']]],Data[[#This Row],[2023 '[YR2023']]],Data[[#This Row],[2024 '[YR2024']]])</f>
        <v>75.168800000000005</v>
      </c>
      <c r="L5964" s="4">
        <f>((J5964-F5964)/Data[[#This Row],[2020 '[YR2020']]])*100</f>
        <v>-7.3355164483551647</v>
      </c>
    </row>
    <row r="5965" spans="1:12" x14ac:dyDescent="0.3">
      <c r="A5965" t="s">
        <v>303</v>
      </c>
      <c r="B5965" t="s">
        <v>304</v>
      </c>
      <c r="C5965" s="5" t="s">
        <v>635</v>
      </c>
      <c r="D5965" t="s">
        <v>36</v>
      </c>
      <c r="E5965" t="s">
        <v>130</v>
      </c>
      <c r="F5965">
        <v>60.151000000000003</v>
      </c>
      <c r="G5965">
        <v>55.191000000000003</v>
      </c>
      <c r="H5965">
        <v>55.152999999999999</v>
      </c>
      <c r="I5965">
        <v>55.225000000000001</v>
      </c>
      <c r="J5965">
        <v>55.122999999999998</v>
      </c>
      <c r="K5965" s="4">
        <f>AVERAGE(Data[[#This Row],[2020 '[YR2020']]],Data[[#This Row],[2021 '[YR2021']]],Data[[#This Row],[2022 '[YR2022']]],Data[[#This Row],[2023 '[YR2023']]],Data[[#This Row],[2024 '[YR2024']]])</f>
        <v>56.168600000000005</v>
      </c>
      <c r="L5965" s="4">
        <f>((J5965-F5965)/Data[[#This Row],[2020 '[YR2020']]])*100</f>
        <v>-8.3589632757560235</v>
      </c>
    </row>
    <row r="5966" spans="1:12" x14ac:dyDescent="0.3">
      <c r="A5966" t="s">
        <v>303</v>
      </c>
      <c r="B5966" t="s">
        <v>304</v>
      </c>
      <c r="C5966" s="5" t="s">
        <v>635</v>
      </c>
      <c r="D5966" t="s">
        <v>37</v>
      </c>
      <c r="E5966" t="s">
        <v>131</v>
      </c>
      <c r="F5966">
        <v>64.405000000000001</v>
      </c>
      <c r="G5966">
        <v>59.351999999999997</v>
      </c>
      <c r="H5966">
        <v>59.427</v>
      </c>
      <c r="I5966">
        <v>59.642000000000003</v>
      </c>
      <c r="J5966">
        <v>59.665999999999997</v>
      </c>
      <c r="K5966" s="4">
        <f>AVERAGE(Data[[#This Row],[2020 '[YR2020']]],Data[[#This Row],[2021 '[YR2021']]],Data[[#This Row],[2022 '[YR2022']]],Data[[#This Row],[2023 '[YR2023']]],Data[[#This Row],[2024 '[YR2024']]])</f>
        <v>60.49839999999999</v>
      </c>
      <c r="L5966" s="4">
        <f>((J5966-F5966)/Data[[#This Row],[2020 '[YR2020']]])*100</f>
        <v>-7.3581243692259992</v>
      </c>
    </row>
    <row r="5967" spans="1:12" x14ac:dyDescent="0.3">
      <c r="A5967" t="s">
        <v>303</v>
      </c>
      <c r="B5967" t="s">
        <v>304</v>
      </c>
      <c r="C5967" s="5" t="s">
        <v>635</v>
      </c>
      <c r="D5967" t="s">
        <v>39</v>
      </c>
      <c r="E5967" t="s">
        <v>133</v>
      </c>
      <c r="F5967">
        <v>23870997</v>
      </c>
      <c r="G5967">
        <v>22117425</v>
      </c>
      <c r="H5967">
        <v>22316978</v>
      </c>
      <c r="I5967">
        <v>22566318</v>
      </c>
      <c r="J5967">
        <v>22741699</v>
      </c>
      <c r="K5967" s="4">
        <f>AVERAGE(Data[[#This Row],[2020 '[YR2020']]],Data[[#This Row],[2021 '[YR2021']]],Data[[#This Row],[2022 '[YR2022']]],Data[[#This Row],[2023 '[YR2023']]],Data[[#This Row],[2024 '[YR2024']]])</f>
        <v>22722683.399999999</v>
      </c>
      <c r="L5967" s="4">
        <f>((J5967-F5967)/Data[[#This Row],[2020 '[YR2020']]])*100</f>
        <v>-4.7308371745009223</v>
      </c>
    </row>
    <row r="5968" spans="1:12" x14ac:dyDescent="0.3">
      <c r="A5968" t="s">
        <v>349</v>
      </c>
      <c r="B5968" t="s">
        <v>350</v>
      </c>
      <c r="C5968" s="5" t="s">
        <v>637</v>
      </c>
      <c r="D5968" t="s">
        <v>83</v>
      </c>
      <c r="E5968" t="s">
        <v>172</v>
      </c>
      <c r="F5968">
        <v>34.72</v>
      </c>
      <c r="G5968">
        <v>33.781999999999996</v>
      </c>
      <c r="H5968">
        <v>33.256</v>
      </c>
      <c r="I5968">
        <v>33.081000000000003</v>
      </c>
      <c r="J5968">
        <v>33.037999999999997</v>
      </c>
      <c r="K5968" s="4">
        <f>AVERAGE(Data[[#This Row],[2020 '[YR2020']]],Data[[#This Row],[2021 '[YR2021']]],Data[[#This Row],[2022 '[YR2022']]],Data[[#This Row],[2023 '[YR2023']]],Data[[#This Row],[2024 '[YR2024']]])</f>
        <v>33.575400000000002</v>
      </c>
      <c r="L5968" s="4">
        <f>((J5968-F5968)/Data[[#This Row],[2020 '[YR2020']]])*100</f>
        <v>-4.8444700460829555</v>
      </c>
    </row>
    <row r="5969" spans="1:12" x14ac:dyDescent="0.3">
      <c r="A5969" t="s">
        <v>349</v>
      </c>
      <c r="B5969" t="s">
        <v>350</v>
      </c>
      <c r="C5969" s="5" t="s">
        <v>637</v>
      </c>
      <c r="D5969" t="s">
        <v>77</v>
      </c>
      <c r="E5969" t="s">
        <v>147</v>
      </c>
      <c r="F5969">
        <v>87.9472022026075</v>
      </c>
      <c r="G5969">
        <v>88.651955640930396</v>
      </c>
      <c r="H5969">
        <v>87.694963026301195</v>
      </c>
      <c r="I5969">
        <v>87.515794794035898</v>
      </c>
      <c r="J5969">
        <v>87.585324232081902</v>
      </c>
      <c r="K5969" s="4">
        <f>AVERAGE(Data[[#This Row],[2020 '[YR2020']]],Data[[#This Row],[2021 '[YR2021']]],Data[[#This Row],[2022 '[YR2022']]],Data[[#This Row],[2023 '[YR2023']]],Data[[#This Row],[2024 '[YR2024']]])</f>
        <v>87.879047979191384</v>
      </c>
      <c r="L5969" s="4">
        <f>((J5969-F5969)/Data[[#This Row],[2020 '[YR2020']]])*100</f>
        <v>-0.41147183931095915</v>
      </c>
    </row>
    <row r="5970" spans="1:12" x14ac:dyDescent="0.3">
      <c r="A5970" t="s">
        <v>349</v>
      </c>
      <c r="B5970" t="s">
        <v>350</v>
      </c>
      <c r="C5970" s="5" t="s">
        <v>637</v>
      </c>
      <c r="D5970" t="s">
        <v>76</v>
      </c>
      <c r="E5970" t="s">
        <v>161</v>
      </c>
      <c r="F5970">
        <v>43.269230769230802</v>
      </c>
      <c r="G5970">
        <v>44.230769230769198</v>
      </c>
      <c r="H5970">
        <v>44.230769230769198</v>
      </c>
      <c r="I5970">
        <v>44.230769230769198</v>
      </c>
      <c r="J5970">
        <v>40.625</v>
      </c>
      <c r="K5970" s="4">
        <f>AVERAGE(Data[[#This Row],[2020 '[YR2020']]],Data[[#This Row],[2021 '[YR2021']]],Data[[#This Row],[2022 '[YR2022']]],Data[[#This Row],[2023 '[YR2023']]],Data[[#This Row],[2024 '[YR2024']]])</f>
        <v>43.317307692307679</v>
      </c>
      <c r="L5970" s="4">
        <f>((J5970-F5970)/Data[[#This Row],[2020 '[YR2020']]])*100</f>
        <v>-6.1111111111111827</v>
      </c>
    </row>
    <row r="5971" spans="1:12" x14ac:dyDescent="0.3">
      <c r="A5971" t="s">
        <v>349</v>
      </c>
      <c r="B5971" t="s">
        <v>350</v>
      </c>
      <c r="C5971" s="5" t="s">
        <v>637</v>
      </c>
      <c r="D5971" t="s">
        <v>54</v>
      </c>
      <c r="E5971" t="s">
        <v>198</v>
      </c>
      <c r="F5971">
        <v>16.463266666666701</v>
      </c>
      <c r="G5971">
        <v>14.778675</v>
      </c>
      <c r="H5971">
        <v>16.355858333333298</v>
      </c>
      <c r="I5971">
        <v>18.446308333333299</v>
      </c>
      <c r="J5971">
        <v>18.328658333333301</v>
      </c>
      <c r="K5971" s="4">
        <f>AVERAGE(Data[[#This Row],[2020 '[YR2020']]],Data[[#This Row],[2021 '[YR2021']]],Data[[#This Row],[2022 '[YR2022']]],Data[[#This Row],[2023 '[YR2023']]],Data[[#This Row],[2024 '[YR2024']]])</f>
        <v>16.874553333333317</v>
      </c>
      <c r="L5971" s="4">
        <f>((J5971-F5971)/Data[[#This Row],[2020 '[YR2020']]])*100</f>
        <v>11.330628996270056</v>
      </c>
    </row>
    <row r="5972" spans="1:12" x14ac:dyDescent="0.3">
      <c r="A5972" t="s">
        <v>349</v>
      </c>
      <c r="B5972" t="s">
        <v>350</v>
      </c>
      <c r="C5972" s="5" t="s">
        <v>637</v>
      </c>
      <c r="D5972" t="s">
        <v>66</v>
      </c>
      <c r="E5972" t="s">
        <v>160</v>
      </c>
      <c r="F5972">
        <v>7.2976861000061</v>
      </c>
      <c r="G5972">
        <v>7.2390284538268999</v>
      </c>
      <c r="H5972">
        <v>7.1102361593879797</v>
      </c>
      <c r="I5972">
        <v>7.2306743731741303</v>
      </c>
      <c r="J5972">
        <v>7.3212435718959696</v>
      </c>
      <c r="K5972" s="4">
        <f>AVERAGE(Data[[#This Row],[2020 '[YR2020']]],Data[[#This Row],[2021 '[YR2021']]],Data[[#This Row],[2022 '[YR2022']]],Data[[#This Row],[2023 '[YR2023']]],Data[[#This Row],[2024 '[YR2024']]])</f>
        <v>7.2397737316582162</v>
      </c>
      <c r="L5972" s="4">
        <f>((J5972-F5972)/Data[[#This Row],[2020 '[YR2020']]])*100</f>
        <v>0.3228074154881776</v>
      </c>
    </row>
    <row r="5973" spans="1:12" x14ac:dyDescent="0.3">
      <c r="A5973" t="s">
        <v>349</v>
      </c>
      <c r="B5973" t="s">
        <v>350</v>
      </c>
      <c r="C5973" s="5" t="s">
        <v>637</v>
      </c>
      <c r="D5973" t="s">
        <v>61</v>
      </c>
      <c r="E5973" t="s">
        <v>188</v>
      </c>
      <c r="F5973">
        <v>30.367213036242401</v>
      </c>
      <c r="G5973">
        <v>29.9211736884041</v>
      </c>
      <c r="H5973">
        <v>29.575357278920599</v>
      </c>
      <c r="I5973">
        <v>29.3463664066939</v>
      </c>
      <c r="J5973">
        <v>29.2243511713163</v>
      </c>
      <c r="K5973" s="4">
        <f>AVERAGE(Data[[#This Row],[2020 '[YR2020']]],Data[[#This Row],[2021 '[YR2021']]],Data[[#This Row],[2022 '[YR2022']]],Data[[#This Row],[2023 '[YR2023']]],Data[[#This Row],[2024 '[YR2024']]])</f>
        <v>29.686892316315458</v>
      </c>
      <c r="L5973" s="4">
        <f>((J5973-F5973)/Data[[#This Row],[2020 '[YR2020']]])*100</f>
        <v>-3.7634730047901579</v>
      </c>
    </row>
    <row r="5974" spans="1:12" x14ac:dyDescent="0.3">
      <c r="A5974" t="s">
        <v>349</v>
      </c>
      <c r="B5974" t="s">
        <v>350</v>
      </c>
      <c r="C5974" s="5" t="s">
        <v>637</v>
      </c>
      <c r="D5974" t="s">
        <v>60</v>
      </c>
      <c r="E5974" t="s">
        <v>192</v>
      </c>
      <c r="F5974">
        <v>431171</v>
      </c>
      <c r="G5974">
        <v>445745</v>
      </c>
      <c r="H5974">
        <v>461123</v>
      </c>
      <c r="I5974">
        <v>477267</v>
      </c>
      <c r="J5974">
        <v>494085</v>
      </c>
      <c r="K5974" s="4">
        <f>AVERAGE(Data[[#This Row],[2020 '[YR2020']]],Data[[#This Row],[2021 '[YR2021']]],Data[[#This Row],[2022 '[YR2022']]],Data[[#This Row],[2023 '[YR2023']]],Data[[#This Row],[2024 '[YR2024']]])</f>
        <v>461878.2</v>
      </c>
      <c r="L5974" s="4">
        <f>((J5974-F5974)/Data[[#This Row],[2020 '[YR2020']]])*100</f>
        <v>14.59142660336618</v>
      </c>
    </row>
    <row r="5975" spans="1:12" x14ac:dyDescent="0.3">
      <c r="A5975" t="s">
        <v>349</v>
      </c>
      <c r="B5975" t="s">
        <v>350</v>
      </c>
      <c r="C5975" s="5" t="s">
        <v>637</v>
      </c>
      <c r="D5975" t="s">
        <v>84</v>
      </c>
      <c r="E5975" t="s">
        <v>173</v>
      </c>
      <c r="F5975">
        <v>29.887</v>
      </c>
      <c r="G5975">
        <v>29.003</v>
      </c>
      <c r="H5975">
        <v>28.510999999999999</v>
      </c>
      <c r="I5975">
        <v>28.303999999999998</v>
      </c>
      <c r="J5975">
        <v>28.268999999999998</v>
      </c>
      <c r="K5975" s="4">
        <f>AVERAGE(Data[[#This Row],[2020 '[YR2020']]],Data[[#This Row],[2021 '[YR2021']]],Data[[#This Row],[2022 '[YR2022']]],Data[[#This Row],[2023 '[YR2023']]],Data[[#This Row],[2024 '[YR2024']]])</f>
        <v>28.794799999999999</v>
      </c>
      <c r="L5975" s="4">
        <f>((J5975-F5975)/Data[[#This Row],[2020 '[YR2020']]])*100</f>
        <v>-5.4137250309499185</v>
      </c>
    </row>
    <row r="5976" spans="1:12" x14ac:dyDescent="0.3">
      <c r="A5976" t="s">
        <v>349</v>
      </c>
      <c r="B5976" t="s">
        <v>350</v>
      </c>
      <c r="C5976" s="5" t="s">
        <v>637</v>
      </c>
      <c r="D5976" t="s">
        <v>71</v>
      </c>
      <c r="E5976" t="s">
        <v>156</v>
      </c>
      <c r="F5976">
        <v>17.399999999999999</v>
      </c>
      <c r="G5976">
        <v>17</v>
      </c>
      <c r="H5976">
        <v>16.8</v>
      </c>
      <c r="I5976">
        <v>16.600000000000001</v>
      </c>
      <c r="J5976">
        <v>16.399999999999999</v>
      </c>
      <c r="K5976" s="4">
        <f>AVERAGE(Data[[#This Row],[2020 '[YR2020']]],Data[[#This Row],[2021 '[YR2021']]],Data[[#This Row],[2022 '[YR2022']]],Data[[#This Row],[2023 '[YR2023']]],Data[[#This Row],[2024 '[YR2024']]])</f>
        <v>16.840000000000003</v>
      </c>
      <c r="L5976" s="4">
        <f>((J5976-F5976)/Data[[#This Row],[2020 '[YR2020']]])*100</f>
        <v>-5.7471264367816097</v>
      </c>
    </row>
    <row r="5977" spans="1:12" x14ac:dyDescent="0.3">
      <c r="A5977" t="s">
        <v>349</v>
      </c>
      <c r="B5977" t="s">
        <v>350</v>
      </c>
      <c r="C5977" s="5" t="s">
        <v>637</v>
      </c>
      <c r="D5977" t="s">
        <v>85</v>
      </c>
      <c r="E5977" t="s">
        <v>174</v>
      </c>
      <c r="F5977">
        <v>32.298999999999999</v>
      </c>
      <c r="G5977">
        <v>31.381</v>
      </c>
      <c r="H5977">
        <v>30.867999999999999</v>
      </c>
      <c r="I5977">
        <v>30.677</v>
      </c>
      <c r="J5977">
        <v>30.641999999999999</v>
      </c>
      <c r="K5977" s="4">
        <f>AVERAGE(Data[[#This Row],[2020 '[YR2020']]],Data[[#This Row],[2021 '[YR2021']]],Data[[#This Row],[2022 '[YR2022']]],Data[[#This Row],[2023 '[YR2023']]],Data[[#This Row],[2024 '[YR2024']]])</f>
        <v>31.173399999999997</v>
      </c>
      <c r="L5977" s="4">
        <f>((J5977-F5977)/Data[[#This Row],[2020 '[YR2020']]])*100</f>
        <v>-5.1301897891575594</v>
      </c>
    </row>
    <row r="5978" spans="1:12" x14ac:dyDescent="0.3">
      <c r="A5978" t="s">
        <v>349</v>
      </c>
      <c r="B5978" t="s">
        <v>350</v>
      </c>
      <c r="C5978" s="5" t="s">
        <v>637</v>
      </c>
      <c r="D5978" t="s">
        <v>90</v>
      </c>
      <c r="E5978" t="s">
        <v>164</v>
      </c>
      <c r="F5978">
        <v>19.451000000000001</v>
      </c>
      <c r="G5978">
        <v>19.401</v>
      </c>
      <c r="H5978">
        <v>18.425000000000001</v>
      </c>
      <c r="I5978">
        <v>18.122</v>
      </c>
      <c r="J5978">
        <v>17.91</v>
      </c>
      <c r="K5978" s="4">
        <f>AVERAGE(Data[[#This Row],[2020 '[YR2020']]],Data[[#This Row],[2021 '[YR2021']]],Data[[#This Row],[2022 '[YR2022']]],Data[[#This Row],[2023 '[YR2023']]],Data[[#This Row],[2024 '[YR2024']]])</f>
        <v>18.661799999999999</v>
      </c>
      <c r="L5978" s="4">
        <f>((J5978-F5978)/Data[[#This Row],[2020 '[YR2020']]])*100</f>
        <v>-7.9224718523469253</v>
      </c>
    </row>
    <row r="5979" spans="1:12" x14ac:dyDescent="0.3">
      <c r="A5979" t="s">
        <v>349</v>
      </c>
      <c r="B5979" t="s">
        <v>350</v>
      </c>
      <c r="C5979" s="5" t="s">
        <v>637</v>
      </c>
      <c r="D5979" t="s">
        <v>87</v>
      </c>
      <c r="E5979" t="s">
        <v>176</v>
      </c>
      <c r="F5979">
        <v>37.9</v>
      </c>
      <c r="G5979">
        <v>37.9</v>
      </c>
      <c r="H5979">
        <v>37.9</v>
      </c>
      <c r="I5979">
        <v>39.9</v>
      </c>
      <c r="J5979">
        <v>39.9</v>
      </c>
      <c r="K5979" s="4">
        <f>AVERAGE(Data[[#This Row],[2020 '[YR2020']]],Data[[#This Row],[2021 '[YR2021']]],Data[[#This Row],[2022 '[YR2022']]],Data[[#This Row],[2023 '[YR2023']]],Data[[#This Row],[2024 '[YR2024']]])</f>
        <v>38.700000000000003</v>
      </c>
      <c r="L5979" s="4">
        <f>((J5979-F5979)/Data[[#This Row],[2020 '[YR2020']]])*100</f>
        <v>5.2770448548812663</v>
      </c>
    </row>
    <row r="5980" spans="1:12" x14ac:dyDescent="0.3">
      <c r="A5980" t="s">
        <v>349</v>
      </c>
      <c r="B5980" t="s">
        <v>350</v>
      </c>
      <c r="C5980" s="5" t="s">
        <v>637</v>
      </c>
      <c r="D5980" t="s">
        <v>88</v>
      </c>
      <c r="E5980" t="s">
        <v>171</v>
      </c>
      <c r="F5980">
        <v>2171055563.07623</v>
      </c>
      <c r="G5980">
        <v>2763919782.1743302</v>
      </c>
      <c r="H5980">
        <v>2803462864.6202002</v>
      </c>
      <c r="I5980">
        <v>2956284637.81427</v>
      </c>
      <c r="J5980">
        <v>3355524014.6122699</v>
      </c>
      <c r="K5980" s="4">
        <f>AVERAGE(Data[[#This Row],[2020 '[YR2020']]],Data[[#This Row],[2021 '[YR2021']]],Data[[#This Row],[2022 '[YR2022']]],Data[[#This Row],[2023 '[YR2023']]],Data[[#This Row],[2024 '[YR2024']]])</f>
        <v>2810049372.4594603</v>
      </c>
      <c r="L5980" s="4">
        <f>((J5980-F5980)/Data[[#This Row],[2020 '[YR2020']]])*100</f>
        <v>54.55726107063483</v>
      </c>
    </row>
    <row r="5981" spans="1:12" x14ac:dyDescent="0.3">
      <c r="A5981" t="s">
        <v>349</v>
      </c>
      <c r="B5981" t="s">
        <v>350</v>
      </c>
      <c r="C5981" s="5" t="s">
        <v>637</v>
      </c>
      <c r="D5981" t="s">
        <v>89</v>
      </c>
      <c r="E5981" t="s">
        <v>170</v>
      </c>
      <c r="F5981">
        <v>2171055563.07623</v>
      </c>
      <c r="G5981">
        <v>2763919782.1743302</v>
      </c>
      <c r="H5981">
        <v>2803462864.6202002</v>
      </c>
      <c r="I5981">
        <v>2956284637.81427</v>
      </c>
      <c r="J5981">
        <v>3355524014.6122699</v>
      </c>
      <c r="K5981" s="4">
        <f>AVERAGE(Data[[#This Row],[2020 '[YR2020']]],Data[[#This Row],[2021 '[YR2021']]],Data[[#This Row],[2022 '[YR2022']]],Data[[#This Row],[2023 '[YR2023']]],Data[[#This Row],[2024 '[YR2024']]])</f>
        <v>2810049372.4594603</v>
      </c>
      <c r="L5981" s="4">
        <f>((J5981-F5981)/Data[[#This Row],[2020 '[YR2020']]])*100</f>
        <v>54.55726107063483</v>
      </c>
    </row>
    <row r="5982" spans="1:12" x14ac:dyDescent="0.3">
      <c r="A5982" t="s">
        <v>349</v>
      </c>
      <c r="B5982" t="s">
        <v>350</v>
      </c>
      <c r="C5982" s="5" t="s">
        <v>637</v>
      </c>
      <c r="D5982" t="s">
        <v>91</v>
      </c>
      <c r="E5982" t="s">
        <v>165</v>
      </c>
      <c r="F5982">
        <v>22.475000000000001</v>
      </c>
      <c r="G5982">
        <v>22.37</v>
      </c>
      <c r="H5982">
        <v>20.888999999999999</v>
      </c>
      <c r="I5982">
        <v>20.53</v>
      </c>
      <c r="J5982">
        <v>20.311</v>
      </c>
      <c r="K5982" s="4">
        <f>AVERAGE(Data[[#This Row],[2020 '[YR2020']]],Data[[#This Row],[2021 '[YR2021']]],Data[[#This Row],[2022 '[YR2022']]],Data[[#This Row],[2023 '[YR2023']]],Data[[#This Row],[2024 '[YR2024']]])</f>
        <v>21.314999999999998</v>
      </c>
      <c r="L5982" s="4">
        <f>((J5982-F5982)/Data[[#This Row],[2020 '[YR2020']]])*100</f>
        <v>-9.6284760845383808</v>
      </c>
    </row>
    <row r="5983" spans="1:12" x14ac:dyDescent="0.3">
      <c r="A5983" t="s">
        <v>349</v>
      </c>
      <c r="B5983" t="s">
        <v>350</v>
      </c>
      <c r="C5983" s="5" t="s">
        <v>637</v>
      </c>
      <c r="D5983" t="s">
        <v>92</v>
      </c>
      <c r="E5983" t="s">
        <v>166</v>
      </c>
      <c r="F5983">
        <v>21.004000000000001</v>
      </c>
      <c r="G5983">
        <v>20.922000000000001</v>
      </c>
      <c r="H5983">
        <v>19.695</v>
      </c>
      <c r="I5983">
        <v>19.364999999999998</v>
      </c>
      <c r="J5983">
        <v>19.148</v>
      </c>
      <c r="K5983" s="4">
        <f>AVERAGE(Data[[#This Row],[2020 '[YR2020']]],Data[[#This Row],[2021 '[YR2021']]],Data[[#This Row],[2022 '[YR2022']]],Data[[#This Row],[2023 '[YR2023']]],Data[[#This Row],[2024 '[YR2024']]])</f>
        <v>20.026800000000001</v>
      </c>
      <c r="L5983" s="4">
        <f>((J5983-F5983)/Data[[#This Row],[2020 '[YR2020']]])*100</f>
        <v>-8.836412111978678</v>
      </c>
    </row>
    <row r="5984" spans="1:12" x14ac:dyDescent="0.3">
      <c r="A5984" t="s">
        <v>349</v>
      </c>
      <c r="B5984" t="s">
        <v>350</v>
      </c>
      <c r="C5984" s="5" t="s">
        <v>637</v>
      </c>
      <c r="D5984" t="s">
        <v>93</v>
      </c>
      <c r="E5984" t="s">
        <v>167</v>
      </c>
      <c r="F5984">
        <v>42.707000000000001</v>
      </c>
      <c r="G5984">
        <v>41.051000000000002</v>
      </c>
      <c r="H5984">
        <v>38.786000000000001</v>
      </c>
      <c r="I5984">
        <v>38.274999999999999</v>
      </c>
      <c r="J5984">
        <v>37.963999999999999</v>
      </c>
      <c r="K5984" s="4">
        <f>AVERAGE(Data[[#This Row],[2020 '[YR2020']]],Data[[#This Row],[2021 '[YR2021']]],Data[[#This Row],[2022 '[YR2022']]],Data[[#This Row],[2023 '[YR2023']]],Data[[#This Row],[2024 '[YR2024']]])</f>
        <v>39.756600000000006</v>
      </c>
      <c r="L5984" s="4">
        <f>((J5984-F5984)/Data[[#This Row],[2020 '[YR2020']]])*100</f>
        <v>-11.105907696630533</v>
      </c>
    </row>
    <row r="5985" spans="1:12" x14ac:dyDescent="0.3">
      <c r="A5985" t="s">
        <v>349</v>
      </c>
      <c r="B5985" t="s">
        <v>350</v>
      </c>
      <c r="C5985" s="5" t="s">
        <v>637</v>
      </c>
      <c r="D5985" t="s">
        <v>94</v>
      </c>
      <c r="E5985" t="s">
        <v>168</v>
      </c>
      <c r="F5985">
        <v>40.39</v>
      </c>
      <c r="G5985">
        <v>39.344999999999999</v>
      </c>
      <c r="H5985">
        <v>37.56</v>
      </c>
      <c r="I5985">
        <v>37.052</v>
      </c>
      <c r="J5985">
        <v>36.69</v>
      </c>
      <c r="K5985" s="4">
        <f>AVERAGE(Data[[#This Row],[2020 '[YR2020']]],Data[[#This Row],[2021 '[YR2021']]],Data[[#This Row],[2022 '[YR2022']]],Data[[#This Row],[2023 '[YR2023']]],Data[[#This Row],[2024 '[YR2024']]])</f>
        <v>38.2074</v>
      </c>
      <c r="L5985" s="4">
        <f>((J5985-F5985)/Data[[#This Row],[2020 '[YR2020']]])*100</f>
        <v>-9.1606833374597745</v>
      </c>
    </row>
    <row r="5986" spans="1:12" x14ac:dyDescent="0.3">
      <c r="A5986" t="s">
        <v>349</v>
      </c>
      <c r="B5986" t="s">
        <v>350</v>
      </c>
      <c r="C5986" s="5" t="s">
        <v>637</v>
      </c>
      <c r="D5986" t="s">
        <v>95</v>
      </c>
      <c r="E5986" t="s">
        <v>169</v>
      </c>
      <c r="F5986">
        <v>41.433</v>
      </c>
      <c r="G5986">
        <v>40.113</v>
      </c>
      <c r="H5986">
        <v>38.112000000000002</v>
      </c>
      <c r="I5986">
        <v>37.601999999999997</v>
      </c>
      <c r="J5986">
        <v>37.265000000000001</v>
      </c>
      <c r="K5986" s="4">
        <f>AVERAGE(Data[[#This Row],[2020 '[YR2020']]],Data[[#This Row],[2021 '[YR2021']]],Data[[#This Row],[2022 '[YR2022']]],Data[[#This Row],[2023 '[YR2023']]],Data[[#This Row],[2024 '[YR2024']]])</f>
        <v>38.904999999999994</v>
      </c>
      <c r="L5986" s="4">
        <f>((J5986-F5986)/Data[[#This Row],[2020 '[YR2020']]])*100</f>
        <v>-10.05961431709024</v>
      </c>
    </row>
    <row r="5987" spans="1:12" x14ac:dyDescent="0.3">
      <c r="A5987" t="s">
        <v>349</v>
      </c>
      <c r="B5987" t="s">
        <v>350</v>
      </c>
      <c r="C5987" s="5" t="s">
        <v>637</v>
      </c>
      <c r="D5987" t="s">
        <v>49</v>
      </c>
      <c r="E5987" t="s">
        <v>182</v>
      </c>
      <c r="F5987">
        <v>27056</v>
      </c>
      <c r="G5987">
        <v>31327</v>
      </c>
      <c r="H5987">
        <v>22212</v>
      </c>
      <c r="I5987">
        <v>11675</v>
      </c>
      <c r="J5987">
        <v>4211</v>
      </c>
      <c r="K5987" s="4">
        <f>AVERAGE(Data[[#This Row],[2020 '[YR2020']]],Data[[#This Row],[2021 '[YR2021']]],Data[[#This Row],[2022 '[YR2022']]],Data[[#This Row],[2023 '[YR2023']]],Data[[#This Row],[2024 '[YR2024']]])</f>
        <v>19296.2</v>
      </c>
      <c r="L5987" s="4">
        <f>((J5987-F5987)/Data[[#This Row],[2020 '[YR2020']]])*100</f>
        <v>-84.435984624482558</v>
      </c>
    </row>
    <row r="5988" spans="1:12" x14ac:dyDescent="0.3">
      <c r="A5988" t="s">
        <v>349</v>
      </c>
      <c r="B5988" t="s">
        <v>350</v>
      </c>
      <c r="C5988" s="5" t="s">
        <v>637</v>
      </c>
      <c r="D5988" t="s">
        <v>86</v>
      </c>
      <c r="E5988" t="s">
        <v>175</v>
      </c>
      <c r="F5988">
        <v>23.2</v>
      </c>
      <c r="G5988">
        <v>23.2</v>
      </c>
      <c r="H5988">
        <v>23.2</v>
      </c>
      <c r="I5988">
        <v>24.5</v>
      </c>
      <c r="J5988">
        <v>24.4</v>
      </c>
      <c r="K5988" s="4">
        <f>AVERAGE(Data[[#This Row],[2020 '[YR2020']]],Data[[#This Row],[2021 '[YR2021']]],Data[[#This Row],[2022 '[YR2022']]],Data[[#This Row],[2023 '[YR2023']]],Data[[#This Row],[2024 '[YR2024']]])</f>
        <v>23.7</v>
      </c>
      <c r="L5988" s="4">
        <f>((J5988-F5988)/Data[[#This Row],[2020 '[YR2020']]])*100</f>
        <v>5.1724137931034457</v>
      </c>
    </row>
    <row r="5989" spans="1:12" x14ac:dyDescent="0.3">
      <c r="A5989" t="s">
        <v>349</v>
      </c>
      <c r="B5989" t="s">
        <v>350</v>
      </c>
      <c r="C5989" s="5" t="s">
        <v>637</v>
      </c>
      <c r="D5989" t="s">
        <v>48</v>
      </c>
      <c r="E5989" t="s">
        <v>181</v>
      </c>
      <c r="F5989">
        <v>41986520992.890099</v>
      </c>
      <c r="G5989">
        <v>46373107525.181602</v>
      </c>
      <c r="H5989">
        <v>52203974337.1147</v>
      </c>
      <c r="I5989">
        <v>67020692117.958099</v>
      </c>
      <c r="J5989">
        <v>77775190951.432098</v>
      </c>
      <c r="K5989" s="4">
        <f>AVERAGE(Data[[#This Row],[2020 '[YR2020']]],Data[[#This Row],[2021 '[YR2021']]],Data[[#This Row],[2022 '[YR2022']]],Data[[#This Row],[2023 '[YR2023']]],Data[[#This Row],[2024 '[YR2024']]])</f>
        <v>57071897184.915321</v>
      </c>
      <c r="L5989" s="4">
        <f>((J5989-F5989)/Data[[#This Row],[2020 '[YR2020']]])*100</f>
        <v>85.238474425166999</v>
      </c>
    </row>
    <row r="5990" spans="1:12" x14ac:dyDescent="0.3">
      <c r="A5990" t="s">
        <v>349</v>
      </c>
      <c r="B5990" t="s">
        <v>350</v>
      </c>
      <c r="C5990" s="5" t="s">
        <v>637</v>
      </c>
      <c r="D5990" t="s">
        <v>68</v>
      </c>
      <c r="E5990" t="s">
        <v>153</v>
      </c>
      <c r="F5990">
        <v>5.2</v>
      </c>
      <c r="G5990">
        <v>5.3</v>
      </c>
      <c r="H5990">
        <v>5.5</v>
      </c>
      <c r="I5990">
        <v>5.6</v>
      </c>
      <c r="J5990">
        <v>5.8</v>
      </c>
      <c r="K5990" s="4">
        <f>AVERAGE(Data[[#This Row],[2020 '[YR2020']]],Data[[#This Row],[2021 '[YR2021']]],Data[[#This Row],[2022 '[YR2022']]],Data[[#This Row],[2023 '[YR2023']]],Data[[#This Row],[2024 '[YR2024']]])</f>
        <v>5.48</v>
      </c>
      <c r="L5990" s="4">
        <f>((J5990-F5990)/Data[[#This Row],[2020 '[YR2020']]])*100</f>
        <v>11.538461538461531</v>
      </c>
    </row>
    <row r="5991" spans="1:12" x14ac:dyDescent="0.3">
      <c r="A5991" t="s">
        <v>349</v>
      </c>
      <c r="B5991" t="s">
        <v>350</v>
      </c>
      <c r="C5991" s="5" t="s">
        <v>637</v>
      </c>
      <c r="D5991" t="s">
        <v>43</v>
      </c>
      <c r="E5991" t="s">
        <v>185</v>
      </c>
      <c r="F5991">
        <v>1.7</v>
      </c>
      <c r="G5991">
        <v>1.7</v>
      </c>
      <c r="H5991">
        <v>1.7</v>
      </c>
      <c r="I5991">
        <v>1.7</v>
      </c>
      <c r="J5991">
        <v>1.7</v>
      </c>
      <c r="K5991" s="4">
        <f>AVERAGE(Data[[#This Row],[2020 '[YR2020']]],Data[[#This Row],[2021 '[YR2021']]],Data[[#This Row],[2022 '[YR2022']]],Data[[#This Row],[2023 '[YR2023']]],Data[[#This Row],[2024 '[YR2024']]])</f>
        <v>1.7</v>
      </c>
      <c r="L5991" s="4">
        <f>((J5991-F5991)/Data[[#This Row],[2020 '[YR2020']]])*100</f>
        <v>0</v>
      </c>
    </row>
    <row r="5992" spans="1:12" x14ac:dyDescent="0.3">
      <c r="A5992" t="s">
        <v>349</v>
      </c>
      <c r="B5992" t="s">
        <v>350</v>
      </c>
      <c r="C5992" s="5" t="s">
        <v>637</v>
      </c>
      <c r="D5992" t="s">
        <v>45</v>
      </c>
      <c r="E5992" t="s">
        <v>178</v>
      </c>
      <c r="F5992">
        <v>134933214907.755</v>
      </c>
      <c r="G5992">
        <v>143424785481.08701</v>
      </c>
      <c r="H5992">
        <v>144956138019.56299</v>
      </c>
      <c r="I5992">
        <v>146712669317.45001</v>
      </c>
      <c r="J5992">
        <v>153483665232.20001</v>
      </c>
      <c r="K5992" s="4">
        <f>AVERAGE(Data[[#This Row],[2020 '[YR2020']]],Data[[#This Row],[2021 '[YR2021']]],Data[[#This Row],[2022 '[YR2022']]],Data[[#This Row],[2023 '[YR2023']]],Data[[#This Row],[2024 '[YR2024']]])</f>
        <v>144702094591.61099</v>
      </c>
      <c r="L5992" s="4">
        <f>((J5992-F5992)/Data[[#This Row],[2020 '[YR2020']]])*100</f>
        <v>13.747875448700112</v>
      </c>
    </row>
    <row r="5993" spans="1:12" x14ac:dyDescent="0.3">
      <c r="A5993" t="s">
        <v>349</v>
      </c>
      <c r="B5993" t="s">
        <v>350</v>
      </c>
      <c r="C5993" s="5" t="s">
        <v>637</v>
      </c>
      <c r="D5993" t="s">
        <v>2</v>
      </c>
      <c r="E5993" t="s">
        <v>138</v>
      </c>
      <c r="F5993">
        <v>4.0597705448605801</v>
      </c>
      <c r="G5993">
        <v>4.7183750164266698</v>
      </c>
      <c r="H5993">
        <v>5.9292199693723804</v>
      </c>
      <c r="I5993">
        <v>7.8405296098758201</v>
      </c>
      <c r="J5993">
        <v>10.5671450003662</v>
      </c>
      <c r="K5993" s="4">
        <f>AVERAGE(Data[[#This Row],[2020 '[YR2020']]],Data[[#This Row],[2021 '[YR2021']]],Data[[#This Row],[2022 '[YR2022']]],Data[[#This Row],[2023 '[YR2023']]],Data[[#This Row],[2024 '[YR2024']]])</f>
        <v>6.6230080281803296</v>
      </c>
      <c r="L5993" s="4">
        <f>((J5993-F5993)/Data[[#This Row],[2020 '[YR2020']]])*100</f>
        <v>160.28921791512468</v>
      </c>
    </row>
    <row r="5994" spans="1:12" x14ac:dyDescent="0.3">
      <c r="A5994" t="s">
        <v>349</v>
      </c>
      <c r="B5994" t="s">
        <v>350</v>
      </c>
      <c r="C5994" s="5" t="s">
        <v>637</v>
      </c>
      <c r="D5994" t="s">
        <v>6</v>
      </c>
      <c r="E5994" t="s">
        <v>145</v>
      </c>
      <c r="F5994">
        <v>161.45849323236101</v>
      </c>
      <c r="G5994">
        <v>167.298294033139</v>
      </c>
      <c r="H5994">
        <v>177.47217363759901</v>
      </c>
      <c r="I5994">
        <v>187.90742143897501</v>
      </c>
      <c r="J5994">
        <v>195.87289074754401</v>
      </c>
      <c r="K5994" s="4">
        <f>AVERAGE(Data[[#This Row],[2020 '[YR2020']]],Data[[#This Row],[2021 '[YR2021']]],Data[[#This Row],[2022 '[YR2022']]],Data[[#This Row],[2023 '[YR2023']]],Data[[#This Row],[2024 '[YR2024']]])</f>
        <v>178.00185461792361</v>
      </c>
      <c r="L5994" s="4">
        <f>((J5994-F5994)/Data[[#This Row],[2020 '[YR2020']]])*100</f>
        <v>21.314702513453991</v>
      </c>
    </row>
    <row r="5995" spans="1:12" x14ac:dyDescent="0.3">
      <c r="A5995" t="s">
        <v>349</v>
      </c>
      <c r="B5995" t="s">
        <v>350</v>
      </c>
      <c r="C5995" s="5" t="s">
        <v>637</v>
      </c>
      <c r="D5995" t="s">
        <v>9</v>
      </c>
      <c r="E5995" t="s">
        <v>114</v>
      </c>
      <c r="F5995" s="4">
        <v>47.868000000000002</v>
      </c>
      <c r="G5995" s="4">
        <v>48.091999999999999</v>
      </c>
      <c r="H5995" s="4">
        <v>49.960999999999999</v>
      </c>
      <c r="I5995" s="4">
        <v>50.314</v>
      </c>
      <c r="J5995" s="3">
        <v>50.433</v>
      </c>
      <c r="K5995" s="4">
        <f>AVERAGE(Data[[#This Row],[2020 '[YR2020']]],Data[[#This Row],[2021 '[YR2021']]],Data[[#This Row],[2022 '[YR2022']]],Data[[#This Row],[2023 '[YR2023']]],Data[[#This Row],[2024 '[YR2024']]])</f>
        <v>49.333599999999997</v>
      </c>
      <c r="L5995" s="4">
        <f>((J5995-F5995)/Data[[#This Row],[2020 '[YR2020']]])*100</f>
        <v>5.3584858360491303</v>
      </c>
    </row>
    <row r="5996" spans="1:12" x14ac:dyDescent="0.3">
      <c r="A5996" t="s">
        <v>349</v>
      </c>
      <c r="B5996" t="s">
        <v>350</v>
      </c>
      <c r="C5996" s="5" t="s">
        <v>637</v>
      </c>
      <c r="D5996" t="s">
        <v>10</v>
      </c>
      <c r="E5996" t="s">
        <v>115</v>
      </c>
      <c r="F5996" s="4">
        <v>45.726999999999997</v>
      </c>
      <c r="G5996" s="4">
        <v>46.109000000000002</v>
      </c>
      <c r="H5996" s="4">
        <v>47.485999999999997</v>
      </c>
      <c r="I5996" s="4">
        <v>47.755000000000003</v>
      </c>
      <c r="J5996" s="3">
        <v>47.883000000000003</v>
      </c>
      <c r="K5996" s="4">
        <f>AVERAGE(Data[[#This Row],[2020 '[YR2020']]],Data[[#This Row],[2021 '[YR2021']]],Data[[#This Row],[2022 '[YR2022']]],Data[[#This Row],[2023 '[YR2023']]],Data[[#This Row],[2024 '[YR2024']]])</f>
        <v>46.992000000000004</v>
      </c>
      <c r="L5996" s="4">
        <f>((J5996-F5996)/Data[[#This Row],[2020 '[YR2020']]])*100</f>
        <v>4.7149386576858445</v>
      </c>
    </row>
    <row r="5997" spans="1:12" x14ac:dyDescent="0.3">
      <c r="A5997" t="s">
        <v>349</v>
      </c>
      <c r="B5997" t="s">
        <v>350</v>
      </c>
      <c r="C5997" s="5" t="s">
        <v>637</v>
      </c>
      <c r="D5997" t="s">
        <v>11</v>
      </c>
      <c r="E5997" t="s">
        <v>116</v>
      </c>
      <c r="F5997" s="4">
        <v>14.917999999999999</v>
      </c>
      <c r="G5997" s="4">
        <v>15.397</v>
      </c>
      <c r="H5997" s="4">
        <v>15.502000000000001</v>
      </c>
      <c r="I5997" s="4">
        <v>15.726000000000001</v>
      </c>
      <c r="J5997" s="3">
        <v>15.696999999999999</v>
      </c>
      <c r="K5997" s="4">
        <f>AVERAGE(Data[[#This Row],[2020 '[YR2020']]],Data[[#This Row],[2021 '[YR2021']]],Data[[#This Row],[2022 '[YR2022']]],Data[[#This Row],[2023 '[YR2023']]],Data[[#This Row],[2024 '[YR2024']]])</f>
        <v>15.447999999999999</v>
      </c>
      <c r="L5997" s="4">
        <f>((J5997-F5997)/Data[[#This Row],[2020 '[YR2020']]])*100</f>
        <v>5.2218796085266117</v>
      </c>
    </row>
    <row r="5998" spans="1:12" x14ac:dyDescent="0.3">
      <c r="A5998" t="s">
        <v>349</v>
      </c>
      <c r="B5998" t="s">
        <v>350</v>
      </c>
      <c r="C5998" s="5" t="s">
        <v>637</v>
      </c>
      <c r="D5998" t="s">
        <v>12</v>
      </c>
      <c r="E5998" t="s">
        <v>117</v>
      </c>
      <c r="F5998" s="4">
        <v>18.895</v>
      </c>
      <c r="G5998" s="4">
        <v>19.175000000000001</v>
      </c>
      <c r="H5998" s="4">
        <v>19.05</v>
      </c>
      <c r="I5998" s="4">
        <v>19.344000000000001</v>
      </c>
      <c r="J5998" s="3">
        <v>19.306999999999999</v>
      </c>
      <c r="K5998" s="4">
        <f>AVERAGE(Data[[#This Row],[2020 '[YR2020']]],Data[[#This Row],[2021 '[YR2021']]],Data[[#This Row],[2022 '[YR2022']]],Data[[#This Row],[2023 '[YR2023']]],Data[[#This Row],[2024 '[YR2024']]])</f>
        <v>19.154199999999999</v>
      </c>
      <c r="L5998" s="4">
        <f>((J5998-F5998)/Data[[#This Row],[2020 '[YR2020']]])*100</f>
        <v>2.1804710240804397</v>
      </c>
    </row>
    <row r="5999" spans="1:12" x14ac:dyDescent="0.3">
      <c r="A5999" t="s">
        <v>349</v>
      </c>
      <c r="B5999" t="s">
        <v>350</v>
      </c>
      <c r="C5999" s="5" t="s">
        <v>637</v>
      </c>
      <c r="D5999" t="s">
        <v>13</v>
      </c>
      <c r="E5999" t="s">
        <v>118</v>
      </c>
      <c r="F5999" s="4">
        <v>16.91</v>
      </c>
      <c r="G5999" s="4">
        <v>17.295000000000002</v>
      </c>
      <c r="H5999" s="4">
        <v>17.288</v>
      </c>
      <c r="I5999" s="4">
        <v>17.547000000000001</v>
      </c>
      <c r="J5999" s="3">
        <v>17.510000000000002</v>
      </c>
      <c r="K5999" s="4">
        <f>AVERAGE(Data[[#This Row],[2020 '[YR2020']]],Data[[#This Row],[2021 '[YR2021']]],Data[[#This Row],[2022 '[YR2022']]],Data[[#This Row],[2023 '[YR2023']]],Data[[#This Row],[2024 '[YR2024']]])</f>
        <v>17.309999999999999</v>
      </c>
      <c r="L5999" s="4">
        <f>((J5999-F5999)/Data[[#This Row],[2020 '[YR2020']]])*100</f>
        <v>3.5481963335304636</v>
      </c>
    </row>
    <row r="6000" spans="1:12" x14ac:dyDescent="0.3">
      <c r="A6000" t="s">
        <v>349</v>
      </c>
      <c r="B6000" t="s">
        <v>350</v>
      </c>
      <c r="C6000" s="5" t="s">
        <v>637</v>
      </c>
      <c r="D6000" t="s">
        <v>28</v>
      </c>
      <c r="E6000" t="s">
        <v>124</v>
      </c>
      <c r="F6000" s="4">
        <v>2.2093823693346901</v>
      </c>
      <c r="G6000" s="4">
        <v>3.6169053010881398</v>
      </c>
      <c r="H6000" s="4">
        <v>6.0812811411241299</v>
      </c>
      <c r="I6000" s="4">
        <v>5.8799346328427502</v>
      </c>
      <c r="J6000" s="3">
        <v>4.23903922877036</v>
      </c>
      <c r="K6000" s="4">
        <f>AVERAGE(Data[[#This Row],[2020 '[YR2020']]],Data[[#This Row],[2021 '[YR2021']]],Data[[#This Row],[2022 '[YR2022']]],Data[[#This Row],[2023 '[YR2023']]],Data[[#This Row],[2024 '[YR2024']]])</f>
        <v>4.405308534632014</v>
      </c>
      <c r="L6000" s="4">
        <f>((J6000-F6000)/Data[[#This Row],[2020 '[YR2020']]])*100</f>
        <v>91.865350588764727</v>
      </c>
    </row>
    <row r="6001" spans="1:12" x14ac:dyDescent="0.3">
      <c r="A6001" t="s">
        <v>349</v>
      </c>
      <c r="B6001" t="s">
        <v>350</v>
      </c>
      <c r="C6001" s="5" t="s">
        <v>637</v>
      </c>
      <c r="D6001" t="s">
        <v>29</v>
      </c>
      <c r="E6001" t="s">
        <v>121</v>
      </c>
      <c r="F6001" s="4">
        <v>26.038</v>
      </c>
      <c r="G6001" s="4">
        <v>26.12</v>
      </c>
      <c r="H6001" s="4">
        <v>25.324999999999999</v>
      </c>
      <c r="I6001" s="4">
        <v>25.478000000000002</v>
      </c>
      <c r="J6001" s="3">
        <v>25.303000000000001</v>
      </c>
      <c r="K6001" s="4">
        <f>AVERAGE(Data[[#This Row],[2020 '[YR2020']]],Data[[#This Row],[2021 '[YR2021']]],Data[[#This Row],[2022 '[YR2022']]],Data[[#This Row],[2023 '[YR2023']]],Data[[#This Row],[2024 '[YR2024']]])</f>
        <v>25.652800000000003</v>
      </c>
      <c r="L6001" s="4">
        <f>((J6001-F6001)/Data[[#This Row],[2020 '[YR2020']]])*100</f>
        <v>-2.8227974498809409</v>
      </c>
    </row>
    <row r="6002" spans="1:12" x14ac:dyDescent="0.3">
      <c r="A6002" t="s">
        <v>349</v>
      </c>
      <c r="B6002" t="s">
        <v>350</v>
      </c>
      <c r="C6002" s="5" t="s">
        <v>637</v>
      </c>
      <c r="D6002" t="s">
        <v>30</v>
      </c>
      <c r="E6002" t="s">
        <v>122</v>
      </c>
      <c r="F6002" s="4">
        <v>31.696999999999999</v>
      </c>
      <c r="G6002" s="4">
        <v>31.614000000000001</v>
      </c>
      <c r="H6002" s="4">
        <v>30.51</v>
      </c>
      <c r="I6002" s="4">
        <v>30.731000000000002</v>
      </c>
      <c r="J6002" s="3">
        <v>30.495999999999999</v>
      </c>
      <c r="K6002" s="4">
        <f>AVERAGE(Data[[#This Row],[2020 '[YR2020']]],Data[[#This Row],[2021 '[YR2021']]],Data[[#This Row],[2022 '[YR2022']]],Data[[#This Row],[2023 '[YR2023']]],Data[[#This Row],[2024 '[YR2024']]])</f>
        <v>31.009599999999999</v>
      </c>
      <c r="L6002" s="4">
        <f>((J6002-F6002)/Data[[#This Row],[2020 '[YR2020']]])*100</f>
        <v>-3.7890021137647114</v>
      </c>
    </row>
    <row r="6003" spans="1:12" x14ac:dyDescent="0.3">
      <c r="A6003" t="s">
        <v>349</v>
      </c>
      <c r="B6003" t="s">
        <v>350</v>
      </c>
      <c r="C6003" s="5" t="s">
        <v>637</v>
      </c>
      <c r="D6003" t="s">
        <v>8</v>
      </c>
      <c r="E6003" t="s">
        <v>119</v>
      </c>
      <c r="F6003" s="4">
        <v>43.74</v>
      </c>
      <c r="G6003" s="4">
        <v>44.264000000000003</v>
      </c>
      <c r="H6003" s="4">
        <v>45.177</v>
      </c>
      <c r="I6003" s="4">
        <v>45.366</v>
      </c>
      <c r="J6003" s="3">
        <v>45.503999999999998</v>
      </c>
      <c r="K6003" s="4">
        <f>AVERAGE(Data[[#This Row],[2020 '[YR2020']]],Data[[#This Row],[2021 '[YR2021']]],Data[[#This Row],[2022 '[YR2022']]],Data[[#This Row],[2023 '[YR2023']]],Data[[#This Row],[2024 '[YR2024']]])</f>
        <v>44.810200000000002</v>
      </c>
      <c r="L6003" s="4">
        <f>((J6003-F6003)/Data[[#This Row],[2020 '[YR2020']]])*100</f>
        <v>4.0329218106995786</v>
      </c>
    </row>
    <row r="6004" spans="1:12" x14ac:dyDescent="0.3">
      <c r="A6004" t="s">
        <v>349</v>
      </c>
      <c r="B6004" t="s">
        <v>350</v>
      </c>
      <c r="C6004" s="5" t="s">
        <v>637</v>
      </c>
      <c r="D6004" t="s">
        <v>32</v>
      </c>
      <c r="E6004" t="s">
        <v>125</v>
      </c>
      <c r="F6004" s="4">
        <v>54.302999999999997</v>
      </c>
      <c r="G6004" s="4">
        <v>54.918999999999997</v>
      </c>
      <c r="H6004" s="4">
        <v>55.381999999999998</v>
      </c>
      <c r="I6004" s="4">
        <v>55.408000000000001</v>
      </c>
      <c r="J6004" s="3">
        <v>55.430999999999997</v>
      </c>
      <c r="K6004" s="4">
        <f>AVERAGE(Data[[#This Row],[2020 '[YR2020']]],Data[[#This Row],[2021 '[YR2021']]],Data[[#This Row],[2022 '[YR2022']]],Data[[#This Row],[2023 '[YR2023']]],Data[[#This Row],[2024 '[YR2024']]])</f>
        <v>55.0886</v>
      </c>
      <c r="L6004" s="4">
        <f>((J6004-F6004)/Data[[#This Row],[2020 '[YR2020']]])*100</f>
        <v>2.0772333020275124</v>
      </c>
    </row>
    <row r="6005" spans="1:12" x14ac:dyDescent="0.3">
      <c r="A6005" t="s">
        <v>349</v>
      </c>
      <c r="B6005" t="s">
        <v>350</v>
      </c>
      <c r="C6005" s="5" t="s">
        <v>637</v>
      </c>
      <c r="D6005" t="s">
        <v>33</v>
      </c>
      <c r="E6005" t="s">
        <v>126</v>
      </c>
      <c r="F6005" s="4">
        <v>55.695</v>
      </c>
      <c r="G6005" s="4">
        <v>56.256</v>
      </c>
      <c r="H6005" s="4">
        <v>56.774000000000001</v>
      </c>
      <c r="I6005" s="4">
        <v>56.816000000000003</v>
      </c>
      <c r="J6005" s="3">
        <v>56.887</v>
      </c>
      <c r="K6005" s="4">
        <f>AVERAGE(Data[[#This Row],[2020 '[YR2020']]],Data[[#This Row],[2021 '[YR2021']]],Data[[#This Row],[2022 '[YR2022']]],Data[[#This Row],[2023 '[YR2023']]],Data[[#This Row],[2024 '[YR2024']]])</f>
        <v>56.485599999999998</v>
      </c>
      <c r="L6005" s="4">
        <f>((J6005-F6005)/Data[[#This Row],[2020 '[YR2020']]])*100</f>
        <v>2.1402280276505974</v>
      </c>
    </row>
    <row r="6006" spans="1:12" x14ac:dyDescent="0.3">
      <c r="A6006" t="s">
        <v>349</v>
      </c>
      <c r="B6006" t="s">
        <v>350</v>
      </c>
      <c r="C6006" s="5" t="s">
        <v>637</v>
      </c>
      <c r="D6006" t="s">
        <v>34</v>
      </c>
      <c r="E6006" t="s">
        <v>128</v>
      </c>
      <c r="F6006" s="4">
        <v>61.744999999999997</v>
      </c>
      <c r="G6006" s="4">
        <v>61.948999999999998</v>
      </c>
      <c r="H6006" s="4">
        <v>63.152999999999999</v>
      </c>
      <c r="I6006" s="4">
        <v>63.311999999999998</v>
      </c>
      <c r="J6006" s="3">
        <v>63.287999999999997</v>
      </c>
      <c r="K6006" s="4">
        <f>AVERAGE(Data[[#This Row],[2020 '[YR2020']]],Data[[#This Row],[2021 '[YR2021']]],Data[[#This Row],[2022 '[YR2022']]],Data[[#This Row],[2023 '[YR2023']]],Data[[#This Row],[2024 '[YR2024']]])</f>
        <v>62.689399999999999</v>
      </c>
      <c r="L6006" s="4">
        <f>((J6006-F6006)/Data[[#This Row],[2020 '[YR2020']]])*100</f>
        <v>2.4989877722892531</v>
      </c>
    </row>
    <row r="6007" spans="1:12" x14ac:dyDescent="0.3">
      <c r="A6007" t="s">
        <v>349</v>
      </c>
      <c r="B6007" t="s">
        <v>350</v>
      </c>
      <c r="C6007" s="5" t="s">
        <v>637</v>
      </c>
      <c r="D6007" t="s">
        <v>35</v>
      </c>
      <c r="E6007" t="s">
        <v>129</v>
      </c>
      <c r="F6007" s="4">
        <v>62.595999999999997</v>
      </c>
      <c r="G6007" s="4">
        <v>62.779000000000003</v>
      </c>
      <c r="H6007" s="4">
        <v>63.953000000000003</v>
      </c>
      <c r="I6007" s="4">
        <v>64.114000000000004</v>
      </c>
      <c r="J6007" s="3">
        <v>64.111999999999995</v>
      </c>
      <c r="K6007" s="4">
        <f>AVERAGE(Data[[#This Row],[2020 '[YR2020']]],Data[[#This Row],[2021 '[YR2021']]],Data[[#This Row],[2022 '[YR2022']]],Data[[#This Row],[2023 '[YR2023']]],Data[[#This Row],[2024 '[YR2024']]])</f>
        <v>63.510799999999996</v>
      </c>
      <c r="L6007" s="4">
        <f>((J6007-F6007)/Data[[#This Row],[2020 '[YR2020']]])*100</f>
        <v>2.421879992331776</v>
      </c>
    </row>
    <row r="6008" spans="1:12" x14ac:dyDescent="0.3">
      <c r="A6008" t="s">
        <v>349</v>
      </c>
      <c r="B6008" t="s">
        <v>350</v>
      </c>
      <c r="C6008" s="5" t="s">
        <v>637</v>
      </c>
      <c r="D6008" t="s">
        <v>40</v>
      </c>
      <c r="E6008" t="s">
        <v>127</v>
      </c>
      <c r="F6008" s="4">
        <v>7.8686283380342799</v>
      </c>
      <c r="G6008" s="4">
        <v>6.8600603215067597</v>
      </c>
      <c r="H6008" s="4">
        <v>8.6125332139456994</v>
      </c>
      <c r="I6008" s="4">
        <v>10.9267372727146</v>
      </c>
      <c r="J6008" s="3">
        <v>10.9566133964356</v>
      </c>
      <c r="K6008" s="4">
        <f>AVERAGE(Data[[#This Row],[2020 '[YR2020']]],Data[[#This Row],[2021 '[YR2021']]],Data[[#This Row],[2022 '[YR2022']]],Data[[#This Row],[2023 '[YR2023']]],Data[[#This Row],[2024 '[YR2024']]])</f>
        <v>9.0449145085273877</v>
      </c>
      <c r="L6008" s="4">
        <f>((J6008-F6008)/Data[[#This Row],[2020 '[YR2020']]])*100</f>
        <v>39.24426120719221</v>
      </c>
    </row>
    <row r="6009" spans="1:12" x14ac:dyDescent="0.3">
      <c r="A6009" t="s">
        <v>349</v>
      </c>
      <c r="B6009" t="s">
        <v>350</v>
      </c>
      <c r="C6009" s="5" t="s">
        <v>637</v>
      </c>
      <c r="D6009" t="s">
        <v>36</v>
      </c>
      <c r="E6009" t="s">
        <v>130</v>
      </c>
      <c r="F6009" s="4">
        <v>57.884999999999998</v>
      </c>
      <c r="G6009" s="4">
        <v>58.308</v>
      </c>
      <c r="H6009" s="4">
        <v>59.131999999999998</v>
      </c>
      <c r="I6009" s="4">
        <v>59.223999999999997</v>
      </c>
      <c r="J6009" s="3">
        <v>59.223999999999997</v>
      </c>
      <c r="K6009" s="4">
        <f>AVERAGE(Data[[#This Row],[2020 '[YR2020']]],Data[[#This Row],[2021 '[YR2021']]],Data[[#This Row],[2022 '[YR2022']]],Data[[#This Row],[2023 '[YR2023']]],Data[[#This Row],[2024 '[YR2024']]])</f>
        <v>58.754599999999996</v>
      </c>
      <c r="L6009" s="4">
        <f>((J6009-F6009)/Data[[#This Row],[2020 '[YR2020']]])*100</f>
        <v>2.3132072212144745</v>
      </c>
    </row>
    <row r="6010" spans="1:12" x14ac:dyDescent="0.3">
      <c r="A6010" t="s">
        <v>349</v>
      </c>
      <c r="B6010" t="s">
        <v>350</v>
      </c>
      <c r="C6010" s="5" t="s">
        <v>637</v>
      </c>
      <c r="D6010" t="s">
        <v>37</v>
      </c>
      <c r="E6010" t="s">
        <v>131</v>
      </c>
      <c r="F6010" s="4">
        <v>59.06</v>
      </c>
      <c r="G6010" s="4">
        <v>59.442</v>
      </c>
      <c r="H6010" s="4">
        <v>60.286000000000001</v>
      </c>
      <c r="I6010" s="4">
        <v>60.389000000000003</v>
      </c>
      <c r="J6010" s="3">
        <v>60.423999999999999</v>
      </c>
      <c r="K6010" s="4">
        <f>AVERAGE(Data[[#This Row],[2020 '[YR2020']]],Data[[#This Row],[2021 '[YR2021']]],Data[[#This Row],[2022 '[YR2022']]],Data[[#This Row],[2023 '[YR2023']]],Data[[#This Row],[2024 '[YR2024']]])</f>
        <v>59.920200000000001</v>
      </c>
      <c r="L6010" s="4">
        <f>((J6010-F6010)/Data[[#This Row],[2020 '[YR2020']]])*100</f>
        <v>2.3095157466982679</v>
      </c>
    </row>
    <row r="6011" spans="1:12" x14ac:dyDescent="0.3">
      <c r="A6011" t="s">
        <v>349</v>
      </c>
      <c r="B6011" t="s">
        <v>350</v>
      </c>
      <c r="C6011" s="5" t="s">
        <v>637</v>
      </c>
      <c r="D6011" t="s">
        <v>31</v>
      </c>
      <c r="E6011" t="s">
        <v>123</v>
      </c>
      <c r="F6011" s="4">
        <v>28.873000000000001</v>
      </c>
      <c r="G6011" s="4">
        <v>28.88</v>
      </c>
      <c r="H6011" s="4">
        <v>27.934999999999999</v>
      </c>
      <c r="I6011" s="4">
        <v>28.122</v>
      </c>
      <c r="J6011" s="3">
        <v>27.911999999999999</v>
      </c>
      <c r="K6011" s="4">
        <f>AVERAGE(Data[[#This Row],[2020 '[YR2020']]],Data[[#This Row],[2021 '[YR2021']]],Data[[#This Row],[2022 '[YR2022']]],Data[[#This Row],[2023 '[YR2023']]],Data[[#This Row],[2024 '[YR2024']]])</f>
        <v>28.3444</v>
      </c>
      <c r="L6011" s="4">
        <f>((J6011-F6011)/Data[[#This Row],[2020 '[YR2020']]])*100</f>
        <v>-3.3283690645239568</v>
      </c>
    </row>
    <row r="6012" spans="1:12" x14ac:dyDescent="0.3">
      <c r="A6012" t="s">
        <v>349</v>
      </c>
      <c r="B6012" t="s">
        <v>350</v>
      </c>
      <c r="C6012" s="5" t="s">
        <v>637</v>
      </c>
      <c r="D6012" t="s">
        <v>38</v>
      </c>
      <c r="E6012" t="s">
        <v>132</v>
      </c>
      <c r="F6012" s="4">
        <v>48.658790826963198</v>
      </c>
      <c r="G6012" s="4">
        <v>48.785132484069003</v>
      </c>
      <c r="H6012" s="4">
        <v>48.455742645613597</v>
      </c>
      <c r="I6012" s="4">
        <v>48.3848659848151</v>
      </c>
      <c r="J6012" s="3">
        <v>48.415962310964602</v>
      </c>
      <c r="K6012" s="4">
        <f>AVERAGE(Data[[#This Row],[2020 '[YR2020']]],Data[[#This Row],[2021 '[YR2021']]],Data[[#This Row],[2022 '[YR2022']]],Data[[#This Row],[2023 '[YR2023']]],Data[[#This Row],[2024 '[YR2024']]])</f>
        <v>48.540098850485094</v>
      </c>
      <c r="L6012" s="4">
        <f>((J6012-F6012)/Data[[#This Row],[2020 '[YR2020']]])*100</f>
        <v>-0.49904346546983658</v>
      </c>
    </row>
    <row r="6013" spans="1:12" x14ac:dyDescent="0.3">
      <c r="A6013" t="s">
        <v>349</v>
      </c>
      <c r="B6013" t="s">
        <v>350</v>
      </c>
      <c r="C6013" s="5" t="s">
        <v>637</v>
      </c>
      <c r="D6013" t="s">
        <v>39</v>
      </c>
      <c r="E6013" t="s">
        <v>133</v>
      </c>
      <c r="F6013" s="4">
        <v>992910</v>
      </c>
      <c r="G6013" s="4">
        <v>1026614</v>
      </c>
      <c r="H6013" s="4">
        <v>1068410</v>
      </c>
      <c r="I6013" s="4">
        <v>1100435</v>
      </c>
      <c r="J6013" s="3">
        <v>1130939</v>
      </c>
      <c r="K6013" s="4">
        <f>AVERAGE(Data[[#This Row],[2020 '[YR2020']]],Data[[#This Row],[2021 '[YR2021']]],Data[[#This Row],[2022 '[YR2022']]],Data[[#This Row],[2023 '[YR2023']]],Data[[#This Row],[2024 '[YR2024']]])</f>
        <v>1063861.6000000001</v>
      </c>
      <c r="L6013" s="4">
        <f>((J6013-F6013)/Data[[#This Row],[2020 '[YR2020']]])*100</f>
        <v>13.901461361049844</v>
      </c>
    </row>
    <row r="6014" spans="1:12" x14ac:dyDescent="0.3">
      <c r="A6014" t="s">
        <v>261</v>
      </c>
      <c r="B6014" t="s">
        <v>262</v>
      </c>
      <c r="C6014" s="5" t="s">
        <v>638</v>
      </c>
      <c r="D6014" t="s">
        <v>71</v>
      </c>
      <c r="E6014" t="s">
        <v>156</v>
      </c>
      <c r="F6014" s="4">
        <v>16.3</v>
      </c>
      <c r="G6014" s="4">
        <v>16</v>
      </c>
      <c r="H6014" s="4">
        <v>16</v>
      </c>
      <c r="I6014" s="4">
        <v>16</v>
      </c>
      <c r="J6014" s="3">
        <v>16</v>
      </c>
      <c r="K6014" s="4">
        <f>AVERAGE(Data[[#This Row],[2020 '[YR2020']]],Data[[#This Row],[2021 '[YR2021']]],Data[[#This Row],[2022 '[YR2022']]],Data[[#This Row],[2023 '[YR2023']]],Data[[#This Row],[2024 '[YR2024']]])</f>
        <v>16.059999999999999</v>
      </c>
      <c r="L6014" s="4">
        <f>((J6014-F6014)/Data[[#This Row],[2020 '[YR2020']]])*100</f>
        <v>-1.8404907975460165</v>
      </c>
    </row>
    <row r="6015" spans="1:12" x14ac:dyDescent="0.3">
      <c r="A6015" t="s">
        <v>261</v>
      </c>
      <c r="B6015" t="s">
        <v>262</v>
      </c>
      <c r="C6015" s="5" t="s">
        <v>638</v>
      </c>
      <c r="D6015" t="s">
        <v>68</v>
      </c>
      <c r="E6015" t="s">
        <v>153</v>
      </c>
      <c r="F6015" s="4">
        <v>6.5</v>
      </c>
      <c r="G6015" s="4">
        <v>6.9</v>
      </c>
      <c r="H6015" s="4">
        <v>7.3</v>
      </c>
      <c r="I6015" s="4">
        <v>7.7</v>
      </c>
      <c r="J6015" s="3">
        <v>8.1999999999999993</v>
      </c>
      <c r="K6015" s="4">
        <f>AVERAGE(Data[[#This Row],[2020 '[YR2020']]],Data[[#This Row],[2021 '[YR2021']]],Data[[#This Row],[2022 '[YR2022']]],Data[[#This Row],[2023 '[YR2023']]],Data[[#This Row],[2024 '[YR2024']]])</f>
        <v>7.3199999999999985</v>
      </c>
      <c r="L6015" s="4">
        <f>((J6015-F6015)/Data[[#This Row],[2020 '[YR2020']]])*100</f>
        <v>26.153846153846143</v>
      </c>
    </row>
    <row r="6016" spans="1:12" x14ac:dyDescent="0.3">
      <c r="A6016" t="s">
        <v>261</v>
      </c>
      <c r="B6016" t="s">
        <v>262</v>
      </c>
      <c r="C6016" s="5" t="s">
        <v>638</v>
      </c>
      <c r="D6016" t="s">
        <v>76</v>
      </c>
      <c r="E6016" t="s">
        <v>161</v>
      </c>
      <c r="F6016" s="4">
        <v>10.526315789473699</v>
      </c>
      <c r="G6016" s="4">
        <v>10.526315789473699</v>
      </c>
      <c r="H6016" s="4">
        <v>10.526315789473699</v>
      </c>
      <c r="I6016" s="4">
        <v>10.526315789473699</v>
      </c>
      <c r="J6016" s="3">
        <v>10.526315789473699</v>
      </c>
      <c r="K6016" s="4">
        <f>AVERAGE(Data[[#This Row],[2020 '[YR2020']]],Data[[#This Row],[2021 '[YR2021']]],Data[[#This Row],[2022 '[YR2022']]],Data[[#This Row],[2023 '[YR2023']]],Data[[#This Row],[2024 '[YR2024']]])</f>
        <v>10.526315789473699</v>
      </c>
      <c r="L6016" s="4">
        <f>((J6016-F6016)/Data[[#This Row],[2020 '[YR2020']]])*100</f>
        <v>0</v>
      </c>
    </row>
    <row r="6017" spans="1:12" x14ac:dyDescent="0.3">
      <c r="A6017" t="s">
        <v>261</v>
      </c>
      <c r="B6017" t="s">
        <v>262</v>
      </c>
      <c r="C6017" s="5" t="s">
        <v>638</v>
      </c>
      <c r="D6017" t="s">
        <v>49</v>
      </c>
      <c r="E6017" t="s">
        <v>182</v>
      </c>
      <c r="F6017" s="4">
        <v>-214</v>
      </c>
      <c r="G6017" s="4">
        <v>-137</v>
      </c>
      <c r="H6017" s="4">
        <v>-144</v>
      </c>
      <c r="I6017" s="4">
        <v>-148</v>
      </c>
      <c r="J6017" s="3">
        <v>-121</v>
      </c>
      <c r="K6017" s="4">
        <f>AVERAGE(Data[[#This Row],[2020 '[YR2020']]],Data[[#This Row],[2021 '[YR2021']]],Data[[#This Row],[2022 '[YR2022']]],Data[[#This Row],[2023 '[YR2023']]],Data[[#This Row],[2024 '[YR2024']]])</f>
        <v>-152.80000000000001</v>
      </c>
      <c r="L6017" s="4">
        <f>((J6017-F6017)/Data[[#This Row],[2020 '[YR2020']]])*100</f>
        <v>-43.457943925233643</v>
      </c>
    </row>
    <row r="6018" spans="1:12" x14ac:dyDescent="0.3">
      <c r="A6018" t="s">
        <v>261</v>
      </c>
      <c r="B6018" t="s">
        <v>262</v>
      </c>
      <c r="C6018" s="5" t="s">
        <v>638</v>
      </c>
      <c r="D6018" t="s">
        <v>54</v>
      </c>
      <c r="E6018" t="s">
        <v>198</v>
      </c>
      <c r="F6018" s="4">
        <v>1.4530851184701601</v>
      </c>
      <c r="G6018" s="4">
        <v>1.3312242595708099</v>
      </c>
      <c r="H6018" s="4">
        <v>1.4416644589652201</v>
      </c>
      <c r="I6018" s="4">
        <v>1.50519106560508</v>
      </c>
      <c r="J6018" s="3">
        <v>1.51535803855596</v>
      </c>
      <c r="K6018" s="4">
        <f>AVERAGE(Data[[#This Row],[2020 '[YR2020']]],Data[[#This Row],[2021 '[YR2021']]],Data[[#This Row],[2022 '[YR2022']]],Data[[#This Row],[2023 '[YR2023']]],Data[[#This Row],[2024 '[YR2024']]])</f>
        <v>1.4493045882334461</v>
      </c>
      <c r="L6018" s="4">
        <f>((J6018-F6018)/Data[[#This Row],[2020 '[YR2020']]])*100</f>
        <v>4.2855658828412047</v>
      </c>
    </row>
    <row r="6019" spans="1:12" x14ac:dyDescent="0.3">
      <c r="A6019" t="s">
        <v>571</v>
      </c>
      <c r="B6019" t="s">
        <v>572</v>
      </c>
      <c r="C6019" s="5" t="s">
        <v>635</v>
      </c>
      <c r="D6019" t="s">
        <v>77</v>
      </c>
      <c r="E6019" t="s">
        <v>147</v>
      </c>
      <c r="F6019" s="4">
        <v>51.089851810166898</v>
      </c>
      <c r="G6019" s="4">
        <v>51.030223636193497</v>
      </c>
      <c r="H6019" s="4">
        <v>51.259314456035803</v>
      </c>
      <c r="I6019" s="4">
        <v>51.232754453162798</v>
      </c>
      <c r="J6019" s="3">
        <v>51.483323090675398</v>
      </c>
      <c r="K6019" s="4">
        <f>AVERAGE(Data[[#This Row],[2020 '[YR2020']]],Data[[#This Row],[2021 '[YR2021']]],Data[[#This Row],[2022 '[YR2022']]],Data[[#This Row],[2023 '[YR2023']]],Data[[#This Row],[2024 '[YR2024']]])</f>
        <v>51.21909348924688</v>
      </c>
      <c r="L6019" s="4">
        <f>((J6019-F6019)/Data[[#This Row],[2020 '[YR2020']]])*100</f>
        <v>0.77015545468894664</v>
      </c>
    </row>
    <row r="6020" spans="1:12" x14ac:dyDescent="0.3">
      <c r="A6020" t="s">
        <v>571</v>
      </c>
      <c r="B6020" t="s">
        <v>572</v>
      </c>
      <c r="C6020" s="5" t="s">
        <v>635</v>
      </c>
      <c r="D6020" t="s">
        <v>54</v>
      </c>
      <c r="E6020" t="s">
        <v>198</v>
      </c>
      <c r="F6020" s="4">
        <v>118.34518727598601</v>
      </c>
      <c r="G6020" s="4">
        <v>118.134081604947</v>
      </c>
      <c r="H6020" s="4">
        <v>125.199457792609</v>
      </c>
      <c r="I6020" s="4">
        <v>132.11546008875601</v>
      </c>
      <c r="J6020" s="3">
        <v>133.726644315443</v>
      </c>
      <c r="K6020" s="4">
        <f>AVERAGE(Data[[#This Row],[2020 '[YR2020']]],Data[[#This Row],[2021 '[YR2021']]],Data[[#This Row],[2022 '[YR2022']]],Data[[#This Row],[2023 '[YR2023']]],Data[[#This Row],[2024 '[YR2024']]])</f>
        <v>125.50416621554818</v>
      </c>
      <c r="L6020" s="4">
        <f>((J6020-F6020)/Data[[#This Row],[2020 '[YR2020']]])*100</f>
        <v>12.997112424679152</v>
      </c>
    </row>
    <row r="6021" spans="1:12" x14ac:dyDescent="0.3">
      <c r="A6021" t="s">
        <v>571</v>
      </c>
      <c r="B6021" t="s">
        <v>572</v>
      </c>
      <c r="C6021" s="5" t="s">
        <v>635</v>
      </c>
      <c r="D6021" t="s">
        <v>53</v>
      </c>
      <c r="E6021" t="s">
        <v>194</v>
      </c>
      <c r="F6021" s="4">
        <v>-8923098091.3899307</v>
      </c>
      <c r="G6021" s="4">
        <v>-14473555927.705099</v>
      </c>
      <c r="H6021" s="4">
        <v>-13121659285.488001</v>
      </c>
      <c r="I6021" s="4">
        <v>-11618853546.7775</v>
      </c>
      <c r="J6021" s="3">
        <v>-14032620091.7236</v>
      </c>
      <c r="K6021" s="4">
        <f>AVERAGE(Data[[#This Row],[2020 '[YR2020']]],Data[[#This Row],[2021 '[YR2021']]],Data[[#This Row],[2022 '[YR2022']]],Data[[#This Row],[2023 '[YR2023']]],Data[[#This Row],[2024 '[YR2024']]])</f>
        <v>-12433957388.616827</v>
      </c>
      <c r="L6021" s="4">
        <f>((J6021-F6021)/Data[[#This Row],[2020 '[YR2020']]])*100</f>
        <v>57.261748643825236</v>
      </c>
    </row>
    <row r="6022" spans="1:12" x14ac:dyDescent="0.3">
      <c r="A6022" t="s">
        <v>571</v>
      </c>
      <c r="B6022" t="s">
        <v>572</v>
      </c>
      <c r="C6022" s="5" t="s">
        <v>635</v>
      </c>
      <c r="D6022" t="s">
        <v>59</v>
      </c>
      <c r="E6022" t="s">
        <v>186</v>
      </c>
      <c r="F6022" s="4">
        <v>7795562776.2677202</v>
      </c>
      <c r="G6022" s="4">
        <v>7926342326.22474</v>
      </c>
      <c r="H6022" s="4">
        <v>9069434126.6449909</v>
      </c>
      <c r="I6022" s="4">
        <v>10396132001.902399</v>
      </c>
      <c r="J6022" s="3">
        <v>14109947133.7868</v>
      </c>
      <c r="K6022" s="4">
        <f>AVERAGE(Data[[#This Row],[2020 '[YR2020']]],Data[[#This Row],[2021 '[YR2021']]],Data[[#This Row],[2022 '[YR2022']]],Data[[#This Row],[2023 '[YR2023']]],Data[[#This Row],[2024 '[YR2024']]])</f>
        <v>9859483672.9653282</v>
      </c>
      <c r="L6022" s="4">
        <f>((J6022-F6022)/Data[[#This Row],[2020 '[YR2020']]])*100</f>
        <v>80.999724314223485</v>
      </c>
    </row>
    <row r="6023" spans="1:12" x14ac:dyDescent="0.3">
      <c r="A6023" t="s">
        <v>571</v>
      </c>
      <c r="B6023" t="s">
        <v>572</v>
      </c>
      <c r="C6023" s="5" t="s">
        <v>635</v>
      </c>
      <c r="D6023" t="s">
        <v>60</v>
      </c>
      <c r="E6023" t="s">
        <v>192</v>
      </c>
      <c r="F6023" s="4">
        <v>1423515</v>
      </c>
      <c r="G6023" s="4">
        <v>1471867</v>
      </c>
      <c r="H6023" s="4">
        <v>1521057</v>
      </c>
      <c r="I6023" s="4">
        <v>1571010</v>
      </c>
      <c r="J6023" s="3">
        <v>1621642</v>
      </c>
      <c r="K6023" s="4">
        <f>AVERAGE(Data[[#This Row],[2020 '[YR2020']]],Data[[#This Row],[2021 '[YR2021']]],Data[[#This Row],[2022 '[YR2022']]],Data[[#This Row],[2023 '[YR2023']]],Data[[#This Row],[2024 '[YR2024']]])</f>
        <v>1521818.2</v>
      </c>
      <c r="L6023" s="4">
        <f>((J6023-F6023)/Data[[#This Row],[2020 '[YR2020']]])*100</f>
        <v>13.918153303618155</v>
      </c>
    </row>
    <row r="6024" spans="1:12" x14ac:dyDescent="0.3">
      <c r="A6024" t="s">
        <v>571</v>
      </c>
      <c r="B6024" t="s">
        <v>572</v>
      </c>
      <c r="C6024" s="5" t="s">
        <v>635</v>
      </c>
      <c r="D6024" t="s">
        <v>61</v>
      </c>
      <c r="E6024" t="s">
        <v>188</v>
      </c>
      <c r="F6024" s="4">
        <v>23.8838306744011</v>
      </c>
      <c r="G6024" s="4">
        <v>23.770039614929299</v>
      </c>
      <c r="H6024" s="4">
        <v>23.862495054326299</v>
      </c>
      <c r="I6024" s="4">
        <v>24.154479443531098</v>
      </c>
      <c r="J6024" s="3">
        <v>24.4526825855298</v>
      </c>
      <c r="K6024" s="4">
        <f>AVERAGE(Data[[#This Row],[2020 '[YR2020']]],Data[[#This Row],[2021 '[YR2021']]],Data[[#This Row],[2022 '[YR2022']]],Data[[#This Row],[2023 '[YR2023']]],Data[[#This Row],[2024 '[YR2024']]])</f>
        <v>24.02470547454352</v>
      </c>
      <c r="L6024" s="4">
        <f>((J6024-F6024)/Data[[#This Row],[2020 '[YR2020']]])*100</f>
        <v>2.3817448669923813</v>
      </c>
    </row>
    <row r="6025" spans="1:12" x14ac:dyDescent="0.3">
      <c r="A6025" t="s">
        <v>571</v>
      </c>
      <c r="B6025" t="s">
        <v>572</v>
      </c>
      <c r="C6025" s="5" t="s">
        <v>635</v>
      </c>
      <c r="D6025" t="s">
        <v>62</v>
      </c>
      <c r="E6025" t="s">
        <v>189</v>
      </c>
      <c r="F6025" s="4">
        <v>1423515</v>
      </c>
      <c r="G6025" s="4">
        <v>1471867</v>
      </c>
      <c r="H6025" s="4">
        <v>1521057</v>
      </c>
      <c r="I6025" s="4">
        <v>1571010</v>
      </c>
      <c r="J6025" s="3">
        <v>1621642</v>
      </c>
      <c r="K6025" s="4">
        <f>AVERAGE(Data[[#This Row],[2020 '[YR2020']]],Data[[#This Row],[2021 '[YR2021']]],Data[[#This Row],[2022 '[YR2022']]],Data[[#This Row],[2023 '[YR2023']]],Data[[#This Row],[2024 '[YR2024']]])</f>
        <v>1521818.2</v>
      </c>
      <c r="L6025" s="4">
        <f>((J6025-F6025)/Data[[#This Row],[2020 '[YR2020']]])*100</f>
        <v>13.918153303618155</v>
      </c>
    </row>
    <row r="6026" spans="1:12" x14ac:dyDescent="0.3">
      <c r="A6026" t="s">
        <v>571</v>
      </c>
      <c r="B6026" t="s">
        <v>572</v>
      </c>
      <c r="C6026" s="5" t="s">
        <v>635</v>
      </c>
      <c r="D6026" t="s">
        <v>63</v>
      </c>
      <c r="E6026" t="s">
        <v>190</v>
      </c>
      <c r="F6026" s="4">
        <v>4.9143367800417099</v>
      </c>
      <c r="G6026" s="4">
        <v>4.9936098410144698</v>
      </c>
      <c r="H6026" s="4">
        <v>5.1187436724805204</v>
      </c>
      <c r="I6026" s="4">
        <v>5.2905553848923601</v>
      </c>
      <c r="J6026" s="3">
        <v>5.46908720344309</v>
      </c>
      <c r="K6026" s="4">
        <f>AVERAGE(Data[[#This Row],[2020 '[YR2020']]],Data[[#This Row],[2021 '[YR2021']]],Data[[#This Row],[2022 '[YR2022']]],Data[[#This Row],[2023 '[YR2023']]],Data[[#This Row],[2024 '[YR2024']]])</f>
        <v>5.1572665763744299</v>
      </c>
      <c r="L6026" s="4">
        <f>((J6026-F6026)/Data[[#This Row],[2020 '[YR2020']]])*100</f>
        <v>11.288408756484769</v>
      </c>
    </row>
    <row r="6027" spans="1:12" x14ac:dyDescent="0.3">
      <c r="A6027" t="s">
        <v>571</v>
      </c>
      <c r="B6027" t="s">
        <v>572</v>
      </c>
      <c r="C6027" s="5" t="s">
        <v>635</v>
      </c>
      <c r="D6027" t="s">
        <v>68</v>
      </c>
      <c r="E6027" t="s">
        <v>153</v>
      </c>
      <c r="F6027" s="4">
        <v>1.8</v>
      </c>
      <c r="G6027" s="4">
        <v>1.8</v>
      </c>
      <c r="H6027" s="4">
        <v>1.8</v>
      </c>
      <c r="I6027" s="4">
        <v>1.8</v>
      </c>
      <c r="J6027" s="3">
        <v>1.8</v>
      </c>
      <c r="K6027" s="4">
        <f>AVERAGE(Data[[#This Row],[2020 '[YR2020']]],Data[[#This Row],[2021 '[YR2021']]],Data[[#This Row],[2022 '[YR2022']]],Data[[#This Row],[2023 '[YR2023']]],Data[[#This Row],[2024 '[YR2024']]])</f>
        <v>1.8</v>
      </c>
      <c r="L6027" s="4">
        <f>((J6027-F6027)/Data[[#This Row],[2020 '[YR2020']]])*100</f>
        <v>0</v>
      </c>
    </row>
    <row r="6028" spans="1:12" x14ac:dyDescent="0.3">
      <c r="A6028" t="s">
        <v>571</v>
      </c>
      <c r="B6028" t="s">
        <v>572</v>
      </c>
      <c r="C6028" s="5" t="s">
        <v>635</v>
      </c>
      <c r="D6028" t="s">
        <v>71</v>
      </c>
      <c r="E6028" t="s">
        <v>156</v>
      </c>
      <c r="F6028" s="4">
        <v>28.5</v>
      </c>
      <c r="G6028" s="4">
        <v>27.5</v>
      </c>
      <c r="H6028" s="4">
        <v>26.9</v>
      </c>
      <c r="I6028" s="4">
        <v>26.3</v>
      </c>
      <c r="J6028" s="3">
        <v>26</v>
      </c>
      <c r="K6028" s="4">
        <f>AVERAGE(Data[[#This Row],[2020 '[YR2020']]],Data[[#This Row],[2021 '[YR2021']]],Data[[#This Row],[2022 '[YR2022']]],Data[[#This Row],[2023 '[YR2023']]],Data[[#This Row],[2024 '[YR2024']]])</f>
        <v>27.04</v>
      </c>
      <c r="L6028" s="4">
        <f>((J6028-F6028)/Data[[#This Row],[2020 '[YR2020']]])*100</f>
        <v>-8.7719298245614024</v>
      </c>
    </row>
    <row r="6029" spans="1:12" x14ac:dyDescent="0.3">
      <c r="A6029" t="s">
        <v>571</v>
      </c>
      <c r="B6029" t="s">
        <v>572</v>
      </c>
      <c r="C6029" s="5" t="s">
        <v>635</v>
      </c>
      <c r="D6029" t="s">
        <v>74</v>
      </c>
      <c r="E6029" t="s">
        <v>162</v>
      </c>
      <c r="F6029" s="4">
        <v>332488213.32109702</v>
      </c>
      <c r="G6029" s="4">
        <v>211451840.31849</v>
      </c>
      <c r="H6029" s="4">
        <v>204145478.92936999</v>
      </c>
      <c r="I6029" s="4">
        <v>201042089.467464</v>
      </c>
      <c r="J6029" s="3">
        <v>262429707.64960799</v>
      </c>
      <c r="K6029" s="4">
        <f>AVERAGE(Data[[#This Row],[2020 '[YR2020']]],Data[[#This Row],[2021 '[YR2021']]],Data[[#This Row],[2022 '[YR2022']]],Data[[#This Row],[2023 '[YR2023']]],Data[[#This Row],[2024 '[YR2024']]])</f>
        <v>242311465.93720579</v>
      </c>
      <c r="L6029" s="4">
        <f>((J6029-F6029)/Data[[#This Row],[2020 '[YR2020']]])*100</f>
        <v>-21.070974207386641</v>
      </c>
    </row>
    <row r="6030" spans="1:12" x14ac:dyDescent="0.3">
      <c r="A6030" t="s">
        <v>571</v>
      </c>
      <c r="B6030" t="s">
        <v>572</v>
      </c>
      <c r="C6030" s="5" t="s">
        <v>635</v>
      </c>
      <c r="D6030" t="s">
        <v>75</v>
      </c>
      <c r="E6030" t="s">
        <v>163</v>
      </c>
      <c r="F6030" s="4">
        <v>507153094.28373098</v>
      </c>
      <c r="G6030" s="4">
        <v>458906177.48870999</v>
      </c>
      <c r="H6030" s="4">
        <v>239758708.849608</v>
      </c>
      <c r="I6030" s="4">
        <v>547898765.93692994</v>
      </c>
      <c r="J6030" s="3">
        <v>967179009.58377695</v>
      </c>
      <c r="K6030" s="4">
        <f>AVERAGE(Data[[#This Row],[2020 '[YR2020']]],Data[[#This Row],[2021 '[YR2021']]],Data[[#This Row],[2022 '[YR2022']]],Data[[#This Row],[2023 '[YR2023']]],Data[[#This Row],[2024 '[YR2024']]])</f>
        <v>544179151.22855115</v>
      </c>
      <c r="L6030" s="4">
        <f>((J6030-F6030)/Data[[#This Row],[2020 '[YR2020']]])*100</f>
        <v>90.707504397613064</v>
      </c>
    </row>
    <row r="6031" spans="1:12" x14ac:dyDescent="0.3">
      <c r="A6031" t="s">
        <v>571</v>
      </c>
      <c r="B6031" t="s">
        <v>572</v>
      </c>
      <c r="C6031" s="5" t="s">
        <v>635</v>
      </c>
      <c r="D6031" t="s">
        <v>76</v>
      </c>
      <c r="E6031" t="s">
        <v>161</v>
      </c>
      <c r="F6031" s="4">
        <v>32.727272727272698</v>
      </c>
      <c r="G6031" s="4">
        <v>32.727272727272698</v>
      </c>
      <c r="H6031" s="4">
        <v>33.090909090909101</v>
      </c>
      <c r="I6031" s="4">
        <v>33.088235294117602</v>
      </c>
      <c r="J6031" s="3">
        <v>33.088235294117602</v>
      </c>
      <c r="K6031" s="4">
        <f>AVERAGE(Data[[#This Row],[2020 '[YR2020']]],Data[[#This Row],[2021 '[YR2021']]],Data[[#This Row],[2022 '[YR2022']]],Data[[#This Row],[2023 '[YR2023']]],Data[[#This Row],[2024 '[YR2024']]])</f>
        <v>32.94438502673794</v>
      </c>
      <c r="L6031" s="4">
        <f>((J6031-F6031)/Data[[#This Row],[2020 '[YR2020']]])*100</f>
        <v>1.1029411764705412</v>
      </c>
    </row>
    <row r="6032" spans="1:12" x14ac:dyDescent="0.3">
      <c r="A6032" t="s">
        <v>571</v>
      </c>
      <c r="B6032" t="s">
        <v>572</v>
      </c>
      <c r="C6032" s="5" t="s">
        <v>635</v>
      </c>
      <c r="D6032" t="s">
        <v>78</v>
      </c>
      <c r="E6032" t="s">
        <v>146</v>
      </c>
      <c r="F6032" s="4">
        <v>2720202607.3508902</v>
      </c>
      <c r="G6032" s="4">
        <v>-2364230721.7404599</v>
      </c>
      <c r="H6032" s="4">
        <v>844768242.424721</v>
      </c>
      <c r="I6032" s="4">
        <v>3492523941.5724101</v>
      </c>
      <c r="J6032" s="3">
        <v>4756984153.2155504</v>
      </c>
      <c r="K6032" s="4">
        <f>AVERAGE(Data[[#This Row],[2020 '[YR2020']]],Data[[#This Row],[2021 '[YR2021']]],Data[[#This Row],[2022 '[YR2022']]],Data[[#This Row],[2023 '[YR2023']]],Data[[#This Row],[2024 '[YR2024']]])</f>
        <v>1890049644.5646224</v>
      </c>
      <c r="L6032" s="4">
        <f>((J6032-F6032)/Data[[#This Row],[2020 '[YR2020']]])*100</f>
        <v>74.876097109847649</v>
      </c>
    </row>
    <row r="6033" spans="1:12" x14ac:dyDescent="0.3">
      <c r="A6033" t="s">
        <v>571</v>
      </c>
      <c r="B6033" t="s">
        <v>572</v>
      </c>
      <c r="C6033" s="5" t="s">
        <v>635</v>
      </c>
      <c r="D6033" t="s">
        <v>94</v>
      </c>
      <c r="E6033" t="s">
        <v>168</v>
      </c>
      <c r="F6033" s="4">
        <v>22.344999999999999</v>
      </c>
      <c r="G6033" s="4">
        <v>21.111999999999998</v>
      </c>
      <c r="H6033" s="4">
        <v>19.317</v>
      </c>
      <c r="I6033" s="4">
        <v>19.116</v>
      </c>
      <c r="J6033" s="3">
        <v>19.27</v>
      </c>
      <c r="K6033" s="4">
        <f>AVERAGE(Data[[#This Row],[2020 '[YR2020']]],Data[[#This Row],[2021 '[YR2021']]],Data[[#This Row],[2022 '[YR2022']]],Data[[#This Row],[2023 '[YR2023']]],Data[[#This Row],[2024 '[YR2024']]])</f>
        <v>20.231999999999996</v>
      </c>
      <c r="L6033" s="4">
        <f>((J6033-F6033)/Data[[#This Row],[2020 '[YR2020']]])*100</f>
        <v>-13.761467889908255</v>
      </c>
    </row>
    <row r="6034" spans="1:12" x14ac:dyDescent="0.3">
      <c r="A6034" t="s">
        <v>571</v>
      </c>
      <c r="B6034" t="s">
        <v>572</v>
      </c>
      <c r="C6034" s="5" t="s">
        <v>635</v>
      </c>
      <c r="D6034" t="s">
        <v>80</v>
      </c>
      <c r="E6034" t="s">
        <v>149</v>
      </c>
      <c r="F6034" s="4">
        <v>44493837.847017601</v>
      </c>
      <c r="G6034" s="4">
        <v>54700242.461448297</v>
      </c>
      <c r="H6034" s="4">
        <v>61611287.783908397</v>
      </c>
      <c r="I6034" s="4">
        <v>68159488.602543503</v>
      </c>
      <c r="J6034" s="3">
        <v>68540766.666342899</v>
      </c>
      <c r="K6034" s="4">
        <f>AVERAGE(Data[[#This Row],[2020 '[YR2020']]],Data[[#This Row],[2021 '[YR2021']]],Data[[#This Row],[2022 '[YR2022']]],Data[[#This Row],[2023 '[YR2023']]],Data[[#This Row],[2024 '[YR2024']]])</f>
        <v>59501124.672252141</v>
      </c>
      <c r="L6034" s="4">
        <f>((J6034-F6034)/Data[[#This Row],[2020 '[YR2020']]])*100</f>
        <v>54.045526263671483</v>
      </c>
    </row>
    <row r="6035" spans="1:12" x14ac:dyDescent="0.3">
      <c r="A6035" t="s">
        <v>571</v>
      </c>
      <c r="B6035" t="s">
        <v>572</v>
      </c>
      <c r="C6035" s="5" t="s">
        <v>635</v>
      </c>
      <c r="D6035" t="s">
        <v>81</v>
      </c>
      <c r="E6035" t="s">
        <v>150</v>
      </c>
      <c r="F6035" s="4">
        <v>881232951.26207399</v>
      </c>
      <c r="G6035" s="4">
        <v>797890849.66296506</v>
      </c>
      <c r="H6035" s="4">
        <v>607821390.93894696</v>
      </c>
      <c r="I6035" s="4">
        <v>894367028.06148398</v>
      </c>
      <c r="J6035" s="3">
        <v>1842069166.77984</v>
      </c>
      <c r="K6035" s="4">
        <f>AVERAGE(Data[[#This Row],[2020 '[YR2020']]],Data[[#This Row],[2021 '[YR2021']]],Data[[#This Row],[2022 '[YR2022']]],Data[[#This Row],[2023 '[YR2023']]],Data[[#This Row],[2024 '[YR2024']]])</f>
        <v>1004676277.3410619</v>
      </c>
      <c r="L6035" s="4">
        <f>((J6035-F6035)/Data[[#This Row],[2020 '[YR2020']]])*100</f>
        <v>109.03316928193468</v>
      </c>
    </row>
    <row r="6036" spans="1:12" x14ac:dyDescent="0.3">
      <c r="A6036" t="s">
        <v>571</v>
      </c>
      <c r="B6036" t="s">
        <v>572</v>
      </c>
      <c r="C6036" s="5" t="s">
        <v>635</v>
      </c>
      <c r="D6036" t="s">
        <v>82</v>
      </c>
      <c r="E6036" t="s">
        <v>151</v>
      </c>
      <c r="F6036" s="4">
        <v>1097427927.8343599</v>
      </c>
      <c r="G6036" s="4">
        <v>1564547216.6607399</v>
      </c>
      <c r="H6036" s="4">
        <v>1792254206.1395299</v>
      </c>
      <c r="I6036" s="4">
        <v>2050743004.13873</v>
      </c>
      <c r="J6036" s="3">
        <v>2813995722.0957999</v>
      </c>
      <c r="K6036" s="4">
        <f>AVERAGE(Data[[#This Row],[2020 '[YR2020']]],Data[[#This Row],[2021 '[YR2021']]],Data[[#This Row],[2022 '[YR2022']]],Data[[#This Row],[2023 '[YR2023']]],Data[[#This Row],[2024 '[YR2024']]])</f>
        <v>1863793615.373832</v>
      </c>
      <c r="L6036" s="4">
        <f>((J6036-F6036)/Data[[#This Row],[2020 '[YR2020']]])*100</f>
        <v>156.41736014946122</v>
      </c>
    </row>
    <row r="6037" spans="1:12" x14ac:dyDescent="0.3">
      <c r="A6037" t="s">
        <v>571</v>
      </c>
      <c r="B6037" t="s">
        <v>572</v>
      </c>
      <c r="C6037" s="5" t="s">
        <v>635</v>
      </c>
      <c r="D6037" t="s">
        <v>83</v>
      </c>
      <c r="E6037" t="s">
        <v>172</v>
      </c>
      <c r="F6037" s="4">
        <v>47.664999999999999</v>
      </c>
      <c r="G6037" s="4">
        <v>45.335999999999999</v>
      </c>
      <c r="H6037" s="4">
        <v>44.643000000000001</v>
      </c>
      <c r="I6037" s="4">
        <v>44.113999999999997</v>
      </c>
      <c r="J6037" s="3">
        <v>43.890999999999998</v>
      </c>
      <c r="K6037" s="4">
        <f>AVERAGE(Data[[#This Row],[2020 '[YR2020']]],Data[[#This Row],[2021 '[YR2021']]],Data[[#This Row],[2022 '[YR2022']]],Data[[#This Row],[2023 '[YR2023']]],Data[[#This Row],[2024 '[YR2024']]])</f>
        <v>45.129800000000003</v>
      </c>
      <c r="L6037" s="4">
        <f>((J6037-F6037)/Data[[#This Row],[2020 '[YR2020']]])*100</f>
        <v>-7.9177593622154641</v>
      </c>
    </row>
    <row r="6038" spans="1:12" x14ac:dyDescent="0.3">
      <c r="A6038" t="s">
        <v>571</v>
      </c>
      <c r="B6038" t="s">
        <v>572</v>
      </c>
      <c r="C6038" s="5" t="s">
        <v>635</v>
      </c>
      <c r="D6038" t="s">
        <v>84</v>
      </c>
      <c r="E6038" t="s">
        <v>173</v>
      </c>
      <c r="F6038">
        <v>23.201000000000001</v>
      </c>
      <c r="G6038">
        <v>21.719000000000001</v>
      </c>
      <c r="H6038">
        <v>21.207999999999998</v>
      </c>
      <c r="I6038">
        <v>21.013000000000002</v>
      </c>
      <c r="J6038">
        <v>21.042000000000002</v>
      </c>
      <c r="K6038" s="4">
        <f>AVERAGE(Data[[#This Row],[2020 '[YR2020']]],Data[[#This Row],[2021 '[YR2021']]],Data[[#This Row],[2022 '[YR2022']]],Data[[#This Row],[2023 '[YR2023']]],Data[[#This Row],[2024 '[YR2024']]])</f>
        <v>21.636600000000001</v>
      </c>
      <c r="L6038" s="4">
        <f>((J6038-F6038)/Data[[#This Row],[2020 '[YR2020']]])*100</f>
        <v>-9.3056333778716382</v>
      </c>
    </row>
    <row r="6039" spans="1:12" x14ac:dyDescent="0.3">
      <c r="A6039" t="s">
        <v>571</v>
      </c>
      <c r="B6039" t="s">
        <v>572</v>
      </c>
      <c r="C6039" s="5" t="s">
        <v>635</v>
      </c>
      <c r="D6039" t="s">
        <v>85</v>
      </c>
      <c r="E6039" t="s">
        <v>174</v>
      </c>
      <c r="F6039">
        <v>35.658000000000001</v>
      </c>
      <c r="G6039">
        <v>33.747</v>
      </c>
      <c r="H6039">
        <v>33.097999999999999</v>
      </c>
      <c r="I6039">
        <v>32.741999999999997</v>
      </c>
      <c r="J6039">
        <v>32.631999999999998</v>
      </c>
      <c r="K6039" s="4">
        <f>AVERAGE(Data[[#This Row],[2020 '[YR2020']]],Data[[#This Row],[2021 '[YR2021']]],Data[[#This Row],[2022 '[YR2022']]],Data[[#This Row],[2023 '[YR2023']]],Data[[#This Row],[2024 '[YR2024']]])</f>
        <v>33.575400000000002</v>
      </c>
      <c r="L6039" s="4">
        <f>((J6039-F6039)/Data[[#This Row],[2020 '[YR2020']]])*100</f>
        <v>-8.4861742105558449</v>
      </c>
    </row>
    <row r="6040" spans="1:12" x14ac:dyDescent="0.3">
      <c r="A6040" t="s">
        <v>571</v>
      </c>
      <c r="B6040" t="s">
        <v>572</v>
      </c>
      <c r="C6040" s="5" t="s">
        <v>635</v>
      </c>
      <c r="D6040" t="s">
        <v>86</v>
      </c>
      <c r="E6040" t="s">
        <v>175</v>
      </c>
      <c r="F6040">
        <v>23.6</v>
      </c>
      <c r="G6040">
        <v>23.6</v>
      </c>
      <c r="H6040">
        <v>23.6</v>
      </c>
      <c r="I6040">
        <v>23.6</v>
      </c>
      <c r="J6040">
        <v>23.6</v>
      </c>
      <c r="K6040" s="4">
        <f>AVERAGE(Data[[#This Row],[2020 '[YR2020']]],Data[[#This Row],[2021 '[YR2021']]],Data[[#This Row],[2022 '[YR2022']]],Data[[#This Row],[2023 '[YR2023']]],Data[[#This Row],[2024 '[YR2024']]])</f>
        <v>23.6</v>
      </c>
      <c r="L6040" s="4">
        <f>((J6040-F6040)/Data[[#This Row],[2020 '[YR2020']]])*100</f>
        <v>0</v>
      </c>
    </row>
    <row r="6041" spans="1:12" x14ac:dyDescent="0.3">
      <c r="A6041" t="s">
        <v>571</v>
      </c>
      <c r="B6041" t="s">
        <v>572</v>
      </c>
      <c r="C6041" s="5" t="s">
        <v>635</v>
      </c>
      <c r="D6041" t="s">
        <v>87</v>
      </c>
      <c r="E6041" t="s">
        <v>176</v>
      </c>
      <c r="F6041">
        <v>23.6</v>
      </c>
      <c r="G6041">
        <v>23.6</v>
      </c>
      <c r="H6041">
        <v>23.6</v>
      </c>
      <c r="I6041">
        <v>23.6</v>
      </c>
      <c r="J6041">
        <v>23.6</v>
      </c>
      <c r="K6041" s="4">
        <f>AVERAGE(Data[[#This Row],[2020 '[YR2020']]],Data[[#This Row],[2021 '[YR2021']]],Data[[#This Row],[2022 '[YR2022']]],Data[[#This Row],[2023 '[YR2023']]],Data[[#This Row],[2024 '[YR2024']]])</f>
        <v>23.6</v>
      </c>
      <c r="L6041" s="4">
        <f>((J6041-F6041)/Data[[#This Row],[2020 '[YR2020']]])*100</f>
        <v>0</v>
      </c>
    </row>
    <row r="6042" spans="1:12" x14ac:dyDescent="0.3">
      <c r="A6042" t="s">
        <v>571</v>
      </c>
      <c r="B6042" t="s">
        <v>572</v>
      </c>
      <c r="C6042" s="5" t="s">
        <v>635</v>
      </c>
      <c r="D6042" t="s">
        <v>90</v>
      </c>
      <c r="E6042" t="s">
        <v>164</v>
      </c>
      <c r="F6042">
        <v>14.29</v>
      </c>
      <c r="G6042">
        <v>13.58</v>
      </c>
      <c r="H6042">
        <v>12.413</v>
      </c>
      <c r="I6042">
        <v>12.182</v>
      </c>
      <c r="J6042">
        <v>12.250999999999999</v>
      </c>
      <c r="K6042" s="4">
        <f>AVERAGE(Data[[#This Row],[2020 '[YR2020']]],Data[[#This Row],[2021 '[YR2021']]],Data[[#This Row],[2022 '[YR2022']]],Data[[#This Row],[2023 '[YR2023']]],Data[[#This Row],[2024 '[YR2024']]])</f>
        <v>12.943200000000001</v>
      </c>
      <c r="L6042" s="4">
        <f>((J6042-F6042)/Data[[#This Row],[2020 '[YR2020']]])*100</f>
        <v>-14.268719384184744</v>
      </c>
    </row>
    <row r="6043" spans="1:12" x14ac:dyDescent="0.3">
      <c r="A6043" t="s">
        <v>571</v>
      </c>
      <c r="B6043" t="s">
        <v>572</v>
      </c>
      <c r="C6043" s="5" t="s">
        <v>635</v>
      </c>
      <c r="D6043" t="s">
        <v>91</v>
      </c>
      <c r="E6043" t="s">
        <v>165</v>
      </c>
      <c r="F6043">
        <v>12.21</v>
      </c>
      <c r="G6043">
        <v>11.382999999999999</v>
      </c>
      <c r="H6043">
        <v>9.9359999999999999</v>
      </c>
      <c r="I6043">
        <v>9.7189999999999994</v>
      </c>
      <c r="J6043">
        <v>9.7889999999999997</v>
      </c>
      <c r="K6043" s="4">
        <f>AVERAGE(Data[[#This Row],[2020 '[YR2020']]],Data[[#This Row],[2021 '[YR2021']]],Data[[#This Row],[2022 '[YR2022']]],Data[[#This Row],[2023 '[YR2023']]],Data[[#This Row],[2024 '[YR2024']]])</f>
        <v>10.6074</v>
      </c>
      <c r="L6043" s="4">
        <f>((J6043-F6043)/Data[[#This Row],[2020 '[YR2020']]])*100</f>
        <v>-19.828009828009836</v>
      </c>
    </row>
    <row r="6044" spans="1:12" x14ac:dyDescent="0.3">
      <c r="A6044" t="s">
        <v>571</v>
      </c>
      <c r="B6044" t="s">
        <v>572</v>
      </c>
      <c r="C6044" s="5" t="s">
        <v>635</v>
      </c>
      <c r="D6044" t="s">
        <v>92</v>
      </c>
      <c r="E6044" t="s">
        <v>166</v>
      </c>
      <c r="F6044">
        <v>12.975</v>
      </c>
      <c r="G6044">
        <v>12.186</v>
      </c>
      <c r="H6044">
        <v>10.843999999999999</v>
      </c>
      <c r="I6044">
        <v>10.628</v>
      </c>
      <c r="J6044">
        <v>10.706</v>
      </c>
      <c r="K6044" s="4">
        <f>AVERAGE(Data[[#This Row],[2020 '[YR2020']]],Data[[#This Row],[2021 '[YR2021']]],Data[[#This Row],[2022 '[YR2022']]],Data[[#This Row],[2023 '[YR2023']]],Data[[#This Row],[2024 '[YR2024']]])</f>
        <v>11.4678</v>
      </c>
      <c r="L6044" s="4">
        <f>((J6044-F6044)/Data[[#This Row],[2020 '[YR2020']]])*100</f>
        <v>-17.48747591522158</v>
      </c>
    </row>
    <row r="6045" spans="1:12" x14ac:dyDescent="0.3">
      <c r="A6045" t="s">
        <v>571</v>
      </c>
      <c r="B6045" t="s">
        <v>572</v>
      </c>
      <c r="C6045" s="5" t="s">
        <v>635</v>
      </c>
      <c r="D6045" t="s">
        <v>93</v>
      </c>
      <c r="E6045" t="s">
        <v>167</v>
      </c>
      <c r="F6045">
        <v>27.119</v>
      </c>
      <c r="G6045">
        <v>25.352</v>
      </c>
      <c r="H6045">
        <v>23.585000000000001</v>
      </c>
      <c r="I6045">
        <v>23.425000000000001</v>
      </c>
      <c r="J6045">
        <v>23.614000000000001</v>
      </c>
      <c r="K6045" s="4">
        <f>AVERAGE(Data[[#This Row],[2020 '[YR2020']]],Data[[#This Row],[2021 '[YR2021']]],Data[[#This Row],[2022 '[YR2022']]],Data[[#This Row],[2023 '[YR2023']]],Data[[#This Row],[2024 '[YR2024']]])</f>
        <v>24.619000000000003</v>
      </c>
      <c r="L6045" s="4">
        <f>((J6045-F6045)/Data[[#This Row],[2020 '[YR2020']]])*100</f>
        <v>-12.924517865703008</v>
      </c>
    </row>
    <row r="6046" spans="1:12" x14ac:dyDescent="0.3">
      <c r="A6046" t="s">
        <v>571</v>
      </c>
      <c r="B6046" t="s">
        <v>572</v>
      </c>
      <c r="C6046" s="5" t="s">
        <v>635</v>
      </c>
      <c r="D6046" t="s">
        <v>95</v>
      </c>
      <c r="E6046" t="s">
        <v>169</v>
      </c>
      <c r="F6046">
        <v>24.041</v>
      </c>
      <c r="G6046">
        <v>22.619</v>
      </c>
      <c r="H6046">
        <v>20.835999999999999</v>
      </c>
      <c r="I6046">
        <v>20.649000000000001</v>
      </c>
      <c r="J6046">
        <v>20.818999999999999</v>
      </c>
      <c r="K6046" s="4">
        <f>AVERAGE(Data[[#This Row],[2020 '[YR2020']]],Data[[#This Row],[2021 '[YR2021']]],Data[[#This Row],[2022 '[YR2022']]],Data[[#This Row],[2023 '[YR2023']]],Data[[#This Row],[2024 '[YR2024']]])</f>
        <v>21.7928</v>
      </c>
      <c r="L6046" s="4">
        <f>((J6046-F6046)/Data[[#This Row],[2020 '[YR2020']]])*100</f>
        <v>-13.4021047377397</v>
      </c>
    </row>
    <row r="6047" spans="1:12" x14ac:dyDescent="0.3">
      <c r="A6047" t="s">
        <v>571</v>
      </c>
      <c r="B6047" t="s">
        <v>572</v>
      </c>
      <c r="C6047" s="5" t="s">
        <v>635</v>
      </c>
      <c r="D6047" t="s">
        <v>52</v>
      </c>
      <c r="E6047" t="s">
        <v>197</v>
      </c>
      <c r="F6047">
        <v>-8706903114.8176498</v>
      </c>
      <c r="G6047">
        <v>-13706899560.7073</v>
      </c>
      <c r="H6047">
        <v>-11937226470.287399</v>
      </c>
      <c r="I6047">
        <v>-10462477570.7003</v>
      </c>
      <c r="J6047">
        <v>-13060693536.4077</v>
      </c>
      <c r="K6047" s="4">
        <f>AVERAGE(Data[[#This Row],[2020 '[YR2020']]],Data[[#This Row],[2021 '[YR2021']]],Data[[#This Row],[2022 '[YR2022']]],Data[[#This Row],[2023 '[YR2023']]],Data[[#This Row],[2024 '[YR2024']]])</f>
        <v>-11574840050.58407</v>
      </c>
      <c r="L6047" s="4">
        <f>((J6047-F6047)/Data[[#This Row],[2020 '[YR2020']]])*100</f>
        <v>50.003891902514084</v>
      </c>
    </row>
    <row r="6048" spans="1:12" x14ac:dyDescent="0.3">
      <c r="A6048" t="s">
        <v>571</v>
      </c>
      <c r="B6048" t="s">
        <v>572</v>
      </c>
      <c r="C6048" s="5" t="s">
        <v>635</v>
      </c>
      <c r="D6048" t="s">
        <v>79</v>
      </c>
      <c r="E6048" t="s">
        <v>148</v>
      </c>
      <c r="F6048">
        <v>8708790060.4023991</v>
      </c>
      <c r="G6048">
        <v>8917831830.5599003</v>
      </c>
      <c r="H6048">
        <v>10059483553.0874</v>
      </c>
      <c r="I6048">
        <v>11486816257.173201</v>
      </c>
      <c r="J6048">
        <v>15350163730.0849</v>
      </c>
      <c r="K6048" s="4">
        <f>AVERAGE(Data[[#This Row],[2020 '[YR2020']]],Data[[#This Row],[2021 '[YR2021']]],Data[[#This Row],[2022 '[YR2022']]],Data[[#This Row],[2023 '[YR2023']]],Data[[#This Row],[2024 '[YR2024']]])</f>
        <v>10904617086.26156</v>
      </c>
      <c r="L6048" s="4">
        <f>((J6048-F6048)/Data[[#This Row],[2020 '[YR2020']]])*100</f>
        <v>76.260578376781183</v>
      </c>
    </row>
    <row r="6049" spans="1:12" x14ac:dyDescent="0.3">
      <c r="A6049" t="s">
        <v>571</v>
      </c>
      <c r="B6049" t="s">
        <v>572</v>
      </c>
      <c r="C6049" s="5" t="s">
        <v>635</v>
      </c>
      <c r="D6049" t="s">
        <v>51</v>
      </c>
      <c r="E6049" t="s">
        <v>196</v>
      </c>
      <c r="F6049">
        <v>8664296222.5553799</v>
      </c>
      <c r="G6049">
        <v>8863131588.0984497</v>
      </c>
      <c r="H6049">
        <v>9997872265.3035202</v>
      </c>
      <c r="I6049">
        <v>11418656768.5707</v>
      </c>
      <c r="J6049">
        <v>15281622963.4186</v>
      </c>
      <c r="K6049" s="4">
        <f>AVERAGE(Data[[#This Row],[2020 '[YR2020']]],Data[[#This Row],[2021 '[YR2021']]],Data[[#This Row],[2022 '[YR2022']]],Data[[#This Row],[2023 '[YR2023']]],Data[[#This Row],[2024 '[YR2024']]])</f>
        <v>10845115961.589331</v>
      </c>
      <c r="L6049" s="4">
        <f>((J6049-F6049)/Data[[#This Row],[2020 '[YR2020']]])*100</f>
        <v>76.374659532491805</v>
      </c>
    </row>
    <row r="6050" spans="1:12" x14ac:dyDescent="0.3">
      <c r="A6050" t="s">
        <v>571</v>
      </c>
      <c r="B6050" t="s">
        <v>572</v>
      </c>
      <c r="C6050" s="5" t="s">
        <v>635</v>
      </c>
      <c r="D6050" t="s">
        <v>13</v>
      </c>
      <c r="E6050" t="s">
        <v>118</v>
      </c>
      <c r="F6050">
        <v>21.533999999999999</v>
      </c>
      <c r="G6050">
        <v>22</v>
      </c>
      <c r="H6050">
        <v>22.591999999999999</v>
      </c>
      <c r="I6050">
        <v>22.655999999999999</v>
      </c>
      <c r="J6050">
        <v>22.512</v>
      </c>
      <c r="K6050" s="4">
        <f>AVERAGE(Data[[#This Row],[2020 '[YR2020']]],Data[[#This Row],[2021 '[YR2021']]],Data[[#This Row],[2022 '[YR2022']]],Data[[#This Row],[2023 '[YR2023']]],Data[[#This Row],[2024 '[YR2024']]])</f>
        <v>22.258800000000001</v>
      </c>
      <c r="L6050" s="4">
        <f>((J6050-F6050)/Data[[#This Row],[2020 '[YR2020']]])*100</f>
        <v>4.541655057118982</v>
      </c>
    </row>
    <row r="6051" spans="1:12" x14ac:dyDescent="0.3">
      <c r="A6051" t="s">
        <v>571</v>
      </c>
      <c r="B6051" t="s">
        <v>572</v>
      </c>
      <c r="C6051" s="5" t="s">
        <v>635</v>
      </c>
      <c r="D6051" t="s">
        <v>49</v>
      </c>
      <c r="E6051" t="s">
        <v>182</v>
      </c>
      <c r="F6051">
        <v>162139</v>
      </c>
      <c r="G6051">
        <v>130001</v>
      </c>
      <c r="H6051">
        <v>-379321</v>
      </c>
      <c r="I6051">
        <v>-409782</v>
      </c>
      <c r="J6051">
        <v>-401282</v>
      </c>
      <c r="K6051" s="4">
        <f>AVERAGE(Data[[#This Row],[2020 '[YR2020']]],Data[[#This Row],[2021 '[YR2021']]],Data[[#This Row],[2022 '[YR2022']]],Data[[#This Row],[2023 '[YR2023']]],Data[[#This Row],[2024 '[YR2024']]])</f>
        <v>-179649</v>
      </c>
      <c r="L6051" s="4">
        <f>((J6051-F6051)/Data[[#This Row],[2020 '[YR2020']]])*100</f>
        <v>-347.49258352401336</v>
      </c>
    </row>
    <row r="6052" spans="1:12" x14ac:dyDescent="0.3">
      <c r="A6052" t="s">
        <v>571</v>
      </c>
      <c r="B6052" t="s">
        <v>572</v>
      </c>
      <c r="C6052" s="5" t="s">
        <v>635</v>
      </c>
      <c r="D6052" t="s">
        <v>2</v>
      </c>
      <c r="E6052" t="s">
        <v>138</v>
      </c>
      <c r="F6052">
        <v>8.9758500728996697</v>
      </c>
      <c r="G6052">
        <v>5.2481746046213402</v>
      </c>
      <c r="H6052">
        <v>6.4424436330949604</v>
      </c>
      <c r="I6052">
        <v>6.8672263825143602</v>
      </c>
      <c r="J6052">
        <v>8.1617282981130597</v>
      </c>
      <c r="K6052" s="4">
        <f>AVERAGE(Data[[#This Row],[2020 '[YR2020']]],Data[[#This Row],[2021 '[YR2021']]],Data[[#This Row],[2022 '[YR2022']]],Data[[#This Row],[2023 '[YR2023']]],Data[[#This Row],[2024 '[YR2024']]])</f>
        <v>7.1390845982486777</v>
      </c>
      <c r="L6052" s="4">
        <f>((J6052-F6052)/Data[[#This Row],[2020 '[YR2020']]])*100</f>
        <v>-9.0701356214120246</v>
      </c>
    </row>
    <row r="6053" spans="1:12" x14ac:dyDescent="0.3">
      <c r="A6053" t="s">
        <v>571</v>
      </c>
      <c r="B6053" t="s">
        <v>572</v>
      </c>
      <c r="C6053" s="5" t="s">
        <v>635</v>
      </c>
      <c r="D6053" t="s">
        <v>50</v>
      </c>
      <c r="E6053" t="s">
        <v>195</v>
      </c>
      <c r="F6053">
        <v>174664880.962634</v>
      </c>
      <c r="G6053">
        <v>247454337.17021999</v>
      </c>
      <c r="H6053">
        <v>35613229.920238502</v>
      </c>
      <c r="I6053">
        <v>346856676.46946597</v>
      </c>
      <c r="J6053">
        <v>704749301.93416798</v>
      </c>
      <c r="K6053" s="4">
        <f>AVERAGE(Data[[#This Row],[2020 '[YR2020']]],Data[[#This Row],[2021 '[YR2021']]],Data[[#This Row],[2022 '[YR2022']]],Data[[#This Row],[2023 '[YR2023']]],Data[[#This Row],[2024 '[YR2024']]])</f>
        <v>301867685.2913453</v>
      </c>
      <c r="L6053" s="4">
        <f>((J6053-F6053)/Data[[#This Row],[2020 '[YR2020']]])*100</f>
        <v>303.48654981474772</v>
      </c>
    </row>
    <row r="6054" spans="1:12" x14ac:dyDescent="0.3">
      <c r="A6054" t="s">
        <v>571</v>
      </c>
      <c r="B6054" t="s">
        <v>572</v>
      </c>
      <c r="C6054" s="5" t="s">
        <v>635</v>
      </c>
      <c r="D6054" t="s">
        <v>7</v>
      </c>
      <c r="E6054" t="s">
        <v>142</v>
      </c>
      <c r="F6054">
        <v>-84136987.871922895</v>
      </c>
      <c r="G6054">
        <v>-5362970002.4364204</v>
      </c>
      <c r="H6054">
        <v>-3088173790.2642102</v>
      </c>
      <c r="I6054">
        <v>146659898.26257899</v>
      </c>
      <c r="J6054">
        <v>1953752173.6291201</v>
      </c>
      <c r="K6054" s="4">
        <f>AVERAGE(Data[[#This Row],[2020 '[YR2020']]],Data[[#This Row],[2021 '[YR2021']]],Data[[#This Row],[2022 '[YR2022']]],Data[[#This Row],[2023 '[YR2023']]],Data[[#This Row],[2024 '[YR2024']]])</f>
        <v>-1286973741.736171</v>
      </c>
      <c r="L6054" s="4">
        <f>((J6054-F6054)/Data[[#This Row],[2020 '[YR2020']]])*100</f>
        <v>-2422.1085316284552</v>
      </c>
    </row>
    <row r="6055" spans="1:12" x14ac:dyDescent="0.3">
      <c r="A6055" t="s">
        <v>571</v>
      </c>
      <c r="B6055" t="s">
        <v>572</v>
      </c>
      <c r="C6055" s="5" t="s">
        <v>635</v>
      </c>
      <c r="D6055" t="s">
        <v>8</v>
      </c>
      <c r="E6055" t="s">
        <v>119</v>
      </c>
      <c r="F6055">
        <v>23.344000000000001</v>
      </c>
      <c r="G6055">
        <v>23.565000000000001</v>
      </c>
      <c r="H6055">
        <v>24.100999999999999</v>
      </c>
      <c r="I6055">
        <v>24.198</v>
      </c>
      <c r="J6055">
        <v>24.259</v>
      </c>
      <c r="K6055" s="4">
        <f>AVERAGE(Data[[#This Row],[2020 '[YR2020']]],Data[[#This Row],[2021 '[YR2021']]],Data[[#This Row],[2022 '[YR2022']]],Data[[#This Row],[2023 '[YR2023']]],Data[[#This Row],[2024 '[YR2024']]])</f>
        <v>23.8934</v>
      </c>
      <c r="L6055" s="4">
        <f>((J6055-F6055)/Data[[#This Row],[2020 '[YR2020']]])*100</f>
        <v>3.9196367374914285</v>
      </c>
    </row>
    <row r="6056" spans="1:12" x14ac:dyDescent="0.3">
      <c r="A6056" t="s">
        <v>571</v>
      </c>
      <c r="B6056" t="s">
        <v>572</v>
      </c>
      <c r="C6056" s="5" t="s">
        <v>635</v>
      </c>
      <c r="D6056" t="s">
        <v>9</v>
      </c>
      <c r="E6056" t="s">
        <v>114</v>
      </c>
      <c r="F6056">
        <v>46.801000000000002</v>
      </c>
      <c r="G6056">
        <v>47.353000000000002</v>
      </c>
      <c r="H6056">
        <v>48.347000000000001</v>
      </c>
      <c r="I6056">
        <v>48.555</v>
      </c>
      <c r="J6056">
        <v>48.44</v>
      </c>
      <c r="K6056" s="4">
        <f>AVERAGE(Data[[#This Row],[2020 '[YR2020']]],Data[[#This Row],[2021 '[YR2021']]],Data[[#This Row],[2022 '[YR2022']]],Data[[#This Row],[2023 '[YR2023']]],Data[[#This Row],[2024 '[YR2024']]])</f>
        <v>47.8992</v>
      </c>
      <c r="L6056" s="4">
        <f>((J6056-F6056)/Data[[#This Row],[2020 '[YR2020']]])*100</f>
        <v>3.5020619217537998</v>
      </c>
    </row>
    <row r="6057" spans="1:12" x14ac:dyDescent="0.3">
      <c r="A6057" t="s">
        <v>571</v>
      </c>
      <c r="B6057" t="s">
        <v>572</v>
      </c>
      <c r="C6057" s="5" t="s">
        <v>635</v>
      </c>
      <c r="D6057" t="s">
        <v>10</v>
      </c>
      <c r="E6057" t="s">
        <v>115</v>
      </c>
      <c r="F6057">
        <v>34.305999999999997</v>
      </c>
      <c r="G6057">
        <v>34.741999999999997</v>
      </c>
      <c r="H6057">
        <v>35.482999999999997</v>
      </c>
      <c r="I6057">
        <v>35.57</v>
      </c>
      <c r="J6057">
        <v>35.493000000000002</v>
      </c>
      <c r="K6057" s="4">
        <f>AVERAGE(Data[[#This Row],[2020 '[YR2020']]],Data[[#This Row],[2021 '[YR2021']]],Data[[#This Row],[2022 '[YR2022']]],Data[[#This Row],[2023 '[YR2023']]],Data[[#This Row],[2024 '[YR2024']]])</f>
        <v>35.1188</v>
      </c>
      <c r="L6057" s="4">
        <f>((J6057-F6057)/Data[[#This Row],[2020 '[YR2020']]])*100</f>
        <v>3.4600361452807231</v>
      </c>
    </row>
    <row r="6058" spans="1:12" x14ac:dyDescent="0.3">
      <c r="A6058" t="s">
        <v>571</v>
      </c>
      <c r="B6058" t="s">
        <v>572</v>
      </c>
      <c r="C6058" s="5" t="s">
        <v>635</v>
      </c>
      <c r="D6058" t="s">
        <v>11</v>
      </c>
      <c r="E6058" t="s">
        <v>116</v>
      </c>
      <c r="F6058">
        <v>14.412000000000001</v>
      </c>
      <c r="G6058">
        <v>14.813000000000001</v>
      </c>
      <c r="H6058">
        <v>15.301</v>
      </c>
      <c r="I6058">
        <v>15.326000000000001</v>
      </c>
      <c r="J6058">
        <v>15.265000000000001</v>
      </c>
      <c r="K6058" s="4">
        <f>AVERAGE(Data[[#This Row],[2020 '[YR2020']]],Data[[#This Row],[2021 '[YR2021']]],Data[[#This Row],[2022 '[YR2022']]],Data[[#This Row],[2023 '[YR2023']]],Data[[#This Row],[2024 '[YR2024']]])</f>
        <v>15.023400000000001</v>
      </c>
      <c r="L6058" s="4">
        <f>((J6058-F6058)/Data[[#This Row],[2020 '[YR2020']]])*100</f>
        <v>5.918678878712182</v>
      </c>
    </row>
    <row r="6059" spans="1:12" x14ac:dyDescent="0.3">
      <c r="A6059" t="s">
        <v>571</v>
      </c>
      <c r="B6059" t="s">
        <v>572</v>
      </c>
      <c r="C6059" s="5" t="s">
        <v>635</v>
      </c>
      <c r="D6059" t="s">
        <v>12</v>
      </c>
      <c r="E6059" t="s">
        <v>117</v>
      </c>
      <c r="F6059">
        <v>28.922999999999998</v>
      </c>
      <c r="G6059">
        <v>29.457000000000001</v>
      </c>
      <c r="H6059">
        <v>30.102</v>
      </c>
      <c r="I6059">
        <v>30.215</v>
      </c>
      <c r="J6059">
        <v>29.972999999999999</v>
      </c>
      <c r="K6059" s="4">
        <f>AVERAGE(Data[[#This Row],[2020 '[YR2020']]],Data[[#This Row],[2021 '[YR2021']]],Data[[#This Row],[2022 '[YR2022']]],Data[[#This Row],[2023 '[YR2023']]],Data[[#This Row],[2024 '[YR2024']]])</f>
        <v>29.734000000000002</v>
      </c>
      <c r="L6059" s="4">
        <f>((J6059-F6059)/Data[[#This Row],[2020 '[YR2020']]])*100</f>
        <v>3.6303288040659707</v>
      </c>
    </row>
    <row r="6060" spans="1:12" x14ac:dyDescent="0.3">
      <c r="A6060" t="s">
        <v>571</v>
      </c>
      <c r="B6060" t="s">
        <v>572</v>
      </c>
      <c r="C6060" s="5" t="s">
        <v>635</v>
      </c>
      <c r="D6060" t="s">
        <v>14</v>
      </c>
      <c r="E6060" t="s">
        <v>120</v>
      </c>
      <c r="F6060">
        <v>1771333672.21103</v>
      </c>
      <c r="G6060">
        <v>2519574574.2639799</v>
      </c>
      <c r="H6060">
        <v>2105637659.8020999</v>
      </c>
      <c r="I6060">
        <v>2257886276.4257798</v>
      </c>
      <c r="J6060">
        <v>3744420962.5761399</v>
      </c>
      <c r="K6060" s="4">
        <f>AVERAGE(Data[[#This Row],[2020 '[YR2020']]],Data[[#This Row],[2021 '[YR2021']]],Data[[#This Row],[2022 '[YR2022']]],Data[[#This Row],[2023 '[YR2023']]],Data[[#This Row],[2024 '[YR2024']]])</f>
        <v>2479770629.0558062</v>
      </c>
      <c r="L6060" s="4">
        <f>((J6060-F6060)/Data[[#This Row],[2020 '[YR2020']]])*100</f>
        <v>111.38992733662909</v>
      </c>
    </row>
    <row r="6061" spans="1:12" x14ac:dyDescent="0.3">
      <c r="A6061" t="s">
        <v>571</v>
      </c>
      <c r="B6061" t="s">
        <v>572</v>
      </c>
      <c r="C6061" s="5" t="s">
        <v>635</v>
      </c>
      <c r="D6061" t="s">
        <v>17</v>
      </c>
      <c r="E6061" t="s">
        <v>110</v>
      </c>
      <c r="F6061">
        <v>-126626337.460302</v>
      </c>
      <c r="G6061">
        <v>-196326024.03483</v>
      </c>
      <c r="H6061">
        <v>-66059660.947571099</v>
      </c>
      <c r="I6061">
        <v>-74821496.037076995</v>
      </c>
      <c r="J6061">
        <v>-72719828.174680695</v>
      </c>
      <c r="K6061" s="4">
        <f>AVERAGE(Data[[#This Row],[2020 '[YR2020']]],Data[[#This Row],[2021 '[YR2021']]],Data[[#This Row],[2022 '[YR2022']]],Data[[#This Row],[2023 '[YR2023']]],Data[[#This Row],[2024 '[YR2024']]])</f>
        <v>-107310669.33089216</v>
      </c>
      <c r="L6061" s="4">
        <f>((J6061-F6061)/Data[[#This Row],[2020 '[YR2020']]])*100</f>
        <v>-42.571324707643278</v>
      </c>
    </row>
    <row r="6062" spans="1:12" x14ac:dyDescent="0.3">
      <c r="A6062" t="s">
        <v>571</v>
      </c>
      <c r="B6062" t="s">
        <v>572</v>
      </c>
      <c r="C6062" s="5" t="s">
        <v>635</v>
      </c>
      <c r="D6062" t="s">
        <v>22</v>
      </c>
      <c r="E6062" t="s">
        <v>112</v>
      </c>
      <c r="F6062">
        <v>890100720.94895899</v>
      </c>
      <c r="G6062">
        <v>1721683724.6010101</v>
      </c>
      <c r="H6062">
        <v>1497816268.8631599</v>
      </c>
      <c r="I6062">
        <v>1363519248.3643</v>
      </c>
      <c r="J6062">
        <v>1902351795.7963099</v>
      </c>
      <c r="K6062" s="4">
        <f>AVERAGE(Data[[#This Row],[2020 '[YR2020']]],Data[[#This Row],[2021 '[YR2021']]],Data[[#This Row],[2022 '[YR2022']]],Data[[#This Row],[2023 '[YR2023']]],Data[[#This Row],[2024 '[YR2024']]])</f>
        <v>1475094351.7147477</v>
      </c>
      <c r="L6062" s="4">
        <f>((J6062-F6062)/Data[[#This Row],[2020 '[YR2020']]])*100</f>
        <v>113.72320581519857</v>
      </c>
    </row>
    <row r="6063" spans="1:12" x14ac:dyDescent="0.3">
      <c r="A6063" t="s">
        <v>571</v>
      </c>
      <c r="B6063" t="s">
        <v>572</v>
      </c>
      <c r="C6063" s="5" t="s">
        <v>635</v>
      </c>
      <c r="D6063" t="s">
        <v>23</v>
      </c>
      <c r="E6063" t="s">
        <v>113</v>
      </c>
      <c r="F6063">
        <v>9597003835.7666092</v>
      </c>
      <c r="G6063">
        <v>15428583285.3083</v>
      </c>
      <c r="H6063">
        <v>13435042739.150499</v>
      </c>
      <c r="I6063">
        <v>11825996819.0646</v>
      </c>
      <c r="J6063">
        <v>14963045332.204</v>
      </c>
      <c r="K6063" s="4">
        <f>AVERAGE(Data[[#This Row],[2020 '[YR2020']]],Data[[#This Row],[2021 '[YR2021']]],Data[[#This Row],[2022 '[YR2022']]],Data[[#This Row],[2023 '[YR2023']]],Data[[#This Row],[2024 '[YR2024']]])</f>
        <v>13049934402.298801</v>
      </c>
      <c r="L6063" s="4">
        <f>((J6063-F6063)/Data[[#This Row],[2020 '[YR2020']]])*100</f>
        <v>55.913716283398273</v>
      </c>
    </row>
    <row r="6064" spans="1:12" x14ac:dyDescent="0.3">
      <c r="A6064" t="s">
        <v>571</v>
      </c>
      <c r="B6064" t="s">
        <v>572</v>
      </c>
      <c r="C6064" s="5" t="s">
        <v>635</v>
      </c>
      <c r="D6064" t="s">
        <v>26</v>
      </c>
      <c r="E6064" t="s">
        <v>137</v>
      </c>
      <c r="F6064">
        <v>10694431763.601</v>
      </c>
      <c r="G6064">
        <v>16993130501.969101</v>
      </c>
      <c r="H6064">
        <v>15227296945.2901</v>
      </c>
      <c r="I6064">
        <v>13876739823.2033</v>
      </c>
      <c r="J6064">
        <v>17777041054.299801</v>
      </c>
      <c r="K6064" s="4">
        <f>AVERAGE(Data[[#This Row],[2020 '[YR2020']]],Data[[#This Row],[2021 '[YR2021']]],Data[[#This Row],[2022 '[YR2022']]],Data[[#This Row],[2023 '[YR2023']]],Data[[#This Row],[2024 '[YR2024']]])</f>
        <v>14913728017.672659</v>
      </c>
      <c r="L6064" s="4">
        <f>((J6064-F6064)/Data[[#This Row],[2020 '[YR2020']]])*100</f>
        <v>66.22707449314693</v>
      </c>
    </row>
    <row r="6065" spans="1:12" x14ac:dyDescent="0.3">
      <c r="A6065" t="s">
        <v>571</v>
      </c>
      <c r="B6065" t="s">
        <v>572</v>
      </c>
      <c r="C6065" s="5" t="s">
        <v>635</v>
      </c>
      <c r="D6065" t="s">
        <v>29</v>
      </c>
      <c r="E6065" t="s">
        <v>121</v>
      </c>
      <c r="F6065">
        <v>19.774999999999999</v>
      </c>
      <c r="G6065">
        <v>19.844000000000001</v>
      </c>
      <c r="H6065">
        <v>20.024000000000001</v>
      </c>
      <c r="I6065">
        <v>20.015000000000001</v>
      </c>
      <c r="J6065">
        <v>19.984000000000002</v>
      </c>
      <c r="K6065" s="4">
        <f>AVERAGE(Data[[#This Row],[2020 '[YR2020']]],Data[[#This Row],[2021 '[YR2021']]],Data[[#This Row],[2022 '[YR2022']]],Data[[#This Row],[2023 '[YR2023']]],Data[[#This Row],[2024 '[YR2024']]])</f>
        <v>19.9284</v>
      </c>
      <c r="L6065" s="4">
        <f>((J6065-F6065)/Data[[#This Row],[2020 '[YR2020']]])*100</f>
        <v>1.0568900126422411</v>
      </c>
    </row>
    <row r="6066" spans="1:12" x14ac:dyDescent="0.3">
      <c r="A6066" t="s">
        <v>571</v>
      </c>
      <c r="B6066" t="s">
        <v>572</v>
      </c>
      <c r="C6066" s="5" t="s">
        <v>635</v>
      </c>
      <c r="D6066" t="s">
        <v>3</v>
      </c>
      <c r="E6066" t="s">
        <v>139</v>
      </c>
      <c r="F6066">
        <v>4578927374170.2002</v>
      </c>
      <c r="G6066">
        <v>5251646515713</v>
      </c>
      <c r="H6066">
        <v>5653023791758.0703</v>
      </c>
      <c r="I6066">
        <v>6476098515687.1104</v>
      </c>
      <c r="J6066">
        <v>7202999943415.9004</v>
      </c>
      <c r="K6066" s="4">
        <f>AVERAGE(Data[[#This Row],[2020 '[YR2020']]],Data[[#This Row],[2021 '[YR2021']]],Data[[#This Row],[2022 '[YR2022']]],Data[[#This Row],[2023 '[YR2023']]],Data[[#This Row],[2024 '[YR2024']]])</f>
        <v>5832539228148.8564</v>
      </c>
      <c r="L6066" s="4">
        <f>((J6066-F6066)/Data[[#This Row],[2020 '[YR2020']]])*100</f>
        <v>57.307582209059134</v>
      </c>
    </row>
    <row r="6067" spans="1:12" x14ac:dyDescent="0.3">
      <c r="A6067" t="s">
        <v>571</v>
      </c>
      <c r="B6067" t="s">
        <v>572</v>
      </c>
      <c r="C6067" s="5" t="s">
        <v>635</v>
      </c>
      <c r="D6067" t="s">
        <v>31</v>
      </c>
      <c r="E6067" t="s">
        <v>123</v>
      </c>
      <c r="F6067">
        <v>28.349</v>
      </c>
      <c r="G6067">
        <v>28.43</v>
      </c>
      <c r="H6067">
        <v>28.539000000000001</v>
      </c>
      <c r="I6067">
        <v>28.552</v>
      </c>
      <c r="J6067">
        <v>28.431999999999999</v>
      </c>
      <c r="K6067" s="4">
        <f>AVERAGE(Data[[#This Row],[2020 '[YR2020']]],Data[[#This Row],[2021 '[YR2021']]],Data[[#This Row],[2022 '[YR2022']]],Data[[#This Row],[2023 '[YR2023']]],Data[[#This Row],[2024 '[YR2024']]])</f>
        <v>28.4604</v>
      </c>
      <c r="L6067" s="4">
        <f>((J6067-F6067)/Data[[#This Row],[2020 '[YR2020']]])*100</f>
        <v>0.29277928674732234</v>
      </c>
    </row>
    <row r="6068" spans="1:12" x14ac:dyDescent="0.3">
      <c r="A6068" t="s">
        <v>571</v>
      </c>
      <c r="B6068" t="s">
        <v>572</v>
      </c>
      <c r="C6068" s="5" t="s">
        <v>635</v>
      </c>
      <c r="D6068" t="s">
        <v>30</v>
      </c>
      <c r="E6068" t="s">
        <v>122</v>
      </c>
      <c r="F6068">
        <v>37.244999999999997</v>
      </c>
      <c r="G6068">
        <v>37.341000000000001</v>
      </c>
      <c r="H6068">
        <v>37.308999999999997</v>
      </c>
      <c r="I6068">
        <v>37.356000000000002</v>
      </c>
      <c r="J6068">
        <v>37.128</v>
      </c>
      <c r="K6068" s="4">
        <f>AVERAGE(Data[[#This Row],[2020 '[YR2020']]],Data[[#This Row],[2021 '[YR2021']]],Data[[#This Row],[2022 '[YR2022']]],Data[[#This Row],[2023 '[YR2023']]],Data[[#This Row],[2024 '[YR2024']]])</f>
        <v>37.275800000000004</v>
      </c>
      <c r="L6068" s="4">
        <f>((J6068-F6068)/Data[[#This Row],[2020 '[YR2020']]])*100</f>
        <v>-0.3141361256544431</v>
      </c>
    </row>
    <row r="6069" spans="1:12" x14ac:dyDescent="0.3">
      <c r="A6069" t="s">
        <v>571</v>
      </c>
      <c r="B6069" t="s">
        <v>572</v>
      </c>
      <c r="C6069" s="5" t="s">
        <v>635</v>
      </c>
      <c r="D6069" t="s">
        <v>48</v>
      </c>
      <c r="E6069" t="s">
        <v>181</v>
      </c>
      <c r="F6069">
        <v>1417816641060.0801</v>
      </c>
      <c r="G6069">
        <v>1144069610147.3701</v>
      </c>
      <c r="H6069">
        <v>1177399295766.96</v>
      </c>
      <c r="I6069">
        <v>1630866560120.26</v>
      </c>
      <c r="J6069">
        <v>2184355866763.1899</v>
      </c>
      <c r="K6069" s="4">
        <f>AVERAGE(Data[[#This Row],[2020 '[YR2020']]],Data[[#This Row],[2021 '[YR2021']]],Data[[#This Row],[2022 '[YR2022']]],Data[[#This Row],[2023 '[YR2023']]],Data[[#This Row],[2024 '[YR2024']]])</f>
        <v>1510901594771.5718</v>
      </c>
      <c r="L6069" s="4">
        <f>((J6069-F6069)/Data[[#This Row],[2020 '[YR2020']]])*100</f>
        <v>54.064764335815674</v>
      </c>
    </row>
    <row r="6070" spans="1:12" x14ac:dyDescent="0.3">
      <c r="A6070" t="s">
        <v>571</v>
      </c>
      <c r="B6070" t="s">
        <v>572</v>
      </c>
      <c r="C6070" s="5" t="s">
        <v>635</v>
      </c>
      <c r="D6070" t="s">
        <v>46</v>
      </c>
      <c r="E6070" t="s">
        <v>179</v>
      </c>
      <c r="F6070">
        <v>451762672.629987</v>
      </c>
      <c r="G6070">
        <v>209717394.64494899</v>
      </c>
      <c r="H6070">
        <v>1833020931.7097099</v>
      </c>
      <c r="I6070">
        <v>1663431160.8543501</v>
      </c>
      <c r="J6070">
        <v>1269644342.5490799</v>
      </c>
      <c r="K6070" s="4">
        <f>AVERAGE(Data[[#This Row],[2020 '[YR2020']]],Data[[#This Row],[2021 '[YR2021']]],Data[[#This Row],[2022 '[YR2022']]],Data[[#This Row],[2023 '[YR2023']]],Data[[#This Row],[2024 '[YR2024']]])</f>
        <v>1085515300.4776151</v>
      </c>
      <c r="L6070" s="4">
        <f>((J6070-F6070)/Data[[#This Row],[2020 '[YR2020']]])*100</f>
        <v>181.0423302920764</v>
      </c>
    </row>
    <row r="6071" spans="1:12" x14ac:dyDescent="0.3">
      <c r="A6071" t="s">
        <v>571</v>
      </c>
      <c r="B6071" t="s">
        <v>572</v>
      </c>
      <c r="C6071" s="5" t="s">
        <v>635</v>
      </c>
      <c r="D6071" t="s">
        <v>45</v>
      </c>
      <c r="E6071" t="s">
        <v>178</v>
      </c>
      <c r="F6071">
        <v>4152219674195.6099</v>
      </c>
      <c r="G6071">
        <v>5315044523540.9004</v>
      </c>
      <c r="H6071">
        <v>5802131216541.5703</v>
      </c>
      <c r="I6071">
        <v>6316092254519.9199</v>
      </c>
      <c r="J6071">
        <v>6783548638354.7305</v>
      </c>
      <c r="K6071" s="4">
        <f>AVERAGE(Data[[#This Row],[2020 '[YR2020']]],Data[[#This Row],[2021 '[YR2021']]],Data[[#This Row],[2022 '[YR2022']]],Data[[#This Row],[2023 '[YR2023']]],Data[[#This Row],[2024 '[YR2024']]])</f>
        <v>5673807261430.5459</v>
      </c>
      <c r="L6071" s="4">
        <f>((J6071-F6071)/Data[[#This Row],[2020 '[YR2020']]])*100</f>
        <v>63.371622183474088</v>
      </c>
    </row>
    <row r="6072" spans="1:12" x14ac:dyDescent="0.3">
      <c r="A6072" t="s">
        <v>571</v>
      </c>
      <c r="B6072" t="s">
        <v>572</v>
      </c>
      <c r="C6072" s="5" t="s">
        <v>635</v>
      </c>
      <c r="D6072" t="s">
        <v>44</v>
      </c>
      <c r="E6072" t="s">
        <v>177</v>
      </c>
      <c r="F6072">
        <v>115440308.007164</v>
      </c>
      <c r="G6072">
        <v>117980173.725567</v>
      </c>
      <c r="H6072">
        <v>71702042.024653703</v>
      </c>
      <c r="I6072">
        <v>47161727.478814997</v>
      </c>
      <c r="J6072">
        <v>68621189.140465707</v>
      </c>
      <c r="K6072" s="4">
        <f>AVERAGE(Data[[#This Row],[2020 '[YR2020']]],Data[[#This Row],[2021 '[YR2021']]],Data[[#This Row],[2022 '[YR2022']]],Data[[#This Row],[2023 '[YR2023']]],Data[[#This Row],[2024 '[YR2024']]])</f>
        <v>84181088.075333074</v>
      </c>
      <c r="L6072" s="4">
        <f>((J6072-F6072)/Data[[#This Row],[2020 '[YR2020']]])*100</f>
        <v>-40.556994064666554</v>
      </c>
    </row>
    <row r="6073" spans="1:12" x14ac:dyDescent="0.3">
      <c r="A6073" t="s">
        <v>571</v>
      </c>
      <c r="B6073" t="s">
        <v>572</v>
      </c>
      <c r="C6073" s="5" t="s">
        <v>635</v>
      </c>
      <c r="D6073" t="s">
        <v>39</v>
      </c>
      <c r="E6073" t="s">
        <v>133</v>
      </c>
      <c r="F6073">
        <v>7984562</v>
      </c>
      <c r="G6073">
        <v>8237363</v>
      </c>
      <c r="H6073">
        <v>8404199</v>
      </c>
      <c r="I6073">
        <v>8424737</v>
      </c>
      <c r="J6073">
        <v>8435336</v>
      </c>
      <c r="K6073" s="4">
        <f>AVERAGE(Data[[#This Row],[2020 '[YR2020']]],Data[[#This Row],[2021 '[YR2021']]],Data[[#This Row],[2022 '[YR2022']]],Data[[#This Row],[2023 '[YR2023']]],Data[[#This Row],[2024 '[YR2024']]])</f>
        <v>8297239.4000000004</v>
      </c>
      <c r="L6073" s="4">
        <f>((J6073-F6073)/Data[[#This Row],[2020 '[YR2020']]])*100</f>
        <v>5.6455695378156001</v>
      </c>
    </row>
    <row r="6074" spans="1:12" x14ac:dyDescent="0.3">
      <c r="A6074" t="s">
        <v>571</v>
      </c>
      <c r="B6074" t="s">
        <v>572</v>
      </c>
      <c r="C6074" s="5" t="s">
        <v>635</v>
      </c>
      <c r="D6074" t="s">
        <v>38</v>
      </c>
      <c r="E6074" t="s">
        <v>132</v>
      </c>
      <c r="F6074">
        <v>36.801830833050097</v>
      </c>
      <c r="G6074">
        <v>36.538780675320503</v>
      </c>
      <c r="H6074">
        <v>36.679926308265699</v>
      </c>
      <c r="I6074">
        <v>36.9093183561695</v>
      </c>
      <c r="J6074">
        <v>37.236762115937097</v>
      </c>
      <c r="K6074" s="4">
        <f>AVERAGE(Data[[#This Row],[2020 '[YR2020']]],Data[[#This Row],[2021 '[YR2021']]],Data[[#This Row],[2022 '[YR2022']]],Data[[#This Row],[2023 '[YR2023']]],Data[[#This Row],[2024 '[YR2024']]])</f>
        <v>36.833323657748579</v>
      </c>
      <c r="L6074" s="4">
        <f>((J6074-F6074)/Data[[#This Row],[2020 '[YR2020']]])*100</f>
        <v>1.1818196895150315</v>
      </c>
    </row>
    <row r="6075" spans="1:12" x14ac:dyDescent="0.3">
      <c r="A6075" t="s">
        <v>571</v>
      </c>
      <c r="B6075" t="s">
        <v>572</v>
      </c>
      <c r="C6075" s="5" t="s">
        <v>635</v>
      </c>
      <c r="D6075" t="s">
        <v>47</v>
      </c>
      <c r="E6075" t="s">
        <v>180</v>
      </c>
      <c r="F6075">
        <v>483065992.76522499</v>
      </c>
      <c r="G6075">
        <v>-5035272434.0659103</v>
      </c>
      <c r="H6075">
        <v>-1183450816.52985</v>
      </c>
      <c r="I6075">
        <v>1857252786.5957501</v>
      </c>
      <c r="J6075">
        <v>3292017705.3186598</v>
      </c>
      <c r="K6075" s="4">
        <f>AVERAGE(Data[[#This Row],[2020 '[YR2020']]],Data[[#This Row],[2021 '[YR2021']]],Data[[#This Row],[2022 '[YR2022']]],Data[[#This Row],[2023 '[YR2023']]],Data[[#This Row],[2024 '[YR2024']]])</f>
        <v>-117277353.18322507</v>
      </c>
      <c r="L6075" s="4">
        <f>((J6075-F6075)/Data[[#This Row],[2020 '[YR2020']]])*100</f>
        <v>581.4840528255969</v>
      </c>
    </row>
    <row r="6076" spans="1:12" x14ac:dyDescent="0.3">
      <c r="A6076" t="s">
        <v>571</v>
      </c>
      <c r="B6076" t="s">
        <v>572</v>
      </c>
      <c r="C6076" s="5" t="s">
        <v>635</v>
      </c>
      <c r="D6076" t="s">
        <v>36</v>
      </c>
      <c r="E6076" t="s">
        <v>130</v>
      </c>
      <c r="F6076">
        <v>39.420999999999999</v>
      </c>
      <c r="G6076">
        <v>39.563000000000002</v>
      </c>
      <c r="H6076">
        <v>39.798999999999999</v>
      </c>
      <c r="I6076">
        <v>39.798999999999999</v>
      </c>
      <c r="J6076">
        <v>39.749000000000002</v>
      </c>
      <c r="K6076" s="4">
        <f>AVERAGE(Data[[#This Row],[2020 '[YR2020']]],Data[[#This Row],[2021 '[YR2021']]],Data[[#This Row],[2022 '[YR2022']]],Data[[#This Row],[2023 '[YR2023']]],Data[[#This Row],[2024 '[YR2024']]])</f>
        <v>39.666200000000003</v>
      </c>
      <c r="L6076" s="4">
        <f>((J6076-F6076)/Data[[#This Row],[2020 '[YR2020']]])*100</f>
        <v>0.83204383450445951</v>
      </c>
    </row>
    <row r="6077" spans="1:12" x14ac:dyDescent="0.3">
      <c r="A6077" t="s">
        <v>571</v>
      </c>
      <c r="B6077" t="s">
        <v>572</v>
      </c>
      <c r="C6077" s="5" t="s">
        <v>635</v>
      </c>
      <c r="D6077" t="s">
        <v>35</v>
      </c>
      <c r="E6077" t="s">
        <v>129</v>
      </c>
      <c r="F6077">
        <v>56.22</v>
      </c>
      <c r="G6077">
        <v>56.298999999999999</v>
      </c>
      <c r="H6077">
        <v>56.621000000000002</v>
      </c>
      <c r="I6077">
        <v>56.826000000000001</v>
      </c>
      <c r="J6077">
        <v>56.814999999999998</v>
      </c>
      <c r="K6077" s="4">
        <f>AVERAGE(Data[[#This Row],[2020 '[YR2020']]],Data[[#This Row],[2021 '[YR2021']]],Data[[#This Row],[2022 '[YR2022']]],Data[[#This Row],[2023 '[YR2023']]],Data[[#This Row],[2024 '[YR2024']]])</f>
        <v>56.556200000000004</v>
      </c>
      <c r="L6077" s="4">
        <f>((J6077-F6077)/Data[[#This Row],[2020 '[YR2020']]])*100</f>
        <v>1.0583422269654907</v>
      </c>
    </row>
    <row r="6078" spans="1:12" x14ac:dyDescent="0.3">
      <c r="A6078" t="s">
        <v>571</v>
      </c>
      <c r="B6078" t="s">
        <v>572</v>
      </c>
      <c r="C6078" s="5" t="s">
        <v>635</v>
      </c>
      <c r="D6078" t="s">
        <v>34</v>
      </c>
      <c r="E6078" t="s">
        <v>128</v>
      </c>
      <c r="F6078">
        <v>53.31</v>
      </c>
      <c r="G6078">
        <v>53.435000000000002</v>
      </c>
      <c r="H6078">
        <v>53.68</v>
      </c>
      <c r="I6078">
        <v>53.781999999999996</v>
      </c>
      <c r="J6078">
        <v>53.697000000000003</v>
      </c>
      <c r="K6078" s="4">
        <f>AVERAGE(Data[[#This Row],[2020 '[YR2020']]],Data[[#This Row],[2021 '[YR2021']]],Data[[#This Row],[2022 '[YR2022']]],Data[[#This Row],[2023 '[YR2023']]],Data[[#This Row],[2024 '[YR2024']]])</f>
        <v>53.580799999999996</v>
      </c>
      <c r="L6078" s="4">
        <f>((J6078-F6078)/Data[[#This Row],[2020 '[YR2020']]])*100</f>
        <v>0.72594259988745158</v>
      </c>
    </row>
    <row r="6079" spans="1:12" x14ac:dyDescent="0.3">
      <c r="A6079" t="s">
        <v>571</v>
      </c>
      <c r="B6079" t="s">
        <v>572</v>
      </c>
      <c r="C6079" s="5" t="s">
        <v>635</v>
      </c>
      <c r="D6079" t="s">
        <v>33</v>
      </c>
      <c r="E6079" t="s">
        <v>126</v>
      </c>
      <c r="F6079">
        <v>29.094000000000001</v>
      </c>
      <c r="G6079">
        <v>29.11</v>
      </c>
      <c r="H6079">
        <v>29.408000000000001</v>
      </c>
      <c r="I6079">
        <v>29.49</v>
      </c>
      <c r="J6079">
        <v>29.623000000000001</v>
      </c>
      <c r="K6079" s="4">
        <f>AVERAGE(Data[[#This Row],[2020 '[YR2020']]],Data[[#This Row],[2021 '[YR2021']]],Data[[#This Row],[2022 '[YR2022']]],Data[[#This Row],[2023 '[YR2023']]],Data[[#This Row],[2024 '[YR2024']]])</f>
        <v>29.344999999999999</v>
      </c>
      <c r="L6079" s="4">
        <f>((J6079-F6079)/Data[[#This Row],[2020 '[YR2020']]])*100</f>
        <v>1.8182443115418983</v>
      </c>
    </row>
    <row r="6080" spans="1:12" x14ac:dyDescent="0.3">
      <c r="A6080" t="s">
        <v>571</v>
      </c>
      <c r="B6080" t="s">
        <v>572</v>
      </c>
      <c r="C6080" s="5" t="s">
        <v>635</v>
      </c>
      <c r="D6080" t="s">
        <v>37</v>
      </c>
      <c r="E6080" t="s">
        <v>131</v>
      </c>
      <c r="F6080">
        <v>41.79</v>
      </c>
      <c r="G6080">
        <v>41.911999999999999</v>
      </c>
      <c r="H6080">
        <v>42.21</v>
      </c>
      <c r="I6080">
        <v>42.273000000000003</v>
      </c>
      <c r="J6080">
        <v>42.271999999999998</v>
      </c>
      <c r="K6080" s="4">
        <f>AVERAGE(Data[[#This Row],[2020 '[YR2020']]],Data[[#This Row],[2021 '[YR2021']]],Data[[#This Row],[2022 '[YR2022']]],Data[[#This Row],[2023 '[YR2023']]],Data[[#This Row],[2024 '[YR2024']]])</f>
        <v>42.0914</v>
      </c>
      <c r="L6080" s="4">
        <f>((J6080-F6080)/Data[[#This Row],[2020 '[YR2020']]])*100</f>
        <v>1.1533859775065789</v>
      </c>
    </row>
    <row r="6081" spans="1:12" x14ac:dyDescent="0.3">
      <c r="A6081" t="s">
        <v>571</v>
      </c>
      <c r="B6081" t="s">
        <v>572</v>
      </c>
      <c r="C6081" s="5" t="s">
        <v>635</v>
      </c>
      <c r="D6081" t="s">
        <v>32</v>
      </c>
      <c r="E6081" t="s">
        <v>125</v>
      </c>
      <c r="F6081">
        <v>27.236000000000001</v>
      </c>
      <c r="G6081">
        <v>27.268000000000001</v>
      </c>
      <c r="H6081">
        <v>27.515999999999998</v>
      </c>
      <c r="I6081">
        <v>27.553999999999998</v>
      </c>
      <c r="J6081">
        <v>27.645</v>
      </c>
      <c r="K6081" s="4">
        <f>AVERAGE(Data[[#This Row],[2020 '[YR2020']]],Data[[#This Row],[2021 '[YR2021']]],Data[[#This Row],[2022 '[YR2022']]],Data[[#This Row],[2023 '[YR2023']]],Data[[#This Row],[2024 '[YR2024']]])</f>
        <v>27.443800000000003</v>
      </c>
      <c r="L6081" s="4">
        <f>((J6081-F6081)/Data[[#This Row],[2020 '[YR2020']]])*100</f>
        <v>1.5016889411073537</v>
      </c>
    </row>
    <row r="6082" spans="1:12" x14ac:dyDescent="0.3">
      <c r="A6082" t="s">
        <v>443</v>
      </c>
      <c r="B6082" t="s">
        <v>444</v>
      </c>
      <c r="C6082" s="5" t="s">
        <v>636</v>
      </c>
      <c r="D6082" t="s">
        <v>49</v>
      </c>
      <c r="E6082" t="s">
        <v>182</v>
      </c>
      <c r="F6082">
        <v>67598</v>
      </c>
      <c r="G6082">
        <v>106416</v>
      </c>
      <c r="H6082">
        <v>224472</v>
      </c>
      <c r="I6082">
        <v>144558</v>
      </c>
      <c r="J6082">
        <v>121628</v>
      </c>
      <c r="K6082" s="4">
        <f>AVERAGE(Data[[#This Row],[2020 '[YR2020']]],Data[[#This Row],[2021 '[YR2021']]],Data[[#This Row],[2022 '[YR2022']]],Data[[#This Row],[2023 '[YR2023']]],Data[[#This Row],[2024 '[YR2024']]])</f>
        <v>132934.39999999999</v>
      </c>
      <c r="L6082" s="4">
        <f>((J6082-F6082)/Data[[#This Row],[2020 '[YR2020']]])*100</f>
        <v>79.928400248528064</v>
      </c>
    </row>
    <row r="6083" spans="1:12" x14ac:dyDescent="0.3">
      <c r="A6083" t="s">
        <v>443</v>
      </c>
      <c r="B6083" t="s">
        <v>444</v>
      </c>
      <c r="C6083" s="5" t="s">
        <v>636</v>
      </c>
      <c r="D6083" t="s">
        <v>71</v>
      </c>
      <c r="E6083" t="s">
        <v>156</v>
      </c>
      <c r="F6083">
        <v>1.5</v>
      </c>
      <c r="G6083">
        <v>1.5</v>
      </c>
      <c r="H6083">
        <v>1.6</v>
      </c>
      <c r="I6083">
        <v>1.6</v>
      </c>
      <c r="J6083">
        <v>1.6</v>
      </c>
      <c r="K6083" s="4">
        <f>AVERAGE(Data[[#This Row],[2020 '[YR2020']]],Data[[#This Row],[2021 '[YR2021']]],Data[[#This Row],[2022 '[YR2022']]],Data[[#This Row],[2023 '[YR2023']]],Data[[#This Row],[2024 '[YR2024']]])</f>
        <v>1.5599999999999998</v>
      </c>
      <c r="L6083" s="4">
        <f>((J6083-F6083)/Data[[#This Row],[2020 '[YR2020']]])*100</f>
        <v>6.6666666666666723</v>
      </c>
    </row>
    <row r="6084" spans="1:12" x14ac:dyDescent="0.3">
      <c r="A6084" t="s">
        <v>443</v>
      </c>
      <c r="B6084" t="s">
        <v>444</v>
      </c>
      <c r="C6084" s="5" t="s">
        <v>636</v>
      </c>
      <c r="D6084" t="s">
        <v>68</v>
      </c>
      <c r="E6084" t="s">
        <v>153</v>
      </c>
      <c r="F6084">
        <v>5</v>
      </c>
      <c r="G6084">
        <v>5.0999999999999996</v>
      </c>
      <c r="H6084">
        <v>5.2</v>
      </c>
      <c r="I6084">
        <v>5.3</v>
      </c>
      <c r="J6084">
        <v>5.4</v>
      </c>
      <c r="K6084" s="4">
        <f>AVERAGE(Data[[#This Row],[2020 '[YR2020']]],Data[[#This Row],[2021 '[YR2021']]],Data[[#This Row],[2022 '[YR2022']]],Data[[#This Row],[2023 '[YR2023']]],Data[[#This Row],[2024 '[YR2024']]])</f>
        <v>5.2</v>
      </c>
      <c r="L6084" s="4">
        <f>((J6084-F6084)/Data[[#This Row],[2020 '[YR2020']]])*100</f>
        <v>8.0000000000000071</v>
      </c>
    </row>
    <row r="6085" spans="1:12" x14ac:dyDescent="0.3">
      <c r="A6085" t="s">
        <v>443</v>
      </c>
      <c r="B6085" t="s">
        <v>444</v>
      </c>
      <c r="C6085" s="5" t="s">
        <v>636</v>
      </c>
      <c r="D6085" t="s">
        <v>65</v>
      </c>
      <c r="E6085" t="s">
        <v>159</v>
      </c>
      <c r="F6085">
        <v>0.74782800000000005</v>
      </c>
      <c r="G6085">
        <v>0.74153500000000006</v>
      </c>
      <c r="H6085">
        <v>0.72771600000000003</v>
      </c>
      <c r="I6085">
        <v>0.76263999999999998</v>
      </c>
      <c r="J6085">
        <v>0.77175000000000005</v>
      </c>
      <c r="K6085" s="4">
        <f>AVERAGE(Data[[#This Row],[2020 '[YR2020']]],Data[[#This Row],[2021 '[YR2021']]],Data[[#This Row],[2022 '[YR2022']]],Data[[#This Row],[2023 '[YR2023']]],Data[[#This Row],[2024 '[YR2024']]])</f>
        <v>0.75029380000000001</v>
      </c>
      <c r="L6085" s="4">
        <f>((J6085-F6085)/Data[[#This Row],[2020 '[YR2020']]])*100</f>
        <v>3.1988639098830207</v>
      </c>
    </row>
    <row r="6086" spans="1:12" x14ac:dyDescent="0.3">
      <c r="A6086" t="s">
        <v>443</v>
      </c>
      <c r="B6086" t="s">
        <v>444</v>
      </c>
      <c r="C6086" s="5" t="s">
        <v>636</v>
      </c>
      <c r="D6086" t="s">
        <v>63</v>
      </c>
      <c r="E6086" t="s">
        <v>190</v>
      </c>
      <c r="F6086">
        <v>12.378511022561099</v>
      </c>
      <c r="G6086">
        <v>12.373926626774001</v>
      </c>
      <c r="H6086">
        <v>12.3189380114617</v>
      </c>
      <c r="I6086">
        <v>12.2616918600466</v>
      </c>
      <c r="J6086">
        <v>12.245993013390899</v>
      </c>
      <c r="K6086" s="4">
        <f>AVERAGE(Data[[#This Row],[2020 '[YR2020']]],Data[[#This Row],[2021 '[YR2021']]],Data[[#This Row],[2022 '[YR2022']]],Data[[#This Row],[2023 '[YR2023']]],Data[[#This Row],[2024 '[YR2024']]])</f>
        <v>12.31581210684686</v>
      </c>
      <c r="L6086" s="4">
        <f>((J6086-F6086)/Data[[#This Row],[2020 '[YR2020']]])*100</f>
        <v>-1.0705488643074457</v>
      </c>
    </row>
    <row r="6087" spans="1:12" x14ac:dyDescent="0.3">
      <c r="A6087" t="s">
        <v>443</v>
      </c>
      <c r="B6087" t="s">
        <v>444</v>
      </c>
      <c r="C6087" s="5" t="s">
        <v>636</v>
      </c>
      <c r="D6087" t="s">
        <v>60</v>
      </c>
      <c r="E6087" t="s">
        <v>192</v>
      </c>
      <c r="F6087">
        <v>1148972</v>
      </c>
      <c r="G6087">
        <v>1157519</v>
      </c>
      <c r="H6087">
        <v>1165898</v>
      </c>
      <c r="I6087">
        <v>1174025</v>
      </c>
      <c r="J6087">
        <v>1181817</v>
      </c>
      <c r="K6087" s="4">
        <f>AVERAGE(Data[[#This Row],[2020 '[YR2020']]],Data[[#This Row],[2021 '[YR2021']]],Data[[#This Row],[2022 '[YR2022']]],Data[[#This Row],[2023 '[YR2023']]],Data[[#This Row],[2024 '[YR2024']]])</f>
        <v>1165646.2</v>
      </c>
      <c r="L6087" s="4">
        <f>((J6087-F6087)/Data[[#This Row],[2020 '[YR2020']]])*100</f>
        <v>2.8586423341909115</v>
      </c>
    </row>
    <row r="6088" spans="1:12" x14ac:dyDescent="0.3">
      <c r="A6088" t="s">
        <v>443</v>
      </c>
      <c r="B6088" t="s">
        <v>444</v>
      </c>
      <c r="C6088" s="5" t="s">
        <v>636</v>
      </c>
      <c r="D6088" t="s">
        <v>61</v>
      </c>
      <c r="E6088" t="s">
        <v>188</v>
      </c>
      <c r="F6088">
        <v>7.1420872385257903</v>
      </c>
      <c r="G6088">
        <v>7.1316689020410697</v>
      </c>
      <c r="H6088">
        <v>7.0910890542323601</v>
      </c>
      <c r="I6088">
        <v>7.0479337537150197</v>
      </c>
      <c r="J6088">
        <v>7.0273475123797402</v>
      </c>
      <c r="K6088" s="4">
        <f>AVERAGE(Data[[#This Row],[2020 '[YR2020']]],Data[[#This Row],[2021 '[YR2021']]],Data[[#This Row],[2022 '[YR2022']]],Data[[#This Row],[2023 '[YR2023']]],Data[[#This Row],[2024 '[YR2024']]])</f>
        <v>7.0880252921787958</v>
      </c>
      <c r="L6088" s="4">
        <f>((J6088-F6088)/Data[[#This Row],[2020 '[YR2020']]])*100</f>
        <v>-1.6065293283890736</v>
      </c>
    </row>
    <row r="6089" spans="1:12" x14ac:dyDescent="0.3">
      <c r="A6089" t="s">
        <v>443</v>
      </c>
      <c r="B6089" t="s">
        <v>444</v>
      </c>
      <c r="C6089" s="5" t="s">
        <v>636</v>
      </c>
      <c r="D6089" t="s">
        <v>56</v>
      </c>
      <c r="E6089" t="s">
        <v>200</v>
      </c>
      <c r="F6089">
        <v>2.6080128069827402</v>
      </c>
      <c r="G6089">
        <v>2.9864865646930299</v>
      </c>
      <c r="H6089">
        <v>2.8360600526186799</v>
      </c>
      <c r="I6089">
        <v>2.5461018244761902</v>
      </c>
      <c r="J6089">
        <v>2.6137955071358898</v>
      </c>
      <c r="K6089" s="4">
        <f>AVERAGE(Data[[#This Row],[2020 '[YR2020']]],Data[[#This Row],[2021 '[YR2021']]],Data[[#This Row],[2022 '[YR2022']]],Data[[#This Row],[2023 '[YR2023']]],Data[[#This Row],[2024 '[YR2024']]])</f>
        <v>2.7180913511813065</v>
      </c>
      <c r="L6089" s="4">
        <f>((J6089-F6089)/Data[[#This Row],[2020 '[YR2020']]])*100</f>
        <v>0.22172821152054656</v>
      </c>
    </row>
    <row r="6090" spans="1:12" x14ac:dyDescent="0.3">
      <c r="A6090" t="s">
        <v>443</v>
      </c>
      <c r="B6090" t="s">
        <v>444</v>
      </c>
      <c r="C6090" s="5" t="s">
        <v>636</v>
      </c>
      <c r="D6090" t="s">
        <v>55</v>
      </c>
      <c r="E6090" t="s">
        <v>199</v>
      </c>
      <c r="F6090">
        <v>2.2082300199493301</v>
      </c>
      <c r="G6090">
        <v>2.8134598433578701</v>
      </c>
      <c r="H6090">
        <v>2.6224293243302501</v>
      </c>
      <c r="I6090">
        <v>2.3512503191629199</v>
      </c>
      <c r="J6090">
        <v>2.37871170988074</v>
      </c>
      <c r="K6090" s="4">
        <f>AVERAGE(Data[[#This Row],[2020 '[YR2020']]],Data[[#This Row],[2021 '[YR2021']]],Data[[#This Row],[2022 '[YR2022']]],Data[[#This Row],[2023 '[YR2023']]],Data[[#This Row],[2024 '[YR2024']]])</f>
        <v>2.474816243336222</v>
      </c>
      <c r="L6090" s="4">
        <f>((J6090-F6090)/Data[[#This Row],[2020 '[YR2020']]])*100</f>
        <v>7.7202867632114591</v>
      </c>
    </row>
    <row r="6091" spans="1:12" x14ac:dyDescent="0.3">
      <c r="A6091" t="s">
        <v>443</v>
      </c>
      <c r="B6091" t="s">
        <v>444</v>
      </c>
      <c r="C6091" s="5" t="s">
        <v>636</v>
      </c>
      <c r="D6091" t="s">
        <v>54</v>
      </c>
      <c r="E6091" t="s">
        <v>198</v>
      </c>
      <c r="F6091">
        <v>0.87550639698799804</v>
      </c>
      <c r="G6091">
        <v>0.84549413889045</v>
      </c>
      <c r="H6091">
        <v>0.94962375315694103</v>
      </c>
      <c r="I6091">
        <v>0.92483955847069799</v>
      </c>
      <c r="J6091">
        <v>0.92388954611760699</v>
      </c>
      <c r="K6091" s="4">
        <f>AVERAGE(Data[[#This Row],[2020 '[YR2020']]],Data[[#This Row],[2021 '[YR2021']]],Data[[#This Row],[2022 '[YR2022']]],Data[[#This Row],[2023 '[YR2023']]],Data[[#This Row],[2024 '[YR2024']]])</f>
        <v>0.90387067872473881</v>
      </c>
      <c r="L6091" s="4">
        <f>((J6091-F6091)/Data[[#This Row],[2020 '[YR2020']]])*100</f>
        <v>5.5263044674557884</v>
      </c>
    </row>
    <row r="6092" spans="1:12" x14ac:dyDescent="0.3">
      <c r="A6092" t="s">
        <v>443</v>
      </c>
      <c r="B6092" t="s">
        <v>444</v>
      </c>
      <c r="C6092" s="5" t="s">
        <v>636</v>
      </c>
      <c r="D6092" t="s">
        <v>76</v>
      </c>
      <c r="E6092" t="s">
        <v>161</v>
      </c>
      <c r="F6092">
        <v>33.3333333333333</v>
      </c>
      <c r="G6092">
        <v>39.3333333333333</v>
      </c>
      <c r="H6092">
        <v>40.6666666666667</v>
      </c>
      <c r="I6092">
        <v>40</v>
      </c>
      <c r="J6092">
        <v>38.6666666666667</v>
      </c>
      <c r="K6092" s="4">
        <f>AVERAGE(Data[[#This Row],[2020 '[YR2020']]],Data[[#This Row],[2021 '[YR2021']]],Data[[#This Row],[2022 '[YR2022']]],Data[[#This Row],[2023 '[YR2023']]],Data[[#This Row],[2024 '[YR2024']]])</f>
        <v>38.4</v>
      </c>
      <c r="L6092" s="4">
        <f>((J6092-F6092)/Data[[#This Row],[2020 '[YR2020']]])*100</f>
        <v>16.000000000000213</v>
      </c>
    </row>
    <row r="6093" spans="1:12" x14ac:dyDescent="0.3">
      <c r="A6093" t="s">
        <v>443</v>
      </c>
      <c r="B6093" t="s">
        <v>444</v>
      </c>
      <c r="C6093" s="5" t="s">
        <v>636</v>
      </c>
      <c r="D6093" t="s">
        <v>62</v>
      </c>
      <c r="E6093" t="s">
        <v>189</v>
      </c>
      <c r="F6093">
        <v>2158998</v>
      </c>
      <c r="G6093">
        <v>2169526</v>
      </c>
      <c r="H6093">
        <v>2180573</v>
      </c>
      <c r="I6093">
        <v>2192037</v>
      </c>
      <c r="J6093">
        <v>2203736</v>
      </c>
      <c r="K6093" s="4">
        <f>AVERAGE(Data[[#This Row],[2020 '[YR2020']]],Data[[#This Row],[2021 '[YR2021']]],Data[[#This Row],[2022 '[YR2022']]],Data[[#This Row],[2023 '[YR2023']]],Data[[#This Row],[2024 '[YR2024']]])</f>
        <v>2180974</v>
      </c>
      <c r="L6093" s="4">
        <f>((J6093-F6093)/Data[[#This Row],[2020 '[YR2020']]])*100</f>
        <v>2.0721649580036665</v>
      </c>
    </row>
    <row r="6094" spans="1:12" x14ac:dyDescent="0.3">
      <c r="A6094" t="s">
        <v>443</v>
      </c>
      <c r="B6094" t="s">
        <v>444</v>
      </c>
      <c r="C6094" s="5" t="s">
        <v>636</v>
      </c>
      <c r="D6094" t="s">
        <v>77</v>
      </c>
      <c r="E6094" t="s">
        <v>147</v>
      </c>
      <c r="F6094">
        <v>86.517562925050797</v>
      </c>
      <c r="G6094">
        <v>86.836300282410505</v>
      </c>
      <c r="H6094">
        <v>86.862715094523395</v>
      </c>
      <c r="I6094">
        <v>87.018499571385107</v>
      </c>
      <c r="J6094">
        <v>87.145549796269094</v>
      </c>
      <c r="K6094" s="4">
        <f>AVERAGE(Data[[#This Row],[2020 '[YR2020']]],Data[[#This Row],[2021 '[YR2021']]],Data[[#This Row],[2022 '[YR2022']]],Data[[#This Row],[2023 '[YR2023']]],Data[[#This Row],[2024 '[YR2024']]])</f>
        <v>86.876125533927777</v>
      </c>
      <c r="L6094" s="4">
        <f>((J6094-F6094)/Data[[#This Row],[2020 '[YR2020']]])*100</f>
        <v>0.72584900682225117</v>
      </c>
    </row>
    <row r="6095" spans="1:12" x14ac:dyDescent="0.3">
      <c r="A6095" t="s">
        <v>443</v>
      </c>
      <c r="B6095" t="s">
        <v>444</v>
      </c>
      <c r="C6095" s="5" t="s">
        <v>636</v>
      </c>
      <c r="D6095" t="s">
        <v>89</v>
      </c>
      <c r="E6095" t="s">
        <v>170</v>
      </c>
      <c r="F6095">
        <v>16733754575.3332</v>
      </c>
      <c r="G6095">
        <v>28629843991.369999</v>
      </c>
      <c r="H6095">
        <v>27665671741.2206</v>
      </c>
      <c r="I6095">
        <v>29218970743.284901</v>
      </c>
      <c r="J6095">
        <v>27753363986.188702</v>
      </c>
      <c r="K6095" s="4">
        <f>AVERAGE(Data[[#This Row],[2020 '[YR2020']]],Data[[#This Row],[2021 '[YR2021']]],Data[[#This Row],[2022 '[YR2022']]],Data[[#This Row],[2023 '[YR2023']]],Data[[#This Row],[2024 '[YR2024']]])</f>
        <v>26000321007.479481</v>
      </c>
      <c r="L6095" s="4">
        <f>((J6095-F6095)/Data[[#This Row],[2020 '[YR2020']]])*100</f>
        <v>65.852581745756126</v>
      </c>
    </row>
    <row r="6096" spans="1:12" x14ac:dyDescent="0.3">
      <c r="A6096" t="s">
        <v>443</v>
      </c>
      <c r="B6096" t="s">
        <v>444</v>
      </c>
      <c r="C6096" s="5" t="s">
        <v>636</v>
      </c>
      <c r="D6096" t="s">
        <v>84</v>
      </c>
      <c r="E6096" t="s">
        <v>173</v>
      </c>
      <c r="F6096">
        <v>5.2130000000000001</v>
      </c>
      <c r="G6096">
        <v>3.4390000000000001</v>
      </c>
      <c r="H6096">
        <v>3.0529999999999999</v>
      </c>
      <c r="I6096">
        <v>3.1280000000000001</v>
      </c>
      <c r="J6096">
        <v>3.133</v>
      </c>
      <c r="K6096" s="4">
        <f>AVERAGE(Data[[#This Row],[2020 '[YR2020']]],Data[[#This Row],[2021 '[YR2021']]],Data[[#This Row],[2022 '[YR2022']]],Data[[#This Row],[2023 '[YR2023']]],Data[[#This Row],[2024 '[YR2024']]])</f>
        <v>3.5932000000000004</v>
      </c>
      <c r="L6096" s="4">
        <f>((J6096-F6096)/Data[[#This Row],[2020 '[YR2020']]])*100</f>
        <v>-39.900249376558605</v>
      </c>
    </row>
    <row r="6097" spans="1:12" x14ac:dyDescent="0.3">
      <c r="A6097" t="s">
        <v>443</v>
      </c>
      <c r="B6097" t="s">
        <v>444</v>
      </c>
      <c r="C6097" s="5" t="s">
        <v>636</v>
      </c>
      <c r="D6097" t="s">
        <v>85</v>
      </c>
      <c r="E6097" t="s">
        <v>174</v>
      </c>
      <c r="F6097">
        <v>4.673</v>
      </c>
      <c r="G6097">
        <v>3.0790000000000002</v>
      </c>
      <c r="H6097">
        <v>3.2589999999999999</v>
      </c>
      <c r="I6097">
        <v>3.3319999999999999</v>
      </c>
      <c r="J6097">
        <v>3.331</v>
      </c>
      <c r="K6097" s="4">
        <f>AVERAGE(Data[[#This Row],[2020 '[YR2020']]],Data[[#This Row],[2021 '[YR2021']]],Data[[#This Row],[2022 '[YR2022']]],Data[[#This Row],[2023 '[YR2023']]],Data[[#This Row],[2024 '[YR2024']]])</f>
        <v>3.5347999999999997</v>
      </c>
      <c r="L6097" s="4">
        <f>((J6097-F6097)/Data[[#This Row],[2020 '[YR2020']]])*100</f>
        <v>-28.718168200299594</v>
      </c>
    </row>
    <row r="6098" spans="1:12" x14ac:dyDescent="0.3">
      <c r="A6098" t="s">
        <v>443</v>
      </c>
      <c r="B6098" t="s">
        <v>444</v>
      </c>
      <c r="C6098" s="5" t="s">
        <v>636</v>
      </c>
      <c r="D6098" t="s">
        <v>86</v>
      </c>
      <c r="E6098" t="s">
        <v>175</v>
      </c>
      <c r="F6098">
        <v>25.3</v>
      </c>
      <c r="G6098">
        <v>25.3</v>
      </c>
      <c r="H6098">
        <v>25.3</v>
      </c>
      <c r="I6098">
        <v>25.3</v>
      </c>
      <c r="J6098">
        <v>29.8</v>
      </c>
      <c r="K6098" s="4">
        <f>AVERAGE(Data[[#This Row],[2020 '[YR2020']]],Data[[#This Row],[2021 '[YR2021']]],Data[[#This Row],[2022 '[YR2022']]],Data[[#This Row],[2023 '[YR2023']]],Data[[#This Row],[2024 '[YR2024']]])</f>
        <v>26.2</v>
      </c>
      <c r="L6098" s="4">
        <f>((J6098-F6098)/Data[[#This Row],[2020 '[YR2020']]])*100</f>
        <v>17.786561264822133</v>
      </c>
    </row>
    <row r="6099" spans="1:12" x14ac:dyDescent="0.3">
      <c r="A6099" t="s">
        <v>443</v>
      </c>
      <c r="B6099" t="s">
        <v>444</v>
      </c>
      <c r="C6099" s="5" t="s">
        <v>636</v>
      </c>
      <c r="D6099" t="s">
        <v>87</v>
      </c>
      <c r="E6099" t="s">
        <v>176</v>
      </c>
      <c r="F6099">
        <v>22.5</v>
      </c>
      <c r="G6099">
        <v>22.5</v>
      </c>
      <c r="H6099">
        <v>22.5</v>
      </c>
      <c r="I6099">
        <v>22.5</v>
      </c>
      <c r="J6099">
        <v>22.9</v>
      </c>
      <c r="K6099" s="4">
        <f>AVERAGE(Data[[#This Row],[2020 '[YR2020']]],Data[[#This Row],[2021 '[YR2021']]],Data[[#This Row],[2022 '[YR2022']]],Data[[#This Row],[2023 '[YR2023']]],Data[[#This Row],[2024 '[YR2024']]])</f>
        <v>22.580000000000002</v>
      </c>
      <c r="L6099" s="4">
        <f>((J6099-F6099)/Data[[#This Row],[2020 '[YR2020']]])*100</f>
        <v>1.7777777777777715</v>
      </c>
    </row>
    <row r="6100" spans="1:12" x14ac:dyDescent="0.3">
      <c r="A6100" t="s">
        <v>443</v>
      </c>
      <c r="B6100" t="s">
        <v>444</v>
      </c>
      <c r="C6100" s="5" t="s">
        <v>636</v>
      </c>
      <c r="D6100" t="s">
        <v>88</v>
      </c>
      <c r="E6100" t="s">
        <v>171</v>
      </c>
      <c r="F6100">
        <v>53971404675.333199</v>
      </c>
      <c r="G6100">
        <v>64469433091.370003</v>
      </c>
      <c r="H6100">
        <v>63352655591.220596</v>
      </c>
      <c r="I6100">
        <v>69829689143.284897</v>
      </c>
      <c r="J6100">
        <v>27753363986.188702</v>
      </c>
      <c r="K6100" s="4">
        <f>AVERAGE(Data[[#This Row],[2020 '[YR2020']]],Data[[#This Row],[2021 '[YR2021']]],Data[[#This Row],[2022 '[YR2022']]],Data[[#This Row],[2023 '[YR2023']]],Data[[#This Row],[2024 '[YR2024']]])</f>
        <v>55875309297.479477</v>
      </c>
      <c r="L6100" s="4">
        <f>((J6100-F6100)/Data[[#This Row],[2020 '[YR2020']]])*100</f>
        <v>-48.577651159646493</v>
      </c>
    </row>
    <row r="6101" spans="1:12" x14ac:dyDescent="0.3">
      <c r="A6101" t="s">
        <v>443</v>
      </c>
      <c r="B6101" t="s">
        <v>444</v>
      </c>
      <c r="C6101" s="5" t="s">
        <v>636</v>
      </c>
      <c r="D6101" t="s">
        <v>90</v>
      </c>
      <c r="E6101" t="s">
        <v>164</v>
      </c>
      <c r="F6101">
        <v>3.952</v>
      </c>
      <c r="G6101">
        <v>4.5</v>
      </c>
      <c r="H6101">
        <v>3.8149999999999999</v>
      </c>
      <c r="I6101">
        <v>3.7450000000000001</v>
      </c>
      <c r="J6101">
        <v>3.7410000000000001</v>
      </c>
      <c r="K6101" s="4">
        <f>AVERAGE(Data[[#This Row],[2020 '[YR2020']]],Data[[#This Row],[2021 '[YR2021']]],Data[[#This Row],[2022 '[YR2022']]],Data[[#This Row],[2023 '[YR2023']]],Data[[#This Row],[2024 '[YR2024']]])</f>
        <v>3.9506000000000001</v>
      </c>
      <c r="L6101" s="4">
        <f>((J6101-F6101)/Data[[#This Row],[2020 '[YR2020']]])*100</f>
        <v>-5.3390688259109274</v>
      </c>
    </row>
    <row r="6102" spans="1:12" x14ac:dyDescent="0.3">
      <c r="A6102" t="s">
        <v>443</v>
      </c>
      <c r="B6102" t="s">
        <v>444</v>
      </c>
      <c r="C6102" s="5" t="s">
        <v>636</v>
      </c>
      <c r="D6102" t="s">
        <v>91</v>
      </c>
      <c r="E6102" t="s">
        <v>165</v>
      </c>
      <c r="F6102">
        <v>3.702</v>
      </c>
      <c r="G6102">
        <v>3.95</v>
      </c>
      <c r="H6102">
        <v>3.2690000000000001</v>
      </c>
      <c r="I6102">
        <v>3.351</v>
      </c>
      <c r="J6102">
        <v>3.4729999999999999</v>
      </c>
      <c r="K6102" s="4">
        <f>AVERAGE(Data[[#This Row],[2020 '[YR2020']]],Data[[#This Row],[2021 '[YR2021']]],Data[[#This Row],[2022 '[YR2022']]],Data[[#This Row],[2023 '[YR2023']]],Data[[#This Row],[2024 '[YR2024']]])</f>
        <v>3.5489999999999995</v>
      </c>
      <c r="L6102" s="4">
        <f>((J6102-F6102)/Data[[#This Row],[2020 '[YR2020']]])*100</f>
        <v>-6.1858454889249082</v>
      </c>
    </row>
    <row r="6103" spans="1:12" x14ac:dyDescent="0.3">
      <c r="A6103" t="s">
        <v>443</v>
      </c>
      <c r="B6103" t="s">
        <v>444</v>
      </c>
      <c r="C6103" s="5" t="s">
        <v>636</v>
      </c>
      <c r="D6103" t="s">
        <v>92</v>
      </c>
      <c r="E6103" t="s">
        <v>166</v>
      </c>
      <c r="F6103">
        <v>3.82</v>
      </c>
      <c r="G6103">
        <v>4.2089999999999996</v>
      </c>
      <c r="H6103">
        <v>3.5259999999999998</v>
      </c>
      <c r="I6103">
        <v>3.5369999999999999</v>
      </c>
      <c r="J6103">
        <v>3.5990000000000002</v>
      </c>
      <c r="K6103" s="4">
        <f>AVERAGE(Data[[#This Row],[2020 '[YR2020']]],Data[[#This Row],[2021 '[YR2021']]],Data[[#This Row],[2022 '[YR2022']]],Data[[#This Row],[2023 '[YR2023']]],Data[[#This Row],[2024 '[YR2024']]])</f>
        <v>3.7382</v>
      </c>
      <c r="L6103" s="4">
        <f>((J6103-F6103)/Data[[#This Row],[2020 '[YR2020']]])*100</f>
        <v>-5.7853403141361159</v>
      </c>
    </row>
    <row r="6104" spans="1:12" x14ac:dyDescent="0.3">
      <c r="A6104" t="s">
        <v>443</v>
      </c>
      <c r="B6104" t="s">
        <v>444</v>
      </c>
      <c r="C6104" s="5" t="s">
        <v>636</v>
      </c>
      <c r="D6104" t="s">
        <v>93</v>
      </c>
      <c r="E6104" t="s">
        <v>167</v>
      </c>
      <c r="F6104">
        <v>8.7569999999999997</v>
      </c>
      <c r="G6104">
        <v>8.9610000000000003</v>
      </c>
      <c r="H6104">
        <v>7.9720000000000004</v>
      </c>
      <c r="I6104">
        <v>8.2309999999999999</v>
      </c>
      <c r="J6104">
        <v>7.8840000000000003</v>
      </c>
      <c r="K6104" s="4">
        <f>AVERAGE(Data[[#This Row],[2020 '[YR2020']]],Data[[#This Row],[2021 '[YR2021']]],Data[[#This Row],[2022 '[YR2022']]],Data[[#This Row],[2023 '[YR2023']]],Data[[#This Row],[2024 '[YR2024']]])</f>
        <v>8.3610000000000007</v>
      </c>
      <c r="L6104" s="4">
        <f>((J6104-F6104)/Data[[#This Row],[2020 '[YR2020']]])*100</f>
        <v>-9.9691675231243497</v>
      </c>
    </row>
    <row r="6105" spans="1:12" x14ac:dyDescent="0.3">
      <c r="A6105" t="s">
        <v>443</v>
      </c>
      <c r="B6105" t="s">
        <v>444</v>
      </c>
      <c r="C6105" s="5" t="s">
        <v>636</v>
      </c>
      <c r="D6105" t="s">
        <v>94</v>
      </c>
      <c r="E6105" t="s">
        <v>168</v>
      </c>
      <c r="F6105">
        <v>8.9969999999999999</v>
      </c>
      <c r="G6105">
        <v>9.7089999999999996</v>
      </c>
      <c r="H6105">
        <v>7.3259999999999996</v>
      </c>
      <c r="I6105">
        <v>8.3030000000000008</v>
      </c>
      <c r="J6105">
        <v>8.4429999999999996</v>
      </c>
      <c r="K6105" s="4">
        <f>AVERAGE(Data[[#This Row],[2020 '[YR2020']]],Data[[#This Row],[2021 '[YR2021']]],Data[[#This Row],[2022 '[YR2022']]],Data[[#This Row],[2023 '[YR2023']]],Data[[#This Row],[2024 '[YR2024']]])</f>
        <v>8.5556000000000001</v>
      </c>
      <c r="L6105" s="4">
        <f>((J6105-F6105)/Data[[#This Row],[2020 '[YR2020']]])*100</f>
        <v>-6.1576080915860869</v>
      </c>
    </row>
    <row r="6106" spans="1:12" x14ac:dyDescent="0.3">
      <c r="A6106" t="s">
        <v>443</v>
      </c>
      <c r="B6106" t="s">
        <v>444</v>
      </c>
      <c r="C6106" s="5" t="s">
        <v>636</v>
      </c>
      <c r="D6106" t="s">
        <v>95</v>
      </c>
      <c r="E6106" t="s">
        <v>169</v>
      </c>
      <c r="F6106">
        <v>8.875</v>
      </c>
      <c r="G6106">
        <v>9.3309999999999995</v>
      </c>
      <c r="H6106">
        <v>7.6429999999999998</v>
      </c>
      <c r="I6106">
        <v>8.2680000000000007</v>
      </c>
      <c r="J6106">
        <v>8.17</v>
      </c>
      <c r="K6106" s="4">
        <f>AVERAGE(Data[[#This Row],[2020 '[YR2020']]],Data[[#This Row],[2021 '[YR2021']]],Data[[#This Row],[2022 '[YR2022']]],Data[[#This Row],[2023 '[YR2023']]],Data[[#This Row],[2024 '[YR2024']]])</f>
        <v>8.4574000000000016</v>
      </c>
      <c r="L6106" s="4">
        <f>((J6106-F6106)/Data[[#This Row],[2020 '[YR2020']]])*100</f>
        <v>-7.9436619718309869</v>
      </c>
    </row>
    <row r="6107" spans="1:12" x14ac:dyDescent="0.3">
      <c r="A6107" t="s">
        <v>443</v>
      </c>
      <c r="B6107" t="s">
        <v>444</v>
      </c>
      <c r="C6107" s="5" t="s">
        <v>636</v>
      </c>
      <c r="D6107" t="s">
        <v>48</v>
      </c>
      <c r="E6107" t="s">
        <v>181</v>
      </c>
      <c r="F6107">
        <v>284240911742.23297</v>
      </c>
      <c r="G6107">
        <v>283888974088.62799</v>
      </c>
      <c r="H6107">
        <v>331652372279.03003</v>
      </c>
      <c r="I6107">
        <v>350712729807.82098</v>
      </c>
      <c r="J6107">
        <v>424403816347.14203</v>
      </c>
      <c r="K6107" s="4">
        <f>AVERAGE(Data[[#This Row],[2020 '[YR2020']]],Data[[#This Row],[2021 '[YR2021']]],Data[[#This Row],[2022 '[YR2022']]],Data[[#This Row],[2023 '[YR2023']]],Data[[#This Row],[2024 '[YR2024']]])</f>
        <v>334979760852.97083</v>
      </c>
      <c r="L6107" s="4">
        <f>((J6107-F6107)/Data[[#This Row],[2020 '[YR2020']]])*100</f>
        <v>49.311305591370093</v>
      </c>
    </row>
    <row r="6108" spans="1:12" x14ac:dyDescent="0.3">
      <c r="A6108" t="s">
        <v>443</v>
      </c>
      <c r="B6108" t="s">
        <v>444</v>
      </c>
      <c r="C6108" s="5" t="s">
        <v>636</v>
      </c>
      <c r="D6108" t="s">
        <v>83</v>
      </c>
      <c r="E6108" t="s">
        <v>172</v>
      </c>
      <c r="F6108">
        <v>4.1130000000000004</v>
      </c>
      <c r="G6108">
        <v>2.7050000000000001</v>
      </c>
      <c r="H6108">
        <v>3.472</v>
      </c>
      <c r="I6108">
        <v>3.544</v>
      </c>
      <c r="J6108">
        <v>3.536</v>
      </c>
      <c r="K6108" s="4">
        <f>AVERAGE(Data[[#This Row],[2020 '[YR2020']]],Data[[#This Row],[2021 '[YR2021']]],Data[[#This Row],[2022 '[YR2022']]],Data[[#This Row],[2023 '[YR2023']]],Data[[#This Row],[2024 '[YR2024']]])</f>
        <v>3.4740000000000002</v>
      </c>
      <c r="L6108" s="4">
        <f>((J6108-F6108)/Data[[#This Row],[2020 '[YR2020']]])*100</f>
        <v>-14.028689521030884</v>
      </c>
    </row>
    <row r="6109" spans="1:12" x14ac:dyDescent="0.3">
      <c r="A6109" t="s">
        <v>443</v>
      </c>
      <c r="B6109" t="s">
        <v>444</v>
      </c>
      <c r="C6109" s="5" t="s">
        <v>636</v>
      </c>
      <c r="D6109" t="s">
        <v>45</v>
      </c>
      <c r="E6109" t="s">
        <v>178</v>
      </c>
      <c r="F6109">
        <v>1465582000000</v>
      </c>
      <c r="G6109">
        <v>1515400000000</v>
      </c>
      <c r="H6109">
        <v>1748690000000</v>
      </c>
      <c r="I6109">
        <v>1654527000000</v>
      </c>
      <c r="J6109">
        <v>1626346000000</v>
      </c>
      <c r="K6109" s="4">
        <f>AVERAGE(Data[[#This Row],[2020 '[YR2020']]],Data[[#This Row],[2021 '[YR2021']]],Data[[#This Row],[2022 '[YR2022']]],Data[[#This Row],[2023 '[YR2023']]],Data[[#This Row],[2024 '[YR2024']]])</f>
        <v>1602109000000</v>
      </c>
      <c r="L6109" s="4">
        <f>((J6109-F6109)/Data[[#This Row],[2020 '[YR2020']]])*100</f>
        <v>10.969294109780279</v>
      </c>
    </row>
    <row r="6110" spans="1:12" x14ac:dyDescent="0.3">
      <c r="A6110" t="s">
        <v>443</v>
      </c>
      <c r="B6110" t="s">
        <v>444</v>
      </c>
      <c r="C6110" s="5" t="s">
        <v>636</v>
      </c>
      <c r="D6110" t="s">
        <v>29</v>
      </c>
      <c r="E6110" t="s">
        <v>121</v>
      </c>
      <c r="F6110">
        <v>80.900000000000006</v>
      </c>
      <c r="G6110">
        <v>81.400000000000006</v>
      </c>
      <c r="H6110">
        <v>81.8</v>
      </c>
      <c r="I6110">
        <v>83</v>
      </c>
      <c r="J6110">
        <v>83.078999999999994</v>
      </c>
      <c r="K6110" s="4">
        <f>AVERAGE(Data[[#This Row],[2020 '[YR2020']]],Data[[#This Row],[2021 '[YR2021']]],Data[[#This Row],[2022 '[YR2022']]],Data[[#This Row],[2023 '[YR2023']]],Data[[#This Row],[2024 '[YR2024']]])</f>
        <v>82.035800000000009</v>
      </c>
      <c r="L6110" s="4">
        <f>((J6110-F6110)/Data[[#This Row],[2020 '[YR2020']]])*100</f>
        <v>2.6934487021013442</v>
      </c>
    </row>
    <row r="6111" spans="1:12" x14ac:dyDescent="0.3">
      <c r="A6111" t="s">
        <v>443</v>
      </c>
      <c r="B6111" t="s">
        <v>444</v>
      </c>
      <c r="C6111" s="5" t="s">
        <v>636</v>
      </c>
      <c r="D6111" t="s">
        <v>42</v>
      </c>
      <c r="E6111" t="s">
        <v>184</v>
      </c>
      <c r="F6111">
        <v>70.447777184112297</v>
      </c>
      <c r="G6111">
        <v>66.954593233270202</v>
      </c>
      <c r="H6111">
        <v>59.208912195899401</v>
      </c>
      <c r="I6111">
        <v>62.256034309270497</v>
      </c>
      <c r="J6111">
        <v>65.032332874819801</v>
      </c>
      <c r="K6111" s="4">
        <f>AVERAGE(Data[[#This Row],[2020 '[YR2020']]],Data[[#This Row],[2021 '[YR2021']]],Data[[#This Row],[2022 '[YR2022']]],Data[[#This Row],[2023 '[YR2023']]],Data[[#This Row],[2024 '[YR2024']]])</f>
        <v>64.779929959474444</v>
      </c>
      <c r="L6111" s="4">
        <f>((J6111-F6111)/Data[[#This Row],[2020 '[YR2020']]])*100</f>
        <v>-7.6871755586261594</v>
      </c>
    </row>
    <row r="6112" spans="1:12" x14ac:dyDescent="0.3">
      <c r="A6112" t="s">
        <v>443</v>
      </c>
      <c r="B6112" t="s">
        <v>444</v>
      </c>
      <c r="C6112" s="5" t="s">
        <v>636</v>
      </c>
      <c r="D6112" t="s">
        <v>0</v>
      </c>
      <c r="E6112" t="s">
        <v>140</v>
      </c>
      <c r="F6112">
        <v>3.0054485699466</v>
      </c>
      <c r="G6112">
        <v>3.03233533861814</v>
      </c>
      <c r="H6112">
        <v>2.5239621267507002</v>
      </c>
      <c r="I6112">
        <v>2.6109977670115501</v>
      </c>
      <c r="J6112">
        <v>2.7449684280421498</v>
      </c>
      <c r="K6112" s="4">
        <f>AVERAGE(Data[[#This Row],[2020 '[YR2020']]],Data[[#This Row],[2021 '[YR2021']]],Data[[#This Row],[2022 '[YR2022']]],Data[[#This Row],[2023 '[YR2023']]],Data[[#This Row],[2024 '[YR2024']]])</f>
        <v>2.7835424460738283</v>
      </c>
      <c r="L6112" s="4">
        <f>((J6112-F6112)/Data[[#This Row],[2020 '[YR2020']]])*100</f>
        <v>-8.6669306042751018</v>
      </c>
    </row>
    <row r="6113" spans="1:12" x14ac:dyDescent="0.3">
      <c r="A6113" t="s">
        <v>443</v>
      </c>
      <c r="B6113" t="s">
        <v>444</v>
      </c>
      <c r="C6113" s="5" t="s">
        <v>636</v>
      </c>
      <c r="D6113" t="s">
        <v>1</v>
      </c>
      <c r="E6113" t="s">
        <v>141</v>
      </c>
      <c r="F6113">
        <v>1.73097583157678</v>
      </c>
      <c r="G6113">
        <v>1.7181861803912499</v>
      </c>
      <c r="H6113">
        <v>1.3922747739238699</v>
      </c>
      <c r="I6113">
        <v>1.38926132054769</v>
      </c>
      <c r="J6113">
        <v>1.40020743500699</v>
      </c>
      <c r="K6113" s="4">
        <f>AVERAGE(Data[[#This Row],[2020 '[YR2020']]],Data[[#This Row],[2021 '[YR2021']]],Data[[#This Row],[2022 '[YR2022']]],Data[[#This Row],[2023 '[YR2023']]],Data[[#This Row],[2024 '[YR2024']]])</f>
        <v>1.526181108289316</v>
      </c>
      <c r="L6113" s="4">
        <f>((J6113-F6113)/Data[[#This Row],[2020 '[YR2020']]])*100</f>
        <v>-19.108781909940742</v>
      </c>
    </row>
    <row r="6114" spans="1:12" x14ac:dyDescent="0.3">
      <c r="A6114" t="s">
        <v>443</v>
      </c>
      <c r="B6114" t="s">
        <v>444</v>
      </c>
      <c r="C6114" s="5" t="s">
        <v>636</v>
      </c>
      <c r="D6114" t="s">
        <v>6</v>
      </c>
      <c r="E6114" t="s">
        <v>145</v>
      </c>
      <c r="F6114">
        <v>117.38287825161299</v>
      </c>
      <c r="G6114">
        <v>120.523715504927</v>
      </c>
      <c r="H6114">
        <v>132.57754283166699</v>
      </c>
      <c r="I6114">
        <v>137.66639067575301</v>
      </c>
      <c r="J6114">
        <v>142.27483235826699</v>
      </c>
      <c r="K6114" s="4">
        <f>AVERAGE(Data[[#This Row],[2020 '[YR2020']]],Data[[#This Row],[2021 '[YR2021']]],Data[[#This Row],[2022 '[YR2022']]],Data[[#This Row],[2023 '[YR2023']]],Data[[#This Row],[2024 '[YR2024']]])</f>
        <v>130.0850719244454</v>
      </c>
      <c r="L6114" s="4">
        <f>((J6114-F6114)/Data[[#This Row],[2020 '[YR2020']]])*100</f>
        <v>21.205779307351371</v>
      </c>
    </row>
    <row r="6115" spans="1:12" x14ac:dyDescent="0.3">
      <c r="A6115" t="s">
        <v>443</v>
      </c>
      <c r="B6115" t="s">
        <v>444</v>
      </c>
      <c r="C6115" s="5" t="s">
        <v>636</v>
      </c>
      <c r="D6115" t="s">
        <v>8</v>
      </c>
      <c r="E6115" t="s">
        <v>119</v>
      </c>
      <c r="F6115">
        <v>59.261000000000003</v>
      </c>
      <c r="G6115">
        <v>59.023000000000003</v>
      </c>
      <c r="H6115">
        <v>60.06</v>
      </c>
      <c r="I6115">
        <v>60.58</v>
      </c>
      <c r="J6115">
        <v>60.526000000000003</v>
      </c>
      <c r="K6115" s="4">
        <f>AVERAGE(Data[[#This Row],[2020 '[YR2020']]],Data[[#This Row],[2021 '[YR2021']]],Data[[#This Row],[2022 '[YR2022']]],Data[[#This Row],[2023 '[YR2023']]],Data[[#This Row],[2024 '[YR2024']]])</f>
        <v>59.89</v>
      </c>
      <c r="L6115" s="4">
        <f>((J6115-F6115)/Data[[#This Row],[2020 '[YR2020']]])*100</f>
        <v>2.1346247953966357</v>
      </c>
    </row>
    <row r="6116" spans="1:12" x14ac:dyDescent="0.3">
      <c r="A6116" t="s">
        <v>443</v>
      </c>
      <c r="B6116" t="s">
        <v>444</v>
      </c>
      <c r="C6116" s="5" t="s">
        <v>636</v>
      </c>
      <c r="D6116" t="s">
        <v>9</v>
      </c>
      <c r="E6116" t="s">
        <v>114</v>
      </c>
      <c r="F6116">
        <v>68.674999999999997</v>
      </c>
      <c r="G6116">
        <v>68.361999999999995</v>
      </c>
      <c r="H6116">
        <v>69.537000000000006</v>
      </c>
      <c r="I6116">
        <v>69.902000000000001</v>
      </c>
      <c r="J6116">
        <v>69.647999999999996</v>
      </c>
      <c r="K6116" s="4">
        <f>AVERAGE(Data[[#This Row],[2020 '[YR2020']]],Data[[#This Row],[2021 '[YR2021']]],Data[[#This Row],[2022 '[YR2022']]],Data[[#This Row],[2023 '[YR2023']]],Data[[#This Row],[2024 '[YR2024']]])</f>
        <v>69.224800000000002</v>
      </c>
      <c r="L6116" s="4">
        <f>((J6116-F6116)/Data[[#This Row],[2020 '[YR2020']]])*100</f>
        <v>1.416818347287949</v>
      </c>
    </row>
    <row r="6117" spans="1:12" x14ac:dyDescent="0.3">
      <c r="A6117" t="s">
        <v>443</v>
      </c>
      <c r="B6117" t="s">
        <v>444</v>
      </c>
      <c r="C6117" s="5" t="s">
        <v>636</v>
      </c>
      <c r="D6117" t="s">
        <v>10</v>
      </c>
      <c r="E6117" t="s">
        <v>115</v>
      </c>
      <c r="F6117">
        <v>63.904000000000003</v>
      </c>
      <c r="G6117">
        <v>63.631</v>
      </c>
      <c r="H6117">
        <v>64.739000000000004</v>
      </c>
      <c r="I6117">
        <v>65.183999999999997</v>
      </c>
      <c r="J6117">
        <v>65.034000000000006</v>
      </c>
      <c r="K6117" s="4">
        <f>AVERAGE(Data[[#This Row],[2020 '[YR2020']]],Data[[#This Row],[2021 '[YR2021']]],Data[[#This Row],[2022 '[YR2022']]],Data[[#This Row],[2023 '[YR2023']]],Data[[#This Row],[2024 '[YR2024']]])</f>
        <v>64.49839999999999</v>
      </c>
      <c r="L6117" s="4">
        <f>((J6117-F6117)/Data[[#This Row],[2020 '[YR2020']]])*100</f>
        <v>1.7682774161241903</v>
      </c>
    </row>
    <row r="6118" spans="1:12" x14ac:dyDescent="0.3">
      <c r="A6118" t="s">
        <v>443</v>
      </c>
      <c r="B6118" t="s">
        <v>444</v>
      </c>
      <c r="C6118" s="5" t="s">
        <v>636</v>
      </c>
      <c r="D6118" t="s">
        <v>12</v>
      </c>
      <c r="E6118" t="s">
        <v>117</v>
      </c>
      <c r="F6118">
        <v>68.98</v>
      </c>
      <c r="G6118">
        <v>69.343999999999994</v>
      </c>
      <c r="H6118">
        <v>75.713999999999999</v>
      </c>
      <c r="I6118">
        <v>76.75</v>
      </c>
      <c r="J6118">
        <v>76.757000000000005</v>
      </c>
      <c r="K6118" s="4">
        <f>AVERAGE(Data[[#This Row],[2020 '[YR2020']]],Data[[#This Row],[2021 '[YR2021']]],Data[[#This Row],[2022 '[YR2022']]],Data[[#This Row],[2023 '[YR2023']]],Data[[#This Row],[2024 '[YR2024']]])</f>
        <v>73.509</v>
      </c>
      <c r="L6118" s="4">
        <f>((J6118-F6118)/Data[[#This Row],[2020 '[YR2020']]])*100</f>
        <v>11.274282400695855</v>
      </c>
    </row>
    <row r="6119" spans="1:12" x14ac:dyDescent="0.3">
      <c r="A6119" t="s">
        <v>443</v>
      </c>
      <c r="B6119" t="s">
        <v>444</v>
      </c>
      <c r="C6119" s="5" t="s">
        <v>636</v>
      </c>
      <c r="D6119" t="s">
        <v>13</v>
      </c>
      <c r="E6119" t="s">
        <v>118</v>
      </c>
      <c r="F6119">
        <v>71.352000000000004</v>
      </c>
      <c r="G6119">
        <v>71.679000000000002</v>
      </c>
      <c r="H6119">
        <v>75.501000000000005</v>
      </c>
      <c r="I6119">
        <v>76.463999999999999</v>
      </c>
      <c r="J6119">
        <v>76.644999999999996</v>
      </c>
      <c r="K6119" s="4">
        <f>AVERAGE(Data[[#This Row],[2020 '[YR2020']]],Data[[#This Row],[2021 '[YR2021']]],Data[[#This Row],[2022 '[YR2022']]],Data[[#This Row],[2023 '[YR2023']]],Data[[#This Row],[2024 '[YR2024']]])</f>
        <v>74.328199999999995</v>
      </c>
      <c r="L6119" s="4">
        <f>((J6119-F6119)/Data[[#This Row],[2020 '[YR2020']]])*100</f>
        <v>7.4181522592218743</v>
      </c>
    </row>
    <row r="6120" spans="1:12" x14ac:dyDescent="0.3">
      <c r="A6120" t="s">
        <v>443</v>
      </c>
      <c r="B6120" t="s">
        <v>444</v>
      </c>
      <c r="C6120" s="5" t="s">
        <v>636</v>
      </c>
      <c r="D6120" t="s">
        <v>15</v>
      </c>
      <c r="E6120" t="s">
        <v>107</v>
      </c>
      <c r="F6120">
        <v>16.240411471282101</v>
      </c>
      <c r="G6120">
        <v>14.524778674801301</v>
      </c>
      <c r="H6120">
        <v>13.637503380662601</v>
      </c>
      <c r="I6120">
        <v>14.8679713557953</v>
      </c>
      <c r="J6120">
        <v>16.229654845844198</v>
      </c>
      <c r="K6120" s="4">
        <f>AVERAGE(Data[[#This Row],[2020 '[YR2020']]],Data[[#This Row],[2021 '[YR2021']]],Data[[#This Row],[2022 '[YR2022']]],Data[[#This Row],[2023 '[YR2023']]],Data[[#This Row],[2024 '[YR2024']]])</f>
        <v>15.100063945677102</v>
      </c>
      <c r="L6120" s="4">
        <f>((J6120-F6120)/Data[[#This Row],[2020 '[YR2020']]])*100</f>
        <v>-6.6233700155466729E-2</v>
      </c>
    </row>
    <row r="6121" spans="1:12" x14ac:dyDescent="0.3">
      <c r="A6121" t="s">
        <v>443</v>
      </c>
      <c r="B6121" t="s">
        <v>444</v>
      </c>
      <c r="C6121" s="5" t="s">
        <v>636</v>
      </c>
      <c r="D6121" t="s">
        <v>16</v>
      </c>
      <c r="E6121" t="s">
        <v>109</v>
      </c>
      <c r="F6121">
        <v>13.4759648550416</v>
      </c>
      <c r="G6121">
        <v>11.9505595367936</v>
      </c>
      <c r="H6121">
        <v>11.111050763134299</v>
      </c>
      <c r="I6121">
        <v>11.969056594932001</v>
      </c>
      <c r="J6121">
        <v>13.177095803275799</v>
      </c>
      <c r="K6121" s="4">
        <f>AVERAGE(Data[[#This Row],[2020 '[YR2020']]],Data[[#This Row],[2021 '[YR2021']]],Data[[#This Row],[2022 '[YR2022']]],Data[[#This Row],[2023 '[YR2023']]],Data[[#This Row],[2024 '[YR2024']]])</f>
        <v>12.33674551063546</v>
      </c>
      <c r="L6121" s="4">
        <f>((J6121-F6121)/Data[[#This Row],[2020 '[YR2020']]])*100</f>
        <v>-2.2177933452682472</v>
      </c>
    </row>
    <row r="6122" spans="1:12" x14ac:dyDescent="0.3">
      <c r="A6122" t="s">
        <v>443</v>
      </c>
      <c r="B6122" t="s">
        <v>444</v>
      </c>
      <c r="C6122" s="5" t="s">
        <v>636</v>
      </c>
      <c r="D6122" t="s">
        <v>20</v>
      </c>
      <c r="E6122" t="s">
        <v>105</v>
      </c>
      <c r="F6122">
        <v>7.4582859787110003</v>
      </c>
      <c r="G6122">
        <v>9.0136241206519401</v>
      </c>
      <c r="H6122">
        <v>13.6080383440618</v>
      </c>
      <c r="I6122">
        <v>13.787672635711401</v>
      </c>
      <c r="J6122">
        <v>12.243306454329201</v>
      </c>
      <c r="K6122" s="4">
        <f>AVERAGE(Data[[#This Row],[2020 '[YR2020']]],Data[[#This Row],[2021 '[YR2021']]],Data[[#This Row],[2022 '[YR2022']]],Data[[#This Row],[2023 '[YR2023']]],Data[[#This Row],[2024 '[YR2024']]])</f>
        <v>11.222185506693069</v>
      </c>
      <c r="L6122" s="4">
        <f>((J6122-F6122)/Data[[#This Row],[2020 '[YR2020']]])*100</f>
        <v>64.157106462216746</v>
      </c>
    </row>
    <row r="6123" spans="1:12" x14ac:dyDescent="0.3">
      <c r="A6123" t="s">
        <v>443</v>
      </c>
      <c r="B6123" t="s">
        <v>444</v>
      </c>
      <c r="C6123" s="5" t="s">
        <v>636</v>
      </c>
      <c r="D6123" t="s">
        <v>21</v>
      </c>
      <c r="E6123" t="s">
        <v>106</v>
      </c>
      <c r="F6123">
        <v>9.5266384319221604</v>
      </c>
      <c r="G6123">
        <v>12.6863020847454</v>
      </c>
      <c r="H6123">
        <v>19.144951196631499</v>
      </c>
      <c r="I6123">
        <v>18.280503819796099</v>
      </c>
      <c r="J6123">
        <v>16.005829653884401</v>
      </c>
      <c r="K6123" s="4">
        <f>AVERAGE(Data[[#This Row],[2020 '[YR2020']]],Data[[#This Row],[2021 '[YR2021']]],Data[[#This Row],[2022 '[YR2022']]],Data[[#This Row],[2023 '[YR2023']]],Data[[#This Row],[2024 '[YR2024']]])</f>
        <v>15.12884503739591</v>
      </c>
      <c r="L6123" s="4">
        <f>((J6123-F6123)/Data[[#This Row],[2020 '[YR2020']]])*100</f>
        <v>68.011306068377309</v>
      </c>
    </row>
    <row r="6124" spans="1:12" x14ac:dyDescent="0.3">
      <c r="A6124" t="s">
        <v>443</v>
      </c>
      <c r="B6124" t="s">
        <v>444</v>
      </c>
      <c r="C6124" s="5" t="s">
        <v>636</v>
      </c>
      <c r="D6124" t="s">
        <v>11</v>
      </c>
      <c r="E6124" t="s">
        <v>116</v>
      </c>
      <c r="F6124">
        <v>73.816000000000003</v>
      </c>
      <c r="G6124">
        <v>74.105999999999995</v>
      </c>
      <c r="H6124">
        <v>75.278999999999996</v>
      </c>
      <c r="I6124">
        <v>76.168000000000006</v>
      </c>
      <c r="J6124">
        <v>76.528999999999996</v>
      </c>
      <c r="K6124" s="4">
        <f>AVERAGE(Data[[#This Row],[2020 '[YR2020']]],Data[[#This Row],[2021 '[YR2021']]],Data[[#This Row],[2022 '[YR2022']]],Data[[#This Row],[2023 '[YR2023']]],Data[[#This Row],[2024 '[YR2024']]])</f>
        <v>75.179600000000008</v>
      </c>
      <c r="L6124" s="4">
        <f>((J6124-F6124)/Data[[#This Row],[2020 '[YR2020']]])*100</f>
        <v>3.6753549365991027</v>
      </c>
    </row>
    <row r="6125" spans="1:12" x14ac:dyDescent="0.3">
      <c r="A6125" t="s">
        <v>443</v>
      </c>
      <c r="B6125" t="s">
        <v>444</v>
      </c>
      <c r="C6125" s="5" t="s">
        <v>636</v>
      </c>
      <c r="D6125" t="s">
        <v>43</v>
      </c>
      <c r="E6125" t="s">
        <v>185</v>
      </c>
      <c r="F6125">
        <v>26.9</v>
      </c>
      <c r="G6125">
        <v>26.9</v>
      </c>
      <c r="H6125">
        <v>26.9</v>
      </c>
      <c r="I6125">
        <v>26.9</v>
      </c>
      <c r="J6125">
        <v>33.6</v>
      </c>
      <c r="K6125" s="4">
        <f>AVERAGE(Data[[#This Row],[2020 '[YR2020']]],Data[[#This Row],[2021 '[YR2021']]],Data[[#This Row],[2022 '[YR2022']]],Data[[#This Row],[2023 '[YR2023']]],Data[[#This Row],[2024 '[YR2024']]])</f>
        <v>28.24</v>
      </c>
      <c r="L6125" s="4">
        <f>((J6125-F6125)/Data[[#This Row],[2020 '[YR2020']]])*100</f>
        <v>24.907063197026034</v>
      </c>
    </row>
    <row r="6126" spans="1:12" x14ac:dyDescent="0.3">
      <c r="A6126" t="s">
        <v>443</v>
      </c>
      <c r="B6126" t="s">
        <v>444</v>
      </c>
      <c r="C6126" s="5" t="s">
        <v>636</v>
      </c>
      <c r="D6126" t="s">
        <v>28</v>
      </c>
      <c r="E6126" t="s">
        <v>124</v>
      </c>
      <c r="F6126">
        <v>1.2724603778916099</v>
      </c>
      <c r="G6126">
        <v>2.6757200880538501</v>
      </c>
      <c r="H6126">
        <v>10.001207875347299</v>
      </c>
      <c r="I6126">
        <v>3.8383935434280798</v>
      </c>
      <c r="J6126">
        <v>3.34754304219953</v>
      </c>
      <c r="K6126" s="4">
        <f>AVERAGE(Data[[#This Row],[2020 '[YR2020']]],Data[[#This Row],[2021 '[YR2021']]],Data[[#This Row],[2022 '[YR2022']]],Data[[#This Row],[2023 '[YR2023']]],Data[[#This Row],[2024 '[YR2024']]])</f>
        <v>4.2270649853840734</v>
      </c>
      <c r="L6126" s="4">
        <f>((J6126-F6126)/Data[[#This Row],[2020 '[YR2020']]])*100</f>
        <v>163.07640696413719</v>
      </c>
    </row>
    <row r="6127" spans="1:12" x14ac:dyDescent="0.3">
      <c r="A6127" t="s">
        <v>443</v>
      </c>
      <c r="B6127" t="s">
        <v>444</v>
      </c>
      <c r="C6127" s="5" t="s">
        <v>636</v>
      </c>
      <c r="D6127" t="s">
        <v>41</v>
      </c>
      <c r="E6127" t="s">
        <v>183</v>
      </c>
      <c r="F6127">
        <v>68.302670640758507</v>
      </c>
      <c r="G6127">
        <v>66.141255439601196</v>
      </c>
      <c r="H6127">
        <v>58.355443399616099</v>
      </c>
      <c r="I6127">
        <v>62.021280226715703</v>
      </c>
      <c r="J6127">
        <v>63.457003308675702</v>
      </c>
      <c r="K6127" s="4">
        <f>AVERAGE(Data[[#This Row],[2020 '[YR2020']]],Data[[#This Row],[2021 '[YR2021']]],Data[[#This Row],[2022 '[YR2022']]],Data[[#This Row],[2023 '[YR2023']]],Data[[#This Row],[2024 '[YR2024']]])</f>
        <v>63.655530603073444</v>
      </c>
      <c r="L6127" s="4">
        <f>((J6127-F6127)/Data[[#This Row],[2020 '[YR2020']]])*100</f>
        <v>-7.0944039034269197</v>
      </c>
    </row>
    <row r="6128" spans="1:12" x14ac:dyDescent="0.3">
      <c r="A6128" t="s">
        <v>443</v>
      </c>
      <c r="B6128" t="s">
        <v>444</v>
      </c>
      <c r="C6128" s="5" t="s">
        <v>636</v>
      </c>
      <c r="D6128" t="s">
        <v>39</v>
      </c>
      <c r="E6128" t="s">
        <v>133</v>
      </c>
      <c r="F6128">
        <v>9778411</v>
      </c>
      <c r="G6128">
        <v>9842958</v>
      </c>
      <c r="H6128">
        <v>10054815</v>
      </c>
      <c r="I6128">
        <v>10247550</v>
      </c>
      <c r="J6128">
        <v>10316031</v>
      </c>
      <c r="K6128" s="4">
        <f>AVERAGE(Data[[#This Row],[2020 '[YR2020']]],Data[[#This Row],[2021 '[YR2021']]],Data[[#This Row],[2022 '[YR2022']]],Data[[#This Row],[2023 '[YR2023']]],Data[[#This Row],[2024 '[YR2024']]])</f>
        <v>10047953</v>
      </c>
      <c r="L6128" s="4">
        <f>((J6128-F6128)/Data[[#This Row],[2020 '[YR2020']]])*100</f>
        <v>5.4980303036965816</v>
      </c>
    </row>
    <row r="6129" spans="1:12" x14ac:dyDescent="0.3">
      <c r="A6129" t="s">
        <v>443</v>
      </c>
      <c r="B6129" t="s">
        <v>444</v>
      </c>
      <c r="C6129" s="5" t="s">
        <v>636</v>
      </c>
      <c r="D6129" t="s">
        <v>38</v>
      </c>
      <c r="E6129" t="s">
        <v>132</v>
      </c>
      <c r="F6129">
        <v>47.061388603935697</v>
      </c>
      <c r="G6129">
        <v>47.1300090887312</v>
      </c>
      <c r="H6129">
        <v>47.114173657098597</v>
      </c>
      <c r="I6129">
        <v>47.1356860908217</v>
      </c>
      <c r="J6129">
        <v>47.153105685704098</v>
      </c>
      <c r="K6129" s="4">
        <f>AVERAGE(Data[[#This Row],[2020 '[YR2020']]],Data[[#This Row],[2021 '[YR2021']]],Data[[#This Row],[2022 '[YR2022']]],Data[[#This Row],[2023 '[YR2023']]],Data[[#This Row],[2024 '[YR2024']]])</f>
        <v>47.118872625258263</v>
      </c>
      <c r="L6129" s="4">
        <f>((J6129-F6129)/Data[[#This Row],[2020 '[YR2020']]])*100</f>
        <v>0.19488817582558707</v>
      </c>
    </row>
    <row r="6130" spans="1:12" x14ac:dyDescent="0.3">
      <c r="A6130" t="s">
        <v>443</v>
      </c>
      <c r="B6130" t="s">
        <v>444</v>
      </c>
      <c r="C6130" s="5" t="s">
        <v>636</v>
      </c>
      <c r="D6130" t="s">
        <v>36</v>
      </c>
      <c r="E6130" t="s">
        <v>130</v>
      </c>
      <c r="F6130">
        <v>66.441999999999993</v>
      </c>
      <c r="G6130">
        <v>66.427000000000007</v>
      </c>
      <c r="H6130">
        <v>67.105000000000004</v>
      </c>
      <c r="I6130">
        <v>67.573999999999998</v>
      </c>
      <c r="J6130">
        <v>67.462000000000003</v>
      </c>
      <c r="K6130" s="4">
        <f>AVERAGE(Data[[#This Row],[2020 '[YR2020']]],Data[[#This Row],[2021 '[YR2021']]],Data[[#This Row],[2022 '[YR2022']]],Data[[#This Row],[2023 '[YR2023']]],Data[[#This Row],[2024 '[YR2024']]])</f>
        <v>67.001999999999995</v>
      </c>
      <c r="L6130" s="4">
        <f>((J6130-F6130)/Data[[#This Row],[2020 '[YR2020']]])*100</f>
        <v>1.535173534812333</v>
      </c>
    </row>
    <row r="6131" spans="1:12" x14ac:dyDescent="0.3">
      <c r="A6131" t="s">
        <v>443</v>
      </c>
      <c r="B6131" t="s">
        <v>444</v>
      </c>
      <c r="C6131" s="5" t="s">
        <v>636</v>
      </c>
      <c r="D6131" t="s">
        <v>35</v>
      </c>
      <c r="E6131" t="s">
        <v>129</v>
      </c>
      <c r="F6131">
        <v>86.956000000000003</v>
      </c>
      <c r="G6131">
        <v>87.113</v>
      </c>
      <c r="H6131">
        <v>88.284999999999997</v>
      </c>
      <c r="I6131">
        <v>89.007999999999996</v>
      </c>
      <c r="J6131">
        <v>89.117000000000004</v>
      </c>
      <c r="K6131" s="4">
        <f>AVERAGE(Data[[#This Row],[2020 '[YR2020']]],Data[[#This Row],[2021 '[YR2021']]],Data[[#This Row],[2022 '[YR2022']]],Data[[#This Row],[2023 '[YR2023']]],Data[[#This Row],[2024 '[YR2024']]])</f>
        <v>88.095800000000011</v>
      </c>
      <c r="L6131" s="4">
        <f>((J6131-F6131)/Data[[#This Row],[2020 '[YR2020']]])*100</f>
        <v>2.4851649109894671</v>
      </c>
    </row>
    <row r="6132" spans="1:12" x14ac:dyDescent="0.3">
      <c r="A6132" t="s">
        <v>443</v>
      </c>
      <c r="B6132" t="s">
        <v>444</v>
      </c>
      <c r="C6132" s="5" t="s">
        <v>636</v>
      </c>
      <c r="D6132" t="s">
        <v>37</v>
      </c>
      <c r="E6132" t="s">
        <v>131</v>
      </c>
      <c r="F6132">
        <v>83.414000000000001</v>
      </c>
      <c r="G6132">
        <v>83.677999999999997</v>
      </c>
      <c r="H6132">
        <v>84.73</v>
      </c>
      <c r="I6132">
        <v>85.497</v>
      </c>
      <c r="J6132">
        <v>85.674999999999997</v>
      </c>
      <c r="K6132" s="4">
        <f>AVERAGE(Data[[#This Row],[2020 '[YR2020']]],Data[[#This Row],[2021 '[YR2021']]],Data[[#This Row],[2022 '[YR2022']]],Data[[#This Row],[2023 '[YR2023']]],Data[[#This Row],[2024 '[YR2024']]])</f>
        <v>84.598800000000011</v>
      </c>
      <c r="L6132" s="4">
        <f>((J6132-F6132)/Data[[#This Row],[2020 '[YR2020']]])*100</f>
        <v>2.7105761622749127</v>
      </c>
    </row>
    <row r="6133" spans="1:12" x14ac:dyDescent="0.3">
      <c r="A6133" t="s">
        <v>443</v>
      </c>
      <c r="B6133" t="s">
        <v>444</v>
      </c>
      <c r="C6133" s="5" t="s">
        <v>636</v>
      </c>
      <c r="D6133" t="s">
        <v>34</v>
      </c>
      <c r="E6133" t="s">
        <v>128</v>
      </c>
      <c r="F6133">
        <v>71.314999999999998</v>
      </c>
      <c r="G6133">
        <v>71.173000000000002</v>
      </c>
      <c r="H6133">
        <v>71.887</v>
      </c>
      <c r="I6133">
        <v>72.325999999999993</v>
      </c>
      <c r="J6133">
        <v>72.153999999999996</v>
      </c>
      <c r="K6133" s="4">
        <f>AVERAGE(Data[[#This Row],[2020 '[YR2020']]],Data[[#This Row],[2021 '[YR2021']]],Data[[#This Row],[2022 '[YR2022']]],Data[[#This Row],[2023 '[YR2023']]],Data[[#This Row],[2024 '[YR2024']]])</f>
        <v>71.771000000000001</v>
      </c>
      <c r="L6133" s="4">
        <f>((J6133-F6133)/Data[[#This Row],[2020 '[YR2020']]])*100</f>
        <v>1.1764705882352922</v>
      </c>
    </row>
    <row r="6134" spans="1:12" x14ac:dyDescent="0.3">
      <c r="A6134" t="s">
        <v>443</v>
      </c>
      <c r="B6134" t="s">
        <v>444</v>
      </c>
      <c r="C6134" s="5" t="s">
        <v>636</v>
      </c>
      <c r="D6134" t="s">
        <v>33</v>
      </c>
      <c r="E6134" t="s">
        <v>126</v>
      </c>
      <c r="F6134">
        <v>79.834999999999994</v>
      </c>
      <c r="G6134">
        <v>80.203999999999994</v>
      </c>
      <c r="H6134">
        <v>81.134</v>
      </c>
      <c r="I6134">
        <v>81.944000000000003</v>
      </c>
      <c r="J6134">
        <v>82.191000000000003</v>
      </c>
      <c r="K6134" s="4">
        <f>AVERAGE(Data[[#This Row],[2020 '[YR2020']]],Data[[#This Row],[2021 '[YR2021']]],Data[[#This Row],[2022 '[YR2022']]],Data[[#This Row],[2023 '[YR2023']]],Data[[#This Row],[2024 '[YR2024']]])</f>
        <v>81.061599999999999</v>
      </c>
      <c r="L6134" s="4">
        <f>((J6134-F6134)/Data[[#This Row],[2020 '[YR2020']]])*100</f>
        <v>2.9510866161458118</v>
      </c>
    </row>
    <row r="6135" spans="1:12" x14ac:dyDescent="0.3">
      <c r="A6135" t="s">
        <v>443</v>
      </c>
      <c r="B6135" t="s">
        <v>444</v>
      </c>
      <c r="C6135" s="5" t="s">
        <v>636</v>
      </c>
      <c r="D6135" t="s">
        <v>32</v>
      </c>
      <c r="E6135" t="s">
        <v>125</v>
      </c>
      <c r="F6135">
        <v>61.7</v>
      </c>
      <c r="G6135">
        <v>61.804000000000002</v>
      </c>
      <c r="H6135">
        <v>62.442999999999998</v>
      </c>
      <c r="I6135">
        <v>62.936999999999998</v>
      </c>
      <c r="J6135">
        <v>62.878999999999998</v>
      </c>
      <c r="K6135" s="4">
        <f>AVERAGE(Data[[#This Row],[2020 '[YR2020']]],Data[[#This Row],[2021 '[YR2021']]],Data[[#This Row],[2022 '[YR2022']]],Data[[#This Row],[2023 '[YR2023']]],Data[[#This Row],[2024 '[YR2024']]])</f>
        <v>62.35260000000001</v>
      </c>
      <c r="L6135" s="4">
        <f>((J6135-F6135)/Data[[#This Row],[2020 '[YR2020']]])*100</f>
        <v>1.9108589951377553</v>
      </c>
    </row>
    <row r="6136" spans="1:12" x14ac:dyDescent="0.3">
      <c r="A6136" t="s">
        <v>443</v>
      </c>
      <c r="B6136" t="s">
        <v>444</v>
      </c>
      <c r="C6136" s="5" t="s">
        <v>636</v>
      </c>
      <c r="D6136" t="s">
        <v>31</v>
      </c>
      <c r="E6136" t="s">
        <v>123</v>
      </c>
      <c r="F6136">
        <v>78.302000000000007</v>
      </c>
      <c r="G6136">
        <v>79.055999999999997</v>
      </c>
      <c r="H6136">
        <v>81.748999999999995</v>
      </c>
      <c r="I6136">
        <v>83.355999999999995</v>
      </c>
      <c r="J6136">
        <v>83.463999999999999</v>
      </c>
      <c r="K6136" s="4">
        <f>AVERAGE(Data[[#This Row],[2020 '[YR2020']]],Data[[#This Row],[2021 '[YR2021']]],Data[[#This Row],[2022 '[YR2022']]],Data[[#This Row],[2023 '[YR2023']]],Data[[#This Row],[2024 '[YR2024']]])</f>
        <v>81.185399999999987</v>
      </c>
      <c r="L6136" s="4">
        <f>((J6136-F6136)/Data[[#This Row],[2020 '[YR2020']]])*100</f>
        <v>6.5924242037240317</v>
      </c>
    </row>
    <row r="6137" spans="1:12" x14ac:dyDescent="0.3">
      <c r="A6137" t="s">
        <v>443</v>
      </c>
      <c r="B6137" t="s">
        <v>444</v>
      </c>
      <c r="C6137" s="5" t="s">
        <v>636</v>
      </c>
      <c r="D6137" t="s">
        <v>30</v>
      </c>
      <c r="E6137" t="s">
        <v>122</v>
      </c>
      <c r="F6137">
        <v>75.8</v>
      </c>
      <c r="G6137">
        <v>76.8</v>
      </c>
      <c r="H6137">
        <v>81.7</v>
      </c>
      <c r="I6137">
        <v>83.7</v>
      </c>
      <c r="J6137">
        <v>83.834000000000003</v>
      </c>
      <c r="K6137" s="4">
        <f>AVERAGE(Data[[#This Row],[2020 '[YR2020']]],Data[[#This Row],[2021 '[YR2021']]],Data[[#This Row],[2022 '[YR2022']]],Data[[#This Row],[2023 '[YR2023']]],Data[[#This Row],[2024 '[YR2024']]])</f>
        <v>80.366799999999998</v>
      </c>
      <c r="L6137" s="4">
        <f>((J6137-F6137)/Data[[#This Row],[2020 '[YR2020']]])*100</f>
        <v>10.598944591029031</v>
      </c>
    </row>
    <row r="6138" spans="1:12" x14ac:dyDescent="0.3">
      <c r="A6138" t="s">
        <v>231</v>
      </c>
      <c r="B6138" t="s">
        <v>232</v>
      </c>
      <c r="C6138" s="5" t="s">
        <v>638</v>
      </c>
      <c r="D6138" t="s">
        <v>85</v>
      </c>
      <c r="E6138" t="s">
        <v>174</v>
      </c>
      <c r="F6138">
        <v>33.021999999999998</v>
      </c>
      <c r="G6138">
        <v>27.635999999999999</v>
      </c>
      <c r="H6138">
        <v>23.617999999999999</v>
      </c>
      <c r="I6138">
        <v>23.690999999999999</v>
      </c>
      <c r="J6138">
        <v>23.744</v>
      </c>
      <c r="K6138" s="4">
        <f>AVERAGE(Data[[#This Row],[2020 '[YR2020']]],Data[[#This Row],[2021 '[YR2021']]],Data[[#This Row],[2022 '[YR2022']]],Data[[#This Row],[2023 '[YR2023']]],Data[[#This Row],[2024 '[YR2024']]])</f>
        <v>26.342200000000002</v>
      </c>
      <c r="L6138" s="4">
        <f>((J6138-F6138)/Data[[#This Row],[2020 '[YR2020']]])*100</f>
        <v>-28.096420568106105</v>
      </c>
    </row>
    <row r="6139" spans="1:12" x14ac:dyDescent="0.3">
      <c r="A6139" t="s">
        <v>231</v>
      </c>
      <c r="B6139" t="s">
        <v>232</v>
      </c>
      <c r="C6139" s="5" t="s">
        <v>638</v>
      </c>
      <c r="D6139" t="s">
        <v>77</v>
      </c>
      <c r="E6139" t="s">
        <v>147</v>
      </c>
      <c r="F6139">
        <v>85.886915105876298</v>
      </c>
      <c r="G6139">
        <v>85.370040589754694</v>
      </c>
      <c r="H6139">
        <v>83.706604269137102</v>
      </c>
      <c r="I6139">
        <v>83.735383629665193</v>
      </c>
      <c r="J6139">
        <v>83.555677437047294</v>
      </c>
      <c r="K6139" s="4">
        <f>AVERAGE(Data[[#This Row],[2020 '[YR2020']]],Data[[#This Row],[2021 '[YR2021']]],Data[[#This Row],[2022 '[YR2022']]],Data[[#This Row],[2023 '[YR2023']]],Data[[#This Row],[2024 '[YR2024']]])</f>
        <v>84.450924206296122</v>
      </c>
      <c r="L6139" s="4">
        <f>((J6139-F6139)/Data[[#This Row],[2020 '[YR2020']]])*100</f>
        <v>-2.714310632714183</v>
      </c>
    </row>
    <row r="6140" spans="1:12" x14ac:dyDescent="0.3">
      <c r="A6140" t="s">
        <v>231</v>
      </c>
      <c r="B6140" t="s">
        <v>232</v>
      </c>
      <c r="C6140" s="5" t="s">
        <v>638</v>
      </c>
      <c r="D6140" t="s">
        <v>83</v>
      </c>
      <c r="E6140" t="s">
        <v>172</v>
      </c>
      <c r="F6140">
        <v>32.537999999999997</v>
      </c>
      <c r="G6140">
        <v>27.895</v>
      </c>
      <c r="H6140">
        <v>24.373000000000001</v>
      </c>
      <c r="I6140">
        <v>24.457999999999998</v>
      </c>
      <c r="J6140">
        <v>24.509</v>
      </c>
      <c r="K6140" s="4">
        <f>AVERAGE(Data[[#This Row],[2020 '[YR2020']]],Data[[#This Row],[2021 '[YR2021']]],Data[[#This Row],[2022 '[YR2022']]],Data[[#This Row],[2023 '[YR2023']]],Data[[#This Row],[2024 '[YR2024']]])</f>
        <v>26.7546</v>
      </c>
      <c r="L6140" s="4">
        <f>((J6140-F6140)/Data[[#This Row],[2020 '[YR2020']]])*100</f>
        <v>-24.675763722416857</v>
      </c>
    </row>
    <row r="6141" spans="1:12" x14ac:dyDescent="0.3">
      <c r="A6141" t="s">
        <v>231</v>
      </c>
      <c r="B6141" t="s">
        <v>232</v>
      </c>
      <c r="C6141" s="5" t="s">
        <v>638</v>
      </c>
      <c r="D6141" t="s">
        <v>84</v>
      </c>
      <c r="E6141" t="s">
        <v>173</v>
      </c>
      <c r="F6141">
        <v>33.500999999999998</v>
      </c>
      <c r="G6141">
        <v>27.378</v>
      </c>
      <c r="H6141">
        <v>22.866</v>
      </c>
      <c r="I6141">
        <v>22.927</v>
      </c>
      <c r="J6141">
        <v>22.984000000000002</v>
      </c>
      <c r="K6141" s="4">
        <f>AVERAGE(Data[[#This Row],[2020 '[YR2020']]],Data[[#This Row],[2021 '[YR2021']]],Data[[#This Row],[2022 '[YR2022']]],Data[[#This Row],[2023 '[YR2023']]],Data[[#This Row],[2024 '[YR2024']]])</f>
        <v>25.9312</v>
      </c>
      <c r="L6141" s="4">
        <f>((J6141-F6141)/Data[[#This Row],[2020 '[YR2020']]])*100</f>
        <v>-31.393092743500183</v>
      </c>
    </row>
    <row r="6142" spans="1:12" x14ac:dyDescent="0.3">
      <c r="A6142" t="s">
        <v>231</v>
      </c>
      <c r="B6142" t="s">
        <v>232</v>
      </c>
      <c r="C6142" s="5" t="s">
        <v>638</v>
      </c>
      <c r="D6142" t="s">
        <v>54</v>
      </c>
      <c r="E6142" t="s">
        <v>198</v>
      </c>
      <c r="F6142">
        <v>104.710608186968</v>
      </c>
      <c r="G6142">
        <v>100.88022256618601</v>
      </c>
      <c r="H6142">
        <v>113.474367224106</v>
      </c>
      <c r="I6142">
        <v>110.34717131744</v>
      </c>
      <c r="J6142">
        <v>110.30633890742099</v>
      </c>
      <c r="K6142" s="4">
        <f>AVERAGE(Data[[#This Row],[2020 '[YR2020']]],Data[[#This Row],[2021 '[YR2021']]],Data[[#This Row],[2022 '[YR2022']]],Data[[#This Row],[2023 '[YR2023']]],Data[[#This Row],[2024 '[YR2024']]])</f>
        <v>107.94374164042422</v>
      </c>
      <c r="L6142" s="4">
        <f>((J6142-F6142)/Data[[#This Row],[2020 '[YR2020']]])*100</f>
        <v>5.3439960070343862</v>
      </c>
    </row>
    <row r="6143" spans="1:12" x14ac:dyDescent="0.3">
      <c r="A6143" t="s">
        <v>231</v>
      </c>
      <c r="B6143" t="s">
        <v>232</v>
      </c>
      <c r="C6143" s="5" t="s">
        <v>638</v>
      </c>
      <c r="D6143" t="s">
        <v>86</v>
      </c>
      <c r="E6143" t="s">
        <v>175</v>
      </c>
      <c r="F6143">
        <v>95.8</v>
      </c>
      <c r="G6143">
        <v>95.8</v>
      </c>
      <c r="H6143">
        <v>95.8</v>
      </c>
      <c r="I6143">
        <v>95.8</v>
      </c>
      <c r="J6143">
        <v>99.4</v>
      </c>
      <c r="K6143" s="4">
        <f>AVERAGE(Data[[#This Row],[2020 '[YR2020']]],Data[[#This Row],[2021 '[YR2021']]],Data[[#This Row],[2022 '[YR2022']]],Data[[#This Row],[2023 '[YR2023']]],Data[[#This Row],[2024 '[YR2024']]])</f>
        <v>96.52000000000001</v>
      </c>
      <c r="L6143" s="4">
        <f>((J6143-F6143)/Data[[#This Row],[2020 '[YR2020']]])*100</f>
        <v>3.7578288100208859</v>
      </c>
    </row>
    <row r="6144" spans="1:12" x14ac:dyDescent="0.3">
      <c r="A6144" t="s">
        <v>231</v>
      </c>
      <c r="B6144" t="s">
        <v>232</v>
      </c>
      <c r="C6144" s="5" t="s">
        <v>638</v>
      </c>
      <c r="D6144" t="s">
        <v>95</v>
      </c>
      <c r="E6144" t="s">
        <v>169</v>
      </c>
      <c r="F6144">
        <v>46.146000000000001</v>
      </c>
      <c r="G6144">
        <v>34.271999999999998</v>
      </c>
      <c r="H6144">
        <v>33.323999999999998</v>
      </c>
      <c r="I6144">
        <v>31.88</v>
      </c>
      <c r="J6144">
        <v>32.707999999999998</v>
      </c>
      <c r="K6144" s="4">
        <f>AVERAGE(Data[[#This Row],[2020 '[YR2020']]],Data[[#This Row],[2021 '[YR2021']]],Data[[#This Row],[2022 '[YR2022']]],Data[[#This Row],[2023 '[YR2023']]],Data[[#This Row],[2024 '[YR2024']]])</f>
        <v>35.666000000000004</v>
      </c>
      <c r="L6144" s="4">
        <f>((J6144-F6144)/Data[[#This Row],[2020 '[YR2020']]])*100</f>
        <v>-29.120617171585838</v>
      </c>
    </row>
    <row r="6145" spans="1:12" x14ac:dyDescent="0.3">
      <c r="A6145" t="s">
        <v>231</v>
      </c>
      <c r="B6145" t="s">
        <v>232</v>
      </c>
      <c r="C6145" s="5" t="s">
        <v>638</v>
      </c>
      <c r="D6145" t="s">
        <v>90</v>
      </c>
      <c r="E6145" t="s">
        <v>164</v>
      </c>
      <c r="F6145">
        <v>12.925000000000001</v>
      </c>
      <c r="G6145">
        <v>11.795999999999999</v>
      </c>
      <c r="H6145">
        <v>10.965</v>
      </c>
      <c r="I6145">
        <v>11.631</v>
      </c>
      <c r="J6145">
        <v>11.77</v>
      </c>
      <c r="K6145" s="4">
        <f>AVERAGE(Data[[#This Row],[2020 '[YR2020']]],Data[[#This Row],[2021 '[YR2021']]],Data[[#This Row],[2022 '[YR2022']]],Data[[#This Row],[2023 '[YR2023']]],Data[[#This Row],[2024 '[YR2024']]])</f>
        <v>11.817400000000001</v>
      </c>
      <c r="L6145" s="4">
        <f>((J6145-F6145)/Data[[#This Row],[2020 '[YR2020']]])*100</f>
        <v>-8.9361702127659655</v>
      </c>
    </row>
    <row r="6146" spans="1:12" x14ac:dyDescent="0.3">
      <c r="A6146" t="s">
        <v>231</v>
      </c>
      <c r="B6146" t="s">
        <v>232</v>
      </c>
      <c r="C6146" s="5" t="s">
        <v>638</v>
      </c>
      <c r="D6146" t="s">
        <v>91</v>
      </c>
      <c r="E6146" t="s">
        <v>165</v>
      </c>
      <c r="F6146">
        <v>14.122999999999999</v>
      </c>
      <c r="G6146">
        <v>11.311999999999999</v>
      </c>
      <c r="H6146">
        <v>10.487</v>
      </c>
      <c r="I6146">
        <v>10.333</v>
      </c>
      <c r="J6146">
        <v>10.61</v>
      </c>
      <c r="K6146" s="4">
        <f>AVERAGE(Data[[#This Row],[2020 '[YR2020']]],Data[[#This Row],[2021 '[YR2021']]],Data[[#This Row],[2022 '[YR2022']]],Data[[#This Row],[2023 '[YR2023']]],Data[[#This Row],[2024 '[YR2024']]])</f>
        <v>11.372999999999999</v>
      </c>
      <c r="L6146" s="4">
        <f>((J6146-F6146)/Data[[#This Row],[2020 '[YR2020']]])*100</f>
        <v>-24.874318487573461</v>
      </c>
    </row>
    <row r="6147" spans="1:12" x14ac:dyDescent="0.3">
      <c r="A6147" t="s">
        <v>231</v>
      </c>
      <c r="B6147" t="s">
        <v>232</v>
      </c>
      <c r="C6147" s="5" t="s">
        <v>638</v>
      </c>
      <c r="D6147" t="s">
        <v>92</v>
      </c>
      <c r="E6147" t="s">
        <v>166</v>
      </c>
      <c r="F6147">
        <v>13.558</v>
      </c>
      <c r="G6147">
        <v>11.54</v>
      </c>
      <c r="H6147">
        <v>10.71</v>
      </c>
      <c r="I6147">
        <v>10.939</v>
      </c>
      <c r="J6147">
        <v>11.15</v>
      </c>
      <c r="K6147" s="4">
        <f>AVERAGE(Data[[#This Row],[2020 '[YR2020']]],Data[[#This Row],[2021 '[YR2021']]],Data[[#This Row],[2022 '[YR2022']]],Data[[#This Row],[2023 '[YR2023']]],Data[[#This Row],[2024 '[YR2024']]])</f>
        <v>11.5794</v>
      </c>
      <c r="L6147" s="4">
        <f>((J6147-F6147)/Data[[#This Row],[2020 '[YR2020']]])*100</f>
        <v>-17.76073167133795</v>
      </c>
    </row>
    <row r="6148" spans="1:12" x14ac:dyDescent="0.3">
      <c r="A6148" t="s">
        <v>231</v>
      </c>
      <c r="B6148" t="s">
        <v>232</v>
      </c>
      <c r="C6148" s="5" t="s">
        <v>638</v>
      </c>
      <c r="D6148" t="s">
        <v>93</v>
      </c>
      <c r="E6148" t="s">
        <v>167</v>
      </c>
      <c r="F6148">
        <v>48.066000000000003</v>
      </c>
      <c r="G6148">
        <v>36.752000000000002</v>
      </c>
      <c r="H6148">
        <v>34.491</v>
      </c>
      <c r="I6148">
        <v>35.1</v>
      </c>
      <c r="J6148">
        <v>35.694000000000003</v>
      </c>
      <c r="K6148" s="4">
        <f>AVERAGE(Data[[#This Row],[2020 '[YR2020']]],Data[[#This Row],[2021 '[YR2021']]],Data[[#This Row],[2022 '[YR2022']]],Data[[#This Row],[2023 '[YR2023']]],Data[[#This Row],[2024 '[YR2024']]])</f>
        <v>38.020600000000002</v>
      </c>
      <c r="L6148" s="4">
        <f>((J6148-F6148)/Data[[#This Row],[2020 '[YR2020']]])*100</f>
        <v>-25.73960803894645</v>
      </c>
    </row>
    <row r="6149" spans="1:12" x14ac:dyDescent="0.3">
      <c r="A6149" t="s">
        <v>231</v>
      </c>
      <c r="B6149" t="s">
        <v>232</v>
      </c>
      <c r="C6149" s="5" t="s">
        <v>638</v>
      </c>
      <c r="D6149" t="s">
        <v>94</v>
      </c>
      <c r="E6149" t="s">
        <v>168</v>
      </c>
      <c r="F6149">
        <v>44.445999999999998</v>
      </c>
      <c r="G6149">
        <v>32.103000000000002</v>
      </c>
      <c r="H6149">
        <v>32.329000000000001</v>
      </c>
      <c r="I6149">
        <v>29.14</v>
      </c>
      <c r="J6149">
        <v>30.175999999999998</v>
      </c>
      <c r="K6149" s="4">
        <f>AVERAGE(Data[[#This Row],[2020 '[YR2020']]],Data[[#This Row],[2021 '[YR2021']]],Data[[#This Row],[2022 '[YR2022']]],Data[[#This Row],[2023 '[YR2023']]],Data[[#This Row],[2024 '[YR2024']]])</f>
        <v>33.638800000000003</v>
      </c>
      <c r="L6149" s="4">
        <f>((J6149-F6149)/Data[[#This Row],[2020 '[YR2020']]])*100</f>
        <v>-32.106376276830311</v>
      </c>
    </row>
    <row r="6150" spans="1:12" x14ac:dyDescent="0.3">
      <c r="A6150" t="s">
        <v>231</v>
      </c>
      <c r="B6150" t="s">
        <v>232</v>
      </c>
      <c r="C6150" s="5" t="s">
        <v>638</v>
      </c>
      <c r="D6150" t="s">
        <v>49</v>
      </c>
      <c r="E6150" t="s">
        <v>182</v>
      </c>
      <c r="F6150">
        <v>-1181</v>
      </c>
      <c r="G6150">
        <v>-1181</v>
      </c>
      <c r="H6150">
        <v>485</v>
      </c>
      <c r="I6150">
        <v>485</v>
      </c>
      <c r="J6150">
        <v>455</v>
      </c>
      <c r="K6150" s="4">
        <f>AVERAGE(Data[[#This Row],[2020 '[YR2020']]],Data[[#This Row],[2021 '[YR2021']]],Data[[#This Row],[2022 '[YR2022']]],Data[[#This Row],[2023 '[YR2023']]],Data[[#This Row],[2024 '[YR2024']]])</f>
        <v>-187.4</v>
      </c>
      <c r="L6150" s="4">
        <f>((J6150-F6150)/Data[[#This Row],[2020 '[YR2020']]])*100</f>
        <v>-138.52667231160035</v>
      </c>
    </row>
    <row r="6151" spans="1:12" x14ac:dyDescent="0.3">
      <c r="A6151" t="s">
        <v>231</v>
      </c>
      <c r="B6151" t="s">
        <v>232</v>
      </c>
      <c r="C6151" s="5" t="s">
        <v>638</v>
      </c>
      <c r="D6151" t="s">
        <v>87</v>
      </c>
      <c r="E6151" t="s">
        <v>176</v>
      </c>
      <c r="F6151">
        <v>59.7</v>
      </c>
      <c r="G6151">
        <v>59.7</v>
      </c>
      <c r="H6151">
        <v>59.7</v>
      </c>
      <c r="I6151">
        <v>59.7</v>
      </c>
      <c r="J6151">
        <v>59.6</v>
      </c>
      <c r="K6151" s="4">
        <f>AVERAGE(Data[[#This Row],[2020 '[YR2020']]],Data[[#This Row],[2021 '[YR2021']]],Data[[#This Row],[2022 '[YR2022']]],Data[[#This Row],[2023 '[YR2023']]],Data[[#This Row],[2024 '[YR2024']]])</f>
        <v>59.680000000000007</v>
      </c>
      <c r="L6151" s="4">
        <f>((J6151-F6151)/Data[[#This Row],[2020 '[YR2020']]])*100</f>
        <v>-0.16750418760469249</v>
      </c>
    </row>
    <row r="6152" spans="1:12" x14ac:dyDescent="0.3">
      <c r="A6152" t="s">
        <v>231</v>
      </c>
      <c r="B6152" t="s">
        <v>232</v>
      </c>
      <c r="C6152" s="5" t="s">
        <v>638</v>
      </c>
      <c r="D6152" t="s">
        <v>43</v>
      </c>
      <c r="E6152" t="s">
        <v>185</v>
      </c>
      <c r="F6152">
        <v>96.3</v>
      </c>
      <c r="G6152">
        <v>96.3</v>
      </c>
      <c r="H6152">
        <v>96.3</v>
      </c>
      <c r="I6152">
        <v>96.3</v>
      </c>
      <c r="J6152">
        <v>100</v>
      </c>
      <c r="K6152" s="4">
        <f>AVERAGE(Data[[#This Row],[2020 '[YR2020']]],Data[[#This Row],[2021 '[YR2021']]],Data[[#This Row],[2022 '[YR2022']]],Data[[#This Row],[2023 '[YR2023']]],Data[[#This Row],[2024 '[YR2024']]])</f>
        <v>97.039999999999992</v>
      </c>
      <c r="L6152" s="4">
        <f>((J6152-F6152)/Data[[#This Row],[2020 '[YR2020']]])*100</f>
        <v>3.842159916926275</v>
      </c>
    </row>
    <row r="6153" spans="1:12" x14ac:dyDescent="0.3">
      <c r="A6153" t="s">
        <v>231</v>
      </c>
      <c r="B6153" t="s">
        <v>232</v>
      </c>
      <c r="C6153" s="5" t="s">
        <v>638</v>
      </c>
      <c r="D6153" t="s">
        <v>39</v>
      </c>
      <c r="E6153" t="s">
        <v>133</v>
      </c>
      <c r="F6153">
        <v>127351</v>
      </c>
      <c r="G6153">
        <v>128261</v>
      </c>
      <c r="H6153">
        <v>129375</v>
      </c>
      <c r="I6153">
        <v>130207</v>
      </c>
      <c r="J6153">
        <v>130763</v>
      </c>
      <c r="K6153" s="4">
        <f>AVERAGE(Data[[#This Row],[2020 '[YR2020']]],Data[[#This Row],[2021 '[YR2021']]],Data[[#This Row],[2022 '[YR2022']]],Data[[#This Row],[2023 '[YR2023']]],Data[[#This Row],[2024 '[YR2024']]])</f>
        <v>129191.4</v>
      </c>
      <c r="L6153" s="4">
        <f>((J6153-F6153)/Data[[#This Row],[2020 '[YR2020']]])*100</f>
        <v>2.6792094290582722</v>
      </c>
    </row>
    <row r="6154" spans="1:12" x14ac:dyDescent="0.3">
      <c r="A6154" t="s">
        <v>231</v>
      </c>
      <c r="B6154" t="s">
        <v>232</v>
      </c>
      <c r="C6154" s="5" t="s">
        <v>638</v>
      </c>
      <c r="D6154" t="s">
        <v>9</v>
      </c>
      <c r="E6154" t="s">
        <v>114</v>
      </c>
      <c r="F6154">
        <v>53.371000000000002</v>
      </c>
      <c r="G6154">
        <v>55.28</v>
      </c>
      <c r="H6154">
        <v>56.234999999999999</v>
      </c>
      <c r="I6154">
        <v>55.978999999999999</v>
      </c>
      <c r="J6154">
        <v>55.414000000000001</v>
      </c>
      <c r="K6154" s="4">
        <f>AVERAGE(Data[[#This Row],[2020 '[YR2020']]],Data[[#This Row],[2021 '[YR2021']]],Data[[#This Row],[2022 '[YR2022']]],Data[[#This Row],[2023 '[YR2023']]],Data[[#This Row],[2024 '[YR2024']]])</f>
        <v>55.255800000000001</v>
      </c>
      <c r="L6154" s="4">
        <f>((J6154-F6154)/Data[[#This Row],[2020 '[YR2020']]])*100</f>
        <v>3.8279215304191401</v>
      </c>
    </row>
    <row r="6155" spans="1:12" x14ac:dyDescent="0.3">
      <c r="A6155" t="s">
        <v>231</v>
      </c>
      <c r="B6155" t="s">
        <v>232</v>
      </c>
      <c r="C6155" s="5" t="s">
        <v>638</v>
      </c>
      <c r="D6155" t="s">
        <v>8</v>
      </c>
      <c r="E6155" t="s">
        <v>119</v>
      </c>
      <c r="F6155">
        <v>46.478999999999999</v>
      </c>
      <c r="G6155">
        <v>46.935000000000002</v>
      </c>
      <c r="H6155">
        <v>46.82</v>
      </c>
      <c r="I6155">
        <v>46.195</v>
      </c>
      <c r="J6155">
        <v>45.7</v>
      </c>
      <c r="K6155" s="4">
        <f>AVERAGE(Data[[#This Row],[2020 '[YR2020']]],Data[[#This Row],[2021 '[YR2021']]],Data[[#This Row],[2022 '[YR2022']]],Data[[#This Row],[2023 '[YR2023']]],Data[[#This Row],[2024 '[YR2024']]])</f>
        <v>46.425800000000002</v>
      </c>
      <c r="L6155" s="4">
        <f>((J6155-F6155)/Data[[#This Row],[2020 '[YR2020']]])*100</f>
        <v>-1.6760257320510261</v>
      </c>
    </row>
    <row r="6156" spans="1:12" x14ac:dyDescent="0.3">
      <c r="A6156" t="s">
        <v>231</v>
      </c>
      <c r="B6156" t="s">
        <v>232</v>
      </c>
      <c r="C6156" s="5" t="s">
        <v>638</v>
      </c>
      <c r="D6156" t="s">
        <v>10</v>
      </c>
      <c r="E6156" t="s">
        <v>115</v>
      </c>
      <c r="F6156">
        <v>49.857999999999997</v>
      </c>
      <c r="G6156">
        <v>51.02</v>
      </c>
      <c r="H6156">
        <v>51.423999999999999</v>
      </c>
      <c r="I6156">
        <v>50.98</v>
      </c>
      <c r="J6156">
        <v>50.451000000000001</v>
      </c>
      <c r="K6156" s="4">
        <f>AVERAGE(Data[[#This Row],[2020 '[YR2020']]],Data[[#This Row],[2021 '[YR2021']]],Data[[#This Row],[2022 '[YR2022']]],Data[[#This Row],[2023 '[YR2023']]],Data[[#This Row],[2024 '[YR2024']]])</f>
        <v>50.746599999999994</v>
      </c>
      <c r="L6156" s="4">
        <f>((J6156-F6156)/Data[[#This Row],[2020 '[YR2020']]])*100</f>
        <v>1.1893778330458575</v>
      </c>
    </row>
    <row r="6157" spans="1:12" x14ac:dyDescent="0.3">
      <c r="A6157" t="s">
        <v>231</v>
      </c>
      <c r="B6157" t="s">
        <v>232</v>
      </c>
      <c r="C6157" s="5" t="s">
        <v>638</v>
      </c>
      <c r="D6157" t="s">
        <v>11</v>
      </c>
      <c r="E6157" t="s">
        <v>116</v>
      </c>
      <c r="F6157">
        <v>18.477</v>
      </c>
      <c r="G6157">
        <v>21.619</v>
      </c>
      <c r="H6157">
        <v>22.012</v>
      </c>
      <c r="I6157">
        <v>21.704000000000001</v>
      </c>
      <c r="J6157">
        <v>21.317</v>
      </c>
      <c r="K6157" s="4">
        <f>AVERAGE(Data[[#This Row],[2020 '[YR2020']]],Data[[#This Row],[2021 '[YR2021']]],Data[[#This Row],[2022 '[YR2022']]],Data[[#This Row],[2023 '[YR2023']]],Data[[#This Row],[2024 '[YR2024']]])</f>
        <v>21.025800000000004</v>
      </c>
      <c r="L6157" s="4">
        <f>((J6157-F6157)/Data[[#This Row],[2020 '[YR2020']]])*100</f>
        <v>15.370460572603777</v>
      </c>
    </row>
    <row r="6158" spans="1:12" x14ac:dyDescent="0.3">
      <c r="A6158" t="s">
        <v>231</v>
      </c>
      <c r="B6158" t="s">
        <v>232</v>
      </c>
      <c r="C6158" s="5" t="s">
        <v>638</v>
      </c>
      <c r="D6158" t="s">
        <v>12</v>
      </c>
      <c r="E6158" t="s">
        <v>117</v>
      </c>
      <c r="F6158">
        <v>22.109000000000002</v>
      </c>
      <c r="G6158">
        <v>26.334</v>
      </c>
      <c r="H6158">
        <v>26.562999999999999</v>
      </c>
      <c r="I6158">
        <v>27.724</v>
      </c>
      <c r="J6158">
        <v>27.135000000000002</v>
      </c>
      <c r="K6158" s="4">
        <f>AVERAGE(Data[[#This Row],[2020 '[YR2020']]],Data[[#This Row],[2021 '[YR2021']]],Data[[#This Row],[2022 '[YR2022']]],Data[[#This Row],[2023 '[YR2023']]],Data[[#This Row],[2024 '[YR2024']]])</f>
        <v>25.973000000000003</v>
      </c>
      <c r="L6158" s="4">
        <f>((J6158-F6158)/Data[[#This Row],[2020 '[YR2020']]])*100</f>
        <v>22.732823736939707</v>
      </c>
    </row>
    <row r="6159" spans="1:12" x14ac:dyDescent="0.3">
      <c r="A6159" t="s">
        <v>231</v>
      </c>
      <c r="B6159" t="s">
        <v>232</v>
      </c>
      <c r="C6159" s="5" t="s">
        <v>638</v>
      </c>
      <c r="D6159" t="s">
        <v>29</v>
      </c>
      <c r="E6159" t="s">
        <v>121</v>
      </c>
      <c r="F6159">
        <v>35.578000000000003</v>
      </c>
      <c r="G6159">
        <v>34.180999999999997</v>
      </c>
      <c r="H6159">
        <v>33.600999999999999</v>
      </c>
      <c r="I6159">
        <v>33.442</v>
      </c>
      <c r="J6159">
        <v>33.149000000000001</v>
      </c>
      <c r="K6159" s="4">
        <f>AVERAGE(Data[[#This Row],[2020 '[YR2020']]],Data[[#This Row],[2021 '[YR2021']]],Data[[#This Row],[2022 '[YR2022']]],Data[[#This Row],[2023 '[YR2023']]],Data[[#This Row],[2024 '[YR2024']]])</f>
        <v>33.990200000000002</v>
      </c>
      <c r="L6159" s="4">
        <f>((J6159-F6159)/Data[[#This Row],[2020 '[YR2020']]])*100</f>
        <v>-6.8272527966721066</v>
      </c>
    </row>
    <row r="6160" spans="1:12" x14ac:dyDescent="0.3">
      <c r="A6160" t="s">
        <v>231</v>
      </c>
      <c r="B6160" t="s">
        <v>232</v>
      </c>
      <c r="C6160" s="5" t="s">
        <v>638</v>
      </c>
      <c r="D6160" t="s">
        <v>30</v>
      </c>
      <c r="E6160" t="s">
        <v>122</v>
      </c>
      <c r="F6160">
        <v>39.798000000000002</v>
      </c>
      <c r="G6160">
        <v>38.783999999999999</v>
      </c>
      <c r="H6160">
        <v>39.253</v>
      </c>
      <c r="I6160">
        <v>39.125</v>
      </c>
      <c r="J6160">
        <v>38.862000000000002</v>
      </c>
      <c r="K6160" s="4">
        <f>AVERAGE(Data[[#This Row],[2020 '[YR2020']]],Data[[#This Row],[2021 '[YR2021']]],Data[[#This Row],[2022 '[YR2022']]],Data[[#This Row],[2023 '[YR2023']]],Data[[#This Row],[2024 '[YR2024']]])</f>
        <v>39.164399999999993</v>
      </c>
      <c r="L6160" s="4">
        <f>((J6160-F6160)/Data[[#This Row],[2020 '[YR2020']]])*100</f>
        <v>-2.3518769787426499</v>
      </c>
    </row>
    <row r="6161" spans="1:12" x14ac:dyDescent="0.3">
      <c r="A6161" t="s">
        <v>231</v>
      </c>
      <c r="B6161" t="s">
        <v>232</v>
      </c>
      <c r="C6161" s="5" t="s">
        <v>638</v>
      </c>
      <c r="D6161" t="s">
        <v>13</v>
      </c>
      <c r="E6161" t="s">
        <v>118</v>
      </c>
      <c r="F6161">
        <v>20.302</v>
      </c>
      <c r="G6161">
        <v>23.984999999999999</v>
      </c>
      <c r="H6161">
        <v>24.292000000000002</v>
      </c>
      <c r="I6161">
        <v>24.72</v>
      </c>
      <c r="J6161">
        <v>24.234999999999999</v>
      </c>
      <c r="K6161" s="4">
        <f>AVERAGE(Data[[#This Row],[2020 '[YR2020']]],Data[[#This Row],[2021 '[YR2021']]],Data[[#This Row],[2022 '[YR2022']]],Data[[#This Row],[2023 '[YR2023']]],Data[[#This Row],[2024 '[YR2024']]])</f>
        <v>23.506800000000002</v>
      </c>
      <c r="L6161" s="4">
        <f>((J6161-F6161)/Data[[#This Row],[2020 '[YR2020']]])*100</f>
        <v>19.372475618165698</v>
      </c>
    </row>
    <row r="6162" spans="1:12" x14ac:dyDescent="0.3">
      <c r="A6162" t="s">
        <v>231</v>
      </c>
      <c r="B6162" t="s">
        <v>232</v>
      </c>
      <c r="C6162" s="5" t="s">
        <v>638</v>
      </c>
      <c r="D6162" t="s">
        <v>32</v>
      </c>
      <c r="E6162" t="s">
        <v>125</v>
      </c>
      <c r="F6162">
        <v>53.377000000000002</v>
      </c>
      <c r="G6162">
        <v>53.212000000000003</v>
      </c>
      <c r="H6162">
        <v>52.587000000000003</v>
      </c>
      <c r="I6162">
        <v>52.276000000000003</v>
      </c>
      <c r="J6162">
        <v>51.796999999999997</v>
      </c>
      <c r="K6162" s="4">
        <f>AVERAGE(Data[[#This Row],[2020 '[YR2020']]],Data[[#This Row],[2021 '[YR2021']]],Data[[#This Row],[2022 '[YR2022']]],Data[[#This Row],[2023 '[YR2023']]],Data[[#This Row],[2024 '[YR2024']]])</f>
        <v>52.649800000000006</v>
      </c>
      <c r="L6162" s="4">
        <f>((J6162-F6162)/Data[[#This Row],[2020 '[YR2020']]])*100</f>
        <v>-2.9600764374168751</v>
      </c>
    </row>
    <row r="6163" spans="1:12" x14ac:dyDescent="0.3">
      <c r="A6163" t="s">
        <v>231</v>
      </c>
      <c r="B6163" t="s">
        <v>232</v>
      </c>
      <c r="C6163" s="5" t="s">
        <v>638</v>
      </c>
      <c r="D6163" t="s">
        <v>33</v>
      </c>
      <c r="E6163" t="s">
        <v>126</v>
      </c>
      <c r="F6163">
        <v>61.171999999999997</v>
      </c>
      <c r="G6163">
        <v>61.201000000000001</v>
      </c>
      <c r="H6163">
        <v>60.695999999999998</v>
      </c>
      <c r="I6163">
        <v>60.555999999999997</v>
      </c>
      <c r="J6163">
        <v>60.261000000000003</v>
      </c>
      <c r="K6163" s="4">
        <f>AVERAGE(Data[[#This Row],[2020 '[YR2020']]],Data[[#This Row],[2021 '[YR2021']]],Data[[#This Row],[2022 '[YR2022']]],Data[[#This Row],[2023 '[YR2023']]],Data[[#This Row],[2024 '[YR2024']]])</f>
        <v>60.777200000000008</v>
      </c>
      <c r="L6163" s="4">
        <f>((J6163-F6163)/Data[[#This Row],[2020 '[YR2020']]])*100</f>
        <v>-1.4892434447132583</v>
      </c>
    </row>
    <row r="6164" spans="1:12" x14ac:dyDescent="0.3">
      <c r="A6164" t="s">
        <v>231</v>
      </c>
      <c r="B6164" t="s">
        <v>232</v>
      </c>
      <c r="C6164" s="5" t="s">
        <v>638</v>
      </c>
      <c r="D6164" t="s">
        <v>34</v>
      </c>
      <c r="E6164" t="s">
        <v>128</v>
      </c>
      <c r="F6164">
        <v>62.148000000000003</v>
      </c>
      <c r="G6164">
        <v>62.331000000000003</v>
      </c>
      <c r="H6164">
        <v>62.823</v>
      </c>
      <c r="I6164">
        <v>62.43</v>
      </c>
      <c r="J6164">
        <v>61.991</v>
      </c>
      <c r="K6164" s="4">
        <f>AVERAGE(Data[[#This Row],[2020 '[YR2020']]],Data[[#This Row],[2021 '[YR2021']]],Data[[#This Row],[2022 '[YR2022']]],Data[[#This Row],[2023 '[YR2023']]],Data[[#This Row],[2024 '[YR2024']]])</f>
        <v>62.3446</v>
      </c>
      <c r="L6164" s="4">
        <f>((J6164-F6164)/Data[[#This Row],[2020 '[YR2020']]])*100</f>
        <v>-0.25262277144880541</v>
      </c>
    </row>
    <row r="6165" spans="1:12" x14ac:dyDescent="0.3">
      <c r="A6165" t="s">
        <v>231</v>
      </c>
      <c r="B6165" t="s">
        <v>232</v>
      </c>
      <c r="C6165" s="5" t="s">
        <v>638</v>
      </c>
      <c r="D6165" t="s">
        <v>35</v>
      </c>
      <c r="E6165" t="s">
        <v>129</v>
      </c>
      <c r="F6165">
        <v>69.778999999999996</v>
      </c>
      <c r="G6165">
        <v>70.076999999999998</v>
      </c>
      <c r="H6165">
        <v>70.783000000000001</v>
      </c>
      <c r="I6165">
        <v>70.56</v>
      </c>
      <c r="J6165">
        <v>70.307000000000002</v>
      </c>
      <c r="K6165" s="4">
        <f>AVERAGE(Data[[#This Row],[2020 '[YR2020']]],Data[[#This Row],[2021 '[YR2021']]],Data[[#This Row],[2022 '[YR2022']]],Data[[#This Row],[2023 '[YR2023']]],Data[[#This Row],[2024 '[YR2024']]])</f>
        <v>70.301200000000009</v>
      </c>
      <c r="L6165" s="4">
        <f>((J6165-F6165)/Data[[#This Row],[2020 '[YR2020']]])*100</f>
        <v>0.75667464423394692</v>
      </c>
    </row>
    <row r="6166" spans="1:12" x14ac:dyDescent="0.3">
      <c r="A6166" t="s">
        <v>231</v>
      </c>
      <c r="B6166" t="s">
        <v>232</v>
      </c>
      <c r="C6166" s="5" t="s">
        <v>638</v>
      </c>
      <c r="D6166" t="s">
        <v>36</v>
      </c>
      <c r="E6166" t="s">
        <v>130</v>
      </c>
      <c r="F6166">
        <v>57.677999999999997</v>
      </c>
      <c r="G6166">
        <v>57.676000000000002</v>
      </c>
      <c r="H6166">
        <v>57.591999999999999</v>
      </c>
      <c r="I6166">
        <v>57.241</v>
      </c>
      <c r="J6166">
        <v>56.781999999999996</v>
      </c>
      <c r="K6166" s="4">
        <f>AVERAGE(Data[[#This Row],[2020 '[YR2020']]],Data[[#This Row],[2021 '[YR2021']]],Data[[#This Row],[2022 '[YR2022']]],Data[[#This Row],[2023 '[YR2023']]],Data[[#This Row],[2024 '[YR2024']]])</f>
        <v>57.393799999999999</v>
      </c>
      <c r="L6166" s="4">
        <f>((J6166-F6166)/Data[[#This Row],[2020 '[YR2020']]])*100</f>
        <v>-1.5534519227435084</v>
      </c>
    </row>
    <row r="6167" spans="1:12" x14ac:dyDescent="0.3">
      <c r="A6167" t="s">
        <v>231</v>
      </c>
      <c r="B6167" t="s">
        <v>232</v>
      </c>
      <c r="C6167" s="5" t="s">
        <v>638</v>
      </c>
      <c r="D6167" t="s">
        <v>37</v>
      </c>
      <c r="E6167" t="s">
        <v>131</v>
      </c>
      <c r="F6167">
        <v>65.421000000000006</v>
      </c>
      <c r="G6167">
        <v>65.578000000000003</v>
      </c>
      <c r="H6167">
        <v>65.667000000000002</v>
      </c>
      <c r="I6167">
        <v>65.486999999999995</v>
      </c>
      <c r="J6167">
        <v>65.213999999999999</v>
      </c>
      <c r="K6167" s="4">
        <f>AVERAGE(Data[[#This Row],[2020 '[YR2020']]],Data[[#This Row],[2021 '[YR2021']]],Data[[#This Row],[2022 '[YR2022']]],Data[[#This Row],[2023 '[YR2023']]],Data[[#This Row],[2024 '[YR2024']]])</f>
        <v>65.473399999999998</v>
      </c>
      <c r="L6167" s="4">
        <f>((J6167-F6167)/Data[[#This Row],[2020 '[YR2020']]])*100</f>
        <v>-0.31641216123264365</v>
      </c>
    </row>
    <row r="6168" spans="1:12" x14ac:dyDescent="0.3">
      <c r="A6168" t="s">
        <v>231</v>
      </c>
      <c r="B6168" t="s">
        <v>232</v>
      </c>
      <c r="C6168" s="5" t="s">
        <v>638</v>
      </c>
      <c r="D6168" t="s">
        <v>31</v>
      </c>
      <c r="E6168" t="s">
        <v>123</v>
      </c>
      <c r="F6168">
        <v>37.698</v>
      </c>
      <c r="G6168">
        <v>36.491999999999997</v>
      </c>
      <c r="H6168">
        <v>36.433</v>
      </c>
      <c r="I6168">
        <v>36.289000000000001</v>
      </c>
      <c r="J6168">
        <v>36.014000000000003</v>
      </c>
      <c r="K6168" s="4">
        <f>AVERAGE(Data[[#This Row],[2020 '[YR2020']]],Data[[#This Row],[2021 '[YR2021']]],Data[[#This Row],[2022 '[YR2022']]],Data[[#This Row],[2023 '[YR2023']]],Data[[#This Row],[2024 '[YR2024']]])</f>
        <v>36.5852</v>
      </c>
      <c r="L6168" s="4">
        <f>((J6168-F6168)/Data[[#This Row],[2020 '[YR2020']]])*100</f>
        <v>-4.467080481723162</v>
      </c>
    </row>
    <row r="6169" spans="1:12" x14ac:dyDescent="0.3">
      <c r="A6169" t="s">
        <v>231</v>
      </c>
      <c r="B6169" t="s">
        <v>232</v>
      </c>
      <c r="C6169" s="5" t="s">
        <v>638</v>
      </c>
      <c r="D6169" t="s">
        <v>38</v>
      </c>
      <c r="E6169" t="s">
        <v>132</v>
      </c>
      <c r="F6169">
        <v>47.171203995257201</v>
      </c>
      <c r="G6169">
        <v>47.1000537965555</v>
      </c>
      <c r="H6169">
        <v>46.659710144927502</v>
      </c>
      <c r="I6169">
        <v>46.666461864569499</v>
      </c>
      <c r="J6169">
        <v>46.607985439306198</v>
      </c>
      <c r="K6169" s="4">
        <f>AVERAGE(Data[[#This Row],[2020 '[YR2020']]],Data[[#This Row],[2021 '[YR2021']]],Data[[#This Row],[2022 '[YR2022']]],Data[[#This Row],[2023 '[YR2023']]],Data[[#This Row],[2024 '[YR2024']]])</f>
        <v>46.841083048123181</v>
      </c>
      <c r="L6169" s="4">
        <f>((J6169-F6169)/Data[[#This Row],[2020 '[YR2020']]])*100</f>
        <v>-1.1939880864767241</v>
      </c>
    </row>
    <row r="6170" spans="1:12" x14ac:dyDescent="0.3">
      <c r="A6170" t="s">
        <v>457</v>
      </c>
      <c r="B6170" t="s">
        <v>458</v>
      </c>
      <c r="C6170" s="5" t="s">
        <v>638</v>
      </c>
      <c r="D6170" t="s">
        <v>56</v>
      </c>
      <c r="E6170" t="s">
        <v>200</v>
      </c>
      <c r="F6170">
        <v>1.84649322864559</v>
      </c>
      <c r="G6170">
        <v>2.0433776485761199</v>
      </c>
      <c r="H6170">
        <v>2.22387436334331</v>
      </c>
      <c r="I6170">
        <v>1.6938877031895301</v>
      </c>
      <c r="J6170">
        <v>1.7942492458091599</v>
      </c>
      <c r="K6170" s="4">
        <f>AVERAGE(Data[[#This Row],[2020 '[YR2020']]],Data[[#This Row],[2021 '[YR2021']]],Data[[#This Row],[2022 '[YR2022']]],Data[[#This Row],[2023 '[YR2023']]],Data[[#This Row],[2024 '[YR2024']]])</f>
        <v>1.9203764379127422</v>
      </c>
      <c r="L6170" s="4">
        <f>((J6170-F6170)/Data[[#This Row],[2020 '[YR2020']]])*100</f>
        <v>-2.8293622757962251</v>
      </c>
    </row>
    <row r="6171" spans="1:12" x14ac:dyDescent="0.3">
      <c r="A6171" t="s">
        <v>457</v>
      </c>
      <c r="B6171" t="s">
        <v>458</v>
      </c>
      <c r="C6171" s="5" t="s">
        <v>638</v>
      </c>
      <c r="D6171" t="s">
        <v>63</v>
      </c>
      <c r="E6171" t="s">
        <v>190</v>
      </c>
      <c r="F6171">
        <v>31.561903265097602</v>
      </c>
      <c r="G6171">
        <v>31.891925733179399</v>
      </c>
      <c r="H6171">
        <v>32.289943719221398</v>
      </c>
      <c r="I6171">
        <v>32.034998372613998</v>
      </c>
      <c r="J6171">
        <v>32.176317483694397</v>
      </c>
      <c r="K6171" s="4">
        <f>AVERAGE(Data[[#This Row],[2020 '[YR2020']]],Data[[#This Row],[2021 '[YR2021']]],Data[[#This Row],[2022 '[YR2022']]],Data[[#This Row],[2023 '[YR2023']]],Data[[#This Row],[2024 '[YR2024']]])</f>
        <v>31.991017714761359</v>
      </c>
      <c r="L6171" s="4">
        <f>((J6171-F6171)/Data[[#This Row],[2020 '[YR2020']]])*100</f>
        <v>1.9466957155154812</v>
      </c>
    </row>
    <row r="6172" spans="1:12" x14ac:dyDescent="0.3">
      <c r="A6172" t="s">
        <v>457</v>
      </c>
      <c r="B6172" t="s">
        <v>458</v>
      </c>
      <c r="C6172" s="5" t="s">
        <v>638</v>
      </c>
      <c r="D6172" t="s">
        <v>62</v>
      </c>
      <c r="E6172" t="s">
        <v>189</v>
      </c>
      <c r="F6172">
        <v>1606564</v>
      </c>
      <c r="G6172">
        <v>1630092</v>
      </c>
      <c r="H6172">
        <v>1652341</v>
      </c>
      <c r="I6172">
        <v>1673220</v>
      </c>
      <c r="J6172">
        <v>1692770</v>
      </c>
      <c r="K6172" s="4">
        <f>AVERAGE(Data[[#This Row],[2020 '[YR2020']]],Data[[#This Row],[2021 '[YR2021']]],Data[[#This Row],[2022 '[YR2022']]],Data[[#This Row],[2023 '[YR2023']]],Data[[#This Row],[2024 '[YR2024']]])</f>
        <v>1650997.4</v>
      </c>
      <c r="L6172" s="4">
        <f>((J6172-F6172)/Data[[#This Row],[2020 '[YR2020']]])*100</f>
        <v>5.3658615529789042</v>
      </c>
    </row>
    <row r="6173" spans="1:12" x14ac:dyDescent="0.3">
      <c r="A6173" t="s">
        <v>457</v>
      </c>
      <c r="B6173" t="s">
        <v>458</v>
      </c>
      <c r="C6173" s="5" t="s">
        <v>638</v>
      </c>
      <c r="D6173" t="s">
        <v>61</v>
      </c>
      <c r="E6173" t="s">
        <v>188</v>
      </c>
      <c r="F6173">
        <v>36.404003306480298</v>
      </c>
      <c r="G6173">
        <v>36.7465080389157</v>
      </c>
      <c r="H6173">
        <v>37.164430813301202</v>
      </c>
      <c r="I6173">
        <v>36.828183127998599</v>
      </c>
      <c r="J6173">
        <v>36.945628419653701</v>
      </c>
      <c r="K6173" s="4">
        <f>AVERAGE(Data[[#This Row],[2020 '[YR2020']]],Data[[#This Row],[2021 '[YR2021']]],Data[[#This Row],[2022 '[YR2022']]],Data[[#This Row],[2023 '[YR2023']]],Data[[#This Row],[2024 '[YR2024']]])</f>
        <v>36.817750741269904</v>
      </c>
      <c r="L6173" s="4">
        <f>((J6173-F6173)/Data[[#This Row],[2020 '[YR2020']]])*100</f>
        <v>1.4878174485743656</v>
      </c>
    </row>
    <row r="6174" spans="1:12" x14ac:dyDescent="0.3">
      <c r="A6174" t="s">
        <v>457</v>
      </c>
      <c r="B6174" t="s">
        <v>458</v>
      </c>
      <c r="C6174" s="5" t="s">
        <v>638</v>
      </c>
      <c r="D6174" t="s">
        <v>60</v>
      </c>
      <c r="E6174" t="s">
        <v>192</v>
      </c>
      <c r="F6174">
        <v>1606564</v>
      </c>
      <c r="G6174">
        <v>1630092</v>
      </c>
      <c r="H6174">
        <v>1652341</v>
      </c>
      <c r="I6174">
        <v>1673220</v>
      </c>
      <c r="J6174">
        <v>1692770</v>
      </c>
      <c r="K6174" s="4">
        <f>AVERAGE(Data[[#This Row],[2020 '[YR2020']]],Data[[#This Row],[2021 '[YR2021']]],Data[[#This Row],[2022 '[YR2022']]],Data[[#This Row],[2023 '[YR2023']]],Data[[#This Row],[2024 '[YR2024']]])</f>
        <v>1650997.4</v>
      </c>
      <c r="L6174" s="4">
        <f>((J6174-F6174)/Data[[#This Row],[2020 '[YR2020']]])*100</f>
        <v>5.3658615529789042</v>
      </c>
    </row>
    <row r="6175" spans="1:12" x14ac:dyDescent="0.3">
      <c r="A6175" t="s">
        <v>457</v>
      </c>
      <c r="B6175" t="s">
        <v>458</v>
      </c>
      <c r="C6175" s="5" t="s">
        <v>638</v>
      </c>
      <c r="D6175" t="s">
        <v>42</v>
      </c>
      <c r="E6175" t="s">
        <v>184</v>
      </c>
      <c r="F6175">
        <v>74.958743923572499</v>
      </c>
      <c r="G6175">
        <v>77.203204412557497</v>
      </c>
      <c r="H6175">
        <v>72.744797333014503</v>
      </c>
      <c r="I6175">
        <v>70.763873157055798</v>
      </c>
      <c r="J6175">
        <v>70.061814496734598</v>
      </c>
      <c r="K6175" s="4">
        <f>AVERAGE(Data[[#This Row],[2020 '[YR2020']]],Data[[#This Row],[2021 '[YR2021']]],Data[[#This Row],[2022 '[YR2022']]],Data[[#This Row],[2023 '[YR2023']]],Data[[#This Row],[2024 '[YR2024']]])</f>
        <v>73.146486664586988</v>
      </c>
      <c r="L6175" s="4">
        <f>((J6175-F6175)/Data[[#This Row],[2020 '[YR2020']]])*100</f>
        <v>-6.5328328231203843</v>
      </c>
    </row>
    <row r="6176" spans="1:12" x14ac:dyDescent="0.3">
      <c r="A6176" t="s">
        <v>457</v>
      </c>
      <c r="B6176" t="s">
        <v>458</v>
      </c>
      <c r="C6176" s="5" t="s">
        <v>638</v>
      </c>
      <c r="D6176" t="s">
        <v>54</v>
      </c>
      <c r="E6176" t="s">
        <v>198</v>
      </c>
      <c r="F6176">
        <v>1.54205833333333</v>
      </c>
      <c r="G6176">
        <v>1.4137999999999999</v>
      </c>
      <c r="H6176">
        <v>1.5771833333333301</v>
      </c>
      <c r="I6176">
        <v>1.6284333333333301</v>
      </c>
      <c r="J6176">
        <v>1.6523083333333299</v>
      </c>
      <c r="K6176" s="4">
        <f>AVERAGE(Data[[#This Row],[2020 '[YR2020']]],Data[[#This Row],[2021 '[YR2021']]],Data[[#This Row],[2022 '[YR2022']]],Data[[#This Row],[2023 '[YR2023']]],Data[[#This Row],[2024 '[YR2024']]])</f>
        <v>1.5627566666666641</v>
      </c>
      <c r="L6176" s="4">
        <f>((J6176-F6176)/Data[[#This Row],[2020 '[YR2020']]])*100</f>
        <v>7.1495349830043313</v>
      </c>
    </row>
    <row r="6177" spans="1:12" x14ac:dyDescent="0.3">
      <c r="A6177" t="s">
        <v>457</v>
      </c>
      <c r="B6177" t="s">
        <v>458</v>
      </c>
      <c r="C6177" s="5" t="s">
        <v>638</v>
      </c>
      <c r="D6177" t="s">
        <v>49</v>
      </c>
      <c r="E6177" t="s">
        <v>182</v>
      </c>
      <c r="F6177">
        <v>42124</v>
      </c>
      <c r="G6177">
        <v>-14944</v>
      </c>
      <c r="H6177">
        <v>21404</v>
      </c>
      <c r="I6177">
        <v>21404</v>
      </c>
      <c r="J6177">
        <v>18766</v>
      </c>
      <c r="K6177" s="4">
        <f>AVERAGE(Data[[#This Row],[2020 '[YR2020']]],Data[[#This Row],[2021 '[YR2021']]],Data[[#This Row],[2022 '[YR2022']]],Data[[#This Row],[2023 '[YR2023']]],Data[[#This Row],[2024 '[YR2024']]])</f>
        <v>17750.8</v>
      </c>
      <c r="L6177" s="4">
        <f>((J6177-F6177)/Data[[#This Row],[2020 '[YR2020']]])*100</f>
        <v>-55.450574494350015</v>
      </c>
    </row>
    <row r="6178" spans="1:12" x14ac:dyDescent="0.3">
      <c r="A6178" t="s">
        <v>457</v>
      </c>
      <c r="B6178" t="s">
        <v>458</v>
      </c>
      <c r="C6178" s="5" t="s">
        <v>638</v>
      </c>
      <c r="D6178" t="s">
        <v>48</v>
      </c>
      <c r="E6178" t="s">
        <v>181</v>
      </c>
      <c r="F6178">
        <v>-99988755000</v>
      </c>
      <c r="G6178">
        <v>-106026161000</v>
      </c>
      <c r="H6178">
        <v>-104906880000</v>
      </c>
      <c r="I6178">
        <v>-91270961000</v>
      </c>
      <c r="J6178">
        <v>-81892287000</v>
      </c>
      <c r="K6178" s="4">
        <f>AVERAGE(Data[[#This Row],[2020 '[YR2020']]],Data[[#This Row],[2021 '[YR2021']]],Data[[#This Row],[2022 '[YR2022']]],Data[[#This Row],[2023 '[YR2023']]],Data[[#This Row],[2024 '[YR2024']]])</f>
        <v>-96817008800</v>
      </c>
      <c r="L6178" s="4">
        <f>((J6178-F6178)/Data[[#This Row],[2020 '[YR2020']]])*100</f>
        <v>-18.098503176682218</v>
      </c>
    </row>
    <row r="6179" spans="1:12" x14ac:dyDescent="0.3">
      <c r="A6179" t="s">
        <v>457</v>
      </c>
      <c r="B6179" t="s">
        <v>458</v>
      </c>
      <c r="C6179" s="5" t="s">
        <v>638</v>
      </c>
      <c r="D6179" t="s">
        <v>45</v>
      </c>
      <c r="E6179" t="s">
        <v>178</v>
      </c>
      <c r="F6179">
        <v>544481997000</v>
      </c>
      <c r="G6179">
        <v>576331859000</v>
      </c>
      <c r="H6179">
        <v>594069101000</v>
      </c>
      <c r="I6179">
        <v>601575587000</v>
      </c>
      <c r="J6179">
        <v>614483326000</v>
      </c>
      <c r="K6179" s="4">
        <f>AVERAGE(Data[[#This Row],[2020 '[YR2020']]],Data[[#This Row],[2021 '[YR2021']]],Data[[#This Row],[2022 '[YR2022']]],Data[[#This Row],[2023 '[YR2023']]],Data[[#This Row],[2024 '[YR2024']]])</f>
        <v>586188374000</v>
      </c>
      <c r="L6179" s="4">
        <f>((J6179-F6179)/Data[[#This Row],[2020 '[YR2020']]])*100</f>
        <v>12.856500193889788</v>
      </c>
    </row>
    <row r="6180" spans="1:12" x14ac:dyDescent="0.3">
      <c r="A6180" t="s">
        <v>457</v>
      </c>
      <c r="B6180" t="s">
        <v>458</v>
      </c>
      <c r="C6180" s="5" t="s">
        <v>638</v>
      </c>
      <c r="D6180" t="s">
        <v>43</v>
      </c>
      <c r="E6180" t="s">
        <v>185</v>
      </c>
      <c r="F6180">
        <v>30.4</v>
      </c>
      <c r="G6180">
        <v>30.4</v>
      </c>
      <c r="H6180">
        <v>30.4</v>
      </c>
      <c r="I6180">
        <v>30.4</v>
      </c>
      <c r="J6180">
        <v>30.4</v>
      </c>
      <c r="K6180" s="4">
        <f>AVERAGE(Data[[#This Row],[2020 '[YR2020']]],Data[[#This Row],[2021 '[YR2021']]],Data[[#This Row],[2022 '[YR2022']]],Data[[#This Row],[2023 '[YR2023']]],Data[[#This Row],[2024 '[YR2024']]])</f>
        <v>30.4</v>
      </c>
      <c r="L6180" s="4">
        <f>((J6180-F6180)/Data[[#This Row],[2020 '[YR2020']]])*100</f>
        <v>0</v>
      </c>
    </row>
    <row r="6181" spans="1:12" x14ac:dyDescent="0.3">
      <c r="A6181" t="s">
        <v>457</v>
      </c>
      <c r="B6181" t="s">
        <v>458</v>
      </c>
      <c r="C6181" s="5" t="s">
        <v>638</v>
      </c>
      <c r="D6181" t="s">
        <v>65</v>
      </c>
      <c r="E6181" t="s">
        <v>159</v>
      </c>
      <c r="F6181">
        <v>1.422947</v>
      </c>
      <c r="G6181">
        <v>1.4636640000000001</v>
      </c>
      <c r="H6181">
        <v>1.4335009999999999</v>
      </c>
      <c r="I6181">
        <v>1.4712179999999999</v>
      </c>
      <c r="J6181">
        <v>1.4882139999999999</v>
      </c>
      <c r="K6181" s="4">
        <f>AVERAGE(Data[[#This Row],[2020 '[YR2020']]],Data[[#This Row],[2021 '[YR2021']]],Data[[#This Row],[2022 '[YR2022']]],Data[[#This Row],[2023 '[YR2023']]],Data[[#This Row],[2024 '[YR2024']]])</f>
        <v>1.4559088</v>
      </c>
      <c r="L6181" s="4">
        <f>((J6181-F6181)/Data[[#This Row],[2020 '[YR2020']]])*100</f>
        <v>4.5867484874700164</v>
      </c>
    </row>
    <row r="6182" spans="1:12" x14ac:dyDescent="0.3">
      <c r="A6182" t="s">
        <v>457</v>
      </c>
      <c r="B6182" t="s">
        <v>458</v>
      </c>
      <c r="C6182" s="5" t="s">
        <v>638</v>
      </c>
      <c r="D6182" t="s">
        <v>55</v>
      </c>
      <c r="E6182" t="s">
        <v>199</v>
      </c>
      <c r="F6182">
        <v>2.4622149272817802</v>
      </c>
      <c r="G6182">
        <v>3.2339779667798298</v>
      </c>
      <c r="H6182">
        <v>3.1798376482228599</v>
      </c>
      <c r="I6182">
        <v>3.2674016127161498</v>
      </c>
      <c r="J6182">
        <v>3.30540488322666</v>
      </c>
      <c r="K6182" s="4">
        <f>AVERAGE(Data[[#This Row],[2020 '[YR2020']]],Data[[#This Row],[2021 '[YR2021']]],Data[[#This Row],[2022 '[YR2022']]],Data[[#This Row],[2023 '[YR2023']]],Data[[#This Row],[2024 '[YR2024']]])</f>
        <v>3.0897674076454558</v>
      </c>
      <c r="L6182" s="4">
        <f>((J6182-F6182)/Data[[#This Row],[2020 '[YR2020']]])*100</f>
        <v>34.245180897986806</v>
      </c>
    </row>
    <row r="6183" spans="1:12" x14ac:dyDescent="0.3">
      <c r="A6183" t="s">
        <v>457</v>
      </c>
      <c r="B6183" t="s">
        <v>458</v>
      </c>
      <c r="C6183" s="5" t="s">
        <v>638</v>
      </c>
      <c r="D6183" t="s">
        <v>76</v>
      </c>
      <c r="E6183" t="s">
        <v>161</v>
      </c>
      <c r="F6183">
        <v>48.3333333333333</v>
      </c>
      <c r="G6183">
        <v>49.1666666666667</v>
      </c>
      <c r="H6183">
        <v>50.420168067226903</v>
      </c>
      <c r="I6183">
        <v>44.262295081967203</v>
      </c>
      <c r="J6183">
        <v>45.528455284552798</v>
      </c>
      <c r="K6183" s="4">
        <f>AVERAGE(Data[[#This Row],[2020 '[YR2020']]],Data[[#This Row],[2021 '[YR2021']]],Data[[#This Row],[2022 '[YR2022']]],Data[[#This Row],[2023 '[YR2023']]],Data[[#This Row],[2024 '[YR2024']]])</f>
        <v>47.542183686749382</v>
      </c>
      <c r="L6183" s="4">
        <f>((J6183-F6183)/Data[[#This Row],[2020 '[YR2020']]])*100</f>
        <v>-5.8031959629941454</v>
      </c>
    </row>
    <row r="6184" spans="1:12" x14ac:dyDescent="0.3">
      <c r="A6184" t="s">
        <v>457</v>
      </c>
      <c r="B6184" t="s">
        <v>458</v>
      </c>
      <c r="C6184" s="5" t="s">
        <v>638</v>
      </c>
      <c r="D6184" t="s">
        <v>88</v>
      </c>
      <c r="E6184" t="s">
        <v>171</v>
      </c>
      <c r="F6184">
        <v>13733288688.851601</v>
      </c>
      <c r="G6184">
        <v>16113750239.680401</v>
      </c>
      <c r="H6184">
        <v>14399554617.1628</v>
      </c>
      <c r="I6184">
        <v>15487380827.5418</v>
      </c>
      <c r="J6184">
        <v>22065156553.5373</v>
      </c>
      <c r="K6184" s="4">
        <f>AVERAGE(Data[[#This Row],[2020 '[YR2020']]],Data[[#This Row],[2021 '[YR2021']]],Data[[#This Row],[2022 '[YR2022']]],Data[[#This Row],[2023 '[YR2023']]],Data[[#This Row],[2024 '[YR2024']]])</f>
        <v>16359826185.354778</v>
      </c>
      <c r="L6184" s="4">
        <f>((J6184-F6184)/Data[[#This Row],[2020 '[YR2020']]])*100</f>
        <v>60.669137986222751</v>
      </c>
    </row>
    <row r="6185" spans="1:12" x14ac:dyDescent="0.3">
      <c r="A6185" t="s">
        <v>457</v>
      </c>
      <c r="B6185" t="s">
        <v>458</v>
      </c>
      <c r="C6185" s="5" t="s">
        <v>638</v>
      </c>
      <c r="D6185" t="s">
        <v>83</v>
      </c>
      <c r="E6185" t="s">
        <v>172</v>
      </c>
      <c r="F6185">
        <v>13.872999999999999</v>
      </c>
      <c r="G6185">
        <v>12.617000000000001</v>
      </c>
      <c r="H6185">
        <v>11.93</v>
      </c>
      <c r="I6185">
        <v>12.368</v>
      </c>
      <c r="J6185">
        <v>12.385</v>
      </c>
      <c r="K6185" s="4">
        <f>AVERAGE(Data[[#This Row],[2020 '[YR2020']]],Data[[#This Row],[2021 '[YR2021']]],Data[[#This Row],[2022 '[YR2022']]],Data[[#This Row],[2023 '[YR2023']]],Data[[#This Row],[2024 '[YR2024']]])</f>
        <v>12.634600000000001</v>
      </c>
      <c r="L6185" s="4">
        <f>((J6185-F6185)/Data[[#This Row],[2020 '[YR2020']]])*100</f>
        <v>-10.725870395732716</v>
      </c>
    </row>
    <row r="6186" spans="1:12" x14ac:dyDescent="0.3">
      <c r="A6186" t="s">
        <v>457</v>
      </c>
      <c r="B6186" t="s">
        <v>458</v>
      </c>
      <c r="C6186" s="5" t="s">
        <v>638</v>
      </c>
      <c r="D6186" t="s">
        <v>84</v>
      </c>
      <c r="E6186" t="s">
        <v>173</v>
      </c>
      <c r="F6186">
        <v>12.063000000000001</v>
      </c>
      <c r="G6186">
        <v>11.108000000000001</v>
      </c>
      <c r="H6186">
        <v>11.21</v>
      </c>
      <c r="I6186">
        <v>11.028</v>
      </c>
      <c r="J6186">
        <v>11.015000000000001</v>
      </c>
      <c r="K6186" s="4">
        <f>AVERAGE(Data[[#This Row],[2020 '[YR2020']]],Data[[#This Row],[2021 '[YR2021']]],Data[[#This Row],[2022 '[YR2022']]],Data[[#This Row],[2023 '[YR2023']]],Data[[#This Row],[2024 '[YR2024']]])</f>
        <v>11.284800000000001</v>
      </c>
      <c r="L6186" s="4">
        <f>((J6186-F6186)/Data[[#This Row],[2020 '[YR2020']]])*100</f>
        <v>-8.687722788692696</v>
      </c>
    </row>
    <row r="6187" spans="1:12" x14ac:dyDescent="0.3">
      <c r="A6187" t="s">
        <v>457</v>
      </c>
      <c r="B6187" t="s">
        <v>458</v>
      </c>
      <c r="C6187" s="5" t="s">
        <v>638</v>
      </c>
      <c r="D6187" t="s">
        <v>85</v>
      </c>
      <c r="E6187" t="s">
        <v>174</v>
      </c>
      <c r="F6187">
        <v>12.94</v>
      </c>
      <c r="G6187">
        <v>11.84</v>
      </c>
      <c r="H6187">
        <v>11.56</v>
      </c>
      <c r="I6187">
        <v>11.68</v>
      </c>
      <c r="J6187">
        <v>11.682</v>
      </c>
      <c r="K6187" s="4">
        <f>AVERAGE(Data[[#This Row],[2020 '[YR2020']]],Data[[#This Row],[2021 '[YR2021']]],Data[[#This Row],[2022 '[YR2022']]],Data[[#This Row],[2023 '[YR2023']]],Data[[#This Row],[2024 '[YR2024']]])</f>
        <v>11.9404</v>
      </c>
      <c r="L6187" s="4">
        <f>((J6187-F6187)/Data[[#This Row],[2020 '[YR2020']]])*100</f>
        <v>-9.721792890262746</v>
      </c>
    </row>
    <row r="6188" spans="1:12" x14ac:dyDescent="0.3">
      <c r="A6188" t="s">
        <v>457</v>
      </c>
      <c r="B6188" t="s">
        <v>458</v>
      </c>
      <c r="C6188" s="5" t="s">
        <v>638</v>
      </c>
      <c r="D6188" t="s">
        <v>95</v>
      </c>
      <c r="E6188" t="s">
        <v>169</v>
      </c>
      <c r="F6188">
        <v>12.442</v>
      </c>
      <c r="G6188">
        <v>10.49</v>
      </c>
      <c r="H6188">
        <v>9.3529999999999998</v>
      </c>
      <c r="I6188">
        <v>10.7</v>
      </c>
      <c r="J6188">
        <v>14.279</v>
      </c>
      <c r="K6188" s="4">
        <f>AVERAGE(Data[[#This Row],[2020 '[YR2020']]],Data[[#This Row],[2021 '[YR2021']]],Data[[#This Row],[2022 '[YR2022']]],Data[[#This Row],[2023 '[YR2023']]],Data[[#This Row],[2024 '[YR2024']]])</f>
        <v>11.4528</v>
      </c>
      <c r="L6188" s="4">
        <f>((J6188-F6188)/Data[[#This Row],[2020 '[YR2020']]])*100</f>
        <v>14.764507313936665</v>
      </c>
    </row>
    <row r="6189" spans="1:12" x14ac:dyDescent="0.3">
      <c r="A6189" t="s">
        <v>457</v>
      </c>
      <c r="B6189" t="s">
        <v>458</v>
      </c>
      <c r="C6189" s="5" t="s">
        <v>638</v>
      </c>
      <c r="D6189" t="s">
        <v>86</v>
      </c>
      <c r="E6189" t="s">
        <v>175</v>
      </c>
      <c r="F6189">
        <v>30.6</v>
      </c>
      <c r="G6189">
        <v>30.6</v>
      </c>
      <c r="H6189">
        <v>30.6</v>
      </c>
      <c r="I6189">
        <v>30.6</v>
      </c>
      <c r="J6189">
        <v>30.6</v>
      </c>
      <c r="K6189" s="4">
        <f>AVERAGE(Data[[#This Row],[2020 '[YR2020']]],Data[[#This Row],[2021 '[YR2021']]],Data[[#This Row],[2022 '[YR2022']]],Data[[#This Row],[2023 '[YR2023']]],Data[[#This Row],[2024 '[YR2024']]])</f>
        <v>30.6</v>
      </c>
      <c r="L6189" s="4">
        <f>((J6189-F6189)/Data[[#This Row],[2020 '[YR2020']]])*100</f>
        <v>0</v>
      </c>
    </row>
    <row r="6190" spans="1:12" x14ac:dyDescent="0.3">
      <c r="A6190" t="s">
        <v>457</v>
      </c>
      <c r="B6190" t="s">
        <v>458</v>
      </c>
      <c r="C6190" s="5" t="s">
        <v>638</v>
      </c>
      <c r="D6190" t="s">
        <v>87</v>
      </c>
      <c r="E6190" t="s">
        <v>176</v>
      </c>
      <c r="F6190">
        <v>33.4</v>
      </c>
      <c r="G6190">
        <v>33.4</v>
      </c>
      <c r="H6190">
        <v>33.4</v>
      </c>
      <c r="I6190">
        <v>33.4</v>
      </c>
      <c r="J6190">
        <v>33.4</v>
      </c>
      <c r="K6190" s="4">
        <f>AVERAGE(Data[[#This Row],[2020 '[YR2020']]],Data[[#This Row],[2021 '[YR2021']]],Data[[#This Row],[2022 '[YR2022']]],Data[[#This Row],[2023 '[YR2023']]],Data[[#This Row],[2024 '[YR2024']]])</f>
        <v>33.4</v>
      </c>
      <c r="L6190" s="4">
        <f>((J6190-F6190)/Data[[#This Row],[2020 '[YR2020']]])*100</f>
        <v>0</v>
      </c>
    </row>
    <row r="6191" spans="1:12" x14ac:dyDescent="0.3">
      <c r="A6191" t="s">
        <v>457</v>
      </c>
      <c r="B6191" t="s">
        <v>458</v>
      </c>
      <c r="C6191" s="5" t="s">
        <v>638</v>
      </c>
      <c r="D6191" t="s">
        <v>89</v>
      </c>
      <c r="E6191" t="s">
        <v>170</v>
      </c>
      <c r="F6191">
        <v>13733288688.851601</v>
      </c>
      <c r="G6191">
        <v>16113750239.680401</v>
      </c>
      <c r="H6191">
        <v>14399554617.1628</v>
      </c>
      <c r="I6191">
        <v>15487380827.5418</v>
      </c>
      <c r="J6191">
        <v>22065156553.5373</v>
      </c>
      <c r="K6191" s="4">
        <f>AVERAGE(Data[[#This Row],[2020 '[YR2020']]],Data[[#This Row],[2021 '[YR2021']]],Data[[#This Row],[2022 '[YR2022']]],Data[[#This Row],[2023 '[YR2023']]],Data[[#This Row],[2024 '[YR2024']]])</f>
        <v>16359826185.354778</v>
      </c>
      <c r="L6191" s="4">
        <f>((J6191-F6191)/Data[[#This Row],[2020 '[YR2020']]])*100</f>
        <v>60.669137986222751</v>
      </c>
    </row>
    <row r="6192" spans="1:12" x14ac:dyDescent="0.3">
      <c r="A6192" t="s">
        <v>457</v>
      </c>
      <c r="B6192" t="s">
        <v>458</v>
      </c>
      <c r="C6192" s="5" t="s">
        <v>638</v>
      </c>
      <c r="D6192" t="s">
        <v>90</v>
      </c>
      <c r="E6192" t="s">
        <v>164</v>
      </c>
      <c r="F6192">
        <v>4.984</v>
      </c>
      <c r="G6192">
        <v>3.8879999999999999</v>
      </c>
      <c r="H6192">
        <v>3.5339999999999998</v>
      </c>
      <c r="I6192">
        <v>3.9660000000000002</v>
      </c>
      <c r="J6192">
        <v>5.0960000000000001</v>
      </c>
      <c r="K6192" s="4">
        <f>AVERAGE(Data[[#This Row],[2020 '[YR2020']]],Data[[#This Row],[2021 '[YR2021']]],Data[[#This Row],[2022 '[YR2022']]],Data[[#This Row],[2023 '[YR2023']]],Data[[#This Row],[2024 '[YR2024']]])</f>
        <v>4.2935999999999996</v>
      </c>
      <c r="L6192" s="4">
        <f>((J6192-F6192)/Data[[#This Row],[2020 '[YR2020']]])*100</f>
        <v>2.247191011235957</v>
      </c>
    </row>
    <row r="6193" spans="1:12" x14ac:dyDescent="0.3">
      <c r="A6193" t="s">
        <v>457</v>
      </c>
      <c r="B6193" t="s">
        <v>458</v>
      </c>
      <c r="C6193" s="5" t="s">
        <v>638</v>
      </c>
      <c r="D6193" t="s">
        <v>91</v>
      </c>
      <c r="E6193" t="s">
        <v>165</v>
      </c>
      <c r="F6193">
        <v>4.25</v>
      </c>
      <c r="G6193">
        <v>3.6749999999999998</v>
      </c>
      <c r="H6193">
        <v>3.0830000000000002</v>
      </c>
      <c r="I6193">
        <v>3.5150000000000001</v>
      </c>
      <c r="J6193">
        <v>4.665</v>
      </c>
      <c r="K6193" s="4">
        <f>AVERAGE(Data[[#This Row],[2020 '[YR2020']]],Data[[#This Row],[2021 '[YR2021']]],Data[[#This Row],[2022 '[YR2022']]],Data[[#This Row],[2023 '[YR2023']]],Data[[#This Row],[2024 '[YR2024']]])</f>
        <v>3.8375999999999997</v>
      </c>
      <c r="L6193" s="4">
        <f>((J6193-F6193)/Data[[#This Row],[2020 '[YR2020']]])*100</f>
        <v>9.764705882352942</v>
      </c>
    </row>
    <row r="6194" spans="1:12" x14ac:dyDescent="0.3">
      <c r="A6194" t="s">
        <v>457</v>
      </c>
      <c r="B6194" t="s">
        <v>458</v>
      </c>
      <c r="C6194" s="5" t="s">
        <v>638</v>
      </c>
      <c r="D6194" t="s">
        <v>92</v>
      </c>
      <c r="E6194" t="s">
        <v>166</v>
      </c>
      <c r="F6194">
        <v>4.5949999999999998</v>
      </c>
      <c r="G6194">
        <v>3.7759999999999998</v>
      </c>
      <c r="H6194">
        <v>3.2970000000000002</v>
      </c>
      <c r="I6194">
        <v>3.7290000000000001</v>
      </c>
      <c r="J6194">
        <v>4.8689999999999998</v>
      </c>
      <c r="K6194" s="4">
        <f>AVERAGE(Data[[#This Row],[2020 '[YR2020']]],Data[[#This Row],[2021 '[YR2021']]],Data[[#This Row],[2022 '[YR2022']]],Data[[#This Row],[2023 '[YR2023']]],Data[[#This Row],[2024 '[YR2024']]])</f>
        <v>4.0531999999999995</v>
      </c>
      <c r="L6194" s="4">
        <f>((J6194-F6194)/Data[[#This Row],[2020 '[YR2020']]])*100</f>
        <v>5.9630032644178463</v>
      </c>
    </row>
    <row r="6195" spans="1:12" x14ac:dyDescent="0.3">
      <c r="A6195" t="s">
        <v>457</v>
      </c>
      <c r="B6195" t="s">
        <v>458</v>
      </c>
      <c r="C6195" s="5" t="s">
        <v>638</v>
      </c>
      <c r="D6195" t="s">
        <v>93</v>
      </c>
      <c r="E6195" t="s">
        <v>167</v>
      </c>
      <c r="F6195">
        <v>12.644</v>
      </c>
      <c r="G6195">
        <v>10.173</v>
      </c>
      <c r="H6195">
        <v>9.08</v>
      </c>
      <c r="I6195">
        <v>10.551</v>
      </c>
      <c r="J6195">
        <v>13.981</v>
      </c>
      <c r="K6195" s="4">
        <f>AVERAGE(Data[[#This Row],[2020 '[YR2020']]],Data[[#This Row],[2021 '[YR2021']]],Data[[#This Row],[2022 '[YR2022']]],Data[[#This Row],[2023 '[YR2023']]],Data[[#This Row],[2024 '[YR2024']]])</f>
        <v>11.2858</v>
      </c>
      <c r="L6195" s="4">
        <f>((J6195-F6195)/Data[[#This Row],[2020 '[YR2020']]])*100</f>
        <v>10.574185384372033</v>
      </c>
    </row>
    <row r="6196" spans="1:12" x14ac:dyDescent="0.3">
      <c r="A6196" t="s">
        <v>457</v>
      </c>
      <c r="B6196" t="s">
        <v>458</v>
      </c>
      <c r="C6196" s="5" t="s">
        <v>638</v>
      </c>
      <c r="D6196" t="s">
        <v>94</v>
      </c>
      <c r="E6196" t="s">
        <v>168</v>
      </c>
      <c r="F6196">
        <v>12.257999999999999</v>
      </c>
      <c r="G6196">
        <v>10.784000000000001</v>
      </c>
      <c r="H6196">
        <v>9.609</v>
      </c>
      <c r="I6196">
        <v>10.837999999999999</v>
      </c>
      <c r="J6196">
        <v>14.558</v>
      </c>
      <c r="K6196" s="4">
        <f>AVERAGE(Data[[#This Row],[2020 '[YR2020']]],Data[[#This Row],[2021 '[YR2021']]],Data[[#This Row],[2022 '[YR2022']]],Data[[#This Row],[2023 '[YR2023']]],Data[[#This Row],[2024 '[YR2024']]])</f>
        <v>11.609400000000001</v>
      </c>
      <c r="L6196" s="4">
        <f>((J6196-F6196)/Data[[#This Row],[2020 '[YR2020']]])*100</f>
        <v>18.763256648719214</v>
      </c>
    </row>
    <row r="6197" spans="1:12" x14ac:dyDescent="0.3">
      <c r="A6197" t="s">
        <v>457</v>
      </c>
      <c r="B6197" t="s">
        <v>458</v>
      </c>
      <c r="C6197" s="5" t="s">
        <v>638</v>
      </c>
      <c r="D6197" t="s">
        <v>77</v>
      </c>
      <c r="E6197" t="s">
        <v>147</v>
      </c>
      <c r="F6197">
        <v>86.034790009841203</v>
      </c>
      <c r="G6197">
        <v>87.063164461197502</v>
      </c>
      <c r="H6197">
        <v>87.764951670699602</v>
      </c>
      <c r="I6197">
        <v>87.813069888875802</v>
      </c>
      <c r="J6197">
        <v>87.936945812807906</v>
      </c>
      <c r="K6197" s="4">
        <f>AVERAGE(Data[[#This Row],[2020 '[YR2020']]],Data[[#This Row],[2021 '[YR2021']]],Data[[#This Row],[2022 '[YR2022']]],Data[[#This Row],[2023 '[YR2023']]],Data[[#This Row],[2024 '[YR2024']]])</f>
        <v>87.322584368684403</v>
      </c>
      <c r="L6197" s="4">
        <f>((J6197-F6197)/Data[[#This Row],[2020 '[YR2020']]])*100</f>
        <v>2.2109146808507614</v>
      </c>
    </row>
    <row r="6198" spans="1:12" x14ac:dyDescent="0.3">
      <c r="A6198" t="s">
        <v>457</v>
      </c>
      <c r="B6198" t="s">
        <v>458</v>
      </c>
      <c r="C6198" s="5" t="s">
        <v>638</v>
      </c>
      <c r="D6198" t="s">
        <v>41</v>
      </c>
      <c r="E6198" t="s">
        <v>183</v>
      </c>
      <c r="F6198">
        <v>16.657275027461601</v>
      </c>
      <c r="G6198">
        <v>16.083232928088801</v>
      </c>
      <c r="H6198">
        <v>15.5210252922374</v>
      </c>
      <c r="I6198">
        <v>16.093458445968899</v>
      </c>
      <c r="J6198">
        <v>15.805108247577699</v>
      </c>
      <c r="K6198" s="4">
        <f>AVERAGE(Data[[#This Row],[2020 '[YR2020']]],Data[[#This Row],[2021 '[YR2021']]],Data[[#This Row],[2022 '[YR2022']]],Data[[#This Row],[2023 '[YR2023']]],Data[[#This Row],[2024 '[YR2024']]])</f>
        <v>16.032019988266875</v>
      </c>
      <c r="L6198" s="4">
        <f>((J6198-F6198)/Data[[#This Row],[2020 '[YR2020']]])*100</f>
        <v>-5.115883471210017</v>
      </c>
    </row>
    <row r="6199" spans="1:12" x14ac:dyDescent="0.3">
      <c r="A6199" t="s">
        <v>457</v>
      </c>
      <c r="B6199" t="s">
        <v>458</v>
      </c>
      <c r="C6199" s="5" t="s">
        <v>638</v>
      </c>
      <c r="D6199" t="s">
        <v>12</v>
      </c>
      <c r="E6199" t="s">
        <v>117</v>
      </c>
      <c r="F6199">
        <v>56.05</v>
      </c>
      <c r="G6199">
        <v>58.356999999999999</v>
      </c>
      <c r="H6199">
        <v>61.231999999999999</v>
      </c>
      <c r="I6199">
        <v>61.759</v>
      </c>
      <c r="J6199">
        <v>59.284999999999997</v>
      </c>
      <c r="K6199" s="4">
        <f>AVERAGE(Data[[#This Row],[2020 '[YR2020']]],Data[[#This Row],[2021 '[YR2021']]],Data[[#This Row],[2022 '[YR2022']]],Data[[#This Row],[2023 '[YR2023']]],Data[[#This Row],[2024 '[YR2024']]])</f>
        <v>59.336599999999997</v>
      </c>
      <c r="L6199" s="4">
        <f>((J6199-F6199)/Data[[#This Row],[2020 '[YR2020']]])*100</f>
        <v>5.7716324710080276</v>
      </c>
    </row>
    <row r="6200" spans="1:12" x14ac:dyDescent="0.3">
      <c r="A6200" t="s">
        <v>457</v>
      </c>
      <c r="B6200" t="s">
        <v>458</v>
      </c>
      <c r="C6200" s="5" t="s">
        <v>638</v>
      </c>
      <c r="D6200" t="s">
        <v>38</v>
      </c>
      <c r="E6200" t="s">
        <v>132</v>
      </c>
      <c r="F6200">
        <v>47.0064264455509</v>
      </c>
      <c r="G6200">
        <v>47.293248122804002</v>
      </c>
      <c r="H6200">
        <v>47.468951297633801</v>
      </c>
      <c r="I6200">
        <v>47.453733922246897</v>
      </c>
      <c r="J6200">
        <v>47.463819896555897</v>
      </c>
      <c r="K6200" s="4">
        <f>AVERAGE(Data[[#This Row],[2020 '[YR2020']]],Data[[#This Row],[2021 '[YR2021']]],Data[[#This Row],[2022 '[YR2022']]],Data[[#This Row],[2023 '[YR2023']]],Data[[#This Row],[2024 '[YR2024']]])</f>
        <v>47.337235936958294</v>
      </c>
      <c r="L6200" s="4">
        <f>((J6200-F6200)/Data[[#This Row],[2020 '[YR2020']]])*100</f>
        <v>0.97304450814786059</v>
      </c>
    </row>
    <row r="6201" spans="1:12" x14ac:dyDescent="0.3">
      <c r="A6201" t="s">
        <v>457</v>
      </c>
      <c r="B6201" t="s">
        <v>458</v>
      </c>
      <c r="C6201" s="5" t="s">
        <v>638</v>
      </c>
      <c r="D6201" t="s">
        <v>0</v>
      </c>
      <c r="E6201" t="s">
        <v>140</v>
      </c>
      <c r="F6201">
        <v>10.446496921925901</v>
      </c>
      <c r="G6201">
        <v>11.9990594318033</v>
      </c>
      <c r="H6201">
        <v>10.4010721581047</v>
      </c>
      <c r="I6201">
        <v>9.7653591656351804</v>
      </c>
      <c r="J6201">
        <v>9.7062639322118809</v>
      </c>
      <c r="K6201" s="4">
        <f>AVERAGE(Data[[#This Row],[2020 '[YR2020']]],Data[[#This Row],[2021 '[YR2021']]],Data[[#This Row],[2022 '[YR2022']]],Data[[#This Row],[2023 '[YR2023']]],Data[[#This Row],[2024 '[YR2024']]])</f>
        <v>10.463650321936193</v>
      </c>
      <c r="L6201" s="4">
        <f>((J6201-F6201)/Data[[#This Row],[2020 '[YR2020']]])*100</f>
        <v>-7.08594464964004</v>
      </c>
    </row>
    <row r="6202" spans="1:12" x14ac:dyDescent="0.3">
      <c r="A6202" t="s">
        <v>457</v>
      </c>
      <c r="B6202" t="s">
        <v>458</v>
      </c>
      <c r="C6202" s="5" t="s">
        <v>638</v>
      </c>
      <c r="D6202" t="s">
        <v>1</v>
      </c>
      <c r="E6202" t="s">
        <v>141</v>
      </c>
      <c r="F6202">
        <v>0.82580568462444703</v>
      </c>
      <c r="G6202">
        <v>0.88217255305480502</v>
      </c>
      <c r="H6202">
        <v>0.88815160730666998</v>
      </c>
      <c r="I6202">
        <v>0.62385823500833404</v>
      </c>
      <c r="J6202">
        <v>0.74009245522064504</v>
      </c>
      <c r="K6202" s="4">
        <f>AVERAGE(Data[[#This Row],[2020 '[YR2020']]],Data[[#This Row],[2021 '[YR2021']]],Data[[#This Row],[2022 '[YR2022']]],Data[[#This Row],[2023 '[YR2023']]],Data[[#This Row],[2024 '[YR2024']]])</f>
        <v>0.7920161070429802</v>
      </c>
      <c r="L6202" s="4">
        <f>((J6202-F6202)/Data[[#This Row],[2020 '[YR2020']]])*100</f>
        <v>-10.37934601319461</v>
      </c>
    </row>
    <row r="6203" spans="1:12" x14ac:dyDescent="0.3">
      <c r="A6203" t="s">
        <v>457</v>
      </c>
      <c r="B6203" t="s">
        <v>458</v>
      </c>
      <c r="C6203" s="5" t="s">
        <v>638</v>
      </c>
      <c r="D6203" t="s">
        <v>39</v>
      </c>
      <c r="E6203" t="s">
        <v>133</v>
      </c>
      <c r="F6203">
        <v>2879819</v>
      </c>
      <c r="G6203">
        <v>2919514</v>
      </c>
      <c r="H6203">
        <v>2953183</v>
      </c>
      <c r="I6203">
        <v>3048778</v>
      </c>
      <c r="J6203">
        <v>3078764</v>
      </c>
      <c r="K6203" s="4">
        <f>AVERAGE(Data[[#This Row],[2020 '[YR2020']]],Data[[#This Row],[2021 '[YR2021']]],Data[[#This Row],[2022 '[YR2022']]],Data[[#This Row],[2023 '[YR2023']]],Data[[#This Row],[2024 '[YR2024']]])</f>
        <v>2976011.6</v>
      </c>
      <c r="L6203" s="4">
        <f>((J6203-F6203)/Data[[#This Row],[2020 '[YR2020']]])*100</f>
        <v>6.9082466641132658</v>
      </c>
    </row>
    <row r="6204" spans="1:12" x14ac:dyDescent="0.3">
      <c r="A6204" t="s">
        <v>457</v>
      </c>
      <c r="B6204" t="s">
        <v>458</v>
      </c>
      <c r="C6204" s="5" t="s">
        <v>638</v>
      </c>
      <c r="D6204" t="s">
        <v>3</v>
      </c>
      <c r="E6204" t="s">
        <v>139</v>
      </c>
      <c r="F6204">
        <v>365779946000</v>
      </c>
      <c r="G6204">
        <v>391601940000</v>
      </c>
      <c r="H6204">
        <v>398778222000</v>
      </c>
      <c r="I6204">
        <v>412988273000</v>
      </c>
      <c r="J6204">
        <v>430064612000</v>
      </c>
      <c r="K6204" s="4">
        <f>AVERAGE(Data[[#This Row],[2020 '[YR2020']]],Data[[#This Row],[2021 '[YR2021']]],Data[[#This Row],[2022 '[YR2022']]],Data[[#This Row],[2023 '[YR2023']]],Data[[#This Row],[2024 '[YR2024']]])</f>
        <v>399842598600</v>
      </c>
      <c r="L6204" s="4">
        <f>((J6204-F6204)/Data[[#This Row],[2020 '[YR2020']]])*100</f>
        <v>17.574683003534588</v>
      </c>
    </row>
    <row r="6205" spans="1:12" x14ac:dyDescent="0.3">
      <c r="A6205" t="s">
        <v>457</v>
      </c>
      <c r="B6205" t="s">
        <v>458</v>
      </c>
      <c r="C6205" s="5" t="s">
        <v>638</v>
      </c>
      <c r="D6205" t="s">
        <v>6</v>
      </c>
      <c r="E6205" t="s">
        <v>145</v>
      </c>
      <c r="F6205">
        <v>116.19964268334</v>
      </c>
      <c r="G6205">
        <v>120.779210747308</v>
      </c>
      <c r="H6205">
        <v>129.44176720565801</v>
      </c>
      <c r="I6205">
        <v>136.86287449004001</v>
      </c>
      <c r="J6205">
        <v>140.86309960615699</v>
      </c>
      <c r="K6205" s="4">
        <f>AVERAGE(Data[[#This Row],[2020 '[YR2020']]],Data[[#This Row],[2021 '[YR2021']]],Data[[#This Row],[2022 '[YR2022']]],Data[[#This Row],[2023 '[YR2023']]],Data[[#This Row],[2024 '[YR2024']]])</f>
        <v>128.82931894650059</v>
      </c>
      <c r="L6205" s="4">
        <f>((J6205-F6205)/Data[[#This Row],[2020 '[YR2020']]])*100</f>
        <v>21.225071225071062</v>
      </c>
    </row>
    <row r="6206" spans="1:12" x14ac:dyDescent="0.3">
      <c r="A6206" t="s">
        <v>457</v>
      </c>
      <c r="B6206" t="s">
        <v>458</v>
      </c>
      <c r="C6206" s="5" t="s">
        <v>638</v>
      </c>
      <c r="D6206" t="s">
        <v>8</v>
      </c>
      <c r="E6206" t="s">
        <v>119</v>
      </c>
      <c r="F6206">
        <v>61.468000000000004</v>
      </c>
      <c r="G6206">
        <v>63.045000000000002</v>
      </c>
      <c r="H6206">
        <v>64.028999999999996</v>
      </c>
      <c r="I6206">
        <v>64.278000000000006</v>
      </c>
      <c r="J6206">
        <v>63.53</v>
      </c>
      <c r="K6206" s="4">
        <f>AVERAGE(Data[[#This Row],[2020 '[YR2020']]],Data[[#This Row],[2021 '[YR2021']]],Data[[#This Row],[2022 '[YR2022']]],Data[[#This Row],[2023 '[YR2023']]],Data[[#This Row],[2024 '[YR2024']]])</f>
        <v>63.27</v>
      </c>
      <c r="L6206" s="4">
        <f>((J6206-F6206)/Data[[#This Row],[2020 '[YR2020']]])*100</f>
        <v>3.3545910067026701</v>
      </c>
    </row>
    <row r="6207" spans="1:12" x14ac:dyDescent="0.3">
      <c r="A6207" t="s">
        <v>457</v>
      </c>
      <c r="B6207" t="s">
        <v>458</v>
      </c>
      <c r="C6207" s="5" t="s">
        <v>638</v>
      </c>
      <c r="D6207" t="s">
        <v>9</v>
      </c>
      <c r="E6207" t="s">
        <v>114</v>
      </c>
      <c r="F6207">
        <v>71.998000000000005</v>
      </c>
      <c r="G6207">
        <v>72.573999999999998</v>
      </c>
      <c r="H6207">
        <v>73.295000000000002</v>
      </c>
      <c r="I6207">
        <v>73.542000000000002</v>
      </c>
      <c r="J6207">
        <v>72.573999999999998</v>
      </c>
      <c r="K6207" s="4">
        <f>AVERAGE(Data[[#This Row],[2020 '[YR2020']]],Data[[#This Row],[2021 '[YR2021']]],Data[[#This Row],[2022 '[YR2022']]],Data[[#This Row],[2023 '[YR2023']]],Data[[#This Row],[2024 '[YR2024']]])</f>
        <v>72.796599999999998</v>
      </c>
      <c r="L6207" s="4">
        <f>((J6207-F6207)/Data[[#This Row],[2020 '[YR2020']]])*100</f>
        <v>0.80002222283951407</v>
      </c>
    </row>
    <row r="6208" spans="1:12" x14ac:dyDescent="0.3">
      <c r="A6208" t="s">
        <v>457</v>
      </c>
      <c r="B6208" t="s">
        <v>458</v>
      </c>
      <c r="C6208" s="5" t="s">
        <v>638</v>
      </c>
      <c r="D6208" t="s">
        <v>10</v>
      </c>
      <c r="E6208" t="s">
        <v>115</v>
      </c>
      <c r="F6208">
        <v>66.653000000000006</v>
      </c>
      <c r="G6208">
        <v>67.738</v>
      </c>
      <c r="H6208">
        <v>68.593999999999994</v>
      </c>
      <c r="I6208">
        <v>68.844999999999999</v>
      </c>
      <c r="J6208">
        <v>67.991</v>
      </c>
      <c r="K6208" s="4">
        <f>AVERAGE(Data[[#This Row],[2020 '[YR2020']]],Data[[#This Row],[2021 '[YR2021']]],Data[[#This Row],[2022 '[YR2022']]],Data[[#This Row],[2023 '[YR2023']]],Data[[#This Row],[2024 '[YR2024']]])</f>
        <v>67.964200000000005</v>
      </c>
      <c r="L6208" s="4">
        <f>((J6208-F6208)/Data[[#This Row],[2020 '[YR2020']]])*100</f>
        <v>2.0074115193614595</v>
      </c>
    </row>
    <row r="6209" spans="1:12" x14ac:dyDescent="0.3">
      <c r="A6209" t="s">
        <v>457</v>
      </c>
      <c r="B6209" t="s">
        <v>458</v>
      </c>
      <c r="C6209" s="5" t="s">
        <v>638</v>
      </c>
      <c r="D6209" t="s">
        <v>11</v>
      </c>
      <c r="E6209" t="s">
        <v>116</v>
      </c>
      <c r="F6209">
        <v>53.991999999999997</v>
      </c>
      <c r="G6209">
        <v>57.719000000000001</v>
      </c>
      <c r="H6209">
        <v>61.15</v>
      </c>
      <c r="I6209">
        <v>60.85</v>
      </c>
      <c r="J6209">
        <v>58.905999999999999</v>
      </c>
      <c r="K6209" s="4">
        <f>AVERAGE(Data[[#This Row],[2020 '[YR2020']]],Data[[#This Row],[2021 '[YR2021']]],Data[[#This Row],[2022 '[YR2022']]],Data[[#This Row],[2023 '[YR2023']]],Data[[#This Row],[2024 '[YR2024']]])</f>
        <v>58.523399999999995</v>
      </c>
      <c r="L6209" s="4">
        <f>((J6209-F6209)/Data[[#This Row],[2020 '[YR2020']]])*100</f>
        <v>9.1013483479033965</v>
      </c>
    </row>
    <row r="6210" spans="1:12" x14ac:dyDescent="0.3">
      <c r="A6210" t="s">
        <v>457</v>
      </c>
      <c r="B6210" t="s">
        <v>458</v>
      </c>
      <c r="C6210" s="5" t="s">
        <v>638</v>
      </c>
      <c r="D6210" t="s">
        <v>13</v>
      </c>
      <c r="E6210" t="s">
        <v>118</v>
      </c>
      <c r="F6210">
        <v>55.052999999999997</v>
      </c>
      <c r="G6210">
        <v>58.048000000000002</v>
      </c>
      <c r="H6210">
        <v>61.192</v>
      </c>
      <c r="I6210">
        <v>61.317</v>
      </c>
      <c r="J6210">
        <v>59.1</v>
      </c>
      <c r="K6210" s="4">
        <f>AVERAGE(Data[[#This Row],[2020 '[YR2020']]],Data[[#This Row],[2021 '[YR2021']]],Data[[#This Row],[2022 '[YR2022']]],Data[[#This Row],[2023 '[YR2023']]],Data[[#This Row],[2024 '[YR2024']]])</f>
        <v>58.942000000000007</v>
      </c>
      <c r="L6210" s="4">
        <f>((J6210-F6210)/Data[[#This Row],[2020 '[YR2020']]])*100</f>
        <v>7.3510980328047593</v>
      </c>
    </row>
    <row r="6211" spans="1:12" x14ac:dyDescent="0.3">
      <c r="A6211" t="s">
        <v>457</v>
      </c>
      <c r="B6211" t="s">
        <v>458</v>
      </c>
      <c r="C6211" s="5" t="s">
        <v>638</v>
      </c>
      <c r="D6211" t="s">
        <v>15</v>
      </c>
      <c r="E6211" t="s">
        <v>107</v>
      </c>
      <c r="F6211">
        <v>67.854302103088202</v>
      </c>
      <c r="G6211">
        <v>66.209951040234102</v>
      </c>
      <c r="H6211">
        <v>65.654585569622398</v>
      </c>
      <c r="I6211">
        <v>65.772068043845294</v>
      </c>
      <c r="J6211">
        <v>67.071406453335598</v>
      </c>
      <c r="K6211" s="4">
        <f>AVERAGE(Data[[#This Row],[2020 '[YR2020']]],Data[[#This Row],[2021 '[YR2021']]],Data[[#This Row],[2022 '[YR2022']]],Data[[#This Row],[2023 '[YR2023']]],Data[[#This Row],[2024 '[YR2024']]])</f>
        <v>66.512462642025127</v>
      </c>
      <c r="L6211" s="4">
        <f>((J6211-F6211)/Data[[#This Row],[2020 '[YR2020']]])*100</f>
        <v>-1.1537892594682988</v>
      </c>
    </row>
    <row r="6212" spans="1:12" x14ac:dyDescent="0.3">
      <c r="A6212" t="s">
        <v>457</v>
      </c>
      <c r="B6212" t="s">
        <v>458</v>
      </c>
      <c r="C6212" s="5" t="s">
        <v>638</v>
      </c>
      <c r="D6212" t="s">
        <v>16</v>
      </c>
      <c r="E6212" t="s">
        <v>109</v>
      </c>
      <c r="F6212">
        <v>13.414119421095201</v>
      </c>
      <c r="G6212">
        <v>11.475669248619001</v>
      </c>
      <c r="H6212">
        <v>11.067179294282701</v>
      </c>
      <c r="I6212">
        <v>11.263715020451</v>
      </c>
      <c r="J6212">
        <v>12.475334557597799</v>
      </c>
      <c r="K6212" s="4">
        <f>AVERAGE(Data[[#This Row],[2020 '[YR2020']]],Data[[#This Row],[2021 '[YR2021']]],Data[[#This Row],[2022 '[YR2022']]],Data[[#This Row],[2023 '[YR2023']]],Data[[#This Row],[2024 '[YR2024']]])</f>
        <v>11.93920350840914</v>
      </c>
      <c r="L6212" s="4">
        <f>((J6212-F6212)/Data[[#This Row],[2020 '[YR2020']]])*100</f>
        <v>-6.9984829717637487</v>
      </c>
    </row>
    <row r="6213" spans="1:12" x14ac:dyDescent="0.3">
      <c r="A6213" t="s">
        <v>457</v>
      </c>
      <c r="B6213" t="s">
        <v>458</v>
      </c>
      <c r="C6213" s="5" t="s">
        <v>638</v>
      </c>
      <c r="D6213" t="s">
        <v>20</v>
      </c>
      <c r="E6213" t="s">
        <v>105</v>
      </c>
      <c r="F6213">
        <v>1.0975025145097901</v>
      </c>
      <c r="G6213">
        <v>1.18782807702254</v>
      </c>
      <c r="H6213">
        <v>1.6450179073457001</v>
      </c>
      <c r="I6213">
        <v>1.3679679741106401</v>
      </c>
      <c r="J6213">
        <v>1.1083988832474101</v>
      </c>
      <c r="K6213" s="4">
        <f>AVERAGE(Data[[#This Row],[2020 '[YR2020']]],Data[[#This Row],[2021 '[YR2021']]],Data[[#This Row],[2022 '[YR2022']]],Data[[#This Row],[2023 '[YR2023']]],Data[[#This Row],[2024 '[YR2024']]])</f>
        <v>1.2813430712472162</v>
      </c>
      <c r="L6213" s="4">
        <f>((J6213-F6213)/Data[[#This Row],[2020 '[YR2020']]])*100</f>
        <v>0.99283314557934987</v>
      </c>
    </row>
    <row r="6214" spans="1:12" x14ac:dyDescent="0.3">
      <c r="A6214" t="s">
        <v>457</v>
      </c>
      <c r="B6214" t="s">
        <v>458</v>
      </c>
      <c r="C6214" s="5" t="s">
        <v>638</v>
      </c>
      <c r="D6214" t="s">
        <v>2</v>
      </c>
      <c r="E6214" t="s">
        <v>138</v>
      </c>
      <c r="F6214">
        <v>5.5624569336372103</v>
      </c>
      <c r="G6214">
        <v>8.0163265045041801</v>
      </c>
      <c r="H6214">
        <v>9.9953716234524705</v>
      </c>
      <c r="I6214">
        <v>8.2134764981535309</v>
      </c>
      <c r="J6214">
        <v>6.2361023978649301</v>
      </c>
      <c r="K6214" s="4">
        <f>AVERAGE(Data[[#This Row],[2020 '[YR2020']]],Data[[#This Row],[2021 '[YR2021']]],Data[[#This Row],[2022 '[YR2022']]],Data[[#This Row],[2023 '[YR2023']]],Data[[#This Row],[2024 '[YR2024']]])</f>
        <v>7.604746791522464</v>
      </c>
      <c r="L6214" s="4">
        <f>((J6214-F6214)/Data[[#This Row],[2020 '[YR2020']]])*100</f>
        <v>12.110574019082478</v>
      </c>
    </row>
    <row r="6215" spans="1:12" x14ac:dyDescent="0.3">
      <c r="A6215" t="s">
        <v>457</v>
      </c>
      <c r="B6215" t="s">
        <v>458</v>
      </c>
      <c r="C6215" s="5" t="s">
        <v>638</v>
      </c>
      <c r="D6215" t="s">
        <v>24</v>
      </c>
      <c r="E6215" t="s">
        <v>134</v>
      </c>
      <c r="F6215">
        <v>9.6087497421795103</v>
      </c>
      <c r="G6215">
        <v>9.7611078143014591</v>
      </c>
      <c r="H6215">
        <v>12.0543415422888</v>
      </c>
      <c r="I6215">
        <v>12.6247261130432</v>
      </c>
      <c r="J6215">
        <v>12.954307678778299</v>
      </c>
      <c r="K6215" s="4">
        <f>AVERAGE(Data[[#This Row],[2020 '[YR2020']]],Data[[#This Row],[2021 '[YR2021']]],Data[[#This Row],[2022 '[YR2022']]],Data[[#This Row],[2023 '[YR2023']]],Data[[#This Row],[2024 '[YR2024']]])</f>
        <v>11.400646578118254</v>
      </c>
      <c r="L6215" s="4">
        <f>((J6215-F6215)/Data[[#This Row],[2020 '[YR2020']]])*100</f>
        <v>34.817827775374354</v>
      </c>
    </row>
    <row r="6216" spans="1:12" x14ac:dyDescent="0.3">
      <c r="A6216" t="s">
        <v>457</v>
      </c>
      <c r="B6216" t="s">
        <v>458</v>
      </c>
      <c r="C6216" s="5" t="s">
        <v>638</v>
      </c>
      <c r="D6216" t="s">
        <v>21</v>
      </c>
      <c r="E6216" t="s">
        <v>106</v>
      </c>
      <c r="F6216">
        <v>8.6045495823540499</v>
      </c>
      <c r="G6216">
        <v>8.1301848477991694</v>
      </c>
      <c r="H6216">
        <v>11.519544991639201</v>
      </c>
      <c r="I6216">
        <v>14.465069801376501</v>
      </c>
      <c r="J6216">
        <v>13.352807097497999</v>
      </c>
      <c r="K6216" s="4">
        <f>AVERAGE(Data[[#This Row],[2020 '[YR2020']]],Data[[#This Row],[2021 '[YR2021']]],Data[[#This Row],[2022 '[YR2022']]],Data[[#This Row],[2023 '[YR2023']]],Data[[#This Row],[2024 '[YR2024']]])</f>
        <v>11.214431264133385</v>
      </c>
      <c r="L6216" s="4">
        <f>((J6216-F6216)/Data[[#This Row],[2020 '[YR2020']]])*100</f>
        <v>55.183103655786148</v>
      </c>
    </row>
    <row r="6217" spans="1:12" x14ac:dyDescent="0.3">
      <c r="A6217" t="s">
        <v>457</v>
      </c>
      <c r="B6217" t="s">
        <v>458</v>
      </c>
      <c r="C6217" s="5" t="s">
        <v>638</v>
      </c>
      <c r="D6217" t="s">
        <v>37</v>
      </c>
      <c r="E6217" t="s">
        <v>131</v>
      </c>
      <c r="F6217">
        <v>80.653999999999996</v>
      </c>
      <c r="G6217">
        <v>81.575999999999993</v>
      </c>
      <c r="H6217">
        <v>82.531000000000006</v>
      </c>
      <c r="I6217">
        <v>83.274000000000001</v>
      </c>
      <c r="J6217">
        <v>83.429000000000002</v>
      </c>
      <c r="K6217" s="4">
        <f>AVERAGE(Data[[#This Row],[2020 '[YR2020']]],Data[[#This Row],[2021 '[YR2021']]],Data[[#This Row],[2022 '[YR2022']]],Data[[#This Row],[2023 '[YR2023']]],Data[[#This Row],[2024 '[YR2024']]])</f>
        <v>82.292799999999986</v>
      </c>
      <c r="L6217" s="4">
        <f>((J6217-F6217)/Data[[#This Row],[2020 '[YR2020']]])*100</f>
        <v>3.4406229077293204</v>
      </c>
    </row>
    <row r="6218" spans="1:12" x14ac:dyDescent="0.3">
      <c r="A6218" t="s">
        <v>457</v>
      </c>
      <c r="B6218" t="s">
        <v>458</v>
      </c>
      <c r="C6218" s="5" t="s">
        <v>638</v>
      </c>
      <c r="D6218" t="s">
        <v>35</v>
      </c>
      <c r="E6218" t="s">
        <v>129</v>
      </c>
      <c r="F6218">
        <v>85.238</v>
      </c>
      <c r="G6218">
        <v>85.683999999999997</v>
      </c>
      <c r="H6218">
        <v>86.378</v>
      </c>
      <c r="I6218">
        <v>87.067999999999998</v>
      </c>
      <c r="J6218">
        <v>87.116</v>
      </c>
      <c r="K6218" s="4">
        <f>AVERAGE(Data[[#This Row],[2020 '[YR2020']]],Data[[#This Row],[2021 '[YR2021']]],Data[[#This Row],[2022 '[YR2022']]],Data[[#This Row],[2023 '[YR2023']]],Data[[#This Row],[2024 '[YR2024']]])</f>
        <v>86.29679999999999</v>
      </c>
      <c r="L6218" s="4">
        <f>((J6218-F6218)/Data[[#This Row],[2020 '[YR2020']]])*100</f>
        <v>2.2032426851873579</v>
      </c>
    </row>
    <row r="6219" spans="1:12" x14ac:dyDescent="0.3">
      <c r="A6219" t="s">
        <v>457</v>
      </c>
      <c r="B6219" t="s">
        <v>458</v>
      </c>
      <c r="C6219" s="5" t="s">
        <v>638</v>
      </c>
      <c r="D6219" t="s">
        <v>34</v>
      </c>
      <c r="E6219" t="s">
        <v>128</v>
      </c>
      <c r="F6219">
        <v>75.194000000000003</v>
      </c>
      <c r="G6219">
        <v>75.343000000000004</v>
      </c>
      <c r="H6219">
        <v>75.626999999999995</v>
      </c>
      <c r="I6219">
        <v>76.221000000000004</v>
      </c>
      <c r="J6219">
        <v>76.125</v>
      </c>
      <c r="K6219" s="4">
        <f>AVERAGE(Data[[#This Row],[2020 '[YR2020']]],Data[[#This Row],[2021 '[YR2021']]],Data[[#This Row],[2022 '[YR2022']]],Data[[#This Row],[2023 '[YR2023']]],Data[[#This Row],[2024 '[YR2024']]])</f>
        <v>75.701999999999998</v>
      </c>
      <c r="L6219" s="4">
        <f>((J6219-F6219)/Data[[#This Row],[2020 '[YR2020']]])*100</f>
        <v>1.2381307019177028</v>
      </c>
    </row>
    <row r="6220" spans="1:12" x14ac:dyDescent="0.3">
      <c r="A6220" t="s">
        <v>457</v>
      </c>
      <c r="B6220" t="s">
        <v>458</v>
      </c>
      <c r="C6220" s="5" t="s">
        <v>638</v>
      </c>
      <c r="D6220" t="s">
        <v>33</v>
      </c>
      <c r="E6220" t="s">
        <v>126</v>
      </c>
      <c r="F6220">
        <v>76.102999999999994</v>
      </c>
      <c r="G6220">
        <v>77.492999999999995</v>
      </c>
      <c r="H6220">
        <v>78.703000000000003</v>
      </c>
      <c r="I6220">
        <v>79.491</v>
      </c>
      <c r="J6220">
        <v>79.745000000000005</v>
      </c>
      <c r="K6220" s="4">
        <f>AVERAGE(Data[[#This Row],[2020 '[YR2020']]],Data[[#This Row],[2021 '[YR2021']]],Data[[#This Row],[2022 '[YR2022']]],Data[[#This Row],[2023 '[YR2023']]],Data[[#This Row],[2024 '[YR2024']]])</f>
        <v>78.307000000000002</v>
      </c>
      <c r="L6220" s="4">
        <f>((J6220-F6220)/Data[[#This Row],[2020 '[YR2020']]])*100</f>
        <v>4.7856194893762538</v>
      </c>
    </row>
    <row r="6221" spans="1:12" x14ac:dyDescent="0.3">
      <c r="A6221" t="s">
        <v>457</v>
      </c>
      <c r="B6221" t="s">
        <v>458</v>
      </c>
      <c r="C6221" s="5" t="s">
        <v>638</v>
      </c>
      <c r="D6221" t="s">
        <v>36</v>
      </c>
      <c r="E6221" t="s">
        <v>130</v>
      </c>
      <c r="F6221">
        <v>69.863</v>
      </c>
      <c r="G6221">
        <v>70.396000000000001</v>
      </c>
      <c r="H6221">
        <v>70.933000000000007</v>
      </c>
      <c r="I6221">
        <v>71.510999999999996</v>
      </c>
      <c r="J6221">
        <v>71.471000000000004</v>
      </c>
      <c r="K6221" s="4">
        <f>AVERAGE(Data[[#This Row],[2020 '[YR2020']]],Data[[#This Row],[2021 '[YR2021']]],Data[[#This Row],[2022 '[YR2022']]],Data[[#This Row],[2023 '[YR2023']]],Data[[#This Row],[2024 '[YR2024']]])</f>
        <v>70.834800000000001</v>
      </c>
      <c r="L6221" s="4">
        <f>((J6221-F6221)/Data[[#This Row],[2020 '[YR2020']]])*100</f>
        <v>2.3016475101269687</v>
      </c>
    </row>
    <row r="6222" spans="1:12" x14ac:dyDescent="0.3">
      <c r="A6222" t="s">
        <v>457</v>
      </c>
      <c r="B6222" t="s">
        <v>458</v>
      </c>
      <c r="C6222" s="5" t="s">
        <v>638</v>
      </c>
      <c r="D6222" t="s">
        <v>31</v>
      </c>
      <c r="E6222" t="s">
        <v>123</v>
      </c>
      <c r="F6222">
        <v>62.875999999999998</v>
      </c>
      <c r="G6222">
        <v>64.850999999999999</v>
      </c>
      <c r="H6222">
        <v>67.506</v>
      </c>
      <c r="I6222">
        <v>68.664000000000001</v>
      </c>
      <c r="J6222">
        <v>68.944999999999993</v>
      </c>
      <c r="K6222" s="4">
        <f>AVERAGE(Data[[#This Row],[2020 '[YR2020']]],Data[[#This Row],[2021 '[YR2021']]],Data[[#This Row],[2022 '[YR2022']]],Data[[#This Row],[2023 '[YR2023']]],Data[[#This Row],[2024 '[YR2024']]])</f>
        <v>66.568399999999997</v>
      </c>
      <c r="L6222" s="4">
        <f>((J6222-F6222)/Data[[#This Row],[2020 '[YR2020']]])*100</f>
        <v>9.6523315732552888</v>
      </c>
    </row>
    <row r="6223" spans="1:12" x14ac:dyDescent="0.3">
      <c r="A6223" t="s">
        <v>457</v>
      </c>
      <c r="B6223" t="s">
        <v>458</v>
      </c>
      <c r="C6223" s="5" t="s">
        <v>638</v>
      </c>
      <c r="D6223" t="s">
        <v>30</v>
      </c>
      <c r="E6223" t="s">
        <v>122</v>
      </c>
      <c r="F6223">
        <v>63.881</v>
      </c>
      <c r="G6223">
        <v>65.411000000000001</v>
      </c>
      <c r="H6223">
        <v>67.741</v>
      </c>
      <c r="I6223">
        <v>69.266000000000005</v>
      </c>
      <c r="J6223">
        <v>69.385999999999996</v>
      </c>
      <c r="K6223" s="4">
        <f>AVERAGE(Data[[#This Row],[2020 '[YR2020']]],Data[[#This Row],[2021 '[YR2021']]],Data[[#This Row],[2022 '[YR2022']]],Data[[#This Row],[2023 '[YR2023']]],Data[[#This Row],[2024 '[YR2024']]])</f>
        <v>67.137000000000015</v>
      </c>
      <c r="L6223" s="4">
        <f>((J6223-F6223)/Data[[#This Row],[2020 '[YR2020']]])*100</f>
        <v>8.6175858236408249</v>
      </c>
    </row>
    <row r="6224" spans="1:12" x14ac:dyDescent="0.3">
      <c r="A6224" t="s">
        <v>457</v>
      </c>
      <c r="B6224" t="s">
        <v>458</v>
      </c>
      <c r="C6224" s="5" t="s">
        <v>638</v>
      </c>
      <c r="D6224" t="s">
        <v>29</v>
      </c>
      <c r="E6224" t="s">
        <v>121</v>
      </c>
      <c r="F6224">
        <v>61.807000000000002</v>
      </c>
      <c r="G6224">
        <v>64.256</v>
      </c>
      <c r="H6224">
        <v>67.257000000000005</v>
      </c>
      <c r="I6224">
        <v>68.028000000000006</v>
      </c>
      <c r="J6224">
        <v>68.48</v>
      </c>
      <c r="K6224" s="4">
        <f>AVERAGE(Data[[#This Row],[2020 '[YR2020']]],Data[[#This Row],[2021 '[YR2021']]],Data[[#This Row],[2022 '[YR2022']]],Data[[#This Row],[2023 '[YR2023']]],Data[[#This Row],[2024 '[YR2024']]])</f>
        <v>65.965600000000009</v>
      </c>
      <c r="L6224" s="4">
        <f>((J6224-F6224)/Data[[#This Row],[2020 '[YR2020']]])*100</f>
        <v>10.796511721973241</v>
      </c>
    </row>
    <row r="6225" spans="1:12" x14ac:dyDescent="0.3">
      <c r="A6225" t="s">
        <v>457</v>
      </c>
      <c r="B6225" t="s">
        <v>458</v>
      </c>
      <c r="C6225" s="5" t="s">
        <v>638</v>
      </c>
      <c r="D6225" t="s">
        <v>28</v>
      </c>
      <c r="E6225" t="s">
        <v>124</v>
      </c>
      <c r="F6225">
        <v>1.71456170007245</v>
      </c>
      <c r="G6225">
        <v>3.9411206077872798</v>
      </c>
      <c r="H6225">
        <v>7.1722247601644096</v>
      </c>
      <c r="I6225">
        <v>5.7331628303495696</v>
      </c>
      <c r="J6225">
        <v>2.9227978230195699</v>
      </c>
      <c r="K6225" s="4">
        <f>AVERAGE(Data[[#This Row],[2020 '[YR2020']]],Data[[#This Row],[2021 '[YR2021']]],Data[[#This Row],[2022 '[YR2022']]],Data[[#This Row],[2023 '[YR2023']]],Data[[#This Row],[2024 '[YR2024']]])</f>
        <v>4.2967735442786559</v>
      </c>
      <c r="L6225" s="4">
        <f>((J6225-F6225)/Data[[#This Row],[2020 '[YR2020']]])*100</f>
        <v>70.469095565126935</v>
      </c>
    </row>
    <row r="6226" spans="1:12" x14ac:dyDescent="0.3">
      <c r="A6226" t="s">
        <v>457</v>
      </c>
      <c r="B6226" t="s">
        <v>458</v>
      </c>
      <c r="C6226" s="5" t="s">
        <v>638</v>
      </c>
      <c r="D6226" t="s">
        <v>25</v>
      </c>
      <c r="E6226" t="s">
        <v>135</v>
      </c>
      <c r="F6226">
        <v>589049116</v>
      </c>
      <c r="G6226">
        <v>673724583</v>
      </c>
      <c r="H6226">
        <v>826243764</v>
      </c>
      <c r="I6226">
        <v>823527942</v>
      </c>
      <c r="J6226">
        <v>840956108</v>
      </c>
      <c r="K6226" s="4">
        <f>AVERAGE(Data[[#This Row],[2020 '[YR2020']]],Data[[#This Row],[2021 '[YR2021']]],Data[[#This Row],[2022 '[YR2022']]],Data[[#This Row],[2023 '[YR2023']]],Data[[#This Row],[2024 '[YR2024']]])</f>
        <v>750700302.60000002</v>
      </c>
      <c r="L6226" s="4">
        <f>((J6226-F6226)/Data[[#This Row],[2020 '[YR2020']]])*100</f>
        <v>42.765023349937422</v>
      </c>
    </row>
    <row r="6227" spans="1:12" x14ac:dyDescent="0.3">
      <c r="A6227" t="s">
        <v>457</v>
      </c>
      <c r="B6227" t="s">
        <v>458</v>
      </c>
      <c r="C6227" s="5" t="s">
        <v>638</v>
      </c>
      <c r="D6227" t="s">
        <v>32</v>
      </c>
      <c r="E6227" t="s">
        <v>125</v>
      </c>
      <c r="F6227">
        <v>64.692999999999998</v>
      </c>
      <c r="G6227">
        <v>65.596000000000004</v>
      </c>
      <c r="H6227">
        <v>66.373999999999995</v>
      </c>
      <c r="I6227">
        <v>66.932000000000002</v>
      </c>
      <c r="J6227">
        <v>66.941999999999993</v>
      </c>
      <c r="K6227" s="4">
        <f>AVERAGE(Data[[#This Row],[2020 '[YR2020']]],Data[[#This Row],[2021 '[YR2021']]],Data[[#This Row],[2022 '[YR2022']]],Data[[#This Row],[2023 '[YR2023']]],Data[[#This Row],[2024 '[YR2024']]])</f>
        <v>66.107399999999998</v>
      </c>
      <c r="L6227" s="4">
        <f>((J6227-F6227)/Data[[#This Row],[2020 '[YR2020']]])*100</f>
        <v>3.4764193962252414</v>
      </c>
    </row>
    <row r="6228" spans="1:12" x14ac:dyDescent="0.3">
      <c r="A6228" t="s">
        <v>433</v>
      </c>
      <c r="B6228" t="s">
        <v>434</v>
      </c>
      <c r="C6228" s="5" t="s">
        <v>639</v>
      </c>
      <c r="D6228" t="s">
        <v>84</v>
      </c>
      <c r="E6228" t="s">
        <v>173</v>
      </c>
      <c r="F6228">
        <v>10.336</v>
      </c>
      <c r="G6228">
        <v>9.26</v>
      </c>
      <c r="H6228">
        <v>8.6210000000000004</v>
      </c>
      <c r="I6228">
        <v>8.4700000000000006</v>
      </c>
      <c r="J6228">
        <v>8.2620000000000005</v>
      </c>
      <c r="K6228" s="4">
        <f>AVERAGE(Data[[#This Row],[2020 '[YR2020']]],Data[[#This Row],[2021 '[YR2021']]],Data[[#This Row],[2022 '[YR2022']]],Data[[#This Row],[2023 '[YR2023']]],Data[[#This Row],[2024 '[YR2024']]])</f>
        <v>8.9897999999999989</v>
      </c>
      <c r="L6228" s="4">
        <f>((J6228-F6228)/Data[[#This Row],[2020 '[YR2020']]])*100</f>
        <v>-20.065789473684209</v>
      </c>
    </row>
    <row r="6229" spans="1:12" x14ac:dyDescent="0.3">
      <c r="A6229" t="s">
        <v>433</v>
      </c>
      <c r="B6229" t="s">
        <v>434</v>
      </c>
      <c r="C6229" s="5" t="s">
        <v>639</v>
      </c>
      <c r="D6229" t="s">
        <v>61</v>
      </c>
      <c r="E6229" t="s">
        <v>188</v>
      </c>
      <c r="F6229">
        <v>27.455266054856398</v>
      </c>
      <c r="G6229">
        <v>27.238021297333201</v>
      </c>
      <c r="H6229">
        <v>27.0198787179669</v>
      </c>
      <c r="I6229">
        <v>26.800843514867299</v>
      </c>
      <c r="J6229">
        <v>26.610829140631498</v>
      </c>
      <c r="K6229" s="4">
        <f>AVERAGE(Data[[#This Row],[2020 '[YR2020']]],Data[[#This Row],[2021 '[YR2021']]],Data[[#This Row],[2022 '[YR2022']]],Data[[#This Row],[2023 '[YR2023']]],Data[[#This Row],[2024 '[YR2024']]])</f>
        <v>27.024967745131061</v>
      </c>
      <c r="L6229" s="4">
        <f>((J6229-F6229)/Data[[#This Row],[2020 '[YR2020']]])*100</f>
        <v>-3.0756828673147489</v>
      </c>
    </row>
    <row r="6230" spans="1:12" x14ac:dyDescent="0.3">
      <c r="A6230" t="s">
        <v>433</v>
      </c>
      <c r="B6230" t="s">
        <v>434</v>
      </c>
      <c r="C6230" s="5" t="s">
        <v>639</v>
      </c>
      <c r="D6230" t="s">
        <v>62</v>
      </c>
      <c r="E6230" t="s">
        <v>189</v>
      </c>
      <c r="F6230">
        <v>1063698</v>
      </c>
      <c r="G6230">
        <v>1072852</v>
      </c>
      <c r="H6230">
        <v>1083094</v>
      </c>
      <c r="I6230">
        <v>1094510</v>
      </c>
      <c r="J6230">
        <v>1107118</v>
      </c>
      <c r="K6230" s="4">
        <f>AVERAGE(Data[[#This Row],[2020 '[YR2020']]],Data[[#This Row],[2021 '[YR2021']]],Data[[#This Row],[2022 '[YR2022']]],Data[[#This Row],[2023 '[YR2023']]],Data[[#This Row],[2024 '[YR2024']]])</f>
        <v>1084254.3999999999</v>
      </c>
      <c r="L6230" s="4">
        <f>((J6230-F6230)/Data[[#This Row],[2020 '[YR2020']]])*100</f>
        <v>4.0819856763855906</v>
      </c>
    </row>
    <row r="6231" spans="1:12" x14ac:dyDescent="0.3">
      <c r="A6231" t="s">
        <v>433</v>
      </c>
      <c r="B6231" t="s">
        <v>434</v>
      </c>
      <c r="C6231" s="5" t="s">
        <v>639</v>
      </c>
      <c r="D6231" t="s">
        <v>63</v>
      </c>
      <c r="E6231" t="s">
        <v>190</v>
      </c>
      <c r="F6231">
        <v>16.201900090278102</v>
      </c>
      <c r="G6231">
        <v>16.145881381983099</v>
      </c>
      <c r="H6231">
        <v>16.0919577800315</v>
      </c>
      <c r="I6231">
        <v>16.040036268176401</v>
      </c>
      <c r="J6231">
        <v>16.007744204137001</v>
      </c>
      <c r="K6231" s="4">
        <f>AVERAGE(Data[[#This Row],[2020 '[YR2020']]],Data[[#This Row],[2021 '[YR2021']]],Data[[#This Row],[2022 '[YR2022']]],Data[[#This Row],[2023 '[YR2023']]],Data[[#This Row],[2024 '[YR2024']]])</f>
        <v>16.097503944921222</v>
      </c>
      <c r="L6231" s="4">
        <f>((J6231-F6231)/Data[[#This Row],[2020 '[YR2020']]])*100</f>
        <v>-1.1983525701260371</v>
      </c>
    </row>
    <row r="6232" spans="1:12" x14ac:dyDescent="0.3">
      <c r="A6232" t="s">
        <v>433</v>
      </c>
      <c r="B6232" t="s">
        <v>434</v>
      </c>
      <c r="C6232" s="5" t="s">
        <v>639</v>
      </c>
      <c r="D6232" t="s">
        <v>66</v>
      </c>
      <c r="E6232" t="s">
        <v>160</v>
      </c>
      <c r="F6232">
        <v>12.362699508666999</v>
      </c>
      <c r="G6232">
        <v>12.5824489593506</v>
      </c>
      <c r="H6232">
        <v>12.869580530135099</v>
      </c>
      <c r="I6232">
        <v>13.3975485674915</v>
      </c>
      <c r="J6232">
        <v>13.615555889427799</v>
      </c>
      <c r="K6232" s="4">
        <f>AVERAGE(Data[[#This Row],[2020 '[YR2020']]],Data[[#This Row],[2021 '[YR2021']]],Data[[#This Row],[2022 '[YR2022']]],Data[[#This Row],[2023 '[YR2023']]],Data[[#This Row],[2024 '[YR2024']]])</f>
        <v>12.965566691014399</v>
      </c>
      <c r="L6232" s="4">
        <f>((J6232-F6232)/Data[[#This Row],[2020 '[YR2020']]])*100</f>
        <v>10.134165114038986</v>
      </c>
    </row>
    <row r="6233" spans="1:12" x14ac:dyDescent="0.3">
      <c r="A6233" t="s">
        <v>433</v>
      </c>
      <c r="B6233" t="s">
        <v>434</v>
      </c>
      <c r="C6233" s="5" t="s">
        <v>639</v>
      </c>
      <c r="D6233" t="s">
        <v>76</v>
      </c>
      <c r="E6233" t="s">
        <v>161</v>
      </c>
      <c r="F6233">
        <v>47.252747252747199</v>
      </c>
      <c r="G6233">
        <v>50.549450549450498</v>
      </c>
      <c r="H6233">
        <v>51.648351648351699</v>
      </c>
      <c r="I6233">
        <v>51.648351648351699</v>
      </c>
      <c r="J6233">
        <v>53.846153846153797</v>
      </c>
      <c r="K6233" s="4">
        <f>AVERAGE(Data[[#This Row],[2020 '[YR2020']]],Data[[#This Row],[2021 '[YR2021']]],Data[[#This Row],[2022 '[YR2022']]],Data[[#This Row],[2023 '[YR2023']]],Data[[#This Row],[2024 '[YR2024']]])</f>
        <v>50.989010989010978</v>
      </c>
      <c r="L6233" s="4">
        <f>((J6233-F6233)/Data[[#This Row],[2020 '[YR2020']]])*100</f>
        <v>13.953488372093052</v>
      </c>
    </row>
    <row r="6234" spans="1:12" x14ac:dyDescent="0.3">
      <c r="A6234" t="s">
        <v>433</v>
      </c>
      <c r="B6234" t="s">
        <v>434</v>
      </c>
      <c r="C6234" s="5" t="s">
        <v>639</v>
      </c>
      <c r="D6234" t="s">
        <v>77</v>
      </c>
      <c r="E6234" t="s">
        <v>147</v>
      </c>
      <c r="F6234">
        <v>58.751988254007102</v>
      </c>
      <c r="G6234">
        <v>59.384984025559099</v>
      </c>
      <c r="H6234">
        <v>60.371471749622202</v>
      </c>
      <c r="I6234">
        <v>61.059524973120901</v>
      </c>
      <c r="J6234">
        <v>61.308758918627802</v>
      </c>
      <c r="K6234" s="4">
        <f>AVERAGE(Data[[#This Row],[2020 '[YR2020']]],Data[[#This Row],[2021 '[YR2021']]],Data[[#This Row],[2022 '[YR2022']]],Data[[#This Row],[2023 '[YR2023']]],Data[[#This Row],[2024 '[YR2024']]])</f>
        <v>60.175345584187426</v>
      </c>
      <c r="L6234" s="4">
        <f>((J6234-F6234)/Data[[#This Row],[2020 '[YR2020']]])*100</f>
        <v>4.3518027910252357</v>
      </c>
    </row>
    <row r="6235" spans="1:12" x14ac:dyDescent="0.3">
      <c r="A6235" t="s">
        <v>433</v>
      </c>
      <c r="B6235" t="s">
        <v>434</v>
      </c>
      <c r="C6235" s="5" t="s">
        <v>639</v>
      </c>
      <c r="D6235" t="s">
        <v>83</v>
      </c>
      <c r="E6235" t="s">
        <v>172</v>
      </c>
      <c r="F6235">
        <v>40.719000000000001</v>
      </c>
      <c r="G6235">
        <v>39.283999999999999</v>
      </c>
      <c r="H6235">
        <v>38.658999999999999</v>
      </c>
      <c r="I6235">
        <v>38.319000000000003</v>
      </c>
      <c r="J6235">
        <v>38.036999999999999</v>
      </c>
      <c r="K6235" s="4">
        <f>AVERAGE(Data[[#This Row],[2020 '[YR2020']]],Data[[#This Row],[2021 '[YR2021']]],Data[[#This Row],[2022 '[YR2022']]],Data[[#This Row],[2023 '[YR2023']]],Data[[#This Row],[2024 '[YR2024']]])</f>
        <v>39.003599999999999</v>
      </c>
      <c r="L6235" s="4">
        <f>((J6235-F6235)/Data[[#This Row],[2020 '[YR2020']]])*100</f>
        <v>-6.5866057614381539</v>
      </c>
    </row>
    <row r="6236" spans="1:12" x14ac:dyDescent="0.3">
      <c r="A6236" t="s">
        <v>433</v>
      </c>
      <c r="B6236" t="s">
        <v>434</v>
      </c>
      <c r="C6236" s="5" t="s">
        <v>639</v>
      </c>
      <c r="D6236" t="s">
        <v>85</v>
      </c>
      <c r="E6236" t="s">
        <v>174</v>
      </c>
      <c r="F6236">
        <v>25.338999999999999</v>
      </c>
      <c r="G6236">
        <v>24.082000000000001</v>
      </c>
      <c r="H6236">
        <v>23.446999999999999</v>
      </c>
      <c r="I6236">
        <v>23.201000000000001</v>
      </c>
      <c r="J6236">
        <v>22.956</v>
      </c>
      <c r="K6236" s="4">
        <f>AVERAGE(Data[[#This Row],[2020 '[YR2020']]],Data[[#This Row],[2021 '[YR2021']]],Data[[#This Row],[2022 '[YR2022']]],Data[[#This Row],[2023 '[YR2023']]],Data[[#This Row],[2024 '[YR2024']]])</f>
        <v>23.805</v>
      </c>
      <c r="L6236" s="4">
        <f>((J6236-F6236)/Data[[#This Row],[2020 '[YR2020']]])*100</f>
        <v>-9.4044753147322275</v>
      </c>
    </row>
    <row r="6237" spans="1:12" x14ac:dyDescent="0.3">
      <c r="A6237" t="s">
        <v>433</v>
      </c>
      <c r="B6237" t="s">
        <v>434</v>
      </c>
      <c r="C6237" s="5" t="s">
        <v>639</v>
      </c>
      <c r="D6237" t="s">
        <v>92</v>
      </c>
      <c r="E6237" t="s">
        <v>166</v>
      </c>
      <c r="F6237">
        <v>6.2009999999999996</v>
      </c>
      <c r="G6237">
        <v>6.1180000000000003</v>
      </c>
      <c r="H6237">
        <v>4.9610000000000003</v>
      </c>
      <c r="I6237">
        <v>4.7160000000000002</v>
      </c>
      <c r="J6237">
        <v>4.5739999999999998</v>
      </c>
      <c r="K6237" s="4">
        <f>AVERAGE(Data[[#This Row],[2020 '[YR2020']]],Data[[#This Row],[2021 '[YR2021']]],Data[[#This Row],[2022 '[YR2022']]],Data[[#This Row],[2023 '[YR2023']]],Data[[#This Row],[2024 '[YR2024']]])</f>
        <v>5.3140000000000001</v>
      </c>
      <c r="L6237" s="4">
        <f>((J6237-F6237)/Data[[#This Row],[2020 '[YR2020']]])*100</f>
        <v>-26.237703596194162</v>
      </c>
    </row>
    <row r="6238" spans="1:12" x14ac:dyDescent="0.3">
      <c r="A6238" t="s">
        <v>433</v>
      </c>
      <c r="B6238" t="s">
        <v>434</v>
      </c>
      <c r="C6238" s="5" t="s">
        <v>639</v>
      </c>
      <c r="D6238" t="s">
        <v>87</v>
      </c>
      <c r="E6238" t="s">
        <v>176</v>
      </c>
      <c r="F6238">
        <v>21.3</v>
      </c>
      <c r="G6238">
        <v>21.3</v>
      </c>
      <c r="H6238">
        <v>21.3</v>
      </c>
      <c r="I6238">
        <v>21.3</v>
      </c>
      <c r="J6238">
        <v>21.2</v>
      </c>
      <c r="K6238" s="4">
        <f>AVERAGE(Data[[#This Row],[2020 '[YR2020']]],Data[[#This Row],[2021 '[YR2021']]],Data[[#This Row],[2022 '[YR2022']]],Data[[#This Row],[2023 '[YR2023']]],Data[[#This Row],[2024 '[YR2024']]])</f>
        <v>21.28</v>
      </c>
      <c r="L6238" s="4">
        <f>((J6238-F6238)/Data[[#This Row],[2020 '[YR2020']]])*100</f>
        <v>-0.46948356807512404</v>
      </c>
    </row>
    <row r="6239" spans="1:12" x14ac:dyDescent="0.3">
      <c r="A6239" t="s">
        <v>433</v>
      </c>
      <c r="B6239" t="s">
        <v>434</v>
      </c>
      <c r="C6239" s="5" t="s">
        <v>639</v>
      </c>
      <c r="D6239" t="s">
        <v>88</v>
      </c>
      <c r="E6239" t="s">
        <v>171</v>
      </c>
      <c r="F6239">
        <v>3211903361.95717</v>
      </c>
      <c r="G6239">
        <v>4046556203.7143898</v>
      </c>
      <c r="H6239">
        <v>4404430742.3231201</v>
      </c>
      <c r="I6239">
        <v>5446998877.8018904</v>
      </c>
      <c r="J6239">
        <v>6104867094.0143003</v>
      </c>
      <c r="K6239" s="4">
        <f>AVERAGE(Data[[#This Row],[2020 '[YR2020']]],Data[[#This Row],[2021 '[YR2021']]],Data[[#This Row],[2022 '[YR2022']]],Data[[#This Row],[2023 '[YR2023']]],Data[[#This Row],[2024 '[YR2024']]])</f>
        <v>4642951255.9621744</v>
      </c>
      <c r="L6239" s="4">
        <f>((J6239-F6239)/Data[[#This Row],[2020 '[YR2020']]])*100</f>
        <v>90.07007391076381</v>
      </c>
    </row>
    <row r="6240" spans="1:12" x14ac:dyDescent="0.3">
      <c r="A6240" t="s">
        <v>433</v>
      </c>
      <c r="B6240" t="s">
        <v>434</v>
      </c>
      <c r="C6240" s="5" t="s">
        <v>639</v>
      </c>
      <c r="D6240" t="s">
        <v>89</v>
      </c>
      <c r="E6240" t="s">
        <v>170</v>
      </c>
      <c r="F6240">
        <v>3211903361.95717</v>
      </c>
      <c r="G6240">
        <v>4046556203.7143898</v>
      </c>
      <c r="H6240">
        <v>4404430742.3231201</v>
      </c>
      <c r="I6240">
        <v>5446998877.8018904</v>
      </c>
      <c r="J6240">
        <v>6104867094.0143003</v>
      </c>
      <c r="K6240" s="4">
        <f>AVERAGE(Data[[#This Row],[2020 '[YR2020']]],Data[[#This Row],[2021 '[YR2021']]],Data[[#This Row],[2022 '[YR2022']]],Data[[#This Row],[2023 '[YR2023']]],Data[[#This Row],[2024 '[YR2024']]])</f>
        <v>4642951255.9621744</v>
      </c>
      <c r="L6240" s="4">
        <f>((J6240-F6240)/Data[[#This Row],[2020 '[YR2020']]])*100</f>
        <v>90.07007391076381</v>
      </c>
    </row>
    <row r="6241" spans="1:12" x14ac:dyDescent="0.3">
      <c r="A6241" t="s">
        <v>433</v>
      </c>
      <c r="B6241" t="s">
        <v>434</v>
      </c>
      <c r="C6241" s="5" t="s">
        <v>639</v>
      </c>
      <c r="D6241" t="s">
        <v>90</v>
      </c>
      <c r="E6241" t="s">
        <v>164</v>
      </c>
      <c r="F6241">
        <v>6.0570000000000004</v>
      </c>
      <c r="G6241">
        <v>6.0229999999999997</v>
      </c>
      <c r="H6241">
        <v>5.0709999999999997</v>
      </c>
      <c r="I6241">
        <v>4.8470000000000004</v>
      </c>
      <c r="J6241">
        <v>4.7370000000000001</v>
      </c>
      <c r="K6241" s="4">
        <f>AVERAGE(Data[[#This Row],[2020 '[YR2020']]],Data[[#This Row],[2021 '[YR2021']]],Data[[#This Row],[2022 '[YR2022']]],Data[[#This Row],[2023 '[YR2023']]],Data[[#This Row],[2024 '[YR2024']]])</f>
        <v>5.3469999999999995</v>
      </c>
      <c r="L6241" s="4">
        <f>((J6241-F6241)/Data[[#This Row],[2020 '[YR2020']]])*100</f>
        <v>-21.792966815255081</v>
      </c>
    </row>
    <row r="6242" spans="1:12" x14ac:dyDescent="0.3">
      <c r="A6242" t="s">
        <v>433</v>
      </c>
      <c r="B6242" t="s">
        <v>434</v>
      </c>
      <c r="C6242" s="5" t="s">
        <v>639</v>
      </c>
      <c r="D6242" t="s">
        <v>91</v>
      </c>
      <c r="E6242" t="s">
        <v>165</v>
      </c>
      <c r="F6242">
        <v>6.2919999999999998</v>
      </c>
      <c r="G6242">
        <v>6.1769999999999996</v>
      </c>
      <c r="H6242">
        <v>4.891</v>
      </c>
      <c r="I6242">
        <v>4.6310000000000002</v>
      </c>
      <c r="J6242">
        <v>4.468</v>
      </c>
      <c r="K6242" s="4">
        <f>AVERAGE(Data[[#This Row],[2020 '[YR2020']]],Data[[#This Row],[2021 '[YR2021']]],Data[[#This Row],[2022 '[YR2022']]],Data[[#This Row],[2023 '[YR2023']]],Data[[#This Row],[2024 '[YR2024']]])</f>
        <v>5.2918000000000003</v>
      </c>
      <c r="L6242" s="4">
        <f>((J6242-F6242)/Data[[#This Row],[2020 '[YR2020']]])*100</f>
        <v>-28.98919262555626</v>
      </c>
    </row>
    <row r="6243" spans="1:12" x14ac:dyDescent="0.3">
      <c r="A6243" t="s">
        <v>433</v>
      </c>
      <c r="B6243" t="s">
        <v>434</v>
      </c>
      <c r="C6243" s="5" t="s">
        <v>639</v>
      </c>
      <c r="D6243" t="s">
        <v>93</v>
      </c>
      <c r="E6243" t="s">
        <v>167</v>
      </c>
      <c r="F6243">
        <v>15.115</v>
      </c>
      <c r="G6243">
        <v>14.502000000000001</v>
      </c>
      <c r="H6243">
        <v>12.57</v>
      </c>
      <c r="I6243">
        <v>12.301</v>
      </c>
      <c r="J6243">
        <v>12.029</v>
      </c>
      <c r="K6243" s="4">
        <f>AVERAGE(Data[[#This Row],[2020 '[YR2020']]],Data[[#This Row],[2021 '[YR2021']]],Data[[#This Row],[2022 '[YR2022']]],Data[[#This Row],[2023 '[YR2023']]],Data[[#This Row],[2024 '[YR2024']]])</f>
        <v>13.3034</v>
      </c>
      <c r="L6243" s="4">
        <f>((J6243-F6243)/Data[[#This Row],[2020 '[YR2020']]])*100</f>
        <v>-20.416804498842211</v>
      </c>
    </row>
    <row r="6244" spans="1:12" x14ac:dyDescent="0.3">
      <c r="A6244" t="s">
        <v>433</v>
      </c>
      <c r="B6244" t="s">
        <v>434</v>
      </c>
      <c r="C6244" s="5" t="s">
        <v>639</v>
      </c>
      <c r="D6244" t="s">
        <v>94</v>
      </c>
      <c r="E6244" t="s">
        <v>168</v>
      </c>
      <c r="F6244">
        <v>9.98</v>
      </c>
      <c r="G6244">
        <v>9.7430000000000003</v>
      </c>
      <c r="H6244">
        <v>8.3379999999999992</v>
      </c>
      <c r="I6244">
        <v>8.0920000000000005</v>
      </c>
      <c r="J6244">
        <v>7.8209999999999997</v>
      </c>
      <c r="K6244" s="4">
        <f>AVERAGE(Data[[#This Row],[2020 '[YR2020']]],Data[[#This Row],[2021 '[YR2021']]],Data[[#This Row],[2022 '[YR2022']]],Data[[#This Row],[2023 '[YR2023']]],Data[[#This Row],[2024 '[YR2024']]])</f>
        <v>8.7947999999999986</v>
      </c>
      <c r="L6244" s="4">
        <f>((J6244-F6244)/Data[[#This Row],[2020 '[YR2020']]])*100</f>
        <v>-21.633266533066138</v>
      </c>
    </row>
    <row r="6245" spans="1:12" x14ac:dyDescent="0.3">
      <c r="A6245" t="s">
        <v>433</v>
      </c>
      <c r="B6245" t="s">
        <v>434</v>
      </c>
      <c r="C6245" s="5" t="s">
        <v>639</v>
      </c>
      <c r="D6245" t="s">
        <v>95</v>
      </c>
      <c r="E6245" t="s">
        <v>169</v>
      </c>
      <c r="F6245">
        <v>11.467000000000001</v>
      </c>
      <c r="G6245">
        <v>11.125999999999999</v>
      </c>
      <c r="H6245">
        <v>9.5649999999999995</v>
      </c>
      <c r="I6245">
        <v>9.3149999999999995</v>
      </c>
      <c r="J6245">
        <v>9.0410000000000004</v>
      </c>
      <c r="K6245" s="4">
        <f>AVERAGE(Data[[#This Row],[2020 '[YR2020']]],Data[[#This Row],[2021 '[YR2021']]],Data[[#This Row],[2022 '[YR2022']]],Data[[#This Row],[2023 '[YR2023']]],Data[[#This Row],[2024 '[YR2024']]])</f>
        <v>10.102799999999998</v>
      </c>
      <c r="L6245" s="4">
        <f>((J6245-F6245)/Data[[#This Row],[2020 '[YR2020']]])*100</f>
        <v>-21.156361733670533</v>
      </c>
    </row>
    <row r="6246" spans="1:12" x14ac:dyDescent="0.3">
      <c r="A6246" t="s">
        <v>433</v>
      </c>
      <c r="B6246" t="s">
        <v>434</v>
      </c>
      <c r="C6246" s="5" t="s">
        <v>639</v>
      </c>
      <c r="D6246" t="s">
        <v>60</v>
      </c>
      <c r="E6246" t="s">
        <v>192</v>
      </c>
      <c r="F6246">
        <v>1063698</v>
      </c>
      <c r="G6246">
        <v>1072852</v>
      </c>
      <c r="H6246">
        <v>1083094</v>
      </c>
      <c r="I6246">
        <v>1094510</v>
      </c>
      <c r="J6246">
        <v>1107118</v>
      </c>
      <c r="K6246" s="4">
        <f>AVERAGE(Data[[#This Row],[2020 '[YR2020']]],Data[[#This Row],[2021 '[YR2021']]],Data[[#This Row],[2022 '[YR2022']]],Data[[#This Row],[2023 '[YR2023']]],Data[[#This Row],[2024 '[YR2024']]])</f>
        <v>1084254.3999999999</v>
      </c>
      <c r="L6246" s="4">
        <f>((J6246-F6246)/Data[[#This Row],[2020 '[YR2020']]])*100</f>
        <v>4.0819856763855906</v>
      </c>
    </row>
    <row r="6247" spans="1:12" x14ac:dyDescent="0.3">
      <c r="A6247" t="s">
        <v>433</v>
      </c>
      <c r="B6247" t="s">
        <v>434</v>
      </c>
      <c r="C6247" s="5" t="s">
        <v>639</v>
      </c>
      <c r="D6247" t="s">
        <v>86</v>
      </c>
      <c r="E6247" t="s">
        <v>175</v>
      </c>
      <c r="F6247">
        <v>10</v>
      </c>
      <c r="G6247">
        <v>10</v>
      </c>
      <c r="H6247">
        <v>10</v>
      </c>
      <c r="I6247">
        <v>10</v>
      </c>
      <c r="J6247">
        <v>10.1</v>
      </c>
      <c r="K6247" s="4">
        <f>AVERAGE(Data[[#This Row],[2020 '[YR2020']]],Data[[#This Row],[2021 '[YR2021']]],Data[[#This Row],[2022 '[YR2022']]],Data[[#This Row],[2023 '[YR2023']]],Data[[#This Row],[2024 '[YR2024']]])</f>
        <v>10.02</v>
      </c>
      <c r="L6247" s="4">
        <f>((J6247-F6247)/Data[[#This Row],[2020 '[YR2020']]])*100</f>
        <v>0.99999999999999634</v>
      </c>
    </row>
    <row r="6248" spans="1:12" x14ac:dyDescent="0.3">
      <c r="A6248" t="s">
        <v>433</v>
      </c>
      <c r="B6248" t="s">
        <v>434</v>
      </c>
      <c r="C6248" s="5" t="s">
        <v>639</v>
      </c>
      <c r="D6248" t="s">
        <v>54</v>
      </c>
      <c r="E6248" t="s">
        <v>198</v>
      </c>
      <c r="F6248">
        <v>34.342122119702402</v>
      </c>
      <c r="G6248">
        <v>35.171016666666702</v>
      </c>
      <c r="H6248">
        <v>35.874421141966998</v>
      </c>
      <c r="I6248">
        <v>36.441194279658603</v>
      </c>
      <c r="J6248">
        <v>36.624299999999998</v>
      </c>
      <c r="K6248" s="4">
        <f>AVERAGE(Data[[#This Row],[2020 '[YR2020']]],Data[[#This Row],[2021 '[YR2021']]],Data[[#This Row],[2022 '[YR2022']]],Data[[#This Row],[2023 '[YR2023']]],Data[[#This Row],[2024 '[YR2024']]])</f>
        <v>35.690610841598939</v>
      </c>
      <c r="L6248" s="4">
        <f>((J6248-F6248)/Data[[#This Row],[2020 '[YR2020']]])*100</f>
        <v>6.645418918326798</v>
      </c>
    </row>
    <row r="6249" spans="1:12" x14ac:dyDescent="0.3">
      <c r="A6249" t="s">
        <v>433</v>
      </c>
      <c r="B6249" t="s">
        <v>434</v>
      </c>
      <c r="C6249" s="5" t="s">
        <v>639</v>
      </c>
      <c r="D6249" t="s">
        <v>32</v>
      </c>
      <c r="E6249" t="s">
        <v>125</v>
      </c>
      <c r="F6249">
        <v>48.018000000000001</v>
      </c>
      <c r="G6249">
        <v>49.070999999999998</v>
      </c>
      <c r="H6249">
        <v>49.536000000000001</v>
      </c>
      <c r="I6249">
        <v>49.975999999999999</v>
      </c>
      <c r="J6249">
        <v>50.095999999999997</v>
      </c>
      <c r="K6249" s="4">
        <f>AVERAGE(Data[[#This Row],[2020 '[YR2020']]],Data[[#This Row],[2021 '[YR2021']]],Data[[#This Row],[2022 '[YR2022']]],Data[[#This Row],[2023 '[YR2023']]],Data[[#This Row],[2024 '[YR2024']]])</f>
        <v>49.339399999999998</v>
      </c>
      <c r="L6249" s="4">
        <f>((J6249-F6249)/Data[[#This Row],[2020 '[YR2020']]])*100</f>
        <v>4.3275438377275099</v>
      </c>
    </row>
    <row r="6250" spans="1:12" x14ac:dyDescent="0.3">
      <c r="A6250" t="s">
        <v>433</v>
      </c>
      <c r="B6250" t="s">
        <v>434</v>
      </c>
      <c r="C6250" s="5" t="s">
        <v>639</v>
      </c>
      <c r="D6250" t="s">
        <v>43</v>
      </c>
      <c r="E6250" t="s">
        <v>185</v>
      </c>
      <c r="F6250">
        <v>3.4</v>
      </c>
      <c r="G6250">
        <v>3.4</v>
      </c>
      <c r="H6250">
        <v>3.4</v>
      </c>
      <c r="I6250">
        <v>3.4</v>
      </c>
      <c r="J6250">
        <v>3.6</v>
      </c>
      <c r="K6250" s="4">
        <f>AVERAGE(Data[[#This Row],[2020 '[YR2020']]],Data[[#This Row],[2021 '[YR2021']]],Data[[#This Row],[2022 '[YR2022']]],Data[[#This Row],[2023 '[YR2023']]],Data[[#This Row],[2024 '[YR2024']]])</f>
        <v>3.44</v>
      </c>
      <c r="L6250" s="4">
        <f>((J6250-F6250)/Data[[#This Row],[2020 '[YR2020']]])*100</f>
        <v>5.8823529411764763</v>
      </c>
    </row>
    <row r="6251" spans="1:12" x14ac:dyDescent="0.3">
      <c r="A6251" t="s">
        <v>433</v>
      </c>
      <c r="B6251" t="s">
        <v>434</v>
      </c>
      <c r="C6251" s="5" t="s">
        <v>639</v>
      </c>
      <c r="D6251" t="s">
        <v>6</v>
      </c>
      <c r="E6251" t="s">
        <v>145</v>
      </c>
      <c r="F6251">
        <v>168.73137592962101</v>
      </c>
      <c r="G6251">
        <v>177.04715663184899</v>
      </c>
      <c r="H6251">
        <v>195.57943398713999</v>
      </c>
      <c r="I6251">
        <v>211.98396910151101</v>
      </c>
      <c r="J6251">
        <v>221.787673144802</v>
      </c>
      <c r="K6251" s="4">
        <f>AVERAGE(Data[[#This Row],[2020 '[YR2020']]],Data[[#This Row],[2021 '[YR2021']]],Data[[#This Row],[2022 '[YR2022']]],Data[[#This Row],[2023 '[YR2023']]],Data[[#This Row],[2024 '[YR2024']]])</f>
        <v>195.02592175898457</v>
      </c>
      <c r="L6251" s="4">
        <f>((J6251-F6251)/Data[[#This Row],[2020 '[YR2020']]])*100</f>
        <v>31.444239059196157</v>
      </c>
    </row>
    <row r="6252" spans="1:12" x14ac:dyDescent="0.3">
      <c r="A6252" t="s">
        <v>433</v>
      </c>
      <c r="B6252" t="s">
        <v>434</v>
      </c>
      <c r="C6252" s="5" t="s">
        <v>639</v>
      </c>
      <c r="D6252" t="s">
        <v>8</v>
      </c>
      <c r="E6252" t="s">
        <v>119</v>
      </c>
      <c r="F6252">
        <v>45.109000000000002</v>
      </c>
      <c r="G6252">
        <v>46.116</v>
      </c>
      <c r="H6252">
        <v>47.024000000000001</v>
      </c>
      <c r="I6252">
        <v>47.552999999999997</v>
      </c>
      <c r="J6252">
        <v>47.722999999999999</v>
      </c>
      <c r="K6252" s="4">
        <f>AVERAGE(Data[[#This Row],[2020 '[YR2020']]],Data[[#This Row],[2021 '[YR2021']]],Data[[#This Row],[2022 '[YR2022']]],Data[[#This Row],[2023 '[YR2023']]],Data[[#This Row],[2024 '[YR2024']]])</f>
        <v>46.704999999999998</v>
      </c>
      <c r="L6252" s="4">
        <f>((J6252-F6252)/Data[[#This Row],[2020 '[YR2020']]])*100</f>
        <v>5.7948524684652671</v>
      </c>
    </row>
    <row r="6253" spans="1:12" x14ac:dyDescent="0.3">
      <c r="A6253" t="s">
        <v>433</v>
      </c>
      <c r="B6253" t="s">
        <v>434</v>
      </c>
      <c r="C6253" s="5" t="s">
        <v>639</v>
      </c>
      <c r="D6253" t="s">
        <v>9</v>
      </c>
      <c r="E6253" t="s">
        <v>114</v>
      </c>
      <c r="F6253">
        <v>76.587999999999994</v>
      </c>
      <c r="G6253">
        <v>77.528000000000006</v>
      </c>
      <c r="H6253">
        <v>78.040000000000006</v>
      </c>
      <c r="I6253">
        <v>78.058000000000007</v>
      </c>
      <c r="J6253">
        <v>78.061000000000007</v>
      </c>
      <c r="K6253" s="4">
        <f>AVERAGE(Data[[#This Row],[2020 '[YR2020']]],Data[[#This Row],[2021 '[YR2021']]],Data[[#This Row],[2022 '[YR2022']]],Data[[#This Row],[2023 '[YR2023']]],Data[[#This Row],[2024 '[YR2024']]])</f>
        <v>77.655000000000001</v>
      </c>
      <c r="L6253" s="4">
        <f>((J6253-F6253)/Data[[#This Row],[2020 '[YR2020']]])*100</f>
        <v>1.9232777980884908</v>
      </c>
    </row>
    <row r="6254" spans="1:12" x14ac:dyDescent="0.3">
      <c r="A6254" t="s">
        <v>433</v>
      </c>
      <c r="B6254" t="s">
        <v>434</v>
      </c>
      <c r="C6254" s="5" t="s">
        <v>639</v>
      </c>
      <c r="D6254" t="s">
        <v>10</v>
      </c>
      <c r="E6254" t="s">
        <v>115</v>
      </c>
      <c r="F6254">
        <v>60.372</v>
      </c>
      <c r="G6254">
        <v>61.344999999999999</v>
      </c>
      <c r="H6254">
        <v>62.066000000000003</v>
      </c>
      <c r="I6254">
        <v>62.356999999999999</v>
      </c>
      <c r="J6254">
        <v>62.454000000000001</v>
      </c>
      <c r="K6254" s="4">
        <f>AVERAGE(Data[[#This Row],[2020 '[YR2020']]],Data[[#This Row],[2021 '[YR2021']]],Data[[#This Row],[2022 '[YR2022']]],Data[[#This Row],[2023 '[YR2023']]],Data[[#This Row],[2024 '[YR2024']]])</f>
        <v>61.718800000000002</v>
      </c>
      <c r="L6254" s="4">
        <f>((J6254-F6254)/Data[[#This Row],[2020 '[YR2020']]])*100</f>
        <v>3.448618564897636</v>
      </c>
    </row>
    <row r="6255" spans="1:12" x14ac:dyDescent="0.3">
      <c r="A6255" t="s">
        <v>433</v>
      </c>
      <c r="B6255" t="s">
        <v>434</v>
      </c>
      <c r="C6255" s="5" t="s">
        <v>639</v>
      </c>
      <c r="D6255" t="s">
        <v>11</v>
      </c>
      <c r="E6255" t="s">
        <v>116</v>
      </c>
      <c r="F6255">
        <v>25.187000000000001</v>
      </c>
      <c r="G6255">
        <v>25.477</v>
      </c>
      <c r="H6255">
        <v>25.91</v>
      </c>
      <c r="I6255">
        <v>25.95</v>
      </c>
      <c r="J6255">
        <v>25.975999999999999</v>
      </c>
      <c r="K6255" s="4">
        <f>AVERAGE(Data[[#This Row],[2020 '[YR2020']]],Data[[#This Row],[2021 '[YR2021']]],Data[[#This Row],[2022 '[YR2022']]],Data[[#This Row],[2023 '[YR2023']]],Data[[#This Row],[2024 '[YR2024']]])</f>
        <v>25.7</v>
      </c>
      <c r="L6255" s="4">
        <f>((J6255-F6255)/Data[[#This Row],[2020 '[YR2020']]])*100</f>
        <v>3.1325683884543527</v>
      </c>
    </row>
    <row r="6256" spans="1:12" x14ac:dyDescent="0.3">
      <c r="A6256" t="s">
        <v>433</v>
      </c>
      <c r="B6256" t="s">
        <v>434</v>
      </c>
      <c r="C6256" s="5" t="s">
        <v>639</v>
      </c>
      <c r="D6256" t="s">
        <v>13</v>
      </c>
      <c r="E6256" t="s">
        <v>118</v>
      </c>
      <c r="F6256">
        <v>44.813000000000002</v>
      </c>
      <c r="G6256">
        <v>44.97</v>
      </c>
      <c r="H6256">
        <v>45.643000000000001</v>
      </c>
      <c r="I6256">
        <v>45.563000000000002</v>
      </c>
      <c r="J6256">
        <v>45.701000000000001</v>
      </c>
      <c r="K6256" s="4">
        <f>AVERAGE(Data[[#This Row],[2020 '[YR2020']]],Data[[#This Row],[2021 '[YR2021']]],Data[[#This Row],[2022 '[YR2022']]],Data[[#This Row],[2023 '[YR2023']]],Data[[#This Row],[2024 '[YR2024']]])</f>
        <v>45.337999999999994</v>
      </c>
      <c r="L6256" s="4">
        <f>((J6256-F6256)/Data[[#This Row],[2020 '[YR2020']]])*100</f>
        <v>1.9815678486153527</v>
      </c>
    </row>
    <row r="6257" spans="1:12" x14ac:dyDescent="0.3">
      <c r="A6257" t="s">
        <v>433</v>
      </c>
      <c r="B6257" t="s">
        <v>434</v>
      </c>
      <c r="C6257" s="5" t="s">
        <v>639</v>
      </c>
      <c r="D6257" t="s">
        <v>28</v>
      </c>
      <c r="E6257" t="s">
        <v>124</v>
      </c>
      <c r="F6257">
        <v>3.6818134162557201</v>
      </c>
      <c r="G6257">
        <v>4.9284139694896796</v>
      </c>
      <c r="H6257">
        <v>10.4674244465991</v>
      </c>
      <c r="I6257">
        <v>8.3876585487253603</v>
      </c>
      <c r="J6257">
        <v>4.6247384105714104</v>
      </c>
      <c r="K6257" s="4">
        <f>AVERAGE(Data[[#This Row],[2020 '[YR2020']]],Data[[#This Row],[2021 '[YR2021']]],Data[[#This Row],[2022 '[YR2022']]],Data[[#This Row],[2023 '[YR2023']]],Data[[#This Row],[2024 '[YR2024']]])</f>
        <v>6.4180097583282549</v>
      </c>
      <c r="L6257" s="4">
        <f>((J6257-F6257)/Data[[#This Row],[2020 '[YR2020']]])*100</f>
        <v>25.610341636339985</v>
      </c>
    </row>
    <row r="6258" spans="1:12" x14ac:dyDescent="0.3">
      <c r="A6258" t="s">
        <v>433</v>
      </c>
      <c r="B6258" t="s">
        <v>434</v>
      </c>
      <c r="C6258" s="5" t="s">
        <v>639</v>
      </c>
      <c r="D6258" t="s">
        <v>29</v>
      </c>
      <c r="E6258" t="s">
        <v>121</v>
      </c>
      <c r="F6258">
        <v>29.670999999999999</v>
      </c>
      <c r="G6258">
        <v>29.797999999999998</v>
      </c>
      <c r="H6258">
        <v>29.635000000000002</v>
      </c>
      <c r="I6258">
        <v>29.59</v>
      </c>
      <c r="J6258">
        <v>29.527999999999999</v>
      </c>
      <c r="K6258" s="4">
        <f>AVERAGE(Data[[#This Row],[2020 '[YR2020']]],Data[[#This Row],[2021 '[YR2021']]],Data[[#This Row],[2022 '[YR2022']]],Data[[#This Row],[2023 '[YR2023']]],Data[[#This Row],[2024 '[YR2024']]])</f>
        <v>29.644400000000001</v>
      </c>
      <c r="L6258" s="4">
        <f>((J6258-F6258)/Data[[#This Row],[2020 '[YR2020']]])*100</f>
        <v>-0.48195207441609877</v>
      </c>
    </row>
    <row r="6259" spans="1:12" x14ac:dyDescent="0.3">
      <c r="A6259" t="s">
        <v>433</v>
      </c>
      <c r="B6259" t="s">
        <v>434</v>
      </c>
      <c r="C6259" s="5" t="s">
        <v>639</v>
      </c>
      <c r="D6259" t="s">
        <v>30</v>
      </c>
      <c r="E6259" t="s">
        <v>122</v>
      </c>
      <c r="F6259">
        <v>71.051000000000002</v>
      </c>
      <c r="G6259">
        <v>70.881</v>
      </c>
      <c r="H6259">
        <v>70.778000000000006</v>
      </c>
      <c r="I6259">
        <v>70.369</v>
      </c>
      <c r="J6259">
        <v>70.429000000000002</v>
      </c>
      <c r="K6259" s="4">
        <f>AVERAGE(Data[[#This Row],[2020 '[YR2020']]],Data[[#This Row],[2021 '[YR2021']]],Data[[#This Row],[2022 '[YR2022']]],Data[[#This Row],[2023 '[YR2023']]],Data[[#This Row],[2024 '[YR2024']]])</f>
        <v>70.701600000000013</v>
      </c>
      <c r="L6259" s="4">
        <f>((J6259-F6259)/Data[[#This Row],[2020 '[YR2020']]])*100</f>
        <v>-0.87542750981689199</v>
      </c>
    </row>
    <row r="6260" spans="1:12" x14ac:dyDescent="0.3">
      <c r="A6260" t="s">
        <v>433</v>
      </c>
      <c r="B6260" t="s">
        <v>434</v>
      </c>
      <c r="C6260" s="5" t="s">
        <v>639</v>
      </c>
      <c r="D6260" t="s">
        <v>12</v>
      </c>
      <c r="E6260" t="s">
        <v>117</v>
      </c>
      <c r="F6260">
        <v>63.96</v>
      </c>
      <c r="G6260">
        <v>63.975000000000001</v>
      </c>
      <c r="H6260">
        <v>64.876999999999995</v>
      </c>
      <c r="I6260">
        <v>64.674999999999997</v>
      </c>
      <c r="J6260">
        <v>64.92</v>
      </c>
      <c r="K6260" s="4">
        <f>AVERAGE(Data[[#This Row],[2020 '[YR2020']]],Data[[#This Row],[2021 '[YR2021']]],Data[[#This Row],[2022 '[YR2022']]],Data[[#This Row],[2023 '[YR2023']]],Data[[#This Row],[2024 '[YR2024']]])</f>
        <v>64.481400000000008</v>
      </c>
      <c r="L6260" s="4">
        <f>((J6260-F6260)/Data[[#This Row],[2020 '[YR2020']]])*100</f>
        <v>1.5009380863039414</v>
      </c>
    </row>
    <row r="6261" spans="1:12" x14ac:dyDescent="0.3">
      <c r="A6261" t="s">
        <v>433</v>
      </c>
      <c r="B6261" t="s">
        <v>434</v>
      </c>
      <c r="C6261" s="5" t="s">
        <v>639</v>
      </c>
      <c r="D6261" t="s">
        <v>49</v>
      </c>
      <c r="E6261" t="s">
        <v>182</v>
      </c>
      <c r="F6261">
        <v>-10383</v>
      </c>
      <c r="G6261">
        <v>-10383</v>
      </c>
      <c r="H6261">
        <v>-7996</v>
      </c>
      <c r="I6261">
        <v>-7996</v>
      </c>
      <c r="J6261">
        <v>-8189</v>
      </c>
      <c r="K6261" s="4">
        <f>AVERAGE(Data[[#This Row],[2020 '[YR2020']]],Data[[#This Row],[2021 '[YR2021']]],Data[[#This Row],[2022 '[YR2022']]],Data[[#This Row],[2023 '[YR2023']]],Data[[#This Row],[2024 '[YR2024']]])</f>
        <v>-8989.4</v>
      </c>
      <c r="L6261" s="4">
        <f>((J6261-F6261)/Data[[#This Row],[2020 '[YR2020']]])*100</f>
        <v>-21.130694404314745</v>
      </c>
    </row>
    <row r="6262" spans="1:12" x14ac:dyDescent="0.3">
      <c r="A6262" t="s">
        <v>433</v>
      </c>
      <c r="B6262" t="s">
        <v>434</v>
      </c>
      <c r="C6262" s="5" t="s">
        <v>639</v>
      </c>
      <c r="D6262" t="s">
        <v>31</v>
      </c>
      <c r="E6262" t="s">
        <v>123</v>
      </c>
      <c r="F6262">
        <v>50.616999999999997</v>
      </c>
      <c r="G6262">
        <v>50.6</v>
      </c>
      <c r="H6262">
        <v>50.470999999999997</v>
      </c>
      <c r="I6262">
        <v>50.243000000000002</v>
      </c>
      <c r="J6262">
        <v>50.244</v>
      </c>
      <c r="K6262" s="4">
        <f>AVERAGE(Data[[#This Row],[2020 '[YR2020']]],Data[[#This Row],[2021 '[YR2021']]],Data[[#This Row],[2022 '[YR2022']]],Data[[#This Row],[2023 '[YR2023']]],Data[[#This Row],[2024 '[YR2024']]])</f>
        <v>50.434999999999995</v>
      </c>
      <c r="L6262" s="4">
        <f>((J6262-F6262)/Data[[#This Row],[2020 '[YR2020']]])*100</f>
        <v>-0.73690657289052608</v>
      </c>
    </row>
    <row r="6263" spans="1:12" x14ac:dyDescent="0.3">
      <c r="A6263" t="s">
        <v>433</v>
      </c>
      <c r="B6263" t="s">
        <v>434</v>
      </c>
      <c r="C6263" s="5" t="s">
        <v>639</v>
      </c>
      <c r="D6263" t="s">
        <v>39</v>
      </c>
      <c r="E6263" t="s">
        <v>133</v>
      </c>
      <c r="F6263">
        <v>2940072</v>
      </c>
      <c r="G6263">
        <v>3036947</v>
      </c>
      <c r="H6263">
        <v>3092384</v>
      </c>
      <c r="I6263">
        <v>3161456</v>
      </c>
      <c r="J6263">
        <v>3224663</v>
      </c>
      <c r="K6263" s="4">
        <f>AVERAGE(Data[[#This Row],[2020 '[YR2020']]],Data[[#This Row],[2021 '[YR2021']]],Data[[#This Row],[2022 '[YR2022']]],Data[[#This Row],[2023 '[YR2023']]],Data[[#This Row],[2024 '[YR2024']]])</f>
        <v>3091104.4</v>
      </c>
      <c r="L6263" s="4">
        <f>((J6263-F6263)/Data[[#This Row],[2020 '[YR2020']]])*100</f>
        <v>9.6797289318084729</v>
      </c>
    </row>
    <row r="6264" spans="1:12" x14ac:dyDescent="0.3">
      <c r="A6264" t="s">
        <v>433</v>
      </c>
      <c r="B6264" t="s">
        <v>434</v>
      </c>
      <c r="C6264" s="5" t="s">
        <v>639</v>
      </c>
      <c r="D6264" t="s">
        <v>38</v>
      </c>
      <c r="E6264" t="s">
        <v>132</v>
      </c>
      <c r="F6264">
        <v>38.432256080803498</v>
      </c>
      <c r="G6264">
        <v>38.687965249311198</v>
      </c>
      <c r="H6264">
        <v>39.064844469509602</v>
      </c>
      <c r="I6264">
        <v>39.306730822760102</v>
      </c>
      <c r="J6264">
        <v>39.376641838232402</v>
      </c>
      <c r="K6264" s="4">
        <f>AVERAGE(Data[[#This Row],[2020 '[YR2020']]],Data[[#This Row],[2021 '[YR2021']]],Data[[#This Row],[2022 '[YR2022']]],Data[[#This Row],[2023 '[YR2023']]],Data[[#This Row],[2024 '[YR2024']]])</f>
        <v>38.973687692123363</v>
      </c>
      <c r="L6264" s="4">
        <f>((J6264-F6264)/Data[[#This Row],[2020 '[YR2020']]])*100</f>
        <v>2.4572737948127239</v>
      </c>
    </row>
    <row r="6265" spans="1:12" x14ac:dyDescent="0.3">
      <c r="A6265" t="s">
        <v>433</v>
      </c>
      <c r="B6265" t="s">
        <v>434</v>
      </c>
      <c r="C6265" s="5" t="s">
        <v>639</v>
      </c>
      <c r="D6265" t="s">
        <v>37</v>
      </c>
      <c r="E6265" t="s">
        <v>131</v>
      </c>
      <c r="F6265">
        <v>66.866</v>
      </c>
      <c r="G6265">
        <v>67.841999999999999</v>
      </c>
      <c r="H6265">
        <v>67.879000000000005</v>
      </c>
      <c r="I6265">
        <v>68.084999999999994</v>
      </c>
      <c r="J6265">
        <v>68.158000000000001</v>
      </c>
      <c r="K6265" s="4">
        <f>AVERAGE(Data[[#This Row],[2020 '[YR2020']]],Data[[#This Row],[2021 '[YR2021']]],Data[[#This Row],[2022 '[YR2022']]],Data[[#This Row],[2023 '[YR2023']]],Data[[#This Row],[2024 '[YR2024']]])</f>
        <v>67.765999999999991</v>
      </c>
      <c r="L6265" s="4">
        <f>((J6265-F6265)/Data[[#This Row],[2020 '[YR2020']]])*100</f>
        <v>1.9322226542637537</v>
      </c>
    </row>
    <row r="6266" spans="1:12" x14ac:dyDescent="0.3">
      <c r="A6266" t="s">
        <v>433</v>
      </c>
      <c r="B6266" t="s">
        <v>434</v>
      </c>
      <c r="C6266" s="5" t="s">
        <v>639</v>
      </c>
      <c r="D6266" t="s">
        <v>40</v>
      </c>
      <c r="E6266" t="s">
        <v>127</v>
      </c>
      <c r="F6266">
        <v>11.1753990283182</v>
      </c>
      <c r="G6266">
        <v>9.6198733971713306</v>
      </c>
      <c r="H6266">
        <v>9.2285436378573902</v>
      </c>
      <c r="I6266">
        <v>9.4815621545658502</v>
      </c>
      <c r="J6266">
        <v>11.2379969586441</v>
      </c>
      <c r="K6266" s="4">
        <f>AVERAGE(Data[[#This Row],[2020 '[YR2020']]],Data[[#This Row],[2021 '[YR2021']]],Data[[#This Row],[2022 '[YR2022']]],Data[[#This Row],[2023 '[YR2023']]],Data[[#This Row],[2024 '[YR2024']]])</f>
        <v>10.148675035311374</v>
      </c>
      <c r="L6266" s="4">
        <f>((J6266-F6266)/Data[[#This Row],[2020 '[YR2020']]])*100</f>
        <v>0.56014044927862006</v>
      </c>
    </row>
    <row r="6267" spans="1:12" x14ac:dyDescent="0.3">
      <c r="A6267" t="s">
        <v>433</v>
      </c>
      <c r="B6267" t="s">
        <v>434</v>
      </c>
      <c r="C6267" s="5" t="s">
        <v>639</v>
      </c>
      <c r="D6267" t="s">
        <v>35</v>
      </c>
      <c r="E6267" t="s">
        <v>129</v>
      </c>
      <c r="F6267">
        <v>83.590999999999994</v>
      </c>
      <c r="G6267">
        <v>84.436999999999998</v>
      </c>
      <c r="H6267">
        <v>83.902000000000001</v>
      </c>
      <c r="I6267">
        <v>83.745000000000005</v>
      </c>
      <c r="J6267">
        <v>83.659000000000006</v>
      </c>
      <c r="K6267" s="4">
        <f>AVERAGE(Data[[#This Row],[2020 '[YR2020']]],Data[[#This Row],[2021 '[YR2021']]],Data[[#This Row],[2022 '[YR2022']]],Data[[#This Row],[2023 '[YR2023']]],Data[[#This Row],[2024 '[YR2024']]])</f>
        <v>83.866799999999998</v>
      </c>
      <c r="L6267" s="4">
        <f>((J6267-F6267)/Data[[#This Row],[2020 '[YR2020']]])*100</f>
        <v>8.1348470529138378E-2</v>
      </c>
    </row>
    <row r="6268" spans="1:12" x14ac:dyDescent="0.3">
      <c r="A6268" t="s">
        <v>433</v>
      </c>
      <c r="B6268" t="s">
        <v>434</v>
      </c>
      <c r="C6268" s="5" t="s">
        <v>639</v>
      </c>
      <c r="D6268" t="s">
        <v>34</v>
      </c>
      <c r="E6268" t="s">
        <v>128</v>
      </c>
      <c r="F6268">
        <v>81.73</v>
      </c>
      <c r="G6268">
        <v>82.632000000000005</v>
      </c>
      <c r="H6268">
        <v>82.052000000000007</v>
      </c>
      <c r="I6268">
        <v>81.847999999999999</v>
      </c>
      <c r="J6268">
        <v>81.710999999999999</v>
      </c>
      <c r="K6268" s="4">
        <f>AVERAGE(Data[[#This Row],[2020 '[YR2020']]],Data[[#This Row],[2021 '[YR2021']]],Data[[#This Row],[2022 '[YR2022']]],Data[[#This Row],[2023 '[YR2023']]],Data[[#This Row],[2024 '[YR2024']]])</f>
        <v>81.99460000000002</v>
      </c>
      <c r="L6268" s="4">
        <f>((J6268-F6268)/Data[[#This Row],[2020 '[YR2020']]])*100</f>
        <v>-2.3247277621443112E-2</v>
      </c>
    </row>
    <row r="6269" spans="1:12" x14ac:dyDescent="0.3">
      <c r="A6269" t="s">
        <v>433</v>
      </c>
      <c r="B6269" t="s">
        <v>434</v>
      </c>
      <c r="C6269" s="5" t="s">
        <v>639</v>
      </c>
      <c r="D6269" t="s">
        <v>33</v>
      </c>
      <c r="E6269" t="s">
        <v>126</v>
      </c>
      <c r="F6269">
        <v>50.796999999999997</v>
      </c>
      <c r="G6269">
        <v>51.878999999999998</v>
      </c>
      <c r="H6269">
        <v>52.442</v>
      </c>
      <c r="I6269">
        <v>52.972000000000001</v>
      </c>
      <c r="J6269">
        <v>53.176000000000002</v>
      </c>
      <c r="K6269" s="4">
        <f>AVERAGE(Data[[#This Row],[2020 '[YR2020']]],Data[[#This Row],[2021 '[YR2021']]],Data[[#This Row],[2022 '[YR2022']]],Data[[#This Row],[2023 '[YR2023']]],Data[[#This Row],[2024 '[YR2024']]])</f>
        <v>52.253200000000007</v>
      </c>
      <c r="L6269" s="4">
        <f>((J6269-F6269)/Data[[#This Row],[2020 '[YR2020']]])*100</f>
        <v>4.6833474417780678</v>
      </c>
    </row>
    <row r="6270" spans="1:12" x14ac:dyDescent="0.3">
      <c r="A6270" t="s">
        <v>433</v>
      </c>
      <c r="B6270" t="s">
        <v>434</v>
      </c>
      <c r="C6270" s="5" t="s">
        <v>639</v>
      </c>
      <c r="D6270" t="s">
        <v>36</v>
      </c>
      <c r="E6270" t="s">
        <v>130</v>
      </c>
      <c r="F6270">
        <v>64.363</v>
      </c>
      <c r="G6270">
        <v>65.343000000000004</v>
      </c>
      <c r="H6270">
        <v>65.305999999999997</v>
      </c>
      <c r="I6270">
        <v>65.442999999999998</v>
      </c>
      <c r="J6270">
        <v>65.447000000000003</v>
      </c>
      <c r="K6270" s="4">
        <f>AVERAGE(Data[[#This Row],[2020 '[YR2020']]],Data[[#This Row],[2021 '[YR2021']]],Data[[#This Row],[2022 '[YR2022']]],Data[[#This Row],[2023 '[YR2023']]],Data[[#This Row],[2024 '[YR2024']]])</f>
        <v>65.180399999999992</v>
      </c>
      <c r="L6270" s="4">
        <f>((J6270-F6270)/Data[[#This Row],[2020 '[YR2020']]])*100</f>
        <v>1.6841974426300876</v>
      </c>
    </row>
    <row r="6271" spans="1:12" x14ac:dyDescent="0.3">
      <c r="A6271" t="s">
        <v>511</v>
      </c>
      <c r="B6271" t="s">
        <v>512</v>
      </c>
      <c r="C6271" s="5" t="s">
        <v>637</v>
      </c>
      <c r="D6271" t="s">
        <v>77</v>
      </c>
      <c r="E6271" t="s">
        <v>147</v>
      </c>
      <c r="F6271">
        <v>71.209600760456297</v>
      </c>
      <c r="G6271">
        <v>71.563823207574103</v>
      </c>
      <c r="H6271">
        <v>71.311736967132703</v>
      </c>
      <c r="I6271">
        <v>71.2677850923763</v>
      </c>
      <c r="J6271">
        <v>71.092458799641093</v>
      </c>
      <c r="K6271" s="4">
        <f>AVERAGE(Data[[#This Row],[2020 '[YR2020']]],Data[[#This Row],[2021 '[YR2021']]],Data[[#This Row],[2022 '[YR2022']]],Data[[#This Row],[2023 '[YR2023']]],Data[[#This Row],[2024 '[YR2024']]])</f>
        <v>71.289080965436099</v>
      </c>
      <c r="L6271" s="4">
        <f>((J6271-F6271)/Data[[#This Row],[2020 '[YR2020']]])*100</f>
        <v>-0.16450304392136705</v>
      </c>
    </row>
    <row r="6272" spans="1:12" x14ac:dyDescent="0.3">
      <c r="A6272" t="s">
        <v>511</v>
      </c>
      <c r="B6272" t="s">
        <v>512</v>
      </c>
      <c r="C6272" s="5" t="s">
        <v>637</v>
      </c>
      <c r="D6272" t="s">
        <v>54</v>
      </c>
      <c r="E6272" t="s">
        <v>198</v>
      </c>
      <c r="F6272">
        <v>575.58600451094503</v>
      </c>
      <c r="G6272">
        <v>554.53067503310399</v>
      </c>
      <c r="H6272">
        <v>623.75970091118199</v>
      </c>
      <c r="I6272">
        <v>606.56975016591696</v>
      </c>
      <c r="J6272">
        <v>606.34529760906298</v>
      </c>
      <c r="K6272" s="4">
        <f>AVERAGE(Data[[#This Row],[2020 '[YR2020']]],Data[[#This Row],[2021 '[YR2021']]],Data[[#This Row],[2022 '[YR2022']]],Data[[#This Row],[2023 '[YR2023']]],Data[[#This Row],[2024 '[YR2024']]])</f>
        <v>593.35828564604219</v>
      </c>
      <c r="L6272" s="4">
        <f>((J6272-F6272)/Data[[#This Row],[2020 '[YR2020']]])*100</f>
        <v>5.3439960070351313</v>
      </c>
    </row>
    <row r="6273" spans="1:12" x14ac:dyDescent="0.3">
      <c r="A6273" t="s">
        <v>511</v>
      </c>
      <c r="B6273" t="s">
        <v>512</v>
      </c>
      <c r="C6273" s="5" t="s">
        <v>637</v>
      </c>
      <c r="D6273" t="s">
        <v>60</v>
      </c>
      <c r="E6273" t="s">
        <v>192</v>
      </c>
      <c r="F6273">
        <v>1291848</v>
      </c>
      <c r="G6273">
        <v>1335700</v>
      </c>
      <c r="H6273">
        <v>1383909</v>
      </c>
      <c r="I6273">
        <v>1437233</v>
      </c>
      <c r="J6273">
        <v>1496258</v>
      </c>
      <c r="K6273" s="4">
        <f>AVERAGE(Data[[#This Row],[2020 '[YR2020']]],Data[[#This Row],[2021 '[YR2021']]],Data[[#This Row],[2022 '[YR2022']]],Data[[#This Row],[2023 '[YR2023']]],Data[[#This Row],[2024 '[YR2024']]])</f>
        <v>1388989.6</v>
      </c>
      <c r="L6273" s="4">
        <f>((J6273-F6273)/Data[[#This Row],[2020 '[YR2020']]])*100</f>
        <v>15.823068967866188</v>
      </c>
    </row>
    <row r="6274" spans="1:12" x14ac:dyDescent="0.3">
      <c r="A6274" t="s">
        <v>511</v>
      </c>
      <c r="B6274" t="s">
        <v>512</v>
      </c>
      <c r="C6274" s="5" t="s">
        <v>637</v>
      </c>
      <c r="D6274" t="s">
        <v>61</v>
      </c>
      <c r="E6274" t="s">
        <v>188</v>
      </c>
      <c r="F6274">
        <v>32.760664318373699</v>
      </c>
      <c r="G6274">
        <v>32.5434971114814</v>
      </c>
      <c r="H6274">
        <v>32.363018143423901</v>
      </c>
      <c r="I6274">
        <v>32.215536085413603</v>
      </c>
      <c r="J6274">
        <v>32.120775617322103</v>
      </c>
      <c r="K6274" s="4">
        <f>AVERAGE(Data[[#This Row],[2020 '[YR2020']]],Data[[#This Row],[2021 '[YR2021']]],Data[[#This Row],[2022 '[YR2022']]],Data[[#This Row],[2023 '[YR2023']]],Data[[#This Row],[2024 '[YR2024']]])</f>
        <v>32.40069825520294</v>
      </c>
      <c r="L6274" s="4">
        <f>((J6274-F6274)/Data[[#This Row],[2020 '[YR2020']]])*100</f>
        <v>-1.9532226051127941</v>
      </c>
    </row>
    <row r="6275" spans="1:12" x14ac:dyDescent="0.3">
      <c r="A6275" t="s">
        <v>511</v>
      </c>
      <c r="B6275" t="s">
        <v>512</v>
      </c>
      <c r="C6275" s="5" t="s">
        <v>637</v>
      </c>
      <c r="D6275" t="s">
        <v>62</v>
      </c>
      <c r="E6275" t="s">
        <v>189</v>
      </c>
      <c r="F6275">
        <v>1291848</v>
      </c>
      <c r="G6275">
        <v>1335700</v>
      </c>
      <c r="H6275">
        <v>1383909</v>
      </c>
      <c r="I6275">
        <v>1437233</v>
      </c>
      <c r="J6275">
        <v>1496258</v>
      </c>
      <c r="K6275" s="4">
        <f>AVERAGE(Data[[#This Row],[2020 '[YR2020']]],Data[[#This Row],[2021 '[YR2021']]],Data[[#This Row],[2022 '[YR2022']]],Data[[#This Row],[2023 '[YR2023']]],Data[[#This Row],[2024 '[YR2024']]])</f>
        <v>1388989.6</v>
      </c>
      <c r="L6275" s="4">
        <f>((J6275-F6275)/Data[[#This Row],[2020 '[YR2020']]])*100</f>
        <v>15.823068967866188</v>
      </c>
    </row>
    <row r="6276" spans="1:12" x14ac:dyDescent="0.3">
      <c r="A6276" t="s">
        <v>511</v>
      </c>
      <c r="B6276" t="s">
        <v>512</v>
      </c>
      <c r="C6276" s="5" t="s">
        <v>637</v>
      </c>
      <c r="D6276" t="s">
        <v>63</v>
      </c>
      <c r="E6276" t="s">
        <v>190</v>
      </c>
      <c r="F6276">
        <v>5.4467875835565804</v>
      </c>
      <c r="G6276">
        <v>5.4513605750354897</v>
      </c>
      <c r="H6276">
        <v>5.4674086449128199</v>
      </c>
      <c r="I6276">
        <v>5.4940378710640996</v>
      </c>
      <c r="J6276">
        <v>5.5350517741443097</v>
      </c>
      <c r="K6276" s="4">
        <f>AVERAGE(Data[[#This Row],[2020 '[YR2020']]],Data[[#This Row],[2021 '[YR2021']]],Data[[#This Row],[2022 '[YR2022']]],Data[[#This Row],[2023 '[YR2023']]],Data[[#This Row],[2024 '[YR2024']]])</f>
        <v>5.47892928974266</v>
      </c>
      <c r="L6276" s="4">
        <f>((J6276-F6276)/Data[[#This Row],[2020 '[YR2020']]])*100</f>
        <v>1.6204816000938216</v>
      </c>
    </row>
    <row r="6277" spans="1:12" x14ac:dyDescent="0.3">
      <c r="A6277" t="s">
        <v>511</v>
      </c>
      <c r="B6277" t="s">
        <v>512</v>
      </c>
      <c r="C6277" s="5" t="s">
        <v>637</v>
      </c>
      <c r="D6277" t="s">
        <v>66</v>
      </c>
      <c r="E6277" t="s">
        <v>160</v>
      </c>
      <c r="F6277">
        <v>218.99656677246099</v>
      </c>
      <c r="G6277">
        <v>210.65789794921901</v>
      </c>
      <c r="H6277">
        <v>203.291729608259</v>
      </c>
      <c r="I6277">
        <v>202.480710749938</v>
      </c>
      <c r="J6277">
        <v>214.521425364756</v>
      </c>
      <c r="K6277" s="4">
        <f>AVERAGE(Data[[#This Row],[2020 '[YR2020']]],Data[[#This Row],[2021 '[YR2021']]],Data[[#This Row],[2022 '[YR2022']]],Data[[#This Row],[2023 '[YR2023']]],Data[[#This Row],[2024 '[YR2024']]])</f>
        <v>209.98966608892661</v>
      </c>
      <c r="L6277" s="4">
        <f>((J6277-F6277)/Data[[#This Row],[2020 '[YR2020']]])*100</f>
        <v>-2.0434756003982013</v>
      </c>
    </row>
    <row r="6278" spans="1:12" x14ac:dyDescent="0.3">
      <c r="A6278" t="s">
        <v>511</v>
      </c>
      <c r="B6278" t="s">
        <v>512</v>
      </c>
      <c r="C6278" s="5" t="s">
        <v>637</v>
      </c>
      <c r="D6278" t="s">
        <v>68</v>
      </c>
      <c r="E6278" t="s">
        <v>153</v>
      </c>
      <c r="F6278">
        <v>1.1000000000000001</v>
      </c>
      <c r="G6278">
        <v>1.3</v>
      </c>
      <c r="H6278">
        <v>1.6</v>
      </c>
      <c r="I6278">
        <v>2</v>
      </c>
      <c r="J6278">
        <v>2.6</v>
      </c>
      <c r="K6278" s="4">
        <f>AVERAGE(Data[[#This Row],[2020 '[YR2020']]],Data[[#This Row],[2021 '[YR2021']]],Data[[#This Row],[2022 '[YR2022']]],Data[[#This Row],[2023 '[YR2023']]],Data[[#This Row],[2024 '[YR2024']]])</f>
        <v>1.72</v>
      </c>
      <c r="L6278" s="4">
        <f>((J6278-F6278)/Data[[#This Row],[2020 '[YR2020']]])*100</f>
        <v>136.36363636363635</v>
      </c>
    </row>
    <row r="6279" spans="1:12" x14ac:dyDescent="0.3">
      <c r="A6279" t="s">
        <v>511</v>
      </c>
      <c r="B6279" t="s">
        <v>512</v>
      </c>
      <c r="C6279" s="5" t="s">
        <v>637</v>
      </c>
      <c r="D6279" t="s">
        <v>71</v>
      </c>
      <c r="E6279" t="s">
        <v>156</v>
      </c>
      <c r="F6279">
        <v>45.1</v>
      </c>
      <c r="G6279">
        <v>45.6</v>
      </c>
      <c r="H6279">
        <v>46.5</v>
      </c>
      <c r="I6279">
        <v>47.4</v>
      </c>
      <c r="J6279">
        <v>48.3</v>
      </c>
      <c r="K6279" s="4">
        <f>AVERAGE(Data[[#This Row],[2020 '[YR2020']]],Data[[#This Row],[2021 '[YR2021']]],Data[[#This Row],[2022 '[YR2022']]],Data[[#This Row],[2023 '[YR2023']]],Data[[#This Row],[2024 '[YR2024']]])</f>
        <v>46.58</v>
      </c>
      <c r="L6279" s="4">
        <f>((J6279-F6279)/Data[[#This Row],[2020 '[YR2020']]])*100</f>
        <v>7.0953436807095249</v>
      </c>
    </row>
    <row r="6280" spans="1:12" x14ac:dyDescent="0.3">
      <c r="A6280" t="s">
        <v>511</v>
      </c>
      <c r="B6280" t="s">
        <v>512</v>
      </c>
      <c r="C6280" s="5" t="s">
        <v>637</v>
      </c>
      <c r="D6280" t="s">
        <v>83</v>
      </c>
      <c r="E6280" t="s">
        <v>172</v>
      </c>
      <c r="F6280">
        <v>32.637</v>
      </c>
      <c r="G6280">
        <v>27.593</v>
      </c>
      <c r="H6280">
        <v>22.507000000000001</v>
      </c>
      <c r="I6280">
        <v>22.716000000000001</v>
      </c>
      <c r="J6280">
        <v>22.893999999999998</v>
      </c>
      <c r="K6280" s="4">
        <f>AVERAGE(Data[[#This Row],[2020 '[YR2020']]],Data[[#This Row],[2021 '[YR2021']]],Data[[#This Row],[2022 '[YR2022']]],Data[[#This Row],[2023 '[YR2023']]],Data[[#This Row],[2024 '[YR2024']]])</f>
        <v>25.669400000000003</v>
      </c>
      <c r="L6280" s="4">
        <f>((J6280-F6280)/Data[[#This Row],[2020 '[YR2020']]])*100</f>
        <v>-29.852621258081324</v>
      </c>
    </row>
    <row r="6281" spans="1:12" x14ac:dyDescent="0.3">
      <c r="A6281" t="s">
        <v>511</v>
      </c>
      <c r="B6281" t="s">
        <v>512</v>
      </c>
      <c r="C6281" s="5" t="s">
        <v>637</v>
      </c>
      <c r="D6281" t="s">
        <v>95</v>
      </c>
      <c r="E6281" t="s">
        <v>169</v>
      </c>
      <c r="F6281">
        <v>0.76200000000000001</v>
      </c>
      <c r="G6281">
        <v>0.72199999999999998</v>
      </c>
      <c r="H6281">
        <v>0.41399999999999998</v>
      </c>
      <c r="I6281">
        <v>0.41599999999999998</v>
      </c>
      <c r="J6281">
        <v>0.30199999999999999</v>
      </c>
      <c r="K6281" s="4">
        <f>AVERAGE(Data[[#This Row],[2020 '[YR2020']]],Data[[#This Row],[2021 '[YR2021']]],Data[[#This Row],[2022 '[YR2022']]],Data[[#This Row],[2023 '[YR2023']]],Data[[#This Row],[2024 '[YR2024']]])</f>
        <v>0.5232</v>
      </c>
      <c r="L6281" s="4">
        <f>((J6281-F6281)/Data[[#This Row],[2020 '[YR2020']]])*100</f>
        <v>-60.367454068241464</v>
      </c>
    </row>
    <row r="6282" spans="1:12" x14ac:dyDescent="0.3">
      <c r="A6282" t="s">
        <v>511</v>
      </c>
      <c r="B6282" t="s">
        <v>512</v>
      </c>
      <c r="C6282" s="5" t="s">
        <v>637</v>
      </c>
      <c r="D6282" t="s">
        <v>85</v>
      </c>
      <c r="E6282" t="s">
        <v>174</v>
      </c>
      <c r="F6282">
        <v>21.623000000000001</v>
      </c>
      <c r="G6282">
        <v>18.548999999999999</v>
      </c>
      <c r="H6282">
        <v>15.67</v>
      </c>
      <c r="I6282">
        <v>15.789</v>
      </c>
      <c r="J6282">
        <v>15.898</v>
      </c>
      <c r="K6282" s="4">
        <f>AVERAGE(Data[[#This Row],[2020 '[YR2020']]],Data[[#This Row],[2021 '[YR2021']]],Data[[#This Row],[2022 '[YR2022']]],Data[[#This Row],[2023 '[YR2023']]],Data[[#This Row],[2024 '[YR2024']]])</f>
        <v>17.505800000000001</v>
      </c>
      <c r="L6282" s="4">
        <f>((J6282-F6282)/Data[[#This Row],[2020 '[YR2020']]])*100</f>
        <v>-26.476437127133153</v>
      </c>
    </row>
    <row r="6283" spans="1:12" x14ac:dyDescent="0.3">
      <c r="A6283" t="s">
        <v>511</v>
      </c>
      <c r="B6283" t="s">
        <v>512</v>
      </c>
      <c r="C6283" s="5" t="s">
        <v>637</v>
      </c>
      <c r="D6283" t="s">
        <v>86</v>
      </c>
      <c r="E6283" t="s">
        <v>175</v>
      </c>
      <c r="F6283">
        <v>18.2</v>
      </c>
      <c r="G6283">
        <v>18.2</v>
      </c>
      <c r="H6283">
        <v>18.2</v>
      </c>
      <c r="I6283">
        <v>18.2</v>
      </c>
      <c r="J6283">
        <v>18.2</v>
      </c>
      <c r="K6283" s="4">
        <f>AVERAGE(Data[[#This Row],[2020 '[YR2020']]],Data[[#This Row],[2021 '[YR2021']]],Data[[#This Row],[2022 '[YR2022']]],Data[[#This Row],[2023 '[YR2023']]],Data[[#This Row],[2024 '[YR2024']]])</f>
        <v>18.2</v>
      </c>
      <c r="L6283" s="4">
        <f>((J6283-F6283)/Data[[#This Row],[2020 '[YR2020']]])*100</f>
        <v>0</v>
      </c>
    </row>
    <row r="6284" spans="1:12" x14ac:dyDescent="0.3">
      <c r="A6284" t="s">
        <v>511</v>
      </c>
      <c r="B6284" t="s">
        <v>512</v>
      </c>
      <c r="C6284" s="5" t="s">
        <v>637</v>
      </c>
      <c r="D6284" t="s">
        <v>87</v>
      </c>
      <c r="E6284" t="s">
        <v>176</v>
      </c>
      <c r="F6284">
        <v>18.2</v>
      </c>
      <c r="G6284">
        <v>18.2</v>
      </c>
      <c r="H6284">
        <v>18.2</v>
      </c>
      <c r="I6284">
        <v>18.2</v>
      </c>
      <c r="J6284">
        <v>18.2</v>
      </c>
      <c r="K6284" s="4">
        <f>AVERAGE(Data[[#This Row],[2020 '[YR2020']]],Data[[#This Row],[2021 '[YR2021']]],Data[[#This Row],[2022 '[YR2022']]],Data[[#This Row],[2023 '[YR2023']]],Data[[#This Row],[2024 '[YR2024']]])</f>
        <v>18.2</v>
      </c>
      <c r="L6284" s="4">
        <f>((J6284-F6284)/Data[[#This Row],[2020 '[YR2020']]])*100</f>
        <v>0</v>
      </c>
    </row>
    <row r="6285" spans="1:12" x14ac:dyDescent="0.3">
      <c r="A6285" t="s">
        <v>511</v>
      </c>
      <c r="B6285" t="s">
        <v>512</v>
      </c>
      <c r="C6285" s="5" t="s">
        <v>637</v>
      </c>
      <c r="D6285" t="s">
        <v>90</v>
      </c>
      <c r="E6285" t="s">
        <v>164</v>
      </c>
      <c r="F6285">
        <v>0.441</v>
      </c>
      <c r="G6285">
        <v>0.76300000000000001</v>
      </c>
      <c r="H6285">
        <v>0.29499999999999998</v>
      </c>
      <c r="I6285">
        <v>0.29899999999999999</v>
      </c>
      <c r="J6285">
        <v>0.25800000000000001</v>
      </c>
      <c r="K6285" s="4">
        <f>AVERAGE(Data[[#This Row],[2020 '[YR2020']]],Data[[#This Row],[2021 '[YR2021']]],Data[[#This Row],[2022 '[YR2022']]],Data[[#This Row],[2023 '[YR2023']]],Data[[#This Row],[2024 '[YR2024']]])</f>
        <v>0.41120000000000001</v>
      </c>
      <c r="L6285" s="4">
        <f>((J6285-F6285)/Data[[#This Row],[2020 '[YR2020']]])*100</f>
        <v>-41.496598639455776</v>
      </c>
    </row>
    <row r="6286" spans="1:12" x14ac:dyDescent="0.3">
      <c r="A6286" t="s">
        <v>511</v>
      </c>
      <c r="B6286" t="s">
        <v>512</v>
      </c>
      <c r="C6286" s="5" t="s">
        <v>637</v>
      </c>
      <c r="D6286" t="s">
        <v>91</v>
      </c>
      <c r="E6286" t="s">
        <v>165</v>
      </c>
      <c r="F6286">
        <v>0.7</v>
      </c>
      <c r="G6286">
        <v>0.79200000000000004</v>
      </c>
      <c r="H6286">
        <v>0.503</v>
      </c>
      <c r="I6286">
        <v>0.51300000000000001</v>
      </c>
      <c r="J6286">
        <v>0.42299999999999999</v>
      </c>
      <c r="K6286" s="4">
        <f>AVERAGE(Data[[#This Row],[2020 '[YR2020']]],Data[[#This Row],[2021 '[YR2021']]],Data[[#This Row],[2022 '[YR2022']]],Data[[#This Row],[2023 '[YR2023']]],Data[[#This Row],[2024 '[YR2024']]])</f>
        <v>0.58620000000000005</v>
      </c>
      <c r="L6286" s="4">
        <f>((J6286-F6286)/Data[[#This Row],[2020 '[YR2020']]])*100</f>
        <v>-39.571428571428569</v>
      </c>
    </row>
    <row r="6287" spans="1:12" x14ac:dyDescent="0.3">
      <c r="A6287" t="s">
        <v>511</v>
      </c>
      <c r="B6287" t="s">
        <v>512</v>
      </c>
      <c r="C6287" s="5" t="s">
        <v>637</v>
      </c>
      <c r="D6287" t="s">
        <v>92</v>
      </c>
      <c r="E6287" t="s">
        <v>166</v>
      </c>
      <c r="F6287">
        <v>0.59399999999999997</v>
      </c>
      <c r="G6287">
        <v>0.78</v>
      </c>
      <c r="H6287">
        <v>0.41799999999999998</v>
      </c>
      <c r="I6287">
        <v>0.42499999999999999</v>
      </c>
      <c r="J6287">
        <v>0.35499999999999998</v>
      </c>
      <c r="K6287" s="4">
        <f>AVERAGE(Data[[#This Row],[2020 '[YR2020']]],Data[[#This Row],[2021 '[YR2021']]],Data[[#This Row],[2022 '[YR2022']]],Data[[#This Row],[2023 '[YR2023']]],Data[[#This Row],[2024 '[YR2024']]])</f>
        <v>0.51439999999999997</v>
      </c>
      <c r="L6287" s="4">
        <f>((J6287-F6287)/Data[[#This Row],[2020 '[YR2020']]])*100</f>
        <v>-40.235690235690235</v>
      </c>
    </row>
    <row r="6288" spans="1:12" x14ac:dyDescent="0.3">
      <c r="A6288" t="s">
        <v>511</v>
      </c>
      <c r="B6288" t="s">
        <v>512</v>
      </c>
      <c r="C6288" s="5" t="s">
        <v>637</v>
      </c>
      <c r="D6288" t="s">
        <v>93</v>
      </c>
      <c r="E6288" t="s">
        <v>167</v>
      </c>
      <c r="F6288">
        <v>0.74199999999999999</v>
      </c>
      <c r="G6288">
        <v>0.90800000000000003</v>
      </c>
      <c r="H6288">
        <v>0.23</v>
      </c>
      <c r="I6288">
        <v>0.23200000000000001</v>
      </c>
      <c r="J6288">
        <v>0.16300000000000001</v>
      </c>
      <c r="K6288" s="4">
        <f>AVERAGE(Data[[#This Row],[2020 '[YR2020']]],Data[[#This Row],[2021 '[YR2021']]],Data[[#This Row],[2022 '[YR2022']]],Data[[#This Row],[2023 '[YR2023']]],Data[[#This Row],[2024 '[YR2024']]])</f>
        <v>0.45499999999999996</v>
      </c>
      <c r="L6288" s="4">
        <f>((J6288-F6288)/Data[[#This Row],[2020 '[YR2020']]])*100</f>
        <v>-78.032345013477084</v>
      </c>
    </row>
    <row r="6289" spans="1:12" x14ac:dyDescent="0.3">
      <c r="A6289" t="s">
        <v>511</v>
      </c>
      <c r="B6289" t="s">
        <v>512</v>
      </c>
      <c r="C6289" s="5" t="s">
        <v>637</v>
      </c>
      <c r="D6289" t="s">
        <v>94</v>
      </c>
      <c r="E6289" t="s">
        <v>168</v>
      </c>
      <c r="F6289">
        <v>0.77600000000000002</v>
      </c>
      <c r="G6289">
        <v>0.59599999999999997</v>
      </c>
      <c r="H6289">
        <v>0.53700000000000003</v>
      </c>
      <c r="I6289">
        <v>0.53900000000000003</v>
      </c>
      <c r="J6289">
        <v>0.39600000000000002</v>
      </c>
      <c r="K6289" s="4">
        <f>AVERAGE(Data[[#This Row],[2020 '[YR2020']]],Data[[#This Row],[2021 '[YR2021']]],Data[[#This Row],[2022 '[YR2022']]],Data[[#This Row],[2023 '[YR2023']]],Data[[#This Row],[2024 '[YR2024']]])</f>
        <v>0.56879999999999997</v>
      </c>
      <c r="L6289" s="4">
        <f>((J6289-F6289)/Data[[#This Row],[2020 '[YR2020']]])*100</f>
        <v>-48.96907216494845</v>
      </c>
    </row>
    <row r="6290" spans="1:12" x14ac:dyDescent="0.3">
      <c r="A6290" t="s">
        <v>511</v>
      </c>
      <c r="B6290" t="s">
        <v>512</v>
      </c>
      <c r="C6290" s="5" t="s">
        <v>637</v>
      </c>
      <c r="D6290" t="s">
        <v>49</v>
      </c>
      <c r="E6290" t="s">
        <v>182</v>
      </c>
      <c r="F6290">
        <v>-4402</v>
      </c>
      <c r="G6290">
        <v>-4405</v>
      </c>
      <c r="H6290">
        <v>995</v>
      </c>
      <c r="I6290">
        <v>995</v>
      </c>
      <c r="J6290">
        <v>-4041</v>
      </c>
      <c r="K6290" s="4">
        <f>AVERAGE(Data[[#This Row],[2020 '[YR2020']]],Data[[#This Row],[2021 '[YR2021']]],Data[[#This Row],[2022 '[YR2022']]],Data[[#This Row],[2023 '[YR2023']]],Data[[#This Row],[2024 '[YR2024']]])</f>
        <v>-2171.6</v>
      </c>
      <c r="L6290" s="4">
        <f>((J6290-F6290)/Data[[#This Row],[2020 '[YR2020']]])*100</f>
        <v>-8.200817810086324</v>
      </c>
    </row>
    <row r="6291" spans="1:12" x14ac:dyDescent="0.3">
      <c r="A6291" t="s">
        <v>511</v>
      </c>
      <c r="B6291" t="s">
        <v>512</v>
      </c>
      <c r="C6291" s="5" t="s">
        <v>637</v>
      </c>
      <c r="D6291" t="s">
        <v>84</v>
      </c>
      <c r="E6291" t="s">
        <v>173</v>
      </c>
      <c r="F6291">
        <v>11.022</v>
      </c>
      <c r="G6291">
        <v>9.8409999999999993</v>
      </c>
      <c r="H6291">
        <v>9.0839999999999996</v>
      </c>
      <c r="I6291">
        <v>9.1140000000000008</v>
      </c>
      <c r="J6291">
        <v>9.1560000000000006</v>
      </c>
      <c r="K6291" s="4">
        <f>AVERAGE(Data[[#This Row],[2020 '[YR2020']]],Data[[#This Row],[2021 '[YR2021']]],Data[[#This Row],[2022 '[YR2022']]],Data[[#This Row],[2023 '[YR2023']]],Data[[#This Row],[2024 '[YR2024']]])</f>
        <v>9.6433999999999997</v>
      </c>
      <c r="L6291" s="4">
        <f>((J6291-F6291)/Data[[#This Row],[2020 '[YR2020']]])*100</f>
        <v>-16.929776810016328</v>
      </c>
    </row>
    <row r="6292" spans="1:12" x14ac:dyDescent="0.3">
      <c r="A6292" t="s">
        <v>511</v>
      </c>
      <c r="B6292" t="s">
        <v>512</v>
      </c>
      <c r="C6292" s="5" t="s">
        <v>637</v>
      </c>
      <c r="D6292" t="s">
        <v>48</v>
      </c>
      <c r="E6292" t="s">
        <v>181</v>
      </c>
      <c r="F6292">
        <v>565636201141.69299</v>
      </c>
      <c r="G6292">
        <v>697558975932.203</v>
      </c>
      <c r="H6292">
        <v>702005551169.77698</v>
      </c>
      <c r="I6292">
        <v>401705856398.16498</v>
      </c>
      <c r="J6292">
        <v>276586179076.42798</v>
      </c>
      <c r="K6292" s="4">
        <f>AVERAGE(Data[[#This Row],[2020 '[YR2020']]],Data[[#This Row],[2021 '[YR2021']]],Data[[#This Row],[2022 '[YR2022']]],Data[[#This Row],[2023 '[YR2023']]],Data[[#This Row],[2024 '[YR2024']]])</f>
        <v>528698552743.65314</v>
      </c>
      <c r="L6292" s="4">
        <f>((J6292-F6292)/Data[[#This Row],[2020 '[YR2020']]])*100</f>
        <v>-51.101754357631258</v>
      </c>
    </row>
    <row r="6293" spans="1:12" x14ac:dyDescent="0.3">
      <c r="A6293" t="s">
        <v>511</v>
      </c>
      <c r="B6293" t="s">
        <v>512</v>
      </c>
      <c r="C6293" s="5" t="s">
        <v>637</v>
      </c>
      <c r="D6293" t="s">
        <v>45</v>
      </c>
      <c r="E6293" t="s">
        <v>178</v>
      </c>
      <c r="F6293">
        <v>1240719168526</v>
      </c>
      <c r="G6293">
        <v>1354319349302</v>
      </c>
      <c r="H6293">
        <v>1585963854161</v>
      </c>
      <c r="I6293">
        <v>1769704617926</v>
      </c>
      <c r="J6293">
        <v>2013844348494</v>
      </c>
      <c r="K6293" s="4">
        <f>AVERAGE(Data[[#This Row],[2020 '[YR2020']]],Data[[#This Row],[2021 '[YR2021']]],Data[[#This Row],[2022 '[YR2022']]],Data[[#This Row],[2023 '[YR2023']]],Data[[#This Row],[2024 '[YR2024']]])</f>
        <v>1592910267681.8</v>
      </c>
      <c r="L6293" s="4">
        <f>((J6293-F6293)/Data[[#This Row],[2020 '[YR2020']]])*100</f>
        <v>62.3126650720234</v>
      </c>
    </row>
    <row r="6294" spans="1:12" x14ac:dyDescent="0.3">
      <c r="A6294" t="s">
        <v>511</v>
      </c>
      <c r="B6294" t="s">
        <v>512</v>
      </c>
      <c r="C6294" s="5" t="s">
        <v>637</v>
      </c>
      <c r="D6294" t="s">
        <v>39</v>
      </c>
      <c r="E6294" t="s">
        <v>133</v>
      </c>
      <c r="F6294">
        <v>8903463</v>
      </c>
      <c r="G6294">
        <v>9267433</v>
      </c>
      <c r="H6294">
        <v>9686312</v>
      </c>
      <c r="I6294">
        <v>10094779</v>
      </c>
      <c r="J6294">
        <v>10486041</v>
      </c>
      <c r="K6294" s="4">
        <f>AVERAGE(Data[[#This Row],[2020 '[YR2020']]],Data[[#This Row],[2021 '[YR2021']]],Data[[#This Row],[2022 '[YR2022']]],Data[[#This Row],[2023 '[YR2023']]],Data[[#This Row],[2024 '[YR2024']]])</f>
        <v>9687605.5999999996</v>
      </c>
      <c r="L6294" s="4">
        <f>((J6294-F6294)/Data[[#This Row],[2020 '[YR2020']]])*100</f>
        <v>17.774859063265609</v>
      </c>
    </row>
    <row r="6295" spans="1:12" x14ac:dyDescent="0.3">
      <c r="A6295" t="s">
        <v>511</v>
      </c>
      <c r="B6295" t="s">
        <v>512</v>
      </c>
      <c r="C6295" s="5" t="s">
        <v>637</v>
      </c>
      <c r="D6295" t="s">
        <v>3</v>
      </c>
      <c r="E6295" t="s">
        <v>139</v>
      </c>
      <c r="F6295">
        <v>1516246678875.45</v>
      </c>
      <c r="G6295">
        <v>1663758399827</v>
      </c>
      <c r="H6295">
        <v>1862123697131</v>
      </c>
      <c r="I6295">
        <v>1844902915519</v>
      </c>
      <c r="J6295">
        <v>1972514877139</v>
      </c>
      <c r="K6295" s="4">
        <f>AVERAGE(Data[[#This Row],[2020 '[YR2020']]],Data[[#This Row],[2021 '[YR2021']]],Data[[#This Row],[2022 '[YR2022']]],Data[[#This Row],[2023 '[YR2023']]],Data[[#This Row],[2024 '[YR2024']]])</f>
        <v>1771909313698.2898</v>
      </c>
      <c r="L6295" s="4">
        <f>((J6295-F6295)/Data[[#This Row],[2020 '[YR2020']]])*100</f>
        <v>30.091950381183956</v>
      </c>
    </row>
    <row r="6296" spans="1:12" x14ac:dyDescent="0.3">
      <c r="A6296" t="s">
        <v>511</v>
      </c>
      <c r="B6296" t="s">
        <v>512</v>
      </c>
      <c r="C6296" s="5" t="s">
        <v>637</v>
      </c>
      <c r="D6296" t="s">
        <v>6</v>
      </c>
      <c r="E6296" t="s">
        <v>145</v>
      </c>
      <c r="F6296">
        <v>112.492099097718</v>
      </c>
      <c r="G6296">
        <v>116.809397403471</v>
      </c>
      <c r="H6296">
        <v>121.74601708780401</v>
      </c>
      <c r="I6296">
        <v>126.251804508777</v>
      </c>
      <c r="J6296">
        <v>137.70476217642999</v>
      </c>
      <c r="K6296" s="4">
        <f>AVERAGE(Data[[#This Row],[2020 '[YR2020']]],Data[[#This Row],[2021 '[YR2021']]],Data[[#This Row],[2022 '[YR2022']]],Data[[#This Row],[2023 '[YR2023']]],Data[[#This Row],[2024 '[YR2024']]])</f>
        <v>123.00081605483999</v>
      </c>
      <c r="L6296" s="4">
        <f>((J6296-F6296)/Data[[#This Row],[2020 '[YR2020']]])*100</f>
        <v>22.412830128461401</v>
      </c>
    </row>
    <row r="6297" spans="1:12" x14ac:dyDescent="0.3">
      <c r="A6297" t="s">
        <v>511</v>
      </c>
      <c r="B6297" t="s">
        <v>512</v>
      </c>
      <c r="C6297" s="5" t="s">
        <v>637</v>
      </c>
      <c r="D6297" t="s">
        <v>8</v>
      </c>
      <c r="E6297" t="s">
        <v>119</v>
      </c>
      <c r="F6297">
        <v>59.665999999999997</v>
      </c>
      <c r="G6297">
        <v>59.709000000000003</v>
      </c>
      <c r="H6297">
        <v>60.161000000000001</v>
      </c>
      <c r="I6297">
        <v>60.226999999999997</v>
      </c>
      <c r="J6297">
        <v>60.066000000000003</v>
      </c>
      <c r="K6297" s="4">
        <f>AVERAGE(Data[[#This Row],[2020 '[YR2020']]],Data[[#This Row],[2021 '[YR2021']]],Data[[#This Row],[2022 '[YR2022']]],Data[[#This Row],[2023 '[YR2023']]],Data[[#This Row],[2024 '[YR2024']]])</f>
        <v>59.965800000000002</v>
      </c>
      <c r="L6297" s="4">
        <f>((J6297-F6297)/Data[[#This Row],[2020 '[YR2020']]])*100</f>
        <v>0.67039855193913733</v>
      </c>
    </row>
    <row r="6298" spans="1:12" x14ac:dyDescent="0.3">
      <c r="A6298" t="s">
        <v>511</v>
      </c>
      <c r="B6298" t="s">
        <v>512</v>
      </c>
      <c r="C6298" s="5" t="s">
        <v>637</v>
      </c>
      <c r="D6298" t="s">
        <v>9</v>
      </c>
      <c r="E6298" t="s">
        <v>114</v>
      </c>
      <c r="F6298">
        <v>83.570999999999998</v>
      </c>
      <c r="G6298">
        <v>83.41</v>
      </c>
      <c r="H6298">
        <v>84.186999999999998</v>
      </c>
      <c r="I6298">
        <v>84.328000000000003</v>
      </c>
      <c r="J6298">
        <v>84.35</v>
      </c>
      <c r="K6298" s="4">
        <f>AVERAGE(Data[[#This Row],[2020 '[YR2020']]],Data[[#This Row],[2021 '[YR2021']]],Data[[#This Row],[2022 '[YR2022']]],Data[[#This Row],[2023 '[YR2023']]],Data[[#This Row],[2024 '[YR2024']]])</f>
        <v>83.969200000000001</v>
      </c>
      <c r="L6298" s="4">
        <f>((J6298-F6298)/Data[[#This Row],[2020 '[YR2020']]])*100</f>
        <v>0.93214153234973418</v>
      </c>
    </row>
    <row r="6299" spans="1:12" x14ac:dyDescent="0.3">
      <c r="A6299" t="s">
        <v>511</v>
      </c>
      <c r="B6299" t="s">
        <v>512</v>
      </c>
      <c r="C6299" s="5" t="s">
        <v>637</v>
      </c>
      <c r="D6299" t="s">
        <v>10</v>
      </c>
      <c r="E6299" t="s">
        <v>115</v>
      </c>
      <c r="F6299">
        <v>71.789000000000001</v>
      </c>
      <c r="G6299">
        <v>71.728999999999999</v>
      </c>
      <c r="H6299">
        <v>72.346999999999994</v>
      </c>
      <c r="I6299">
        <v>72.453000000000003</v>
      </c>
      <c r="J6299">
        <v>72.385000000000005</v>
      </c>
      <c r="K6299" s="4">
        <f>AVERAGE(Data[[#This Row],[2020 '[YR2020']]],Data[[#This Row],[2021 '[YR2021']]],Data[[#This Row],[2022 '[YR2022']]],Data[[#This Row],[2023 '[YR2023']]],Data[[#This Row],[2024 '[YR2024']]])</f>
        <v>72.140599999999992</v>
      </c>
      <c r="L6299" s="4">
        <f>((J6299-F6299)/Data[[#This Row],[2020 '[YR2020']]])*100</f>
        <v>0.83021075652259213</v>
      </c>
    </row>
    <row r="6300" spans="1:12" x14ac:dyDescent="0.3">
      <c r="A6300" t="s">
        <v>511</v>
      </c>
      <c r="B6300" t="s">
        <v>512</v>
      </c>
      <c r="C6300" s="5" t="s">
        <v>637</v>
      </c>
      <c r="D6300" t="s">
        <v>11</v>
      </c>
      <c r="E6300" t="s">
        <v>116</v>
      </c>
      <c r="F6300">
        <v>49.25</v>
      </c>
      <c r="G6300">
        <v>49.63</v>
      </c>
      <c r="H6300">
        <v>48.609000000000002</v>
      </c>
      <c r="I6300">
        <v>48.960999999999999</v>
      </c>
      <c r="J6300">
        <v>48.668999999999997</v>
      </c>
      <c r="K6300" s="4">
        <f>AVERAGE(Data[[#This Row],[2020 '[YR2020']]],Data[[#This Row],[2021 '[YR2021']]],Data[[#This Row],[2022 '[YR2022']]],Data[[#This Row],[2023 '[YR2023']]],Data[[#This Row],[2024 '[YR2024']]])</f>
        <v>49.023799999999994</v>
      </c>
      <c r="L6300" s="4">
        <f>((J6300-F6300)/Data[[#This Row],[2020 '[YR2020']]])*100</f>
        <v>-1.1796954314720876</v>
      </c>
    </row>
    <row r="6301" spans="1:12" x14ac:dyDescent="0.3">
      <c r="A6301" t="s">
        <v>511</v>
      </c>
      <c r="B6301" t="s">
        <v>512</v>
      </c>
      <c r="C6301" s="5" t="s">
        <v>637</v>
      </c>
      <c r="D6301" t="s">
        <v>12</v>
      </c>
      <c r="E6301" t="s">
        <v>117</v>
      </c>
      <c r="F6301">
        <v>70.545000000000002</v>
      </c>
      <c r="G6301">
        <v>70.885999999999996</v>
      </c>
      <c r="H6301">
        <v>69.656000000000006</v>
      </c>
      <c r="I6301">
        <v>70.031000000000006</v>
      </c>
      <c r="J6301">
        <v>69.858000000000004</v>
      </c>
      <c r="K6301" s="4">
        <f>AVERAGE(Data[[#This Row],[2020 '[YR2020']]],Data[[#This Row],[2021 '[YR2021']]],Data[[#This Row],[2022 '[YR2022']]],Data[[#This Row],[2023 '[YR2023']]],Data[[#This Row],[2024 '[YR2024']]])</f>
        <v>70.1952</v>
      </c>
      <c r="L6301" s="4">
        <f>((J6301-F6301)/Data[[#This Row],[2020 '[YR2020']]])*100</f>
        <v>-0.97384648096959048</v>
      </c>
    </row>
    <row r="6302" spans="1:12" x14ac:dyDescent="0.3">
      <c r="A6302" t="s">
        <v>511</v>
      </c>
      <c r="B6302" t="s">
        <v>512</v>
      </c>
      <c r="C6302" s="5" t="s">
        <v>637</v>
      </c>
      <c r="D6302" t="s">
        <v>13</v>
      </c>
      <c r="E6302" t="s">
        <v>118</v>
      </c>
      <c r="F6302">
        <v>60.101999999999997</v>
      </c>
      <c r="G6302">
        <v>60.459000000000003</v>
      </c>
      <c r="H6302">
        <v>59.33</v>
      </c>
      <c r="I6302">
        <v>59.691000000000003</v>
      </c>
      <c r="J6302">
        <v>59.459000000000003</v>
      </c>
      <c r="K6302" s="4">
        <f>AVERAGE(Data[[#This Row],[2020 '[YR2020']]],Data[[#This Row],[2021 '[YR2021']]],Data[[#This Row],[2022 '[YR2022']]],Data[[#This Row],[2023 '[YR2023']]],Data[[#This Row],[2024 '[YR2024']]])</f>
        <v>59.808200000000014</v>
      </c>
      <c r="L6302" s="4">
        <f>((J6302-F6302)/Data[[#This Row],[2020 '[YR2020']]])*100</f>
        <v>-1.0698479251938267</v>
      </c>
    </row>
    <row r="6303" spans="1:12" x14ac:dyDescent="0.3">
      <c r="A6303" t="s">
        <v>511</v>
      </c>
      <c r="B6303" t="s">
        <v>512</v>
      </c>
      <c r="C6303" s="5" t="s">
        <v>637</v>
      </c>
      <c r="D6303" t="s">
        <v>28</v>
      </c>
      <c r="E6303" t="s">
        <v>124</v>
      </c>
      <c r="F6303">
        <v>2.8981937602626999</v>
      </c>
      <c r="G6303">
        <v>3.8378680284050999</v>
      </c>
      <c r="H6303">
        <v>4.2262179191639202</v>
      </c>
      <c r="I6303">
        <v>3.7009731642583401</v>
      </c>
      <c r="J6303">
        <v>9.07151997725013</v>
      </c>
      <c r="K6303" s="4">
        <f>AVERAGE(Data[[#This Row],[2020 '[YR2020']]],Data[[#This Row],[2021 '[YR2021']]],Data[[#This Row],[2022 '[YR2022']]],Data[[#This Row],[2023 '[YR2023']]],Data[[#This Row],[2024 '[YR2024']]])</f>
        <v>4.7469545698680378</v>
      </c>
      <c r="L6303" s="4">
        <f>((J6303-F6303)/Data[[#This Row],[2020 '[YR2020']]])*100</f>
        <v>213.00598675044634</v>
      </c>
    </row>
    <row r="6304" spans="1:12" x14ac:dyDescent="0.3">
      <c r="A6304" t="s">
        <v>511</v>
      </c>
      <c r="B6304" t="s">
        <v>512</v>
      </c>
      <c r="C6304" s="5" t="s">
        <v>637</v>
      </c>
      <c r="D6304" t="s">
        <v>2</v>
      </c>
      <c r="E6304" t="s">
        <v>138</v>
      </c>
      <c r="F6304">
        <v>9.0152556082639492</v>
      </c>
      <c r="G6304">
        <v>8.6840919122541091</v>
      </c>
      <c r="H6304">
        <v>9.1011417126675092</v>
      </c>
      <c r="I6304">
        <v>4.3205572599173898</v>
      </c>
      <c r="J6304">
        <v>5.5234288948588803</v>
      </c>
      <c r="K6304" s="4">
        <f>AVERAGE(Data[[#This Row],[2020 '[YR2020']]],Data[[#This Row],[2021 '[YR2021']]],Data[[#This Row],[2022 '[YR2022']]],Data[[#This Row],[2023 '[YR2023']]],Data[[#This Row],[2024 '[YR2024']]])</f>
        <v>7.3288950775923682</v>
      </c>
      <c r="L6304" s="4">
        <f>((J6304-F6304)/Data[[#This Row],[2020 '[YR2020']]])*100</f>
        <v>-38.732420522877256</v>
      </c>
    </row>
    <row r="6305" spans="1:12" x14ac:dyDescent="0.3">
      <c r="A6305" t="s">
        <v>511</v>
      </c>
      <c r="B6305" t="s">
        <v>512</v>
      </c>
      <c r="C6305" s="5" t="s">
        <v>637</v>
      </c>
      <c r="D6305" t="s">
        <v>30</v>
      </c>
      <c r="E6305" t="s">
        <v>122</v>
      </c>
      <c r="F6305">
        <v>71.096999999999994</v>
      </c>
      <c r="G6305">
        <v>71.311000000000007</v>
      </c>
      <c r="H6305">
        <v>70.033000000000001</v>
      </c>
      <c r="I6305">
        <v>70.411000000000001</v>
      </c>
      <c r="J6305">
        <v>70.135999999999996</v>
      </c>
      <c r="K6305" s="4">
        <f>AVERAGE(Data[[#This Row],[2020 '[YR2020']]],Data[[#This Row],[2021 '[YR2021']]],Data[[#This Row],[2022 '[YR2022']]],Data[[#This Row],[2023 '[YR2023']]],Data[[#This Row],[2024 '[YR2024']]])</f>
        <v>70.597600000000014</v>
      </c>
      <c r="L6305" s="4">
        <f>((J6305-F6305)/Data[[#This Row],[2020 '[YR2020']]])*100</f>
        <v>-1.3516744729032149</v>
      </c>
    </row>
    <row r="6306" spans="1:12" x14ac:dyDescent="0.3">
      <c r="A6306" t="s">
        <v>511</v>
      </c>
      <c r="B6306" t="s">
        <v>512</v>
      </c>
      <c r="C6306" s="5" t="s">
        <v>637</v>
      </c>
      <c r="D6306" t="s">
        <v>31</v>
      </c>
      <c r="E6306" t="s">
        <v>123</v>
      </c>
      <c r="F6306">
        <v>60.563000000000002</v>
      </c>
      <c r="G6306">
        <v>60.899000000000001</v>
      </c>
      <c r="H6306">
        <v>59.576000000000001</v>
      </c>
      <c r="I6306">
        <v>59.94</v>
      </c>
      <c r="J6306">
        <v>59.639000000000003</v>
      </c>
      <c r="K6306" s="4">
        <f>AVERAGE(Data[[#This Row],[2020 '[YR2020']]],Data[[#This Row],[2021 '[YR2021']]],Data[[#This Row],[2022 '[YR2022']]],Data[[#This Row],[2023 '[YR2023']]],Data[[#This Row],[2024 '[YR2024']]])</f>
        <v>60.123400000000004</v>
      </c>
      <c r="L6306" s="4">
        <f>((J6306-F6306)/Data[[#This Row],[2020 '[YR2020']]])*100</f>
        <v>-1.5256839984809196</v>
      </c>
    </row>
    <row r="6307" spans="1:12" x14ac:dyDescent="0.3">
      <c r="A6307" t="s">
        <v>511</v>
      </c>
      <c r="B6307" t="s">
        <v>512</v>
      </c>
      <c r="C6307" s="5" t="s">
        <v>637</v>
      </c>
      <c r="D6307" t="s">
        <v>32</v>
      </c>
      <c r="E6307" t="s">
        <v>125</v>
      </c>
      <c r="F6307">
        <v>59.93</v>
      </c>
      <c r="G6307">
        <v>60.167999999999999</v>
      </c>
      <c r="H6307">
        <v>60.338999999999999</v>
      </c>
      <c r="I6307">
        <v>60.408000000000001</v>
      </c>
      <c r="J6307">
        <v>60.220999999999997</v>
      </c>
      <c r="K6307" s="4">
        <f>AVERAGE(Data[[#This Row],[2020 '[YR2020']]],Data[[#This Row],[2021 '[YR2021']]],Data[[#This Row],[2022 '[YR2022']]],Data[[#This Row],[2023 '[YR2023']]],Data[[#This Row],[2024 '[YR2024']]])</f>
        <v>60.213200000000008</v>
      </c>
      <c r="L6307" s="4">
        <f>((J6307-F6307)/Data[[#This Row],[2020 '[YR2020']]])*100</f>
        <v>0.48556649424327852</v>
      </c>
    </row>
    <row r="6308" spans="1:12" x14ac:dyDescent="0.3">
      <c r="A6308" t="s">
        <v>511</v>
      </c>
      <c r="B6308" t="s">
        <v>512</v>
      </c>
      <c r="C6308" s="5" t="s">
        <v>637</v>
      </c>
      <c r="D6308" t="s">
        <v>33</v>
      </c>
      <c r="E6308" t="s">
        <v>126</v>
      </c>
      <c r="F6308">
        <v>60.790999999999997</v>
      </c>
      <c r="G6308">
        <v>60.997999999999998</v>
      </c>
      <c r="H6308">
        <v>61.192999999999998</v>
      </c>
      <c r="I6308">
        <v>61.26</v>
      </c>
      <c r="J6308">
        <v>61.052</v>
      </c>
      <c r="K6308" s="4">
        <f>AVERAGE(Data[[#This Row],[2020 '[YR2020']]],Data[[#This Row],[2021 '[YR2021']]],Data[[#This Row],[2022 '[YR2022']]],Data[[#This Row],[2023 '[YR2023']]],Data[[#This Row],[2024 '[YR2024']]])</f>
        <v>61.058799999999998</v>
      </c>
      <c r="L6308" s="4">
        <f>((J6308-F6308)/Data[[#This Row],[2020 '[YR2020']]])*100</f>
        <v>0.42933986938856539</v>
      </c>
    </row>
    <row r="6309" spans="1:12" x14ac:dyDescent="0.3">
      <c r="A6309" t="s">
        <v>511</v>
      </c>
      <c r="B6309" t="s">
        <v>512</v>
      </c>
      <c r="C6309" s="5" t="s">
        <v>637</v>
      </c>
      <c r="D6309" t="s">
        <v>34</v>
      </c>
      <c r="E6309" t="s">
        <v>128</v>
      </c>
      <c r="F6309">
        <v>84.16</v>
      </c>
      <c r="G6309">
        <v>84.075999999999993</v>
      </c>
      <c r="H6309">
        <v>84.613</v>
      </c>
      <c r="I6309">
        <v>84.762</v>
      </c>
      <c r="J6309">
        <v>84.707999999999998</v>
      </c>
      <c r="K6309" s="4">
        <f>AVERAGE(Data[[#This Row],[2020 '[YR2020']]],Data[[#This Row],[2021 '[YR2021']]],Data[[#This Row],[2022 '[YR2022']]],Data[[#This Row],[2023 '[YR2023']]],Data[[#This Row],[2024 '[YR2024']]])</f>
        <v>84.463799999999992</v>
      </c>
      <c r="L6309" s="4">
        <f>((J6309-F6309)/Data[[#This Row],[2020 '[YR2020']]])*100</f>
        <v>0.65114068441064865</v>
      </c>
    </row>
    <row r="6310" spans="1:12" x14ac:dyDescent="0.3">
      <c r="A6310" t="s">
        <v>511</v>
      </c>
      <c r="B6310" t="s">
        <v>512</v>
      </c>
      <c r="C6310" s="5" t="s">
        <v>637</v>
      </c>
      <c r="D6310" t="s">
        <v>35</v>
      </c>
      <c r="E6310" t="s">
        <v>129</v>
      </c>
      <c r="F6310">
        <v>84.531999999999996</v>
      </c>
      <c r="G6310">
        <v>84.444999999999993</v>
      </c>
      <c r="H6310">
        <v>85.006</v>
      </c>
      <c r="I6310">
        <v>85.149000000000001</v>
      </c>
      <c r="J6310">
        <v>85.093000000000004</v>
      </c>
      <c r="K6310" s="4">
        <f>AVERAGE(Data[[#This Row],[2020 '[YR2020']]],Data[[#This Row],[2021 '[YR2021']]],Data[[#This Row],[2022 '[YR2022']]],Data[[#This Row],[2023 '[YR2023']]],Data[[#This Row],[2024 '[YR2024']]])</f>
        <v>84.844999999999999</v>
      </c>
      <c r="L6310" s="4">
        <f>((J6310-F6310)/Data[[#This Row],[2020 '[YR2020']]])*100</f>
        <v>0.66365400085175685</v>
      </c>
    </row>
    <row r="6311" spans="1:12" x14ac:dyDescent="0.3">
      <c r="A6311" t="s">
        <v>511</v>
      </c>
      <c r="B6311" t="s">
        <v>512</v>
      </c>
      <c r="C6311" s="5" t="s">
        <v>637</v>
      </c>
      <c r="D6311" t="s">
        <v>36</v>
      </c>
      <c r="E6311" t="s">
        <v>130</v>
      </c>
      <c r="F6311">
        <v>72.218000000000004</v>
      </c>
      <c r="G6311">
        <v>72.293000000000006</v>
      </c>
      <c r="H6311">
        <v>72.650999999999996</v>
      </c>
      <c r="I6311">
        <v>72.762</v>
      </c>
      <c r="J6311">
        <v>72.643000000000001</v>
      </c>
      <c r="K6311" s="4">
        <f>AVERAGE(Data[[#This Row],[2020 '[YR2020']]],Data[[#This Row],[2021 '[YR2021']]],Data[[#This Row],[2022 '[YR2022']]],Data[[#This Row],[2023 '[YR2023']]],Data[[#This Row],[2024 '[YR2024']]])</f>
        <v>72.513400000000004</v>
      </c>
      <c r="L6311" s="4">
        <f>((J6311-F6311)/Data[[#This Row],[2020 '[YR2020']]])*100</f>
        <v>0.58849594283973128</v>
      </c>
    </row>
    <row r="6312" spans="1:12" x14ac:dyDescent="0.3">
      <c r="A6312" t="s">
        <v>511</v>
      </c>
      <c r="B6312" t="s">
        <v>512</v>
      </c>
      <c r="C6312" s="5" t="s">
        <v>637</v>
      </c>
      <c r="D6312" t="s">
        <v>37</v>
      </c>
      <c r="E6312" t="s">
        <v>131</v>
      </c>
      <c r="F6312">
        <v>72.893000000000001</v>
      </c>
      <c r="G6312">
        <v>72.947000000000003</v>
      </c>
      <c r="H6312">
        <v>73.325999999999993</v>
      </c>
      <c r="I6312">
        <v>73.430000000000007</v>
      </c>
      <c r="J6312">
        <v>73.298000000000002</v>
      </c>
      <c r="K6312" s="4">
        <f>AVERAGE(Data[[#This Row],[2020 '[YR2020']]],Data[[#This Row],[2021 '[YR2021']]],Data[[#This Row],[2022 '[YR2022']]],Data[[#This Row],[2023 '[YR2023']]],Data[[#This Row],[2024 '[YR2024']]])</f>
        <v>73.178799999999995</v>
      </c>
      <c r="L6312" s="4">
        <f>((J6312-F6312)/Data[[#This Row],[2020 '[YR2020']]])*100</f>
        <v>0.55560890620498693</v>
      </c>
    </row>
    <row r="6313" spans="1:12" x14ac:dyDescent="0.3">
      <c r="A6313" t="s">
        <v>511</v>
      </c>
      <c r="B6313" t="s">
        <v>512</v>
      </c>
      <c r="C6313" s="5" t="s">
        <v>637</v>
      </c>
      <c r="D6313" t="s">
        <v>38</v>
      </c>
      <c r="E6313" t="s">
        <v>132</v>
      </c>
      <c r="F6313">
        <v>40.898659319413099</v>
      </c>
      <c r="G6313">
        <v>41.017302202238703</v>
      </c>
      <c r="H6313">
        <v>40.927610012975002</v>
      </c>
      <c r="I6313">
        <v>40.907998084950599</v>
      </c>
      <c r="J6313">
        <v>40.844051630162397</v>
      </c>
      <c r="K6313" s="4">
        <f>AVERAGE(Data[[#This Row],[2020 '[YR2020']]],Data[[#This Row],[2021 '[YR2021']]],Data[[#This Row],[2022 '[YR2022']]],Data[[#This Row],[2023 '[YR2023']]],Data[[#This Row],[2024 '[YR2024']]])</f>
        <v>40.919124249947963</v>
      </c>
      <c r="L6313" s="4">
        <f>((J6313-F6313)/Data[[#This Row],[2020 '[YR2020']]])*100</f>
        <v>-0.13351950934191484</v>
      </c>
    </row>
    <row r="6314" spans="1:12" x14ac:dyDescent="0.3">
      <c r="A6314" t="s">
        <v>511</v>
      </c>
      <c r="B6314" t="s">
        <v>512</v>
      </c>
      <c r="C6314" s="5" t="s">
        <v>637</v>
      </c>
      <c r="D6314" t="s">
        <v>29</v>
      </c>
      <c r="E6314" t="s">
        <v>121</v>
      </c>
      <c r="F6314">
        <v>49.618000000000002</v>
      </c>
      <c r="G6314">
        <v>50.085000000000001</v>
      </c>
      <c r="H6314">
        <v>48.722000000000001</v>
      </c>
      <c r="I6314">
        <v>49.073999999999998</v>
      </c>
      <c r="J6314">
        <v>48.747999999999998</v>
      </c>
      <c r="K6314" s="4">
        <f>AVERAGE(Data[[#This Row],[2020 '[YR2020']]],Data[[#This Row],[2021 '[YR2021']]],Data[[#This Row],[2022 '[YR2022']]],Data[[#This Row],[2023 '[YR2023']]],Data[[#This Row],[2024 '[YR2024']]])</f>
        <v>49.249400000000001</v>
      </c>
      <c r="L6314" s="4">
        <f>((J6314-F6314)/Data[[#This Row],[2020 '[YR2020']]])*100</f>
        <v>-1.7533959450199617</v>
      </c>
    </row>
    <row r="6315" spans="1:12" x14ac:dyDescent="0.3">
      <c r="A6315" t="s">
        <v>383</v>
      </c>
      <c r="B6315" t="s">
        <v>384</v>
      </c>
      <c r="C6315" s="5" t="s">
        <v>637</v>
      </c>
      <c r="D6315" t="s">
        <v>84</v>
      </c>
      <c r="E6315" t="s">
        <v>173</v>
      </c>
      <c r="F6315">
        <v>11.782999999999999</v>
      </c>
      <c r="G6315">
        <v>10.192</v>
      </c>
      <c r="H6315">
        <v>8.8729999999999993</v>
      </c>
      <c r="I6315">
        <v>9.0640000000000001</v>
      </c>
      <c r="J6315">
        <v>9.0649999999999995</v>
      </c>
      <c r="K6315" s="4">
        <f>AVERAGE(Data[[#This Row],[2020 '[YR2020']]],Data[[#This Row],[2021 '[YR2021']]],Data[[#This Row],[2022 '[YR2022']]],Data[[#This Row],[2023 '[YR2023']]],Data[[#This Row],[2024 '[YR2024']]])</f>
        <v>9.795399999999999</v>
      </c>
      <c r="L6315" s="4">
        <f>((J6315-F6315)/Data[[#This Row],[2020 '[YR2020']]])*100</f>
        <v>-23.067130611898499</v>
      </c>
    </row>
    <row r="6316" spans="1:12" x14ac:dyDescent="0.3">
      <c r="A6316" t="s">
        <v>383</v>
      </c>
      <c r="B6316" t="s">
        <v>384</v>
      </c>
      <c r="C6316" s="5" t="s">
        <v>637</v>
      </c>
      <c r="D6316" t="s">
        <v>83</v>
      </c>
      <c r="E6316" t="s">
        <v>172</v>
      </c>
      <c r="F6316">
        <v>21.722000000000001</v>
      </c>
      <c r="G6316">
        <v>20.254999999999999</v>
      </c>
      <c r="H6316">
        <v>19.035</v>
      </c>
      <c r="I6316">
        <v>17.882000000000001</v>
      </c>
      <c r="J6316">
        <v>17.878</v>
      </c>
      <c r="K6316" s="4">
        <f>AVERAGE(Data[[#This Row],[2020 '[YR2020']]],Data[[#This Row],[2021 '[YR2021']]],Data[[#This Row],[2022 '[YR2022']]],Data[[#This Row],[2023 '[YR2023']]],Data[[#This Row],[2024 '[YR2024']]])</f>
        <v>19.354400000000002</v>
      </c>
      <c r="L6316" s="4">
        <f>((J6316-F6316)/Data[[#This Row],[2020 '[YR2020']]])*100</f>
        <v>-17.696344719639079</v>
      </c>
    </row>
    <row r="6317" spans="1:12" x14ac:dyDescent="0.3">
      <c r="A6317" t="s">
        <v>383</v>
      </c>
      <c r="B6317" t="s">
        <v>384</v>
      </c>
      <c r="C6317" s="5" t="s">
        <v>637</v>
      </c>
      <c r="D6317" t="s">
        <v>77</v>
      </c>
      <c r="E6317" t="s">
        <v>147</v>
      </c>
      <c r="F6317">
        <v>89.850360114677301</v>
      </c>
      <c r="G6317">
        <v>89.918103548846204</v>
      </c>
      <c r="H6317">
        <v>89.964509199589003</v>
      </c>
      <c r="I6317">
        <v>95.607192319984804</v>
      </c>
      <c r="J6317">
        <v>95.600933350705304</v>
      </c>
      <c r="K6317" s="4">
        <f>AVERAGE(Data[[#This Row],[2020 '[YR2020']]],Data[[#This Row],[2021 '[YR2021']]],Data[[#This Row],[2022 '[YR2022']]],Data[[#This Row],[2023 '[YR2023']]],Data[[#This Row],[2024 '[YR2024']]])</f>
        <v>92.18821970676052</v>
      </c>
      <c r="L6317" s="4">
        <f>((J6317-F6317)/Data[[#This Row],[2020 '[YR2020']]])*100</f>
        <v>6.4001671542423031</v>
      </c>
    </row>
    <row r="6318" spans="1:12" x14ac:dyDescent="0.3">
      <c r="A6318" t="s">
        <v>383</v>
      </c>
      <c r="B6318" t="s">
        <v>384</v>
      </c>
      <c r="C6318" s="5" t="s">
        <v>637</v>
      </c>
      <c r="D6318" t="s">
        <v>63</v>
      </c>
      <c r="E6318" t="s">
        <v>190</v>
      </c>
      <c r="F6318">
        <v>16.210441157358801</v>
      </c>
      <c r="G6318">
        <v>16.456405298464201</v>
      </c>
      <c r="H6318">
        <v>16.7180731373805</v>
      </c>
      <c r="I6318">
        <v>16.992296637205602</v>
      </c>
      <c r="J6318">
        <v>17.279621024420599</v>
      </c>
      <c r="K6318" s="4">
        <f>AVERAGE(Data[[#This Row],[2020 '[YR2020']]],Data[[#This Row],[2021 '[YR2021']]],Data[[#This Row],[2022 '[YR2022']]],Data[[#This Row],[2023 '[YR2023']]],Data[[#This Row],[2024 '[YR2024']]])</f>
        <v>16.731367450965941</v>
      </c>
      <c r="L6318" s="4">
        <f>((J6318-F6318)/Data[[#This Row],[2020 '[YR2020']]])*100</f>
        <v>6.5956247376798851</v>
      </c>
    </row>
    <row r="6319" spans="1:12" x14ac:dyDescent="0.3">
      <c r="A6319" t="s">
        <v>383</v>
      </c>
      <c r="B6319" t="s">
        <v>384</v>
      </c>
      <c r="C6319" s="5" t="s">
        <v>637</v>
      </c>
      <c r="D6319" t="s">
        <v>71</v>
      </c>
      <c r="E6319" t="s">
        <v>156</v>
      </c>
      <c r="F6319">
        <v>33.5</v>
      </c>
      <c r="G6319">
        <v>33.4</v>
      </c>
      <c r="H6319">
        <v>33.5</v>
      </c>
      <c r="I6319">
        <v>33.6</v>
      </c>
      <c r="J6319">
        <v>33.799999999999997</v>
      </c>
      <c r="K6319" s="4">
        <f>AVERAGE(Data[[#This Row],[2020 '[YR2020']]],Data[[#This Row],[2021 '[YR2021']]],Data[[#This Row],[2022 '[YR2022']]],Data[[#This Row],[2023 '[YR2023']]],Data[[#This Row],[2024 '[YR2024']]])</f>
        <v>33.56</v>
      </c>
      <c r="L6319" s="4">
        <f>((J6319-F6319)/Data[[#This Row],[2020 '[YR2020']]])*100</f>
        <v>0.89552238805969309</v>
      </c>
    </row>
    <row r="6320" spans="1:12" x14ac:dyDescent="0.3">
      <c r="A6320" t="s">
        <v>383</v>
      </c>
      <c r="B6320" t="s">
        <v>384</v>
      </c>
      <c r="C6320" s="5" t="s">
        <v>637</v>
      </c>
      <c r="D6320" t="s">
        <v>68</v>
      </c>
      <c r="E6320" t="s">
        <v>153</v>
      </c>
      <c r="F6320">
        <v>1.4</v>
      </c>
      <c r="G6320">
        <v>1.4</v>
      </c>
      <c r="H6320">
        <v>1.5</v>
      </c>
      <c r="I6320">
        <v>1.5</v>
      </c>
      <c r="J6320">
        <v>1.6</v>
      </c>
      <c r="K6320" s="4">
        <f>AVERAGE(Data[[#This Row],[2020 '[YR2020']]],Data[[#This Row],[2021 '[YR2021']]],Data[[#This Row],[2022 '[YR2022']]],Data[[#This Row],[2023 '[YR2023']]],Data[[#This Row],[2024 '[YR2024']]])</f>
        <v>1.48</v>
      </c>
      <c r="L6320" s="4">
        <f>((J6320-F6320)/Data[[#This Row],[2020 '[YR2020']]])*100</f>
        <v>14.285714285714299</v>
      </c>
    </row>
    <row r="6321" spans="1:12" x14ac:dyDescent="0.3">
      <c r="A6321" t="s">
        <v>383</v>
      </c>
      <c r="B6321" t="s">
        <v>384</v>
      </c>
      <c r="C6321" s="5" t="s">
        <v>637</v>
      </c>
      <c r="D6321" t="s">
        <v>85</v>
      </c>
      <c r="E6321" t="s">
        <v>174</v>
      </c>
      <c r="F6321">
        <v>16.661000000000001</v>
      </c>
      <c r="G6321">
        <v>15.131</v>
      </c>
      <c r="H6321">
        <v>13.86</v>
      </c>
      <c r="I6321">
        <v>13.391999999999999</v>
      </c>
      <c r="J6321">
        <v>13.39</v>
      </c>
      <c r="K6321" s="4">
        <f>AVERAGE(Data[[#This Row],[2020 '[YR2020']]],Data[[#This Row],[2021 '[YR2021']]],Data[[#This Row],[2022 '[YR2022']]],Data[[#This Row],[2023 '[YR2023']]],Data[[#This Row],[2024 '[YR2024']]])</f>
        <v>14.486799999999999</v>
      </c>
      <c r="L6321" s="4">
        <f>((J6321-F6321)/Data[[#This Row],[2020 '[YR2020']]])*100</f>
        <v>-19.632675109537246</v>
      </c>
    </row>
    <row r="6322" spans="1:12" x14ac:dyDescent="0.3">
      <c r="A6322" t="s">
        <v>383</v>
      </c>
      <c r="B6322" t="s">
        <v>384</v>
      </c>
      <c r="C6322" s="5" t="s">
        <v>637</v>
      </c>
      <c r="D6322" t="s">
        <v>76</v>
      </c>
      <c r="E6322" t="s">
        <v>161</v>
      </c>
      <c r="F6322">
        <v>7.2222222222222197</v>
      </c>
      <c r="G6322">
        <v>3.6111111111111098</v>
      </c>
      <c r="H6322">
        <v>3.6111111111111098</v>
      </c>
      <c r="I6322">
        <v>3.91061452513966</v>
      </c>
      <c r="J6322">
        <v>3.91061452513966</v>
      </c>
      <c r="K6322" s="4">
        <f>AVERAGE(Data[[#This Row],[2020 '[YR2020']]],Data[[#This Row],[2021 '[YR2021']]],Data[[#This Row],[2022 '[YR2022']]],Data[[#This Row],[2023 '[YR2023']]],Data[[#This Row],[2024 '[YR2024']]])</f>
        <v>4.4531346989447522</v>
      </c>
      <c r="L6322" s="4">
        <f>((J6322-F6322)/Data[[#This Row],[2020 '[YR2020']]])*100</f>
        <v>-45.853029651912379</v>
      </c>
    </row>
    <row r="6323" spans="1:12" x14ac:dyDescent="0.3">
      <c r="A6323" t="s">
        <v>383</v>
      </c>
      <c r="B6323" t="s">
        <v>384</v>
      </c>
      <c r="C6323" s="5" t="s">
        <v>637</v>
      </c>
      <c r="D6323" t="s">
        <v>86</v>
      </c>
      <c r="E6323" t="s">
        <v>175</v>
      </c>
      <c r="F6323">
        <v>11.6</v>
      </c>
      <c r="G6323">
        <v>11.6</v>
      </c>
      <c r="H6323">
        <v>11.6</v>
      </c>
      <c r="I6323">
        <v>11.6</v>
      </c>
      <c r="J6323">
        <v>11.6</v>
      </c>
      <c r="K6323" s="4">
        <f>AVERAGE(Data[[#This Row],[2020 '[YR2020']]],Data[[#This Row],[2021 '[YR2021']]],Data[[#This Row],[2022 '[YR2022']]],Data[[#This Row],[2023 '[YR2023']]],Data[[#This Row],[2024 '[YR2024']]])</f>
        <v>11.6</v>
      </c>
      <c r="L6323" s="4">
        <f>((J6323-F6323)/Data[[#This Row],[2020 '[YR2020']]])*100</f>
        <v>0</v>
      </c>
    </row>
    <row r="6324" spans="1:12" x14ac:dyDescent="0.3">
      <c r="A6324" t="s">
        <v>383</v>
      </c>
      <c r="B6324" t="s">
        <v>384</v>
      </c>
      <c r="C6324" s="5" t="s">
        <v>637</v>
      </c>
      <c r="D6324" t="s">
        <v>91</v>
      </c>
      <c r="E6324" t="s">
        <v>165</v>
      </c>
      <c r="F6324">
        <v>5.4509999999999996</v>
      </c>
      <c r="G6324">
        <v>4.4080000000000004</v>
      </c>
      <c r="H6324">
        <v>2.4489999999999998</v>
      </c>
      <c r="I6324">
        <v>2.0979999999999999</v>
      </c>
      <c r="J6324">
        <v>2.0409999999999999</v>
      </c>
      <c r="K6324" s="4">
        <f>AVERAGE(Data[[#This Row],[2020 '[YR2020']]],Data[[#This Row],[2021 '[YR2021']]],Data[[#This Row],[2022 '[YR2022']]],Data[[#This Row],[2023 '[YR2023']]],Data[[#This Row],[2024 '[YR2024']]])</f>
        <v>3.2893999999999997</v>
      </c>
      <c r="L6324" s="4">
        <f>((J6324-F6324)/Data[[#This Row],[2020 '[YR2020']]])*100</f>
        <v>-62.557328930471471</v>
      </c>
    </row>
    <row r="6325" spans="1:12" x14ac:dyDescent="0.3">
      <c r="A6325" t="s">
        <v>383</v>
      </c>
      <c r="B6325" t="s">
        <v>384</v>
      </c>
      <c r="C6325" s="5" t="s">
        <v>637</v>
      </c>
      <c r="D6325" t="s">
        <v>88</v>
      </c>
      <c r="E6325" t="s">
        <v>171</v>
      </c>
      <c r="F6325">
        <v>36729565817.614998</v>
      </c>
      <c r="G6325">
        <v>40476363167.031601</v>
      </c>
      <c r="H6325">
        <v>35563949955.496902</v>
      </c>
      <c r="I6325">
        <v>32034797236.932899</v>
      </c>
      <c r="J6325">
        <v>38612493466.598602</v>
      </c>
      <c r="K6325" s="4">
        <f>AVERAGE(Data[[#This Row],[2020 '[YR2020']]],Data[[#This Row],[2021 '[YR2021']]],Data[[#This Row],[2022 '[YR2022']]],Data[[#This Row],[2023 '[YR2023']]],Data[[#This Row],[2024 '[YR2024']]])</f>
        <v>36683433928.735001</v>
      </c>
      <c r="L6325" s="4">
        <f>((J6325-F6325)/Data[[#This Row],[2020 '[YR2020']]])*100</f>
        <v>5.1264631287325972</v>
      </c>
    </row>
    <row r="6326" spans="1:12" x14ac:dyDescent="0.3">
      <c r="A6326" t="s">
        <v>383</v>
      </c>
      <c r="B6326" t="s">
        <v>384</v>
      </c>
      <c r="C6326" s="5" t="s">
        <v>637</v>
      </c>
      <c r="D6326" t="s">
        <v>89</v>
      </c>
      <c r="E6326" t="s">
        <v>170</v>
      </c>
      <c r="F6326">
        <v>36729565817.614998</v>
      </c>
      <c r="G6326">
        <v>40476363167.031601</v>
      </c>
      <c r="H6326">
        <v>35563949955.496902</v>
      </c>
      <c r="I6326">
        <v>32034797236.932899</v>
      </c>
      <c r="J6326">
        <v>38612493466.598602</v>
      </c>
      <c r="K6326" s="4">
        <f>AVERAGE(Data[[#This Row],[2020 '[YR2020']]],Data[[#This Row],[2021 '[YR2021']]],Data[[#This Row],[2022 '[YR2022']]],Data[[#This Row],[2023 '[YR2023']]],Data[[#This Row],[2024 '[YR2024']]])</f>
        <v>36683433928.735001</v>
      </c>
      <c r="L6326" s="4">
        <f>((J6326-F6326)/Data[[#This Row],[2020 '[YR2020']]])*100</f>
        <v>5.1264631287325972</v>
      </c>
    </row>
    <row r="6327" spans="1:12" x14ac:dyDescent="0.3">
      <c r="A6327" t="s">
        <v>383</v>
      </c>
      <c r="B6327" t="s">
        <v>384</v>
      </c>
      <c r="C6327" s="5" t="s">
        <v>637</v>
      </c>
      <c r="D6327" t="s">
        <v>90</v>
      </c>
      <c r="E6327" t="s">
        <v>164</v>
      </c>
      <c r="F6327">
        <v>6.0709999999999997</v>
      </c>
      <c r="G6327">
        <v>6.6280000000000001</v>
      </c>
      <c r="H6327">
        <v>5.3719999999999999</v>
      </c>
      <c r="I6327">
        <v>4.1130000000000004</v>
      </c>
      <c r="J6327">
        <v>4</v>
      </c>
      <c r="K6327" s="4">
        <f>AVERAGE(Data[[#This Row],[2020 '[YR2020']]],Data[[#This Row],[2021 '[YR2021']]],Data[[#This Row],[2022 '[YR2022']]],Data[[#This Row],[2023 '[YR2023']]],Data[[#This Row],[2024 '[YR2024']]])</f>
        <v>5.2367999999999997</v>
      </c>
      <c r="L6327" s="4">
        <f>((J6327-F6327)/Data[[#This Row],[2020 '[YR2020']]])*100</f>
        <v>-34.112996211497283</v>
      </c>
    </row>
    <row r="6328" spans="1:12" x14ac:dyDescent="0.3">
      <c r="A6328" t="s">
        <v>383</v>
      </c>
      <c r="B6328" t="s">
        <v>384</v>
      </c>
      <c r="C6328" s="5" t="s">
        <v>637</v>
      </c>
      <c r="D6328" t="s">
        <v>92</v>
      </c>
      <c r="E6328" t="s">
        <v>166</v>
      </c>
      <c r="F6328">
        <v>5.742</v>
      </c>
      <c r="G6328">
        <v>5.45</v>
      </c>
      <c r="H6328">
        <v>3.8210000000000002</v>
      </c>
      <c r="I6328">
        <v>3.0739999999999998</v>
      </c>
      <c r="J6328">
        <v>2.9889999999999999</v>
      </c>
      <c r="K6328" s="4">
        <f>AVERAGE(Data[[#This Row],[2020 '[YR2020']]],Data[[#This Row],[2021 '[YR2021']]],Data[[#This Row],[2022 '[YR2022']]],Data[[#This Row],[2023 '[YR2023']]],Data[[#This Row],[2024 '[YR2024']]])</f>
        <v>4.2152000000000003</v>
      </c>
      <c r="L6328" s="4">
        <f>((J6328-F6328)/Data[[#This Row],[2020 '[YR2020']]])*100</f>
        <v>-47.944966910484155</v>
      </c>
    </row>
    <row r="6329" spans="1:12" x14ac:dyDescent="0.3">
      <c r="A6329" t="s">
        <v>383</v>
      </c>
      <c r="B6329" t="s">
        <v>384</v>
      </c>
      <c r="C6329" s="5" t="s">
        <v>637</v>
      </c>
      <c r="D6329" t="s">
        <v>93</v>
      </c>
      <c r="E6329" t="s">
        <v>167</v>
      </c>
      <c r="F6329">
        <v>12.002000000000001</v>
      </c>
      <c r="G6329">
        <v>10.5</v>
      </c>
      <c r="H6329">
        <v>7.4379999999999997</v>
      </c>
      <c r="I6329">
        <v>6.3259999999999996</v>
      </c>
      <c r="J6329">
        <v>6.4630000000000001</v>
      </c>
      <c r="K6329" s="4">
        <f>AVERAGE(Data[[#This Row],[2020 '[YR2020']]],Data[[#This Row],[2021 '[YR2021']]],Data[[#This Row],[2022 '[YR2022']]],Data[[#This Row],[2023 '[YR2023']]],Data[[#This Row],[2024 '[YR2024']]])</f>
        <v>8.5457999999999998</v>
      </c>
      <c r="L6329" s="4">
        <f>((J6329-F6329)/Data[[#This Row],[2020 '[YR2020']]])*100</f>
        <v>-46.150641559740045</v>
      </c>
    </row>
    <row r="6330" spans="1:12" x14ac:dyDescent="0.3">
      <c r="A6330" t="s">
        <v>383</v>
      </c>
      <c r="B6330" t="s">
        <v>384</v>
      </c>
      <c r="C6330" s="5" t="s">
        <v>637</v>
      </c>
      <c r="D6330" t="s">
        <v>94</v>
      </c>
      <c r="E6330" t="s">
        <v>168</v>
      </c>
      <c r="F6330">
        <v>9.8699999999999992</v>
      </c>
      <c r="G6330">
        <v>7.8120000000000003</v>
      </c>
      <c r="H6330">
        <v>4.7930000000000001</v>
      </c>
      <c r="I6330">
        <v>3.9750000000000001</v>
      </c>
      <c r="J6330">
        <v>3.694</v>
      </c>
      <c r="K6330" s="4">
        <f>AVERAGE(Data[[#This Row],[2020 '[YR2020']]],Data[[#This Row],[2021 '[YR2021']]],Data[[#This Row],[2022 '[YR2022']]],Data[[#This Row],[2023 '[YR2023']]],Data[[#This Row],[2024 '[YR2024']]])</f>
        <v>6.0287999999999995</v>
      </c>
      <c r="L6330" s="4">
        <f>((J6330-F6330)/Data[[#This Row],[2020 '[YR2020']]])*100</f>
        <v>-62.573454913880447</v>
      </c>
    </row>
    <row r="6331" spans="1:12" x14ac:dyDescent="0.3">
      <c r="A6331" t="s">
        <v>383</v>
      </c>
      <c r="B6331" t="s">
        <v>384</v>
      </c>
      <c r="C6331" s="5" t="s">
        <v>637</v>
      </c>
      <c r="D6331" t="s">
        <v>95</v>
      </c>
      <c r="E6331" t="s">
        <v>169</v>
      </c>
      <c r="F6331">
        <v>10.851000000000001</v>
      </c>
      <c r="G6331">
        <v>9.0489999999999995</v>
      </c>
      <c r="H6331">
        <v>6.01</v>
      </c>
      <c r="I6331">
        <v>5.1280000000000001</v>
      </c>
      <c r="J6331">
        <v>5.0519999999999996</v>
      </c>
      <c r="K6331" s="4">
        <f>AVERAGE(Data[[#This Row],[2020 '[YR2020']]],Data[[#This Row],[2021 '[YR2021']]],Data[[#This Row],[2022 '[YR2022']]],Data[[#This Row],[2023 '[YR2023']]],Data[[#This Row],[2024 '[YR2024']]])</f>
        <v>7.2179999999999991</v>
      </c>
      <c r="L6331" s="4">
        <f>((J6331-F6331)/Data[[#This Row],[2020 '[YR2020']]])*100</f>
        <v>-53.442079071053364</v>
      </c>
    </row>
    <row r="6332" spans="1:12" x14ac:dyDescent="0.3">
      <c r="A6332" t="s">
        <v>383</v>
      </c>
      <c r="B6332" t="s">
        <v>384</v>
      </c>
      <c r="C6332" s="5" t="s">
        <v>637</v>
      </c>
      <c r="D6332" t="s">
        <v>62</v>
      </c>
      <c r="E6332" t="s">
        <v>189</v>
      </c>
      <c r="F6332">
        <v>34689725</v>
      </c>
      <c r="G6332">
        <v>35962065</v>
      </c>
      <c r="H6332">
        <v>37306530</v>
      </c>
      <c r="I6332">
        <v>38722546</v>
      </c>
      <c r="J6332">
        <v>40206132</v>
      </c>
      <c r="K6332" s="4">
        <f>AVERAGE(Data[[#This Row],[2020 '[YR2020']]],Data[[#This Row],[2021 '[YR2021']]],Data[[#This Row],[2022 '[YR2022']]],Data[[#This Row],[2023 '[YR2023']]],Data[[#This Row],[2024 '[YR2024']]])</f>
        <v>37377399.600000001</v>
      </c>
      <c r="L6332" s="4">
        <f>((J6332-F6332)/Data[[#This Row],[2020 '[YR2020']]])*100</f>
        <v>15.9021352864573</v>
      </c>
    </row>
    <row r="6333" spans="1:12" x14ac:dyDescent="0.3">
      <c r="A6333" t="s">
        <v>383</v>
      </c>
      <c r="B6333" t="s">
        <v>384</v>
      </c>
      <c r="C6333" s="5" t="s">
        <v>637</v>
      </c>
      <c r="D6333" t="s">
        <v>87</v>
      </c>
      <c r="E6333" t="s">
        <v>176</v>
      </c>
      <c r="F6333">
        <v>13.9</v>
      </c>
      <c r="G6333">
        <v>13.9</v>
      </c>
      <c r="H6333">
        <v>13.9</v>
      </c>
      <c r="I6333">
        <v>13.9</v>
      </c>
      <c r="J6333">
        <v>13.9</v>
      </c>
      <c r="K6333" s="4">
        <f>AVERAGE(Data[[#This Row],[2020 '[YR2020']]],Data[[#This Row],[2021 '[YR2021']]],Data[[#This Row],[2022 '[YR2022']]],Data[[#This Row],[2023 '[YR2023']]],Data[[#This Row],[2024 '[YR2024']]])</f>
        <v>13.9</v>
      </c>
      <c r="L6333" s="4">
        <f>((J6333-F6333)/Data[[#This Row],[2020 '[YR2020']]])*100</f>
        <v>0</v>
      </c>
    </row>
    <row r="6334" spans="1:12" x14ac:dyDescent="0.3">
      <c r="A6334" t="s">
        <v>383</v>
      </c>
      <c r="B6334" t="s">
        <v>384</v>
      </c>
      <c r="C6334" s="5" t="s">
        <v>637</v>
      </c>
      <c r="D6334" t="s">
        <v>61</v>
      </c>
      <c r="E6334" t="s">
        <v>188</v>
      </c>
      <c r="F6334">
        <v>12.9225405847257</v>
      </c>
      <c r="G6334">
        <v>12.8938117167227</v>
      </c>
      <c r="H6334">
        <v>12.8839530911625</v>
      </c>
      <c r="I6334">
        <v>12.8906168055137</v>
      </c>
      <c r="J6334">
        <v>12.914373478198</v>
      </c>
      <c r="K6334" s="4">
        <f>AVERAGE(Data[[#This Row],[2020 '[YR2020']]],Data[[#This Row],[2021 '[YR2021']]],Data[[#This Row],[2022 '[YR2022']]],Data[[#This Row],[2023 '[YR2023']]],Data[[#This Row],[2024 '[YR2024']]])</f>
        <v>12.901059135264521</v>
      </c>
      <c r="L6334" s="4">
        <f>((J6334-F6334)/Data[[#This Row],[2020 '[YR2020']]])*100</f>
        <v>-6.3200471100505765E-2</v>
      </c>
    </row>
    <row r="6335" spans="1:12" x14ac:dyDescent="0.3">
      <c r="A6335" t="s">
        <v>383</v>
      </c>
      <c r="B6335" t="s">
        <v>384</v>
      </c>
      <c r="C6335" s="5" t="s">
        <v>637</v>
      </c>
      <c r="D6335" t="s">
        <v>30</v>
      </c>
      <c r="E6335" t="s">
        <v>122</v>
      </c>
      <c r="F6335">
        <v>68.623000000000005</v>
      </c>
      <c r="G6335">
        <v>68.36</v>
      </c>
      <c r="H6335">
        <v>68.174999999999997</v>
      </c>
      <c r="I6335">
        <v>65.087000000000003</v>
      </c>
      <c r="J6335">
        <v>65.090999999999994</v>
      </c>
      <c r="K6335" s="4">
        <f>AVERAGE(Data[[#This Row],[2020 '[YR2020']]],Data[[#This Row],[2021 '[YR2021']]],Data[[#This Row],[2022 '[YR2022']]],Data[[#This Row],[2023 '[YR2023']]],Data[[#This Row],[2024 '[YR2024']]])</f>
        <v>67.0672</v>
      </c>
      <c r="L6335" s="4">
        <f>((J6335-F6335)/Data[[#This Row],[2020 '[YR2020']]])*100</f>
        <v>-5.1469623887035114</v>
      </c>
    </row>
    <row r="6336" spans="1:12" x14ac:dyDescent="0.3">
      <c r="A6336" t="s">
        <v>383</v>
      </c>
      <c r="B6336" t="s">
        <v>384</v>
      </c>
      <c r="C6336" s="5" t="s">
        <v>637</v>
      </c>
      <c r="D6336" t="s">
        <v>54</v>
      </c>
      <c r="E6336" t="s">
        <v>198</v>
      </c>
      <c r="F6336">
        <v>358.81079725829699</v>
      </c>
      <c r="G6336">
        <v>401.15202922077901</v>
      </c>
      <c r="H6336">
        <v>425.979158066857</v>
      </c>
      <c r="I6336">
        <v>645.194067883201</v>
      </c>
      <c r="J6336">
        <v>1478.96519740023</v>
      </c>
      <c r="K6336" s="4">
        <f>AVERAGE(Data[[#This Row],[2020 '[YR2020']]],Data[[#This Row],[2021 '[YR2021']]],Data[[#This Row],[2022 '[YR2022']]],Data[[#This Row],[2023 '[YR2023']]],Data[[#This Row],[2024 '[YR2024']]])</f>
        <v>662.02024996587284</v>
      </c>
      <c r="L6336" s="4">
        <f>((J6336-F6336)/Data[[#This Row],[2020 '[YR2020']]])*100</f>
        <v>312.18525437392782</v>
      </c>
    </row>
    <row r="6337" spans="1:12" x14ac:dyDescent="0.3">
      <c r="A6337" t="s">
        <v>383</v>
      </c>
      <c r="B6337" t="s">
        <v>384</v>
      </c>
      <c r="C6337" s="5" t="s">
        <v>637</v>
      </c>
      <c r="D6337" t="s">
        <v>60</v>
      </c>
      <c r="E6337" t="s">
        <v>192</v>
      </c>
      <c r="F6337">
        <v>14368332</v>
      </c>
      <c r="G6337">
        <v>14862111</v>
      </c>
      <c r="H6337">
        <v>15387639</v>
      </c>
      <c r="I6337">
        <v>15945912</v>
      </c>
      <c r="J6337">
        <v>16536018</v>
      </c>
      <c r="K6337" s="4">
        <f>AVERAGE(Data[[#This Row],[2020 '[YR2020']]],Data[[#This Row],[2021 '[YR2021']]],Data[[#This Row],[2022 '[YR2022']]],Data[[#This Row],[2023 '[YR2023']]],Data[[#This Row],[2024 '[YR2024']]])</f>
        <v>15420002.4</v>
      </c>
      <c r="L6337" s="4">
        <f>((J6337-F6337)/Data[[#This Row],[2020 '[YR2020']]])*100</f>
        <v>15.086552844129717</v>
      </c>
    </row>
    <row r="6338" spans="1:12" x14ac:dyDescent="0.3">
      <c r="A6338" t="s">
        <v>383</v>
      </c>
      <c r="B6338" t="s">
        <v>384</v>
      </c>
      <c r="C6338" s="5" t="s">
        <v>637</v>
      </c>
      <c r="D6338" t="s">
        <v>9</v>
      </c>
      <c r="E6338" t="s">
        <v>114</v>
      </c>
      <c r="F6338">
        <v>81.129000000000005</v>
      </c>
      <c r="G6338">
        <v>81.94</v>
      </c>
      <c r="H6338">
        <v>83.558999999999997</v>
      </c>
      <c r="I6338">
        <v>82.706999999999994</v>
      </c>
      <c r="J6338">
        <v>82.703999999999994</v>
      </c>
      <c r="K6338" s="4">
        <f>AVERAGE(Data[[#This Row],[2020 '[YR2020']]],Data[[#This Row],[2021 '[YR2021']]],Data[[#This Row],[2022 '[YR2022']]],Data[[#This Row],[2023 '[YR2023']]],Data[[#This Row],[2024 '[YR2024']]])</f>
        <v>82.407800000000009</v>
      </c>
      <c r="L6338" s="4">
        <f>((J6338-F6338)/Data[[#This Row],[2020 '[YR2020']]])*100</f>
        <v>1.9413526605775846</v>
      </c>
    </row>
    <row r="6339" spans="1:12" x14ac:dyDescent="0.3">
      <c r="A6339" t="s">
        <v>383</v>
      </c>
      <c r="B6339" t="s">
        <v>384</v>
      </c>
      <c r="C6339" s="5" t="s">
        <v>637</v>
      </c>
      <c r="D6339" t="s">
        <v>10</v>
      </c>
      <c r="E6339" t="s">
        <v>115</v>
      </c>
      <c r="F6339">
        <v>76.805000000000007</v>
      </c>
      <c r="G6339">
        <v>76.992999999999995</v>
      </c>
      <c r="H6339">
        <v>78.284000000000006</v>
      </c>
      <c r="I6339">
        <v>80.099999999999994</v>
      </c>
      <c r="J6339">
        <v>80.117999999999995</v>
      </c>
      <c r="K6339" s="4">
        <f>AVERAGE(Data[[#This Row],[2020 '[YR2020']]],Data[[#This Row],[2021 '[YR2021']]],Data[[#This Row],[2022 '[YR2022']]],Data[[#This Row],[2023 '[YR2023']]],Data[[#This Row],[2024 '[YR2024']]])</f>
        <v>78.460000000000008</v>
      </c>
      <c r="L6339" s="4">
        <f>((J6339-F6339)/Data[[#This Row],[2020 '[YR2020']]])*100</f>
        <v>4.313521255126604</v>
      </c>
    </row>
    <row r="6340" spans="1:12" x14ac:dyDescent="0.3">
      <c r="A6340" t="s">
        <v>383</v>
      </c>
      <c r="B6340" t="s">
        <v>384</v>
      </c>
      <c r="C6340" s="5" t="s">
        <v>637</v>
      </c>
      <c r="D6340" t="s">
        <v>11</v>
      </c>
      <c r="E6340" t="s">
        <v>116</v>
      </c>
      <c r="F6340">
        <v>53.34</v>
      </c>
      <c r="G6340">
        <v>54.093000000000004</v>
      </c>
      <c r="H6340">
        <v>55.831000000000003</v>
      </c>
      <c r="I6340">
        <v>60.905000000000001</v>
      </c>
      <c r="J6340">
        <v>60.822000000000003</v>
      </c>
      <c r="K6340" s="4">
        <f>AVERAGE(Data[[#This Row],[2020 '[YR2020']]],Data[[#This Row],[2021 '[YR2021']]],Data[[#This Row],[2022 '[YR2022']]],Data[[#This Row],[2023 '[YR2023']]],Data[[#This Row],[2024 '[YR2024']]])</f>
        <v>56.998199999999997</v>
      </c>
      <c r="L6340" s="4">
        <f>((J6340-F6340)/Data[[#This Row],[2020 '[YR2020']]])*100</f>
        <v>14.02699662542182</v>
      </c>
    </row>
    <row r="6341" spans="1:12" x14ac:dyDescent="0.3">
      <c r="A6341" t="s">
        <v>383</v>
      </c>
      <c r="B6341" t="s">
        <v>384</v>
      </c>
      <c r="C6341" s="5" t="s">
        <v>637</v>
      </c>
      <c r="D6341" t="s">
        <v>12</v>
      </c>
      <c r="E6341" t="s">
        <v>117</v>
      </c>
      <c r="F6341">
        <v>61.85</v>
      </c>
      <c r="G6341">
        <v>63.02</v>
      </c>
      <c r="H6341">
        <v>64.908000000000001</v>
      </c>
      <c r="I6341">
        <v>62.5</v>
      </c>
      <c r="J6341">
        <v>62.686</v>
      </c>
      <c r="K6341" s="4">
        <f>AVERAGE(Data[[#This Row],[2020 '[YR2020']]],Data[[#This Row],[2021 '[YR2021']]],Data[[#This Row],[2022 '[YR2022']]],Data[[#This Row],[2023 '[YR2023']]],Data[[#This Row],[2024 '[YR2024']]])</f>
        <v>62.992800000000003</v>
      </c>
      <c r="L6341" s="4">
        <f>((J6341-F6341)/Data[[#This Row],[2020 '[YR2020']]])*100</f>
        <v>1.3516572352465619</v>
      </c>
    </row>
    <row r="6342" spans="1:12" x14ac:dyDescent="0.3">
      <c r="A6342" t="s">
        <v>383</v>
      </c>
      <c r="B6342" t="s">
        <v>384</v>
      </c>
      <c r="C6342" s="5" t="s">
        <v>637</v>
      </c>
      <c r="D6342" t="s">
        <v>13</v>
      </c>
      <c r="E6342" t="s">
        <v>118</v>
      </c>
      <c r="F6342">
        <v>57.673000000000002</v>
      </c>
      <c r="G6342">
        <v>58.637999999999998</v>
      </c>
      <c r="H6342">
        <v>60.453000000000003</v>
      </c>
      <c r="I6342">
        <v>61.716999999999999</v>
      </c>
      <c r="J6342">
        <v>61.771000000000001</v>
      </c>
      <c r="K6342" s="4">
        <f>AVERAGE(Data[[#This Row],[2020 '[YR2020']]],Data[[#This Row],[2021 '[YR2021']]],Data[[#This Row],[2022 '[YR2022']]],Data[[#This Row],[2023 '[YR2023']]],Data[[#This Row],[2024 '[YR2024']]])</f>
        <v>60.050400000000003</v>
      </c>
      <c r="L6342" s="4">
        <f>((J6342-F6342)/Data[[#This Row],[2020 '[YR2020']]])*100</f>
        <v>7.1055780001040336</v>
      </c>
    </row>
    <row r="6343" spans="1:12" x14ac:dyDescent="0.3">
      <c r="A6343" t="s">
        <v>383</v>
      </c>
      <c r="B6343" t="s">
        <v>384</v>
      </c>
      <c r="C6343" s="5" t="s">
        <v>637</v>
      </c>
      <c r="D6343" t="s">
        <v>29</v>
      </c>
      <c r="E6343" t="s">
        <v>121</v>
      </c>
      <c r="F6343">
        <v>60.615000000000002</v>
      </c>
      <c r="G6343">
        <v>60.439</v>
      </c>
      <c r="H6343">
        <v>60.317</v>
      </c>
      <c r="I6343">
        <v>65.018000000000001</v>
      </c>
      <c r="J6343">
        <v>65.025000000000006</v>
      </c>
      <c r="K6343" s="4">
        <f>AVERAGE(Data[[#This Row],[2020 '[YR2020']]],Data[[#This Row],[2021 '[YR2021']]],Data[[#This Row],[2022 '[YR2022']]],Data[[#This Row],[2023 '[YR2023']]],Data[[#This Row],[2024 '[YR2024']]])</f>
        <v>62.282799999999995</v>
      </c>
      <c r="L6343" s="4">
        <f>((J6343-F6343)/Data[[#This Row],[2020 '[YR2020']]])*100</f>
        <v>7.275426874536012</v>
      </c>
    </row>
    <row r="6344" spans="1:12" x14ac:dyDescent="0.3">
      <c r="A6344" t="s">
        <v>383</v>
      </c>
      <c r="B6344" t="s">
        <v>384</v>
      </c>
      <c r="C6344" s="5" t="s">
        <v>637</v>
      </c>
      <c r="D6344" t="s">
        <v>31</v>
      </c>
      <c r="E6344" t="s">
        <v>123</v>
      </c>
      <c r="F6344">
        <v>64.692999999999998</v>
      </c>
      <c r="G6344">
        <v>64.472999999999999</v>
      </c>
      <c r="H6344">
        <v>64.319000000000003</v>
      </c>
      <c r="I6344">
        <v>65.052999999999997</v>
      </c>
      <c r="J6344">
        <v>65.058000000000007</v>
      </c>
      <c r="K6344" s="4">
        <f>AVERAGE(Data[[#This Row],[2020 '[YR2020']]],Data[[#This Row],[2021 '[YR2021']]],Data[[#This Row],[2022 '[YR2022']]],Data[[#This Row],[2023 '[YR2023']]],Data[[#This Row],[2024 '[YR2024']]])</f>
        <v>64.719200000000001</v>
      </c>
      <c r="L6344" s="4">
        <f>((J6344-F6344)/Data[[#This Row],[2020 '[YR2020']]])*100</f>
        <v>0.56420323682625495</v>
      </c>
    </row>
    <row r="6345" spans="1:12" x14ac:dyDescent="0.3">
      <c r="A6345" t="s">
        <v>383</v>
      </c>
      <c r="B6345" t="s">
        <v>384</v>
      </c>
      <c r="C6345" s="5" t="s">
        <v>637</v>
      </c>
      <c r="D6345" t="s">
        <v>32</v>
      </c>
      <c r="E6345" t="s">
        <v>125</v>
      </c>
      <c r="F6345">
        <v>77.096999999999994</v>
      </c>
      <c r="G6345">
        <v>77.075999999999993</v>
      </c>
      <c r="H6345">
        <v>77.06</v>
      </c>
      <c r="I6345">
        <v>80.768000000000001</v>
      </c>
      <c r="J6345">
        <v>80.712999999999994</v>
      </c>
      <c r="K6345" s="4">
        <f>AVERAGE(Data[[#This Row],[2020 '[YR2020']]],Data[[#This Row],[2021 '[YR2021']]],Data[[#This Row],[2022 '[YR2022']]],Data[[#This Row],[2023 '[YR2023']]],Data[[#This Row],[2024 '[YR2024']]])</f>
        <v>78.542799999999986</v>
      </c>
      <c r="L6345" s="4">
        <f>((J6345-F6345)/Data[[#This Row],[2020 '[YR2020']]])*100</f>
        <v>4.6901954680467464</v>
      </c>
    </row>
    <row r="6346" spans="1:12" x14ac:dyDescent="0.3">
      <c r="A6346" t="s">
        <v>383</v>
      </c>
      <c r="B6346" t="s">
        <v>384</v>
      </c>
      <c r="C6346" s="5" t="s">
        <v>637</v>
      </c>
      <c r="D6346" t="s">
        <v>8</v>
      </c>
      <c r="E6346" t="s">
        <v>119</v>
      </c>
      <c r="F6346">
        <v>72.417000000000002</v>
      </c>
      <c r="G6346">
        <v>71.966999999999999</v>
      </c>
      <c r="H6346">
        <v>72.92</v>
      </c>
      <c r="I6346">
        <v>77.445999999999998</v>
      </c>
      <c r="J6346">
        <v>77.483999999999995</v>
      </c>
      <c r="K6346" s="4">
        <f>AVERAGE(Data[[#This Row],[2020 '[YR2020']]],Data[[#This Row],[2021 '[YR2021']]],Data[[#This Row],[2022 '[YR2022']]],Data[[#This Row],[2023 '[YR2023']]],Data[[#This Row],[2024 '[YR2024']]])</f>
        <v>74.446799999999996</v>
      </c>
      <c r="L6346" s="4">
        <f>((J6346-F6346)/Data[[#This Row],[2020 '[YR2020']]])*100</f>
        <v>6.9969758482124265</v>
      </c>
    </row>
    <row r="6347" spans="1:12" x14ac:dyDescent="0.3">
      <c r="A6347" t="s">
        <v>383</v>
      </c>
      <c r="B6347" t="s">
        <v>384</v>
      </c>
      <c r="C6347" s="5" t="s">
        <v>637</v>
      </c>
      <c r="D6347" t="s">
        <v>34</v>
      </c>
      <c r="E6347" t="s">
        <v>128</v>
      </c>
      <c r="F6347">
        <v>85.805999999999997</v>
      </c>
      <c r="G6347">
        <v>85.718000000000004</v>
      </c>
      <c r="H6347">
        <v>85.656000000000006</v>
      </c>
      <c r="I6347">
        <v>84.478999999999999</v>
      </c>
      <c r="J6347">
        <v>84.427000000000007</v>
      </c>
      <c r="K6347" s="4">
        <f>AVERAGE(Data[[#This Row],[2020 '[YR2020']]],Data[[#This Row],[2021 '[YR2021']]],Data[[#This Row],[2022 '[YR2022']]],Data[[#This Row],[2023 '[YR2023']]],Data[[#This Row],[2024 '[YR2024']]])</f>
        <v>85.217200000000005</v>
      </c>
      <c r="L6347" s="4">
        <f>((J6347-F6347)/Data[[#This Row],[2020 '[YR2020']]])*100</f>
        <v>-1.6071137216511557</v>
      </c>
    </row>
    <row r="6348" spans="1:12" x14ac:dyDescent="0.3">
      <c r="A6348" t="s">
        <v>383</v>
      </c>
      <c r="B6348" t="s">
        <v>384</v>
      </c>
      <c r="C6348" s="5" t="s">
        <v>637</v>
      </c>
      <c r="D6348" t="s">
        <v>35</v>
      </c>
      <c r="E6348" t="s">
        <v>129</v>
      </c>
      <c r="F6348">
        <v>86.156999999999996</v>
      </c>
      <c r="G6348">
        <v>86.069000000000003</v>
      </c>
      <c r="H6348">
        <v>86.007999999999996</v>
      </c>
      <c r="I6348">
        <v>84.828000000000003</v>
      </c>
      <c r="J6348">
        <v>84.774000000000001</v>
      </c>
      <c r="K6348" s="4">
        <f>AVERAGE(Data[[#This Row],[2020 '[YR2020']]],Data[[#This Row],[2021 '[YR2021']]],Data[[#This Row],[2022 '[YR2022']]],Data[[#This Row],[2023 '[YR2023']]],Data[[#This Row],[2024 '[YR2024']]])</f>
        <v>85.5672</v>
      </c>
      <c r="L6348" s="4">
        <f>((J6348-F6348)/Data[[#This Row],[2020 '[YR2020']]])*100</f>
        <v>-1.6052090950241948</v>
      </c>
    </row>
    <row r="6349" spans="1:12" x14ac:dyDescent="0.3">
      <c r="A6349" t="s">
        <v>383</v>
      </c>
      <c r="B6349" t="s">
        <v>384</v>
      </c>
      <c r="C6349" s="5" t="s">
        <v>637</v>
      </c>
      <c r="D6349" t="s">
        <v>36</v>
      </c>
      <c r="E6349" t="s">
        <v>130</v>
      </c>
      <c r="F6349">
        <v>81.483999999999995</v>
      </c>
      <c r="G6349">
        <v>81.430999999999997</v>
      </c>
      <c r="H6349">
        <v>81.394000000000005</v>
      </c>
      <c r="I6349">
        <v>82.64</v>
      </c>
      <c r="J6349">
        <v>82.587000000000003</v>
      </c>
      <c r="K6349" s="4">
        <f>AVERAGE(Data[[#This Row],[2020 '[YR2020']]],Data[[#This Row],[2021 '[YR2021']]],Data[[#This Row],[2022 '[YR2022']]],Data[[#This Row],[2023 '[YR2023']]],Data[[#This Row],[2024 '[YR2024']]])</f>
        <v>81.907200000000003</v>
      </c>
      <c r="L6349" s="4">
        <f>((J6349-F6349)/Data[[#This Row],[2020 '[YR2020']]])*100</f>
        <v>1.3536399784006783</v>
      </c>
    </row>
    <row r="6350" spans="1:12" x14ac:dyDescent="0.3">
      <c r="A6350" t="s">
        <v>383</v>
      </c>
      <c r="B6350" t="s">
        <v>384</v>
      </c>
      <c r="C6350" s="5" t="s">
        <v>637</v>
      </c>
      <c r="D6350" t="s">
        <v>37</v>
      </c>
      <c r="E6350" t="s">
        <v>131</v>
      </c>
      <c r="F6350">
        <v>82.185000000000002</v>
      </c>
      <c r="G6350">
        <v>82.13</v>
      </c>
      <c r="H6350">
        <v>82.091999999999999</v>
      </c>
      <c r="I6350">
        <v>83.415000000000006</v>
      </c>
      <c r="J6350">
        <v>83.36</v>
      </c>
      <c r="K6350" s="4">
        <f>AVERAGE(Data[[#This Row],[2020 '[YR2020']]],Data[[#This Row],[2021 '[YR2021']]],Data[[#This Row],[2022 '[YR2022']]],Data[[#This Row],[2023 '[YR2023']]],Data[[#This Row],[2024 '[YR2024']]])</f>
        <v>82.636400000000009</v>
      </c>
      <c r="L6350" s="4">
        <f>((J6350-F6350)/Data[[#This Row],[2020 '[YR2020']]])*100</f>
        <v>1.4297012836892342</v>
      </c>
    </row>
    <row r="6351" spans="1:12" x14ac:dyDescent="0.3">
      <c r="A6351" t="s">
        <v>383</v>
      </c>
      <c r="B6351" t="s">
        <v>384</v>
      </c>
      <c r="C6351" s="5" t="s">
        <v>637</v>
      </c>
      <c r="D6351" t="s">
        <v>38</v>
      </c>
      <c r="E6351" t="s">
        <v>132</v>
      </c>
      <c r="F6351">
        <v>46.958031402556202</v>
      </c>
      <c r="G6351">
        <v>46.953665556363802</v>
      </c>
      <c r="H6351">
        <v>46.9421477961804</v>
      </c>
      <c r="I6351">
        <v>48.436333038088897</v>
      </c>
      <c r="J6351">
        <v>48.404944019017101</v>
      </c>
      <c r="K6351" s="4">
        <f>AVERAGE(Data[[#This Row],[2020 '[YR2020']]],Data[[#This Row],[2021 '[YR2021']]],Data[[#This Row],[2022 '[YR2022']]],Data[[#This Row],[2023 '[YR2023']]],Data[[#This Row],[2024 '[YR2024']]])</f>
        <v>47.539024362441282</v>
      </c>
      <c r="L6351" s="4">
        <f>((J6351-F6351)/Data[[#This Row],[2020 '[YR2020']]])*100</f>
        <v>3.0812889153230891</v>
      </c>
    </row>
    <row r="6352" spans="1:12" x14ac:dyDescent="0.3">
      <c r="A6352" t="s">
        <v>383</v>
      </c>
      <c r="B6352" t="s">
        <v>384</v>
      </c>
      <c r="C6352" s="5" t="s">
        <v>637</v>
      </c>
      <c r="D6352" t="s">
        <v>39</v>
      </c>
      <c r="E6352" t="s">
        <v>133</v>
      </c>
      <c r="F6352">
        <v>99696279</v>
      </c>
      <c r="G6352">
        <v>102508968</v>
      </c>
      <c r="H6352">
        <v>105432630</v>
      </c>
      <c r="I6352">
        <v>110183277</v>
      </c>
      <c r="J6352">
        <v>113349564</v>
      </c>
      <c r="K6352" s="4">
        <f>AVERAGE(Data[[#This Row],[2020 '[YR2020']]],Data[[#This Row],[2021 '[YR2021']]],Data[[#This Row],[2022 '[YR2022']]],Data[[#This Row],[2023 '[YR2023']]],Data[[#This Row],[2024 '[YR2024']]])</f>
        <v>106234143.59999999</v>
      </c>
      <c r="L6352" s="4">
        <f>((J6352-F6352)/Data[[#This Row],[2020 '[YR2020']]])*100</f>
        <v>13.694879224128314</v>
      </c>
    </row>
    <row r="6353" spans="1:12" x14ac:dyDescent="0.3">
      <c r="A6353" t="s">
        <v>383</v>
      </c>
      <c r="B6353" t="s">
        <v>384</v>
      </c>
      <c r="C6353" s="5" t="s">
        <v>637</v>
      </c>
      <c r="D6353" t="s">
        <v>43</v>
      </c>
      <c r="E6353" t="s">
        <v>185</v>
      </c>
      <c r="F6353">
        <v>0</v>
      </c>
      <c r="G6353">
        <v>0</v>
      </c>
      <c r="H6353">
        <v>0</v>
      </c>
      <c r="I6353">
        <v>0</v>
      </c>
      <c r="J6353">
        <v>0</v>
      </c>
      <c r="K6353" s="4">
        <f>AVERAGE(Data[[#This Row],[2020 '[YR2020']]],Data[[#This Row],[2021 '[YR2021']]],Data[[#This Row],[2022 '[YR2022']]],Data[[#This Row],[2023 '[YR2023']]],Data[[#This Row],[2024 '[YR2024']]])</f>
        <v>0</v>
      </c>
      <c r="L6353" s="4" t="e">
        <f>((J6353-F6353)/Data[[#This Row],[2020 '[YR2020']]])*100</f>
        <v>#DIV/0!</v>
      </c>
    </row>
    <row r="6354" spans="1:12" x14ac:dyDescent="0.3">
      <c r="A6354" t="s">
        <v>383</v>
      </c>
      <c r="B6354" t="s">
        <v>384</v>
      </c>
      <c r="C6354" s="5" t="s">
        <v>637</v>
      </c>
      <c r="D6354" t="s">
        <v>49</v>
      </c>
      <c r="E6354" t="s">
        <v>182</v>
      </c>
      <c r="F6354">
        <v>-14497</v>
      </c>
      <c r="G6354">
        <v>-86115</v>
      </c>
      <c r="H6354">
        <v>-51680</v>
      </c>
      <c r="I6354">
        <v>-57936</v>
      </c>
      <c r="J6354">
        <v>-35202</v>
      </c>
      <c r="K6354" s="4">
        <f>AVERAGE(Data[[#This Row],[2020 '[YR2020']]],Data[[#This Row],[2021 '[YR2021']]],Data[[#This Row],[2022 '[YR2022']]],Data[[#This Row],[2023 '[YR2023']]],Data[[#This Row],[2024 '[YR2024']]])</f>
        <v>-49086</v>
      </c>
      <c r="L6354" s="4">
        <f>((J6354-F6354)/Data[[#This Row],[2020 '[YR2020']]])*100</f>
        <v>142.82265296268193</v>
      </c>
    </row>
    <row r="6355" spans="1:12" x14ac:dyDescent="0.3">
      <c r="A6355" t="s">
        <v>383</v>
      </c>
      <c r="B6355" t="s">
        <v>384</v>
      </c>
      <c r="C6355" s="5" t="s">
        <v>637</v>
      </c>
      <c r="D6355" t="s">
        <v>33</v>
      </c>
      <c r="E6355" t="s">
        <v>126</v>
      </c>
      <c r="F6355">
        <v>78.126999999999995</v>
      </c>
      <c r="G6355">
        <v>78.102000000000004</v>
      </c>
      <c r="H6355">
        <v>78.084000000000003</v>
      </c>
      <c r="I6355">
        <v>81.965999999999994</v>
      </c>
      <c r="J6355">
        <v>81.909000000000006</v>
      </c>
      <c r="K6355" s="4">
        <f>AVERAGE(Data[[#This Row],[2020 '[YR2020']]],Data[[#This Row],[2021 '[YR2021']]],Data[[#This Row],[2022 '[YR2022']]],Data[[#This Row],[2023 '[YR2023']]],Data[[#This Row],[2024 '[YR2024']]])</f>
        <v>79.637599999999992</v>
      </c>
      <c r="L6355" s="4">
        <f>((J6355-F6355)/Data[[#This Row],[2020 '[YR2020']]])*100</f>
        <v>4.8408360745965044</v>
      </c>
    </row>
    <row r="6356" spans="1:12" x14ac:dyDescent="0.3">
      <c r="A6356" t="s">
        <v>569</v>
      </c>
      <c r="B6356" t="s">
        <v>570</v>
      </c>
      <c r="C6356" s="5" t="s">
        <v>636</v>
      </c>
      <c r="D6356" t="s">
        <v>56</v>
      </c>
      <c r="E6356" t="s">
        <v>200</v>
      </c>
      <c r="F6356">
        <v>16.076284386927799</v>
      </c>
      <c r="G6356">
        <v>15.5062120975449</v>
      </c>
      <c r="H6356">
        <v>14.0139829016641</v>
      </c>
      <c r="I6356">
        <v>12.664175250796299</v>
      </c>
      <c r="J6356">
        <v>11.1798660519772</v>
      </c>
      <c r="K6356" s="4">
        <f>AVERAGE(Data[[#This Row],[2020 '[YR2020']]],Data[[#This Row],[2021 '[YR2021']]],Data[[#This Row],[2022 '[YR2022']]],Data[[#This Row],[2023 '[YR2023']]],Data[[#This Row],[2024 '[YR2024']]])</f>
        <v>13.88810413778206</v>
      </c>
      <c r="L6356" s="4">
        <f>((J6356-F6356)/Data[[#This Row],[2020 '[YR2020']]])*100</f>
        <v>-30.457400585249982</v>
      </c>
    </row>
    <row r="6357" spans="1:12" x14ac:dyDescent="0.3">
      <c r="A6357" t="s">
        <v>569</v>
      </c>
      <c r="B6357" t="s">
        <v>570</v>
      </c>
      <c r="C6357" s="5" t="s">
        <v>636</v>
      </c>
      <c r="D6357" t="s">
        <v>59</v>
      </c>
      <c r="E6357" t="s">
        <v>186</v>
      </c>
      <c r="F6357">
        <v>380694289</v>
      </c>
      <c r="G6357">
        <v>407946751</v>
      </c>
      <c r="H6357">
        <v>368828661</v>
      </c>
      <c r="I6357">
        <v>367545946.832003</v>
      </c>
      <c r="J6357">
        <v>357536885.70703799</v>
      </c>
      <c r="K6357" s="4">
        <f>AVERAGE(Data[[#This Row],[2020 '[YR2020']]],Data[[#This Row],[2021 '[YR2021']]],Data[[#This Row],[2022 '[YR2022']]],Data[[#This Row],[2023 '[YR2023']]],Data[[#This Row],[2024 '[YR2024']]])</f>
        <v>376510506.7078082</v>
      </c>
      <c r="L6357" s="4">
        <f>((J6357-F6357)/Data[[#This Row],[2020 '[YR2020']]])*100</f>
        <v>-6.0829395034507634</v>
      </c>
    </row>
    <row r="6358" spans="1:12" x14ac:dyDescent="0.3">
      <c r="A6358" t="s">
        <v>569</v>
      </c>
      <c r="B6358" t="s">
        <v>570</v>
      </c>
      <c r="C6358" s="5" t="s">
        <v>636</v>
      </c>
      <c r="D6358" t="s">
        <v>68</v>
      </c>
      <c r="E6358" t="s">
        <v>153</v>
      </c>
      <c r="F6358">
        <v>10.5</v>
      </c>
      <c r="G6358">
        <v>10.7</v>
      </c>
      <c r="H6358">
        <v>11</v>
      </c>
      <c r="I6358">
        <v>11.5</v>
      </c>
      <c r="J6358">
        <v>12.3</v>
      </c>
      <c r="K6358" s="4">
        <f>AVERAGE(Data[[#This Row],[2020 '[YR2020']]],Data[[#This Row],[2021 '[YR2021']]],Data[[#This Row],[2022 '[YR2022']]],Data[[#This Row],[2023 '[YR2023']]],Data[[#This Row],[2024 '[YR2024']]])</f>
        <v>11.2</v>
      </c>
      <c r="L6358" s="4">
        <f>((J6358-F6358)/Data[[#This Row],[2020 '[YR2020']]])*100</f>
        <v>17.142857142857149</v>
      </c>
    </row>
    <row r="6359" spans="1:12" x14ac:dyDescent="0.3">
      <c r="A6359" t="s">
        <v>569</v>
      </c>
      <c r="B6359" t="s">
        <v>570</v>
      </c>
      <c r="C6359" s="5" t="s">
        <v>636</v>
      </c>
      <c r="D6359" t="s">
        <v>61</v>
      </c>
      <c r="E6359" t="s">
        <v>188</v>
      </c>
      <c r="F6359">
        <v>54.838885009461102</v>
      </c>
      <c r="G6359">
        <v>55.622862201217501</v>
      </c>
      <c r="H6359">
        <v>55.961923477567098</v>
      </c>
      <c r="I6359">
        <v>56.210959309839197</v>
      </c>
      <c r="J6359">
        <v>56.573601636857198</v>
      </c>
      <c r="K6359" s="4">
        <f>AVERAGE(Data[[#This Row],[2020 '[YR2020']]],Data[[#This Row],[2021 '[YR2021']]],Data[[#This Row],[2022 '[YR2022']]],Data[[#This Row],[2023 '[YR2023']]],Data[[#This Row],[2024 '[YR2024']]])</f>
        <v>55.841646326988418</v>
      </c>
      <c r="L6359" s="4">
        <f>((J6359-F6359)/Data[[#This Row],[2020 '[YR2020']]])*100</f>
        <v>3.1632966773427538</v>
      </c>
    </row>
    <row r="6360" spans="1:12" x14ac:dyDescent="0.3">
      <c r="A6360" t="s">
        <v>569</v>
      </c>
      <c r="B6360" t="s">
        <v>570</v>
      </c>
      <c r="C6360" s="5" t="s">
        <v>636</v>
      </c>
      <c r="D6360" t="s">
        <v>64</v>
      </c>
      <c r="E6360" t="s">
        <v>191</v>
      </c>
      <c r="F6360">
        <v>-296554929.42699403</v>
      </c>
      <c r="G6360">
        <v>-143988155.01607201</v>
      </c>
      <c r="H6360">
        <v>-31071164.189033799</v>
      </c>
      <c r="I6360">
        <v>58356492.154402502</v>
      </c>
      <c r="J6360">
        <v>314649725.92567801</v>
      </c>
      <c r="K6360" s="4">
        <f>AVERAGE(Data[[#This Row],[2020 '[YR2020']]],Data[[#This Row],[2021 '[YR2021']]],Data[[#This Row],[2022 '[YR2022']]],Data[[#This Row],[2023 '[YR2023']]],Data[[#This Row],[2024 '[YR2024']]])</f>
        <v>-19721606.110403858</v>
      </c>
      <c r="L6360" s="4">
        <f>((J6360-F6360)/Data[[#This Row],[2020 '[YR2020']]])*100</f>
        <v>-206.10166775296804</v>
      </c>
    </row>
    <row r="6361" spans="1:12" x14ac:dyDescent="0.3">
      <c r="A6361" t="s">
        <v>569</v>
      </c>
      <c r="B6361" t="s">
        <v>570</v>
      </c>
      <c r="C6361" s="5" t="s">
        <v>636</v>
      </c>
      <c r="D6361" t="s">
        <v>71</v>
      </c>
      <c r="E6361" t="s">
        <v>156</v>
      </c>
      <c r="F6361">
        <v>4</v>
      </c>
      <c r="G6361">
        <v>3.9</v>
      </c>
      <c r="H6361">
        <v>3.9</v>
      </c>
      <c r="I6361">
        <v>3.8</v>
      </c>
      <c r="J6361">
        <v>3.8</v>
      </c>
      <c r="K6361" s="4">
        <f>AVERAGE(Data[[#This Row],[2020 '[YR2020']]],Data[[#This Row],[2021 '[YR2021']]],Data[[#This Row],[2022 '[YR2022']]],Data[[#This Row],[2023 '[YR2023']]],Data[[#This Row],[2024 '[YR2024']]])</f>
        <v>3.8800000000000003</v>
      </c>
      <c r="L6361" s="4">
        <f>((J6361-F6361)/Data[[#This Row],[2020 '[YR2020']]])*100</f>
        <v>-5.0000000000000044</v>
      </c>
    </row>
    <row r="6362" spans="1:12" x14ac:dyDescent="0.3">
      <c r="A6362" t="s">
        <v>569</v>
      </c>
      <c r="B6362" t="s">
        <v>570</v>
      </c>
      <c r="C6362" s="5" t="s">
        <v>636</v>
      </c>
      <c r="D6362" t="s">
        <v>60</v>
      </c>
      <c r="E6362" t="s">
        <v>192</v>
      </c>
      <c r="F6362">
        <v>595275</v>
      </c>
      <c r="G6362">
        <v>600708</v>
      </c>
      <c r="H6362">
        <v>605996</v>
      </c>
      <c r="I6362">
        <v>611107</v>
      </c>
      <c r="J6362">
        <v>616039</v>
      </c>
      <c r="K6362" s="4">
        <f>AVERAGE(Data[[#This Row],[2020 '[YR2020']]],Data[[#This Row],[2021 '[YR2021']]],Data[[#This Row],[2022 '[YR2022']]],Data[[#This Row],[2023 '[YR2023']]],Data[[#This Row],[2024 '[YR2024']]])</f>
        <v>605825</v>
      </c>
      <c r="L6362" s="4">
        <f>((J6362-F6362)/Data[[#This Row],[2020 '[YR2020']]])*100</f>
        <v>3.488135735584394</v>
      </c>
    </row>
    <row r="6363" spans="1:12" x14ac:dyDescent="0.3">
      <c r="A6363" t="s">
        <v>569</v>
      </c>
      <c r="B6363" t="s">
        <v>570</v>
      </c>
      <c r="C6363" s="5" t="s">
        <v>636</v>
      </c>
      <c r="D6363" t="s">
        <v>55</v>
      </c>
      <c r="E6363" t="s">
        <v>199</v>
      </c>
      <c r="F6363">
        <v>4.4618335692223399</v>
      </c>
      <c r="G6363">
        <v>5.1580132901312501</v>
      </c>
      <c r="H6363">
        <v>4.6248950666687803</v>
      </c>
      <c r="I6363">
        <v>3.9936779512471801</v>
      </c>
      <c r="J6363">
        <v>4.6908469147869898</v>
      </c>
      <c r="K6363" s="4">
        <f>AVERAGE(Data[[#This Row],[2020 '[YR2020']]],Data[[#This Row],[2021 '[YR2021']]],Data[[#This Row],[2022 '[YR2022']]],Data[[#This Row],[2023 '[YR2023']]],Data[[#This Row],[2024 '[YR2024']]])</f>
        <v>4.5858533584113079</v>
      </c>
      <c r="L6363" s="4">
        <f>((J6363-F6363)/Data[[#This Row],[2020 '[YR2020']]])*100</f>
        <v>5.1327182426610554</v>
      </c>
    </row>
    <row r="6364" spans="1:12" x14ac:dyDescent="0.3">
      <c r="A6364" t="s">
        <v>569</v>
      </c>
      <c r="B6364" t="s">
        <v>570</v>
      </c>
      <c r="C6364" s="5" t="s">
        <v>636</v>
      </c>
      <c r="D6364" t="s">
        <v>51</v>
      </c>
      <c r="E6364" t="s">
        <v>196</v>
      </c>
      <c r="F6364">
        <v>1691995316.28373</v>
      </c>
      <c r="G6364">
        <v>2394534314.9940901</v>
      </c>
      <c r="H6364">
        <v>2615360178.2109599</v>
      </c>
      <c r="I6364">
        <v>2916840137.9702902</v>
      </c>
      <c r="J6364">
        <v>2691116844.9647698</v>
      </c>
      <c r="K6364" s="4">
        <f>AVERAGE(Data[[#This Row],[2020 '[YR2020']]],Data[[#This Row],[2021 '[YR2021']]],Data[[#This Row],[2022 '[YR2022']]],Data[[#This Row],[2023 '[YR2023']]],Data[[#This Row],[2024 '[YR2024']]])</f>
        <v>2461969358.4847679</v>
      </c>
      <c r="L6364" s="4">
        <f>((J6364-F6364)/Data[[#This Row],[2020 '[YR2020']]])*100</f>
        <v>59.049899196854369</v>
      </c>
    </row>
    <row r="6365" spans="1:12" x14ac:dyDescent="0.3">
      <c r="A6365" t="s">
        <v>569</v>
      </c>
      <c r="B6365" t="s">
        <v>570</v>
      </c>
      <c r="C6365" s="5" t="s">
        <v>636</v>
      </c>
      <c r="D6365" t="s">
        <v>53</v>
      </c>
      <c r="E6365" t="s">
        <v>194</v>
      </c>
      <c r="F6365">
        <v>-1582531345.17781</v>
      </c>
      <c r="G6365">
        <v>-2153845040.7578402</v>
      </c>
      <c r="H6365">
        <v>-2886224819.3371601</v>
      </c>
      <c r="I6365">
        <v>-2057510642.54442</v>
      </c>
      <c r="J6365">
        <v>-2198664601.6071901</v>
      </c>
      <c r="K6365" s="4">
        <f>AVERAGE(Data[[#This Row],[2020 '[YR2020']]],Data[[#This Row],[2021 '[YR2021']]],Data[[#This Row],[2022 '[YR2022']]],Data[[#This Row],[2023 '[YR2023']]],Data[[#This Row],[2024 '[YR2024']]])</f>
        <v>-2175755289.8848839</v>
      </c>
      <c r="L6365" s="4">
        <f>((J6365-F6365)/Data[[#This Row],[2020 '[YR2020']]])*100</f>
        <v>38.933399853773686</v>
      </c>
    </row>
    <row r="6366" spans="1:12" x14ac:dyDescent="0.3">
      <c r="A6366" t="s">
        <v>569</v>
      </c>
      <c r="B6366" t="s">
        <v>570</v>
      </c>
      <c r="C6366" s="5" t="s">
        <v>636</v>
      </c>
      <c r="D6366" t="s">
        <v>52</v>
      </c>
      <c r="E6366" t="s">
        <v>197</v>
      </c>
      <c r="F6366">
        <v>-2060197287.59553</v>
      </c>
      <c r="G6366">
        <v>-2751019822.4176698</v>
      </c>
      <c r="H6366">
        <v>-3668257298.1095901</v>
      </c>
      <c r="I6366">
        <v>-2848897121.59202</v>
      </c>
      <c r="J6366">
        <v>-3352462152.2290802</v>
      </c>
      <c r="K6366" s="4">
        <f>AVERAGE(Data[[#This Row],[2020 '[YR2020']]],Data[[#This Row],[2021 '[YR2021']]],Data[[#This Row],[2022 '[YR2022']]],Data[[#This Row],[2023 '[YR2023']]],Data[[#This Row],[2024 '[YR2024']]])</f>
        <v>-2936166736.3887777</v>
      </c>
      <c r="L6366" s="4">
        <f>((J6366-F6366)/Data[[#This Row],[2020 '[YR2020']]])*100</f>
        <v>62.725296864251348</v>
      </c>
    </row>
    <row r="6367" spans="1:12" x14ac:dyDescent="0.3">
      <c r="A6367" t="s">
        <v>569</v>
      </c>
      <c r="B6367" t="s">
        <v>570</v>
      </c>
      <c r="C6367" s="5" t="s">
        <v>636</v>
      </c>
      <c r="D6367" t="s">
        <v>50</v>
      </c>
      <c r="E6367" t="s">
        <v>195</v>
      </c>
      <c r="F6367">
        <v>-469907527.70549798</v>
      </c>
      <c r="G6367">
        <v>-615538786.49472404</v>
      </c>
      <c r="H6367">
        <v>-598100271.55480504</v>
      </c>
      <c r="I6367">
        <v>-802756322.18960404</v>
      </c>
      <c r="J6367">
        <v>-866837435.13928199</v>
      </c>
      <c r="K6367" s="4">
        <f>AVERAGE(Data[[#This Row],[2020 '[YR2020']]],Data[[#This Row],[2021 '[YR2021']]],Data[[#This Row],[2022 '[YR2022']]],Data[[#This Row],[2023 '[YR2023']]],Data[[#This Row],[2024 '[YR2024']]])</f>
        <v>-670628068.61678255</v>
      </c>
      <c r="L6367" s="4">
        <f>((J6367-F6367)/Data[[#This Row],[2020 '[YR2020']]])*100</f>
        <v>84.469791188905845</v>
      </c>
    </row>
    <row r="6368" spans="1:12" x14ac:dyDescent="0.3">
      <c r="A6368" t="s">
        <v>569</v>
      </c>
      <c r="B6368" t="s">
        <v>570</v>
      </c>
      <c r="C6368" s="5" t="s">
        <v>636</v>
      </c>
      <c r="D6368" t="s">
        <v>49</v>
      </c>
      <c r="E6368" t="s">
        <v>182</v>
      </c>
      <c r="F6368">
        <v>-23458</v>
      </c>
      <c r="G6368">
        <v>-5483</v>
      </c>
      <c r="H6368">
        <v>-5296</v>
      </c>
      <c r="I6368">
        <v>-5597</v>
      </c>
      <c r="J6368">
        <v>-5728</v>
      </c>
      <c r="K6368" s="4">
        <f>AVERAGE(Data[[#This Row],[2020 '[YR2020']]],Data[[#This Row],[2021 '[YR2021']]],Data[[#This Row],[2022 '[YR2022']]],Data[[#This Row],[2023 '[YR2023']]],Data[[#This Row],[2024 '[YR2024']]])</f>
        <v>-9112.4</v>
      </c>
      <c r="L6368" s="4">
        <f>((J6368-F6368)/Data[[#This Row],[2020 '[YR2020']]])*100</f>
        <v>-75.581891039304281</v>
      </c>
    </row>
    <row r="6369" spans="1:12" x14ac:dyDescent="0.3">
      <c r="A6369" t="s">
        <v>569</v>
      </c>
      <c r="B6369" t="s">
        <v>570</v>
      </c>
      <c r="C6369" s="5" t="s">
        <v>636</v>
      </c>
      <c r="D6369" t="s">
        <v>95</v>
      </c>
      <c r="E6369" t="s">
        <v>169</v>
      </c>
      <c r="F6369">
        <v>35.622</v>
      </c>
      <c r="G6369">
        <v>36.097000000000001</v>
      </c>
      <c r="H6369">
        <v>32.594999999999999</v>
      </c>
      <c r="I6369">
        <v>29.556999999999999</v>
      </c>
      <c r="J6369">
        <v>30.327999999999999</v>
      </c>
      <c r="K6369" s="4">
        <f>AVERAGE(Data[[#This Row],[2020 '[YR2020']]],Data[[#This Row],[2021 '[YR2021']]],Data[[#This Row],[2022 '[YR2022']]],Data[[#This Row],[2023 '[YR2023']]],Data[[#This Row],[2024 '[YR2024']]])</f>
        <v>32.839799999999997</v>
      </c>
      <c r="L6369" s="4">
        <f>((J6369-F6369)/Data[[#This Row],[2020 '[YR2020']]])*100</f>
        <v>-14.861602380551345</v>
      </c>
    </row>
    <row r="6370" spans="1:12" x14ac:dyDescent="0.3">
      <c r="A6370" t="s">
        <v>569</v>
      </c>
      <c r="B6370" t="s">
        <v>570</v>
      </c>
      <c r="C6370" s="5" t="s">
        <v>636</v>
      </c>
      <c r="D6370" t="s">
        <v>48</v>
      </c>
      <c r="E6370" t="s">
        <v>181</v>
      </c>
      <c r="F6370">
        <v>195185236763.62201</v>
      </c>
      <c r="G6370">
        <v>195935131738.16901</v>
      </c>
      <c r="H6370">
        <v>188421134860.37399</v>
      </c>
      <c r="I6370">
        <v>229261460840.28201</v>
      </c>
      <c r="J6370">
        <v>281637631305.04498</v>
      </c>
      <c r="K6370" s="4">
        <f>AVERAGE(Data[[#This Row],[2020 '[YR2020']]],Data[[#This Row],[2021 '[YR2021']]],Data[[#This Row],[2022 '[YR2022']]],Data[[#This Row],[2023 '[YR2023']]],Data[[#This Row],[2024 '[YR2024']]])</f>
        <v>218088119101.49838</v>
      </c>
      <c r="L6370" s="4">
        <f>((J6370-F6370)/Data[[#This Row],[2020 '[YR2020']]])*100</f>
        <v>44.292486447692077</v>
      </c>
    </row>
    <row r="6371" spans="1:12" x14ac:dyDescent="0.3">
      <c r="A6371" t="s">
        <v>569</v>
      </c>
      <c r="B6371" t="s">
        <v>570</v>
      </c>
      <c r="C6371" s="5" t="s">
        <v>636</v>
      </c>
      <c r="D6371" t="s">
        <v>74</v>
      </c>
      <c r="E6371" t="s">
        <v>162</v>
      </c>
      <c r="F6371">
        <v>632240637.14238703</v>
      </c>
      <c r="G6371">
        <v>782436853.32706702</v>
      </c>
      <c r="H6371">
        <v>757183977.38316</v>
      </c>
      <c r="I6371">
        <v>1010187072.82434</v>
      </c>
      <c r="J6371">
        <v>1122589730.67489</v>
      </c>
      <c r="K6371" s="4">
        <f>AVERAGE(Data[[#This Row],[2020 '[YR2020']]],Data[[#This Row],[2021 '[YR2021']]],Data[[#This Row],[2022 '[YR2022']]],Data[[#This Row],[2023 '[YR2023']]],Data[[#This Row],[2024 '[YR2024']]])</f>
        <v>860927654.27036881</v>
      </c>
      <c r="L6371" s="4">
        <f>((J6371-F6371)/Data[[#This Row],[2020 '[YR2020']]])*100</f>
        <v>77.557351540829771</v>
      </c>
    </row>
    <row r="6372" spans="1:12" x14ac:dyDescent="0.3">
      <c r="A6372" t="s">
        <v>569</v>
      </c>
      <c r="B6372" t="s">
        <v>570</v>
      </c>
      <c r="C6372" s="5" t="s">
        <v>636</v>
      </c>
      <c r="D6372" t="s">
        <v>47</v>
      </c>
      <c r="E6372" t="s">
        <v>180</v>
      </c>
      <c r="F6372">
        <v>-352068750.73679</v>
      </c>
      <c r="G6372">
        <v>-297968480.50164402</v>
      </c>
      <c r="H6372">
        <v>-822243823.61570203</v>
      </c>
      <c r="I6372">
        <v>107616776.52326301</v>
      </c>
      <c r="J6372">
        <v>-242621997.84433001</v>
      </c>
      <c r="K6372" s="4">
        <f>AVERAGE(Data[[#This Row],[2020 '[YR2020']]],Data[[#This Row],[2021 '[YR2021']]],Data[[#This Row],[2022 '[YR2022']]],Data[[#This Row],[2023 '[YR2023']]],Data[[#This Row],[2024 '[YR2024']]])</f>
        <v>-321457255.23504061</v>
      </c>
      <c r="L6372" s="4">
        <f>((J6372-F6372)/Data[[#This Row],[2020 '[YR2020']]])*100</f>
        <v>-31.086755829199802</v>
      </c>
    </row>
    <row r="6373" spans="1:12" x14ac:dyDescent="0.3">
      <c r="A6373" t="s">
        <v>569</v>
      </c>
      <c r="B6373" t="s">
        <v>570</v>
      </c>
      <c r="C6373" s="5" t="s">
        <v>636</v>
      </c>
      <c r="D6373" t="s">
        <v>54</v>
      </c>
      <c r="E6373" t="s">
        <v>198</v>
      </c>
      <c r="F6373">
        <v>54.144325000000002</v>
      </c>
      <c r="G6373">
        <v>52.1021583333333</v>
      </c>
      <c r="H6373">
        <v>58.574391666666699</v>
      </c>
      <c r="I6373">
        <v>56.947191666666697</v>
      </c>
      <c r="J6373">
        <v>56.872633333333297</v>
      </c>
      <c r="K6373" s="4">
        <f>AVERAGE(Data[[#This Row],[2020 '[YR2020']]],Data[[#This Row],[2021 '[YR2021']]],Data[[#This Row],[2022 '[YR2022']]],Data[[#This Row],[2023 '[YR2023']]],Data[[#This Row],[2024 '[YR2024']]])</f>
        <v>55.728139999999996</v>
      </c>
      <c r="L6373" s="4">
        <f>((J6373-F6373)/Data[[#This Row],[2020 '[YR2020']]])*100</f>
        <v>5.038955298331441</v>
      </c>
    </row>
    <row r="6374" spans="1:12" x14ac:dyDescent="0.3">
      <c r="A6374" t="s">
        <v>569</v>
      </c>
      <c r="B6374" t="s">
        <v>570</v>
      </c>
      <c r="C6374" s="5" t="s">
        <v>636</v>
      </c>
      <c r="D6374" t="s">
        <v>75</v>
      </c>
      <c r="E6374" t="s">
        <v>163</v>
      </c>
      <c r="F6374">
        <v>162333109.436887</v>
      </c>
      <c r="G6374">
        <v>166898066.83234301</v>
      </c>
      <c r="H6374">
        <v>159083705.82835701</v>
      </c>
      <c r="I6374">
        <v>207430750.634738</v>
      </c>
      <c r="J6374">
        <v>255752295.53560799</v>
      </c>
      <c r="K6374" s="4">
        <f>AVERAGE(Data[[#This Row],[2020 '[YR2020']]],Data[[#This Row],[2021 '[YR2021']]],Data[[#This Row],[2022 '[YR2022']]],Data[[#This Row],[2023 '[YR2023']]],Data[[#This Row],[2024 '[YR2024']]])</f>
        <v>190299585.65358657</v>
      </c>
      <c r="L6374" s="4">
        <f>((J6374-F6374)/Data[[#This Row],[2020 '[YR2020']]])*100</f>
        <v>57.547832615774027</v>
      </c>
    </row>
    <row r="6375" spans="1:12" x14ac:dyDescent="0.3">
      <c r="A6375" t="s">
        <v>569</v>
      </c>
      <c r="B6375" t="s">
        <v>570</v>
      </c>
      <c r="C6375" s="5" t="s">
        <v>636</v>
      </c>
      <c r="D6375" t="s">
        <v>85</v>
      </c>
      <c r="E6375" t="s">
        <v>174</v>
      </c>
      <c r="F6375">
        <v>19.844000000000001</v>
      </c>
      <c r="G6375">
        <v>18.311</v>
      </c>
      <c r="H6375">
        <v>18.427</v>
      </c>
      <c r="I6375">
        <v>19.131</v>
      </c>
      <c r="J6375">
        <v>19.125</v>
      </c>
      <c r="K6375" s="4">
        <f>AVERAGE(Data[[#This Row],[2020 '[YR2020']]],Data[[#This Row],[2021 '[YR2021']]],Data[[#This Row],[2022 '[YR2022']]],Data[[#This Row],[2023 '[YR2023']]],Data[[#This Row],[2024 '[YR2024']]])</f>
        <v>18.967599999999997</v>
      </c>
      <c r="L6375" s="4">
        <f>((J6375-F6375)/Data[[#This Row],[2020 '[YR2020']]])*100</f>
        <v>-3.6232614392259688</v>
      </c>
    </row>
    <row r="6376" spans="1:12" x14ac:dyDescent="0.3">
      <c r="A6376" t="s">
        <v>569</v>
      </c>
      <c r="B6376" t="s">
        <v>570</v>
      </c>
      <c r="C6376" s="5" t="s">
        <v>636</v>
      </c>
      <c r="D6376" t="s">
        <v>77</v>
      </c>
      <c r="E6376" t="s">
        <v>147</v>
      </c>
      <c r="F6376">
        <v>66.333370307572807</v>
      </c>
      <c r="G6376">
        <v>64.847908745247196</v>
      </c>
      <c r="H6376">
        <v>65.455955334987607</v>
      </c>
      <c r="I6376">
        <v>65.3461640438573</v>
      </c>
      <c r="J6376">
        <v>65.471049201438504</v>
      </c>
      <c r="K6376" s="4">
        <f>AVERAGE(Data[[#This Row],[2020 '[YR2020']]],Data[[#This Row],[2021 '[YR2021']]],Data[[#This Row],[2022 '[YR2022']]],Data[[#This Row],[2023 '[YR2023']]],Data[[#This Row],[2024 '[YR2024']]])</f>
        <v>65.490889526620691</v>
      </c>
      <c r="L6376" s="4">
        <f>((J6376-F6376)/Data[[#This Row],[2020 '[YR2020']]])*100</f>
        <v>-1.2999808424265422</v>
      </c>
    </row>
    <row r="6377" spans="1:12" x14ac:dyDescent="0.3">
      <c r="A6377" t="s">
        <v>569</v>
      </c>
      <c r="B6377" t="s">
        <v>570</v>
      </c>
      <c r="C6377" s="5" t="s">
        <v>636</v>
      </c>
      <c r="D6377" t="s">
        <v>46</v>
      </c>
      <c r="E6377" t="s">
        <v>179</v>
      </c>
      <c r="F6377">
        <v>-4700009.8108778903</v>
      </c>
      <c r="G6377">
        <v>68481866.016770095</v>
      </c>
      <c r="H6377">
        <v>46682528.232289299</v>
      </c>
      <c r="I6377">
        <v>52026577.708979398</v>
      </c>
      <c r="J6377">
        <v>122330325.502363</v>
      </c>
      <c r="K6377" s="4">
        <f>AVERAGE(Data[[#This Row],[2020 '[YR2020']]],Data[[#This Row],[2021 '[YR2021']]],Data[[#This Row],[2022 '[YR2022']]],Data[[#This Row],[2023 '[YR2023']]],Data[[#This Row],[2024 '[YR2024']]])</f>
        <v>56964257.529904768</v>
      </c>
      <c r="L6377" s="4">
        <f>((J6377-F6377)/Data[[#This Row],[2020 '[YR2020']]])*100</f>
        <v>-2702.7674499580153</v>
      </c>
    </row>
    <row r="6378" spans="1:12" x14ac:dyDescent="0.3">
      <c r="A6378" t="s">
        <v>569</v>
      </c>
      <c r="B6378" t="s">
        <v>570</v>
      </c>
      <c r="C6378" s="5" t="s">
        <v>636</v>
      </c>
      <c r="D6378" t="s">
        <v>94</v>
      </c>
      <c r="E6378" t="s">
        <v>168</v>
      </c>
      <c r="F6378">
        <v>33.880000000000003</v>
      </c>
      <c r="G6378">
        <v>33.198999999999998</v>
      </c>
      <c r="H6378">
        <v>29.548999999999999</v>
      </c>
      <c r="I6378">
        <v>28.798999999999999</v>
      </c>
      <c r="J6378">
        <v>29.227</v>
      </c>
      <c r="K6378" s="4">
        <f>AVERAGE(Data[[#This Row],[2020 '[YR2020']]],Data[[#This Row],[2021 '[YR2021']]],Data[[#This Row],[2022 '[YR2022']]],Data[[#This Row],[2023 '[YR2023']]],Data[[#This Row],[2024 '[YR2024']]])</f>
        <v>30.930800000000005</v>
      </c>
      <c r="L6378" s="4">
        <f>((J6378-F6378)/Data[[#This Row],[2020 '[YR2020']]])*100</f>
        <v>-13.733766233766239</v>
      </c>
    </row>
    <row r="6379" spans="1:12" x14ac:dyDescent="0.3">
      <c r="A6379" t="s">
        <v>569</v>
      </c>
      <c r="B6379" t="s">
        <v>570</v>
      </c>
      <c r="C6379" s="5" t="s">
        <v>636</v>
      </c>
      <c r="D6379" t="s">
        <v>93</v>
      </c>
      <c r="E6379" t="s">
        <v>167</v>
      </c>
      <c r="F6379">
        <v>38.524000000000001</v>
      </c>
      <c r="G6379">
        <v>40.924999999999997</v>
      </c>
      <c r="H6379">
        <v>38.046999999999997</v>
      </c>
      <c r="I6379">
        <v>30.917000000000002</v>
      </c>
      <c r="J6379">
        <v>32.29</v>
      </c>
      <c r="K6379" s="4">
        <f>AVERAGE(Data[[#This Row],[2020 '[YR2020']]],Data[[#This Row],[2021 '[YR2021']]],Data[[#This Row],[2022 '[YR2022']]],Data[[#This Row],[2023 '[YR2023']]],Data[[#This Row],[2024 '[YR2024']]])</f>
        <v>36.140599999999999</v>
      </c>
      <c r="L6379" s="4">
        <f>((J6379-F6379)/Data[[#This Row],[2020 '[YR2020']]])*100</f>
        <v>-16.182120236735546</v>
      </c>
    </row>
    <row r="6380" spans="1:12" x14ac:dyDescent="0.3">
      <c r="A6380" t="s">
        <v>569</v>
      </c>
      <c r="B6380" t="s">
        <v>570</v>
      </c>
      <c r="C6380" s="5" t="s">
        <v>636</v>
      </c>
      <c r="D6380" t="s">
        <v>92</v>
      </c>
      <c r="E6380" t="s">
        <v>166</v>
      </c>
      <c r="F6380">
        <v>16.574999999999999</v>
      </c>
      <c r="G6380">
        <v>15.801</v>
      </c>
      <c r="H6380">
        <v>14.476000000000001</v>
      </c>
      <c r="I6380">
        <v>13.173999999999999</v>
      </c>
      <c r="J6380">
        <v>13.417</v>
      </c>
      <c r="K6380" s="4">
        <f>AVERAGE(Data[[#This Row],[2020 '[YR2020']]],Data[[#This Row],[2021 '[YR2021']]],Data[[#This Row],[2022 '[YR2022']]],Data[[#This Row],[2023 '[YR2023']]],Data[[#This Row],[2024 '[YR2024']]])</f>
        <v>14.688599999999999</v>
      </c>
      <c r="L6380" s="4">
        <f>((J6380-F6380)/Data[[#This Row],[2020 '[YR2020']]])*100</f>
        <v>-19.05279034690799</v>
      </c>
    </row>
    <row r="6381" spans="1:12" x14ac:dyDescent="0.3">
      <c r="A6381" t="s">
        <v>569</v>
      </c>
      <c r="B6381" t="s">
        <v>570</v>
      </c>
      <c r="C6381" s="5" t="s">
        <v>636</v>
      </c>
      <c r="D6381" t="s">
        <v>91</v>
      </c>
      <c r="E6381" t="s">
        <v>165</v>
      </c>
      <c r="F6381">
        <v>16.899999999999999</v>
      </c>
      <c r="G6381">
        <v>16.591000000000001</v>
      </c>
      <c r="H6381">
        <v>15.86</v>
      </c>
      <c r="I6381">
        <v>14.404</v>
      </c>
      <c r="J6381">
        <v>14.314</v>
      </c>
      <c r="K6381" s="4">
        <f>AVERAGE(Data[[#This Row],[2020 '[YR2020']]],Data[[#This Row],[2021 '[YR2021']]],Data[[#This Row],[2022 '[YR2022']]],Data[[#This Row],[2023 '[YR2023']]],Data[[#This Row],[2024 '[YR2024']]])</f>
        <v>15.613799999999998</v>
      </c>
      <c r="L6381" s="4">
        <f>((J6381-F6381)/Data[[#This Row],[2020 '[YR2020']]])*100</f>
        <v>-15.301775147928986</v>
      </c>
    </row>
    <row r="6382" spans="1:12" x14ac:dyDescent="0.3">
      <c r="A6382" t="s">
        <v>569</v>
      </c>
      <c r="B6382" t="s">
        <v>570</v>
      </c>
      <c r="C6382" s="5" t="s">
        <v>636</v>
      </c>
      <c r="D6382" t="s">
        <v>90</v>
      </c>
      <c r="E6382" t="s">
        <v>164</v>
      </c>
      <c r="F6382">
        <v>16.119</v>
      </c>
      <c r="G6382">
        <v>14.67</v>
      </c>
      <c r="H6382">
        <v>12.513999999999999</v>
      </c>
      <c r="I6382">
        <v>11.429</v>
      </c>
      <c r="J6382">
        <v>12.147</v>
      </c>
      <c r="K6382" s="4">
        <f>AVERAGE(Data[[#This Row],[2020 '[YR2020']]],Data[[#This Row],[2021 '[YR2021']]],Data[[#This Row],[2022 '[YR2022']]],Data[[#This Row],[2023 '[YR2023']]],Data[[#This Row],[2024 '[YR2024']]])</f>
        <v>13.375800000000002</v>
      </c>
      <c r="L6382" s="4">
        <f>((J6382-F6382)/Data[[#This Row],[2020 '[YR2020']]])*100</f>
        <v>-24.641727154289967</v>
      </c>
    </row>
    <row r="6383" spans="1:12" x14ac:dyDescent="0.3">
      <c r="A6383" t="s">
        <v>569</v>
      </c>
      <c r="B6383" t="s">
        <v>570</v>
      </c>
      <c r="C6383" s="5" t="s">
        <v>636</v>
      </c>
      <c r="D6383" t="s">
        <v>89</v>
      </c>
      <c r="E6383" t="s">
        <v>170</v>
      </c>
      <c r="F6383">
        <v>3707335437.5823302</v>
      </c>
      <c r="G6383">
        <v>3726098880.0503502</v>
      </c>
      <c r="H6383">
        <v>3718640225.9382801</v>
      </c>
      <c r="I6383">
        <v>4557918557.35674</v>
      </c>
      <c r="J6383">
        <v>4673715191.0513496</v>
      </c>
      <c r="K6383" s="4">
        <f>AVERAGE(Data[[#This Row],[2020 '[YR2020']]],Data[[#This Row],[2021 '[YR2021']]],Data[[#This Row],[2022 '[YR2022']]],Data[[#This Row],[2023 '[YR2023']]],Data[[#This Row],[2024 '[YR2024']]])</f>
        <v>4076741658.3958101</v>
      </c>
      <c r="L6383" s="4">
        <f>((J6383-F6383)/Data[[#This Row],[2020 '[YR2020']]])*100</f>
        <v>26.066693174632881</v>
      </c>
    </row>
    <row r="6384" spans="1:12" x14ac:dyDescent="0.3">
      <c r="A6384" t="s">
        <v>569</v>
      </c>
      <c r="B6384" t="s">
        <v>570</v>
      </c>
      <c r="C6384" s="5" t="s">
        <v>636</v>
      </c>
      <c r="D6384" t="s">
        <v>88</v>
      </c>
      <c r="E6384" t="s">
        <v>171</v>
      </c>
      <c r="F6384">
        <v>4126254083.7800002</v>
      </c>
      <c r="G6384">
        <v>4129287737.2811198</v>
      </c>
      <c r="H6384">
        <v>4120124979.2576299</v>
      </c>
      <c r="I6384">
        <v>5014981540.03403</v>
      </c>
      <c r="J6384">
        <v>4673715191.0513496</v>
      </c>
      <c r="K6384" s="4">
        <f>AVERAGE(Data[[#This Row],[2020 '[YR2020']]],Data[[#This Row],[2021 '[YR2021']]],Data[[#This Row],[2022 '[YR2022']]],Data[[#This Row],[2023 '[YR2023']]],Data[[#This Row],[2024 '[YR2024']]])</f>
        <v>4412872706.2808256</v>
      </c>
      <c r="L6384" s="4">
        <f>((J6384-F6384)/Data[[#This Row],[2020 '[YR2020']]])*100</f>
        <v>13.267750752998431</v>
      </c>
    </row>
    <row r="6385" spans="1:12" x14ac:dyDescent="0.3">
      <c r="A6385" t="s">
        <v>569</v>
      </c>
      <c r="B6385" t="s">
        <v>570</v>
      </c>
      <c r="C6385" s="5" t="s">
        <v>636</v>
      </c>
      <c r="D6385" t="s">
        <v>87</v>
      </c>
      <c r="E6385" t="s">
        <v>176</v>
      </c>
      <c r="F6385">
        <v>9</v>
      </c>
      <c r="G6385">
        <v>12.5</v>
      </c>
      <c r="H6385">
        <v>15.4</v>
      </c>
      <c r="I6385">
        <v>15.4</v>
      </c>
      <c r="J6385">
        <v>28.2</v>
      </c>
      <c r="K6385" s="4">
        <f>AVERAGE(Data[[#This Row],[2020 '[YR2020']]],Data[[#This Row],[2021 '[YR2021']]],Data[[#This Row],[2022 '[YR2022']]],Data[[#This Row],[2023 '[YR2023']]],Data[[#This Row],[2024 '[YR2024']]])</f>
        <v>16.100000000000001</v>
      </c>
      <c r="L6385" s="4">
        <f>((J6385-F6385)/Data[[#This Row],[2020 '[YR2020']]])*100</f>
        <v>213.33333333333334</v>
      </c>
    </row>
    <row r="6386" spans="1:12" x14ac:dyDescent="0.3">
      <c r="A6386" t="s">
        <v>569</v>
      </c>
      <c r="B6386" t="s">
        <v>570</v>
      </c>
      <c r="C6386" s="5" t="s">
        <v>636</v>
      </c>
      <c r="D6386" t="s">
        <v>86</v>
      </c>
      <c r="E6386" t="s">
        <v>175</v>
      </c>
      <c r="F6386">
        <v>9</v>
      </c>
      <c r="G6386">
        <v>12.5</v>
      </c>
      <c r="H6386">
        <v>15.4</v>
      </c>
      <c r="I6386">
        <v>15.4</v>
      </c>
      <c r="J6386">
        <v>28.2</v>
      </c>
      <c r="K6386" s="4">
        <f>AVERAGE(Data[[#This Row],[2020 '[YR2020']]],Data[[#This Row],[2021 '[YR2021']]],Data[[#This Row],[2022 '[YR2022']]],Data[[#This Row],[2023 '[YR2023']]],Data[[#This Row],[2024 '[YR2024']]])</f>
        <v>16.100000000000001</v>
      </c>
      <c r="L6386" s="4">
        <f>((J6386-F6386)/Data[[#This Row],[2020 '[YR2020']]])*100</f>
        <v>213.33333333333334</v>
      </c>
    </row>
    <row r="6387" spans="1:12" x14ac:dyDescent="0.3">
      <c r="A6387" t="s">
        <v>569</v>
      </c>
      <c r="B6387" t="s">
        <v>570</v>
      </c>
      <c r="C6387" s="5" t="s">
        <v>636</v>
      </c>
      <c r="D6387" t="s">
        <v>84</v>
      </c>
      <c r="E6387" t="s">
        <v>173</v>
      </c>
      <c r="F6387">
        <v>19.734000000000002</v>
      </c>
      <c r="G6387">
        <v>18.774000000000001</v>
      </c>
      <c r="H6387">
        <v>18.123000000000001</v>
      </c>
      <c r="I6387">
        <v>18.681999999999999</v>
      </c>
      <c r="J6387">
        <v>18.655000000000001</v>
      </c>
      <c r="K6387" s="4">
        <f>AVERAGE(Data[[#This Row],[2020 '[YR2020']]],Data[[#This Row],[2021 '[YR2021']]],Data[[#This Row],[2022 '[YR2022']]],Data[[#This Row],[2023 '[YR2023']]],Data[[#This Row],[2024 '[YR2024']]])</f>
        <v>18.793600000000001</v>
      </c>
      <c r="L6387" s="4">
        <f>((J6387-F6387)/Data[[#This Row],[2020 '[YR2020']]])*100</f>
        <v>-5.4677206851119919</v>
      </c>
    </row>
    <row r="6388" spans="1:12" x14ac:dyDescent="0.3">
      <c r="A6388" t="s">
        <v>569</v>
      </c>
      <c r="B6388" t="s">
        <v>570</v>
      </c>
      <c r="C6388" s="5" t="s">
        <v>636</v>
      </c>
      <c r="D6388" t="s">
        <v>83</v>
      </c>
      <c r="E6388" t="s">
        <v>172</v>
      </c>
      <c r="F6388">
        <v>19.957000000000001</v>
      </c>
      <c r="G6388">
        <v>17.838999999999999</v>
      </c>
      <c r="H6388">
        <v>18.736999999999998</v>
      </c>
      <c r="I6388">
        <v>19.588999999999999</v>
      </c>
      <c r="J6388">
        <v>19.605</v>
      </c>
      <c r="K6388" s="4">
        <f>AVERAGE(Data[[#This Row],[2020 '[YR2020']]],Data[[#This Row],[2021 '[YR2021']]],Data[[#This Row],[2022 '[YR2022']]],Data[[#This Row],[2023 '[YR2023']]],Data[[#This Row],[2024 '[YR2024']]])</f>
        <v>19.145400000000002</v>
      </c>
      <c r="L6388" s="4">
        <f>((J6388-F6388)/Data[[#This Row],[2020 '[YR2020']]])*100</f>
        <v>-1.7637921531292293</v>
      </c>
    </row>
    <row r="6389" spans="1:12" x14ac:dyDescent="0.3">
      <c r="A6389" t="s">
        <v>569</v>
      </c>
      <c r="B6389" t="s">
        <v>570</v>
      </c>
      <c r="C6389" s="5" t="s">
        <v>636</v>
      </c>
      <c r="D6389" t="s">
        <v>82</v>
      </c>
      <c r="E6389" t="s">
        <v>151</v>
      </c>
      <c r="F6389">
        <v>1177092429.4925101</v>
      </c>
      <c r="G6389">
        <v>1465706879.3531699</v>
      </c>
      <c r="H6389">
        <v>1647003256.5869801</v>
      </c>
      <c r="I6389">
        <v>2075991363.32283</v>
      </c>
      <c r="J6389">
        <v>2009290850.8596301</v>
      </c>
      <c r="K6389" s="4">
        <f>AVERAGE(Data[[#This Row],[2020 '[YR2020']]],Data[[#This Row],[2021 '[YR2021']]],Data[[#This Row],[2022 '[YR2022']]],Data[[#This Row],[2023 '[YR2023']]],Data[[#This Row],[2024 '[YR2024']]])</f>
        <v>1675016955.9230239</v>
      </c>
      <c r="L6389" s="4">
        <f>((J6389-F6389)/Data[[#This Row],[2020 '[YR2020']]])*100</f>
        <v>70.699496531968421</v>
      </c>
    </row>
    <row r="6390" spans="1:12" x14ac:dyDescent="0.3">
      <c r="A6390" t="s">
        <v>569</v>
      </c>
      <c r="B6390" t="s">
        <v>570</v>
      </c>
      <c r="C6390" s="5" t="s">
        <v>636</v>
      </c>
      <c r="D6390" t="s">
        <v>81</v>
      </c>
      <c r="E6390" t="s">
        <v>150</v>
      </c>
      <c r="F6390">
        <v>1654758371.9102299</v>
      </c>
      <c r="G6390">
        <v>2062881661.013</v>
      </c>
      <c r="H6390">
        <v>2429035735.3593998</v>
      </c>
      <c r="I6390">
        <v>2867377842.37045</v>
      </c>
      <c r="J6390">
        <v>3163088401.4815302</v>
      </c>
      <c r="K6390" s="4">
        <f>AVERAGE(Data[[#This Row],[2020 '[YR2020']]],Data[[#This Row],[2021 '[YR2021']]],Data[[#This Row],[2022 '[YR2022']]],Data[[#This Row],[2023 '[YR2023']]],Data[[#This Row],[2024 '[YR2024']]])</f>
        <v>2435428402.4269218</v>
      </c>
      <c r="L6390" s="4">
        <f>((J6390-F6390)/Data[[#This Row],[2020 '[YR2020']]])*100</f>
        <v>91.151074088847494</v>
      </c>
    </row>
    <row r="6391" spans="1:12" x14ac:dyDescent="0.3">
      <c r="A6391" t="s">
        <v>569</v>
      </c>
      <c r="B6391" t="s">
        <v>570</v>
      </c>
      <c r="C6391" s="5" t="s">
        <v>636</v>
      </c>
      <c r="D6391" t="s">
        <v>80</v>
      </c>
      <c r="E6391" t="s">
        <v>149</v>
      </c>
      <c r="F6391">
        <v>123028204.523866</v>
      </c>
      <c r="G6391">
        <v>142353884.79569301</v>
      </c>
      <c r="H6391">
        <v>133469194.02139699</v>
      </c>
      <c r="I6391">
        <v>164017370.02050701</v>
      </c>
      <c r="J6391">
        <v>184510610.79064801</v>
      </c>
      <c r="K6391" s="4">
        <f>AVERAGE(Data[[#This Row],[2020 '[YR2020']]],Data[[#This Row],[2021 '[YR2021']]],Data[[#This Row],[2022 '[YR2022']]],Data[[#This Row],[2023 '[YR2023']]],Data[[#This Row],[2024 '[YR2024']]])</f>
        <v>149475852.83042219</v>
      </c>
      <c r="L6391" s="4">
        <f>((J6391-F6391)/Data[[#This Row],[2020 '[YR2020']]])*100</f>
        <v>49.974236805882313</v>
      </c>
    </row>
    <row r="6392" spans="1:12" x14ac:dyDescent="0.3">
      <c r="A6392" t="s">
        <v>569</v>
      </c>
      <c r="B6392" t="s">
        <v>570</v>
      </c>
      <c r="C6392" s="5" t="s">
        <v>636</v>
      </c>
      <c r="D6392" t="s">
        <v>79</v>
      </c>
      <c r="E6392" t="s">
        <v>148</v>
      </c>
      <c r="F6392">
        <v>1836137980.0135701</v>
      </c>
      <c r="G6392">
        <v>2553690379.04568</v>
      </c>
      <c r="H6392">
        <v>2763632064.6641998</v>
      </c>
      <c r="I6392">
        <v>3106868795.6445599</v>
      </c>
      <c r="J6392">
        <v>2899061801.5711198</v>
      </c>
      <c r="K6392" s="4">
        <f>AVERAGE(Data[[#This Row],[2020 '[YR2020']]],Data[[#This Row],[2021 '[YR2021']]],Data[[#This Row],[2022 '[YR2022']]],Data[[#This Row],[2023 '[YR2023']]],Data[[#This Row],[2024 '[YR2024']]])</f>
        <v>2631878204.1878257</v>
      </c>
      <c r="L6392" s="4">
        <f>((J6392-F6392)/Data[[#This Row],[2020 '[YR2020']]])*100</f>
        <v>57.889103821581756</v>
      </c>
    </row>
    <row r="6393" spans="1:12" x14ac:dyDescent="0.3">
      <c r="A6393" t="s">
        <v>569</v>
      </c>
      <c r="B6393" t="s">
        <v>570</v>
      </c>
      <c r="C6393" s="5" t="s">
        <v>636</v>
      </c>
      <c r="D6393" t="s">
        <v>78</v>
      </c>
      <c r="E6393" t="s">
        <v>146</v>
      </c>
      <c r="F6393">
        <v>-74964270.659953296</v>
      </c>
      <c r="G6393">
        <v>367404733.91023201</v>
      </c>
      <c r="H6393">
        <v>95444402.429160297</v>
      </c>
      <c r="I6393">
        <v>683814489.13795698</v>
      </c>
      <c r="J6393">
        <v>272771969.88322997</v>
      </c>
      <c r="K6393" s="4">
        <f>AVERAGE(Data[[#This Row],[2020 '[YR2020']]],Data[[#This Row],[2021 '[YR2021']]],Data[[#This Row],[2022 '[YR2022']]],Data[[#This Row],[2023 '[YR2023']]],Data[[#This Row],[2024 '[YR2024']]])</f>
        <v>268894264.94012517</v>
      </c>
      <c r="L6393" s="4">
        <f>((J6393-F6393)/Data[[#This Row],[2020 '[YR2020']]])*100</f>
        <v>-463.86930397889887</v>
      </c>
    </row>
    <row r="6394" spans="1:12" x14ac:dyDescent="0.3">
      <c r="A6394" t="s">
        <v>569</v>
      </c>
      <c r="B6394" t="s">
        <v>570</v>
      </c>
      <c r="C6394" s="5" t="s">
        <v>636</v>
      </c>
      <c r="D6394" t="s">
        <v>76</v>
      </c>
      <c r="E6394" t="s">
        <v>161</v>
      </c>
      <c r="F6394">
        <v>39.1666666666667</v>
      </c>
      <c r="G6394">
        <v>41.6666666666667</v>
      </c>
      <c r="H6394">
        <v>41.6666666666667</v>
      </c>
      <c r="I6394">
        <v>42.5</v>
      </c>
      <c r="J6394">
        <v>39.1666666666667</v>
      </c>
      <c r="K6394" s="4">
        <f>AVERAGE(Data[[#This Row],[2020 '[YR2020']]],Data[[#This Row],[2021 '[YR2021']]],Data[[#This Row],[2022 '[YR2022']]],Data[[#This Row],[2023 '[YR2023']]],Data[[#This Row],[2024 '[YR2024']]])</f>
        <v>40.833333333333357</v>
      </c>
      <c r="L6394" s="4">
        <f>((J6394-F6394)/Data[[#This Row],[2020 '[YR2020']]])*100</f>
        <v>0</v>
      </c>
    </row>
    <row r="6395" spans="1:12" x14ac:dyDescent="0.3">
      <c r="A6395" t="s">
        <v>569</v>
      </c>
      <c r="B6395" t="s">
        <v>570</v>
      </c>
      <c r="C6395" s="5" t="s">
        <v>636</v>
      </c>
      <c r="D6395" t="s">
        <v>45</v>
      </c>
      <c r="E6395" t="s">
        <v>178</v>
      </c>
      <c r="F6395">
        <v>400021913571.33002</v>
      </c>
      <c r="G6395">
        <v>442057488454.5</v>
      </c>
      <c r="H6395">
        <v>484998861147.43903</v>
      </c>
      <c r="I6395">
        <v>512269343272.14398</v>
      </c>
      <c r="J6395">
        <v>558614827891.07397</v>
      </c>
      <c r="K6395" s="4">
        <f>AVERAGE(Data[[#This Row],[2020 '[YR2020']]],Data[[#This Row],[2021 '[YR2021']]],Data[[#This Row],[2022 '[YR2022']]],Data[[#This Row],[2023 '[YR2023']]],Data[[#This Row],[2024 '[YR2024']]])</f>
        <v>479592486867.29749</v>
      </c>
      <c r="L6395" s="4">
        <f>((J6395-F6395)/Data[[#This Row],[2020 '[YR2020']]])*100</f>
        <v>39.646056613212124</v>
      </c>
    </row>
    <row r="6396" spans="1:12" x14ac:dyDescent="0.3">
      <c r="A6396" t="s">
        <v>569</v>
      </c>
      <c r="B6396" t="s">
        <v>570</v>
      </c>
      <c r="C6396" s="5" t="s">
        <v>636</v>
      </c>
      <c r="D6396" t="s">
        <v>38</v>
      </c>
      <c r="E6396" t="s">
        <v>132</v>
      </c>
      <c r="F6396">
        <v>41.592523579250297</v>
      </c>
      <c r="G6396">
        <v>41.112143020028</v>
      </c>
      <c r="H6396">
        <v>41.3672304700493</v>
      </c>
      <c r="I6396">
        <v>41.336529644278698</v>
      </c>
      <c r="J6396">
        <v>41.370968863688397</v>
      </c>
      <c r="K6396" s="4">
        <f>AVERAGE(Data[[#This Row],[2020 '[YR2020']]],Data[[#This Row],[2021 '[YR2021']]],Data[[#This Row],[2022 '[YR2022']]],Data[[#This Row],[2023 '[YR2023']]],Data[[#This Row],[2024 '[YR2024']]])</f>
        <v>41.35587911545894</v>
      </c>
      <c r="L6396" s="4">
        <f>((J6396-F6396)/Data[[#This Row],[2020 '[YR2020']]])*100</f>
        <v>-0.53267918485338073</v>
      </c>
    </row>
    <row r="6397" spans="1:12" x14ac:dyDescent="0.3">
      <c r="A6397" t="s">
        <v>569</v>
      </c>
      <c r="B6397" t="s">
        <v>570</v>
      </c>
      <c r="C6397" s="5" t="s">
        <v>636</v>
      </c>
      <c r="D6397" t="s">
        <v>42</v>
      </c>
      <c r="E6397" t="s">
        <v>184</v>
      </c>
      <c r="F6397">
        <v>64.704887171980701</v>
      </c>
      <c r="G6397">
        <v>63.6503687277119</v>
      </c>
      <c r="H6397">
        <v>58.351731609182998</v>
      </c>
      <c r="I6397">
        <v>62.925912261535302</v>
      </c>
      <c r="J6397">
        <v>64.547183040491603</v>
      </c>
      <c r="K6397" s="4">
        <f>AVERAGE(Data[[#This Row],[2020 '[YR2020']]],Data[[#This Row],[2021 '[YR2021']]],Data[[#This Row],[2022 '[YR2022']]],Data[[#This Row],[2023 '[YR2023']]],Data[[#This Row],[2024 '[YR2024']]])</f>
        <v>62.836016562180497</v>
      </c>
      <c r="L6397" s="4">
        <f>((J6397-F6397)/Data[[#This Row],[2020 '[YR2020']]])*100</f>
        <v>-0.24372831540519033</v>
      </c>
    </row>
    <row r="6398" spans="1:12" x14ac:dyDescent="0.3">
      <c r="A6398" t="s">
        <v>569</v>
      </c>
      <c r="B6398" t="s">
        <v>570</v>
      </c>
      <c r="C6398" s="5" t="s">
        <v>636</v>
      </c>
      <c r="D6398" t="s">
        <v>16</v>
      </c>
      <c r="E6398" t="s">
        <v>109</v>
      </c>
      <c r="F6398">
        <v>10.462866403798101</v>
      </c>
      <c r="G6398">
        <v>9.5205879103270394</v>
      </c>
      <c r="H6398">
        <v>9.1586721630146606</v>
      </c>
      <c r="I6398">
        <v>10.559153752606299</v>
      </c>
      <c r="J6398">
        <v>11.7263294224592</v>
      </c>
      <c r="K6398" s="4">
        <f>AVERAGE(Data[[#This Row],[2020 '[YR2020']]],Data[[#This Row],[2021 '[YR2021']]],Data[[#This Row],[2022 '[YR2022']]],Data[[#This Row],[2023 '[YR2023']]],Data[[#This Row],[2024 '[YR2024']]])</f>
        <v>10.28552193044106</v>
      </c>
      <c r="L6398" s="4">
        <f>((J6398-F6398)/Data[[#This Row],[2020 '[YR2020']]])*100</f>
        <v>12.075687196029305</v>
      </c>
    </row>
    <row r="6399" spans="1:12" x14ac:dyDescent="0.3">
      <c r="A6399" t="s">
        <v>569</v>
      </c>
      <c r="B6399" t="s">
        <v>570</v>
      </c>
      <c r="C6399" s="5" t="s">
        <v>636</v>
      </c>
      <c r="D6399" t="s">
        <v>15</v>
      </c>
      <c r="E6399" t="s">
        <v>107</v>
      </c>
      <c r="F6399">
        <v>9.8345365221067507</v>
      </c>
      <c r="G6399">
        <v>8.7027827356273697</v>
      </c>
      <c r="H6399">
        <v>8.2127683425659193</v>
      </c>
      <c r="I6399">
        <v>8.9537829464929697</v>
      </c>
      <c r="J6399">
        <v>10.6437939960023</v>
      </c>
      <c r="K6399" s="4">
        <f>AVERAGE(Data[[#This Row],[2020 '[YR2020']]],Data[[#This Row],[2021 '[YR2021']]],Data[[#This Row],[2022 '[YR2022']]],Data[[#This Row],[2023 '[YR2023']]],Data[[#This Row],[2024 '[YR2024']]])</f>
        <v>9.2695329085590608</v>
      </c>
      <c r="L6399" s="4">
        <f>((J6399-F6399)/Data[[#This Row],[2020 '[YR2020']]])*100</f>
        <v>8.2287301702164033</v>
      </c>
    </row>
    <row r="6400" spans="1:12" x14ac:dyDescent="0.3">
      <c r="A6400" t="s">
        <v>569</v>
      </c>
      <c r="B6400" t="s">
        <v>570</v>
      </c>
      <c r="C6400" s="5" t="s">
        <v>636</v>
      </c>
      <c r="D6400" t="s">
        <v>14</v>
      </c>
      <c r="E6400" t="s">
        <v>120</v>
      </c>
      <c r="F6400">
        <v>7190189049.8174696</v>
      </c>
      <c r="G6400">
        <v>9208490493.0401402</v>
      </c>
      <c r="H6400">
        <v>10123090825.09</v>
      </c>
      <c r="I6400">
        <v>10690572053.257099</v>
      </c>
      <c r="J6400">
        <v>10445052900.287201</v>
      </c>
      <c r="K6400" s="4">
        <f>AVERAGE(Data[[#This Row],[2020 '[YR2020']]],Data[[#This Row],[2021 '[YR2021']]],Data[[#This Row],[2022 '[YR2022']]],Data[[#This Row],[2023 '[YR2023']]],Data[[#This Row],[2024 '[YR2024']]])</f>
        <v>9531479064.2983818</v>
      </c>
      <c r="L6400" s="4">
        <f>((J6400-F6400)/Data[[#This Row],[2020 '[YR2020']]])*100</f>
        <v>45.268126163558378</v>
      </c>
    </row>
    <row r="6401" spans="1:12" x14ac:dyDescent="0.3">
      <c r="A6401" t="s">
        <v>569</v>
      </c>
      <c r="B6401" t="s">
        <v>570</v>
      </c>
      <c r="C6401" s="5" t="s">
        <v>636</v>
      </c>
      <c r="D6401" t="s">
        <v>13</v>
      </c>
      <c r="E6401" t="s">
        <v>118</v>
      </c>
      <c r="F6401">
        <v>19.792000000000002</v>
      </c>
      <c r="G6401">
        <v>17.872</v>
      </c>
      <c r="H6401">
        <v>19.073</v>
      </c>
      <c r="I6401">
        <v>19.951000000000001</v>
      </c>
      <c r="J6401">
        <v>19.666</v>
      </c>
      <c r="K6401" s="4">
        <f>AVERAGE(Data[[#This Row],[2020 '[YR2020']]],Data[[#This Row],[2021 '[YR2021']]],Data[[#This Row],[2022 '[YR2022']]],Data[[#This Row],[2023 '[YR2023']]],Data[[#This Row],[2024 '[YR2024']]])</f>
        <v>19.270800000000001</v>
      </c>
      <c r="L6401" s="4">
        <f>((J6401-F6401)/Data[[#This Row],[2020 '[YR2020']]])*100</f>
        <v>-0.63662085691188974</v>
      </c>
    </row>
    <row r="6402" spans="1:12" x14ac:dyDescent="0.3">
      <c r="A6402" t="s">
        <v>569</v>
      </c>
      <c r="B6402" t="s">
        <v>570</v>
      </c>
      <c r="C6402" s="5" t="s">
        <v>636</v>
      </c>
      <c r="D6402" t="s">
        <v>12</v>
      </c>
      <c r="E6402" t="s">
        <v>117</v>
      </c>
      <c r="F6402">
        <v>25.088000000000001</v>
      </c>
      <c r="G6402">
        <v>23.135000000000002</v>
      </c>
      <c r="H6402">
        <v>25.335999999999999</v>
      </c>
      <c r="I6402">
        <v>25.623000000000001</v>
      </c>
      <c r="J6402">
        <v>25.295999999999999</v>
      </c>
      <c r="K6402" s="4">
        <f>AVERAGE(Data[[#This Row],[2020 '[YR2020']]],Data[[#This Row],[2021 '[YR2021']]],Data[[#This Row],[2022 '[YR2022']]],Data[[#This Row],[2023 '[YR2023']]],Data[[#This Row],[2024 '[YR2024']]])</f>
        <v>24.895600000000002</v>
      </c>
      <c r="L6402" s="4">
        <f>((J6402-F6402)/Data[[#This Row],[2020 '[YR2020']]])*100</f>
        <v>0.8290816326530549</v>
      </c>
    </row>
    <row r="6403" spans="1:12" x14ac:dyDescent="0.3">
      <c r="A6403" t="s">
        <v>569</v>
      </c>
      <c r="B6403" t="s">
        <v>570</v>
      </c>
      <c r="C6403" s="5" t="s">
        <v>636</v>
      </c>
      <c r="D6403" t="s">
        <v>11</v>
      </c>
      <c r="E6403" t="s">
        <v>116</v>
      </c>
      <c r="F6403">
        <v>14.36</v>
      </c>
      <c r="G6403">
        <v>12.509</v>
      </c>
      <c r="H6403">
        <v>12.689</v>
      </c>
      <c r="I6403">
        <v>14.159000000000001</v>
      </c>
      <c r="J6403">
        <v>13.904999999999999</v>
      </c>
      <c r="K6403" s="4">
        <f>AVERAGE(Data[[#This Row],[2020 '[YR2020']]],Data[[#This Row],[2021 '[YR2021']]],Data[[#This Row],[2022 '[YR2022']]],Data[[#This Row],[2023 '[YR2023']]],Data[[#This Row],[2024 '[YR2024']]])</f>
        <v>13.5244</v>
      </c>
      <c r="L6403" s="4">
        <f>((J6403-F6403)/Data[[#This Row],[2020 '[YR2020']]])*100</f>
        <v>-3.1685236768802234</v>
      </c>
    </row>
    <row r="6404" spans="1:12" x14ac:dyDescent="0.3">
      <c r="A6404" t="s">
        <v>569</v>
      </c>
      <c r="B6404" t="s">
        <v>570</v>
      </c>
      <c r="C6404" s="5" t="s">
        <v>636</v>
      </c>
      <c r="D6404" t="s">
        <v>9</v>
      </c>
      <c r="E6404" t="s">
        <v>114</v>
      </c>
      <c r="F6404">
        <v>52.442</v>
      </c>
      <c r="G6404">
        <v>52.648000000000003</v>
      </c>
      <c r="H6404">
        <v>54.253</v>
      </c>
      <c r="I6404">
        <v>54.881999999999998</v>
      </c>
      <c r="J6404">
        <v>54.561999999999998</v>
      </c>
      <c r="K6404" s="4">
        <f>AVERAGE(Data[[#This Row],[2020 '[YR2020']]],Data[[#This Row],[2021 '[YR2021']]],Data[[#This Row],[2022 '[YR2022']]],Data[[#This Row],[2023 '[YR2023']]],Data[[#This Row],[2024 '[YR2024']]])</f>
        <v>53.757400000000004</v>
      </c>
      <c r="L6404" s="4">
        <f>((J6404-F6404)/Data[[#This Row],[2020 '[YR2020']]])*100</f>
        <v>4.042561305823571</v>
      </c>
    </row>
    <row r="6405" spans="1:12" x14ac:dyDescent="0.3">
      <c r="A6405" t="s">
        <v>569</v>
      </c>
      <c r="B6405" t="s">
        <v>570</v>
      </c>
      <c r="C6405" s="5" t="s">
        <v>636</v>
      </c>
      <c r="D6405" t="s">
        <v>8</v>
      </c>
      <c r="E6405" t="s">
        <v>119</v>
      </c>
      <c r="F6405">
        <v>35.113</v>
      </c>
      <c r="G6405">
        <v>34.927</v>
      </c>
      <c r="H6405">
        <v>36.923999999999999</v>
      </c>
      <c r="I6405">
        <v>37.11</v>
      </c>
      <c r="J6405">
        <v>36.625999999999998</v>
      </c>
      <c r="K6405" s="4">
        <f>AVERAGE(Data[[#This Row],[2020 '[YR2020']]],Data[[#This Row],[2021 '[YR2021']]],Data[[#This Row],[2022 '[YR2022']]],Data[[#This Row],[2023 '[YR2023']]],Data[[#This Row],[2024 '[YR2024']]])</f>
        <v>36.14</v>
      </c>
      <c r="L6405" s="4">
        <f>((J6405-F6405)/Data[[#This Row],[2020 '[YR2020']]])*100</f>
        <v>4.3089454048358107</v>
      </c>
    </row>
    <row r="6406" spans="1:12" x14ac:dyDescent="0.3">
      <c r="A6406" t="s">
        <v>569</v>
      </c>
      <c r="B6406" t="s">
        <v>570</v>
      </c>
      <c r="C6406" s="5" t="s">
        <v>636</v>
      </c>
      <c r="D6406" t="s">
        <v>7</v>
      </c>
      <c r="E6406" t="s">
        <v>142</v>
      </c>
      <c r="F6406">
        <v>-360443556.59957498</v>
      </c>
      <c r="G6406">
        <v>-374849512.25847602</v>
      </c>
      <c r="H6406">
        <v>-868964912.68101501</v>
      </c>
      <c r="I6406">
        <v>56573173.236284398</v>
      </c>
      <c r="J6406">
        <v>-374385191.78169399</v>
      </c>
      <c r="K6406" s="4">
        <f>AVERAGE(Data[[#This Row],[2020 '[YR2020']]],Data[[#This Row],[2021 '[YR2021']]],Data[[#This Row],[2022 '[YR2022']]],Data[[#This Row],[2023 '[YR2023']]],Data[[#This Row],[2024 '[YR2024']]])</f>
        <v>-384414000.01689512</v>
      </c>
      <c r="L6406" s="4">
        <f>((J6406-F6406)/Data[[#This Row],[2020 '[YR2020']]])*100</f>
        <v>3.8679107801633124</v>
      </c>
    </row>
    <row r="6407" spans="1:12" x14ac:dyDescent="0.3">
      <c r="A6407" t="s">
        <v>569</v>
      </c>
      <c r="B6407" t="s">
        <v>570</v>
      </c>
      <c r="C6407" s="5" t="s">
        <v>636</v>
      </c>
      <c r="D6407" t="s">
        <v>6</v>
      </c>
      <c r="E6407" t="s">
        <v>145</v>
      </c>
      <c r="F6407">
        <v>114.756666666667</v>
      </c>
      <c r="G6407">
        <v>118.464166666667</v>
      </c>
      <c r="H6407">
        <v>135.291666666667</v>
      </c>
      <c r="I6407">
        <v>147.95750000000001</v>
      </c>
      <c r="J6407">
        <v>153.120833333333</v>
      </c>
      <c r="K6407" s="4">
        <f>AVERAGE(Data[[#This Row],[2020 '[YR2020']]],Data[[#This Row],[2021 '[YR2021']]],Data[[#This Row],[2022 '[YR2022']]],Data[[#This Row],[2023 '[YR2023']]],Data[[#This Row],[2024 '[YR2024']]])</f>
        <v>133.91816666666676</v>
      </c>
      <c r="L6407" s="4">
        <f>((J6407-F6407)/Data[[#This Row],[2020 '[YR2020']]])*100</f>
        <v>33.430882737385673</v>
      </c>
    </row>
    <row r="6408" spans="1:12" x14ac:dyDescent="0.3">
      <c r="A6408" t="s">
        <v>569</v>
      </c>
      <c r="B6408" t="s">
        <v>570</v>
      </c>
      <c r="C6408" s="5" t="s">
        <v>636</v>
      </c>
      <c r="D6408" t="s">
        <v>5</v>
      </c>
      <c r="E6408" t="s">
        <v>143</v>
      </c>
      <c r="F6408">
        <v>12089507</v>
      </c>
      <c r="G6408">
        <v>15524238</v>
      </c>
      <c r="H6408">
        <v>13723701</v>
      </c>
      <c r="I6408">
        <v>20555350</v>
      </c>
      <c r="J6408">
        <v>22256810</v>
      </c>
      <c r="K6408" s="4">
        <f>AVERAGE(Data[[#This Row],[2020 '[YR2020']]],Data[[#This Row],[2021 '[YR2021']]],Data[[#This Row],[2022 '[YR2022']]],Data[[#This Row],[2023 '[YR2023']]],Data[[#This Row],[2024 '[YR2024']]])</f>
        <v>16829921.199999999</v>
      </c>
      <c r="L6408" s="4">
        <f>((J6408-F6408)/Data[[#This Row],[2020 '[YR2020']]])*100</f>
        <v>84.100228404681843</v>
      </c>
    </row>
    <row r="6409" spans="1:12" x14ac:dyDescent="0.3">
      <c r="A6409" t="s">
        <v>569</v>
      </c>
      <c r="B6409" t="s">
        <v>570</v>
      </c>
      <c r="C6409" s="5" t="s">
        <v>636</v>
      </c>
      <c r="D6409" t="s">
        <v>4</v>
      </c>
      <c r="E6409" t="s">
        <v>144</v>
      </c>
      <c r="F6409">
        <v>183710916.87881601</v>
      </c>
      <c r="G6409">
        <v>169440810</v>
      </c>
      <c r="H6409">
        <v>137655090</v>
      </c>
      <c r="I6409">
        <v>159748150</v>
      </c>
      <c r="J6409">
        <v>172080986.72</v>
      </c>
      <c r="K6409" s="4">
        <f>AVERAGE(Data[[#This Row],[2020 '[YR2020']]],Data[[#This Row],[2021 '[YR2021']]],Data[[#This Row],[2022 '[YR2022']]],Data[[#This Row],[2023 '[YR2023']]],Data[[#This Row],[2024 '[YR2024']]])</f>
        <v>164527190.71976322</v>
      </c>
      <c r="L6409" s="4">
        <f>((J6409-F6409)/Data[[#This Row],[2020 '[YR2020']]])*100</f>
        <v>-6.330560184666453</v>
      </c>
    </row>
    <row r="6410" spans="1:12" x14ac:dyDescent="0.3">
      <c r="A6410" t="s">
        <v>569</v>
      </c>
      <c r="B6410" t="s">
        <v>570</v>
      </c>
      <c r="C6410" s="5" t="s">
        <v>636</v>
      </c>
      <c r="D6410" t="s">
        <v>3</v>
      </c>
      <c r="E6410" t="s">
        <v>139</v>
      </c>
      <c r="F6410">
        <v>436230867187.5</v>
      </c>
      <c r="G6410">
        <v>474753072265.625</v>
      </c>
      <c r="H6410">
        <v>499802505859.375</v>
      </c>
      <c r="I6410">
        <v>529263969726.56299</v>
      </c>
      <c r="J6410">
        <v>583268439453.125</v>
      </c>
      <c r="K6410" s="4">
        <f>AVERAGE(Data[[#This Row],[2020 '[YR2020']]],Data[[#This Row],[2021 '[YR2021']]],Data[[#This Row],[2022 '[YR2022']]],Data[[#This Row],[2023 '[YR2023']]],Data[[#This Row],[2024 '[YR2024']]])</f>
        <v>504663770898.43762</v>
      </c>
      <c r="L6410" s="4">
        <f>((J6410-F6410)/Data[[#This Row],[2020 '[YR2020']]])*100</f>
        <v>33.706365900610507</v>
      </c>
    </row>
    <row r="6411" spans="1:12" x14ac:dyDescent="0.3">
      <c r="A6411" t="s">
        <v>569</v>
      </c>
      <c r="B6411" t="s">
        <v>570</v>
      </c>
      <c r="C6411" s="5" t="s">
        <v>636</v>
      </c>
      <c r="D6411" t="s">
        <v>2</v>
      </c>
      <c r="E6411" t="s">
        <v>138</v>
      </c>
      <c r="F6411">
        <v>25.176453216268602</v>
      </c>
      <c r="G6411">
        <v>24.701297300901601</v>
      </c>
      <c r="H6411">
        <v>24.280371786523101</v>
      </c>
      <c r="I6411">
        <v>28.5418649304032</v>
      </c>
      <c r="J6411">
        <v>26.911279665204201</v>
      </c>
      <c r="K6411" s="4">
        <f>AVERAGE(Data[[#This Row],[2020 '[YR2020']]],Data[[#This Row],[2021 '[YR2021']]],Data[[#This Row],[2022 '[YR2022']]],Data[[#This Row],[2023 '[YR2023']]],Data[[#This Row],[2024 '[YR2024']]])</f>
        <v>25.922253379860145</v>
      </c>
      <c r="L6411" s="4">
        <f>((J6411-F6411)/Data[[#This Row],[2020 '[YR2020']]])*100</f>
        <v>6.8906705564649755</v>
      </c>
    </row>
    <row r="6412" spans="1:12" x14ac:dyDescent="0.3">
      <c r="A6412" t="s">
        <v>569</v>
      </c>
      <c r="B6412" t="s">
        <v>570</v>
      </c>
      <c r="C6412" s="5" t="s">
        <v>636</v>
      </c>
      <c r="D6412" t="s">
        <v>1</v>
      </c>
      <c r="E6412" t="s">
        <v>141</v>
      </c>
      <c r="F6412">
        <v>0.80414990618993598</v>
      </c>
      <c r="G6412">
        <v>0.68013932104372798</v>
      </c>
      <c r="H6412">
        <v>0.62536879677052704</v>
      </c>
      <c r="I6412">
        <v>0.63102407373455704</v>
      </c>
      <c r="J6412">
        <v>0.589489106284381</v>
      </c>
      <c r="K6412" s="4">
        <f>AVERAGE(Data[[#This Row],[2020 '[YR2020']]],Data[[#This Row],[2021 '[YR2021']]],Data[[#This Row],[2022 '[YR2022']]],Data[[#This Row],[2023 '[YR2023']]],Data[[#This Row],[2024 '[YR2024']]])</f>
        <v>0.66603424080462581</v>
      </c>
      <c r="L6412" s="4">
        <f>((J6412-F6412)/Data[[#This Row],[2020 '[YR2020']]])*100</f>
        <v>-26.694127332877315</v>
      </c>
    </row>
    <row r="6413" spans="1:12" x14ac:dyDescent="0.3">
      <c r="A6413" t="s">
        <v>569</v>
      </c>
      <c r="B6413" t="s">
        <v>570</v>
      </c>
      <c r="C6413" s="5" t="s">
        <v>636</v>
      </c>
      <c r="D6413" t="s">
        <v>0</v>
      </c>
      <c r="E6413" t="s">
        <v>140</v>
      </c>
      <c r="F6413">
        <v>0.43405464686815198</v>
      </c>
      <c r="G6413">
        <v>0.45282665813901002</v>
      </c>
      <c r="H6413">
        <v>0.45999550588367999</v>
      </c>
      <c r="I6413">
        <v>0.42562888580938102</v>
      </c>
      <c r="J6413">
        <v>0.48524700426830802</v>
      </c>
      <c r="K6413" s="4">
        <f>AVERAGE(Data[[#This Row],[2020 '[YR2020']]],Data[[#This Row],[2021 '[YR2021']]],Data[[#This Row],[2022 '[YR2022']]],Data[[#This Row],[2023 '[YR2023']]],Data[[#This Row],[2024 '[YR2024']]])</f>
        <v>0.45155054019370622</v>
      </c>
      <c r="L6413" s="4">
        <f>((J6413-F6413)/Data[[#This Row],[2020 '[YR2020']]])*100</f>
        <v>11.793989021780057</v>
      </c>
    </row>
    <row r="6414" spans="1:12" x14ac:dyDescent="0.3">
      <c r="A6414" t="s">
        <v>569</v>
      </c>
      <c r="B6414" t="s">
        <v>570</v>
      </c>
      <c r="C6414" s="5" t="s">
        <v>636</v>
      </c>
      <c r="D6414" t="s">
        <v>44</v>
      </c>
      <c r="E6414" t="s">
        <v>177</v>
      </c>
      <c r="F6414">
        <v>13074815.6736637</v>
      </c>
      <c r="G6414">
        <v>8399165.7400625106</v>
      </c>
      <c r="H6414">
        <v>38560.833023318999</v>
      </c>
      <c r="I6414">
        <v>-982974.42200000002</v>
      </c>
      <c r="J6414">
        <v>9432868.4350000005</v>
      </c>
      <c r="K6414" s="4">
        <f>AVERAGE(Data[[#This Row],[2020 '[YR2020']]],Data[[#This Row],[2021 '[YR2021']]],Data[[#This Row],[2022 '[YR2022']]],Data[[#This Row],[2023 '[YR2023']]],Data[[#This Row],[2024 '[YR2024']]])</f>
        <v>5992487.2519499063</v>
      </c>
      <c r="L6414" s="4">
        <f>((J6414-F6414)/Data[[#This Row],[2020 '[YR2020']]])*100</f>
        <v>-27.8546736685519</v>
      </c>
    </row>
    <row r="6415" spans="1:12" x14ac:dyDescent="0.3">
      <c r="A6415" t="s">
        <v>569</v>
      </c>
      <c r="B6415" t="s">
        <v>570</v>
      </c>
      <c r="C6415" s="5" t="s">
        <v>636</v>
      </c>
      <c r="D6415" t="s">
        <v>17</v>
      </c>
      <c r="E6415" t="s">
        <v>110</v>
      </c>
      <c r="F6415">
        <v>-172914480.256971</v>
      </c>
      <c r="G6415">
        <v>-453227589.68566102</v>
      </c>
      <c r="H6415">
        <v>-683826064.15868902</v>
      </c>
      <c r="I6415">
        <v>-527928903.50006503</v>
      </c>
      <c r="J6415">
        <v>-1175312723.2039399</v>
      </c>
      <c r="K6415" s="4">
        <f>AVERAGE(Data[[#This Row],[2020 '[YR2020']]],Data[[#This Row],[2021 '[YR2021']]],Data[[#This Row],[2022 '[YR2022']]],Data[[#This Row],[2023 '[YR2023']]],Data[[#This Row],[2024 '[YR2024']]])</f>
        <v>-602641952.16106522</v>
      </c>
      <c r="L6415" s="4">
        <f>((J6415-F6415)/Data[[#This Row],[2020 '[YR2020']]])*100</f>
        <v>579.70751868628281</v>
      </c>
    </row>
    <row r="6416" spans="1:12" x14ac:dyDescent="0.3">
      <c r="A6416" t="s">
        <v>569</v>
      </c>
      <c r="B6416" t="s">
        <v>570</v>
      </c>
      <c r="C6416" s="5" t="s">
        <v>636</v>
      </c>
      <c r="D6416" t="s">
        <v>20</v>
      </c>
      <c r="E6416" t="s">
        <v>105</v>
      </c>
      <c r="F6416">
        <v>1.4118695392873399</v>
      </c>
      <c r="G6416">
        <v>1.8331993776953599</v>
      </c>
      <c r="H6416">
        <v>4.3887724974494198</v>
      </c>
      <c r="I6416">
        <v>4.1152402653884499</v>
      </c>
      <c r="J6416">
        <v>3.4609067319823099</v>
      </c>
      <c r="K6416" s="4">
        <f>AVERAGE(Data[[#This Row],[2020 '[YR2020']]],Data[[#This Row],[2021 '[YR2021']]],Data[[#This Row],[2022 '[YR2022']]],Data[[#This Row],[2023 '[YR2023']]],Data[[#This Row],[2024 '[YR2024']]])</f>
        <v>3.0419976823605759</v>
      </c>
      <c r="L6416" s="4">
        <f>((J6416-F6416)/Data[[#This Row],[2020 '[YR2020']]])*100</f>
        <v>145.12935761254889</v>
      </c>
    </row>
    <row r="6417" spans="1:12" x14ac:dyDescent="0.3">
      <c r="A6417" t="s">
        <v>569</v>
      </c>
      <c r="B6417" t="s">
        <v>570</v>
      </c>
      <c r="C6417" s="5" t="s">
        <v>636</v>
      </c>
      <c r="D6417" t="s">
        <v>10</v>
      </c>
      <c r="E6417" t="s">
        <v>115</v>
      </c>
      <c r="F6417">
        <v>43.47</v>
      </c>
      <c r="G6417">
        <v>43.460999999999999</v>
      </c>
      <c r="H6417">
        <v>45.264000000000003</v>
      </c>
      <c r="I6417">
        <v>45.661000000000001</v>
      </c>
      <c r="J6417">
        <v>45.258000000000003</v>
      </c>
      <c r="K6417" s="4">
        <f>AVERAGE(Data[[#This Row],[2020 '[YR2020']]],Data[[#This Row],[2021 '[YR2021']]],Data[[#This Row],[2022 '[YR2022']]],Data[[#This Row],[2023 '[YR2023']]],Data[[#This Row],[2024 '[YR2024']]])</f>
        <v>44.622799999999998</v>
      </c>
      <c r="L6417" s="4">
        <f>((J6417-F6417)/Data[[#This Row],[2020 '[YR2020']]])*100</f>
        <v>4.1131815044858611</v>
      </c>
    </row>
    <row r="6418" spans="1:12" x14ac:dyDescent="0.3">
      <c r="A6418" t="s">
        <v>569</v>
      </c>
      <c r="B6418" t="s">
        <v>570</v>
      </c>
      <c r="C6418" s="5" t="s">
        <v>636</v>
      </c>
      <c r="D6418" t="s">
        <v>22</v>
      </c>
      <c r="E6418" t="s">
        <v>112</v>
      </c>
      <c r="F6418">
        <v>5535430677.9072399</v>
      </c>
      <c r="G6418">
        <v>7145608832.0271301</v>
      </c>
      <c r="H6418">
        <v>7694055089.7306204</v>
      </c>
      <c r="I6418">
        <v>7823194210.88659</v>
      </c>
      <c r="J6418">
        <v>7281964498.8056698</v>
      </c>
      <c r="K6418" s="4">
        <f>AVERAGE(Data[[#This Row],[2020 '[YR2020']]],Data[[#This Row],[2021 '[YR2021']]],Data[[#This Row],[2022 '[YR2022']]],Data[[#This Row],[2023 '[YR2023']]],Data[[#This Row],[2024 '[YR2024']]])</f>
        <v>7096050661.8714495</v>
      </c>
      <c r="L6418" s="4">
        <f>((J6418-F6418)/Data[[#This Row],[2020 '[YR2020']]])*100</f>
        <v>31.551904856637741</v>
      </c>
    </row>
    <row r="6419" spans="1:12" x14ac:dyDescent="0.3">
      <c r="A6419" t="s">
        <v>569</v>
      </c>
      <c r="B6419" t="s">
        <v>570</v>
      </c>
      <c r="C6419" s="5" t="s">
        <v>636</v>
      </c>
      <c r="D6419" t="s">
        <v>21</v>
      </c>
      <c r="E6419" t="s">
        <v>106</v>
      </c>
      <c r="F6419">
        <v>7.8746150767389</v>
      </c>
      <c r="G6419">
        <v>10.5705181035727</v>
      </c>
      <c r="H6419">
        <v>17.701824371981299</v>
      </c>
      <c r="I6419">
        <v>12.9971956998622</v>
      </c>
      <c r="J6419">
        <v>11.7518514241678</v>
      </c>
      <c r="K6419" s="4">
        <f>AVERAGE(Data[[#This Row],[2020 '[YR2020']]],Data[[#This Row],[2021 '[YR2021']]],Data[[#This Row],[2022 '[YR2022']]],Data[[#This Row],[2023 '[YR2023']]],Data[[#This Row],[2024 '[YR2024']]])</f>
        <v>12.17920093526458</v>
      </c>
      <c r="L6419" s="4">
        <f>((J6419-F6419)/Data[[#This Row],[2020 '[YR2020']]])*100</f>
        <v>49.237153938889065</v>
      </c>
    </row>
    <row r="6420" spans="1:12" x14ac:dyDescent="0.3">
      <c r="A6420" t="s">
        <v>569</v>
      </c>
      <c r="B6420" t="s">
        <v>570</v>
      </c>
      <c r="C6420" s="5" t="s">
        <v>636</v>
      </c>
      <c r="D6420" t="s">
        <v>40</v>
      </c>
      <c r="E6420" t="s">
        <v>127</v>
      </c>
      <c r="F6420">
        <v>5.1932207910869996</v>
      </c>
      <c r="G6420">
        <v>4.8579676321559102</v>
      </c>
      <c r="H6420">
        <v>4.6330672188214601</v>
      </c>
      <c r="I6420">
        <v>5.4408405956662298</v>
      </c>
      <c r="J6420">
        <v>5.8513187069596597</v>
      </c>
      <c r="K6420" s="4">
        <f>AVERAGE(Data[[#This Row],[2020 '[YR2020']]],Data[[#This Row],[2021 '[YR2021']]],Data[[#This Row],[2022 '[YR2022']]],Data[[#This Row],[2023 '[YR2023']]],Data[[#This Row],[2024 '[YR2024']]])</f>
        <v>5.1952829889380521</v>
      </c>
      <c r="L6420" s="4">
        <f>((J6420-F6420)/Data[[#This Row],[2020 '[YR2020']]])*100</f>
        <v>12.672249887817937</v>
      </c>
    </row>
    <row r="6421" spans="1:12" x14ac:dyDescent="0.3">
      <c r="A6421" t="s">
        <v>569</v>
      </c>
      <c r="B6421" t="s">
        <v>570</v>
      </c>
      <c r="C6421" s="5" t="s">
        <v>636</v>
      </c>
      <c r="D6421" t="s">
        <v>39</v>
      </c>
      <c r="E6421" t="s">
        <v>133</v>
      </c>
      <c r="F6421">
        <v>800704</v>
      </c>
      <c r="G6421">
        <v>784953</v>
      </c>
      <c r="H6421">
        <v>802703</v>
      </c>
      <c r="I6421">
        <v>797169</v>
      </c>
      <c r="J6421">
        <v>790813</v>
      </c>
      <c r="K6421" s="4">
        <f>AVERAGE(Data[[#This Row],[2020 '[YR2020']]],Data[[#This Row],[2021 '[YR2021']]],Data[[#This Row],[2022 '[YR2022']]],Data[[#This Row],[2023 '[YR2023']]],Data[[#This Row],[2024 '[YR2024']]])</f>
        <v>795268.4</v>
      </c>
      <c r="L6421" s="4">
        <f>((J6421-F6421)/Data[[#This Row],[2020 '[YR2020']]])*100</f>
        <v>-1.2352879466069859</v>
      </c>
    </row>
    <row r="6422" spans="1:12" x14ac:dyDescent="0.3">
      <c r="A6422" t="s">
        <v>569</v>
      </c>
      <c r="B6422" t="s">
        <v>570</v>
      </c>
      <c r="C6422" s="5" t="s">
        <v>636</v>
      </c>
      <c r="D6422" t="s">
        <v>37</v>
      </c>
      <c r="E6422" t="s">
        <v>131</v>
      </c>
      <c r="F6422">
        <v>64.132000000000005</v>
      </c>
      <c r="G6422">
        <v>63.969000000000001</v>
      </c>
      <c r="H6422">
        <v>65.903999999999996</v>
      </c>
      <c r="I6422">
        <v>65.888999999999996</v>
      </c>
      <c r="J6422">
        <v>65.938000000000002</v>
      </c>
      <c r="K6422" s="4">
        <f>AVERAGE(Data[[#This Row],[2020 '[YR2020']]],Data[[#This Row],[2021 '[YR2021']]],Data[[#This Row],[2022 '[YR2022']]],Data[[#This Row],[2023 '[YR2023']]],Data[[#This Row],[2024 '[YR2024']]])</f>
        <v>65.166399999999996</v>
      </c>
      <c r="L6422" s="4">
        <f>((J6422-F6422)/Data[[#This Row],[2020 '[YR2020']]])*100</f>
        <v>2.8160668620969207</v>
      </c>
    </row>
    <row r="6423" spans="1:12" x14ac:dyDescent="0.3">
      <c r="A6423" t="s">
        <v>569</v>
      </c>
      <c r="B6423" t="s">
        <v>570</v>
      </c>
      <c r="C6423" s="5" t="s">
        <v>636</v>
      </c>
      <c r="D6423" t="s">
        <v>36</v>
      </c>
      <c r="E6423" t="s">
        <v>130</v>
      </c>
      <c r="F6423">
        <v>52.106999999999999</v>
      </c>
      <c r="G6423">
        <v>51.616999999999997</v>
      </c>
      <c r="H6423">
        <v>52.924999999999997</v>
      </c>
      <c r="I6423">
        <v>52.588999999999999</v>
      </c>
      <c r="J6423">
        <v>52.271999999999998</v>
      </c>
      <c r="K6423" s="4">
        <f>AVERAGE(Data[[#This Row],[2020 '[YR2020']]],Data[[#This Row],[2021 '[YR2021']]],Data[[#This Row],[2022 '[YR2022']]],Data[[#This Row],[2023 '[YR2023']]],Data[[#This Row],[2024 '[YR2024']]])</f>
        <v>52.302</v>
      </c>
      <c r="L6423" s="4">
        <f>((J6423-F6423)/Data[[#This Row],[2020 '[YR2020']]])*100</f>
        <v>0.31665611146294959</v>
      </c>
    </row>
    <row r="6424" spans="1:12" x14ac:dyDescent="0.3">
      <c r="A6424" t="s">
        <v>569</v>
      </c>
      <c r="B6424" t="s">
        <v>570</v>
      </c>
      <c r="C6424" s="5" t="s">
        <v>636</v>
      </c>
      <c r="D6424" t="s">
        <v>34</v>
      </c>
      <c r="E6424" t="s">
        <v>128</v>
      </c>
      <c r="F6424">
        <v>63.106999999999999</v>
      </c>
      <c r="G6424">
        <v>63.12</v>
      </c>
      <c r="H6424">
        <v>64.48</v>
      </c>
      <c r="I6424">
        <v>64.117000000000004</v>
      </c>
      <c r="J6424">
        <v>63.677</v>
      </c>
      <c r="K6424" s="4">
        <f>AVERAGE(Data[[#This Row],[2020 '[YR2020']]],Data[[#This Row],[2021 '[YR2021']]],Data[[#This Row],[2022 '[YR2022']]],Data[[#This Row],[2023 '[YR2023']]],Data[[#This Row],[2024 '[YR2024']]])</f>
        <v>63.700200000000009</v>
      </c>
      <c r="L6424" s="4">
        <f>((J6424-F6424)/Data[[#This Row],[2020 '[YR2020']]])*100</f>
        <v>0.90322785111002002</v>
      </c>
    </row>
    <row r="6425" spans="1:12" x14ac:dyDescent="0.3">
      <c r="A6425" t="s">
        <v>569</v>
      </c>
      <c r="B6425" t="s">
        <v>570</v>
      </c>
      <c r="C6425" s="5" t="s">
        <v>636</v>
      </c>
      <c r="D6425" t="s">
        <v>33</v>
      </c>
      <c r="E6425" t="s">
        <v>126</v>
      </c>
      <c r="F6425">
        <v>53.005000000000003</v>
      </c>
      <c r="G6425">
        <v>52.289000000000001</v>
      </c>
      <c r="H6425">
        <v>54.174999999999997</v>
      </c>
      <c r="I6425">
        <v>54.137</v>
      </c>
      <c r="J6425">
        <v>54.253999999999998</v>
      </c>
      <c r="K6425" s="4">
        <f>AVERAGE(Data[[#This Row],[2020 '[YR2020']]],Data[[#This Row],[2021 '[YR2021']]],Data[[#This Row],[2022 '[YR2022']]],Data[[#This Row],[2023 '[YR2023']]],Data[[#This Row],[2024 '[YR2024']]])</f>
        <v>53.572000000000003</v>
      </c>
      <c r="L6425" s="4">
        <f>((J6425-F6425)/Data[[#This Row],[2020 '[YR2020']]])*100</f>
        <v>2.3563814734458921</v>
      </c>
    </row>
    <row r="6426" spans="1:12" x14ac:dyDescent="0.3">
      <c r="A6426" t="s">
        <v>569</v>
      </c>
      <c r="B6426" t="s">
        <v>570</v>
      </c>
      <c r="C6426" s="5" t="s">
        <v>636</v>
      </c>
      <c r="D6426" t="s">
        <v>32</v>
      </c>
      <c r="E6426" t="s">
        <v>125</v>
      </c>
      <c r="F6426">
        <v>41.860999999999997</v>
      </c>
      <c r="G6426">
        <v>40.932000000000002</v>
      </c>
      <c r="H6426">
        <v>42.206000000000003</v>
      </c>
      <c r="I6426">
        <v>41.898000000000003</v>
      </c>
      <c r="J6426">
        <v>41.69</v>
      </c>
      <c r="K6426" s="4">
        <f>AVERAGE(Data[[#This Row],[2020 '[YR2020']]],Data[[#This Row],[2021 '[YR2021']]],Data[[#This Row],[2022 '[YR2022']]],Data[[#This Row],[2023 '[YR2023']]],Data[[#This Row],[2024 '[YR2024']]])</f>
        <v>41.717400000000005</v>
      </c>
      <c r="L6426" s="4">
        <f>((J6426-F6426)/Data[[#This Row],[2020 '[YR2020']]])*100</f>
        <v>-0.4084947803444719</v>
      </c>
    </row>
    <row r="6427" spans="1:12" x14ac:dyDescent="0.3">
      <c r="A6427" t="s">
        <v>569</v>
      </c>
      <c r="B6427" t="s">
        <v>570</v>
      </c>
      <c r="C6427" s="5" t="s">
        <v>636</v>
      </c>
      <c r="D6427" t="s">
        <v>35</v>
      </c>
      <c r="E6427" t="s">
        <v>129</v>
      </c>
      <c r="F6427">
        <v>75.441000000000003</v>
      </c>
      <c r="G6427">
        <v>75.864999999999995</v>
      </c>
      <c r="H6427">
        <v>77.852000000000004</v>
      </c>
      <c r="I6427">
        <v>77.855000000000004</v>
      </c>
      <c r="J6427">
        <v>77.828000000000003</v>
      </c>
      <c r="K6427" s="4">
        <f>AVERAGE(Data[[#This Row],[2020 '[YR2020']]],Data[[#This Row],[2021 '[YR2021']]],Data[[#This Row],[2022 '[YR2022']]],Data[[#This Row],[2023 '[YR2023']]],Data[[#This Row],[2024 '[YR2024']]])</f>
        <v>76.968199999999996</v>
      </c>
      <c r="L6427" s="4">
        <f>((J6427-F6427)/Data[[#This Row],[2020 '[YR2020']]])*100</f>
        <v>3.164061982211265</v>
      </c>
    </row>
    <row r="6428" spans="1:12" x14ac:dyDescent="0.3">
      <c r="A6428" t="s">
        <v>569</v>
      </c>
      <c r="B6428" t="s">
        <v>570</v>
      </c>
      <c r="C6428" s="5" t="s">
        <v>636</v>
      </c>
      <c r="D6428" t="s">
        <v>30</v>
      </c>
      <c r="E6428" t="s">
        <v>122</v>
      </c>
      <c r="F6428">
        <v>37.942999999999998</v>
      </c>
      <c r="G6428">
        <v>34.633000000000003</v>
      </c>
      <c r="H6428">
        <v>35.962000000000003</v>
      </c>
      <c r="I6428">
        <v>35.985999999999997</v>
      </c>
      <c r="J6428">
        <v>35.743000000000002</v>
      </c>
      <c r="K6428" s="4">
        <f>AVERAGE(Data[[#This Row],[2020 '[YR2020']]],Data[[#This Row],[2021 '[YR2021']]],Data[[#This Row],[2022 '[YR2022']]],Data[[#This Row],[2023 '[YR2023']]],Data[[#This Row],[2024 '[YR2024']]])</f>
        <v>36.053399999999996</v>
      </c>
      <c r="L6428" s="4">
        <f>((J6428-F6428)/Data[[#This Row],[2020 '[YR2020']]])*100</f>
        <v>-5.7981709406214481</v>
      </c>
    </row>
    <row r="6429" spans="1:12" x14ac:dyDescent="0.3">
      <c r="A6429" t="s">
        <v>569</v>
      </c>
      <c r="B6429" t="s">
        <v>570</v>
      </c>
      <c r="C6429" s="5" t="s">
        <v>636</v>
      </c>
      <c r="D6429" t="s">
        <v>31</v>
      </c>
      <c r="E6429" t="s">
        <v>123</v>
      </c>
      <c r="F6429">
        <v>30.744</v>
      </c>
      <c r="G6429">
        <v>27.966999999999999</v>
      </c>
      <c r="H6429">
        <v>28.295999999999999</v>
      </c>
      <c r="I6429">
        <v>28.321999999999999</v>
      </c>
      <c r="J6429">
        <v>28.225999999999999</v>
      </c>
      <c r="K6429" s="4">
        <f>AVERAGE(Data[[#This Row],[2020 '[YR2020']]],Data[[#This Row],[2021 '[YR2021']]],Data[[#This Row],[2022 '[YR2022']]],Data[[#This Row],[2023 '[YR2023']]],Data[[#This Row],[2024 '[YR2024']]])</f>
        <v>28.711000000000002</v>
      </c>
      <c r="L6429" s="4">
        <f>((J6429-F6429)/Data[[#This Row],[2020 '[YR2020']]])*100</f>
        <v>-8.1902159771012251</v>
      </c>
    </row>
    <row r="6430" spans="1:12" x14ac:dyDescent="0.3">
      <c r="A6430" t="s">
        <v>569</v>
      </c>
      <c r="B6430" t="s">
        <v>570</v>
      </c>
      <c r="C6430" s="5" t="s">
        <v>636</v>
      </c>
      <c r="D6430" t="s">
        <v>24</v>
      </c>
      <c r="E6430" t="s">
        <v>134</v>
      </c>
      <c r="F6430">
        <v>4.1810554303613401</v>
      </c>
      <c r="G6430">
        <v>4.0331959439008997</v>
      </c>
      <c r="H6430">
        <v>4.0149849059595502</v>
      </c>
      <c r="I6430">
        <v>5.2297106361799104</v>
      </c>
      <c r="J6430">
        <v>6.3599119716616004</v>
      </c>
      <c r="K6430" s="4">
        <f>AVERAGE(Data[[#This Row],[2020 '[YR2020']]],Data[[#This Row],[2021 '[YR2021']]],Data[[#This Row],[2022 '[YR2022']]],Data[[#This Row],[2023 '[YR2023']]],Data[[#This Row],[2024 '[YR2024']]])</f>
        <v>4.7637717776126598</v>
      </c>
      <c r="L6430" s="4">
        <f>((J6430-F6430)/Data[[#This Row],[2020 '[YR2020']]])*100</f>
        <v>52.112596390810261</v>
      </c>
    </row>
    <row r="6431" spans="1:12" x14ac:dyDescent="0.3">
      <c r="A6431" t="s">
        <v>569</v>
      </c>
      <c r="B6431" t="s">
        <v>570</v>
      </c>
      <c r="C6431" s="5" t="s">
        <v>636</v>
      </c>
      <c r="D6431" t="s">
        <v>25</v>
      </c>
      <c r="E6431" t="s">
        <v>135</v>
      </c>
      <c r="F6431">
        <v>232386915</v>
      </c>
      <c r="G6431">
        <v>276603713</v>
      </c>
      <c r="H6431">
        <v>288192179</v>
      </c>
      <c r="I6431">
        <v>387658985</v>
      </c>
      <c r="J6431">
        <v>431775125</v>
      </c>
      <c r="K6431" s="4">
        <f>AVERAGE(Data[[#This Row],[2020 '[YR2020']]],Data[[#This Row],[2021 '[YR2021']]],Data[[#This Row],[2022 '[YR2022']]],Data[[#This Row],[2023 '[YR2023']]],Data[[#This Row],[2024 '[YR2024']]])</f>
        <v>323323383.39999998</v>
      </c>
      <c r="L6431" s="4">
        <f>((J6431-F6431)/Data[[#This Row],[2020 '[YR2020']]])*100</f>
        <v>85.800101954965925</v>
      </c>
    </row>
    <row r="6432" spans="1:12" x14ac:dyDescent="0.3">
      <c r="A6432" t="s">
        <v>569</v>
      </c>
      <c r="B6432" t="s">
        <v>570</v>
      </c>
      <c r="C6432" s="5" t="s">
        <v>636</v>
      </c>
      <c r="D6432" t="s">
        <v>26</v>
      </c>
      <c r="E6432" t="s">
        <v>137</v>
      </c>
      <c r="F6432">
        <v>8772720394.9952793</v>
      </c>
      <c r="G6432">
        <v>11362335533.798</v>
      </c>
      <c r="H6432">
        <v>13009315644.4272</v>
      </c>
      <c r="I6432">
        <v>12748082695.8015</v>
      </c>
      <c r="J6432">
        <v>12643717501.8944</v>
      </c>
      <c r="K6432" s="4">
        <f>AVERAGE(Data[[#This Row],[2020 '[YR2020']]],Data[[#This Row],[2021 '[YR2021']]],Data[[#This Row],[2022 '[YR2022']]],Data[[#This Row],[2023 '[YR2023']]],Data[[#This Row],[2024 '[YR2024']]])</f>
        <v>11707234354.183277</v>
      </c>
      <c r="L6432" s="4">
        <f>((J6432-F6432)/Data[[#This Row],[2020 '[YR2020']]])*100</f>
        <v>44.125390216556688</v>
      </c>
    </row>
    <row r="6433" spans="1:12" x14ac:dyDescent="0.3">
      <c r="A6433" t="s">
        <v>569</v>
      </c>
      <c r="B6433" t="s">
        <v>570</v>
      </c>
      <c r="C6433" s="5" t="s">
        <v>636</v>
      </c>
      <c r="D6433" t="s">
        <v>23</v>
      </c>
      <c r="E6433" t="s">
        <v>113</v>
      </c>
      <c r="F6433">
        <v>7595627965.5027704</v>
      </c>
      <c r="G6433">
        <v>9896628654.4447994</v>
      </c>
      <c r="H6433">
        <v>11362312387.8402</v>
      </c>
      <c r="I6433">
        <v>10672091332.4786</v>
      </c>
      <c r="J6433">
        <v>10634426651.0348</v>
      </c>
      <c r="K6433" s="4">
        <f>AVERAGE(Data[[#This Row],[2020 '[YR2020']]],Data[[#This Row],[2021 '[YR2021']]],Data[[#This Row],[2022 '[YR2022']]],Data[[#This Row],[2023 '[YR2023']]],Data[[#This Row],[2024 '[YR2024']]])</f>
        <v>10032217398.260235</v>
      </c>
      <c r="L6433" s="4">
        <f>((J6433-F6433)/Data[[#This Row],[2020 '[YR2020']]])*100</f>
        <v>40.00720808514329</v>
      </c>
    </row>
    <row r="6434" spans="1:12" x14ac:dyDescent="0.3">
      <c r="A6434" t="s">
        <v>569</v>
      </c>
      <c r="B6434" t="s">
        <v>570</v>
      </c>
      <c r="C6434" s="5" t="s">
        <v>636</v>
      </c>
      <c r="D6434" t="s">
        <v>29</v>
      </c>
      <c r="E6434" t="s">
        <v>121</v>
      </c>
      <c r="F6434">
        <v>23.359000000000002</v>
      </c>
      <c r="G6434">
        <v>21.175000000000001</v>
      </c>
      <c r="H6434">
        <v>20.481000000000002</v>
      </c>
      <c r="I6434">
        <v>20.495999999999999</v>
      </c>
      <c r="J6434">
        <v>20.536000000000001</v>
      </c>
      <c r="K6434" s="4">
        <f>AVERAGE(Data[[#This Row],[2020 '[YR2020']]],Data[[#This Row],[2021 '[YR2021']]],Data[[#This Row],[2022 '[YR2022']]],Data[[#This Row],[2023 '[YR2023']]],Data[[#This Row],[2024 '[YR2024']]])</f>
        <v>21.209400000000002</v>
      </c>
      <c r="L6434" s="4">
        <f>((J6434-F6434)/Data[[#This Row],[2020 '[YR2020']]])*100</f>
        <v>-12.085277623185926</v>
      </c>
    </row>
    <row r="6435" spans="1:12" x14ac:dyDescent="0.3">
      <c r="A6435" t="s">
        <v>569</v>
      </c>
      <c r="B6435" t="s">
        <v>570</v>
      </c>
      <c r="C6435" s="5" t="s">
        <v>636</v>
      </c>
      <c r="D6435" t="s">
        <v>28</v>
      </c>
      <c r="E6435" t="s">
        <v>124</v>
      </c>
      <c r="F6435">
        <v>1.2000734888848701</v>
      </c>
      <c r="G6435">
        <v>3.2307491213291901</v>
      </c>
      <c r="H6435">
        <v>14.204717319583301</v>
      </c>
      <c r="I6435">
        <v>9.3618724976901593</v>
      </c>
      <c r="J6435">
        <v>3.4897408602694702</v>
      </c>
      <c r="K6435" s="4">
        <f>AVERAGE(Data[[#This Row],[2020 '[YR2020']]],Data[[#This Row],[2021 '[YR2021']]],Data[[#This Row],[2022 '[YR2022']]],Data[[#This Row],[2023 '[YR2023']]],Data[[#This Row],[2024 '[YR2024']]])</f>
        <v>6.2974306575513976</v>
      </c>
      <c r="L6435" s="4">
        <f>((J6435-F6435)/Data[[#This Row],[2020 '[YR2020']]])*100</f>
        <v>190.79392992109177</v>
      </c>
    </row>
    <row r="6436" spans="1:12" x14ac:dyDescent="0.3">
      <c r="A6436" t="s">
        <v>569</v>
      </c>
      <c r="B6436" t="s">
        <v>570</v>
      </c>
      <c r="C6436" s="5" t="s">
        <v>636</v>
      </c>
      <c r="D6436" t="s">
        <v>41</v>
      </c>
      <c r="E6436" t="s">
        <v>183</v>
      </c>
      <c r="F6436">
        <v>83.791820287833005</v>
      </c>
      <c r="G6436">
        <v>83.776121664870701</v>
      </c>
      <c r="H6436">
        <v>82.227309930523404</v>
      </c>
      <c r="I6436">
        <v>82.409618640723494</v>
      </c>
      <c r="J6436">
        <v>80.600819989240506</v>
      </c>
      <c r="K6436" s="4">
        <f>AVERAGE(Data[[#This Row],[2020 '[YR2020']]],Data[[#This Row],[2021 '[YR2021']]],Data[[#This Row],[2022 '[YR2022']]],Data[[#This Row],[2023 '[YR2023']]],Data[[#This Row],[2024 '[YR2024']]])</f>
        <v>82.561138102638225</v>
      </c>
      <c r="L6436" s="4">
        <f>((J6436-F6436)/Data[[#This Row],[2020 '[YR2020']]])*100</f>
        <v>-3.8082479741233746</v>
      </c>
    </row>
    <row r="6437" spans="1:12" x14ac:dyDescent="0.3">
      <c r="A6437" t="s">
        <v>405</v>
      </c>
      <c r="B6437" t="s">
        <v>406</v>
      </c>
      <c r="C6437" s="5" t="s">
        <v>636</v>
      </c>
      <c r="D6437" t="s">
        <v>56</v>
      </c>
      <c r="E6437" t="s">
        <v>200</v>
      </c>
      <c r="F6437">
        <v>5.6888902742971101</v>
      </c>
      <c r="G6437">
        <v>6.2689615749672098</v>
      </c>
      <c r="H6437">
        <v>6.9612786764149304</v>
      </c>
      <c r="I6437">
        <v>6.3218258270227903</v>
      </c>
      <c r="J6437">
        <v>6.2165108266045399</v>
      </c>
      <c r="K6437" s="4">
        <f>AVERAGE(Data[[#This Row],[2020 '[YR2020']]],Data[[#This Row],[2021 '[YR2021']]],Data[[#This Row],[2022 '[YR2022']]],Data[[#This Row],[2023 '[YR2023']]],Data[[#This Row],[2024 '[YR2024']]])</f>
        <v>6.2914934358613168</v>
      </c>
      <c r="L6437" s="4">
        <f>((J6437-F6437)/Data[[#This Row],[2020 '[YR2020']]])*100</f>
        <v>9.2745777624023482</v>
      </c>
    </row>
    <row r="6438" spans="1:12" x14ac:dyDescent="0.3">
      <c r="A6438" t="s">
        <v>405</v>
      </c>
      <c r="B6438" t="s">
        <v>406</v>
      </c>
      <c r="C6438" s="5" t="s">
        <v>636</v>
      </c>
      <c r="D6438" t="s">
        <v>74</v>
      </c>
      <c r="E6438" t="s">
        <v>162</v>
      </c>
      <c r="F6438">
        <v>18076748686.5835</v>
      </c>
      <c r="G6438">
        <v>39816423342.4328</v>
      </c>
      <c r="H6438">
        <v>44786524281.613602</v>
      </c>
      <c r="I6438">
        <v>50747545778.849602</v>
      </c>
      <c r="J6438">
        <v>51467935214.919601</v>
      </c>
      <c r="K6438" s="4">
        <f>AVERAGE(Data[[#This Row],[2020 '[YR2020']]],Data[[#This Row],[2021 '[YR2021']]],Data[[#This Row],[2022 '[YR2022']]],Data[[#This Row],[2023 '[YR2023']]],Data[[#This Row],[2024 '[YR2024']]])</f>
        <v>40979035460.879822</v>
      </c>
      <c r="L6438" s="4">
        <f>((J6438-F6438)/Data[[#This Row],[2020 '[YR2020']]])*100</f>
        <v>184.71898407880684</v>
      </c>
    </row>
    <row r="6439" spans="1:12" x14ac:dyDescent="0.3">
      <c r="A6439" t="s">
        <v>405</v>
      </c>
      <c r="B6439" t="s">
        <v>406</v>
      </c>
      <c r="C6439" s="5" t="s">
        <v>636</v>
      </c>
      <c r="D6439" t="s">
        <v>65</v>
      </c>
      <c r="E6439" t="s">
        <v>159</v>
      </c>
      <c r="F6439">
        <v>9.5883240000000001</v>
      </c>
      <c r="G6439">
        <v>8.9847040000000007</v>
      </c>
      <c r="H6439">
        <v>8.5305230000000005</v>
      </c>
      <c r="I6439">
        <v>9.2023899999999994</v>
      </c>
      <c r="J6439">
        <v>8.9667309999999993</v>
      </c>
      <c r="K6439" s="4">
        <f>AVERAGE(Data[[#This Row],[2020 '[YR2020']]],Data[[#This Row],[2021 '[YR2021']]],Data[[#This Row],[2022 '[YR2022']]],Data[[#This Row],[2023 '[YR2023']]],Data[[#This Row],[2024 '[YR2024']]])</f>
        <v>9.0545343999999996</v>
      </c>
      <c r="L6439" s="4">
        <f>((J6439-F6439)/Data[[#This Row],[2020 '[YR2020']]])*100</f>
        <v>-6.4828118031889685</v>
      </c>
    </row>
    <row r="6440" spans="1:12" x14ac:dyDescent="0.3">
      <c r="A6440" t="s">
        <v>405</v>
      </c>
      <c r="B6440" t="s">
        <v>406</v>
      </c>
      <c r="C6440" s="5" t="s">
        <v>636</v>
      </c>
      <c r="D6440" t="s">
        <v>64</v>
      </c>
      <c r="E6440" t="s">
        <v>191</v>
      </c>
      <c r="F6440">
        <v>3936399075.9128699</v>
      </c>
      <c r="G6440">
        <v>39755516832.7062</v>
      </c>
      <c r="H6440">
        <v>144036456879.55899</v>
      </c>
      <c r="I6440">
        <v>92635173377.300507</v>
      </c>
      <c r="J6440">
        <v>85343639493.234497</v>
      </c>
      <c r="K6440" s="4">
        <f>AVERAGE(Data[[#This Row],[2020 '[YR2020']]],Data[[#This Row],[2021 '[YR2021']]],Data[[#This Row],[2022 '[YR2022']]],Data[[#This Row],[2023 '[YR2023']]],Data[[#This Row],[2024 '[YR2024']]])</f>
        <v>73141437131.742615</v>
      </c>
      <c r="L6440" s="4">
        <f>((J6440-F6440)/Data[[#This Row],[2020 '[YR2020']]])*100</f>
        <v>2068.0637010474575</v>
      </c>
    </row>
    <row r="6441" spans="1:12" x14ac:dyDescent="0.3">
      <c r="A6441" t="s">
        <v>405</v>
      </c>
      <c r="B6441" t="s">
        <v>406</v>
      </c>
      <c r="C6441" s="5" t="s">
        <v>636</v>
      </c>
      <c r="D6441" t="s">
        <v>63</v>
      </c>
      <c r="E6441" t="s">
        <v>190</v>
      </c>
      <c r="F6441">
        <v>19.358357460532901</v>
      </c>
      <c r="G6441">
        <v>19.528800071001701</v>
      </c>
      <c r="H6441">
        <v>19.6268476068085</v>
      </c>
      <c r="I6441">
        <v>19.675215242280501</v>
      </c>
      <c r="J6441">
        <v>19.759827385019801</v>
      </c>
      <c r="K6441" s="4">
        <f>AVERAGE(Data[[#This Row],[2020 '[YR2020']]],Data[[#This Row],[2021 '[YR2021']]],Data[[#This Row],[2022 '[YR2022']]],Data[[#This Row],[2023 '[YR2023']]],Data[[#This Row],[2024 '[YR2024']]])</f>
        <v>19.589809553128681</v>
      </c>
      <c r="L6441" s="4">
        <f>((J6441-F6441)/Data[[#This Row],[2020 '[YR2020']]])*100</f>
        <v>2.07388423994857</v>
      </c>
    </row>
    <row r="6442" spans="1:12" x14ac:dyDescent="0.3">
      <c r="A6442" t="s">
        <v>405</v>
      </c>
      <c r="B6442" t="s">
        <v>406</v>
      </c>
      <c r="C6442" s="5" t="s">
        <v>636</v>
      </c>
      <c r="D6442" t="s">
        <v>62</v>
      </c>
      <c r="E6442" t="s">
        <v>189</v>
      </c>
      <c r="F6442">
        <v>1041378</v>
      </c>
      <c r="G6442">
        <v>1056180</v>
      </c>
      <c r="H6442">
        <v>1071062</v>
      </c>
      <c r="I6442">
        <v>1085992</v>
      </c>
      <c r="J6442">
        <v>1100868</v>
      </c>
      <c r="K6442" s="4">
        <f>AVERAGE(Data[[#This Row],[2020 '[YR2020']]],Data[[#This Row],[2021 '[YR2021']]],Data[[#This Row],[2022 '[YR2022']]],Data[[#This Row],[2023 '[YR2023']]],Data[[#This Row],[2024 '[YR2024']]])</f>
        <v>1071096</v>
      </c>
      <c r="L6442" s="4">
        <f>((J6442-F6442)/Data[[#This Row],[2020 '[YR2020']]])*100</f>
        <v>5.7126230821085136</v>
      </c>
    </row>
    <row r="6443" spans="1:12" x14ac:dyDescent="0.3">
      <c r="A6443" t="s">
        <v>405</v>
      </c>
      <c r="B6443" t="s">
        <v>406</v>
      </c>
      <c r="C6443" s="5" t="s">
        <v>636</v>
      </c>
      <c r="D6443" t="s">
        <v>61</v>
      </c>
      <c r="E6443" t="s">
        <v>188</v>
      </c>
      <c r="F6443">
        <v>23.3306284705995</v>
      </c>
      <c r="G6443">
        <v>23.437468794201301</v>
      </c>
      <c r="H6443">
        <v>23.459129924735802</v>
      </c>
      <c r="I6443">
        <v>23.4242694906564</v>
      </c>
      <c r="J6443">
        <v>23.434884613525998</v>
      </c>
      <c r="K6443" s="4">
        <f>AVERAGE(Data[[#This Row],[2020 '[YR2020']]],Data[[#This Row],[2021 '[YR2021']]],Data[[#This Row],[2022 '[YR2022']]],Data[[#This Row],[2023 '[YR2023']]],Data[[#This Row],[2024 '[YR2024']]])</f>
        <v>23.417276258743801</v>
      </c>
      <c r="L6443" s="4">
        <f>((J6443-F6443)/Data[[#This Row],[2020 '[YR2020']]])*100</f>
        <v>0.44686384277165425</v>
      </c>
    </row>
    <row r="6444" spans="1:12" x14ac:dyDescent="0.3">
      <c r="A6444" t="s">
        <v>405</v>
      </c>
      <c r="B6444" t="s">
        <v>406</v>
      </c>
      <c r="C6444" s="5" t="s">
        <v>636</v>
      </c>
      <c r="D6444" t="s">
        <v>60</v>
      </c>
      <c r="E6444" t="s">
        <v>192</v>
      </c>
      <c r="F6444">
        <v>1041378</v>
      </c>
      <c r="G6444">
        <v>1056180</v>
      </c>
      <c r="H6444">
        <v>1071062</v>
      </c>
      <c r="I6444">
        <v>1085992</v>
      </c>
      <c r="J6444">
        <v>1100868</v>
      </c>
      <c r="K6444" s="4">
        <f>AVERAGE(Data[[#This Row],[2020 '[YR2020']]],Data[[#This Row],[2021 '[YR2021']]],Data[[#This Row],[2022 '[YR2022']]],Data[[#This Row],[2023 '[YR2023']]],Data[[#This Row],[2024 '[YR2024']]])</f>
        <v>1071096</v>
      </c>
      <c r="L6444" s="4">
        <f>((J6444-F6444)/Data[[#This Row],[2020 '[YR2020']]])*100</f>
        <v>5.7126230821085136</v>
      </c>
    </row>
    <row r="6445" spans="1:12" x14ac:dyDescent="0.3">
      <c r="A6445" t="s">
        <v>405</v>
      </c>
      <c r="B6445" t="s">
        <v>406</v>
      </c>
      <c r="C6445" s="5" t="s">
        <v>636</v>
      </c>
      <c r="D6445" t="s">
        <v>47</v>
      </c>
      <c r="E6445" t="s">
        <v>180</v>
      </c>
      <c r="F6445">
        <v>-7679728674.7532196</v>
      </c>
      <c r="G6445">
        <v>72912762757.568298</v>
      </c>
      <c r="H6445">
        <v>144261139877.57101</v>
      </c>
      <c r="I6445">
        <v>88849235803.442505</v>
      </c>
      <c r="J6445">
        <v>63009190753.010101</v>
      </c>
      <c r="K6445" s="4">
        <f>AVERAGE(Data[[#This Row],[2020 '[YR2020']]],Data[[#This Row],[2021 '[YR2021']]],Data[[#This Row],[2022 '[YR2022']]],Data[[#This Row],[2023 '[YR2023']]],Data[[#This Row],[2024 '[YR2024']]])</f>
        <v>72270520103.367752</v>
      </c>
      <c r="L6445" s="4">
        <f>((J6445-F6445)/Data[[#This Row],[2020 '[YR2020']]])*100</f>
        <v>-920.46115717798887</v>
      </c>
    </row>
    <row r="6446" spans="1:12" x14ac:dyDescent="0.3">
      <c r="A6446" t="s">
        <v>405</v>
      </c>
      <c r="B6446" t="s">
        <v>406</v>
      </c>
      <c r="C6446" s="5" t="s">
        <v>636</v>
      </c>
      <c r="D6446" t="s">
        <v>54</v>
      </c>
      <c r="E6446" t="s">
        <v>198</v>
      </c>
      <c r="F6446">
        <v>9.4158333333333406</v>
      </c>
      <c r="G6446">
        <v>8.59</v>
      </c>
      <c r="H6446">
        <v>9.6141666666666694</v>
      </c>
      <c r="I6446">
        <v>10.563333333333301</v>
      </c>
      <c r="J6446">
        <v>10.7458333333333</v>
      </c>
      <c r="K6446" s="4">
        <f>AVERAGE(Data[[#This Row],[2020 '[YR2020']]],Data[[#This Row],[2021 '[YR2021']]],Data[[#This Row],[2022 '[YR2022']]],Data[[#This Row],[2023 '[YR2023']]],Data[[#This Row],[2024 '[YR2024']]])</f>
        <v>9.7858333333333221</v>
      </c>
      <c r="L6446" s="4">
        <f>((J6446-F6446)/Data[[#This Row],[2020 '[YR2020']]])*100</f>
        <v>14.12514381803655</v>
      </c>
    </row>
    <row r="6447" spans="1:12" x14ac:dyDescent="0.3">
      <c r="A6447" t="s">
        <v>405</v>
      </c>
      <c r="B6447" t="s">
        <v>406</v>
      </c>
      <c r="C6447" s="5" t="s">
        <v>636</v>
      </c>
      <c r="D6447" t="s">
        <v>53</v>
      </c>
      <c r="E6447" t="s">
        <v>194</v>
      </c>
      <c r="F6447">
        <v>-3348209857.0907402</v>
      </c>
      <c r="G6447">
        <v>74135526179.173401</v>
      </c>
      <c r="H6447">
        <v>163226325544.77701</v>
      </c>
      <c r="I6447">
        <v>74771139439.889999</v>
      </c>
      <c r="J6447">
        <v>66737994417.159302</v>
      </c>
      <c r="K6447" s="4">
        <f>AVERAGE(Data[[#This Row],[2020 '[YR2020']]],Data[[#This Row],[2021 '[YR2021']]],Data[[#This Row],[2022 '[YR2022']]],Data[[#This Row],[2023 '[YR2023']]],Data[[#This Row],[2024 '[YR2024']]])</f>
        <v>75104555144.781799</v>
      </c>
      <c r="L6447" s="4">
        <f>((J6447-F6447)/Data[[#This Row],[2020 '[YR2020']]])*100</f>
        <v>-2093.2440696876733</v>
      </c>
    </row>
    <row r="6448" spans="1:12" x14ac:dyDescent="0.3">
      <c r="A6448" t="s">
        <v>405</v>
      </c>
      <c r="B6448" t="s">
        <v>406</v>
      </c>
      <c r="C6448" s="5" t="s">
        <v>636</v>
      </c>
      <c r="D6448" t="s">
        <v>52</v>
      </c>
      <c r="E6448" t="s">
        <v>197</v>
      </c>
      <c r="F6448">
        <v>2065166465.6152101</v>
      </c>
      <c r="G6448">
        <v>75600404617.0186</v>
      </c>
      <c r="H6448">
        <v>167411512076.92099</v>
      </c>
      <c r="I6448">
        <v>81530813564.917206</v>
      </c>
      <c r="J6448">
        <v>74098245265.212708</v>
      </c>
      <c r="K6448" s="4">
        <f>AVERAGE(Data[[#This Row],[2020 '[YR2020']]],Data[[#This Row],[2021 '[YR2021']]],Data[[#This Row],[2022 '[YR2022']]],Data[[#This Row],[2023 '[YR2023']]],Data[[#This Row],[2024 '[YR2024']]])</f>
        <v>80141228397.936951</v>
      </c>
      <c r="L6448" s="4">
        <f>((J6448-F6448)/Data[[#This Row],[2020 '[YR2020']]])*100</f>
        <v>3488.0035095930607</v>
      </c>
    </row>
    <row r="6449" spans="1:12" x14ac:dyDescent="0.3">
      <c r="A6449" t="s">
        <v>405</v>
      </c>
      <c r="B6449" t="s">
        <v>406</v>
      </c>
      <c r="C6449" s="5" t="s">
        <v>636</v>
      </c>
      <c r="D6449" t="s">
        <v>51</v>
      </c>
      <c r="E6449" t="s">
        <v>196</v>
      </c>
      <c r="F6449">
        <v>-7784680632.4311705</v>
      </c>
      <c r="G6449">
        <v>-8498413833.2485905</v>
      </c>
      <c r="H6449">
        <v>-6715977420.0604095</v>
      </c>
      <c r="I6449">
        <v>-8004122070.9667301</v>
      </c>
      <c r="J6449">
        <v>-6937879577.0647097</v>
      </c>
      <c r="K6449" s="4">
        <f>AVERAGE(Data[[#This Row],[2020 '[YR2020']]],Data[[#This Row],[2021 '[YR2021']]],Data[[#This Row],[2022 '[YR2022']]],Data[[#This Row],[2023 '[YR2023']]],Data[[#This Row],[2024 '[YR2024']]])</f>
        <v>-7588214706.754323</v>
      </c>
      <c r="L6449" s="4">
        <f>((J6449-F6449)/Data[[#This Row],[2020 '[YR2020']]])*100</f>
        <v>-10.87778799606328</v>
      </c>
    </row>
    <row r="6450" spans="1:12" x14ac:dyDescent="0.3">
      <c r="A6450" t="s">
        <v>405</v>
      </c>
      <c r="B6450" t="s">
        <v>406</v>
      </c>
      <c r="C6450" s="5" t="s">
        <v>636</v>
      </c>
      <c r="D6450" t="s">
        <v>50</v>
      </c>
      <c r="E6450" t="s">
        <v>195</v>
      </c>
      <c r="F6450">
        <v>15344399413.917801</v>
      </c>
      <c r="G6450">
        <v>8862048250.9159393</v>
      </c>
      <c r="H6450">
        <v>14203707486.552999</v>
      </c>
      <c r="I6450">
        <v>17336769974.610199</v>
      </c>
      <c r="J6450">
        <v>22710592767.637001</v>
      </c>
      <c r="K6450" s="4">
        <f>AVERAGE(Data[[#This Row],[2020 '[YR2020']]],Data[[#This Row],[2021 '[YR2021']]],Data[[#This Row],[2022 '[YR2022']]],Data[[#This Row],[2023 '[YR2023']]],Data[[#This Row],[2024 '[YR2024']]])</f>
        <v>15691503578.726788</v>
      </c>
      <c r="L6450" s="4">
        <f>((J6450-F6450)/Data[[#This Row],[2020 '[YR2020']]])*100</f>
        <v>48.005745647091643</v>
      </c>
    </row>
    <row r="6451" spans="1:12" x14ac:dyDescent="0.3">
      <c r="A6451" t="s">
        <v>405</v>
      </c>
      <c r="B6451" t="s">
        <v>406</v>
      </c>
      <c r="C6451" s="5" t="s">
        <v>636</v>
      </c>
      <c r="D6451" t="s">
        <v>49</v>
      </c>
      <c r="E6451" t="s">
        <v>182</v>
      </c>
      <c r="F6451">
        <v>11277</v>
      </c>
      <c r="G6451">
        <v>19804</v>
      </c>
      <c r="H6451">
        <v>58040</v>
      </c>
      <c r="I6451">
        <v>53806</v>
      </c>
      <c r="J6451">
        <v>44356</v>
      </c>
      <c r="K6451" s="4">
        <f>AVERAGE(Data[[#This Row],[2020 '[YR2020']]],Data[[#This Row],[2021 '[YR2021']]],Data[[#This Row],[2022 '[YR2022']]],Data[[#This Row],[2023 '[YR2023']]],Data[[#This Row],[2024 '[YR2024']]])</f>
        <v>37456.6</v>
      </c>
      <c r="L6451" s="4">
        <f>((J6451-F6451)/Data[[#This Row],[2020 '[YR2020']]])*100</f>
        <v>293.33155981200673</v>
      </c>
    </row>
    <row r="6452" spans="1:12" x14ac:dyDescent="0.3">
      <c r="A6452" t="s">
        <v>405</v>
      </c>
      <c r="B6452" t="s">
        <v>406</v>
      </c>
      <c r="C6452" s="5" t="s">
        <v>636</v>
      </c>
      <c r="D6452" t="s">
        <v>75</v>
      </c>
      <c r="E6452" t="s">
        <v>163</v>
      </c>
      <c r="F6452">
        <v>33421148100.501301</v>
      </c>
      <c r="G6452">
        <v>48678471593.348801</v>
      </c>
      <c r="H6452">
        <v>58990231768.166603</v>
      </c>
      <c r="I6452">
        <v>68084315753.4599</v>
      </c>
      <c r="J6452">
        <v>74178527982.556595</v>
      </c>
      <c r="K6452" s="4">
        <f>AVERAGE(Data[[#This Row],[2020 '[YR2020']]],Data[[#This Row],[2021 '[YR2021']]],Data[[#This Row],[2022 '[YR2022']]],Data[[#This Row],[2023 '[YR2023']]],Data[[#This Row],[2024 '[YR2024']]])</f>
        <v>56670539039.606644</v>
      </c>
      <c r="L6452" s="4">
        <f>((J6452-F6452)/Data[[#This Row],[2020 '[YR2020']]])*100</f>
        <v>121.9508670363241</v>
      </c>
    </row>
    <row r="6453" spans="1:12" x14ac:dyDescent="0.3">
      <c r="A6453" t="s">
        <v>405</v>
      </c>
      <c r="B6453" t="s">
        <v>406</v>
      </c>
      <c r="C6453" s="5" t="s">
        <v>636</v>
      </c>
      <c r="D6453" t="s">
        <v>55</v>
      </c>
      <c r="E6453" t="s">
        <v>199</v>
      </c>
      <c r="F6453">
        <v>8.1983658934275603</v>
      </c>
      <c r="G6453">
        <v>5.6066518218886596</v>
      </c>
      <c r="H6453">
        <v>4.01554580755817</v>
      </c>
      <c r="I6453">
        <v>5.1924538190505203</v>
      </c>
      <c r="J6453">
        <v>5.2273369393313098</v>
      </c>
      <c r="K6453" s="4">
        <f>AVERAGE(Data[[#This Row],[2020 '[YR2020']]],Data[[#This Row],[2021 '[YR2021']]],Data[[#This Row],[2022 '[YR2022']]],Data[[#This Row],[2023 '[YR2023']]],Data[[#This Row],[2024 '[YR2024']]])</f>
        <v>5.6480708562512438</v>
      </c>
      <c r="L6453" s="4">
        <f>((J6453-F6453)/Data[[#This Row],[2020 '[YR2020']]])*100</f>
        <v>-36.239282226694172</v>
      </c>
    </row>
    <row r="6454" spans="1:12" x14ac:dyDescent="0.3">
      <c r="A6454" t="s">
        <v>405</v>
      </c>
      <c r="B6454" t="s">
        <v>406</v>
      </c>
      <c r="C6454" s="5" t="s">
        <v>636</v>
      </c>
      <c r="D6454" t="s">
        <v>76</v>
      </c>
      <c r="E6454" t="s">
        <v>161</v>
      </c>
      <c r="F6454">
        <v>41.420118343195298</v>
      </c>
      <c r="G6454">
        <v>44.970414201183402</v>
      </c>
      <c r="H6454">
        <v>44.970414201183402</v>
      </c>
      <c r="I6454">
        <v>46.153846153846203</v>
      </c>
      <c r="J6454">
        <v>44.378698224852101</v>
      </c>
      <c r="K6454" s="4">
        <f>AVERAGE(Data[[#This Row],[2020 '[YR2020']]],Data[[#This Row],[2021 '[YR2021']]],Data[[#This Row],[2022 '[YR2022']]],Data[[#This Row],[2023 '[YR2023']]],Data[[#This Row],[2024 '[YR2024']]])</f>
        <v>44.378698224852073</v>
      </c>
      <c r="L6454" s="4">
        <f>((J6454-F6454)/Data[[#This Row],[2020 '[YR2020']]])*100</f>
        <v>7.1428571428571326</v>
      </c>
    </row>
    <row r="6455" spans="1:12" x14ac:dyDescent="0.3">
      <c r="A6455" t="s">
        <v>405</v>
      </c>
      <c r="B6455" t="s">
        <v>406</v>
      </c>
      <c r="C6455" s="5" t="s">
        <v>636</v>
      </c>
      <c r="D6455" t="s">
        <v>95</v>
      </c>
      <c r="E6455" t="s">
        <v>169</v>
      </c>
      <c r="F6455">
        <v>11.188000000000001</v>
      </c>
      <c r="G6455">
        <v>12.835000000000001</v>
      </c>
      <c r="H6455">
        <v>9.8989999999999991</v>
      </c>
      <c r="I6455">
        <v>10.927</v>
      </c>
      <c r="J6455">
        <v>11.587999999999999</v>
      </c>
      <c r="K6455" s="4">
        <f>AVERAGE(Data[[#This Row],[2020 '[YR2020']]],Data[[#This Row],[2021 '[YR2021']]],Data[[#This Row],[2022 '[YR2022']]],Data[[#This Row],[2023 '[YR2023']]],Data[[#This Row],[2024 '[YR2024']]])</f>
        <v>11.287400000000002</v>
      </c>
      <c r="L6455" s="4">
        <f>((J6455-F6455)/Data[[#This Row],[2020 '[YR2020']]])*100</f>
        <v>3.5752592062924435</v>
      </c>
    </row>
    <row r="6456" spans="1:12" x14ac:dyDescent="0.3">
      <c r="A6456" t="s">
        <v>405</v>
      </c>
      <c r="B6456" t="s">
        <v>406</v>
      </c>
      <c r="C6456" s="5" t="s">
        <v>636</v>
      </c>
      <c r="D6456" t="s">
        <v>78</v>
      </c>
      <c r="E6456" t="s">
        <v>146</v>
      </c>
      <c r="F6456">
        <v>3849718372.2614598</v>
      </c>
      <c r="G6456">
        <v>10122986108.561199</v>
      </c>
      <c r="H6456">
        <v>-2480391978.2852602</v>
      </c>
      <c r="I6456">
        <v>3283454356.0961599</v>
      </c>
      <c r="J6456">
        <v>-36033477.004633598</v>
      </c>
      <c r="K6456" s="4">
        <f>AVERAGE(Data[[#This Row],[2020 '[YR2020']]],Data[[#This Row],[2021 '[YR2021']]],Data[[#This Row],[2022 '[YR2022']]],Data[[#This Row],[2023 '[YR2023']]],Data[[#This Row],[2024 '[YR2024']]])</f>
        <v>2947946676.3257856</v>
      </c>
      <c r="L6456" s="4">
        <f>((J6456-F6456)/Data[[#This Row],[2020 '[YR2020']]])*100</f>
        <v>-100.93600293632561</v>
      </c>
    </row>
    <row r="6457" spans="1:12" x14ac:dyDescent="0.3">
      <c r="A6457" t="s">
        <v>405</v>
      </c>
      <c r="B6457" t="s">
        <v>406</v>
      </c>
      <c r="C6457" s="5" t="s">
        <v>636</v>
      </c>
      <c r="D6457" t="s">
        <v>46</v>
      </c>
      <c r="E6457" t="s">
        <v>179</v>
      </c>
      <c r="F6457">
        <v>-11786992402.652</v>
      </c>
      <c r="G6457">
        <v>-1465640779.99191</v>
      </c>
      <c r="H6457">
        <v>-26166442493.6772</v>
      </c>
      <c r="I6457">
        <v>5507686179.1593103</v>
      </c>
      <c r="J6457">
        <v>-18395997859.193501</v>
      </c>
      <c r="K6457" s="4">
        <f>AVERAGE(Data[[#This Row],[2020 '[YR2020']]],Data[[#This Row],[2021 '[YR2021']]],Data[[#This Row],[2022 '[YR2022']]],Data[[#This Row],[2023 '[YR2023']]],Data[[#This Row],[2024 '[YR2024']]])</f>
        <v>-10461477471.271061</v>
      </c>
      <c r="L6457" s="4">
        <f>((J6457-F6457)/Data[[#This Row],[2020 '[YR2020']]])*100</f>
        <v>56.070329315343535</v>
      </c>
    </row>
    <row r="6458" spans="1:12" x14ac:dyDescent="0.3">
      <c r="A6458" t="s">
        <v>405</v>
      </c>
      <c r="B6458" t="s">
        <v>406</v>
      </c>
      <c r="C6458" s="5" t="s">
        <v>636</v>
      </c>
      <c r="D6458" t="s">
        <v>94</v>
      </c>
      <c r="E6458" t="s">
        <v>168</v>
      </c>
      <c r="F6458">
        <v>12.000999999999999</v>
      </c>
      <c r="G6458">
        <v>13.343</v>
      </c>
      <c r="H6458">
        <v>11.695</v>
      </c>
      <c r="I6458">
        <v>11.298</v>
      </c>
      <c r="J6458">
        <v>12.308999999999999</v>
      </c>
      <c r="K6458" s="4">
        <f>AVERAGE(Data[[#This Row],[2020 '[YR2020']]],Data[[#This Row],[2021 '[YR2021']]],Data[[#This Row],[2022 '[YR2022']]],Data[[#This Row],[2023 '[YR2023']]],Data[[#This Row],[2024 '[YR2024']]])</f>
        <v>12.129200000000001</v>
      </c>
      <c r="L6458" s="4">
        <f>((J6458-F6458)/Data[[#This Row],[2020 '[YR2020']]])*100</f>
        <v>2.5664527956003655</v>
      </c>
    </row>
    <row r="6459" spans="1:12" x14ac:dyDescent="0.3">
      <c r="A6459" t="s">
        <v>405</v>
      </c>
      <c r="B6459" t="s">
        <v>406</v>
      </c>
      <c r="C6459" s="5" t="s">
        <v>636</v>
      </c>
      <c r="D6459" t="s">
        <v>93</v>
      </c>
      <c r="E6459" t="s">
        <v>167</v>
      </c>
      <c r="F6459">
        <v>10.371</v>
      </c>
      <c r="G6459">
        <v>12.326000000000001</v>
      </c>
      <c r="H6459">
        <v>8.0519999999999996</v>
      </c>
      <c r="I6459">
        <v>10.542999999999999</v>
      </c>
      <c r="J6459">
        <v>10.843</v>
      </c>
      <c r="K6459" s="4">
        <f>AVERAGE(Data[[#This Row],[2020 '[YR2020']]],Data[[#This Row],[2021 '[YR2021']]],Data[[#This Row],[2022 '[YR2022']]],Data[[#This Row],[2023 '[YR2023']]],Data[[#This Row],[2024 '[YR2024']]])</f>
        <v>10.427000000000001</v>
      </c>
      <c r="L6459" s="4">
        <f>((J6459-F6459)/Data[[#This Row],[2020 '[YR2020']]])*100</f>
        <v>4.5511522514704419</v>
      </c>
    </row>
    <row r="6460" spans="1:12" x14ac:dyDescent="0.3">
      <c r="A6460" t="s">
        <v>405</v>
      </c>
      <c r="B6460" t="s">
        <v>406</v>
      </c>
      <c r="C6460" s="5" t="s">
        <v>636</v>
      </c>
      <c r="D6460" t="s">
        <v>92</v>
      </c>
      <c r="E6460" t="s">
        <v>166</v>
      </c>
      <c r="F6460">
        <v>4.4240000000000004</v>
      </c>
      <c r="G6460">
        <v>4.359</v>
      </c>
      <c r="H6460">
        <v>3.2309999999999999</v>
      </c>
      <c r="I6460">
        <v>3.5720000000000001</v>
      </c>
      <c r="J6460">
        <v>3.97</v>
      </c>
      <c r="K6460" s="4">
        <f>AVERAGE(Data[[#This Row],[2020 '[YR2020']]],Data[[#This Row],[2021 '[YR2021']]],Data[[#This Row],[2022 '[YR2022']]],Data[[#This Row],[2023 '[YR2023']]],Data[[#This Row],[2024 '[YR2024']]])</f>
        <v>3.9112</v>
      </c>
      <c r="L6460" s="4">
        <f>((J6460-F6460)/Data[[#This Row],[2020 '[YR2020']]])*100</f>
        <v>-10.2622061482821</v>
      </c>
    </row>
    <row r="6461" spans="1:12" x14ac:dyDescent="0.3">
      <c r="A6461" t="s">
        <v>405</v>
      </c>
      <c r="B6461" t="s">
        <v>406</v>
      </c>
      <c r="C6461" s="5" t="s">
        <v>636</v>
      </c>
      <c r="D6461" t="s">
        <v>91</v>
      </c>
      <c r="E6461" t="s">
        <v>165</v>
      </c>
      <c r="F6461">
        <v>4.6840000000000002</v>
      </c>
      <c r="G6461">
        <v>4.5720000000000001</v>
      </c>
      <c r="H6461">
        <v>3.375</v>
      </c>
      <c r="I6461">
        <v>3.681</v>
      </c>
      <c r="J6461">
        <v>4.2069999999999999</v>
      </c>
      <c r="K6461" s="4">
        <f>AVERAGE(Data[[#This Row],[2020 '[YR2020']]],Data[[#This Row],[2021 '[YR2021']]],Data[[#This Row],[2022 '[YR2022']]],Data[[#This Row],[2023 '[YR2023']]],Data[[#This Row],[2024 '[YR2024']]])</f>
        <v>4.1038000000000006</v>
      </c>
      <c r="L6461" s="4">
        <f>((J6461-F6461)/Data[[#This Row],[2020 '[YR2020']]])*100</f>
        <v>-10.183603757472252</v>
      </c>
    </row>
    <row r="6462" spans="1:12" x14ac:dyDescent="0.3">
      <c r="A6462" t="s">
        <v>405</v>
      </c>
      <c r="B6462" t="s">
        <v>406</v>
      </c>
      <c r="C6462" s="5" t="s">
        <v>636</v>
      </c>
      <c r="D6462" t="s">
        <v>90</v>
      </c>
      <c r="E6462" t="s">
        <v>164</v>
      </c>
      <c r="F6462">
        <v>4.1360000000000001</v>
      </c>
      <c r="G6462">
        <v>4.1180000000000003</v>
      </c>
      <c r="H6462">
        <v>3.0659999999999998</v>
      </c>
      <c r="I6462">
        <v>3.45</v>
      </c>
      <c r="J6462">
        <v>3.7050000000000001</v>
      </c>
      <c r="K6462" s="4">
        <f>AVERAGE(Data[[#This Row],[2020 '[YR2020']]],Data[[#This Row],[2021 '[YR2021']]],Data[[#This Row],[2022 '[YR2022']]],Data[[#This Row],[2023 '[YR2023']]],Data[[#This Row],[2024 '[YR2024']]])</f>
        <v>3.6950000000000003</v>
      </c>
      <c r="L6462" s="4">
        <f>((J6462-F6462)/Data[[#This Row],[2020 '[YR2020']]])*100</f>
        <v>-10.420696324951646</v>
      </c>
    </row>
    <row r="6463" spans="1:12" x14ac:dyDescent="0.3">
      <c r="A6463" t="s">
        <v>405</v>
      </c>
      <c r="B6463" t="s">
        <v>406</v>
      </c>
      <c r="C6463" s="5" t="s">
        <v>636</v>
      </c>
      <c r="D6463" t="s">
        <v>89</v>
      </c>
      <c r="E6463" t="s">
        <v>170</v>
      </c>
      <c r="F6463">
        <v>75258813465.028107</v>
      </c>
      <c r="G6463">
        <v>84270941751.084595</v>
      </c>
      <c r="H6463">
        <v>72077375478.929092</v>
      </c>
      <c r="I6463">
        <v>80459096008.342499</v>
      </c>
      <c r="J6463">
        <v>81241559661.5009</v>
      </c>
      <c r="K6463" s="4">
        <f>AVERAGE(Data[[#This Row],[2020 '[YR2020']]],Data[[#This Row],[2021 '[YR2021']]],Data[[#This Row],[2022 '[YR2022']]],Data[[#This Row],[2023 '[YR2023']]],Data[[#This Row],[2024 '[YR2024']]])</f>
        <v>78661557272.977036</v>
      </c>
      <c r="L6463" s="4">
        <f>((J6463-F6463)/Data[[#This Row],[2020 '[YR2020']]])*100</f>
        <v>7.9495622120762057</v>
      </c>
    </row>
    <row r="6464" spans="1:12" x14ac:dyDescent="0.3">
      <c r="A6464" t="s">
        <v>405</v>
      </c>
      <c r="B6464" t="s">
        <v>406</v>
      </c>
      <c r="C6464" s="5" t="s">
        <v>636</v>
      </c>
      <c r="D6464" t="s">
        <v>88</v>
      </c>
      <c r="E6464" t="s">
        <v>171</v>
      </c>
      <c r="F6464">
        <v>75258813465.028107</v>
      </c>
      <c r="G6464">
        <v>84270941751.084595</v>
      </c>
      <c r="H6464">
        <v>72077375478.929092</v>
      </c>
      <c r="I6464">
        <v>80459096008.342499</v>
      </c>
      <c r="J6464">
        <v>81241559661.5009</v>
      </c>
      <c r="K6464" s="4">
        <f>AVERAGE(Data[[#This Row],[2020 '[YR2020']]],Data[[#This Row],[2021 '[YR2021']]],Data[[#This Row],[2022 '[YR2022']]],Data[[#This Row],[2023 '[YR2023']]],Data[[#This Row],[2024 '[YR2024']]])</f>
        <v>78661557272.977036</v>
      </c>
      <c r="L6464" s="4">
        <f>((J6464-F6464)/Data[[#This Row],[2020 '[YR2020']]])*100</f>
        <v>7.9495622120762057</v>
      </c>
    </row>
    <row r="6465" spans="1:12" x14ac:dyDescent="0.3">
      <c r="A6465" t="s">
        <v>405</v>
      </c>
      <c r="B6465" t="s">
        <v>406</v>
      </c>
      <c r="C6465" s="5" t="s">
        <v>636</v>
      </c>
      <c r="D6465" t="s">
        <v>87</v>
      </c>
      <c r="E6465" t="s">
        <v>176</v>
      </c>
      <c r="F6465">
        <v>17.600000000000001</v>
      </c>
      <c r="G6465">
        <v>29.9</v>
      </c>
      <c r="H6465">
        <v>30.5</v>
      </c>
      <c r="I6465">
        <v>17.7</v>
      </c>
      <c r="J6465">
        <v>17.8</v>
      </c>
      <c r="K6465" s="4">
        <f>AVERAGE(Data[[#This Row],[2020 '[YR2020']]],Data[[#This Row],[2021 '[YR2021']]],Data[[#This Row],[2022 '[YR2022']]],Data[[#This Row],[2023 '[YR2023']]],Data[[#This Row],[2024 '[YR2024']]])</f>
        <v>22.7</v>
      </c>
      <c r="L6465" s="4">
        <f>((J6465-F6465)/Data[[#This Row],[2020 '[YR2020']]])*100</f>
        <v>1.1363636363636322</v>
      </c>
    </row>
    <row r="6466" spans="1:12" x14ac:dyDescent="0.3">
      <c r="A6466" t="s">
        <v>405</v>
      </c>
      <c r="B6466" t="s">
        <v>406</v>
      </c>
      <c r="C6466" s="5" t="s">
        <v>636</v>
      </c>
      <c r="D6466" t="s">
        <v>86</v>
      </c>
      <c r="E6466" t="s">
        <v>175</v>
      </c>
      <c r="F6466">
        <v>5.7</v>
      </c>
      <c r="G6466">
        <v>15.1</v>
      </c>
      <c r="H6466">
        <v>15.2</v>
      </c>
      <c r="I6466">
        <v>5.6</v>
      </c>
      <c r="J6466">
        <v>5.4</v>
      </c>
      <c r="K6466" s="4">
        <f>AVERAGE(Data[[#This Row],[2020 '[YR2020']]],Data[[#This Row],[2021 '[YR2021']]],Data[[#This Row],[2022 '[YR2022']]],Data[[#This Row],[2023 '[YR2023']]],Data[[#This Row],[2024 '[YR2024']]])</f>
        <v>9.4</v>
      </c>
      <c r="L6466" s="4">
        <f>((J6466-F6466)/Data[[#This Row],[2020 '[YR2020']]])*100</f>
        <v>-5.2631578947368389</v>
      </c>
    </row>
    <row r="6467" spans="1:12" x14ac:dyDescent="0.3">
      <c r="A6467" t="s">
        <v>405</v>
      </c>
      <c r="B6467" t="s">
        <v>406</v>
      </c>
      <c r="C6467" s="5" t="s">
        <v>636</v>
      </c>
      <c r="D6467" t="s">
        <v>85</v>
      </c>
      <c r="E6467" t="s">
        <v>174</v>
      </c>
      <c r="F6467">
        <v>6.1520000000000001</v>
      </c>
      <c r="G6467">
        <v>6.6920000000000002</v>
      </c>
      <c r="H6467">
        <v>6.2249999999999996</v>
      </c>
      <c r="I6467">
        <v>5.4329999999999998</v>
      </c>
      <c r="J6467">
        <v>5.431</v>
      </c>
      <c r="K6467" s="4">
        <f>AVERAGE(Data[[#This Row],[2020 '[YR2020']]],Data[[#This Row],[2021 '[YR2021']]],Data[[#This Row],[2022 '[YR2022']]],Data[[#This Row],[2023 '[YR2023']]],Data[[#This Row],[2024 '[YR2024']]])</f>
        <v>5.986600000000001</v>
      </c>
      <c r="L6467" s="4">
        <f>((J6467-F6467)/Data[[#This Row],[2020 '[YR2020']]])*100</f>
        <v>-11.719765929778934</v>
      </c>
    </row>
    <row r="6468" spans="1:12" x14ac:dyDescent="0.3">
      <c r="A6468" t="s">
        <v>405</v>
      </c>
      <c r="B6468" t="s">
        <v>406</v>
      </c>
      <c r="C6468" s="5" t="s">
        <v>636</v>
      </c>
      <c r="D6468" t="s">
        <v>84</v>
      </c>
      <c r="E6468" t="s">
        <v>173</v>
      </c>
      <c r="F6468">
        <v>7.1029999999999998</v>
      </c>
      <c r="G6468">
        <v>7.3940000000000001</v>
      </c>
      <c r="H6468">
        <v>6.859</v>
      </c>
      <c r="I6468">
        <v>5.6829999999999998</v>
      </c>
      <c r="J6468">
        <v>5.681</v>
      </c>
      <c r="K6468" s="4">
        <f>AVERAGE(Data[[#This Row],[2020 '[YR2020']]],Data[[#This Row],[2021 '[YR2021']]],Data[[#This Row],[2022 '[YR2022']]],Data[[#This Row],[2023 '[YR2023']]],Data[[#This Row],[2024 '[YR2024']]])</f>
        <v>6.5439999999999996</v>
      </c>
      <c r="L6468" s="4">
        <f>((J6468-F6468)/Data[[#This Row],[2020 '[YR2020']]])*100</f>
        <v>-20.019709981697869</v>
      </c>
    </row>
    <row r="6469" spans="1:12" x14ac:dyDescent="0.3">
      <c r="A6469" t="s">
        <v>405</v>
      </c>
      <c r="B6469" t="s">
        <v>406</v>
      </c>
      <c r="C6469" s="5" t="s">
        <v>636</v>
      </c>
      <c r="D6469" t="s">
        <v>83</v>
      </c>
      <c r="E6469" t="s">
        <v>172</v>
      </c>
      <c r="F6469">
        <v>5.14</v>
      </c>
      <c r="G6469">
        <v>5.9470000000000001</v>
      </c>
      <c r="H6469">
        <v>5.5540000000000003</v>
      </c>
      <c r="I6469">
        <v>5.1689999999999996</v>
      </c>
      <c r="J6469">
        <v>5.1680000000000001</v>
      </c>
      <c r="K6469" s="4">
        <f>AVERAGE(Data[[#This Row],[2020 '[YR2020']]],Data[[#This Row],[2021 '[YR2021']]],Data[[#This Row],[2022 '[YR2022']]],Data[[#This Row],[2023 '[YR2023']]],Data[[#This Row],[2024 '[YR2024']]])</f>
        <v>5.3956</v>
      </c>
      <c r="L6469" s="4">
        <f>((J6469-F6469)/Data[[#This Row],[2020 '[YR2020']]])*100</f>
        <v>0.54474708171207142</v>
      </c>
    </row>
    <row r="6470" spans="1:12" x14ac:dyDescent="0.3">
      <c r="A6470" t="s">
        <v>405</v>
      </c>
      <c r="B6470" t="s">
        <v>406</v>
      </c>
      <c r="C6470" s="5" t="s">
        <v>636</v>
      </c>
      <c r="D6470" t="s">
        <v>82</v>
      </c>
      <c r="E6470" t="s">
        <v>151</v>
      </c>
      <c r="F6470">
        <v>39526717178.989098</v>
      </c>
      <c r="G6470">
        <v>43131969419.6138</v>
      </c>
      <c r="H6470">
        <v>57133556761.485901</v>
      </c>
      <c r="I6470">
        <v>60035638359.686798</v>
      </c>
      <c r="J6470">
        <v>64210804464.737503</v>
      </c>
      <c r="K6470" s="4">
        <f>AVERAGE(Data[[#This Row],[2020 '[YR2020']]],Data[[#This Row],[2021 '[YR2021']]],Data[[#This Row],[2022 '[YR2022']]],Data[[#This Row],[2023 '[YR2023']]],Data[[#This Row],[2024 '[YR2024']]])</f>
        <v>52807737236.902626</v>
      </c>
      <c r="L6470" s="4">
        <f>((J6470-F6470)/Data[[#This Row],[2020 '[YR2020']]])*100</f>
        <v>62.449120613713724</v>
      </c>
    </row>
    <row r="6471" spans="1:12" x14ac:dyDescent="0.3">
      <c r="A6471" t="s">
        <v>405</v>
      </c>
      <c r="B6471" t="s">
        <v>406</v>
      </c>
      <c r="C6471" s="5" t="s">
        <v>636</v>
      </c>
      <c r="D6471" t="s">
        <v>81</v>
      </c>
      <c r="E6471" t="s">
        <v>150</v>
      </c>
      <c r="F6471">
        <v>34113340856.2831</v>
      </c>
      <c r="G6471">
        <v>41667090981.7686</v>
      </c>
      <c r="H6471">
        <v>52948370229.342796</v>
      </c>
      <c r="I6471">
        <v>53275964234.659599</v>
      </c>
      <c r="J6471">
        <v>56850553616.684097</v>
      </c>
      <c r="K6471" s="4">
        <f>AVERAGE(Data[[#This Row],[2020 '[YR2020']]],Data[[#This Row],[2021 '[YR2021']]],Data[[#This Row],[2022 '[YR2022']]],Data[[#This Row],[2023 '[YR2023']]],Data[[#This Row],[2024 '[YR2024']]])</f>
        <v>47771063983.747643</v>
      </c>
      <c r="L6471" s="4">
        <f>((J6471-F6471)/Data[[#This Row],[2020 '[YR2020']]])*100</f>
        <v>66.651967206000535</v>
      </c>
    </row>
    <row r="6472" spans="1:12" x14ac:dyDescent="0.3">
      <c r="A6472" t="s">
        <v>405</v>
      </c>
      <c r="B6472" t="s">
        <v>406</v>
      </c>
      <c r="C6472" s="5" t="s">
        <v>636</v>
      </c>
      <c r="D6472" t="s">
        <v>80</v>
      </c>
      <c r="E6472" t="s">
        <v>149</v>
      </c>
      <c r="F6472">
        <v>7605694541.7259903</v>
      </c>
      <c r="G6472">
        <v>8619004063.7990208</v>
      </c>
      <c r="H6472">
        <v>9111996221.4847698</v>
      </c>
      <c r="I6472">
        <v>9246604829.6538506</v>
      </c>
      <c r="J6472">
        <v>9306019615.131321</v>
      </c>
      <c r="K6472" s="4">
        <f>AVERAGE(Data[[#This Row],[2020 '[YR2020']]],Data[[#This Row],[2021 '[YR2021']]],Data[[#This Row],[2022 '[YR2022']]],Data[[#This Row],[2023 '[YR2023']]],Data[[#This Row],[2024 '[YR2024']]])</f>
        <v>8777863854.3589897</v>
      </c>
      <c r="L6472" s="4">
        <f>((J6472-F6472)/Data[[#This Row],[2020 '[YR2020']]])*100</f>
        <v>22.355947429614616</v>
      </c>
    </row>
    <row r="6473" spans="1:12" x14ac:dyDescent="0.3">
      <c r="A6473" t="s">
        <v>405</v>
      </c>
      <c r="B6473" t="s">
        <v>406</v>
      </c>
      <c r="C6473" s="5" t="s">
        <v>636</v>
      </c>
      <c r="D6473" t="s">
        <v>79</v>
      </c>
      <c r="E6473" t="s">
        <v>148</v>
      </c>
      <c r="F6473">
        <v>5509495599.6167097</v>
      </c>
      <c r="G6473">
        <v>6522743831.6562405</v>
      </c>
      <c r="H6473">
        <v>8554337834.36973</v>
      </c>
      <c r="I6473">
        <v>8772143827.2887897</v>
      </c>
      <c r="J6473">
        <v>9966178122.0161304</v>
      </c>
      <c r="K6473" s="4">
        <f>AVERAGE(Data[[#This Row],[2020 '[YR2020']]],Data[[#This Row],[2021 '[YR2021']]],Data[[#This Row],[2022 '[YR2022']]],Data[[#This Row],[2023 '[YR2023']]],Data[[#This Row],[2024 '[YR2024']]])</f>
        <v>7864979842.9895191</v>
      </c>
      <c r="L6473" s="4">
        <f>((J6473-F6473)/Data[[#This Row],[2020 '[YR2020']]])*100</f>
        <v>80.890935328262486</v>
      </c>
    </row>
    <row r="6474" spans="1:12" x14ac:dyDescent="0.3">
      <c r="A6474" t="s">
        <v>405</v>
      </c>
      <c r="B6474" t="s">
        <v>406</v>
      </c>
      <c r="C6474" s="5" t="s">
        <v>636</v>
      </c>
      <c r="D6474" t="s">
        <v>77</v>
      </c>
      <c r="E6474" t="s">
        <v>147</v>
      </c>
      <c r="F6474">
        <v>91.225669770931702</v>
      </c>
      <c r="G6474">
        <v>88.978514018556695</v>
      </c>
      <c r="H6474">
        <v>88.159269490045702</v>
      </c>
      <c r="I6474">
        <v>89.995774504232799</v>
      </c>
      <c r="J6474">
        <v>90.069897415692594</v>
      </c>
      <c r="K6474" s="4">
        <f>AVERAGE(Data[[#This Row],[2020 '[YR2020']]],Data[[#This Row],[2021 '[YR2021']]],Data[[#This Row],[2022 '[YR2022']]],Data[[#This Row],[2023 '[YR2023']]],Data[[#This Row],[2024 '[YR2024']]])</f>
        <v>89.685825039891895</v>
      </c>
      <c r="L6474" s="4">
        <f>((J6474-F6474)/Data[[#This Row],[2020 '[YR2020']]])*100</f>
        <v>-1.2669376482970864</v>
      </c>
    </row>
    <row r="6475" spans="1:12" x14ac:dyDescent="0.3">
      <c r="A6475" t="s">
        <v>405</v>
      </c>
      <c r="B6475" t="s">
        <v>406</v>
      </c>
      <c r="C6475" s="5" t="s">
        <v>636</v>
      </c>
      <c r="D6475" t="s">
        <v>44</v>
      </c>
      <c r="E6475" t="s">
        <v>177</v>
      </c>
      <c r="F6475">
        <v>-104245196.49709301</v>
      </c>
      <c r="G6475">
        <v>-120757059.28050999</v>
      </c>
      <c r="H6475">
        <v>-286473240.02223301</v>
      </c>
      <c r="I6475">
        <v>-762237719.25023401</v>
      </c>
      <c r="J6475">
        <v>-1105518995.52794</v>
      </c>
      <c r="K6475" s="4">
        <f>AVERAGE(Data[[#This Row],[2020 '[YR2020']]],Data[[#This Row],[2021 '[YR2021']]],Data[[#This Row],[2022 '[YR2022']]],Data[[#This Row],[2023 '[YR2023']]],Data[[#This Row],[2024 '[YR2024']]])</f>
        <v>-475846442.11560202</v>
      </c>
      <c r="L6475" s="4">
        <f>((J6475-F6475)/Data[[#This Row],[2020 '[YR2020']]])*100</f>
        <v>960.49874015899502</v>
      </c>
    </row>
    <row r="6476" spans="1:12" x14ac:dyDescent="0.3">
      <c r="A6476" t="s">
        <v>405</v>
      </c>
      <c r="B6476" t="s">
        <v>406</v>
      </c>
      <c r="C6476" s="5" t="s">
        <v>636</v>
      </c>
      <c r="D6476" t="s">
        <v>33</v>
      </c>
      <c r="E6476" t="s">
        <v>126</v>
      </c>
      <c r="F6476">
        <v>77.784000000000006</v>
      </c>
      <c r="G6476">
        <v>77.628</v>
      </c>
      <c r="H6476">
        <v>77.781000000000006</v>
      </c>
      <c r="I6476">
        <v>78.066999999999993</v>
      </c>
      <c r="J6476">
        <v>78.147999999999996</v>
      </c>
      <c r="K6476" s="4">
        <f>AVERAGE(Data[[#This Row],[2020 '[YR2020']]],Data[[#This Row],[2021 '[YR2021']]],Data[[#This Row],[2022 '[YR2022']]],Data[[#This Row],[2023 '[YR2023']]],Data[[#This Row],[2024 '[YR2024']]])</f>
        <v>77.881600000000006</v>
      </c>
      <c r="L6476" s="4">
        <f>((J6476-F6476)/Data[[#This Row],[2020 '[YR2020']]])*100</f>
        <v>0.46796256299494771</v>
      </c>
    </row>
    <row r="6477" spans="1:12" x14ac:dyDescent="0.3">
      <c r="A6477" t="s">
        <v>405</v>
      </c>
      <c r="B6477" t="s">
        <v>406</v>
      </c>
      <c r="C6477" s="5" t="s">
        <v>636</v>
      </c>
      <c r="D6477" t="s">
        <v>42</v>
      </c>
      <c r="E6477" t="s">
        <v>184</v>
      </c>
      <c r="F6477">
        <v>77.113949171871894</v>
      </c>
      <c r="G6477">
        <v>75.460626299728403</v>
      </c>
      <c r="H6477">
        <v>70.219609884328193</v>
      </c>
      <c r="I6477">
        <v>71.998449128956196</v>
      </c>
      <c r="J6477">
        <v>73.784479499144794</v>
      </c>
      <c r="K6477" s="4">
        <f>AVERAGE(Data[[#This Row],[2020 '[YR2020']]],Data[[#This Row],[2021 '[YR2021']]],Data[[#This Row],[2022 '[YR2022']]],Data[[#This Row],[2023 '[YR2023']]],Data[[#This Row],[2024 '[YR2024']]])</f>
        <v>73.71542279680591</v>
      </c>
      <c r="L6477" s="4">
        <f>((J6477-F6477)/Data[[#This Row],[2020 '[YR2020']]])*100</f>
        <v>-4.31759715133557</v>
      </c>
    </row>
    <row r="6478" spans="1:12" x14ac:dyDescent="0.3">
      <c r="A6478" t="s">
        <v>405</v>
      </c>
      <c r="B6478" t="s">
        <v>406</v>
      </c>
      <c r="C6478" s="5" t="s">
        <v>636</v>
      </c>
      <c r="D6478" t="s">
        <v>17</v>
      </c>
      <c r="E6478" t="s">
        <v>110</v>
      </c>
      <c r="F6478">
        <v>-5027714344.5453901</v>
      </c>
      <c r="G6478">
        <v>12752182918.944401</v>
      </c>
      <c r="H6478">
        <v>12284320602.6612</v>
      </c>
      <c r="I6478">
        <v>-3468801459.5251698</v>
      </c>
      <c r="J6478">
        <v>-7080352865.3551302</v>
      </c>
      <c r="K6478" s="4">
        <f>AVERAGE(Data[[#This Row],[2020 '[YR2020']]],Data[[#This Row],[2021 '[YR2021']]],Data[[#This Row],[2022 '[YR2022']]],Data[[#This Row],[2023 '[YR2023']]],Data[[#This Row],[2024 '[YR2024']]])</f>
        <v>1891926970.4359825</v>
      </c>
      <c r="L6478" s="4">
        <f>((J6478-F6478)/Data[[#This Row],[2020 '[YR2020']]])*100</f>
        <v>40.826474619359885</v>
      </c>
    </row>
    <row r="6479" spans="1:12" x14ac:dyDescent="0.3">
      <c r="A6479" t="s">
        <v>405</v>
      </c>
      <c r="B6479" t="s">
        <v>406</v>
      </c>
      <c r="C6479" s="5" t="s">
        <v>636</v>
      </c>
      <c r="D6479" t="s">
        <v>16</v>
      </c>
      <c r="E6479" t="s">
        <v>109</v>
      </c>
      <c r="F6479">
        <v>10.5333957560104</v>
      </c>
      <c r="G6479">
        <v>10.352980489359</v>
      </c>
      <c r="H6479">
        <v>9.7273586336246005</v>
      </c>
      <c r="I6479">
        <v>10.789913365552</v>
      </c>
      <c r="J6479">
        <v>10.982788456427899</v>
      </c>
      <c r="K6479" s="4">
        <f>AVERAGE(Data[[#This Row],[2020 '[YR2020']]],Data[[#This Row],[2021 '[YR2021']]],Data[[#This Row],[2022 '[YR2022']]],Data[[#This Row],[2023 '[YR2023']]],Data[[#This Row],[2024 '[YR2024']]])</f>
        <v>10.477287340194779</v>
      </c>
      <c r="L6479" s="4">
        <f>((J6479-F6479)/Data[[#This Row],[2020 '[YR2020']]])*100</f>
        <v>4.2663611130444252</v>
      </c>
    </row>
    <row r="6480" spans="1:12" x14ac:dyDescent="0.3">
      <c r="A6480" t="s">
        <v>405</v>
      </c>
      <c r="B6480" t="s">
        <v>406</v>
      </c>
      <c r="C6480" s="5" t="s">
        <v>636</v>
      </c>
      <c r="D6480" t="s">
        <v>15</v>
      </c>
      <c r="E6480" t="s">
        <v>107</v>
      </c>
      <c r="F6480">
        <v>14.5438911802952</v>
      </c>
      <c r="G6480">
        <v>8.6439939824942105</v>
      </c>
      <c r="H6480">
        <v>6.0646185752725303</v>
      </c>
      <c r="I6480">
        <v>9.7488736123752702</v>
      </c>
      <c r="J6480">
        <v>10.205539115443599</v>
      </c>
      <c r="K6480" s="4">
        <f>AVERAGE(Data[[#This Row],[2020 '[YR2020']]],Data[[#This Row],[2021 '[YR2021']]],Data[[#This Row],[2022 '[YR2022']]],Data[[#This Row],[2023 '[YR2023']]],Data[[#This Row],[2024 '[YR2024']]])</f>
        <v>9.8413832931761611</v>
      </c>
      <c r="L6480" s="4">
        <f>((J6480-F6480)/Data[[#This Row],[2020 '[YR2020']]])*100</f>
        <v>-29.8293765476561</v>
      </c>
    </row>
    <row r="6481" spans="1:12" x14ac:dyDescent="0.3">
      <c r="A6481" t="s">
        <v>405</v>
      </c>
      <c r="B6481" t="s">
        <v>406</v>
      </c>
      <c r="C6481" s="5" t="s">
        <v>636</v>
      </c>
      <c r="D6481" t="s">
        <v>14</v>
      </c>
      <c r="E6481" t="s">
        <v>120</v>
      </c>
      <c r="F6481">
        <v>118314196176.14101</v>
      </c>
      <c r="G6481">
        <v>215105295657.811</v>
      </c>
      <c r="H6481">
        <v>323875101241.784</v>
      </c>
      <c r="I6481">
        <v>230881548362.34601</v>
      </c>
      <c r="J6481">
        <v>229205141440.474</v>
      </c>
      <c r="K6481" s="4">
        <f>AVERAGE(Data[[#This Row],[2020 '[YR2020']]],Data[[#This Row],[2021 '[YR2021']]],Data[[#This Row],[2022 '[YR2022']]],Data[[#This Row],[2023 '[YR2023']]],Data[[#This Row],[2024 '[YR2024']]])</f>
        <v>223476256575.71124</v>
      </c>
      <c r="L6481" s="4">
        <f>((J6481-F6481)/Data[[#This Row],[2020 '[YR2020']]])*100</f>
        <v>93.725815538858413</v>
      </c>
    </row>
    <row r="6482" spans="1:12" x14ac:dyDescent="0.3">
      <c r="A6482" t="s">
        <v>405</v>
      </c>
      <c r="B6482" t="s">
        <v>406</v>
      </c>
      <c r="C6482" s="5" t="s">
        <v>636</v>
      </c>
      <c r="D6482" t="s">
        <v>13</v>
      </c>
      <c r="E6482" t="s">
        <v>118</v>
      </c>
      <c r="F6482">
        <v>52.707999999999998</v>
      </c>
      <c r="G6482">
        <v>53.213000000000001</v>
      </c>
      <c r="H6482">
        <v>57.911999999999999</v>
      </c>
      <c r="I6482">
        <v>58.595999999999997</v>
      </c>
      <c r="J6482">
        <v>58.314999999999998</v>
      </c>
      <c r="K6482" s="4">
        <f>AVERAGE(Data[[#This Row],[2020 '[YR2020']]],Data[[#This Row],[2021 '[YR2021']]],Data[[#This Row],[2022 '[YR2022']]],Data[[#This Row],[2023 '[YR2023']]],Data[[#This Row],[2024 '[YR2024']]])</f>
        <v>56.148800000000008</v>
      </c>
      <c r="L6482" s="4">
        <f>((J6482-F6482)/Data[[#This Row],[2020 '[YR2020']]])*100</f>
        <v>10.637853836229795</v>
      </c>
    </row>
    <row r="6483" spans="1:12" x14ac:dyDescent="0.3">
      <c r="A6483" t="s">
        <v>405</v>
      </c>
      <c r="B6483" t="s">
        <v>406</v>
      </c>
      <c r="C6483" s="5" t="s">
        <v>636</v>
      </c>
      <c r="D6483" t="s">
        <v>12</v>
      </c>
      <c r="E6483" t="s">
        <v>117</v>
      </c>
      <c r="F6483">
        <v>50.774999999999999</v>
      </c>
      <c r="G6483">
        <v>51.473999999999997</v>
      </c>
      <c r="H6483">
        <v>55.985999999999997</v>
      </c>
      <c r="I6483">
        <v>57.834000000000003</v>
      </c>
      <c r="J6483">
        <v>57.345999999999997</v>
      </c>
      <c r="K6483" s="4">
        <f>AVERAGE(Data[[#This Row],[2020 '[YR2020']]],Data[[#This Row],[2021 '[YR2021']]],Data[[#This Row],[2022 '[YR2022']]],Data[[#This Row],[2023 '[YR2023']]],Data[[#This Row],[2024 '[YR2024']]])</f>
        <v>54.682999999999993</v>
      </c>
      <c r="L6483" s="4">
        <f>((J6483-F6483)/Data[[#This Row],[2020 '[YR2020']]])*100</f>
        <v>12.941408173313635</v>
      </c>
    </row>
    <row r="6484" spans="1:12" x14ac:dyDescent="0.3">
      <c r="A6484" t="s">
        <v>405</v>
      </c>
      <c r="B6484" t="s">
        <v>406</v>
      </c>
      <c r="C6484" s="5" t="s">
        <v>636</v>
      </c>
      <c r="D6484" t="s">
        <v>11</v>
      </c>
      <c r="E6484" t="s">
        <v>116</v>
      </c>
      <c r="F6484">
        <v>54.762999999999998</v>
      </c>
      <c r="G6484">
        <v>55.06</v>
      </c>
      <c r="H6484">
        <v>59.95</v>
      </c>
      <c r="I6484">
        <v>59.4</v>
      </c>
      <c r="J6484">
        <v>59.335000000000001</v>
      </c>
      <c r="K6484" s="4">
        <f>AVERAGE(Data[[#This Row],[2020 '[YR2020']]],Data[[#This Row],[2021 '[YR2021']]],Data[[#This Row],[2022 '[YR2022']]],Data[[#This Row],[2023 '[YR2023']]],Data[[#This Row],[2024 '[YR2024']]])</f>
        <v>57.701600000000006</v>
      </c>
      <c r="L6484" s="4">
        <f>((J6484-F6484)/Data[[#This Row],[2020 '[YR2020']]])*100</f>
        <v>8.3487025911655728</v>
      </c>
    </row>
    <row r="6485" spans="1:12" x14ac:dyDescent="0.3">
      <c r="A6485" t="s">
        <v>405</v>
      </c>
      <c r="B6485" t="s">
        <v>406</v>
      </c>
      <c r="C6485" s="5" t="s">
        <v>636</v>
      </c>
      <c r="D6485" t="s">
        <v>20</v>
      </c>
      <c r="E6485" t="s">
        <v>105</v>
      </c>
      <c r="F6485">
        <v>49.317534932828103</v>
      </c>
      <c r="G6485">
        <v>68.933140703411098</v>
      </c>
      <c r="H6485">
        <v>79.273605503184399</v>
      </c>
      <c r="I6485">
        <v>68.330282141565903</v>
      </c>
      <c r="J6485">
        <v>66.1161478781722</v>
      </c>
      <c r="K6485" s="4">
        <f>AVERAGE(Data[[#This Row],[2020 '[YR2020']]],Data[[#This Row],[2021 '[YR2021']]],Data[[#This Row],[2022 '[YR2022']]],Data[[#This Row],[2023 '[YR2023']]],Data[[#This Row],[2024 '[YR2024']]])</f>
        <v>66.394142231832348</v>
      </c>
      <c r="L6485" s="4">
        <f>((J6485-F6485)/Data[[#This Row],[2020 '[YR2020']]])*100</f>
        <v>34.062150446538517</v>
      </c>
    </row>
    <row r="6486" spans="1:12" x14ac:dyDescent="0.3">
      <c r="A6486" t="s">
        <v>405</v>
      </c>
      <c r="B6486" t="s">
        <v>406</v>
      </c>
      <c r="C6486" s="5" t="s">
        <v>636</v>
      </c>
      <c r="D6486" t="s">
        <v>43</v>
      </c>
      <c r="E6486" t="s">
        <v>185</v>
      </c>
      <c r="F6486">
        <v>1.5</v>
      </c>
      <c r="G6486">
        <v>9.9</v>
      </c>
      <c r="H6486">
        <v>9.8000000000000007</v>
      </c>
      <c r="I6486">
        <v>1.4</v>
      </c>
      <c r="J6486">
        <v>1</v>
      </c>
      <c r="K6486" s="4">
        <f>AVERAGE(Data[[#This Row],[2020 '[YR2020']]],Data[[#This Row],[2021 '[YR2021']]],Data[[#This Row],[2022 '[YR2022']]],Data[[#This Row],[2023 '[YR2023']]],Data[[#This Row],[2024 '[YR2024']]])</f>
        <v>4.7200000000000006</v>
      </c>
      <c r="L6486" s="4">
        <f>((J6486-F6486)/Data[[#This Row],[2020 '[YR2020']]])*100</f>
        <v>-33.333333333333329</v>
      </c>
    </row>
    <row r="6487" spans="1:12" x14ac:dyDescent="0.3">
      <c r="A6487" t="s">
        <v>405</v>
      </c>
      <c r="B6487" t="s">
        <v>406</v>
      </c>
      <c r="C6487" s="5" t="s">
        <v>636</v>
      </c>
      <c r="D6487" t="s">
        <v>8</v>
      </c>
      <c r="E6487" t="s">
        <v>119</v>
      </c>
      <c r="F6487">
        <v>59.442999999999998</v>
      </c>
      <c r="G6487">
        <v>59.124000000000002</v>
      </c>
      <c r="H6487">
        <v>59.707000000000001</v>
      </c>
      <c r="I6487">
        <v>59.634</v>
      </c>
      <c r="J6487">
        <v>59.438000000000002</v>
      </c>
      <c r="K6487" s="4">
        <f>AVERAGE(Data[[#This Row],[2020 '[YR2020']]],Data[[#This Row],[2021 '[YR2021']]],Data[[#This Row],[2022 '[YR2022']]],Data[[#This Row],[2023 '[YR2023']]],Data[[#This Row],[2024 '[YR2024']]])</f>
        <v>59.469200000000001</v>
      </c>
      <c r="L6487" s="4">
        <f>((J6487-F6487)/Data[[#This Row],[2020 '[YR2020']]])*100</f>
        <v>-8.4114193428922717E-3</v>
      </c>
    </row>
    <row r="6488" spans="1:12" x14ac:dyDescent="0.3">
      <c r="A6488" t="s">
        <v>405</v>
      </c>
      <c r="B6488" t="s">
        <v>406</v>
      </c>
      <c r="C6488" s="5" t="s">
        <v>636</v>
      </c>
      <c r="D6488" t="s">
        <v>7</v>
      </c>
      <c r="E6488" t="s">
        <v>142</v>
      </c>
      <c r="F6488">
        <v>4211508924.3958302</v>
      </c>
      <c r="G6488">
        <v>74499160596.840698</v>
      </c>
      <c r="H6488">
        <v>170714055611.26999</v>
      </c>
      <c r="I6488">
        <v>84103787343.533493</v>
      </c>
      <c r="J6488">
        <v>82510707607.731506</v>
      </c>
      <c r="K6488" s="4">
        <f>AVERAGE(Data[[#This Row],[2020 '[YR2020']]],Data[[#This Row],[2021 '[YR2021']]],Data[[#This Row],[2022 '[YR2022']]],Data[[#This Row],[2023 '[YR2023']]],Data[[#This Row],[2024 '[YR2024']]])</f>
        <v>83207844016.754303</v>
      </c>
      <c r="L6488" s="4">
        <f>((J6488-F6488)/Data[[#This Row],[2020 '[YR2020']]])*100</f>
        <v>1859.1720945852735</v>
      </c>
    </row>
    <row r="6489" spans="1:12" x14ac:dyDescent="0.3">
      <c r="A6489" t="s">
        <v>405</v>
      </c>
      <c r="B6489" t="s">
        <v>406</v>
      </c>
      <c r="C6489" s="5" t="s">
        <v>636</v>
      </c>
      <c r="D6489" t="s">
        <v>6</v>
      </c>
      <c r="E6489" t="s">
        <v>145</v>
      </c>
      <c r="F6489">
        <v>121.81703013302</v>
      </c>
      <c r="G6489">
        <v>126.06098995566001</v>
      </c>
      <c r="H6489">
        <v>133.32730069676899</v>
      </c>
      <c r="I6489">
        <v>140.68410098633601</v>
      </c>
      <c r="J6489">
        <v>145.109039905891</v>
      </c>
      <c r="K6489" s="4">
        <f>AVERAGE(Data[[#This Row],[2020 '[YR2020']]],Data[[#This Row],[2021 '[YR2021']]],Data[[#This Row],[2022 '[YR2022']]],Data[[#This Row],[2023 '[YR2023']]],Data[[#This Row],[2024 '[YR2024']]])</f>
        <v>133.39969233553521</v>
      </c>
      <c r="L6489" s="4">
        <f>((J6489-F6489)/Data[[#This Row],[2020 '[YR2020']]])*100</f>
        <v>19.120487297578119</v>
      </c>
    </row>
    <row r="6490" spans="1:12" x14ac:dyDescent="0.3">
      <c r="A6490" t="s">
        <v>405</v>
      </c>
      <c r="B6490" t="s">
        <v>406</v>
      </c>
      <c r="C6490" s="5" t="s">
        <v>636</v>
      </c>
      <c r="D6490" t="s">
        <v>5</v>
      </c>
      <c r="E6490" t="s">
        <v>143</v>
      </c>
      <c r="F6490">
        <v>605352582.55977201</v>
      </c>
      <c r="G6490">
        <v>419053332.65101397</v>
      </c>
      <c r="H6490">
        <v>437351127.61147702</v>
      </c>
      <c r="I6490">
        <v>439747064.863047</v>
      </c>
      <c r="J6490">
        <v>452704450.74181098</v>
      </c>
      <c r="K6490" s="4">
        <f>AVERAGE(Data[[#This Row],[2020 '[YR2020']]],Data[[#This Row],[2021 '[YR2021']]],Data[[#This Row],[2022 '[YR2022']]],Data[[#This Row],[2023 '[YR2023']]],Data[[#This Row],[2024 '[YR2024']]])</f>
        <v>470841711.68542415</v>
      </c>
      <c r="L6490" s="4">
        <f>((J6490-F6490)/Data[[#This Row],[2020 '[YR2020']]])*100</f>
        <v>-25.216400526859683</v>
      </c>
    </row>
    <row r="6491" spans="1:12" x14ac:dyDescent="0.3">
      <c r="A6491" t="s">
        <v>405</v>
      </c>
      <c r="B6491" t="s">
        <v>406</v>
      </c>
      <c r="C6491" s="5" t="s">
        <v>636</v>
      </c>
      <c r="D6491" t="s">
        <v>4</v>
      </c>
      <c r="E6491" t="s">
        <v>144</v>
      </c>
      <c r="F6491">
        <v>739106285.40528202</v>
      </c>
      <c r="G6491">
        <v>553413759.21098304</v>
      </c>
      <c r="H6491">
        <v>617568555.52354896</v>
      </c>
      <c r="I6491">
        <v>645830605.55174601</v>
      </c>
      <c r="J6491">
        <v>614041751.06425905</v>
      </c>
      <c r="K6491" s="4">
        <f>AVERAGE(Data[[#This Row],[2020 '[YR2020']]],Data[[#This Row],[2021 '[YR2021']]],Data[[#This Row],[2022 '[YR2022']]],Data[[#This Row],[2023 '[YR2023']]],Data[[#This Row],[2024 '[YR2024']]])</f>
        <v>633992191.35116374</v>
      </c>
      <c r="L6491" s="4">
        <f>((J6491-F6491)/Data[[#This Row],[2020 '[YR2020']]])*100</f>
        <v>-16.921048678735698</v>
      </c>
    </row>
    <row r="6492" spans="1:12" x14ac:dyDescent="0.3">
      <c r="A6492" t="s">
        <v>405</v>
      </c>
      <c r="B6492" t="s">
        <v>406</v>
      </c>
      <c r="C6492" s="5" t="s">
        <v>636</v>
      </c>
      <c r="D6492" t="s">
        <v>1</v>
      </c>
      <c r="E6492" t="s">
        <v>141</v>
      </c>
      <c r="F6492">
        <v>1.2561378499325899</v>
      </c>
      <c r="G6492">
        <v>1.42218645293181</v>
      </c>
      <c r="H6492">
        <v>1.1613313350252501</v>
      </c>
      <c r="I6492">
        <v>0.99408804677141005</v>
      </c>
      <c r="J6492">
        <v>0.98536976515532004</v>
      </c>
      <c r="K6492" s="4">
        <f>AVERAGE(Data[[#This Row],[2020 '[YR2020']]],Data[[#This Row],[2021 '[YR2021']]],Data[[#This Row],[2022 '[YR2022']]],Data[[#This Row],[2023 '[YR2023']]],Data[[#This Row],[2024 '[YR2024']]])</f>
        <v>1.163822689963276</v>
      </c>
      <c r="L6492" s="4">
        <f>((J6492-F6492)/Data[[#This Row],[2020 '[YR2020']]])*100</f>
        <v>-21.555602738330073</v>
      </c>
    </row>
    <row r="6493" spans="1:12" x14ac:dyDescent="0.3">
      <c r="A6493" t="s">
        <v>405</v>
      </c>
      <c r="B6493" t="s">
        <v>406</v>
      </c>
      <c r="C6493" s="5" t="s">
        <v>636</v>
      </c>
      <c r="D6493" t="s">
        <v>0</v>
      </c>
      <c r="E6493" t="s">
        <v>140</v>
      </c>
      <c r="F6493">
        <v>0.94499414487458699</v>
      </c>
      <c r="G6493">
        <v>0.57479301092202595</v>
      </c>
      <c r="H6493">
        <v>0.38306847437762997</v>
      </c>
      <c r="I6493">
        <v>0.57082558456241295</v>
      </c>
      <c r="J6493">
        <v>0.70735138766898598</v>
      </c>
      <c r="K6493" s="4">
        <f>AVERAGE(Data[[#This Row],[2020 '[YR2020']]],Data[[#This Row],[2021 '[YR2021']]],Data[[#This Row],[2022 '[YR2022']]],Data[[#This Row],[2023 '[YR2023']]],Data[[#This Row],[2024 '[YR2024']]])</f>
        <v>0.63620652048112836</v>
      </c>
      <c r="L6493" s="4">
        <f>((J6493-F6493)/Data[[#This Row],[2020 '[YR2020']]])*100</f>
        <v>-25.147537526503861</v>
      </c>
    </row>
    <row r="6494" spans="1:12" x14ac:dyDescent="0.3">
      <c r="A6494" t="s">
        <v>405</v>
      </c>
      <c r="B6494" t="s">
        <v>406</v>
      </c>
      <c r="C6494" s="5" t="s">
        <v>636</v>
      </c>
      <c r="D6494" t="s">
        <v>9</v>
      </c>
      <c r="E6494" t="s">
        <v>114</v>
      </c>
      <c r="F6494">
        <v>64.787000000000006</v>
      </c>
      <c r="G6494">
        <v>66.132000000000005</v>
      </c>
      <c r="H6494">
        <v>67.510999999999996</v>
      </c>
      <c r="I6494">
        <v>66.105000000000004</v>
      </c>
      <c r="J6494">
        <v>65.646000000000001</v>
      </c>
      <c r="K6494" s="4">
        <f>AVERAGE(Data[[#This Row],[2020 '[YR2020']]],Data[[#This Row],[2021 '[YR2021']]],Data[[#This Row],[2022 '[YR2022']]],Data[[#This Row],[2023 '[YR2023']]],Data[[#This Row],[2024 '[YR2024']]])</f>
        <v>66.036200000000008</v>
      </c>
      <c r="L6494" s="4">
        <f>((J6494-F6494)/Data[[#This Row],[2020 '[YR2020']]])*100</f>
        <v>1.3258832790528881</v>
      </c>
    </row>
    <row r="6495" spans="1:12" x14ac:dyDescent="0.3">
      <c r="A6495" t="s">
        <v>405</v>
      </c>
      <c r="B6495" t="s">
        <v>406</v>
      </c>
      <c r="C6495" s="5" t="s">
        <v>636</v>
      </c>
      <c r="D6495" t="s">
        <v>21</v>
      </c>
      <c r="E6495" t="s">
        <v>106</v>
      </c>
      <c r="F6495">
        <v>4.3919076938380304</v>
      </c>
      <c r="G6495">
        <v>5.4514625657765503</v>
      </c>
      <c r="H6495">
        <v>10.464517110416301</v>
      </c>
      <c r="I6495">
        <v>8.4868692075361807</v>
      </c>
      <c r="J6495">
        <v>6.6541008934725996</v>
      </c>
      <c r="K6495" s="4">
        <f>AVERAGE(Data[[#This Row],[2020 '[YR2020']]],Data[[#This Row],[2021 '[YR2021']]],Data[[#This Row],[2022 '[YR2022']]],Data[[#This Row],[2023 '[YR2023']]],Data[[#This Row],[2024 '[YR2024']]])</f>
        <v>7.0897714942079331</v>
      </c>
      <c r="L6495" s="4">
        <f>((J6495-F6495)/Data[[#This Row],[2020 '[YR2020']]])*100</f>
        <v>51.508213681459878</v>
      </c>
    </row>
    <row r="6496" spans="1:12" x14ac:dyDescent="0.3">
      <c r="A6496" t="s">
        <v>405</v>
      </c>
      <c r="B6496" t="s">
        <v>406</v>
      </c>
      <c r="C6496" s="5" t="s">
        <v>636</v>
      </c>
      <c r="D6496" t="s">
        <v>10</v>
      </c>
      <c r="E6496" t="s">
        <v>115</v>
      </c>
      <c r="F6496">
        <v>62.127000000000002</v>
      </c>
      <c r="G6496">
        <v>62.646000000000001</v>
      </c>
      <c r="H6496">
        <v>63.627000000000002</v>
      </c>
      <c r="I6496">
        <v>62.881999999999998</v>
      </c>
      <c r="J6496">
        <v>62.555</v>
      </c>
      <c r="K6496" s="4">
        <f>AVERAGE(Data[[#This Row],[2020 '[YR2020']]],Data[[#This Row],[2021 '[YR2021']]],Data[[#This Row],[2022 '[YR2022']]],Data[[#This Row],[2023 '[YR2023']]],Data[[#This Row],[2024 '[YR2024']]])</f>
        <v>62.767399999999995</v>
      </c>
      <c r="L6496" s="4">
        <f>((J6496-F6496)/Data[[#This Row],[2020 '[YR2020']]])*100</f>
        <v>0.6889114233746958</v>
      </c>
    </row>
    <row r="6497" spans="1:12" x14ac:dyDescent="0.3">
      <c r="A6497" t="s">
        <v>405</v>
      </c>
      <c r="B6497" t="s">
        <v>406</v>
      </c>
      <c r="C6497" s="5" t="s">
        <v>636</v>
      </c>
      <c r="D6497" t="s">
        <v>23</v>
      </c>
      <c r="E6497" t="s">
        <v>113</v>
      </c>
      <c r="F6497">
        <v>82135688854.242294</v>
      </c>
      <c r="G6497">
        <v>97837800059.024002</v>
      </c>
      <c r="H6497">
        <v>103515218935.521</v>
      </c>
      <c r="I6497">
        <v>96074770562.769302</v>
      </c>
      <c r="J6497">
        <v>98256342558.577194</v>
      </c>
      <c r="K6497" s="4">
        <f>AVERAGE(Data[[#This Row],[2020 '[YR2020']]],Data[[#This Row],[2021 '[YR2021']]],Data[[#This Row],[2022 '[YR2022']]],Data[[#This Row],[2023 '[YR2023']]],Data[[#This Row],[2024 '[YR2024']]])</f>
        <v>95563964194.026764</v>
      </c>
      <c r="L6497" s="4">
        <f>((J6497-F6497)/Data[[#This Row],[2020 '[YR2020']]])*100</f>
        <v>19.626856399710185</v>
      </c>
    </row>
    <row r="6498" spans="1:12" x14ac:dyDescent="0.3">
      <c r="A6498" t="s">
        <v>405</v>
      </c>
      <c r="B6498" t="s">
        <v>406</v>
      </c>
      <c r="C6498" s="5" t="s">
        <v>636</v>
      </c>
      <c r="D6498" t="s">
        <v>22</v>
      </c>
      <c r="E6498" t="s">
        <v>112</v>
      </c>
      <c r="F6498">
        <v>84200855319.857498</v>
      </c>
      <c r="G6498">
        <v>173438204676.043</v>
      </c>
      <c r="H6498">
        <v>270926731012.44101</v>
      </c>
      <c r="I6498">
        <v>177605584127.686</v>
      </c>
      <c r="J6498">
        <v>172354587823.79001</v>
      </c>
      <c r="K6498" s="4">
        <f>AVERAGE(Data[[#This Row],[2020 '[YR2020']]],Data[[#This Row],[2021 '[YR2021']]],Data[[#This Row],[2022 '[YR2022']]],Data[[#This Row],[2023 '[YR2023']]],Data[[#This Row],[2024 '[YR2024']]])</f>
        <v>175705192591.96353</v>
      </c>
      <c r="L6498" s="4">
        <f>((J6498-F6498)/Data[[#This Row],[2020 '[YR2020']]])*100</f>
        <v>104.69458079619149</v>
      </c>
    </row>
    <row r="6499" spans="1:12" x14ac:dyDescent="0.3">
      <c r="A6499" t="s">
        <v>405</v>
      </c>
      <c r="B6499" t="s">
        <v>406</v>
      </c>
      <c r="C6499" s="5" t="s">
        <v>636</v>
      </c>
      <c r="D6499" t="s">
        <v>41</v>
      </c>
      <c r="E6499" t="s">
        <v>183</v>
      </c>
      <c r="F6499">
        <v>22.282747032264901</v>
      </c>
      <c r="G6499">
        <v>13.2286917307329</v>
      </c>
      <c r="H6499">
        <v>8.0662335268204508</v>
      </c>
      <c r="I6499">
        <v>13.1296924117438</v>
      </c>
      <c r="J6499">
        <v>14.540660672517699</v>
      </c>
      <c r="K6499" s="4">
        <f>AVERAGE(Data[[#This Row],[2020 '[YR2020']]],Data[[#This Row],[2021 '[YR2021']]],Data[[#This Row],[2022 '[YR2022']]],Data[[#This Row],[2023 '[YR2023']]],Data[[#This Row],[2024 '[YR2024']]])</f>
        <v>14.249605074815952</v>
      </c>
      <c r="L6499" s="4">
        <f>((J6499-F6499)/Data[[#This Row],[2020 '[YR2020']]])*100</f>
        <v>-34.744757226462433</v>
      </c>
    </row>
    <row r="6500" spans="1:12" x14ac:dyDescent="0.3">
      <c r="A6500" t="s">
        <v>405</v>
      </c>
      <c r="B6500" t="s">
        <v>406</v>
      </c>
      <c r="C6500" s="5" t="s">
        <v>636</v>
      </c>
      <c r="D6500" t="s">
        <v>40</v>
      </c>
      <c r="E6500" t="s">
        <v>127</v>
      </c>
      <c r="F6500">
        <v>2.6974999999999998</v>
      </c>
      <c r="G6500">
        <v>2.27416666666667</v>
      </c>
      <c r="H6500">
        <v>3.2433333333333301</v>
      </c>
      <c r="I6500">
        <v>5.30833333333333</v>
      </c>
      <c r="J6500">
        <v>6.1475</v>
      </c>
      <c r="K6500" s="4">
        <f>AVERAGE(Data[[#This Row],[2020 '[YR2020']]],Data[[#This Row],[2021 '[YR2021']]],Data[[#This Row],[2022 '[YR2022']]],Data[[#This Row],[2023 '[YR2023']]],Data[[#This Row],[2024 '[YR2024']]])</f>
        <v>3.9341666666666661</v>
      </c>
      <c r="L6500" s="4">
        <f>((J6500-F6500)/Data[[#This Row],[2020 '[YR2020']]])*100</f>
        <v>127.89620018535683</v>
      </c>
    </row>
    <row r="6501" spans="1:12" x14ac:dyDescent="0.3">
      <c r="A6501" t="s">
        <v>405</v>
      </c>
      <c r="B6501" t="s">
        <v>406</v>
      </c>
      <c r="C6501" s="5" t="s">
        <v>636</v>
      </c>
      <c r="D6501" t="s">
        <v>39</v>
      </c>
      <c r="E6501" t="s">
        <v>133</v>
      </c>
      <c r="F6501">
        <v>2894981</v>
      </c>
      <c r="G6501">
        <v>2940731</v>
      </c>
      <c r="H6501">
        <v>2985855</v>
      </c>
      <c r="I6501">
        <v>3005240</v>
      </c>
      <c r="J6501">
        <v>3041647</v>
      </c>
      <c r="K6501" s="4">
        <f>AVERAGE(Data[[#This Row],[2020 '[YR2020']]],Data[[#This Row],[2021 '[YR2021']]],Data[[#This Row],[2022 '[YR2022']]],Data[[#This Row],[2023 '[YR2023']]],Data[[#This Row],[2024 '[YR2024']]])</f>
        <v>2973690.8</v>
      </c>
      <c r="L6501" s="4">
        <f>((J6501-F6501)/Data[[#This Row],[2020 '[YR2020']]])*100</f>
        <v>5.0662163240449596</v>
      </c>
    </row>
    <row r="6502" spans="1:12" x14ac:dyDescent="0.3">
      <c r="A6502" t="s">
        <v>405</v>
      </c>
      <c r="B6502" t="s">
        <v>406</v>
      </c>
      <c r="C6502" s="5" t="s">
        <v>636</v>
      </c>
      <c r="D6502" t="s">
        <v>38</v>
      </c>
      <c r="E6502" t="s">
        <v>132</v>
      </c>
      <c r="F6502">
        <v>47.467116364494302</v>
      </c>
      <c r="G6502">
        <v>46.823289855481498</v>
      </c>
      <c r="H6502">
        <v>46.624199768575501</v>
      </c>
      <c r="I6502">
        <v>47.172438806884003</v>
      </c>
      <c r="J6502">
        <v>47.173981727662699</v>
      </c>
      <c r="K6502" s="4">
        <f>AVERAGE(Data[[#This Row],[2020 '[YR2020']]],Data[[#This Row],[2021 '[YR2021']]],Data[[#This Row],[2022 '[YR2022']]],Data[[#This Row],[2023 '[YR2023']]],Data[[#This Row],[2024 '[YR2024']]])</f>
        <v>47.052205304619598</v>
      </c>
      <c r="L6502" s="4">
        <f>((J6502-F6502)/Data[[#This Row],[2020 '[YR2020']]])*100</f>
        <v>-0.6175530752292957</v>
      </c>
    </row>
    <row r="6503" spans="1:12" x14ac:dyDescent="0.3">
      <c r="A6503" t="s">
        <v>405</v>
      </c>
      <c r="B6503" t="s">
        <v>406</v>
      </c>
      <c r="C6503" s="5" t="s">
        <v>636</v>
      </c>
      <c r="D6503" t="s">
        <v>36</v>
      </c>
      <c r="E6503" t="s">
        <v>130</v>
      </c>
      <c r="F6503">
        <v>65.003</v>
      </c>
      <c r="G6503">
        <v>65.501999999999995</v>
      </c>
      <c r="H6503">
        <v>65.751999999999995</v>
      </c>
      <c r="I6503">
        <v>65.210999999999999</v>
      </c>
      <c r="J6503">
        <v>65.141000000000005</v>
      </c>
      <c r="K6503" s="4">
        <f>AVERAGE(Data[[#This Row],[2020 '[YR2020']]],Data[[#This Row],[2021 '[YR2021']]],Data[[#This Row],[2022 '[YR2022']]],Data[[#This Row],[2023 '[YR2023']]],Data[[#This Row],[2024 '[YR2024']]])</f>
        <v>65.32180000000001</v>
      </c>
      <c r="L6503" s="4">
        <f>((J6503-F6503)/Data[[#This Row],[2020 '[YR2020']]])*100</f>
        <v>0.21229789394336451</v>
      </c>
    </row>
    <row r="6504" spans="1:12" x14ac:dyDescent="0.3">
      <c r="A6504" t="s">
        <v>405</v>
      </c>
      <c r="B6504" t="s">
        <v>406</v>
      </c>
      <c r="C6504" s="5" t="s">
        <v>636</v>
      </c>
      <c r="D6504" t="s">
        <v>35</v>
      </c>
      <c r="E6504" t="s">
        <v>129</v>
      </c>
      <c r="F6504">
        <v>80.921000000000006</v>
      </c>
      <c r="G6504">
        <v>81.994</v>
      </c>
      <c r="H6504">
        <v>82.805000000000007</v>
      </c>
      <c r="I6504">
        <v>82.471999999999994</v>
      </c>
      <c r="J6504">
        <v>82.534999999999997</v>
      </c>
      <c r="K6504" s="4">
        <f>AVERAGE(Data[[#This Row],[2020 '[YR2020']]],Data[[#This Row],[2021 '[YR2021']]],Data[[#This Row],[2022 '[YR2022']]],Data[[#This Row],[2023 '[YR2023']]],Data[[#This Row],[2024 '[YR2024']]])</f>
        <v>82.145399999999995</v>
      </c>
      <c r="L6504" s="4">
        <f>((J6504-F6504)/Data[[#This Row],[2020 '[YR2020']]])*100</f>
        <v>1.9945378826262528</v>
      </c>
    </row>
    <row r="6505" spans="1:12" x14ac:dyDescent="0.3">
      <c r="A6505" t="s">
        <v>405</v>
      </c>
      <c r="B6505" t="s">
        <v>406</v>
      </c>
      <c r="C6505" s="5" t="s">
        <v>636</v>
      </c>
      <c r="D6505" t="s">
        <v>34</v>
      </c>
      <c r="E6505" t="s">
        <v>128</v>
      </c>
      <c r="F6505">
        <v>67.971000000000004</v>
      </c>
      <c r="G6505">
        <v>69.301000000000002</v>
      </c>
      <c r="H6505">
        <v>69.869</v>
      </c>
      <c r="I6505">
        <v>68.631</v>
      </c>
      <c r="J6505">
        <v>68.528999999999996</v>
      </c>
      <c r="K6505" s="4">
        <f>AVERAGE(Data[[#This Row],[2020 '[YR2020']]],Data[[#This Row],[2021 '[YR2021']]],Data[[#This Row],[2022 '[YR2022']]],Data[[#This Row],[2023 '[YR2023']]],Data[[#This Row],[2024 '[YR2024']]])</f>
        <v>68.860199999999992</v>
      </c>
      <c r="L6505" s="4">
        <f>((J6505-F6505)/Data[[#This Row],[2020 '[YR2020']]])*100</f>
        <v>0.82093834135144805</v>
      </c>
    </row>
    <row r="6506" spans="1:12" x14ac:dyDescent="0.3">
      <c r="A6506" t="s">
        <v>405</v>
      </c>
      <c r="B6506" t="s">
        <v>406</v>
      </c>
      <c r="C6506" s="5" t="s">
        <v>636</v>
      </c>
      <c r="D6506" t="s">
        <v>37</v>
      </c>
      <c r="E6506" t="s">
        <v>131</v>
      </c>
      <c r="F6506">
        <v>79.391000000000005</v>
      </c>
      <c r="G6506">
        <v>79.864999999999995</v>
      </c>
      <c r="H6506">
        <v>80.352000000000004</v>
      </c>
      <c r="I6506">
        <v>80.317999999999998</v>
      </c>
      <c r="J6506">
        <v>80.388999999999996</v>
      </c>
      <c r="K6506" s="4">
        <f>AVERAGE(Data[[#This Row],[2020 '[YR2020']]],Data[[#This Row],[2021 '[YR2021']]],Data[[#This Row],[2022 '[YR2022']]],Data[[#This Row],[2023 '[YR2023']]],Data[[#This Row],[2024 '[YR2024']]])</f>
        <v>80.063000000000002</v>
      </c>
      <c r="L6506" s="4">
        <f>((J6506-F6506)/Data[[#This Row],[2020 '[YR2020']]])*100</f>
        <v>1.2570694411205179</v>
      </c>
    </row>
    <row r="6507" spans="1:12" x14ac:dyDescent="0.3">
      <c r="A6507" t="s">
        <v>405</v>
      </c>
      <c r="B6507" t="s">
        <v>406</v>
      </c>
      <c r="C6507" s="5" t="s">
        <v>636</v>
      </c>
      <c r="D6507" t="s">
        <v>31</v>
      </c>
      <c r="E6507" t="s">
        <v>123</v>
      </c>
      <c r="F6507">
        <v>59.347000000000001</v>
      </c>
      <c r="G6507">
        <v>61.048999999999999</v>
      </c>
      <c r="H6507">
        <v>64.274000000000001</v>
      </c>
      <c r="I6507">
        <v>65.784000000000006</v>
      </c>
      <c r="J6507">
        <v>65.959000000000003</v>
      </c>
      <c r="K6507" s="4">
        <f>AVERAGE(Data[[#This Row],[2020 '[YR2020']]],Data[[#This Row],[2021 '[YR2021']]],Data[[#This Row],[2022 '[YR2022']]],Data[[#This Row],[2023 '[YR2023']]],Data[[#This Row],[2024 '[YR2024']]])</f>
        <v>63.282600000000002</v>
      </c>
      <c r="L6507" s="4">
        <f>((J6507-F6507)/Data[[#This Row],[2020 '[YR2020']]])*100</f>
        <v>11.141253980824645</v>
      </c>
    </row>
    <row r="6508" spans="1:12" x14ac:dyDescent="0.3">
      <c r="A6508" t="s">
        <v>405</v>
      </c>
      <c r="B6508" t="s">
        <v>406</v>
      </c>
      <c r="C6508" s="5" t="s">
        <v>636</v>
      </c>
      <c r="D6508" t="s">
        <v>30</v>
      </c>
      <c r="E6508" t="s">
        <v>122</v>
      </c>
      <c r="F6508">
        <v>57.7</v>
      </c>
      <c r="G6508">
        <v>59.4</v>
      </c>
      <c r="H6508">
        <v>63.4</v>
      </c>
      <c r="I6508">
        <v>65.2</v>
      </c>
      <c r="J6508">
        <v>65.396000000000001</v>
      </c>
      <c r="K6508" s="4">
        <f>AVERAGE(Data[[#This Row],[2020 '[YR2020']]],Data[[#This Row],[2021 '[YR2021']]],Data[[#This Row],[2022 '[YR2022']]],Data[[#This Row],[2023 '[YR2023']]],Data[[#This Row],[2024 '[YR2024']]])</f>
        <v>62.219200000000001</v>
      </c>
      <c r="L6508" s="4">
        <f>((J6508-F6508)/Data[[#This Row],[2020 '[YR2020']]])*100</f>
        <v>13.337954939341417</v>
      </c>
    </row>
    <row r="6509" spans="1:12" x14ac:dyDescent="0.3">
      <c r="A6509" t="s">
        <v>405</v>
      </c>
      <c r="B6509" t="s">
        <v>406</v>
      </c>
      <c r="C6509" s="5" t="s">
        <v>636</v>
      </c>
      <c r="D6509" t="s">
        <v>29</v>
      </c>
      <c r="E6509" t="s">
        <v>121</v>
      </c>
      <c r="F6509">
        <v>61.1</v>
      </c>
      <c r="G6509">
        <v>62.8</v>
      </c>
      <c r="H6509">
        <v>65.2</v>
      </c>
      <c r="I6509">
        <v>66.400000000000006</v>
      </c>
      <c r="J6509">
        <v>66.551000000000002</v>
      </c>
      <c r="K6509" s="4">
        <f>AVERAGE(Data[[#This Row],[2020 '[YR2020']]],Data[[#This Row],[2021 '[YR2021']]],Data[[#This Row],[2022 '[YR2022']]],Data[[#This Row],[2023 '[YR2023']]],Data[[#This Row],[2024 '[YR2024']]])</f>
        <v>64.410200000000003</v>
      </c>
      <c r="L6509" s="4">
        <f>((J6509-F6509)/Data[[#This Row],[2020 '[YR2020']]])*100</f>
        <v>8.9214402618657935</v>
      </c>
    </row>
    <row r="6510" spans="1:12" x14ac:dyDescent="0.3">
      <c r="A6510" t="s">
        <v>405</v>
      </c>
      <c r="B6510" t="s">
        <v>406</v>
      </c>
      <c r="C6510" s="5" t="s">
        <v>636</v>
      </c>
      <c r="D6510" t="s">
        <v>28</v>
      </c>
      <c r="E6510" t="s">
        <v>124</v>
      </c>
      <c r="F6510">
        <v>1.2865849070800499</v>
      </c>
      <c r="G6510">
        <v>3.48388055266678</v>
      </c>
      <c r="H6510">
        <v>5.7641231785227198</v>
      </c>
      <c r="I6510">
        <v>5.5178498710465904</v>
      </c>
      <c r="J6510">
        <v>3.1453013443107301</v>
      </c>
      <c r="K6510" s="4">
        <f>AVERAGE(Data[[#This Row],[2020 '[YR2020']]],Data[[#This Row],[2021 '[YR2021']]],Data[[#This Row],[2022 '[YR2022']]],Data[[#This Row],[2023 '[YR2023']]],Data[[#This Row],[2024 '[YR2024']]])</f>
        <v>3.8395479707253743</v>
      </c>
      <c r="L6510" s="4">
        <f>((J6510-F6510)/Data[[#This Row],[2020 '[YR2020']]])*100</f>
        <v>144.46900682591584</v>
      </c>
    </row>
    <row r="6511" spans="1:12" x14ac:dyDescent="0.3">
      <c r="A6511" t="s">
        <v>405</v>
      </c>
      <c r="B6511" t="s">
        <v>406</v>
      </c>
      <c r="C6511" s="5" t="s">
        <v>636</v>
      </c>
      <c r="D6511" t="s">
        <v>26</v>
      </c>
      <c r="E6511" t="s">
        <v>137</v>
      </c>
      <c r="F6511">
        <v>121662406033.231</v>
      </c>
      <c r="G6511">
        <v>140969769478.638</v>
      </c>
      <c r="H6511">
        <v>160648775697.00699</v>
      </c>
      <c r="I6511">
        <v>156110408922.45599</v>
      </c>
      <c r="J6511">
        <v>162467147023.315</v>
      </c>
      <c r="K6511" s="4">
        <f>AVERAGE(Data[[#This Row],[2020 '[YR2020']]],Data[[#This Row],[2021 '[YR2021']]],Data[[#This Row],[2022 '[YR2022']]],Data[[#This Row],[2023 '[YR2023']]],Data[[#This Row],[2024 '[YR2024']]])</f>
        <v>148371701430.92938</v>
      </c>
      <c r="L6511" s="4">
        <f>((J6511-F6511)/Data[[#This Row],[2020 '[YR2020']]])*100</f>
        <v>33.539317789702885</v>
      </c>
    </row>
    <row r="6512" spans="1:12" x14ac:dyDescent="0.3">
      <c r="A6512" t="s">
        <v>405</v>
      </c>
      <c r="B6512" t="s">
        <v>406</v>
      </c>
      <c r="C6512" s="5" t="s">
        <v>636</v>
      </c>
      <c r="D6512" t="s">
        <v>25</v>
      </c>
      <c r="E6512" t="s">
        <v>135</v>
      </c>
      <c r="F6512">
        <v>4069222591</v>
      </c>
      <c r="G6512">
        <v>4733483567</v>
      </c>
      <c r="H6512">
        <v>5351662717</v>
      </c>
      <c r="I6512">
        <v>5957981536</v>
      </c>
      <c r="J6512">
        <v>6416510165</v>
      </c>
      <c r="K6512" s="4">
        <f>AVERAGE(Data[[#This Row],[2020 '[YR2020']]],Data[[#This Row],[2021 '[YR2021']]],Data[[#This Row],[2022 '[YR2022']]],Data[[#This Row],[2023 '[YR2023']]],Data[[#This Row],[2024 '[YR2024']]])</f>
        <v>5305772115.1999998</v>
      </c>
      <c r="L6512" s="4">
        <f>((J6512-F6512)/Data[[#This Row],[2020 '[YR2020']]])*100</f>
        <v>57.683931549764665</v>
      </c>
    </row>
    <row r="6513" spans="1:12" x14ac:dyDescent="0.3">
      <c r="A6513" t="s">
        <v>405</v>
      </c>
      <c r="B6513" t="s">
        <v>406</v>
      </c>
      <c r="C6513" s="5" t="s">
        <v>636</v>
      </c>
      <c r="D6513" t="s">
        <v>24</v>
      </c>
      <c r="E6513" t="s">
        <v>134</v>
      </c>
      <c r="F6513">
        <v>22.068884292682601</v>
      </c>
      <c r="G6513">
        <v>20.5863715899543</v>
      </c>
      <c r="H6513">
        <v>23.958174387218399</v>
      </c>
      <c r="I6513">
        <v>25.652236601801199</v>
      </c>
      <c r="J6513">
        <v>26.259236068581</v>
      </c>
      <c r="K6513" s="4">
        <f>AVERAGE(Data[[#This Row],[2020 '[YR2020']]],Data[[#This Row],[2021 '[YR2021']]],Data[[#This Row],[2022 '[YR2022']]],Data[[#This Row],[2023 '[YR2023']]],Data[[#This Row],[2024 '[YR2024']]])</f>
        <v>23.704980588047498</v>
      </c>
      <c r="L6513" s="4">
        <f>((J6513-F6513)/Data[[#This Row],[2020 '[YR2020']]])*100</f>
        <v>18.987601368175184</v>
      </c>
    </row>
    <row r="6514" spans="1:12" x14ac:dyDescent="0.3">
      <c r="A6514" t="s">
        <v>405</v>
      </c>
      <c r="B6514" t="s">
        <v>406</v>
      </c>
      <c r="C6514" s="5" t="s">
        <v>636</v>
      </c>
      <c r="D6514" t="s">
        <v>32</v>
      </c>
      <c r="E6514" t="s">
        <v>125</v>
      </c>
      <c r="F6514">
        <v>62.006999999999998</v>
      </c>
      <c r="G6514">
        <v>61.662999999999997</v>
      </c>
      <c r="H6514">
        <v>61.595999999999997</v>
      </c>
      <c r="I6514">
        <v>61.765000000000001</v>
      </c>
      <c r="J6514">
        <v>61.723999999999997</v>
      </c>
      <c r="K6514" s="4">
        <f>AVERAGE(Data[[#This Row],[2020 '[YR2020']]],Data[[#This Row],[2021 '[YR2021']]],Data[[#This Row],[2022 '[YR2022']]],Data[[#This Row],[2023 '[YR2023']]],Data[[#This Row],[2024 '[YR2024']]])</f>
        <v>61.750999999999998</v>
      </c>
      <c r="L6514" s="4">
        <f>((J6514-F6514)/Data[[#This Row],[2020 '[YR2020']]])*100</f>
        <v>-0.45640008386150155</v>
      </c>
    </row>
    <row r="6515" spans="1:12" x14ac:dyDescent="0.3">
      <c r="A6515" t="s">
        <v>351</v>
      </c>
      <c r="B6515" t="s">
        <v>352</v>
      </c>
      <c r="C6515" s="5" t="s">
        <v>635</v>
      </c>
      <c r="D6515" t="s">
        <v>95</v>
      </c>
      <c r="E6515" t="s">
        <v>169</v>
      </c>
      <c r="F6515">
        <v>13.51</v>
      </c>
      <c r="G6515">
        <v>9.09</v>
      </c>
      <c r="H6515">
        <v>14.983000000000001</v>
      </c>
      <c r="I6515">
        <v>14.067</v>
      </c>
      <c r="J6515">
        <v>13.919</v>
      </c>
      <c r="K6515" s="4">
        <f>AVERAGE(Data[[#This Row],[2020 '[YR2020']]],Data[[#This Row],[2021 '[YR2021']]],Data[[#This Row],[2022 '[YR2022']]],Data[[#This Row],[2023 '[YR2023']]],Data[[#This Row],[2024 '[YR2024']]])</f>
        <v>13.113800000000001</v>
      </c>
      <c r="L6515" s="4">
        <f>((J6515-F6515)/Data[[#This Row],[2020 '[YR2020']]])*100</f>
        <v>3.0273871206513743</v>
      </c>
    </row>
    <row r="6516" spans="1:12" x14ac:dyDescent="0.3">
      <c r="A6516" t="s">
        <v>351</v>
      </c>
      <c r="B6516" t="s">
        <v>352</v>
      </c>
      <c r="C6516" s="5" t="s">
        <v>635</v>
      </c>
      <c r="D6516" t="s">
        <v>61</v>
      </c>
      <c r="E6516" t="s">
        <v>188</v>
      </c>
      <c r="F6516">
        <v>39.718004116017397</v>
      </c>
      <c r="G6516">
        <v>40.585227407616699</v>
      </c>
      <c r="H6516">
        <v>39.091995635511701</v>
      </c>
      <c r="I6516">
        <v>36.973205656299903</v>
      </c>
      <c r="J6516">
        <v>35.659614808158302</v>
      </c>
      <c r="K6516" s="4">
        <f>AVERAGE(Data[[#This Row],[2020 '[YR2020']]],Data[[#This Row],[2021 '[YR2021']]],Data[[#This Row],[2022 '[YR2022']]],Data[[#This Row],[2023 '[YR2023']]],Data[[#This Row],[2024 '[YR2024']]])</f>
        <v>38.405609524720802</v>
      </c>
      <c r="L6516" s="4">
        <f>((J6516-F6516)/Data[[#This Row],[2020 '[YR2020']]])*100</f>
        <v>-10.218009182949944</v>
      </c>
    </row>
    <row r="6517" spans="1:12" x14ac:dyDescent="0.3">
      <c r="A6517" t="s">
        <v>351</v>
      </c>
      <c r="B6517" t="s">
        <v>352</v>
      </c>
      <c r="C6517" s="5" t="s">
        <v>635</v>
      </c>
      <c r="D6517" t="s">
        <v>62</v>
      </c>
      <c r="E6517" t="s">
        <v>189</v>
      </c>
      <c r="F6517">
        <v>1549729</v>
      </c>
      <c r="G6517">
        <v>1589865</v>
      </c>
      <c r="H6517">
        <v>1622620</v>
      </c>
      <c r="I6517">
        <v>1650319</v>
      </c>
      <c r="J6517">
        <v>1676167</v>
      </c>
      <c r="K6517" s="4">
        <f>AVERAGE(Data[[#This Row],[2020 '[YR2020']]],Data[[#This Row],[2021 '[YR2021']]],Data[[#This Row],[2022 '[YR2022']]],Data[[#This Row],[2023 '[YR2023']]],Data[[#This Row],[2024 '[YR2024']]])</f>
        <v>1617740</v>
      </c>
      <c r="L6517" s="4">
        <f>((J6517-F6517)/Data[[#This Row],[2020 '[YR2020']]])*100</f>
        <v>8.1587167820954498</v>
      </c>
    </row>
    <row r="6518" spans="1:12" x14ac:dyDescent="0.3">
      <c r="A6518" t="s">
        <v>351</v>
      </c>
      <c r="B6518" t="s">
        <v>352</v>
      </c>
      <c r="C6518" s="5" t="s">
        <v>635</v>
      </c>
      <c r="D6518" t="s">
        <v>63</v>
      </c>
      <c r="E6518" t="s">
        <v>190</v>
      </c>
      <c r="F6518">
        <v>34.2671095193651</v>
      </c>
      <c r="G6518">
        <v>35.327004744441901</v>
      </c>
      <c r="H6518">
        <v>34.303223566907803</v>
      </c>
      <c r="I6518">
        <v>32.684315293956402</v>
      </c>
      <c r="J6518">
        <v>31.736342709263901</v>
      </c>
      <c r="K6518" s="4">
        <f>AVERAGE(Data[[#This Row],[2020 '[YR2020']]],Data[[#This Row],[2021 '[YR2021']]],Data[[#This Row],[2022 '[YR2022']]],Data[[#This Row],[2023 '[YR2023']]],Data[[#This Row],[2024 '[YR2024']]])</f>
        <v>33.663599166787023</v>
      </c>
      <c r="L6518" s="4">
        <f>((J6518-F6518)/Data[[#This Row],[2020 '[YR2020']]])*100</f>
        <v>-7.3854108082008096</v>
      </c>
    </row>
    <row r="6519" spans="1:12" x14ac:dyDescent="0.3">
      <c r="A6519" t="s">
        <v>351</v>
      </c>
      <c r="B6519" t="s">
        <v>352</v>
      </c>
      <c r="C6519" s="5" t="s">
        <v>635</v>
      </c>
      <c r="D6519" t="s">
        <v>68</v>
      </c>
      <c r="E6519" t="s">
        <v>153</v>
      </c>
      <c r="F6519">
        <v>5.9</v>
      </c>
      <c r="G6519">
        <v>6.5</v>
      </c>
      <c r="H6519">
        <v>7.2</v>
      </c>
      <c r="I6519">
        <v>8</v>
      </c>
      <c r="J6519">
        <v>8.8000000000000007</v>
      </c>
      <c r="K6519" s="4">
        <f>AVERAGE(Data[[#This Row],[2020 '[YR2020']]],Data[[#This Row],[2021 '[YR2021']]],Data[[#This Row],[2022 '[YR2022']]],Data[[#This Row],[2023 '[YR2023']]],Data[[#This Row],[2024 '[YR2024']]])</f>
        <v>7.2800000000000011</v>
      </c>
      <c r="L6519" s="4">
        <f>((J6519-F6519)/Data[[#This Row],[2020 '[YR2020']]])*100</f>
        <v>49.152542372881356</v>
      </c>
    </row>
    <row r="6520" spans="1:12" x14ac:dyDescent="0.3">
      <c r="A6520" t="s">
        <v>351</v>
      </c>
      <c r="B6520" t="s">
        <v>352</v>
      </c>
      <c r="C6520" s="5" t="s">
        <v>635</v>
      </c>
      <c r="D6520" t="s">
        <v>71</v>
      </c>
      <c r="E6520" t="s">
        <v>156</v>
      </c>
      <c r="F6520">
        <v>11.9</v>
      </c>
      <c r="G6520">
        <v>12.1</v>
      </c>
      <c r="H6520">
        <v>12.3</v>
      </c>
      <c r="I6520">
        <v>12.6</v>
      </c>
      <c r="J6520">
        <v>12.9</v>
      </c>
      <c r="K6520" s="4">
        <f>AVERAGE(Data[[#This Row],[2020 '[YR2020']]],Data[[#This Row],[2021 '[YR2021']]],Data[[#This Row],[2022 '[YR2022']]],Data[[#This Row],[2023 '[YR2023']]],Data[[#This Row],[2024 '[YR2024']]])</f>
        <v>12.36</v>
      </c>
      <c r="L6520" s="4">
        <f>((J6520-F6520)/Data[[#This Row],[2020 '[YR2020']]])*100</f>
        <v>8.4033613445378137</v>
      </c>
    </row>
    <row r="6521" spans="1:12" x14ac:dyDescent="0.3">
      <c r="A6521" t="s">
        <v>351</v>
      </c>
      <c r="B6521" t="s">
        <v>352</v>
      </c>
      <c r="C6521" s="5" t="s">
        <v>635</v>
      </c>
      <c r="D6521" t="s">
        <v>76</v>
      </c>
      <c r="E6521" t="s">
        <v>161</v>
      </c>
      <c r="F6521">
        <v>2.32558139534884</v>
      </c>
      <c r="G6521">
        <v>2.32558139534884</v>
      </c>
      <c r="H6521">
        <v>2.32558139534884</v>
      </c>
      <c r="I6521">
        <v>0</v>
      </c>
      <c r="J6521">
        <v>0</v>
      </c>
      <c r="K6521" s="4">
        <f>AVERAGE(Data[[#This Row],[2020 '[YR2020']]],Data[[#This Row],[2021 '[YR2021']]],Data[[#This Row],[2022 '[YR2022']]],Data[[#This Row],[2023 '[YR2023']]],Data[[#This Row],[2024 '[YR2024']]])</f>
        <v>1.3953488372093041</v>
      </c>
      <c r="L6521" s="4">
        <f>((J6521-F6521)/Data[[#This Row],[2020 '[YR2020']]])*100</f>
        <v>-100</v>
      </c>
    </row>
    <row r="6522" spans="1:12" x14ac:dyDescent="0.3">
      <c r="A6522" t="s">
        <v>351</v>
      </c>
      <c r="B6522" t="s">
        <v>352</v>
      </c>
      <c r="C6522" s="5" t="s">
        <v>635</v>
      </c>
      <c r="D6522" t="s">
        <v>83</v>
      </c>
      <c r="E6522" t="s">
        <v>172</v>
      </c>
      <c r="F6522">
        <v>27.33</v>
      </c>
      <c r="G6522">
        <v>25.361999999999998</v>
      </c>
      <c r="H6522">
        <v>24.791</v>
      </c>
      <c r="I6522">
        <v>25.114999999999998</v>
      </c>
      <c r="J6522">
        <v>25.501000000000001</v>
      </c>
      <c r="K6522" s="4">
        <f>AVERAGE(Data[[#This Row],[2020 '[YR2020']]],Data[[#This Row],[2021 '[YR2021']]],Data[[#This Row],[2022 '[YR2022']]],Data[[#This Row],[2023 '[YR2023']]],Data[[#This Row],[2024 '[YR2024']]])</f>
        <v>25.619799999999998</v>
      </c>
      <c r="L6522" s="4">
        <f>((J6522-F6522)/Data[[#This Row],[2020 '[YR2020']]])*100</f>
        <v>-6.6922795462861213</v>
      </c>
    </row>
    <row r="6523" spans="1:12" x14ac:dyDescent="0.3">
      <c r="A6523" t="s">
        <v>351</v>
      </c>
      <c r="B6523" t="s">
        <v>352</v>
      </c>
      <c r="C6523" s="5" t="s">
        <v>635</v>
      </c>
      <c r="D6523" t="s">
        <v>94</v>
      </c>
      <c r="E6523" t="s">
        <v>168</v>
      </c>
      <c r="F6523">
        <v>10.521000000000001</v>
      </c>
      <c r="G6523">
        <v>7.8449999999999998</v>
      </c>
      <c r="H6523">
        <v>12.137</v>
      </c>
      <c r="I6523">
        <v>11.323</v>
      </c>
      <c r="J6523">
        <v>11.023999999999999</v>
      </c>
      <c r="K6523" s="4">
        <f>AVERAGE(Data[[#This Row],[2020 '[YR2020']]],Data[[#This Row],[2021 '[YR2021']]],Data[[#This Row],[2022 '[YR2022']]],Data[[#This Row],[2023 '[YR2023']]],Data[[#This Row],[2024 '[YR2024']]])</f>
        <v>10.57</v>
      </c>
      <c r="L6523" s="4">
        <f>((J6523-F6523)/Data[[#This Row],[2020 '[YR2020']]])*100</f>
        <v>4.7809143617526688</v>
      </c>
    </row>
    <row r="6524" spans="1:12" x14ac:dyDescent="0.3">
      <c r="A6524" t="s">
        <v>351</v>
      </c>
      <c r="B6524" t="s">
        <v>352</v>
      </c>
      <c r="C6524" s="5" t="s">
        <v>635</v>
      </c>
      <c r="D6524" t="s">
        <v>85</v>
      </c>
      <c r="E6524" t="s">
        <v>174</v>
      </c>
      <c r="F6524">
        <v>17.527000000000001</v>
      </c>
      <c r="G6524">
        <v>15.827999999999999</v>
      </c>
      <c r="H6524">
        <v>14.923999999999999</v>
      </c>
      <c r="I6524">
        <v>15.08</v>
      </c>
      <c r="J6524">
        <v>15.295999999999999</v>
      </c>
      <c r="K6524" s="4">
        <f>AVERAGE(Data[[#This Row],[2020 '[YR2020']]],Data[[#This Row],[2021 '[YR2021']]],Data[[#This Row],[2022 '[YR2022']]],Data[[#This Row],[2023 '[YR2023']]],Data[[#This Row],[2024 '[YR2024']]])</f>
        <v>15.731</v>
      </c>
      <c r="L6524" s="4">
        <f>((J6524-F6524)/Data[[#This Row],[2020 '[YR2020']]])*100</f>
        <v>-12.728932504136484</v>
      </c>
    </row>
    <row r="6525" spans="1:12" x14ac:dyDescent="0.3">
      <c r="A6525" t="s">
        <v>351</v>
      </c>
      <c r="B6525" t="s">
        <v>352</v>
      </c>
      <c r="C6525" s="5" t="s">
        <v>635</v>
      </c>
      <c r="D6525" t="s">
        <v>86</v>
      </c>
      <c r="E6525" t="s">
        <v>175</v>
      </c>
      <c r="F6525">
        <v>1</v>
      </c>
      <c r="G6525">
        <v>1.5</v>
      </c>
      <c r="H6525">
        <v>1.5</v>
      </c>
      <c r="I6525">
        <v>1.7</v>
      </c>
      <c r="J6525">
        <v>18.3</v>
      </c>
      <c r="K6525" s="4">
        <f>AVERAGE(Data[[#This Row],[2020 '[YR2020']]],Data[[#This Row],[2021 '[YR2021']]],Data[[#This Row],[2022 '[YR2022']]],Data[[#This Row],[2023 '[YR2023']]],Data[[#This Row],[2024 '[YR2024']]])</f>
        <v>4.8</v>
      </c>
      <c r="L6525" s="4">
        <f>((J6525-F6525)/Data[[#This Row],[2020 '[YR2020']]])*100</f>
        <v>1730</v>
      </c>
    </row>
    <row r="6526" spans="1:12" x14ac:dyDescent="0.3">
      <c r="A6526" t="s">
        <v>351</v>
      </c>
      <c r="B6526" t="s">
        <v>352</v>
      </c>
      <c r="C6526" s="5" t="s">
        <v>635</v>
      </c>
      <c r="D6526" t="s">
        <v>87</v>
      </c>
      <c r="E6526" t="s">
        <v>176</v>
      </c>
      <c r="F6526">
        <v>2.6</v>
      </c>
      <c r="G6526">
        <v>3.6</v>
      </c>
      <c r="H6526">
        <v>3.6</v>
      </c>
      <c r="I6526">
        <v>3.9</v>
      </c>
      <c r="J6526">
        <v>22</v>
      </c>
      <c r="K6526" s="4">
        <f>AVERAGE(Data[[#This Row],[2020 '[YR2020']]],Data[[#This Row],[2021 '[YR2021']]],Data[[#This Row],[2022 '[YR2022']]],Data[[#This Row],[2023 '[YR2023']]],Data[[#This Row],[2024 '[YR2024']]])</f>
        <v>7.1400000000000006</v>
      </c>
      <c r="L6526" s="4">
        <f>((J6526-F6526)/Data[[#This Row],[2020 '[YR2020']]])*100</f>
        <v>746.15384615384608</v>
      </c>
    </row>
    <row r="6527" spans="1:12" x14ac:dyDescent="0.3">
      <c r="A6527" t="s">
        <v>351</v>
      </c>
      <c r="B6527" t="s">
        <v>352</v>
      </c>
      <c r="C6527" s="5" t="s">
        <v>635</v>
      </c>
      <c r="D6527" t="s">
        <v>90</v>
      </c>
      <c r="E6527" t="s">
        <v>164</v>
      </c>
      <c r="F6527">
        <v>10.912000000000001</v>
      </c>
      <c r="G6527">
        <v>5.8730000000000002</v>
      </c>
      <c r="H6527">
        <v>11.462999999999999</v>
      </c>
      <c r="I6527">
        <v>11.209</v>
      </c>
      <c r="J6527">
        <v>11.420999999999999</v>
      </c>
      <c r="K6527" s="4">
        <f>AVERAGE(Data[[#This Row],[2020 '[YR2020']]],Data[[#This Row],[2021 '[YR2021']]],Data[[#This Row],[2022 '[YR2022']]],Data[[#This Row],[2023 '[YR2023']]],Data[[#This Row],[2024 '[YR2024']]])</f>
        <v>10.175599999999999</v>
      </c>
      <c r="L6527" s="4">
        <f>((J6527-F6527)/Data[[#This Row],[2020 '[YR2020']]])*100</f>
        <v>4.6645894428152364</v>
      </c>
    </row>
    <row r="6528" spans="1:12" x14ac:dyDescent="0.3">
      <c r="A6528" t="s">
        <v>351</v>
      </c>
      <c r="B6528" t="s">
        <v>352</v>
      </c>
      <c r="C6528" s="5" t="s">
        <v>635</v>
      </c>
      <c r="D6528" t="s">
        <v>91</v>
      </c>
      <c r="E6528" t="s">
        <v>165</v>
      </c>
      <c r="F6528">
        <v>1.5329999999999999</v>
      </c>
      <c r="G6528">
        <v>1.1539999999999999</v>
      </c>
      <c r="H6528">
        <v>1.7809999999999999</v>
      </c>
      <c r="I6528">
        <v>1.7110000000000001</v>
      </c>
      <c r="J6528">
        <v>1.6559999999999999</v>
      </c>
      <c r="K6528" s="4">
        <f>AVERAGE(Data[[#This Row],[2020 '[YR2020']]],Data[[#This Row],[2021 '[YR2021']]],Data[[#This Row],[2022 '[YR2022']]],Data[[#This Row],[2023 '[YR2023']]],Data[[#This Row],[2024 '[YR2024']]])</f>
        <v>1.5669999999999999</v>
      </c>
      <c r="L6528" s="4">
        <f>((J6528-F6528)/Data[[#This Row],[2020 '[YR2020']]])*100</f>
        <v>8.0234833659491205</v>
      </c>
    </row>
    <row r="6529" spans="1:12" x14ac:dyDescent="0.3">
      <c r="A6529" t="s">
        <v>351</v>
      </c>
      <c r="B6529" t="s">
        <v>352</v>
      </c>
      <c r="C6529" s="5" t="s">
        <v>635</v>
      </c>
      <c r="D6529" t="s">
        <v>92</v>
      </c>
      <c r="E6529" t="s">
        <v>166</v>
      </c>
      <c r="F6529">
        <v>2.94</v>
      </c>
      <c r="G6529">
        <v>1.9</v>
      </c>
      <c r="H6529">
        <v>3.3</v>
      </c>
      <c r="I6529">
        <v>3.1760000000000002</v>
      </c>
      <c r="J6529">
        <v>3.161</v>
      </c>
      <c r="K6529" s="4">
        <f>AVERAGE(Data[[#This Row],[2020 '[YR2020']]],Data[[#This Row],[2021 '[YR2021']]],Data[[#This Row],[2022 '[YR2022']]],Data[[#This Row],[2023 '[YR2023']]],Data[[#This Row],[2024 '[YR2024']]])</f>
        <v>2.8954</v>
      </c>
      <c r="L6529" s="4">
        <f>((J6529-F6529)/Data[[#This Row],[2020 '[YR2020']]])*100</f>
        <v>7.5170068027210917</v>
      </c>
    </row>
    <row r="6530" spans="1:12" x14ac:dyDescent="0.3">
      <c r="A6530" t="s">
        <v>351</v>
      </c>
      <c r="B6530" t="s">
        <v>352</v>
      </c>
      <c r="C6530" s="5" t="s">
        <v>635</v>
      </c>
      <c r="D6530" t="s">
        <v>93</v>
      </c>
      <c r="E6530" t="s">
        <v>167</v>
      </c>
      <c r="F6530">
        <v>29.096</v>
      </c>
      <c r="G6530">
        <v>15.302</v>
      </c>
      <c r="H6530">
        <v>30.167000000000002</v>
      </c>
      <c r="I6530">
        <v>29.768000000000001</v>
      </c>
      <c r="J6530">
        <v>30.885000000000002</v>
      </c>
      <c r="K6530" s="4">
        <f>AVERAGE(Data[[#This Row],[2020 '[YR2020']]],Data[[#This Row],[2021 '[YR2021']]],Data[[#This Row],[2022 '[YR2022']]],Data[[#This Row],[2023 '[YR2023']]],Data[[#This Row],[2024 '[YR2024']]])</f>
        <v>27.043599999999998</v>
      </c>
      <c r="L6530" s="4">
        <f>((J6530-F6530)/Data[[#This Row],[2020 '[YR2020']]])*100</f>
        <v>6.1486114929887323</v>
      </c>
    </row>
    <row r="6531" spans="1:12" x14ac:dyDescent="0.3">
      <c r="A6531" t="s">
        <v>351</v>
      </c>
      <c r="B6531" t="s">
        <v>352</v>
      </c>
      <c r="C6531" s="5" t="s">
        <v>635</v>
      </c>
      <c r="D6531" t="s">
        <v>60</v>
      </c>
      <c r="E6531" t="s">
        <v>192</v>
      </c>
      <c r="F6531">
        <v>1549729</v>
      </c>
      <c r="G6531">
        <v>1589865</v>
      </c>
      <c r="H6531">
        <v>1622620</v>
      </c>
      <c r="I6531">
        <v>1650319</v>
      </c>
      <c r="J6531">
        <v>1676167</v>
      </c>
      <c r="K6531" s="4">
        <f>AVERAGE(Data[[#This Row],[2020 '[YR2020']]],Data[[#This Row],[2021 '[YR2021']]],Data[[#This Row],[2022 '[YR2022']]],Data[[#This Row],[2023 '[YR2023']]],Data[[#This Row],[2024 '[YR2024']]])</f>
        <v>1617740</v>
      </c>
      <c r="L6531" s="4">
        <f>((J6531-F6531)/Data[[#This Row],[2020 '[YR2020']]])*100</f>
        <v>8.1587167820954498</v>
      </c>
    </row>
    <row r="6532" spans="1:12" x14ac:dyDescent="0.3">
      <c r="A6532" t="s">
        <v>351</v>
      </c>
      <c r="B6532" t="s">
        <v>352</v>
      </c>
      <c r="C6532" s="5" t="s">
        <v>635</v>
      </c>
      <c r="D6532" t="s">
        <v>84</v>
      </c>
      <c r="E6532" t="s">
        <v>173</v>
      </c>
      <c r="F6532">
        <v>9.7379999999999995</v>
      </c>
      <c r="G6532">
        <v>8.1180000000000003</v>
      </c>
      <c r="H6532">
        <v>7.4489999999999998</v>
      </c>
      <c r="I6532">
        <v>7.9939999999999998</v>
      </c>
      <c r="J6532">
        <v>8.2210000000000001</v>
      </c>
      <c r="K6532" s="4">
        <f>AVERAGE(Data[[#This Row],[2020 '[YR2020']]],Data[[#This Row],[2021 '[YR2021']]],Data[[#This Row],[2022 '[YR2022']]],Data[[#This Row],[2023 '[YR2023']]],Data[[#This Row],[2024 '[YR2024']]])</f>
        <v>8.3039999999999985</v>
      </c>
      <c r="L6532" s="4">
        <f>((J6532-F6532)/Data[[#This Row],[2020 '[YR2020']]])*100</f>
        <v>-15.57814746354487</v>
      </c>
    </row>
    <row r="6533" spans="1:12" x14ac:dyDescent="0.3">
      <c r="A6533" t="s">
        <v>351</v>
      </c>
      <c r="B6533" t="s">
        <v>352</v>
      </c>
      <c r="C6533" s="5" t="s">
        <v>635</v>
      </c>
      <c r="D6533" t="s">
        <v>54</v>
      </c>
      <c r="E6533" t="s">
        <v>198</v>
      </c>
      <c r="F6533">
        <v>0.38450000000000001</v>
      </c>
      <c r="G6533">
        <v>0.38450000000000001</v>
      </c>
      <c r="H6533">
        <v>0.38450000000000001</v>
      </c>
      <c r="I6533">
        <v>0.38450000000000001</v>
      </c>
      <c r="J6533">
        <v>0.38450000000000001</v>
      </c>
      <c r="K6533" s="4">
        <f>AVERAGE(Data[[#This Row],[2020 '[YR2020']]],Data[[#This Row],[2021 '[YR2021']]],Data[[#This Row],[2022 '[YR2022']]],Data[[#This Row],[2023 '[YR2023']]],Data[[#This Row],[2024 '[YR2024']]])</f>
        <v>0.38450000000000001</v>
      </c>
      <c r="L6533" s="4">
        <f>((J6533-F6533)/Data[[#This Row],[2020 '[YR2020']]])*100</f>
        <v>0</v>
      </c>
    </row>
    <row r="6534" spans="1:12" x14ac:dyDescent="0.3">
      <c r="A6534" t="s">
        <v>351</v>
      </c>
      <c r="B6534" t="s">
        <v>352</v>
      </c>
      <c r="C6534" s="5" t="s">
        <v>635</v>
      </c>
      <c r="D6534" t="s">
        <v>77</v>
      </c>
      <c r="E6534" t="s">
        <v>147</v>
      </c>
      <c r="F6534">
        <v>34.169067178775897</v>
      </c>
      <c r="G6534">
        <v>34.643016983487598</v>
      </c>
      <c r="H6534">
        <v>35.051204302305599</v>
      </c>
      <c r="I6534">
        <v>35.141338903490201</v>
      </c>
      <c r="J6534">
        <v>35.235292765350898</v>
      </c>
      <c r="K6534" s="4">
        <f>AVERAGE(Data[[#This Row],[2020 '[YR2020']]],Data[[#This Row],[2021 '[YR2021']]],Data[[#This Row],[2022 '[YR2022']]],Data[[#This Row],[2023 '[YR2023']]],Data[[#This Row],[2024 '[YR2024']]])</f>
        <v>34.847984026682035</v>
      </c>
      <c r="L6534" s="4">
        <f>((J6534-F6534)/Data[[#This Row],[2020 '[YR2020']]])*100</f>
        <v>3.1204410146651202</v>
      </c>
    </row>
    <row r="6535" spans="1:12" x14ac:dyDescent="0.3">
      <c r="A6535" t="s">
        <v>351</v>
      </c>
      <c r="B6535" t="s">
        <v>352</v>
      </c>
      <c r="C6535" s="5" t="s">
        <v>635</v>
      </c>
      <c r="D6535" t="s">
        <v>43</v>
      </c>
      <c r="E6535" t="s">
        <v>185</v>
      </c>
      <c r="F6535">
        <v>0.1</v>
      </c>
      <c r="G6535">
        <v>0.3</v>
      </c>
      <c r="H6535">
        <v>0.3</v>
      </c>
      <c r="I6535">
        <v>0.4</v>
      </c>
      <c r="J6535">
        <v>16.2</v>
      </c>
      <c r="K6535" s="4">
        <f>AVERAGE(Data[[#This Row],[2020 '[YR2020']]],Data[[#This Row],[2021 '[YR2021']]],Data[[#This Row],[2022 '[YR2022']]],Data[[#This Row],[2023 '[YR2023']]],Data[[#This Row],[2024 '[YR2024']]])</f>
        <v>3.46</v>
      </c>
      <c r="L6535" s="4">
        <f>((J6535-F6535)/Data[[#This Row],[2020 '[YR2020']]])*100</f>
        <v>16099.999999999996</v>
      </c>
    </row>
    <row r="6536" spans="1:12" x14ac:dyDescent="0.3">
      <c r="A6536" t="s">
        <v>351</v>
      </c>
      <c r="B6536" t="s">
        <v>352</v>
      </c>
      <c r="C6536" s="5" t="s">
        <v>635</v>
      </c>
      <c r="D6536" t="s">
        <v>49</v>
      </c>
      <c r="E6536" t="s">
        <v>182</v>
      </c>
      <c r="F6536">
        <v>-171635</v>
      </c>
      <c r="G6536">
        <v>-16726</v>
      </c>
      <c r="H6536">
        <v>339063</v>
      </c>
      <c r="I6536">
        <v>156285</v>
      </c>
      <c r="J6536">
        <v>154219</v>
      </c>
      <c r="K6536" s="4">
        <f>AVERAGE(Data[[#This Row],[2020 '[YR2020']]],Data[[#This Row],[2021 '[YR2021']]],Data[[#This Row],[2022 '[YR2022']]],Data[[#This Row],[2023 '[YR2023']]],Data[[#This Row],[2024 '[YR2024']]])</f>
        <v>92241.2</v>
      </c>
      <c r="L6536" s="4">
        <f>((J6536-F6536)/Data[[#This Row],[2020 '[YR2020']]])*100</f>
        <v>-189.85288548373001</v>
      </c>
    </row>
    <row r="6537" spans="1:12" x14ac:dyDescent="0.3">
      <c r="A6537" t="s">
        <v>351</v>
      </c>
      <c r="B6537" t="s">
        <v>352</v>
      </c>
      <c r="C6537" s="5" t="s">
        <v>635</v>
      </c>
      <c r="D6537" t="s">
        <v>9</v>
      </c>
      <c r="E6537" t="s">
        <v>114</v>
      </c>
      <c r="F6537">
        <v>83.063999999999993</v>
      </c>
      <c r="G6537">
        <v>83.926000000000002</v>
      </c>
      <c r="H6537">
        <v>85.838999999999999</v>
      </c>
      <c r="I6537">
        <v>85.64</v>
      </c>
      <c r="J6537">
        <v>85.557000000000002</v>
      </c>
      <c r="K6537" s="4">
        <f>AVERAGE(Data[[#This Row],[2020 '[YR2020']]],Data[[#This Row],[2021 '[YR2021']]],Data[[#This Row],[2022 '[YR2022']]],Data[[#This Row],[2023 '[YR2023']]],Data[[#This Row],[2024 '[YR2024']]])</f>
        <v>84.805199999999999</v>
      </c>
      <c r="L6537" s="4">
        <f>((J6537-F6537)/Data[[#This Row],[2020 '[YR2020']]])*100</f>
        <v>3.0013002022536952</v>
      </c>
    </row>
    <row r="6538" spans="1:12" x14ac:dyDescent="0.3">
      <c r="A6538" t="s">
        <v>351</v>
      </c>
      <c r="B6538" t="s">
        <v>352</v>
      </c>
      <c r="C6538" s="5" t="s">
        <v>635</v>
      </c>
      <c r="D6538" t="s">
        <v>10</v>
      </c>
      <c r="E6538" t="s">
        <v>115</v>
      </c>
      <c r="F6538">
        <v>63.518000000000001</v>
      </c>
      <c r="G6538">
        <v>64.150000000000006</v>
      </c>
      <c r="H6538">
        <v>65.474000000000004</v>
      </c>
      <c r="I6538">
        <v>65.667000000000002</v>
      </c>
      <c r="J6538">
        <v>65.647999999999996</v>
      </c>
      <c r="K6538" s="4">
        <f>AVERAGE(Data[[#This Row],[2020 '[YR2020']]],Data[[#This Row],[2021 '[YR2021']]],Data[[#This Row],[2022 '[YR2022']]],Data[[#This Row],[2023 '[YR2023']]],Data[[#This Row],[2024 '[YR2024']]])</f>
        <v>64.891400000000004</v>
      </c>
      <c r="L6538" s="4">
        <f>((J6538-F6538)/Data[[#This Row],[2020 '[YR2020']]])*100</f>
        <v>3.3533801442110831</v>
      </c>
    </row>
    <row r="6539" spans="1:12" x14ac:dyDescent="0.3">
      <c r="A6539" t="s">
        <v>351</v>
      </c>
      <c r="B6539" t="s">
        <v>352</v>
      </c>
      <c r="C6539" s="5" t="s">
        <v>635</v>
      </c>
      <c r="D6539" t="s">
        <v>11</v>
      </c>
      <c r="E6539" t="s">
        <v>116</v>
      </c>
      <c r="F6539">
        <v>9.2119999999999997</v>
      </c>
      <c r="G6539">
        <v>11.393000000000001</v>
      </c>
      <c r="H6539">
        <v>9.3330000000000002</v>
      </c>
      <c r="I6539">
        <v>9.39</v>
      </c>
      <c r="J6539">
        <v>9.1679999999999993</v>
      </c>
      <c r="K6539" s="4">
        <f>AVERAGE(Data[[#This Row],[2020 '[YR2020']]],Data[[#This Row],[2021 '[YR2021']]],Data[[#This Row],[2022 '[YR2022']]],Data[[#This Row],[2023 '[YR2023']]],Data[[#This Row],[2024 '[YR2024']]])</f>
        <v>9.6992000000000012</v>
      </c>
      <c r="L6539" s="4">
        <f>((J6539-F6539)/Data[[#This Row],[2020 '[YR2020']]])*100</f>
        <v>-0.47763786365610605</v>
      </c>
    </row>
    <row r="6540" spans="1:12" x14ac:dyDescent="0.3">
      <c r="A6540" t="s">
        <v>351</v>
      </c>
      <c r="B6540" t="s">
        <v>352</v>
      </c>
      <c r="C6540" s="5" t="s">
        <v>635</v>
      </c>
      <c r="D6540" t="s">
        <v>12</v>
      </c>
      <c r="E6540" t="s">
        <v>117</v>
      </c>
      <c r="F6540">
        <v>48.171999999999997</v>
      </c>
      <c r="G6540">
        <v>50.009</v>
      </c>
      <c r="H6540">
        <v>47.456000000000003</v>
      </c>
      <c r="I6540">
        <v>47.908999999999999</v>
      </c>
      <c r="J6540">
        <v>47.941000000000003</v>
      </c>
      <c r="K6540" s="4">
        <f>AVERAGE(Data[[#This Row],[2020 '[YR2020']]],Data[[#This Row],[2021 '[YR2021']]],Data[[#This Row],[2022 '[YR2022']]],Data[[#This Row],[2023 '[YR2023']]],Data[[#This Row],[2024 '[YR2024']]])</f>
        <v>48.297399999999996</v>
      </c>
      <c r="L6540" s="4">
        <f>((J6540-F6540)/Data[[#This Row],[2020 '[YR2020']]])*100</f>
        <v>-0.47953167815327274</v>
      </c>
    </row>
    <row r="6541" spans="1:12" x14ac:dyDescent="0.3">
      <c r="A6541" t="s">
        <v>351</v>
      </c>
      <c r="B6541" t="s">
        <v>352</v>
      </c>
      <c r="C6541" s="5" t="s">
        <v>635</v>
      </c>
      <c r="D6541" t="s">
        <v>13</v>
      </c>
      <c r="E6541" t="s">
        <v>118</v>
      </c>
      <c r="F6541">
        <v>30.922000000000001</v>
      </c>
      <c r="G6541">
        <v>32.741999999999997</v>
      </c>
      <c r="H6541">
        <v>31.024000000000001</v>
      </c>
      <c r="I6541">
        <v>31.966999999999999</v>
      </c>
      <c r="J6541">
        <v>32.067</v>
      </c>
      <c r="K6541" s="4">
        <f>AVERAGE(Data[[#This Row],[2020 '[YR2020']]],Data[[#This Row],[2021 '[YR2021']]],Data[[#This Row],[2022 '[YR2022']]],Data[[#This Row],[2023 '[YR2023']]],Data[[#This Row],[2024 '[YR2024']]])</f>
        <v>31.744400000000002</v>
      </c>
      <c r="L6541" s="4">
        <f>((J6541-F6541)/Data[[#This Row],[2020 '[YR2020']]])*100</f>
        <v>3.7028652739150103</v>
      </c>
    </row>
    <row r="6542" spans="1:12" x14ac:dyDescent="0.3">
      <c r="A6542" t="s">
        <v>351</v>
      </c>
      <c r="B6542" t="s">
        <v>352</v>
      </c>
      <c r="C6542" s="5" t="s">
        <v>635</v>
      </c>
      <c r="D6542" t="s">
        <v>27</v>
      </c>
      <c r="E6542" t="s">
        <v>136</v>
      </c>
      <c r="F6542">
        <v>95.2</v>
      </c>
      <c r="G6542">
        <v>95.2</v>
      </c>
      <c r="H6542">
        <v>95.2</v>
      </c>
      <c r="I6542">
        <v>95.3</v>
      </c>
      <c r="J6542">
        <v>95.3</v>
      </c>
      <c r="K6542" s="4">
        <f>AVERAGE(Data[[#This Row],[2020 '[YR2020']]],Data[[#This Row],[2021 '[YR2021']]],Data[[#This Row],[2022 '[YR2022']]],Data[[#This Row],[2023 '[YR2023']]],Data[[#This Row],[2024 '[YR2024']]])</f>
        <v>95.240000000000009</v>
      </c>
      <c r="L6542" s="4">
        <f>((J6542-F6542)/Data[[#This Row],[2020 '[YR2020']]])*100</f>
        <v>0.10504201680671672</v>
      </c>
    </row>
    <row r="6543" spans="1:12" x14ac:dyDescent="0.3">
      <c r="A6543" t="s">
        <v>351</v>
      </c>
      <c r="B6543" t="s">
        <v>352</v>
      </c>
      <c r="C6543" s="5" t="s">
        <v>635</v>
      </c>
      <c r="D6543" t="s">
        <v>29</v>
      </c>
      <c r="E6543" t="s">
        <v>121</v>
      </c>
      <c r="F6543">
        <v>12.993</v>
      </c>
      <c r="G6543">
        <v>13.451000000000001</v>
      </c>
      <c r="H6543">
        <v>13.365</v>
      </c>
      <c r="I6543">
        <v>13.37</v>
      </c>
      <c r="J6543">
        <v>13.265000000000001</v>
      </c>
      <c r="K6543" s="4">
        <f>AVERAGE(Data[[#This Row],[2020 '[YR2020']]],Data[[#This Row],[2021 '[YR2021']]],Data[[#This Row],[2022 '[YR2022']]],Data[[#This Row],[2023 '[YR2023']]],Data[[#This Row],[2024 '[YR2024']]])</f>
        <v>13.2888</v>
      </c>
      <c r="L6543" s="4">
        <f>((J6543-F6543)/Data[[#This Row],[2020 '[YR2020']]])*100</f>
        <v>2.0934349264988859</v>
      </c>
    </row>
    <row r="6544" spans="1:12" x14ac:dyDescent="0.3">
      <c r="A6544" t="s">
        <v>351</v>
      </c>
      <c r="B6544" t="s">
        <v>352</v>
      </c>
      <c r="C6544" s="5" t="s">
        <v>635</v>
      </c>
      <c r="D6544" t="s">
        <v>30</v>
      </c>
      <c r="E6544" t="s">
        <v>122</v>
      </c>
      <c r="F6544">
        <v>53.835999999999999</v>
      </c>
      <c r="G6544">
        <v>54.265999999999998</v>
      </c>
      <c r="H6544">
        <v>54.011000000000003</v>
      </c>
      <c r="I6544">
        <v>54.026000000000003</v>
      </c>
      <c r="J6544">
        <v>53.881</v>
      </c>
      <c r="K6544" s="4">
        <f>AVERAGE(Data[[#This Row],[2020 '[YR2020']]],Data[[#This Row],[2021 '[YR2021']]],Data[[#This Row],[2022 '[YR2022']]],Data[[#This Row],[2023 '[YR2023']]],Data[[#This Row],[2024 '[YR2024']]])</f>
        <v>54.003999999999998</v>
      </c>
      <c r="L6544" s="4">
        <f>((J6544-F6544)/Data[[#This Row],[2020 '[YR2020']]])*100</f>
        <v>8.3587190727397481E-2</v>
      </c>
    </row>
    <row r="6545" spans="1:12" x14ac:dyDescent="0.3">
      <c r="A6545" t="s">
        <v>351</v>
      </c>
      <c r="B6545" t="s">
        <v>352</v>
      </c>
      <c r="C6545" s="5" t="s">
        <v>635</v>
      </c>
      <c r="D6545" t="s">
        <v>8</v>
      </c>
      <c r="E6545" t="s">
        <v>119</v>
      </c>
      <c r="F6545">
        <v>25.678999999999998</v>
      </c>
      <c r="G6545">
        <v>27.686</v>
      </c>
      <c r="H6545">
        <v>27.120999999999999</v>
      </c>
      <c r="I6545">
        <v>27.187000000000001</v>
      </c>
      <c r="J6545">
        <v>27.152999999999999</v>
      </c>
      <c r="K6545" s="4">
        <f>AVERAGE(Data[[#This Row],[2020 '[YR2020']]],Data[[#This Row],[2021 '[YR2021']]],Data[[#This Row],[2022 '[YR2022']]],Data[[#This Row],[2023 '[YR2023']]],Data[[#This Row],[2024 '[YR2024']]])</f>
        <v>26.965199999999999</v>
      </c>
      <c r="L6545" s="4">
        <f>((J6545-F6545)/Data[[#This Row],[2020 '[YR2020']]])*100</f>
        <v>5.7400989135090947</v>
      </c>
    </row>
    <row r="6546" spans="1:12" x14ac:dyDescent="0.3">
      <c r="A6546" t="s">
        <v>351</v>
      </c>
      <c r="B6546" t="s">
        <v>352</v>
      </c>
      <c r="C6546" s="5" t="s">
        <v>635</v>
      </c>
      <c r="D6546" t="s">
        <v>32</v>
      </c>
      <c r="E6546" t="s">
        <v>125</v>
      </c>
      <c r="F6546">
        <v>28.824000000000002</v>
      </c>
      <c r="G6546">
        <v>29.414000000000001</v>
      </c>
      <c r="H6546">
        <v>30.632999999999999</v>
      </c>
      <c r="I6546">
        <v>30.619</v>
      </c>
      <c r="J6546">
        <v>30.654</v>
      </c>
      <c r="K6546" s="4">
        <f>AVERAGE(Data[[#This Row],[2020 '[YR2020']]],Data[[#This Row],[2021 '[YR2021']]],Data[[#This Row],[2022 '[YR2022']]],Data[[#This Row],[2023 '[YR2023']]],Data[[#This Row],[2024 '[YR2024']]])</f>
        <v>30.0288</v>
      </c>
      <c r="L6546" s="4">
        <f>((J6546-F6546)/Data[[#This Row],[2020 '[YR2020']]])*100</f>
        <v>6.348875936719395</v>
      </c>
    </row>
    <row r="6547" spans="1:12" x14ac:dyDescent="0.3">
      <c r="A6547" t="s">
        <v>351</v>
      </c>
      <c r="B6547" t="s">
        <v>352</v>
      </c>
      <c r="C6547" s="5" t="s">
        <v>635</v>
      </c>
      <c r="D6547" t="s">
        <v>33</v>
      </c>
      <c r="E6547" t="s">
        <v>126</v>
      </c>
      <c r="F6547">
        <v>30.228000000000002</v>
      </c>
      <c r="G6547">
        <v>30.834</v>
      </c>
      <c r="H6547">
        <v>32.164999999999999</v>
      </c>
      <c r="I6547">
        <v>32.151000000000003</v>
      </c>
      <c r="J6547">
        <v>32.170999999999999</v>
      </c>
      <c r="K6547" s="4">
        <f>AVERAGE(Data[[#This Row],[2020 '[YR2020']]],Data[[#This Row],[2021 '[YR2021']]],Data[[#This Row],[2022 '[YR2022']]],Data[[#This Row],[2023 '[YR2023']]],Data[[#This Row],[2024 '[YR2024']]])</f>
        <v>31.509800000000002</v>
      </c>
      <c r="L6547" s="4">
        <f>((J6547-F6547)/Data[[#This Row],[2020 '[YR2020']]])*100</f>
        <v>6.4278152706100222</v>
      </c>
    </row>
    <row r="6548" spans="1:12" x14ac:dyDescent="0.3">
      <c r="A6548" t="s">
        <v>351</v>
      </c>
      <c r="B6548" t="s">
        <v>352</v>
      </c>
      <c r="C6548" s="5" t="s">
        <v>635</v>
      </c>
      <c r="D6548" t="s">
        <v>34</v>
      </c>
      <c r="E6548" t="s">
        <v>128</v>
      </c>
      <c r="F6548">
        <v>84.356999999999999</v>
      </c>
      <c r="G6548">
        <v>84.906000000000006</v>
      </c>
      <c r="H6548">
        <v>87.394999999999996</v>
      </c>
      <c r="I6548">
        <v>87.131</v>
      </c>
      <c r="J6548">
        <v>86.998000000000005</v>
      </c>
      <c r="K6548" s="4">
        <f>AVERAGE(Data[[#This Row],[2020 '[YR2020']]],Data[[#This Row],[2021 '[YR2021']]],Data[[#This Row],[2022 '[YR2022']]],Data[[#This Row],[2023 '[YR2023']]],Data[[#This Row],[2024 '[YR2024']]])</f>
        <v>86.157399999999996</v>
      </c>
      <c r="L6548" s="4">
        <f>((J6548-F6548)/Data[[#This Row],[2020 '[YR2020']]])*100</f>
        <v>3.1307419656934279</v>
      </c>
    </row>
    <row r="6549" spans="1:12" x14ac:dyDescent="0.3">
      <c r="A6549" t="s">
        <v>351</v>
      </c>
      <c r="B6549" t="s">
        <v>352</v>
      </c>
      <c r="C6549" s="5" t="s">
        <v>635</v>
      </c>
      <c r="D6549" t="s">
        <v>35</v>
      </c>
      <c r="E6549" t="s">
        <v>129</v>
      </c>
      <c r="F6549">
        <v>86.197999999999993</v>
      </c>
      <c r="G6549">
        <v>86.799000000000007</v>
      </c>
      <c r="H6549">
        <v>89.364000000000004</v>
      </c>
      <c r="I6549">
        <v>89.055000000000007</v>
      </c>
      <c r="J6549">
        <v>88.893000000000001</v>
      </c>
      <c r="K6549" s="4">
        <f>AVERAGE(Data[[#This Row],[2020 '[YR2020']]],Data[[#This Row],[2021 '[YR2021']]],Data[[#This Row],[2022 '[YR2022']]],Data[[#This Row],[2023 '[YR2023']]],Data[[#This Row],[2024 '[YR2024']]])</f>
        <v>88.061799999999991</v>
      </c>
      <c r="L6549" s="4">
        <f>((J6549-F6549)/Data[[#This Row],[2020 '[YR2020']]])*100</f>
        <v>3.1265226571382252</v>
      </c>
    </row>
    <row r="6550" spans="1:12" x14ac:dyDescent="0.3">
      <c r="A6550" t="s">
        <v>351</v>
      </c>
      <c r="B6550" t="s">
        <v>352</v>
      </c>
      <c r="C6550" s="5" t="s">
        <v>635</v>
      </c>
      <c r="D6550" t="s">
        <v>36</v>
      </c>
      <c r="E6550" t="s">
        <v>130</v>
      </c>
      <c r="F6550">
        <v>65.441999999999993</v>
      </c>
      <c r="G6550">
        <v>65.391999999999996</v>
      </c>
      <c r="H6550">
        <v>67.709000000000003</v>
      </c>
      <c r="I6550">
        <v>67.820999999999998</v>
      </c>
      <c r="J6550">
        <v>67.790999999999997</v>
      </c>
      <c r="K6550" s="4">
        <f>AVERAGE(Data[[#This Row],[2020 '[YR2020']]],Data[[#This Row],[2021 '[YR2021']]],Data[[#This Row],[2022 '[YR2022']]],Data[[#This Row],[2023 '[YR2023']]],Data[[#This Row],[2024 '[YR2024']]])</f>
        <v>66.831000000000003</v>
      </c>
      <c r="L6550" s="4">
        <f>((J6550-F6550)/Data[[#This Row],[2020 '[YR2020']]])*100</f>
        <v>3.5894379756119985</v>
      </c>
    </row>
    <row r="6551" spans="1:12" x14ac:dyDescent="0.3">
      <c r="A6551" t="s">
        <v>351</v>
      </c>
      <c r="B6551" t="s">
        <v>352</v>
      </c>
      <c r="C6551" s="5" t="s">
        <v>635</v>
      </c>
      <c r="D6551" t="s">
        <v>37</v>
      </c>
      <c r="E6551" t="s">
        <v>131</v>
      </c>
      <c r="F6551">
        <v>67.483000000000004</v>
      </c>
      <c r="G6551">
        <v>67.462999999999994</v>
      </c>
      <c r="H6551">
        <v>69.893000000000001</v>
      </c>
      <c r="I6551">
        <v>69.98</v>
      </c>
      <c r="J6551">
        <v>69.921999999999997</v>
      </c>
      <c r="K6551" s="4">
        <f>AVERAGE(Data[[#This Row],[2020 '[YR2020']]],Data[[#This Row],[2021 '[YR2021']]],Data[[#This Row],[2022 '[YR2022']]],Data[[#This Row],[2023 '[YR2023']]],Data[[#This Row],[2024 '[YR2024']]])</f>
        <v>68.9482</v>
      </c>
      <c r="L6551" s="4">
        <f>((J6551-F6551)/Data[[#This Row],[2020 '[YR2020']]])*100</f>
        <v>3.6142435872738217</v>
      </c>
    </row>
    <row r="6552" spans="1:12" x14ac:dyDescent="0.3">
      <c r="A6552" t="s">
        <v>351</v>
      </c>
      <c r="B6552" t="s">
        <v>352</v>
      </c>
      <c r="C6552" s="5" t="s">
        <v>635</v>
      </c>
      <c r="D6552" t="s">
        <v>38</v>
      </c>
      <c r="E6552" t="s">
        <v>132</v>
      </c>
      <c r="F6552">
        <v>15.001845002539399</v>
      </c>
      <c r="G6552">
        <v>15.8171140107222</v>
      </c>
      <c r="H6552">
        <v>15.691179395596301</v>
      </c>
      <c r="I6552">
        <v>15.4266526436323</v>
      </c>
      <c r="J6552">
        <v>15.414265765812599</v>
      </c>
      <c r="K6552" s="4">
        <f>AVERAGE(Data[[#This Row],[2020 '[YR2020']]],Data[[#This Row],[2021 '[YR2021']]],Data[[#This Row],[2022 '[YR2022']]],Data[[#This Row],[2023 '[YR2023']]],Data[[#This Row],[2024 '[YR2024']]])</f>
        <v>15.470211363660558</v>
      </c>
      <c r="L6552" s="4">
        <f>((J6552-F6552)/Data[[#This Row],[2020 '[YR2020']]])*100</f>
        <v>2.7491336112550737</v>
      </c>
    </row>
    <row r="6553" spans="1:12" x14ac:dyDescent="0.3">
      <c r="A6553" t="s">
        <v>351</v>
      </c>
      <c r="B6553" t="s">
        <v>352</v>
      </c>
      <c r="C6553" s="5" t="s">
        <v>635</v>
      </c>
      <c r="D6553" t="s">
        <v>39</v>
      </c>
      <c r="E6553" t="s">
        <v>133</v>
      </c>
      <c r="F6553">
        <v>2203249</v>
      </c>
      <c r="G6553">
        <v>2156841</v>
      </c>
      <c r="H6553">
        <v>2362990</v>
      </c>
      <c r="I6553">
        <v>2560549</v>
      </c>
      <c r="J6553">
        <v>2695516</v>
      </c>
      <c r="K6553" s="4">
        <f>AVERAGE(Data[[#This Row],[2020 '[YR2020']]],Data[[#This Row],[2021 '[YR2021']]],Data[[#This Row],[2022 '[YR2022']]],Data[[#This Row],[2023 '[YR2023']]],Data[[#This Row],[2024 '[YR2024']]])</f>
        <v>2395829</v>
      </c>
      <c r="L6553" s="4">
        <f>((J6553-F6553)/Data[[#This Row],[2020 '[YR2020']]])*100</f>
        <v>22.342776508692392</v>
      </c>
    </row>
    <row r="6554" spans="1:12" x14ac:dyDescent="0.3">
      <c r="A6554" t="s">
        <v>351</v>
      </c>
      <c r="B6554" t="s">
        <v>352</v>
      </c>
      <c r="C6554" s="5" t="s">
        <v>635</v>
      </c>
      <c r="D6554" t="s">
        <v>31</v>
      </c>
      <c r="E6554" t="s">
        <v>123</v>
      </c>
      <c r="F6554">
        <v>35.752000000000002</v>
      </c>
      <c r="G6554">
        <v>36.015999999999998</v>
      </c>
      <c r="H6554">
        <v>36.491</v>
      </c>
      <c r="I6554">
        <v>37.200000000000003</v>
      </c>
      <c r="J6554">
        <v>37.252000000000002</v>
      </c>
      <c r="K6554" s="4">
        <f>AVERAGE(Data[[#This Row],[2020 '[YR2020']]],Data[[#This Row],[2021 '[YR2021']]],Data[[#This Row],[2022 '[YR2022']]],Data[[#This Row],[2023 '[YR2023']]],Data[[#This Row],[2024 '[YR2024']]])</f>
        <v>36.542200000000001</v>
      </c>
      <c r="L6554" s="4">
        <f>((J6554-F6554)/Data[[#This Row],[2020 '[YR2020']]])*100</f>
        <v>4.1955694786305662</v>
      </c>
    </row>
    <row r="6555" spans="1:12" x14ac:dyDescent="0.3">
      <c r="A6555" t="s">
        <v>563</v>
      </c>
      <c r="B6555" t="s">
        <v>564</v>
      </c>
      <c r="C6555" s="5" t="s">
        <v>635</v>
      </c>
      <c r="D6555" t="s">
        <v>74</v>
      </c>
      <c r="E6555" t="s">
        <v>162</v>
      </c>
      <c r="F6555">
        <v>5350000000</v>
      </c>
      <c r="G6555">
        <v>5022000000</v>
      </c>
      <c r="H6555">
        <v>6092000000</v>
      </c>
      <c r="I6555">
        <v>7836000000</v>
      </c>
      <c r="J6555">
        <v>10508000000</v>
      </c>
      <c r="K6555" s="4">
        <f>AVERAGE(Data[[#This Row],[2020 '[YR2020']]],Data[[#This Row],[2021 '[YR2021']]],Data[[#This Row],[2022 '[YR2022']]],Data[[#This Row],[2023 '[YR2023']]],Data[[#This Row],[2024 '[YR2024']]])</f>
        <v>6961600000</v>
      </c>
      <c r="L6555" s="4">
        <f>((J6555-F6555)/Data[[#This Row],[2020 '[YR2020']]])*100</f>
        <v>96.411214953271028</v>
      </c>
    </row>
    <row r="6556" spans="1:12" x14ac:dyDescent="0.3">
      <c r="A6556" t="s">
        <v>563</v>
      </c>
      <c r="B6556" t="s">
        <v>564</v>
      </c>
      <c r="C6556" s="5" t="s">
        <v>635</v>
      </c>
      <c r="D6556" t="s">
        <v>71</v>
      </c>
      <c r="E6556" t="s">
        <v>156</v>
      </c>
      <c r="F6556">
        <v>35.6</v>
      </c>
      <c r="G6556">
        <v>34.700000000000003</v>
      </c>
      <c r="H6556">
        <v>34.1</v>
      </c>
      <c r="I6556">
        <v>33.700000000000003</v>
      </c>
      <c r="J6556">
        <v>33.6</v>
      </c>
      <c r="K6556" s="4">
        <f>AVERAGE(Data[[#This Row],[2020 '[YR2020']]],Data[[#This Row],[2021 '[YR2021']]],Data[[#This Row],[2022 '[YR2022']]],Data[[#This Row],[2023 '[YR2023']]],Data[[#This Row],[2024 '[YR2024']]])</f>
        <v>34.340000000000003</v>
      </c>
      <c r="L6556" s="4">
        <f>((J6556-F6556)/Data[[#This Row],[2020 '[YR2020']]])*100</f>
        <v>-5.6179775280898872</v>
      </c>
    </row>
    <row r="6557" spans="1:12" x14ac:dyDescent="0.3">
      <c r="A6557" t="s">
        <v>563</v>
      </c>
      <c r="B6557" t="s">
        <v>564</v>
      </c>
      <c r="C6557" s="5" t="s">
        <v>635</v>
      </c>
      <c r="D6557" t="s">
        <v>68</v>
      </c>
      <c r="E6557" t="s">
        <v>153</v>
      </c>
      <c r="F6557">
        <v>3</v>
      </c>
      <c r="G6557">
        <v>2.8</v>
      </c>
      <c r="H6557">
        <v>2.5</v>
      </c>
      <c r="I6557">
        <v>2.2999999999999998</v>
      </c>
      <c r="J6557">
        <v>2.1</v>
      </c>
      <c r="K6557" s="4">
        <f>AVERAGE(Data[[#This Row],[2020 '[YR2020']]],Data[[#This Row],[2021 '[YR2021']]],Data[[#This Row],[2022 '[YR2022']]],Data[[#This Row],[2023 '[YR2023']]],Data[[#This Row],[2024 '[YR2024']]])</f>
        <v>2.54</v>
      </c>
      <c r="L6557" s="4">
        <f>((J6557-F6557)/Data[[#This Row],[2020 '[YR2020']]])*100</f>
        <v>-30</v>
      </c>
    </row>
    <row r="6558" spans="1:12" x14ac:dyDescent="0.3">
      <c r="A6558" t="s">
        <v>563</v>
      </c>
      <c r="B6558" t="s">
        <v>564</v>
      </c>
      <c r="C6558" s="5" t="s">
        <v>635</v>
      </c>
      <c r="D6558" t="s">
        <v>66</v>
      </c>
      <c r="E6558" t="s">
        <v>160</v>
      </c>
      <c r="F6558">
        <v>39.914657592773402</v>
      </c>
      <c r="G6558">
        <v>42.527671813964801</v>
      </c>
      <c r="H6558">
        <v>47.202074243651602</v>
      </c>
      <c r="I6558">
        <v>59.284901730891001</v>
      </c>
      <c r="J6558">
        <v>64.860994446767407</v>
      </c>
      <c r="K6558" s="4">
        <f>AVERAGE(Data[[#This Row],[2020 '[YR2020']]],Data[[#This Row],[2021 '[YR2021']]],Data[[#This Row],[2022 '[YR2022']]],Data[[#This Row],[2023 '[YR2023']]],Data[[#This Row],[2024 '[YR2024']]])</f>
        <v>50.75805996560964</v>
      </c>
      <c r="L6558" s="4">
        <f>((J6558-F6558)/Data[[#This Row],[2020 '[YR2020']]])*100</f>
        <v>62.49918791364145</v>
      </c>
    </row>
    <row r="6559" spans="1:12" x14ac:dyDescent="0.3">
      <c r="A6559" t="s">
        <v>563</v>
      </c>
      <c r="B6559" t="s">
        <v>564</v>
      </c>
      <c r="C6559" s="5" t="s">
        <v>635</v>
      </c>
      <c r="D6559" t="s">
        <v>64</v>
      </c>
      <c r="E6559" t="s">
        <v>191</v>
      </c>
      <c r="F6559">
        <v>1435000000</v>
      </c>
      <c r="G6559">
        <v>-2842000000</v>
      </c>
      <c r="H6559">
        <v>714000000</v>
      </c>
      <c r="I6559">
        <v>-92000000</v>
      </c>
      <c r="J6559">
        <v>517000000</v>
      </c>
      <c r="K6559" s="4">
        <f>AVERAGE(Data[[#This Row],[2020 '[YR2020']]],Data[[#This Row],[2021 '[YR2021']]],Data[[#This Row],[2022 '[YR2022']]],Data[[#This Row],[2023 '[YR2023']]],Data[[#This Row],[2024 '[YR2024']]])</f>
        <v>-53600000</v>
      </c>
      <c r="L6559" s="4">
        <f>((J6559-F6559)/Data[[#This Row],[2020 '[YR2020']]])*100</f>
        <v>-63.972125435540072</v>
      </c>
    </row>
    <row r="6560" spans="1:12" x14ac:dyDescent="0.3">
      <c r="A6560" t="s">
        <v>563</v>
      </c>
      <c r="B6560" t="s">
        <v>564</v>
      </c>
      <c r="C6560" s="5" t="s">
        <v>635</v>
      </c>
      <c r="D6560" t="s">
        <v>63</v>
      </c>
      <c r="E6560" t="s">
        <v>190</v>
      </c>
      <c r="F6560">
        <v>19.132299978741401</v>
      </c>
      <c r="G6560">
        <v>19.283573177624099</v>
      </c>
      <c r="H6560">
        <v>19.457740753742002</v>
      </c>
      <c r="I6560">
        <v>19.666741810083099</v>
      </c>
      <c r="J6560">
        <v>19.879666571422199</v>
      </c>
      <c r="K6560" s="4">
        <f>AVERAGE(Data[[#This Row],[2020 '[YR2020']]],Data[[#This Row],[2021 '[YR2021']]],Data[[#This Row],[2022 '[YR2022']]],Data[[#This Row],[2023 '[YR2023']]],Data[[#This Row],[2024 '[YR2024']]])</f>
        <v>19.484004458322563</v>
      </c>
      <c r="L6560" s="4">
        <f>((J6560-F6560)/Data[[#This Row],[2020 '[YR2020']]])*100</f>
        <v>3.9063081464916638</v>
      </c>
    </row>
    <row r="6561" spans="1:12" x14ac:dyDescent="0.3">
      <c r="A6561" t="s">
        <v>563</v>
      </c>
      <c r="B6561" t="s">
        <v>564</v>
      </c>
      <c r="C6561" s="5" t="s">
        <v>635</v>
      </c>
      <c r="D6561" t="s">
        <v>62</v>
      </c>
      <c r="E6561" t="s">
        <v>189</v>
      </c>
      <c r="F6561">
        <v>44961239</v>
      </c>
      <c r="G6561">
        <v>46179877</v>
      </c>
      <c r="H6561">
        <v>47418644</v>
      </c>
      <c r="I6561">
        <v>48676070</v>
      </c>
      <c r="J6561">
        <v>49951472</v>
      </c>
      <c r="K6561" s="4">
        <f>AVERAGE(Data[[#This Row],[2020 '[YR2020']]],Data[[#This Row],[2021 '[YR2021']]],Data[[#This Row],[2022 '[YR2022']]],Data[[#This Row],[2023 '[YR2023']]],Data[[#This Row],[2024 '[YR2024']]])</f>
        <v>47437460.399999999</v>
      </c>
      <c r="L6561" s="4">
        <f>((J6561-F6561)/Data[[#This Row],[2020 '[YR2020']]])*100</f>
        <v>11.09896682340093</v>
      </c>
    </row>
    <row r="6562" spans="1:12" x14ac:dyDescent="0.3">
      <c r="A6562" t="s">
        <v>563</v>
      </c>
      <c r="B6562" t="s">
        <v>564</v>
      </c>
      <c r="C6562" s="5" t="s">
        <v>635</v>
      </c>
      <c r="D6562" t="s">
        <v>57</v>
      </c>
      <c r="E6562" t="s">
        <v>193</v>
      </c>
      <c r="F6562">
        <v>187000000</v>
      </c>
      <c r="G6562">
        <v>231000000</v>
      </c>
      <c r="H6562">
        <v>208000000</v>
      </c>
      <c r="I6562">
        <v>324000000</v>
      </c>
      <c r="J6562">
        <v>361000000</v>
      </c>
      <c r="K6562" s="4">
        <f>AVERAGE(Data[[#This Row],[2020 '[YR2020']]],Data[[#This Row],[2021 '[YR2021']]],Data[[#This Row],[2022 '[YR2022']]],Data[[#This Row],[2023 '[YR2023']]],Data[[#This Row],[2024 '[YR2024']]])</f>
        <v>262200000</v>
      </c>
      <c r="L6562" s="4">
        <f>((J6562-F6562)/Data[[#This Row],[2020 '[YR2020']]])*100</f>
        <v>93.048128342245988</v>
      </c>
    </row>
    <row r="6563" spans="1:12" x14ac:dyDescent="0.3">
      <c r="A6563" t="s">
        <v>563</v>
      </c>
      <c r="B6563" t="s">
        <v>564</v>
      </c>
      <c r="C6563" s="5" t="s">
        <v>635</v>
      </c>
      <c r="D6563" t="s">
        <v>60</v>
      </c>
      <c r="E6563" t="s">
        <v>192</v>
      </c>
      <c r="F6563">
        <v>16093786</v>
      </c>
      <c r="G6563">
        <v>16459472</v>
      </c>
      <c r="H6563">
        <v>16839950</v>
      </c>
      <c r="I6563">
        <v>17236230</v>
      </c>
      <c r="J6563">
        <v>17648555</v>
      </c>
      <c r="K6563" s="4">
        <f>AVERAGE(Data[[#This Row],[2020 '[YR2020']]],Data[[#This Row],[2021 '[YR2021']]],Data[[#This Row],[2022 '[YR2022']]],Data[[#This Row],[2023 '[YR2023']]],Data[[#This Row],[2024 '[YR2024']]])</f>
        <v>16855598.600000001</v>
      </c>
      <c r="L6563" s="4">
        <f>((J6563-F6563)/Data[[#This Row],[2020 '[YR2020']]])*100</f>
        <v>9.6606789726171325</v>
      </c>
    </row>
    <row r="6564" spans="1:12" x14ac:dyDescent="0.3">
      <c r="A6564" t="s">
        <v>563</v>
      </c>
      <c r="B6564" t="s">
        <v>564</v>
      </c>
      <c r="C6564" s="5" t="s">
        <v>635</v>
      </c>
      <c r="D6564" t="s">
        <v>59</v>
      </c>
      <c r="E6564" t="s">
        <v>186</v>
      </c>
      <c r="F6564">
        <v>25944000000</v>
      </c>
      <c r="G6564">
        <v>31074000000</v>
      </c>
      <c r="H6564">
        <v>29889000000</v>
      </c>
      <c r="I6564">
        <v>26351000000</v>
      </c>
      <c r="J6564">
        <v>34662000000</v>
      </c>
      <c r="K6564" s="4">
        <f>AVERAGE(Data[[#This Row],[2020 '[YR2020']]],Data[[#This Row],[2021 '[YR2021']]],Data[[#This Row],[2022 '[YR2022']]],Data[[#This Row],[2023 '[YR2023']]],Data[[#This Row],[2024 '[YR2024']]])</f>
        <v>29584000000</v>
      </c>
      <c r="L6564" s="4">
        <f>((J6564-F6564)/Data[[#This Row],[2020 '[YR2020']]])*100</f>
        <v>33.60314523589269</v>
      </c>
    </row>
    <row r="6565" spans="1:12" x14ac:dyDescent="0.3">
      <c r="A6565" t="s">
        <v>563</v>
      </c>
      <c r="B6565" t="s">
        <v>564</v>
      </c>
      <c r="C6565" s="5" t="s">
        <v>635</v>
      </c>
      <c r="D6565" t="s">
        <v>58</v>
      </c>
      <c r="E6565" t="s">
        <v>187</v>
      </c>
      <c r="F6565">
        <v>26089000000</v>
      </c>
      <c r="G6565">
        <v>31312000000</v>
      </c>
      <c r="H6565">
        <v>30176000000</v>
      </c>
      <c r="I6565">
        <v>26558000000</v>
      </c>
      <c r="J6565">
        <v>34914000000</v>
      </c>
      <c r="K6565" s="4">
        <f>AVERAGE(Data[[#This Row],[2020 '[YR2020']]],Data[[#This Row],[2021 '[YR2021']]],Data[[#This Row],[2022 '[YR2022']]],Data[[#This Row],[2023 '[YR2023']]],Data[[#This Row],[2024 '[YR2024']]])</f>
        <v>29809800000</v>
      </c>
      <c r="L6565" s="4">
        <f>((J6565-F6565)/Data[[#This Row],[2020 '[YR2020']]])*100</f>
        <v>33.826516922841044</v>
      </c>
    </row>
    <row r="6566" spans="1:12" x14ac:dyDescent="0.3">
      <c r="A6566" t="s">
        <v>563</v>
      </c>
      <c r="B6566" t="s">
        <v>564</v>
      </c>
      <c r="C6566" s="5" t="s">
        <v>635</v>
      </c>
      <c r="D6566" t="s">
        <v>54</v>
      </c>
      <c r="E6566" t="s">
        <v>198</v>
      </c>
      <c r="F6566">
        <v>161.83847968471801</v>
      </c>
      <c r="G6566">
        <v>162.90625374741799</v>
      </c>
      <c r="H6566">
        <v>204.86718746998201</v>
      </c>
      <c r="I6566">
        <v>280.35611165514899</v>
      </c>
      <c r="J6566">
        <v>278.58071616756303</v>
      </c>
      <c r="K6566" s="4">
        <f>AVERAGE(Data[[#This Row],[2020 '[YR2020']]],Data[[#This Row],[2021 '[YR2021']]],Data[[#This Row],[2022 '[YR2022']]],Data[[#This Row],[2023 '[YR2023']]],Data[[#This Row],[2024 '[YR2024']]])</f>
        <v>217.70974974496602</v>
      </c>
      <c r="L6566" s="4">
        <f>((J6566-F6566)/Data[[#This Row],[2020 '[YR2020']]])*100</f>
        <v>72.13503037736993</v>
      </c>
    </row>
    <row r="6567" spans="1:12" x14ac:dyDescent="0.3">
      <c r="A6567" t="s">
        <v>563</v>
      </c>
      <c r="B6567" t="s">
        <v>564</v>
      </c>
      <c r="C6567" s="5" t="s">
        <v>635</v>
      </c>
      <c r="D6567" t="s">
        <v>53</v>
      </c>
      <c r="E6567" t="s">
        <v>194</v>
      </c>
      <c r="F6567">
        <v>-24764874000</v>
      </c>
      <c r="G6567">
        <v>-40902106000</v>
      </c>
      <c r="H6567">
        <v>-37627107000</v>
      </c>
      <c r="I6567">
        <v>-21646231745.482899</v>
      </c>
      <c r="J6567">
        <v>-26559043042.756599</v>
      </c>
      <c r="K6567" s="4">
        <f>AVERAGE(Data[[#This Row],[2020 '[YR2020']]],Data[[#This Row],[2021 '[YR2021']]],Data[[#This Row],[2022 '[YR2022']]],Data[[#This Row],[2023 '[YR2023']]],Data[[#This Row],[2024 '[YR2024']]])</f>
        <v>-30299872357.6479</v>
      </c>
      <c r="L6567" s="4">
        <f>((J6567-F6567)/Data[[#This Row],[2020 '[YR2020']]])*100</f>
        <v>7.2448139358859631</v>
      </c>
    </row>
    <row r="6568" spans="1:12" x14ac:dyDescent="0.3">
      <c r="A6568" t="s">
        <v>563</v>
      </c>
      <c r="B6568" t="s">
        <v>564</v>
      </c>
      <c r="C6568" s="5" t="s">
        <v>635</v>
      </c>
      <c r="D6568" t="s">
        <v>52</v>
      </c>
      <c r="E6568" t="s">
        <v>197</v>
      </c>
      <c r="F6568">
        <v>-22172000000</v>
      </c>
      <c r="G6568">
        <v>-36859000000</v>
      </c>
      <c r="H6568">
        <v>-34407000000</v>
      </c>
      <c r="I6568">
        <v>-19497000000</v>
      </c>
      <c r="J6568">
        <v>-23484000000</v>
      </c>
      <c r="K6568" s="4">
        <f>AVERAGE(Data[[#This Row],[2020 '[YR2020']]],Data[[#This Row],[2021 '[YR2021']]],Data[[#This Row],[2022 '[YR2022']]],Data[[#This Row],[2023 '[YR2023']]],Data[[#This Row],[2024 '[YR2024']]])</f>
        <v>-27283800000</v>
      </c>
      <c r="L6568" s="4">
        <f>((J6568-F6568)/Data[[#This Row],[2020 '[YR2020']]])*100</f>
        <v>5.9173732635756808</v>
      </c>
    </row>
    <row r="6569" spans="1:12" x14ac:dyDescent="0.3">
      <c r="A6569" t="s">
        <v>563</v>
      </c>
      <c r="B6569" t="s">
        <v>564</v>
      </c>
      <c r="C6569" s="5" t="s">
        <v>635</v>
      </c>
      <c r="D6569" t="s">
        <v>75</v>
      </c>
      <c r="E6569" t="s">
        <v>163</v>
      </c>
      <c r="F6569">
        <v>436000000</v>
      </c>
      <c r="G6569">
        <v>634000000</v>
      </c>
      <c r="H6569">
        <v>678000000</v>
      </c>
      <c r="I6569">
        <v>689000000</v>
      </c>
      <c r="J6569">
        <v>1066000000</v>
      </c>
      <c r="K6569" s="4">
        <f>AVERAGE(Data[[#This Row],[2020 '[YR2020']]],Data[[#This Row],[2021 '[YR2021']]],Data[[#This Row],[2022 '[YR2022']]],Data[[#This Row],[2023 '[YR2023']]],Data[[#This Row],[2024 '[YR2024']]])</f>
        <v>700600000</v>
      </c>
      <c r="L6569" s="4">
        <f>((J6569-F6569)/Data[[#This Row],[2020 '[YR2020']]])*100</f>
        <v>144.49541284403671</v>
      </c>
    </row>
    <row r="6570" spans="1:12" x14ac:dyDescent="0.3">
      <c r="A6570" t="s">
        <v>563</v>
      </c>
      <c r="B6570" t="s">
        <v>564</v>
      </c>
      <c r="C6570" s="5" t="s">
        <v>635</v>
      </c>
      <c r="D6570" t="s">
        <v>61</v>
      </c>
      <c r="E6570" t="s">
        <v>188</v>
      </c>
      <c r="F6570">
        <v>18.426930404345999</v>
      </c>
      <c r="G6570">
        <v>18.357553236186298</v>
      </c>
      <c r="H6570">
        <v>18.314107650231101</v>
      </c>
      <c r="I6570">
        <v>18.307063218110599</v>
      </c>
      <c r="J6570">
        <v>18.307740767928902</v>
      </c>
      <c r="K6570" s="4">
        <f>AVERAGE(Data[[#This Row],[2020 '[YR2020']]],Data[[#This Row],[2021 '[YR2021']]],Data[[#This Row],[2022 '[YR2022']]],Data[[#This Row],[2023 '[YR2023']]],Data[[#This Row],[2024 '[YR2024']]])</f>
        <v>18.342679055360581</v>
      </c>
      <c r="L6570" s="4">
        <f>((J6570-F6570)/Data[[#This Row],[2020 '[YR2020']]])*100</f>
        <v>-0.64682306711803883</v>
      </c>
    </row>
    <row r="6571" spans="1:12" x14ac:dyDescent="0.3">
      <c r="A6571" t="s">
        <v>563</v>
      </c>
      <c r="B6571" t="s">
        <v>564</v>
      </c>
      <c r="C6571" s="5" t="s">
        <v>635</v>
      </c>
      <c r="D6571" t="s">
        <v>76</v>
      </c>
      <c r="E6571" t="s">
        <v>161</v>
      </c>
      <c r="F6571">
        <v>20.175438596491201</v>
      </c>
      <c r="G6571">
        <v>20.175438596491201</v>
      </c>
      <c r="H6571">
        <v>20.467836257309902</v>
      </c>
      <c r="I6571">
        <v>20.467836257309902</v>
      </c>
      <c r="J6571">
        <v>17.041800643086798</v>
      </c>
      <c r="K6571" s="4">
        <f>AVERAGE(Data[[#This Row],[2020 '[YR2020']]],Data[[#This Row],[2021 '[YR2021']]],Data[[#This Row],[2022 '[YR2022']]],Data[[#This Row],[2023 '[YR2023']]],Data[[#This Row],[2024 '[YR2024']]])</f>
        <v>19.6656700701378</v>
      </c>
      <c r="L6571" s="4">
        <f>((J6571-F6571)/Data[[#This Row],[2020 '[YR2020']]])*100</f>
        <v>-15.531944638613149</v>
      </c>
    </row>
    <row r="6572" spans="1:12" x14ac:dyDescent="0.3">
      <c r="A6572" t="s">
        <v>563</v>
      </c>
      <c r="B6572" t="s">
        <v>564</v>
      </c>
      <c r="C6572" s="5" t="s">
        <v>635</v>
      </c>
      <c r="D6572" t="s">
        <v>86</v>
      </c>
      <c r="E6572" t="s">
        <v>175</v>
      </c>
      <c r="F6572">
        <v>9.8000000000000007</v>
      </c>
      <c r="G6572">
        <v>9.8000000000000007</v>
      </c>
      <c r="H6572">
        <v>9.8000000000000007</v>
      </c>
      <c r="I6572">
        <v>9.8000000000000007</v>
      </c>
      <c r="J6572">
        <v>15.3</v>
      </c>
      <c r="K6572" s="4">
        <f>AVERAGE(Data[[#This Row],[2020 '[YR2020']]],Data[[#This Row],[2021 '[YR2021']]],Data[[#This Row],[2022 '[YR2022']]],Data[[#This Row],[2023 '[YR2023']]],Data[[#This Row],[2024 '[YR2024']]])</f>
        <v>10.9</v>
      </c>
      <c r="L6572" s="4">
        <f>((J6572-F6572)/Data[[#This Row],[2020 '[YR2020']]])*100</f>
        <v>56.12244897959183</v>
      </c>
    </row>
    <row r="6573" spans="1:12" x14ac:dyDescent="0.3">
      <c r="A6573" t="s">
        <v>563</v>
      </c>
      <c r="B6573" t="s">
        <v>564</v>
      </c>
      <c r="C6573" s="5" t="s">
        <v>635</v>
      </c>
      <c r="D6573" t="s">
        <v>78</v>
      </c>
      <c r="E6573" t="s">
        <v>146</v>
      </c>
      <c r="F6573">
        <v>839413129.28122604</v>
      </c>
      <c r="G6573">
        <v>4555689061.1801395</v>
      </c>
      <c r="H6573">
        <v>-13210093253.341101</v>
      </c>
      <c r="I6573">
        <v>3413507128.9147501</v>
      </c>
      <c r="J6573">
        <v>2470076337.9096098</v>
      </c>
      <c r="K6573" s="4">
        <f>AVERAGE(Data[[#This Row],[2020 '[YR2020']]],Data[[#This Row],[2021 '[YR2021']]],Data[[#This Row],[2022 '[YR2022']]],Data[[#This Row],[2023 '[YR2023']]],Data[[#This Row],[2024 '[YR2024']]])</f>
        <v>-386281519.21107501</v>
      </c>
      <c r="L6573" s="4">
        <f>((J6573-F6573)/Data[[#This Row],[2020 '[YR2020']]])*100</f>
        <v>194.26229489937694</v>
      </c>
    </row>
    <row r="6574" spans="1:12" x14ac:dyDescent="0.3">
      <c r="A6574" t="s">
        <v>563</v>
      </c>
      <c r="B6574" t="s">
        <v>564</v>
      </c>
      <c r="C6574" s="5" t="s">
        <v>635</v>
      </c>
      <c r="D6574" t="s">
        <v>95</v>
      </c>
      <c r="E6574" t="s">
        <v>169</v>
      </c>
      <c r="F6574">
        <v>10.837</v>
      </c>
      <c r="G6574">
        <v>11.053000000000001</v>
      </c>
      <c r="H6574">
        <v>9.7490000000000006</v>
      </c>
      <c r="I6574">
        <v>9.7110000000000003</v>
      </c>
      <c r="J6574">
        <v>9.8580000000000005</v>
      </c>
      <c r="K6574" s="4">
        <f>AVERAGE(Data[[#This Row],[2020 '[YR2020']]],Data[[#This Row],[2021 '[YR2021']]],Data[[#This Row],[2022 '[YR2022']]],Data[[#This Row],[2023 '[YR2023']]],Data[[#This Row],[2024 '[YR2024']]])</f>
        <v>10.2416</v>
      </c>
      <c r="L6574" s="4">
        <f>((J6574-F6574)/Data[[#This Row],[2020 '[YR2020']]])*100</f>
        <v>-9.0338654609209126</v>
      </c>
    </row>
    <row r="6575" spans="1:12" x14ac:dyDescent="0.3">
      <c r="A6575" t="s">
        <v>563</v>
      </c>
      <c r="B6575" t="s">
        <v>564</v>
      </c>
      <c r="C6575" s="5" t="s">
        <v>635</v>
      </c>
      <c r="D6575" t="s">
        <v>94</v>
      </c>
      <c r="E6575" t="s">
        <v>168</v>
      </c>
      <c r="F6575">
        <v>9.6750000000000007</v>
      </c>
      <c r="G6575">
        <v>9.9939999999999998</v>
      </c>
      <c r="H6575">
        <v>9.4149999999999991</v>
      </c>
      <c r="I6575">
        <v>9.5370000000000008</v>
      </c>
      <c r="J6575">
        <v>9.7840000000000007</v>
      </c>
      <c r="K6575" s="4">
        <f>AVERAGE(Data[[#This Row],[2020 '[YR2020']]],Data[[#This Row],[2021 '[YR2021']]],Data[[#This Row],[2022 '[YR2022']]],Data[[#This Row],[2023 '[YR2023']]],Data[[#This Row],[2024 '[YR2024']]])</f>
        <v>9.6810000000000009</v>
      </c>
      <c r="L6575" s="4">
        <f>((J6575-F6575)/Data[[#This Row],[2020 '[YR2020']]])*100</f>
        <v>1.1266149870801032</v>
      </c>
    </row>
    <row r="6576" spans="1:12" x14ac:dyDescent="0.3">
      <c r="A6576" t="s">
        <v>563</v>
      </c>
      <c r="B6576" t="s">
        <v>564</v>
      </c>
      <c r="C6576" s="5" t="s">
        <v>635</v>
      </c>
      <c r="D6576" t="s">
        <v>93</v>
      </c>
      <c r="E6576" t="s">
        <v>167</v>
      </c>
      <c r="F6576">
        <v>14.426</v>
      </c>
      <c r="G6576">
        <v>14.278</v>
      </c>
      <c r="H6576">
        <v>10.778</v>
      </c>
      <c r="I6576">
        <v>10.244</v>
      </c>
      <c r="J6576">
        <v>10.082000000000001</v>
      </c>
      <c r="K6576" s="4">
        <f>AVERAGE(Data[[#This Row],[2020 '[YR2020']]],Data[[#This Row],[2021 '[YR2021']]],Data[[#This Row],[2022 '[YR2022']]],Data[[#This Row],[2023 '[YR2023']]],Data[[#This Row],[2024 '[YR2024']]])</f>
        <v>11.961600000000001</v>
      </c>
      <c r="L6576" s="4">
        <f>((J6576-F6576)/Data[[#This Row],[2020 '[YR2020']]])*100</f>
        <v>-30.112297241092467</v>
      </c>
    </row>
    <row r="6577" spans="1:12" x14ac:dyDescent="0.3">
      <c r="A6577" t="s">
        <v>563</v>
      </c>
      <c r="B6577" t="s">
        <v>564</v>
      </c>
      <c r="C6577" s="5" t="s">
        <v>635</v>
      </c>
      <c r="D6577" t="s">
        <v>92</v>
      </c>
      <c r="E6577" t="s">
        <v>166</v>
      </c>
      <c r="F6577">
        <v>6.1269999999999998</v>
      </c>
      <c r="G6577">
        <v>6.3380000000000001</v>
      </c>
      <c r="H6577">
        <v>5.4850000000000003</v>
      </c>
      <c r="I6577">
        <v>5.4080000000000004</v>
      </c>
      <c r="J6577">
        <v>5.4720000000000004</v>
      </c>
      <c r="K6577" s="4">
        <f>AVERAGE(Data[[#This Row],[2020 '[YR2020']]],Data[[#This Row],[2021 '[YR2021']]],Data[[#This Row],[2022 '[YR2022']]],Data[[#This Row],[2023 '[YR2023']]],Data[[#This Row],[2024 '[YR2024']]])</f>
        <v>5.766</v>
      </c>
      <c r="L6577" s="4">
        <f>((J6577-F6577)/Data[[#This Row],[2020 '[YR2020']]])*100</f>
        <v>-10.690386812469388</v>
      </c>
    </row>
    <row r="6578" spans="1:12" x14ac:dyDescent="0.3">
      <c r="A6578" t="s">
        <v>563</v>
      </c>
      <c r="B6578" t="s">
        <v>564</v>
      </c>
      <c r="C6578" s="5" t="s">
        <v>635</v>
      </c>
      <c r="D6578" t="s">
        <v>91</v>
      </c>
      <c r="E6578" t="s">
        <v>165</v>
      </c>
      <c r="F6578">
        <v>5.782</v>
      </c>
      <c r="G6578">
        <v>5.5030000000000001</v>
      </c>
      <c r="H6578">
        <v>4.9139999999999997</v>
      </c>
      <c r="I6578">
        <v>4.8630000000000004</v>
      </c>
      <c r="J6578">
        <v>4.923</v>
      </c>
      <c r="K6578" s="4">
        <f>AVERAGE(Data[[#This Row],[2020 '[YR2020']]],Data[[#This Row],[2021 '[YR2021']]],Data[[#This Row],[2022 '[YR2022']]],Data[[#This Row],[2023 '[YR2023']]],Data[[#This Row],[2024 '[YR2024']]])</f>
        <v>5.1970000000000001</v>
      </c>
      <c r="L6578" s="4">
        <f>((J6578-F6578)/Data[[#This Row],[2020 '[YR2020']]])*100</f>
        <v>-14.856451054998271</v>
      </c>
    </row>
    <row r="6579" spans="1:12" x14ac:dyDescent="0.3">
      <c r="A6579" t="s">
        <v>563</v>
      </c>
      <c r="B6579" t="s">
        <v>564</v>
      </c>
      <c r="C6579" s="5" t="s">
        <v>635</v>
      </c>
      <c r="D6579" t="s">
        <v>90</v>
      </c>
      <c r="E6579" t="s">
        <v>164</v>
      </c>
      <c r="F6579">
        <v>7.3310000000000004</v>
      </c>
      <c r="G6579">
        <v>9.1809999999999992</v>
      </c>
      <c r="H6579">
        <v>7.4390000000000001</v>
      </c>
      <c r="I6579">
        <v>7.2610000000000001</v>
      </c>
      <c r="J6579">
        <v>7.3250000000000002</v>
      </c>
      <c r="K6579" s="4">
        <f>AVERAGE(Data[[#This Row],[2020 '[YR2020']]],Data[[#This Row],[2021 '[YR2021']]],Data[[#This Row],[2022 '[YR2022']]],Data[[#This Row],[2023 '[YR2023']]],Data[[#This Row],[2024 '[YR2024']]])</f>
        <v>7.7073999999999998</v>
      </c>
      <c r="L6579" s="4">
        <f>((J6579-F6579)/Data[[#This Row],[2020 '[YR2020']]])*100</f>
        <v>-8.184422316191825E-2</v>
      </c>
    </row>
    <row r="6580" spans="1:12" x14ac:dyDescent="0.3">
      <c r="A6580" t="s">
        <v>563</v>
      </c>
      <c r="B6580" t="s">
        <v>564</v>
      </c>
      <c r="C6580" s="5" t="s">
        <v>635</v>
      </c>
      <c r="D6580" t="s">
        <v>88</v>
      </c>
      <c r="E6580" t="s">
        <v>171</v>
      </c>
      <c r="F6580">
        <v>18521734363.953098</v>
      </c>
      <c r="G6580">
        <v>22811522857.529499</v>
      </c>
      <c r="H6580">
        <v>9926587077.2848892</v>
      </c>
      <c r="I6580">
        <v>13730353485.3454</v>
      </c>
      <c r="J6580">
        <v>12977150809.753099</v>
      </c>
      <c r="K6580" s="4">
        <f>AVERAGE(Data[[#This Row],[2020 '[YR2020']]],Data[[#This Row],[2021 '[YR2021']]],Data[[#This Row],[2022 '[YR2022']]],Data[[#This Row],[2023 '[YR2023']]],Data[[#This Row],[2024 '[YR2024']]])</f>
        <v>15593469718.773197</v>
      </c>
      <c r="L6580" s="4">
        <f>((J6580-F6580)/Data[[#This Row],[2020 '[YR2020']]])*100</f>
        <v>-29.935552714711417</v>
      </c>
    </row>
    <row r="6581" spans="1:12" x14ac:dyDescent="0.3">
      <c r="A6581" t="s">
        <v>563</v>
      </c>
      <c r="B6581" t="s">
        <v>564</v>
      </c>
      <c r="C6581" s="5" t="s">
        <v>635</v>
      </c>
      <c r="D6581" t="s">
        <v>77</v>
      </c>
      <c r="E6581" t="s">
        <v>147</v>
      </c>
      <c r="F6581">
        <v>29.776001015292799</v>
      </c>
      <c r="G6581">
        <v>30.4094954008212</v>
      </c>
      <c r="H6581">
        <v>30.148683569903699</v>
      </c>
      <c r="I6581">
        <v>30.137890659060101</v>
      </c>
      <c r="J6581">
        <v>30.190416925948998</v>
      </c>
      <c r="K6581" s="4">
        <f>AVERAGE(Data[[#This Row],[2020 '[YR2020']]],Data[[#This Row],[2021 '[YR2021']]],Data[[#This Row],[2022 '[YR2022']]],Data[[#This Row],[2023 '[YR2023']]],Data[[#This Row],[2024 '[YR2024']]])</f>
        <v>30.132497514205362</v>
      </c>
      <c r="L6581" s="4">
        <f>((J6581-F6581)/Data[[#This Row],[2020 '[YR2020']]])*100</f>
        <v>1.3917782661390878</v>
      </c>
    </row>
    <row r="6582" spans="1:12" x14ac:dyDescent="0.3">
      <c r="A6582" t="s">
        <v>563</v>
      </c>
      <c r="B6582" t="s">
        <v>564</v>
      </c>
      <c r="C6582" s="5" t="s">
        <v>635</v>
      </c>
      <c r="D6582" t="s">
        <v>87</v>
      </c>
      <c r="E6582" t="s">
        <v>176</v>
      </c>
      <c r="F6582">
        <v>12.3</v>
      </c>
      <c r="G6582">
        <v>12.3</v>
      </c>
      <c r="H6582">
        <v>12.3</v>
      </c>
      <c r="I6582">
        <v>12.3</v>
      </c>
      <c r="J6582">
        <v>19.2</v>
      </c>
      <c r="K6582" s="4">
        <f>AVERAGE(Data[[#This Row],[2020 '[YR2020']]],Data[[#This Row],[2021 '[YR2021']]],Data[[#This Row],[2022 '[YR2022']]],Data[[#This Row],[2023 '[YR2023']]],Data[[#This Row],[2024 '[YR2024']]])</f>
        <v>13.680000000000001</v>
      </c>
      <c r="L6582" s="4">
        <f>((J6582-F6582)/Data[[#This Row],[2020 '[YR2020']]])*100</f>
        <v>56.097560975609738</v>
      </c>
    </row>
    <row r="6583" spans="1:12" x14ac:dyDescent="0.3">
      <c r="A6583" t="s">
        <v>563</v>
      </c>
      <c r="B6583" t="s">
        <v>564</v>
      </c>
      <c r="C6583" s="5" t="s">
        <v>635</v>
      </c>
      <c r="D6583" t="s">
        <v>85</v>
      </c>
      <c r="E6583" t="s">
        <v>174</v>
      </c>
      <c r="F6583">
        <v>34.820999999999998</v>
      </c>
      <c r="G6583">
        <v>34.564</v>
      </c>
      <c r="H6583">
        <v>34.149000000000001</v>
      </c>
      <c r="I6583">
        <v>34.012</v>
      </c>
      <c r="J6583">
        <v>33.970999999999997</v>
      </c>
      <c r="K6583" s="4">
        <f>AVERAGE(Data[[#This Row],[2020 '[YR2020']]],Data[[#This Row],[2021 '[YR2021']]],Data[[#This Row],[2022 '[YR2022']]],Data[[#This Row],[2023 '[YR2023']]],Data[[#This Row],[2024 '[YR2024']]])</f>
        <v>34.303399999999996</v>
      </c>
      <c r="L6583" s="4">
        <f>((J6583-F6583)/Data[[#This Row],[2020 '[YR2020']]])*100</f>
        <v>-2.4410556847879197</v>
      </c>
    </row>
    <row r="6584" spans="1:12" x14ac:dyDescent="0.3">
      <c r="A6584" t="s">
        <v>563</v>
      </c>
      <c r="B6584" t="s">
        <v>564</v>
      </c>
      <c r="C6584" s="5" t="s">
        <v>635</v>
      </c>
      <c r="D6584" t="s">
        <v>84</v>
      </c>
      <c r="E6584" t="s">
        <v>173</v>
      </c>
      <c r="F6584">
        <v>13.891</v>
      </c>
      <c r="G6584">
        <v>13.692</v>
      </c>
      <c r="H6584">
        <v>13.148999999999999</v>
      </c>
      <c r="I6584">
        <v>12.942</v>
      </c>
      <c r="J6584">
        <v>12.842000000000001</v>
      </c>
      <c r="K6584" s="4">
        <f>AVERAGE(Data[[#This Row],[2020 '[YR2020']]],Data[[#This Row],[2021 '[YR2021']]],Data[[#This Row],[2022 '[YR2022']]],Data[[#This Row],[2023 '[YR2023']]],Data[[#This Row],[2024 '[YR2024']]])</f>
        <v>13.3032</v>
      </c>
      <c r="L6584" s="4">
        <f>((J6584-F6584)/Data[[#This Row],[2020 '[YR2020']]])*100</f>
        <v>-7.5516521488733686</v>
      </c>
    </row>
    <row r="6585" spans="1:12" x14ac:dyDescent="0.3">
      <c r="A6585" t="s">
        <v>563</v>
      </c>
      <c r="B6585" t="s">
        <v>564</v>
      </c>
      <c r="C6585" s="5" t="s">
        <v>635</v>
      </c>
      <c r="D6585" t="s">
        <v>83</v>
      </c>
      <c r="E6585" t="s">
        <v>172</v>
      </c>
      <c r="F6585">
        <v>57.222000000000001</v>
      </c>
      <c r="G6585">
        <v>56.841000000000001</v>
      </c>
      <c r="H6585">
        <v>56.445</v>
      </c>
      <c r="I6585">
        <v>56.24</v>
      </c>
      <c r="J6585">
        <v>56.164999999999999</v>
      </c>
      <c r="K6585" s="4">
        <f>AVERAGE(Data[[#This Row],[2020 '[YR2020']]],Data[[#This Row],[2021 '[YR2021']]],Data[[#This Row],[2022 '[YR2022']]],Data[[#This Row],[2023 '[YR2023']]],Data[[#This Row],[2024 '[YR2024']]])</f>
        <v>56.582599999999999</v>
      </c>
      <c r="L6585" s="4">
        <f>((J6585-F6585)/Data[[#This Row],[2020 '[YR2020']]])*100</f>
        <v>-1.8471916395791865</v>
      </c>
    </row>
    <row r="6586" spans="1:12" x14ac:dyDescent="0.3">
      <c r="A6586" t="s">
        <v>563</v>
      </c>
      <c r="B6586" t="s">
        <v>564</v>
      </c>
      <c r="C6586" s="5" t="s">
        <v>635</v>
      </c>
      <c r="D6586" t="s">
        <v>82</v>
      </c>
      <c r="E6586" t="s">
        <v>151</v>
      </c>
      <c r="F6586">
        <v>7984944000</v>
      </c>
      <c r="G6586">
        <v>10587126000</v>
      </c>
      <c r="H6586">
        <v>10713867000</v>
      </c>
      <c r="I6586">
        <v>9665797401.6534996</v>
      </c>
      <c r="J6586">
        <v>11211568202.6621</v>
      </c>
      <c r="K6586" s="4">
        <f>AVERAGE(Data[[#This Row],[2020 '[YR2020']]],Data[[#This Row],[2021 '[YR2021']]],Data[[#This Row],[2022 '[YR2022']]],Data[[#This Row],[2023 '[YR2023']]],Data[[#This Row],[2024 '[YR2024']]])</f>
        <v>10032660520.863121</v>
      </c>
      <c r="L6586" s="4">
        <f>((J6586-F6586)/Data[[#This Row],[2020 '[YR2020']]])*100</f>
        <v>40.408851992726561</v>
      </c>
    </row>
    <row r="6587" spans="1:12" x14ac:dyDescent="0.3">
      <c r="A6587" t="s">
        <v>563</v>
      </c>
      <c r="B6587" t="s">
        <v>564</v>
      </c>
      <c r="C6587" s="5" t="s">
        <v>635</v>
      </c>
      <c r="D6587" t="s">
        <v>81</v>
      </c>
      <c r="E6587" t="s">
        <v>150</v>
      </c>
      <c r="F6587">
        <v>5392070000</v>
      </c>
      <c r="G6587">
        <v>6544020000</v>
      </c>
      <c r="H6587">
        <v>7493760000</v>
      </c>
      <c r="I6587">
        <v>7516565656.1705599</v>
      </c>
      <c r="J6587">
        <v>8136525159.9054003</v>
      </c>
      <c r="K6587" s="4">
        <f>AVERAGE(Data[[#This Row],[2020 '[YR2020']]],Data[[#This Row],[2021 '[YR2021']]],Data[[#This Row],[2022 '[YR2022']]],Data[[#This Row],[2023 '[YR2023']]],Data[[#This Row],[2024 '[YR2024']]])</f>
        <v>7016588163.2151918</v>
      </c>
      <c r="L6587" s="4">
        <f>((J6587-F6587)/Data[[#This Row],[2020 '[YR2020']]])*100</f>
        <v>50.897988340385048</v>
      </c>
    </row>
    <row r="6588" spans="1:12" x14ac:dyDescent="0.3">
      <c r="A6588" t="s">
        <v>563</v>
      </c>
      <c r="B6588" t="s">
        <v>564</v>
      </c>
      <c r="C6588" s="5" t="s">
        <v>635</v>
      </c>
      <c r="D6588" t="s">
        <v>80</v>
      </c>
      <c r="E6588" t="s">
        <v>149</v>
      </c>
      <c r="F6588">
        <v>330000000</v>
      </c>
      <c r="G6588">
        <v>260000000</v>
      </c>
      <c r="H6588">
        <v>268000000</v>
      </c>
      <c r="I6588">
        <v>376000000</v>
      </c>
      <c r="J6588">
        <v>527000000</v>
      </c>
      <c r="K6588" s="4">
        <f>AVERAGE(Data[[#This Row],[2020 '[YR2020']]],Data[[#This Row],[2021 '[YR2021']]],Data[[#This Row],[2022 '[YR2022']]],Data[[#This Row],[2023 '[YR2023']]],Data[[#This Row],[2024 '[YR2024']]])</f>
        <v>352200000</v>
      </c>
      <c r="L6588" s="4">
        <f>((J6588-F6588)/Data[[#This Row],[2020 '[YR2020']]])*100</f>
        <v>59.696969696969695</v>
      </c>
    </row>
    <row r="6589" spans="1:12" x14ac:dyDescent="0.3">
      <c r="A6589" t="s">
        <v>563</v>
      </c>
      <c r="B6589" t="s">
        <v>564</v>
      </c>
      <c r="C6589" s="5" t="s">
        <v>635</v>
      </c>
      <c r="D6589" t="s">
        <v>79</v>
      </c>
      <c r="E6589" t="s">
        <v>148</v>
      </c>
      <c r="F6589">
        <v>29374000000</v>
      </c>
      <c r="G6589">
        <v>33300000000</v>
      </c>
      <c r="H6589">
        <v>31115000000</v>
      </c>
      <c r="I6589">
        <v>28357000000</v>
      </c>
      <c r="J6589">
        <v>37407000000</v>
      </c>
      <c r="K6589" s="4">
        <f>AVERAGE(Data[[#This Row],[2020 '[YR2020']]],Data[[#This Row],[2021 '[YR2021']]],Data[[#This Row],[2022 '[YR2022']]],Data[[#This Row],[2023 '[YR2023']]],Data[[#This Row],[2024 '[YR2024']]])</f>
        <v>31910600000</v>
      </c>
      <c r="L6589" s="4">
        <f>((J6589-F6589)/Data[[#This Row],[2020 '[YR2020']]])*100</f>
        <v>27.347313951113229</v>
      </c>
    </row>
    <row r="6590" spans="1:12" x14ac:dyDescent="0.3">
      <c r="A6590" t="s">
        <v>563</v>
      </c>
      <c r="B6590" t="s">
        <v>564</v>
      </c>
      <c r="C6590" s="5" t="s">
        <v>635</v>
      </c>
      <c r="D6590" t="s">
        <v>51</v>
      </c>
      <c r="E6590" t="s">
        <v>196</v>
      </c>
      <c r="F6590">
        <v>29028000000</v>
      </c>
      <c r="G6590">
        <v>33007000000</v>
      </c>
      <c r="H6590">
        <v>30825000000</v>
      </c>
      <c r="I6590">
        <v>27968000000</v>
      </c>
      <c r="J6590">
        <v>36805000000</v>
      </c>
      <c r="K6590" s="4">
        <f>AVERAGE(Data[[#This Row],[2020 '[YR2020']]],Data[[#This Row],[2021 '[YR2021']]],Data[[#This Row],[2022 '[YR2022']]],Data[[#This Row],[2023 '[YR2023']]],Data[[#This Row],[2024 '[YR2024']]])</f>
        <v>31526600000</v>
      </c>
      <c r="L6590" s="4">
        <f>((J6590-F6590)/Data[[#This Row],[2020 '[YR2020']]])*100</f>
        <v>26.791373845941852</v>
      </c>
    </row>
    <row r="6591" spans="1:12" x14ac:dyDescent="0.3">
      <c r="A6591" t="s">
        <v>563</v>
      </c>
      <c r="B6591" t="s">
        <v>564</v>
      </c>
      <c r="C6591" s="5" t="s">
        <v>635</v>
      </c>
      <c r="D6591" t="s">
        <v>50</v>
      </c>
      <c r="E6591" t="s">
        <v>195</v>
      </c>
      <c r="F6591">
        <v>-4914000000</v>
      </c>
      <c r="G6591">
        <v>-4388000000</v>
      </c>
      <c r="H6591">
        <v>-5414000000</v>
      </c>
      <c r="I6591">
        <v>-7147000000</v>
      </c>
      <c r="J6591">
        <v>-9442000000</v>
      </c>
      <c r="K6591" s="4">
        <f>AVERAGE(Data[[#This Row],[2020 '[YR2020']]],Data[[#This Row],[2021 '[YR2021']]],Data[[#This Row],[2022 '[YR2022']]],Data[[#This Row],[2023 '[YR2023']]],Data[[#This Row],[2024 '[YR2024']]])</f>
        <v>-6261000000</v>
      </c>
      <c r="L6591" s="4">
        <f>((J6591-F6591)/Data[[#This Row],[2020 '[YR2020']]])*100</f>
        <v>92.14489214489214</v>
      </c>
    </row>
    <row r="6592" spans="1:12" x14ac:dyDescent="0.3">
      <c r="A6592" t="s">
        <v>563</v>
      </c>
      <c r="B6592" t="s">
        <v>564</v>
      </c>
      <c r="C6592" s="5" t="s">
        <v>635</v>
      </c>
      <c r="D6592" t="s">
        <v>89</v>
      </c>
      <c r="E6592" t="s">
        <v>170</v>
      </c>
      <c r="F6592">
        <v>14591657230.391001</v>
      </c>
      <c r="G6592">
        <v>19028414245.2705</v>
      </c>
      <c r="H6592">
        <v>6159296211.7142</v>
      </c>
      <c r="I6592">
        <v>9442627601.7665901</v>
      </c>
      <c r="J6592">
        <v>12977150809.753099</v>
      </c>
      <c r="K6592" s="4">
        <f>AVERAGE(Data[[#This Row],[2020 '[YR2020']]],Data[[#This Row],[2021 '[YR2021']]],Data[[#This Row],[2022 '[YR2022']]],Data[[#This Row],[2023 '[YR2023']]],Data[[#This Row],[2024 '[YR2024']]])</f>
        <v>12439829219.779078</v>
      </c>
      <c r="L6592" s="4">
        <f>((J6592-F6592)/Data[[#This Row],[2020 '[YR2020']]])*100</f>
        <v>-11.064585709121943</v>
      </c>
    </row>
    <row r="6593" spans="1:12" x14ac:dyDescent="0.3">
      <c r="A6593" t="s">
        <v>563</v>
      </c>
      <c r="B6593" t="s">
        <v>564</v>
      </c>
      <c r="C6593" s="5" t="s">
        <v>635</v>
      </c>
      <c r="D6593" t="s">
        <v>48</v>
      </c>
      <c r="E6593" t="s">
        <v>181</v>
      </c>
      <c r="F6593">
        <v>337511542363.81403</v>
      </c>
      <c r="G6593">
        <v>444437744682.64801</v>
      </c>
      <c r="H6593">
        <v>-2419765683210.5801</v>
      </c>
      <c r="I6593">
        <v>-2476379369983.7598</v>
      </c>
      <c r="J6593">
        <v>-1567295373105.45</v>
      </c>
      <c r="K6593" s="4">
        <f>AVERAGE(Data[[#This Row],[2020 '[YR2020']]],Data[[#This Row],[2021 '[YR2021']]],Data[[#This Row],[2022 '[YR2022']]],Data[[#This Row],[2023 '[YR2023']]],Data[[#This Row],[2024 '[YR2024']]])</f>
        <v>-1136298227850.6655</v>
      </c>
      <c r="L6593" s="4">
        <f>((J6593-F6593)/Data[[#This Row],[2020 '[YR2020']]])*100</f>
        <v>-564.36793305753497</v>
      </c>
    </row>
    <row r="6594" spans="1:12" x14ac:dyDescent="0.3">
      <c r="A6594" t="s">
        <v>563</v>
      </c>
      <c r="B6594" t="s">
        <v>564</v>
      </c>
      <c r="C6594" s="5" t="s">
        <v>635</v>
      </c>
      <c r="D6594" t="s">
        <v>19</v>
      </c>
      <c r="E6594" t="s">
        <v>108</v>
      </c>
      <c r="F6594">
        <v>-45000000</v>
      </c>
      <c r="G6594">
        <v>242000000</v>
      </c>
      <c r="H6594">
        <v>1157000000</v>
      </c>
      <c r="I6594">
        <v>32000000</v>
      </c>
      <c r="J6594">
        <v>153000000</v>
      </c>
      <c r="K6594" s="4">
        <f>AVERAGE(Data[[#This Row],[2020 '[YR2020']]],Data[[#This Row],[2021 '[YR2021']]],Data[[#This Row],[2022 '[YR2022']]],Data[[#This Row],[2023 '[YR2023']]],Data[[#This Row],[2024 '[YR2024']]])</f>
        <v>307800000</v>
      </c>
      <c r="L6594" s="4">
        <f>((J6594-F6594)/Data[[#This Row],[2020 '[YR2020']]])*100</f>
        <v>-440.00000000000006</v>
      </c>
    </row>
    <row r="6595" spans="1:12" x14ac:dyDescent="0.3">
      <c r="A6595" t="s">
        <v>563</v>
      </c>
      <c r="B6595" t="s">
        <v>564</v>
      </c>
      <c r="C6595" s="5" t="s">
        <v>635</v>
      </c>
      <c r="D6595" t="s">
        <v>18</v>
      </c>
      <c r="E6595" t="s">
        <v>111</v>
      </c>
      <c r="F6595">
        <v>2057000000</v>
      </c>
      <c r="G6595">
        <v>2147000000</v>
      </c>
      <c r="H6595">
        <v>1462000000</v>
      </c>
      <c r="I6595">
        <v>2048000000</v>
      </c>
      <c r="J6595">
        <v>2568000000</v>
      </c>
      <c r="K6595" s="4">
        <f>AVERAGE(Data[[#This Row],[2020 '[YR2020']]],Data[[#This Row],[2021 '[YR2021']]],Data[[#This Row],[2022 '[YR2022']]],Data[[#This Row],[2023 '[YR2023']]],Data[[#This Row],[2024 '[YR2024']]])</f>
        <v>2056400000</v>
      </c>
      <c r="L6595" s="4">
        <f>((J6595-F6595)/Data[[#This Row],[2020 '[YR2020']]])*100</f>
        <v>24.842002916869227</v>
      </c>
    </row>
    <row r="6596" spans="1:12" x14ac:dyDescent="0.3">
      <c r="A6596" t="s">
        <v>563</v>
      </c>
      <c r="B6596" t="s">
        <v>564</v>
      </c>
      <c r="C6596" s="5" t="s">
        <v>635</v>
      </c>
      <c r="D6596" t="s">
        <v>17</v>
      </c>
      <c r="E6596" t="s">
        <v>110</v>
      </c>
      <c r="F6596">
        <v>-2102000000</v>
      </c>
      <c r="G6596">
        <v>-1905000000</v>
      </c>
      <c r="H6596">
        <v>-305000000</v>
      </c>
      <c r="I6596">
        <v>-2016000000</v>
      </c>
      <c r="J6596">
        <v>-2415000000</v>
      </c>
      <c r="K6596" s="4">
        <f>AVERAGE(Data[[#This Row],[2020 '[YR2020']]],Data[[#This Row],[2021 '[YR2021']]],Data[[#This Row],[2022 '[YR2022']]],Data[[#This Row],[2023 '[YR2023']]],Data[[#This Row],[2024 '[YR2024']]])</f>
        <v>-1748600000</v>
      </c>
      <c r="L6596" s="4">
        <f>((J6596-F6596)/Data[[#This Row],[2020 '[YR2020']]])*100</f>
        <v>14.890580399619409</v>
      </c>
    </row>
    <row r="6597" spans="1:12" x14ac:dyDescent="0.3">
      <c r="A6597" t="s">
        <v>563</v>
      </c>
      <c r="B6597" t="s">
        <v>564</v>
      </c>
      <c r="C6597" s="5" t="s">
        <v>635</v>
      </c>
      <c r="D6597" t="s">
        <v>14</v>
      </c>
      <c r="E6597" t="s">
        <v>120</v>
      </c>
      <c r="F6597">
        <v>27333070000</v>
      </c>
      <c r="G6597">
        <v>35612020000</v>
      </c>
      <c r="H6597">
        <v>38966760000</v>
      </c>
      <c r="I6597">
        <v>36316565656.170601</v>
      </c>
      <c r="J6597">
        <v>40192525159.905403</v>
      </c>
      <c r="K6597" s="4">
        <f>AVERAGE(Data[[#This Row],[2020 '[YR2020']]],Data[[#This Row],[2021 '[YR2021']]],Data[[#This Row],[2022 '[YR2022']]],Data[[#This Row],[2023 '[YR2023']]],Data[[#This Row],[2024 '[YR2024']]])</f>
        <v>35684188163.215195</v>
      </c>
      <c r="L6597" s="4">
        <f>((J6597-F6597)/Data[[#This Row],[2020 '[YR2020']]])*100</f>
        <v>47.047240430384889</v>
      </c>
    </row>
    <row r="6598" spans="1:12" x14ac:dyDescent="0.3">
      <c r="A6598" t="s">
        <v>563</v>
      </c>
      <c r="B6598" t="s">
        <v>564</v>
      </c>
      <c r="C6598" s="5" t="s">
        <v>635</v>
      </c>
      <c r="D6598" t="s">
        <v>13</v>
      </c>
      <c r="E6598" t="s">
        <v>118</v>
      </c>
      <c r="F6598">
        <v>37.249000000000002</v>
      </c>
      <c r="G6598">
        <v>38.927999999999997</v>
      </c>
      <c r="H6598">
        <v>39.098999999999997</v>
      </c>
      <c r="I6598">
        <v>39.222000000000001</v>
      </c>
      <c r="J6598">
        <v>39.03</v>
      </c>
      <c r="K6598" s="4">
        <f>AVERAGE(Data[[#This Row],[2020 '[YR2020']]],Data[[#This Row],[2021 '[YR2021']]],Data[[#This Row],[2022 '[YR2022']]],Data[[#This Row],[2023 '[YR2023']]],Data[[#This Row],[2024 '[YR2024']]])</f>
        <v>38.705599999999997</v>
      </c>
      <c r="L6598" s="4">
        <f>((J6598-F6598)/Data[[#This Row],[2020 '[YR2020']]])*100</f>
        <v>4.7813364117157473</v>
      </c>
    </row>
    <row r="6599" spans="1:12" x14ac:dyDescent="0.3">
      <c r="A6599" t="s">
        <v>563</v>
      </c>
      <c r="B6599" t="s">
        <v>564</v>
      </c>
      <c r="C6599" s="5" t="s">
        <v>635</v>
      </c>
      <c r="D6599" t="s">
        <v>12</v>
      </c>
      <c r="E6599" t="s">
        <v>117</v>
      </c>
      <c r="F6599">
        <v>55.143000000000001</v>
      </c>
      <c r="G6599">
        <v>57.439</v>
      </c>
      <c r="H6599">
        <v>57.514000000000003</v>
      </c>
      <c r="I6599">
        <v>57.655999999999999</v>
      </c>
      <c r="J6599">
        <v>57.356999999999999</v>
      </c>
      <c r="K6599" s="4">
        <f>AVERAGE(Data[[#This Row],[2020 '[YR2020']]],Data[[#This Row],[2021 '[YR2021']]],Data[[#This Row],[2022 '[YR2022']]],Data[[#This Row],[2023 '[YR2023']]],Data[[#This Row],[2024 '[YR2024']]])</f>
        <v>57.021800000000006</v>
      </c>
      <c r="L6599" s="4">
        <f>((J6599-F6599)/Data[[#This Row],[2020 '[YR2020']]])*100</f>
        <v>4.015015505141176</v>
      </c>
    </row>
    <row r="6600" spans="1:12" x14ac:dyDescent="0.3">
      <c r="A6600" t="s">
        <v>563</v>
      </c>
      <c r="B6600" t="s">
        <v>564</v>
      </c>
      <c r="C6600" s="5" t="s">
        <v>635</v>
      </c>
      <c r="D6600" t="s">
        <v>11</v>
      </c>
      <c r="E6600" t="s">
        <v>116</v>
      </c>
      <c r="F6600">
        <v>18.097000000000001</v>
      </c>
      <c r="G6600">
        <v>19.172000000000001</v>
      </c>
      <c r="H6600">
        <v>19.547000000000001</v>
      </c>
      <c r="I6600">
        <v>19.774000000000001</v>
      </c>
      <c r="J6600">
        <v>19.779</v>
      </c>
      <c r="K6600" s="4">
        <f>AVERAGE(Data[[#This Row],[2020 '[YR2020']]],Data[[#This Row],[2021 '[YR2021']]],Data[[#This Row],[2022 '[YR2022']]],Data[[#This Row],[2023 '[YR2023']]],Data[[#This Row],[2024 '[YR2024']]])</f>
        <v>19.273800000000001</v>
      </c>
      <c r="L6600" s="4">
        <f>((J6600-F6600)/Data[[#This Row],[2020 '[YR2020']]])*100</f>
        <v>9.2943581809139566</v>
      </c>
    </row>
    <row r="6601" spans="1:12" x14ac:dyDescent="0.3">
      <c r="A6601" t="s">
        <v>563</v>
      </c>
      <c r="B6601" t="s">
        <v>564</v>
      </c>
      <c r="C6601" s="5" t="s">
        <v>635</v>
      </c>
      <c r="D6601" t="s">
        <v>10</v>
      </c>
      <c r="E6601" t="s">
        <v>115</v>
      </c>
      <c r="F6601">
        <v>48.48</v>
      </c>
      <c r="G6601">
        <v>49.387999999999998</v>
      </c>
      <c r="H6601">
        <v>49.667000000000002</v>
      </c>
      <c r="I6601">
        <v>49.73</v>
      </c>
      <c r="J6601">
        <v>49.698999999999998</v>
      </c>
      <c r="K6601" s="4">
        <f>AVERAGE(Data[[#This Row],[2020 '[YR2020']]],Data[[#This Row],[2021 '[YR2021']]],Data[[#This Row],[2022 '[YR2022']]],Data[[#This Row],[2023 '[YR2023']]],Data[[#This Row],[2024 '[YR2024']]])</f>
        <v>49.392800000000001</v>
      </c>
      <c r="L6601" s="4">
        <f>((J6601-F6601)/Data[[#This Row],[2020 '[YR2020']]])*100</f>
        <v>2.5144389438943917</v>
      </c>
    </row>
    <row r="6602" spans="1:12" x14ac:dyDescent="0.3">
      <c r="A6602" t="s">
        <v>563</v>
      </c>
      <c r="B6602" t="s">
        <v>564</v>
      </c>
      <c r="C6602" s="5" t="s">
        <v>635</v>
      </c>
      <c r="D6602" t="s">
        <v>9</v>
      </c>
      <c r="E6602" t="s">
        <v>114</v>
      </c>
      <c r="F6602">
        <v>74.239000000000004</v>
      </c>
      <c r="G6602">
        <v>75.712999999999994</v>
      </c>
      <c r="H6602">
        <v>76.165999999999997</v>
      </c>
      <c r="I6602">
        <v>76.376999999999995</v>
      </c>
      <c r="J6602">
        <v>76.394000000000005</v>
      </c>
      <c r="K6602" s="4">
        <f>AVERAGE(Data[[#This Row],[2020 '[YR2020']]],Data[[#This Row],[2021 '[YR2021']]],Data[[#This Row],[2022 '[YR2022']]],Data[[#This Row],[2023 '[YR2023']]],Data[[#This Row],[2024 '[YR2024']]])</f>
        <v>75.777799999999999</v>
      </c>
      <c r="L6602" s="4">
        <f>((J6602-F6602)/Data[[#This Row],[2020 '[YR2020']]])*100</f>
        <v>2.9027869448672545</v>
      </c>
    </row>
    <row r="6603" spans="1:12" x14ac:dyDescent="0.3">
      <c r="A6603" t="s">
        <v>563</v>
      </c>
      <c r="B6603" t="s">
        <v>564</v>
      </c>
      <c r="C6603" s="5" t="s">
        <v>635</v>
      </c>
      <c r="D6603" t="s">
        <v>8</v>
      </c>
      <c r="E6603" t="s">
        <v>119</v>
      </c>
      <c r="F6603">
        <v>21.742000000000001</v>
      </c>
      <c r="G6603">
        <v>22.128</v>
      </c>
      <c r="H6603">
        <v>22.353000000000002</v>
      </c>
      <c r="I6603">
        <v>22.437999999999999</v>
      </c>
      <c r="J6603">
        <v>22.481000000000002</v>
      </c>
      <c r="K6603" s="4">
        <f>AVERAGE(Data[[#This Row],[2020 '[YR2020']]],Data[[#This Row],[2021 '[YR2021']]],Data[[#This Row],[2022 '[YR2022']]],Data[[#This Row],[2023 '[YR2023']]],Data[[#This Row],[2024 '[YR2024']]])</f>
        <v>22.228400000000004</v>
      </c>
      <c r="L6603" s="4">
        <f>((J6603-F6603)/Data[[#This Row],[2020 '[YR2020']]])*100</f>
        <v>3.3989513384233319</v>
      </c>
    </row>
    <row r="6604" spans="1:12" x14ac:dyDescent="0.3">
      <c r="A6604" t="s">
        <v>563</v>
      </c>
      <c r="B6604" t="s">
        <v>564</v>
      </c>
      <c r="C6604" s="5" t="s">
        <v>635</v>
      </c>
      <c r="D6604" t="s">
        <v>7</v>
      </c>
      <c r="E6604" t="s">
        <v>142</v>
      </c>
      <c r="F6604">
        <v>-650874000.00000203</v>
      </c>
      <c r="G6604">
        <v>-12283106000</v>
      </c>
      <c r="H6604">
        <v>-12216107000</v>
      </c>
      <c r="I6604">
        <v>-825231745.482939</v>
      </c>
      <c r="J6604">
        <v>803956957.24333298</v>
      </c>
      <c r="K6604" s="4">
        <f>AVERAGE(Data[[#This Row],[2020 '[YR2020']]],Data[[#This Row],[2021 '[YR2021']]],Data[[#This Row],[2022 '[YR2022']]],Data[[#This Row],[2023 '[YR2023']]],Data[[#This Row],[2024 '[YR2024']]])</f>
        <v>-5034272357.6479216</v>
      </c>
      <c r="L6604" s="4">
        <f>((J6604-F6604)/Data[[#This Row],[2020 '[YR2020']]])*100</f>
        <v>-223.51959937612048</v>
      </c>
    </row>
    <row r="6605" spans="1:12" x14ac:dyDescent="0.3">
      <c r="A6605" t="s">
        <v>563</v>
      </c>
      <c r="B6605" t="s">
        <v>564</v>
      </c>
      <c r="C6605" s="5" t="s">
        <v>635</v>
      </c>
      <c r="D6605" t="s">
        <v>6</v>
      </c>
      <c r="E6605" t="s">
        <v>145</v>
      </c>
      <c r="F6605">
        <v>200.07897900462501</v>
      </c>
      <c r="G6605">
        <v>219.078900139702</v>
      </c>
      <c r="H6605">
        <v>262.61833396559598</v>
      </c>
      <c r="I6605">
        <v>343.42107928413998</v>
      </c>
      <c r="J6605">
        <v>386.80385651478002</v>
      </c>
      <c r="K6605" s="4">
        <f>AVERAGE(Data[[#This Row],[2020 '[YR2020']]],Data[[#This Row],[2021 '[YR2021']]],Data[[#This Row],[2022 '[YR2022']]],Data[[#This Row],[2023 '[YR2023']]],Data[[#This Row],[2024 '[YR2024']]])</f>
        <v>282.40022978176859</v>
      </c>
      <c r="L6605" s="4">
        <f>((J6605-F6605)/Data[[#This Row],[2020 '[YR2020']]])*100</f>
        <v>93.325584946052075</v>
      </c>
    </row>
    <row r="6606" spans="1:12" x14ac:dyDescent="0.3">
      <c r="A6606" t="s">
        <v>563</v>
      </c>
      <c r="B6606" t="s">
        <v>564</v>
      </c>
      <c r="C6606" s="5" t="s">
        <v>635</v>
      </c>
      <c r="D6606" t="s">
        <v>5</v>
      </c>
      <c r="E6606" t="s">
        <v>143</v>
      </c>
      <c r="F6606">
        <v>11000000</v>
      </c>
      <c r="G6606">
        <v>13000000</v>
      </c>
      <c r="H6606">
        <v>13000000</v>
      </c>
      <c r="I6606">
        <v>11000000</v>
      </c>
      <c r="J6606">
        <v>13000000</v>
      </c>
      <c r="K6606" s="4">
        <f>AVERAGE(Data[[#This Row],[2020 '[YR2020']]],Data[[#This Row],[2021 '[YR2021']]],Data[[#This Row],[2022 '[YR2022']]],Data[[#This Row],[2023 '[YR2023']]],Data[[#This Row],[2024 '[YR2024']]])</f>
        <v>12200000</v>
      </c>
      <c r="L6606" s="4">
        <f>((J6606-F6606)/Data[[#This Row],[2020 '[YR2020']]])*100</f>
        <v>18.181818181818183</v>
      </c>
    </row>
    <row r="6607" spans="1:12" x14ac:dyDescent="0.3">
      <c r="A6607" t="s">
        <v>563</v>
      </c>
      <c r="B6607" t="s">
        <v>564</v>
      </c>
      <c r="C6607" s="5" t="s">
        <v>635</v>
      </c>
      <c r="D6607" t="s">
        <v>4</v>
      </c>
      <c r="E6607" t="s">
        <v>144</v>
      </c>
      <c r="F6607">
        <v>183000000</v>
      </c>
      <c r="G6607">
        <v>268000000</v>
      </c>
      <c r="H6607">
        <v>111000000</v>
      </c>
      <c r="I6607">
        <v>104000000</v>
      </c>
      <c r="J6607">
        <v>293000000</v>
      </c>
      <c r="K6607" s="4">
        <f>AVERAGE(Data[[#This Row],[2020 '[YR2020']]],Data[[#This Row],[2021 '[YR2021']]],Data[[#This Row],[2022 '[YR2022']]],Data[[#This Row],[2023 '[YR2023']]],Data[[#This Row],[2024 '[YR2024']]])</f>
        <v>191800000</v>
      </c>
      <c r="L6607" s="4">
        <f>((J6607-F6607)/Data[[#This Row],[2020 '[YR2020']]])*100</f>
        <v>60.10928961748634</v>
      </c>
    </row>
    <row r="6608" spans="1:12" x14ac:dyDescent="0.3">
      <c r="A6608" t="s">
        <v>563</v>
      </c>
      <c r="B6608" t="s">
        <v>564</v>
      </c>
      <c r="C6608" s="5" t="s">
        <v>635</v>
      </c>
      <c r="D6608" t="s">
        <v>49</v>
      </c>
      <c r="E6608" t="s">
        <v>182</v>
      </c>
      <c r="F6608">
        <v>-559291</v>
      </c>
      <c r="G6608">
        <v>-565673</v>
      </c>
      <c r="H6608">
        <v>-1322625</v>
      </c>
      <c r="I6608">
        <v>-1619557</v>
      </c>
      <c r="J6608">
        <v>-1401173</v>
      </c>
      <c r="K6608" s="4">
        <f>AVERAGE(Data[[#This Row],[2020 '[YR2020']]],Data[[#This Row],[2021 '[YR2021']]],Data[[#This Row],[2022 '[YR2022']]],Data[[#This Row],[2023 '[YR2023']]],Data[[#This Row],[2024 '[YR2024']]])</f>
        <v>-1093663.8</v>
      </c>
      <c r="L6608" s="4">
        <f>((J6608-F6608)/Data[[#This Row],[2020 '[YR2020']]])*100</f>
        <v>150.52664891800512</v>
      </c>
    </row>
    <row r="6609" spans="1:12" x14ac:dyDescent="0.3">
      <c r="A6609" t="s">
        <v>563</v>
      </c>
      <c r="B6609" t="s">
        <v>564</v>
      </c>
      <c r="C6609" s="5" t="s">
        <v>635</v>
      </c>
      <c r="D6609" t="s">
        <v>22</v>
      </c>
      <c r="E6609" t="s">
        <v>112</v>
      </c>
      <c r="F6609">
        <v>21941000000</v>
      </c>
      <c r="G6609">
        <v>29068000000</v>
      </c>
      <c r="H6609">
        <v>31473000000</v>
      </c>
      <c r="I6609">
        <v>28800000000</v>
      </c>
      <c r="J6609">
        <v>32056000000</v>
      </c>
      <c r="K6609" s="4">
        <f>AVERAGE(Data[[#This Row],[2020 '[YR2020']]],Data[[#This Row],[2021 '[YR2021']]],Data[[#This Row],[2022 '[YR2022']]],Data[[#This Row],[2023 '[YR2023']]],Data[[#This Row],[2024 '[YR2024']]])</f>
        <v>28667600000</v>
      </c>
      <c r="L6609" s="4">
        <f>((J6609-F6609)/Data[[#This Row],[2020 '[YR2020']]])*100</f>
        <v>46.100906977804115</v>
      </c>
    </row>
    <row r="6610" spans="1:12" x14ac:dyDescent="0.3">
      <c r="A6610" t="s">
        <v>563</v>
      </c>
      <c r="B6610" t="s">
        <v>564</v>
      </c>
      <c r="C6610" s="5" t="s">
        <v>635</v>
      </c>
      <c r="D6610" t="s">
        <v>23</v>
      </c>
      <c r="E6610" t="s">
        <v>113</v>
      </c>
      <c r="F6610">
        <v>44113000000</v>
      </c>
      <c r="G6610">
        <v>65927000000</v>
      </c>
      <c r="H6610">
        <v>65880000000</v>
      </c>
      <c r="I6610">
        <v>48297000000</v>
      </c>
      <c r="J6610">
        <v>55540000000</v>
      </c>
      <c r="K6610" s="4">
        <f>AVERAGE(Data[[#This Row],[2020 '[YR2020']]],Data[[#This Row],[2021 '[YR2021']]],Data[[#This Row],[2022 '[YR2022']]],Data[[#This Row],[2023 '[YR2023']]],Data[[#This Row],[2024 '[YR2024']]])</f>
        <v>55951400000</v>
      </c>
      <c r="L6610" s="4">
        <f>((J6610-F6610)/Data[[#This Row],[2020 '[YR2020']]])*100</f>
        <v>25.903928547140296</v>
      </c>
    </row>
    <row r="6611" spans="1:12" x14ac:dyDescent="0.3">
      <c r="A6611" t="s">
        <v>563</v>
      </c>
      <c r="B6611" t="s">
        <v>564</v>
      </c>
      <c r="C6611" s="5" t="s">
        <v>635</v>
      </c>
      <c r="D6611" t="s">
        <v>2</v>
      </c>
      <c r="E6611" t="s">
        <v>138</v>
      </c>
      <c r="F6611">
        <v>14.7996701210922</v>
      </c>
      <c r="G6611">
        <v>14.509285704794401</v>
      </c>
      <c r="H6611">
        <v>11.779052796723001</v>
      </c>
      <c r="I6611">
        <v>21.982333576418199</v>
      </c>
      <c r="J6611">
        <v>18.953156111330401</v>
      </c>
      <c r="K6611" s="4">
        <f>AVERAGE(Data[[#This Row],[2020 '[YR2020']]],Data[[#This Row],[2021 '[YR2021']]],Data[[#This Row],[2022 '[YR2022']]],Data[[#This Row],[2023 '[YR2023']]],Data[[#This Row],[2024 '[YR2024']]])</f>
        <v>16.404699662071643</v>
      </c>
      <c r="L6611" s="4">
        <f>((J6611-F6611)/Data[[#This Row],[2020 '[YR2020']]])*100</f>
        <v>28.064720066420492</v>
      </c>
    </row>
    <row r="6612" spans="1:12" x14ac:dyDescent="0.3">
      <c r="A6612" t="s">
        <v>563</v>
      </c>
      <c r="B6612" t="s">
        <v>564</v>
      </c>
      <c r="C6612" s="5" t="s">
        <v>635</v>
      </c>
      <c r="D6612" t="s">
        <v>28</v>
      </c>
      <c r="E6612" t="s">
        <v>124</v>
      </c>
      <c r="F6612">
        <v>9.7399931389815499</v>
      </c>
      <c r="G6612">
        <v>9.4962105612494696</v>
      </c>
      <c r="H6612">
        <v>19.873859964665499</v>
      </c>
      <c r="I6612">
        <v>30.768128065700498</v>
      </c>
      <c r="J6612">
        <v>12.632531853045201</v>
      </c>
      <c r="K6612" s="4">
        <f>AVERAGE(Data[[#This Row],[2020 '[YR2020']]],Data[[#This Row],[2021 '[YR2021']]],Data[[#This Row],[2022 '[YR2022']]],Data[[#This Row],[2023 '[YR2023']]],Data[[#This Row],[2024 '[YR2024']]])</f>
        <v>16.502144716728441</v>
      </c>
      <c r="L6612" s="4">
        <f>((J6612-F6612)/Data[[#This Row],[2020 '[YR2020']]])*100</f>
        <v>29.697543651104723</v>
      </c>
    </row>
    <row r="6613" spans="1:12" x14ac:dyDescent="0.3">
      <c r="A6613" t="s">
        <v>563</v>
      </c>
      <c r="B6613" t="s">
        <v>564</v>
      </c>
      <c r="C6613" s="5" t="s">
        <v>635</v>
      </c>
      <c r="D6613" t="s">
        <v>26</v>
      </c>
      <c r="E6613" t="s">
        <v>137</v>
      </c>
      <c r="F6613">
        <v>52097944000</v>
      </c>
      <c r="G6613">
        <v>76514126000</v>
      </c>
      <c r="H6613">
        <v>76593867000</v>
      </c>
      <c r="I6613">
        <v>57962797401.653503</v>
      </c>
      <c r="J6613">
        <v>66751568202.662102</v>
      </c>
      <c r="K6613" s="4">
        <f>AVERAGE(Data[[#This Row],[2020 '[YR2020']]],Data[[#This Row],[2021 '[YR2021']]],Data[[#This Row],[2022 '[YR2022']]],Data[[#This Row],[2023 '[YR2023']]],Data[[#This Row],[2024 '[YR2024']]])</f>
        <v>65984060520.863121</v>
      </c>
      <c r="L6613" s="4">
        <f>((J6613-F6613)/Data[[#This Row],[2020 '[YR2020']]])*100</f>
        <v>28.127068128949773</v>
      </c>
    </row>
    <row r="6614" spans="1:12" x14ac:dyDescent="0.3">
      <c r="A6614" t="s">
        <v>563</v>
      </c>
      <c r="B6614" t="s">
        <v>564</v>
      </c>
      <c r="C6614" s="5" t="s">
        <v>635</v>
      </c>
      <c r="D6614" t="s">
        <v>46</v>
      </c>
      <c r="E6614" t="s">
        <v>179</v>
      </c>
      <c r="F6614">
        <v>-758125999.99999797</v>
      </c>
      <c r="G6614">
        <v>-454894000.00000101</v>
      </c>
      <c r="H6614">
        <v>-204892999.99999899</v>
      </c>
      <c r="I6614">
        <v>-1296768254.5170701</v>
      </c>
      <c r="J6614">
        <v>-414956957.24333602</v>
      </c>
      <c r="K6614" s="4">
        <f>AVERAGE(Data[[#This Row],[2020 '[YR2020']]],Data[[#This Row],[2021 '[YR2021']]],Data[[#This Row],[2022 '[YR2022']]],Data[[#This Row],[2023 '[YR2023']]],Data[[#This Row],[2024 '[YR2024']]])</f>
        <v>-625927642.35208082</v>
      </c>
      <c r="L6614" s="4">
        <f>((J6614-F6614)/Data[[#This Row],[2020 '[YR2020']]])*100</f>
        <v>-45.265436452075626</v>
      </c>
    </row>
    <row r="6615" spans="1:12" x14ac:dyDescent="0.3">
      <c r="A6615" t="s">
        <v>563</v>
      </c>
      <c r="B6615" t="s">
        <v>564</v>
      </c>
      <c r="C6615" s="5" t="s">
        <v>635</v>
      </c>
      <c r="D6615" t="s">
        <v>45</v>
      </c>
      <c r="E6615" t="s">
        <v>178</v>
      </c>
      <c r="F6615">
        <v>26104843892573</v>
      </c>
      <c r="G6615">
        <v>29790736498404</v>
      </c>
      <c r="H6615">
        <v>35756799328406</v>
      </c>
      <c r="I6615">
        <v>42826292949441</v>
      </c>
      <c r="J6615">
        <v>50537699089194</v>
      </c>
      <c r="K6615" s="4">
        <f>AVERAGE(Data[[#This Row],[2020 '[YR2020']]],Data[[#This Row],[2021 '[YR2021']]],Data[[#This Row],[2022 '[YR2022']]],Data[[#This Row],[2023 '[YR2023']]],Data[[#This Row],[2024 '[YR2024']]])</f>
        <v>37003274351603.602</v>
      </c>
      <c r="L6615" s="4">
        <f>((J6615-F6615)/Data[[#This Row],[2020 '[YR2020']]])*100</f>
        <v>93.595101725823028</v>
      </c>
    </row>
    <row r="6616" spans="1:12" x14ac:dyDescent="0.3">
      <c r="A6616" t="s">
        <v>563</v>
      </c>
      <c r="B6616" t="s">
        <v>564</v>
      </c>
      <c r="C6616" s="5" t="s">
        <v>635</v>
      </c>
      <c r="D6616" t="s">
        <v>44</v>
      </c>
      <c r="E6616" t="s">
        <v>177</v>
      </c>
      <c r="F6616">
        <v>214000000</v>
      </c>
      <c r="G6616">
        <v>213000000</v>
      </c>
      <c r="H6616">
        <v>406000000</v>
      </c>
      <c r="I6616">
        <v>167000000</v>
      </c>
      <c r="J6616">
        <v>164000000</v>
      </c>
      <c r="K6616" s="4">
        <f>AVERAGE(Data[[#This Row],[2020 '[YR2020']]],Data[[#This Row],[2021 '[YR2021']]],Data[[#This Row],[2022 '[YR2022']]],Data[[#This Row],[2023 '[YR2023']]],Data[[#This Row],[2024 '[YR2024']]])</f>
        <v>232800000</v>
      </c>
      <c r="L6616" s="4">
        <f>((J6616-F6616)/Data[[#This Row],[2020 '[YR2020']]])*100</f>
        <v>-23.364485981308412</v>
      </c>
    </row>
    <row r="6617" spans="1:12" x14ac:dyDescent="0.3">
      <c r="A6617" t="s">
        <v>563</v>
      </c>
      <c r="B6617" t="s">
        <v>564</v>
      </c>
      <c r="C6617" s="5" t="s">
        <v>635</v>
      </c>
      <c r="D6617" t="s">
        <v>43</v>
      </c>
      <c r="E6617" t="s">
        <v>185</v>
      </c>
      <c r="F6617">
        <v>0.8</v>
      </c>
      <c r="G6617">
        <v>0.8</v>
      </c>
      <c r="H6617">
        <v>0.8</v>
      </c>
      <c r="I6617">
        <v>0.8</v>
      </c>
      <c r="J6617">
        <v>1.2</v>
      </c>
      <c r="K6617" s="4">
        <f>AVERAGE(Data[[#This Row],[2020 '[YR2020']]],Data[[#This Row],[2021 '[YR2021']]],Data[[#This Row],[2022 '[YR2022']]],Data[[#This Row],[2023 '[YR2023']]],Data[[#This Row],[2024 '[YR2024']]])</f>
        <v>0.88000000000000012</v>
      </c>
      <c r="L6617" s="4">
        <f>((J6617-F6617)/Data[[#This Row],[2020 '[YR2020']]])*100</f>
        <v>49.999999999999986</v>
      </c>
    </row>
    <row r="6618" spans="1:12" x14ac:dyDescent="0.3">
      <c r="A6618" t="s">
        <v>563</v>
      </c>
      <c r="B6618" t="s">
        <v>564</v>
      </c>
      <c r="C6618" s="5" t="s">
        <v>635</v>
      </c>
      <c r="D6618" t="s">
        <v>39</v>
      </c>
      <c r="E6618" t="s">
        <v>133</v>
      </c>
      <c r="F6618">
        <v>75415987</v>
      </c>
      <c r="G6618">
        <v>78814704</v>
      </c>
      <c r="H6618">
        <v>80282511</v>
      </c>
      <c r="I6618">
        <v>81926413</v>
      </c>
      <c r="J6618">
        <v>83643815</v>
      </c>
      <c r="K6618" s="4">
        <f>AVERAGE(Data[[#This Row],[2020 '[YR2020']]],Data[[#This Row],[2021 '[YR2021']]],Data[[#This Row],[2022 '[YR2022']]],Data[[#This Row],[2023 '[YR2023']]],Data[[#This Row],[2024 '[YR2024']]])</f>
        <v>80016686</v>
      </c>
      <c r="L6618" s="4">
        <f>((J6618-F6618)/Data[[#This Row],[2020 '[YR2020']]])*100</f>
        <v>10.90992550425681</v>
      </c>
    </row>
    <row r="6619" spans="1:12" x14ac:dyDescent="0.3">
      <c r="A6619" t="s">
        <v>563</v>
      </c>
      <c r="B6619" t="s">
        <v>564</v>
      </c>
      <c r="C6619" s="5" t="s">
        <v>635</v>
      </c>
      <c r="D6619" t="s">
        <v>47</v>
      </c>
      <c r="E6619" t="s">
        <v>180</v>
      </c>
      <c r="F6619">
        <v>-1195000000</v>
      </c>
      <c r="G6619">
        <v>-12525000000</v>
      </c>
      <c r="H6619">
        <v>-12015000000</v>
      </c>
      <c r="I6619">
        <v>-1955000000</v>
      </c>
      <c r="J6619">
        <v>553000000</v>
      </c>
      <c r="K6619" s="4">
        <f>AVERAGE(Data[[#This Row],[2020 '[YR2020']]],Data[[#This Row],[2021 '[YR2021']]],Data[[#This Row],[2022 '[YR2022']]],Data[[#This Row],[2023 '[YR2023']]],Data[[#This Row],[2024 '[YR2024']]])</f>
        <v>-5427400000</v>
      </c>
      <c r="L6619" s="4">
        <f>((J6619-F6619)/Data[[#This Row],[2020 '[YR2020']]])*100</f>
        <v>-146.27615062761507</v>
      </c>
    </row>
    <row r="6620" spans="1:12" x14ac:dyDescent="0.3">
      <c r="A6620" t="s">
        <v>563</v>
      </c>
      <c r="B6620" t="s">
        <v>564</v>
      </c>
      <c r="C6620" s="5" t="s">
        <v>635</v>
      </c>
      <c r="D6620" t="s">
        <v>37</v>
      </c>
      <c r="E6620" t="s">
        <v>131</v>
      </c>
      <c r="F6620">
        <v>53.741999999999997</v>
      </c>
      <c r="G6620">
        <v>54.947000000000003</v>
      </c>
      <c r="H6620">
        <v>54.814999999999998</v>
      </c>
      <c r="I6620">
        <v>54.875999999999998</v>
      </c>
      <c r="J6620">
        <v>54.930999999999997</v>
      </c>
      <c r="K6620" s="4">
        <f>AVERAGE(Data[[#This Row],[2020 '[YR2020']]],Data[[#This Row],[2021 '[YR2021']]],Data[[#This Row],[2022 '[YR2022']]],Data[[#This Row],[2023 '[YR2023']]],Data[[#This Row],[2024 '[YR2024']]])</f>
        <v>54.662199999999999</v>
      </c>
      <c r="L6620" s="4">
        <f>((J6620-F6620)/Data[[#This Row],[2020 '[YR2020']]])*100</f>
        <v>2.212422314018831</v>
      </c>
    </row>
    <row r="6621" spans="1:12" x14ac:dyDescent="0.3">
      <c r="A6621" t="s">
        <v>563</v>
      </c>
      <c r="B6621" t="s">
        <v>564</v>
      </c>
      <c r="C6621" s="5" t="s">
        <v>635</v>
      </c>
      <c r="D6621" t="s">
        <v>38</v>
      </c>
      <c r="E6621" t="s">
        <v>132</v>
      </c>
      <c r="F6621">
        <v>22.291949848776799</v>
      </c>
      <c r="G6621">
        <v>22.700672706960901</v>
      </c>
      <c r="H6621">
        <v>22.630972516542201</v>
      </c>
      <c r="I6621">
        <v>22.735815371289402</v>
      </c>
      <c r="J6621">
        <v>22.845783636243802</v>
      </c>
      <c r="K6621" s="4">
        <f>AVERAGE(Data[[#This Row],[2020 '[YR2020']]],Data[[#This Row],[2021 '[YR2021']]],Data[[#This Row],[2022 '[YR2022']]],Data[[#This Row],[2023 '[YR2023']]],Data[[#This Row],[2024 '[YR2024']]])</f>
        <v>22.641038815962624</v>
      </c>
      <c r="L6621" s="4">
        <f>((J6621-F6621)/Data[[#This Row],[2020 '[YR2020']]])*100</f>
        <v>2.484456457259582</v>
      </c>
    </row>
    <row r="6622" spans="1:12" x14ac:dyDescent="0.3">
      <c r="A6622" t="s">
        <v>563</v>
      </c>
      <c r="B6622" t="s">
        <v>564</v>
      </c>
      <c r="C6622" s="5" t="s">
        <v>635</v>
      </c>
      <c r="D6622" t="s">
        <v>35</v>
      </c>
      <c r="E6622" t="s">
        <v>129</v>
      </c>
      <c r="F6622">
        <v>81.319999999999993</v>
      </c>
      <c r="G6622">
        <v>82.799000000000007</v>
      </c>
      <c r="H6622">
        <v>82.844999999999999</v>
      </c>
      <c r="I6622">
        <v>83.06</v>
      </c>
      <c r="J6622">
        <v>83.191000000000003</v>
      </c>
      <c r="K6622" s="4">
        <f>AVERAGE(Data[[#This Row],[2020 '[YR2020']]],Data[[#This Row],[2021 '[YR2021']]],Data[[#This Row],[2022 '[YR2022']]],Data[[#This Row],[2023 '[YR2023']]],Data[[#This Row],[2024 '[YR2024']]])</f>
        <v>82.643000000000001</v>
      </c>
      <c r="L6622" s="4">
        <f>((J6622-F6622)/Data[[#This Row],[2020 '[YR2020']]])*100</f>
        <v>2.3007870142646452</v>
      </c>
    </row>
    <row r="6623" spans="1:12" x14ac:dyDescent="0.3">
      <c r="A6623" t="s">
        <v>563</v>
      </c>
      <c r="B6623" t="s">
        <v>564</v>
      </c>
      <c r="C6623" s="5" t="s">
        <v>635</v>
      </c>
      <c r="D6623" t="s">
        <v>34</v>
      </c>
      <c r="E6623" t="s">
        <v>128</v>
      </c>
      <c r="F6623">
        <v>78.795000000000002</v>
      </c>
      <c r="G6623">
        <v>80.123000000000005</v>
      </c>
      <c r="H6623">
        <v>80.102999999999994</v>
      </c>
      <c r="I6623">
        <v>80.281000000000006</v>
      </c>
      <c r="J6623">
        <v>80.349999999999994</v>
      </c>
      <c r="K6623" s="4">
        <f>AVERAGE(Data[[#This Row],[2020 '[YR2020']]],Data[[#This Row],[2021 '[YR2021']]],Data[[#This Row],[2022 '[YR2022']]],Data[[#This Row],[2023 '[YR2023']]],Data[[#This Row],[2024 '[YR2024']]])</f>
        <v>79.930400000000006</v>
      </c>
      <c r="L6623" s="4">
        <f>((J6623-F6623)/Data[[#This Row],[2020 '[YR2020']]])*100</f>
        <v>1.9734754743321183</v>
      </c>
    </row>
    <row r="6624" spans="1:12" x14ac:dyDescent="0.3">
      <c r="A6624" t="s">
        <v>563</v>
      </c>
      <c r="B6624" t="s">
        <v>564</v>
      </c>
      <c r="C6624" s="5" t="s">
        <v>635</v>
      </c>
      <c r="D6624" t="s">
        <v>33</v>
      </c>
      <c r="E6624" t="s">
        <v>126</v>
      </c>
      <c r="F6624">
        <v>24.83</v>
      </c>
      <c r="G6624">
        <v>25.792999999999999</v>
      </c>
      <c r="H6624">
        <v>25.596</v>
      </c>
      <c r="I6624">
        <v>25.669</v>
      </c>
      <c r="J6624">
        <v>25.765000000000001</v>
      </c>
      <c r="K6624" s="4">
        <f>AVERAGE(Data[[#This Row],[2020 '[YR2020']]],Data[[#This Row],[2021 '[YR2021']]],Data[[#This Row],[2022 '[YR2022']]],Data[[#This Row],[2023 '[YR2023']]],Data[[#This Row],[2024 '[YR2024']]])</f>
        <v>25.5306</v>
      </c>
      <c r="L6624" s="4">
        <f>((J6624-F6624)/Data[[#This Row],[2020 '[YR2020']]])*100</f>
        <v>3.7656061216270733</v>
      </c>
    </row>
    <row r="6625" spans="1:12" x14ac:dyDescent="0.3">
      <c r="A6625" t="s">
        <v>563</v>
      </c>
      <c r="B6625" t="s">
        <v>564</v>
      </c>
      <c r="C6625" s="5" t="s">
        <v>635</v>
      </c>
      <c r="D6625" t="s">
        <v>32</v>
      </c>
      <c r="E6625" t="s">
        <v>125</v>
      </c>
      <c r="F6625">
        <v>23.462</v>
      </c>
      <c r="G6625">
        <v>24.364999999999998</v>
      </c>
      <c r="H6625">
        <v>24.15</v>
      </c>
      <c r="I6625">
        <v>24.195</v>
      </c>
      <c r="J6625">
        <v>24.257999999999999</v>
      </c>
      <c r="K6625" s="4">
        <f>AVERAGE(Data[[#This Row],[2020 '[YR2020']]],Data[[#This Row],[2021 '[YR2021']]],Data[[#This Row],[2022 '[YR2022']]],Data[[#This Row],[2023 '[YR2023']]],Data[[#This Row],[2024 '[YR2024']]])</f>
        <v>24.085999999999999</v>
      </c>
      <c r="L6625" s="4">
        <f>((J6625-F6625)/Data[[#This Row],[2020 '[YR2020']]])*100</f>
        <v>3.3927201432102949</v>
      </c>
    </row>
    <row r="6626" spans="1:12" x14ac:dyDescent="0.3">
      <c r="A6626" t="s">
        <v>563</v>
      </c>
      <c r="B6626" t="s">
        <v>564</v>
      </c>
      <c r="C6626" s="5" t="s">
        <v>635</v>
      </c>
      <c r="D6626" t="s">
        <v>31</v>
      </c>
      <c r="E6626" t="s">
        <v>123</v>
      </c>
      <c r="F6626">
        <v>41.776000000000003</v>
      </c>
      <c r="G6626">
        <v>43.765999999999998</v>
      </c>
      <c r="H6626">
        <v>43.322000000000003</v>
      </c>
      <c r="I6626">
        <v>43.441000000000003</v>
      </c>
      <c r="J6626">
        <v>43.298000000000002</v>
      </c>
      <c r="K6626" s="4">
        <f>AVERAGE(Data[[#This Row],[2020 '[YR2020']]],Data[[#This Row],[2021 '[YR2021']]],Data[[#This Row],[2022 '[YR2022']]],Data[[#This Row],[2023 '[YR2023']]],Data[[#This Row],[2024 '[YR2024']]])</f>
        <v>43.120600000000003</v>
      </c>
      <c r="L6626" s="4">
        <f>((J6626-F6626)/Data[[#This Row],[2020 '[YR2020']]])*100</f>
        <v>3.6432401378782036</v>
      </c>
    </row>
    <row r="6627" spans="1:12" x14ac:dyDescent="0.3">
      <c r="A6627" t="s">
        <v>563</v>
      </c>
      <c r="B6627" t="s">
        <v>564</v>
      </c>
      <c r="C6627" s="5" t="s">
        <v>635</v>
      </c>
      <c r="D6627" t="s">
        <v>30</v>
      </c>
      <c r="E6627" t="s">
        <v>122</v>
      </c>
      <c r="F6627">
        <v>61.05</v>
      </c>
      <c r="G6627">
        <v>63.817</v>
      </c>
      <c r="H6627">
        <v>63.491999999999997</v>
      </c>
      <c r="I6627">
        <v>63.734000000000002</v>
      </c>
      <c r="J6627">
        <v>63.576999999999998</v>
      </c>
      <c r="K6627" s="4">
        <f>AVERAGE(Data[[#This Row],[2020 '[YR2020']]],Data[[#This Row],[2021 '[YR2021']]],Data[[#This Row],[2022 '[YR2022']]],Data[[#This Row],[2023 '[YR2023']]],Data[[#This Row],[2024 '[YR2024']]])</f>
        <v>63.133999999999993</v>
      </c>
      <c r="L6627" s="4">
        <f>((J6627-F6627)/Data[[#This Row],[2020 '[YR2020']]])*100</f>
        <v>4.1392301392301416</v>
      </c>
    </row>
    <row r="6628" spans="1:12" x14ac:dyDescent="0.3">
      <c r="A6628" t="s">
        <v>563</v>
      </c>
      <c r="B6628" t="s">
        <v>564</v>
      </c>
      <c r="C6628" s="5" t="s">
        <v>635</v>
      </c>
      <c r="D6628" t="s">
        <v>29</v>
      </c>
      <c r="E6628" t="s">
        <v>121</v>
      </c>
      <c r="F6628">
        <v>21.148</v>
      </c>
      <c r="G6628">
        <v>22.364999999999998</v>
      </c>
      <c r="H6628">
        <v>21.908000000000001</v>
      </c>
      <c r="I6628">
        <v>22.030999999999999</v>
      </c>
      <c r="J6628">
        <v>21.995999999999999</v>
      </c>
      <c r="K6628" s="4">
        <f>AVERAGE(Data[[#This Row],[2020 '[YR2020']]],Data[[#This Row],[2021 '[YR2021']]],Data[[#This Row],[2022 '[YR2022']]],Data[[#This Row],[2023 '[YR2023']]],Data[[#This Row],[2024 '[YR2024']]])</f>
        <v>21.889599999999998</v>
      </c>
      <c r="L6628" s="4">
        <f>((J6628-F6628)/Data[[#This Row],[2020 '[YR2020']]])*100</f>
        <v>4.0098354454321878</v>
      </c>
    </row>
    <row r="6629" spans="1:12" x14ac:dyDescent="0.3">
      <c r="A6629" t="s">
        <v>563</v>
      </c>
      <c r="B6629" t="s">
        <v>564</v>
      </c>
      <c r="C6629" s="5" t="s">
        <v>635</v>
      </c>
      <c r="D6629" t="s">
        <v>36</v>
      </c>
      <c r="E6629" t="s">
        <v>130</v>
      </c>
      <c r="F6629">
        <v>51.643999999999998</v>
      </c>
      <c r="G6629">
        <v>52.73</v>
      </c>
      <c r="H6629">
        <v>52.548999999999999</v>
      </c>
      <c r="I6629">
        <v>52.573</v>
      </c>
      <c r="J6629">
        <v>52.576000000000001</v>
      </c>
      <c r="K6629" s="4">
        <f>AVERAGE(Data[[#This Row],[2020 '[YR2020']]],Data[[#This Row],[2021 '[YR2021']]],Data[[#This Row],[2022 '[YR2022']]],Data[[#This Row],[2023 '[YR2023']]],Data[[#This Row],[2024 '[YR2024']]])</f>
        <v>52.414400000000001</v>
      </c>
      <c r="L6629" s="4">
        <f>((J6629-F6629)/Data[[#This Row],[2020 '[YR2020']]])*100</f>
        <v>1.8046626907288401</v>
      </c>
    </row>
    <row r="6630" spans="1:12" x14ac:dyDescent="0.3">
      <c r="A6630" t="s">
        <v>287</v>
      </c>
      <c r="B6630" t="s">
        <v>288</v>
      </c>
      <c r="C6630" s="5" t="s">
        <v>638</v>
      </c>
      <c r="D6630" t="s">
        <v>66</v>
      </c>
      <c r="E6630" t="s">
        <v>160</v>
      </c>
      <c r="F6630">
        <v>0.90555362483111301</v>
      </c>
      <c r="G6630">
        <v>0.88751676402704605</v>
      </c>
      <c r="H6630">
        <v>0.92326192288403397</v>
      </c>
      <c r="I6630">
        <v>1.0004422793822501</v>
      </c>
      <c r="J6630">
        <v>0.99346687137303602</v>
      </c>
      <c r="K6630" s="4">
        <f>AVERAGE(Data[[#This Row],[2020 '[YR2020']]],Data[[#This Row],[2021 '[YR2021']]],Data[[#This Row],[2022 '[YR2022']]],Data[[#This Row],[2023 '[YR2023']]],Data[[#This Row],[2024 '[YR2024']]])</f>
        <v>0.94204829249949584</v>
      </c>
      <c r="L6630" s="4">
        <f>((J6630-F6630)/Data[[#This Row],[2020 '[YR2020']]])*100</f>
        <v>9.7082319733763907</v>
      </c>
    </row>
    <row r="6631" spans="1:12" x14ac:dyDescent="0.3">
      <c r="A6631" t="s">
        <v>287</v>
      </c>
      <c r="B6631" t="s">
        <v>288</v>
      </c>
      <c r="C6631" s="5" t="s">
        <v>638</v>
      </c>
      <c r="D6631" t="s">
        <v>86</v>
      </c>
      <c r="E6631" t="s">
        <v>175</v>
      </c>
      <c r="F6631">
        <v>100</v>
      </c>
      <c r="G6631">
        <v>100</v>
      </c>
      <c r="H6631">
        <v>100</v>
      </c>
      <c r="I6631">
        <v>100</v>
      </c>
      <c r="J6631">
        <v>98</v>
      </c>
      <c r="K6631" s="4">
        <f>AVERAGE(Data[[#This Row],[2020 '[YR2020']]],Data[[#This Row],[2021 '[YR2021']]],Data[[#This Row],[2022 '[YR2022']]],Data[[#This Row],[2023 '[YR2023']]],Data[[#This Row],[2024 '[YR2024']]])</f>
        <v>99.6</v>
      </c>
      <c r="L6631" s="4">
        <f>((J6631-F6631)/Data[[#This Row],[2020 '[YR2020']]])*100</f>
        <v>-2</v>
      </c>
    </row>
    <row r="6632" spans="1:12" x14ac:dyDescent="0.3">
      <c r="A6632" t="s">
        <v>287</v>
      </c>
      <c r="B6632" t="s">
        <v>288</v>
      </c>
      <c r="C6632" s="5" t="s">
        <v>638</v>
      </c>
      <c r="D6632" t="s">
        <v>76</v>
      </c>
      <c r="E6632" t="s">
        <v>161</v>
      </c>
      <c r="F6632">
        <v>6.25</v>
      </c>
      <c r="G6632">
        <v>6.25</v>
      </c>
      <c r="H6632">
        <v>6.25</v>
      </c>
      <c r="I6632">
        <v>6.25</v>
      </c>
      <c r="J6632">
        <v>25</v>
      </c>
      <c r="K6632" s="4">
        <f>AVERAGE(Data[[#This Row],[2020 '[YR2020']]],Data[[#This Row],[2021 '[YR2021']]],Data[[#This Row],[2022 '[YR2022']]],Data[[#This Row],[2023 '[YR2023']]],Data[[#This Row],[2024 '[YR2024']]])</f>
        <v>10</v>
      </c>
      <c r="L6632" s="4">
        <f>((J6632-F6632)/Data[[#This Row],[2020 '[YR2020']]])*100</f>
        <v>300</v>
      </c>
    </row>
    <row r="6633" spans="1:12" x14ac:dyDescent="0.3">
      <c r="A6633" t="s">
        <v>287</v>
      </c>
      <c r="B6633" t="s">
        <v>288</v>
      </c>
      <c r="C6633" s="5" t="s">
        <v>638</v>
      </c>
      <c r="D6633" t="s">
        <v>54</v>
      </c>
      <c r="E6633" t="s">
        <v>198</v>
      </c>
      <c r="F6633">
        <v>1</v>
      </c>
      <c r="G6633">
        <v>1</v>
      </c>
      <c r="H6633">
        <v>1</v>
      </c>
      <c r="I6633">
        <v>1</v>
      </c>
      <c r="J6633">
        <v>1</v>
      </c>
      <c r="K6633" s="4">
        <f>AVERAGE(Data[[#This Row],[2020 '[YR2020']]],Data[[#This Row],[2021 '[YR2021']]],Data[[#This Row],[2022 '[YR2022']]],Data[[#This Row],[2023 '[YR2023']]],Data[[#This Row],[2024 '[YR2024']]])</f>
        <v>1</v>
      </c>
      <c r="L6633" s="4">
        <f>((J6633-F6633)/Data[[#This Row],[2020 '[YR2020']]])*100</f>
        <v>0</v>
      </c>
    </row>
    <row r="6634" spans="1:12" x14ac:dyDescent="0.3">
      <c r="A6634" t="s">
        <v>287</v>
      </c>
      <c r="B6634" t="s">
        <v>288</v>
      </c>
      <c r="C6634" s="5" t="s">
        <v>638</v>
      </c>
      <c r="D6634" t="s">
        <v>87</v>
      </c>
      <c r="E6634" t="s">
        <v>176</v>
      </c>
      <c r="F6634">
        <v>44.2</v>
      </c>
      <c r="G6634">
        <v>44.2</v>
      </c>
      <c r="H6634">
        <v>44.2</v>
      </c>
      <c r="I6634">
        <v>44.2</v>
      </c>
      <c r="J6634">
        <v>31.4</v>
      </c>
      <c r="K6634" s="4">
        <f>AVERAGE(Data[[#This Row],[2020 '[YR2020']]],Data[[#This Row],[2021 '[YR2021']]],Data[[#This Row],[2022 '[YR2022']]],Data[[#This Row],[2023 '[YR2023']]],Data[[#This Row],[2024 '[YR2024']]])</f>
        <v>41.64</v>
      </c>
      <c r="L6634" s="4">
        <f>((J6634-F6634)/Data[[#This Row],[2020 '[YR2020']]])*100</f>
        <v>-28.959276018099555</v>
      </c>
    </row>
    <row r="6635" spans="1:12" x14ac:dyDescent="0.3">
      <c r="A6635" t="s">
        <v>287</v>
      </c>
      <c r="B6635" t="s">
        <v>288</v>
      </c>
      <c r="C6635" s="5" t="s">
        <v>638</v>
      </c>
      <c r="D6635" t="s">
        <v>43</v>
      </c>
      <c r="E6635" t="s">
        <v>185</v>
      </c>
      <c r="F6635">
        <v>100</v>
      </c>
      <c r="G6635">
        <v>100</v>
      </c>
      <c r="H6635">
        <v>100</v>
      </c>
      <c r="I6635">
        <v>100</v>
      </c>
      <c r="J6635">
        <v>98</v>
      </c>
      <c r="K6635" s="4">
        <f>AVERAGE(Data[[#This Row],[2020 '[YR2020']]],Data[[#This Row],[2021 '[YR2021']]],Data[[#This Row],[2022 '[YR2022']]],Data[[#This Row],[2023 '[YR2023']]],Data[[#This Row],[2024 '[YR2024']]])</f>
        <v>99.6</v>
      </c>
      <c r="L6635" s="4">
        <f>((J6635-F6635)/Data[[#This Row],[2020 '[YR2020']]])*100</f>
        <v>-2</v>
      </c>
    </row>
    <row r="6636" spans="1:12" x14ac:dyDescent="0.3">
      <c r="A6636" t="s">
        <v>287</v>
      </c>
      <c r="B6636" t="s">
        <v>288</v>
      </c>
      <c r="C6636" s="5" t="s">
        <v>638</v>
      </c>
      <c r="D6636" t="s">
        <v>28</v>
      </c>
      <c r="E6636" t="s">
        <v>124</v>
      </c>
      <c r="F6636">
        <v>0.21818181818183299</v>
      </c>
      <c r="G6636">
        <v>2.6124818577647999</v>
      </c>
      <c r="H6636">
        <v>12.352663837812401</v>
      </c>
      <c r="I6636">
        <v>12.8199748216534</v>
      </c>
      <c r="J6636">
        <v>2.2317277292170399</v>
      </c>
      <c r="K6636" s="4">
        <f>AVERAGE(Data[[#This Row],[2020 '[YR2020']]],Data[[#This Row],[2021 '[YR2021']]],Data[[#This Row],[2022 '[YR2022']]],Data[[#This Row],[2023 '[YR2023']]],Data[[#This Row],[2024 '[YR2024']]])</f>
        <v>6.0470060129258956</v>
      </c>
      <c r="L6636" s="4">
        <f>((J6636-F6636)/Data[[#This Row],[2020 '[YR2020']]])*100</f>
        <v>922.87520922440717</v>
      </c>
    </row>
    <row r="6637" spans="1:12" x14ac:dyDescent="0.3">
      <c r="A6637" t="s">
        <v>287</v>
      </c>
      <c r="B6637" t="s">
        <v>288</v>
      </c>
      <c r="C6637" s="5" t="s">
        <v>638</v>
      </c>
      <c r="D6637" t="s">
        <v>6</v>
      </c>
      <c r="E6637" t="s">
        <v>145</v>
      </c>
      <c r="F6637">
        <v>121.412914552552</v>
      </c>
      <c r="G6637">
        <v>124.584804918221</v>
      </c>
      <c r="H6637">
        <v>139.974347062763</v>
      </c>
      <c r="I6637">
        <v>157.91902311298301</v>
      </c>
      <c r="J6637">
        <v>161.443345741504</v>
      </c>
      <c r="K6637" s="4">
        <f>AVERAGE(Data[[#This Row],[2020 '[YR2020']]],Data[[#This Row],[2021 '[YR2021']]],Data[[#This Row],[2022 '[YR2022']]],Data[[#This Row],[2023 '[YR2023']]],Data[[#This Row],[2024 '[YR2024']]])</f>
        <v>141.0668870776046</v>
      </c>
      <c r="L6637" s="4">
        <f>((J6637-F6637)/Data[[#This Row],[2020 '[YR2020']]])*100</f>
        <v>32.970488630865837</v>
      </c>
    </row>
    <row r="6638" spans="1:12" x14ac:dyDescent="0.3">
      <c r="A6638" t="s">
        <v>287</v>
      </c>
      <c r="B6638" t="s">
        <v>288</v>
      </c>
      <c r="C6638" s="5" t="s">
        <v>638</v>
      </c>
      <c r="D6638" t="s">
        <v>49</v>
      </c>
      <c r="E6638" t="s">
        <v>182</v>
      </c>
      <c r="F6638">
        <v>0</v>
      </c>
      <c r="G6638">
        <v>-21</v>
      </c>
      <c r="H6638">
        <v>-20</v>
      </c>
      <c r="I6638">
        <v>-19</v>
      </c>
      <c r="J6638">
        <v>-14</v>
      </c>
      <c r="K6638" s="4">
        <f>AVERAGE(Data[[#This Row],[2020 '[YR2020']]],Data[[#This Row],[2021 '[YR2021']]],Data[[#This Row],[2022 '[YR2022']]],Data[[#This Row],[2023 '[YR2023']]],Data[[#This Row],[2024 '[YR2024']]])</f>
        <v>-14.8</v>
      </c>
      <c r="L6638" s="4" t="e">
        <f>((J6638-F6638)/Data[[#This Row],[2020 '[YR2020']]])*100</f>
        <v>#DIV/0!</v>
      </c>
    </row>
    <row r="6639" spans="1:12" x14ac:dyDescent="0.3">
      <c r="A6639" t="s">
        <v>489</v>
      </c>
      <c r="B6639" t="s">
        <v>490</v>
      </c>
      <c r="C6639" s="5" t="s">
        <v>639</v>
      </c>
      <c r="D6639" t="s">
        <v>54</v>
      </c>
      <c r="E6639" t="s">
        <v>198</v>
      </c>
      <c r="F6639">
        <v>1</v>
      </c>
      <c r="G6639">
        <v>1</v>
      </c>
      <c r="H6639">
        <v>1</v>
      </c>
      <c r="I6639">
        <v>1</v>
      </c>
      <c r="J6639">
        <v>1</v>
      </c>
      <c r="K6639" s="4">
        <f>AVERAGE(Data[[#This Row],[2020 '[YR2020']]],Data[[#This Row],[2021 '[YR2021']]],Data[[#This Row],[2022 '[YR2022']]],Data[[#This Row],[2023 '[YR2023']]],Data[[#This Row],[2024 '[YR2024']]])</f>
        <v>1</v>
      </c>
      <c r="L6639" s="4">
        <f>((J6639-F6639)/Data[[#This Row],[2020 '[YR2020']]])*100</f>
        <v>0</v>
      </c>
    </row>
    <row r="6640" spans="1:12" x14ac:dyDescent="0.3">
      <c r="A6640" t="s">
        <v>489</v>
      </c>
      <c r="B6640" t="s">
        <v>490</v>
      </c>
      <c r="C6640" s="5" t="s">
        <v>639</v>
      </c>
      <c r="D6640" t="s">
        <v>55</v>
      </c>
      <c r="E6640" t="s">
        <v>199</v>
      </c>
      <c r="F6640">
        <v>32.3038837448821</v>
      </c>
      <c r="G6640">
        <v>79.971832982895094</v>
      </c>
      <c r="H6640">
        <v>78.908992334026607</v>
      </c>
      <c r="I6640">
        <v>76.471800005208493</v>
      </c>
      <c r="J6640">
        <v>9.5933145946659799</v>
      </c>
      <c r="K6640" s="4">
        <f>AVERAGE(Data[[#This Row],[2020 '[YR2020']]],Data[[#This Row],[2021 '[YR2021']]],Data[[#This Row],[2022 '[YR2022']]],Data[[#This Row],[2023 '[YR2023']]],Data[[#This Row],[2024 '[YR2024']]])</f>
        <v>55.449964732335651</v>
      </c>
      <c r="L6640" s="4">
        <f>((J6640-F6640)/Data[[#This Row],[2020 '[YR2020']]])*100</f>
        <v>-70.302906392220265</v>
      </c>
    </row>
    <row r="6641" spans="1:12" x14ac:dyDescent="0.3">
      <c r="A6641" t="s">
        <v>489</v>
      </c>
      <c r="B6641" t="s">
        <v>490</v>
      </c>
      <c r="C6641" s="5" t="s">
        <v>639</v>
      </c>
      <c r="D6641" t="s">
        <v>56</v>
      </c>
      <c r="E6641" t="s">
        <v>200</v>
      </c>
      <c r="F6641">
        <v>0.38210717309547998</v>
      </c>
      <c r="G6641">
        <v>0.64853611144899004</v>
      </c>
      <c r="H6641">
        <v>0.644772952003279</v>
      </c>
      <c r="I6641">
        <v>0.58812028810066896</v>
      </c>
      <c r="J6641">
        <v>0.65145461680544303</v>
      </c>
      <c r="K6641" s="4">
        <f>AVERAGE(Data[[#This Row],[2020 '[YR2020']]],Data[[#This Row],[2021 '[YR2021']]],Data[[#This Row],[2022 '[YR2022']]],Data[[#This Row],[2023 '[YR2023']]],Data[[#This Row],[2024 '[YR2024']]])</f>
        <v>0.58299822829077219</v>
      </c>
      <c r="L6641" s="4">
        <f>((J6641-F6641)/Data[[#This Row],[2020 '[YR2020']]])*100</f>
        <v>70.490025488911513</v>
      </c>
    </row>
    <row r="6642" spans="1:12" x14ac:dyDescent="0.3">
      <c r="A6642" t="s">
        <v>489</v>
      </c>
      <c r="B6642" t="s">
        <v>490</v>
      </c>
      <c r="C6642" s="5" t="s">
        <v>639</v>
      </c>
      <c r="D6642" t="s">
        <v>60</v>
      </c>
      <c r="E6642" t="s">
        <v>192</v>
      </c>
      <c r="F6642">
        <v>1860291</v>
      </c>
      <c r="G6642">
        <v>1899081</v>
      </c>
      <c r="H6642">
        <v>1937963</v>
      </c>
      <c r="I6642">
        <v>1976866</v>
      </c>
      <c r="J6642">
        <v>2015735</v>
      </c>
      <c r="K6642" s="4">
        <f>AVERAGE(Data[[#This Row],[2020 '[YR2020']]],Data[[#This Row],[2021 '[YR2021']]],Data[[#This Row],[2022 '[YR2022']]],Data[[#This Row],[2023 '[YR2023']]],Data[[#This Row],[2024 '[YR2024']]])</f>
        <v>1937987.2</v>
      </c>
      <c r="L6642" s="4">
        <f>((J6642-F6642)/Data[[#This Row],[2020 '[YR2020']]])*100</f>
        <v>8.3558970075111905</v>
      </c>
    </row>
    <row r="6643" spans="1:12" x14ac:dyDescent="0.3">
      <c r="A6643" t="s">
        <v>489</v>
      </c>
      <c r="B6643" t="s">
        <v>490</v>
      </c>
      <c r="C6643" s="5" t="s">
        <v>639</v>
      </c>
      <c r="D6643" t="s">
        <v>61</v>
      </c>
      <c r="E6643" t="s">
        <v>188</v>
      </c>
      <c r="F6643">
        <v>63.335696134267003</v>
      </c>
      <c r="G6643">
        <v>63.545188439083503</v>
      </c>
      <c r="H6643">
        <v>63.6914187156436</v>
      </c>
      <c r="I6643">
        <v>63.782771547664602</v>
      </c>
      <c r="J6643">
        <v>63.873047037149497</v>
      </c>
      <c r="K6643" s="4">
        <f>AVERAGE(Data[[#This Row],[2020 '[YR2020']]],Data[[#This Row],[2021 '[YR2021']]],Data[[#This Row],[2022 '[YR2022']]],Data[[#This Row],[2023 '[YR2023']]],Data[[#This Row],[2024 '[YR2024']]])</f>
        <v>63.645624374761645</v>
      </c>
      <c r="L6643" s="4">
        <f>((J6643-F6643)/Data[[#This Row],[2020 '[YR2020']]])*100</f>
        <v>0.84841714180159922</v>
      </c>
    </row>
    <row r="6644" spans="1:12" x14ac:dyDescent="0.3">
      <c r="A6644" t="s">
        <v>489</v>
      </c>
      <c r="B6644" t="s">
        <v>490</v>
      </c>
      <c r="C6644" s="5" t="s">
        <v>639</v>
      </c>
      <c r="D6644" t="s">
        <v>62</v>
      </c>
      <c r="E6644" t="s">
        <v>189</v>
      </c>
      <c r="F6644">
        <v>1860291</v>
      </c>
      <c r="G6644">
        <v>1899081</v>
      </c>
      <c r="H6644">
        <v>1937963</v>
      </c>
      <c r="I6644">
        <v>1976866</v>
      </c>
      <c r="J6644">
        <v>2015735</v>
      </c>
      <c r="K6644" s="4">
        <f>AVERAGE(Data[[#This Row],[2020 '[YR2020']]],Data[[#This Row],[2021 '[YR2021']]],Data[[#This Row],[2022 '[YR2022']]],Data[[#This Row],[2023 '[YR2023']]],Data[[#This Row],[2024 '[YR2024']]])</f>
        <v>1937987.2</v>
      </c>
      <c r="L6644" s="4">
        <f>((J6644-F6644)/Data[[#This Row],[2020 '[YR2020']]])*100</f>
        <v>8.3558970075111905</v>
      </c>
    </row>
    <row r="6645" spans="1:12" x14ac:dyDescent="0.3">
      <c r="A6645" t="s">
        <v>489</v>
      </c>
      <c r="B6645" t="s">
        <v>490</v>
      </c>
      <c r="C6645" s="5" t="s">
        <v>639</v>
      </c>
      <c r="D6645" t="s">
        <v>63</v>
      </c>
      <c r="E6645" t="s">
        <v>190</v>
      </c>
      <c r="F6645">
        <v>43.330489341318902</v>
      </c>
      <c r="G6645">
        <v>43.703199126433603</v>
      </c>
      <c r="H6645">
        <v>44.036877157717498</v>
      </c>
      <c r="I6645">
        <v>44.336686508510603</v>
      </c>
      <c r="J6645">
        <v>44.639588694866703</v>
      </c>
      <c r="K6645" s="4">
        <f>AVERAGE(Data[[#This Row],[2020 '[YR2020']]],Data[[#This Row],[2021 '[YR2021']]],Data[[#This Row],[2022 '[YR2022']]],Data[[#This Row],[2023 '[YR2023']]],Data[[#This Row],[2024 '[YR2024']]])</f>
        <v>44.009368165769466</v>
      </c>
      <c r="L6645" s="4">
        <f>((J6645-F6645)/Data[[#This Row],[2020 '[YR2020']]])*100</f>
        <v>3.021196791099876</v>
      </c>
    </row>
    <row r="6646" spans="1:12" x14ac:dyDescent="0.3">
      <c r="A6646" t="s">
        <v>489</v>
      </c>
      <c r="B6646" t="s">
        <v>490</v>
      </c>
      <c r="C6646" s="5" t="s">
        <v>639</v>
      </c>
      <c r="D6646" t="s">
        <v>66</v>
      </c>
      <c r="E6646" t="s">
        <v>160</v>
      </c>
      <c r="F6646">
        <v>0.55051708221435502</v>
      </c>
      <c r="G6646">
        <v>0.56287139654159501</v>
      </c>
      <c r="H6646">
        <v>0.536067172931317</v>
      </c>
      <c r="I6646">
        <v>0.522526393539261</v>
      </c>
      <c r="J6646">
        <v>0.51103366651025295</v>
      </c>
      <c r="K6646" s="4">
        <f>AVERAGE(Data[[#This Row],[2020 '[YR2020']]],Data[[#This Row],[2021 '[YR2021']]],Data[[#This Row],[2022 '[YR2022']]],Data[[#This Row],[2023 '[YR2023']]],Data[[#This Row],[2024 '[YR2024']]])</f>
        <v>0.53660314234735629</v>
      </c>
      <c r="L6646" s="4">
        <f>((J6646-F6646)/Data[[#This Row],[2020 '[YR2020']]])*100</f>
        <v>-7.1720600467631641</v>
      </c>
    </row>
    <row r="6647" spans="1:12" x14ac:dyDescent="0.3">
      <c r="A6647" t="s">
        <v>489</v>
      </c>
      <c r="B6647" t="s">
        <v>490</v>
      </c>
      <c r="C6647" s="5" t="s">
        <v>639</v>
      </c>
      <c r="D6647" t="s">
        <v>68</v>
      </c>
      <c r="E6647" t="s">
        <v>153</v>
      </c>
      <c r="F6647">
        <v>11.4</v>
      </c>
      <c r="G6647">
        <v>11.4</v>
      </c>
      <c r="H6647">
        <v>11.2</v>
      </c>
      <c r="I6647">
        <v>11.1</v>
      </c>
      <c r="J6647">
        <v>10.9</v>
      </c>
      <c r="K6647" s="4">
        <f>AVERAGE(Data[[#This Row],[2020 '[YR2020']]],Data[[#This Row],[2021 '[YR2021']]],Data[[#This Row],[2022 '[YR2022']]],Data[[#This Row],[2023 '[YR2023']]],Data[[#This Row],[2024 '[YR2024']]])</f>
        <v>11.2</v>
      </c>
      <c r="L6647" s="4">
        <f>((J6647-F6647)/Data[[#This Row],[2020 '[YR2020']]])*100</f>
        <v>-4.3859649122807012</v>
      </c>
    </row>
    <row r="6648" spans="1:12" x14ac:dyDescent="0.3">
      <c r="A6648" t="s">
        <v>489</v>
      </c>
      <c r="B6648" t="s">
        <v>490</v>
      </c>
      <c r="C6648" s="5" t="s">
        <v>639</v>
      </c>
      <c r="D6648" t="s">
        <v>71</v>
      </c>
      <c r="E6648" t="s">
        <v>156</v>
      </c>
      <c r="F6648">
        <v>14.5</v>
      </c>
      <c r="G6648">
        <v>14.1</v>
      </c>
      <c r="H6648">
        <v>14</v>
      </c>
      <c r="I6648">
        <v>13.9</v>
      </c>
      <c r="J6648">
        <v>14</v>
      </c>
      <c r="K6648" s="4">
        <f>AVERAGE(Data[[#This Row],[2020 '[YR2020']]],Data[[#This Row],[2021 '[YR2021']]],Data[[#This Row],[2022 '[YR2022']]],Data[[#This Row],[2023 '[YR2023']]],Data[[#This Row],[2024 '[YR2024']]])</f>
        <v>14.1</v>
      </c>
      <c r="L6648" s="4">
        <f>((J6648-F6648)/Data[[#This Row],[2020 '[YR2020']]])*100</f>
        <v>-3.4482758620689653</v>
      </c>
    </row>
    <row r="6649" spans="1:12" x14ac:dyDescent="0.3">
      <c r="A6649" t="s">
        <v>489</v>
      </c>
      <c r="B6649" t="s">
        <v>490</v>
      </c>
      <c r="C6649" s="5" t="s">
        <v>639</v>
      </c>
      <c r="D6649" t="s">
        <v>76</v>
      </c>
      <c r="E6649" t="s">
        <v>161</v>
      </c>
      <c r="F6649">
        <v>22.5352112676056</v>
      </c>
      <c r="G6649">
        <v>22.5352112676056</v>
      </c>
      <c r="H6649">
        <v>22.5352112676056</v>
      </c>
      <c r="I6649">
        <v>22.5352112676056</v>
      </c>
      <c r="J6649">
        <v>21.428571428571399</v>
      </c>
      <c r="K6649" s="4">
        <f>AVERAGE(Data[[#This Row],[2020 '[YR2020']]],Data[[#This Row],[2021 '[YR2021']]],Data[[#This Row],[2022 '[YR2022']]],Data[[#This Row],[2023 '[YR2023']]],Data[[#This Row],[2024 '[YR2024']]])</f>
        <v>22.313883299798761</v>
      </c>
      <c r="L6649" s="4">
        <f>((J6649-F6649)/Data[[#This Row],[2020 '[YR2020']]])*100</f>
        <v>-4.9107142857142767</v>
      </c>
    </row>
    <row r="6650" spans="1:12" x14ac:dyDescent="0.3">
      <c r="A6650" t="s">
        <v>489</v>
      </c>
      <c r="B6650" t="s">
        <v>490</v>
      </c>
      <c r="C6650" s="5" t="s">
        <v>639</v>
      </c>
      <c r="D6650" t="s">
        <v>95</v>
      </c>
      <c r="E6650" t="s">
        <v>169</v>
      </c>
      <c r="F6650">
        <v>33.033000000000001</v>
      </c>
      <c r="G6650">
        <v>22.338000000000001</v>
      </c>
      <c r="H6650">
        <v>19.186</v>
      </c>
      <c r="I6650">
        <v>16.765000000000001</v>
      </c>
      <c r="J6650">
        <v>16.75</v>
      </c>
      <c r="K6650" s="4">
        <f>AVERAGE(Data[[#This Row],[2020 '[YR2020']]],Data[[#This Row],[2021 '[YR2021']]],Data[[#This Row],[2022 '[YR2022']]],Data[[#This Row],[2023 '[YR2023']]],Data[[#This Row],[2024 '[YR2024']]])</f>
        <v>21.6144</v>
      </c>
      <c r="L6650" s="4">
        <f>((J6650-F6650)/Data[[#This Row],[2020 '[YR2020']]])*100</f>
        <v>-49.293131111312931</v>
      </c>
    </row>
    <row r="6651" spans="1:12" x14ac:dyDescent="0.3">
      <c r="A6651" t="s">
        <v>489</v>
      </c>
      <c r="B6651" t="s">
        <v>490</v>
      </c>
      <c r="C6651" s="5" t="s">
        <v>639</v>
      </c>
      <c r="D6651" t="s">
        <v>83</v>
      </c>
      <c r="E6651" t="s">
        <v>172</v>
      </c>
      <c r="F6651">
        <v>22.315999999999999</v>
      </c>
      <c r="G6651">
        <v>22.998999999999999</v>
      </c>
      <c r="H6651">
        <v>22.117000000000001</v>
      </c>
      <c r="I6651">
        <v>21.376999999999999</v>
      </c>
      <c r="J6651">
        <v>21.446999999999999</v>
      </c>
      <c r="K6651" s="4">
        <f>AVERAGE(Data[[#This Row],[2020 '[YR2020']]],Data[[#This Row],[2021 '[YR2021']]],Data[[#This Row],[2022 '[YR2022']]],Data[[#This Row],[2023 '[YR2023']]],Data[[#This Row],[2024 '[YR2024']]])</f>
        <v>22.051200000000001</v>
      </c>
      <c r="L6651" s="4">
        <f>((J6651-F6651)/Data[[#This Row],[2020 '[YR2020']]])*100</f>
        <v>-3.8940670371034227</v>
      </c>
    </row>
    <row r="6652" spans="1:12" x14ac:dyDescent="0.3">
      <c r="A6652" t="s">
        <v>489</v>
      </c>
      <c r="B6652" t="s">
        <v>490</v>
      </c>
      <c r="C6652" s="5" t="s">
        <v>639</v>
      </c>
      <c r="D6652" t="s">
        <v>84</v>
      </c>
      <c r="E6652" t="s">
        <v>173</v>
      </c>
      <c r="F6652">
        <v>15.291</v>
      </c>
      <c r="G6652">
        <v>15.74</v>
      </c>
      <c r="H6652">
        <v>13.188000000000001</v>
      </c>
      <c r="I6652">
        <v>9.1419999999999995</v>
      </c>
      <c r="J6652">
        <v>9.1859999999999999</v>
      </c>
      <c r="K6652" s="4">
        <f>AVERAGE(Data[[#This Row],[2020 '[YR2020']]],Data[[#This Row],[2021 '[YR2021']]],Data[[#This Row],[2022 '[YR2022']]],Data[[#This Row],[2023 '[YR2023']]],Data[[#This Row],[2024 '[YR2024']]])</f>
        <v>12.509400000000001</v>
      </c>
      <c r="L6652" s="4">
        <f>((J6652-F6652)/Data[[#This Row],[2020 '[YR2020']]])*100</f>
        <v>-39.925446340984891</v>
      </c>
    </row>
    <row r="6653" spans="1:12" x14ac:dyDescent="0.3">
      <c r="A6653" t="s">
        <v>489</v>
      </c>
      <c r="B6653" t="s">
        <v>490</v>
      </c>
      <c r="C6653" s="5" t="s">
        <v>639</v>
      </c>
      <c r="D6653" t="s">
        <v>85</v>
      </c>
      <c r="E6653" t="s">
        <v>174</v>
      </c>
      <c r="F6653">
        <v>18.734999999999999</v>
      </c>
      <c r="G6653">
        <v>19.297999999999998</v>
      </c>
      <c r="H6653">
        <v>17.564</v>
      </c>
      <c r="I6653">
        <v>15.138999999999999</v>
      </c>
      <c r="J6653">
        <v>15.195</v>
      </c>
      <c r="K6653" s="4">
        <f>AVERAGE(Data[[#This Row],[2020 '[YR2020']]],Data[[#This Row],[2021 '[YR2021']]],Data[[#This Row],[2022 '[YR2022']]],Data[[#This Row],[2023 '[YR2023']]],Data[[#This Row],[2024 '[YR2024']]])</f>
        <v>17.186200000000003</v>
      </c>
      <c r="L6653" s="4">
        <f>((J6653-F6653)/Data[[#This Row],[2020 '[YR2020']]])*100</f>
        <v>-18.895116092874296</v>
      </c>
    </row>
    <row r="6654" spans="1:12" x14ac:dyDescent="0.3">
      <c r="A6654" t="s">
        <v>489</v>
      </c>
      <c r="B6654" t="s">
        <v>490</v>
      </c>
      <c r="C6654" s="5" t="s">
        <v>639</v>
      </c>
      <c r="D6654" t="s">
        <v>86</v>
      </c>
      <c r="E6654" t="s">
        <v>175</v>
      </c>
      <c r="F6654">
        <v>15.3</v>
      </c>
      <c r="G6654">
        <v>27.7</v>
      </c>
      <c r="H6654">
        <v>27.7</v>
      </c>
      <c r="I6654">
        <v>27.7</v>
      </c>
      <c r="J6654">
        <v>27.2</v>
      </c>
      <c r="K6654" s="4">
        <f>AVERAGE(Data[[#This Row],[2020 '[YR2020']]],Data[[#This Row],[2021 '[YR2021']]],Data[[#This Row],[2022 '[YR2022']]],Data[[#This Row],[2023 '[YR2023']]],Data[[#This Row],[2024 '[YR2024']]])</f>
        <v>25.12</v>
      </c>
      <c r="L6654" s="4">
        <f>((J6654-F6654)/Data[[#This Row],[2020 '[YR2020']]])*100</f>
        <v>77.777777777777771</v>
      </c>
    </row>
    <row r="6655" spans="1:12" x14ac:dyDescent="0.3">
      <c r="A6655" t="s">
        <v>489</v>
      </c>
      <c r="B6655" t="s">
        <v>490</v>
      </c>
      <c r="C6655" s="5" t="s">
        <v>639</v>
      </c>
      <c r="D6655" t="s">
        <v>87</v>
      </c>
      <c r="E6655" t="s">
        <v>176</v>
      </c>
      <c r="F6655">
        <v>31.9</v>
      </c>
      <c r="G6655">
        <v>31.4</v>
      </c>
      <c r="H6655">
        <v>31.4</v>
      </c>
      <c r="I6655">
        <v>31.4</v>
      </c>
      <c r="J6655">
        <v>31.4</v>
      </c>
      <c r="K6655" s="4">
        <f>AVERAGE(Data[[#This Row],[2020 '[YR2020']]],Data[[#This Row],[2021 '[YR2021']]],Data[[#This Row],[2022 '[YR2022']]],Data[[#This Row],[2023 '[YR2023']]],Data[[#This Row],[2024 '[YR2024']]])</f>
        <v>31.5</v>
      </c>
      <c r="L6655" s="4">
        <f>((J6655-F6655)/Data[[#This Row],[2020 '[YR2020']]])*100</f>
        <v>-1.5673981191222572</v>
      </c>
    </row>
    <row r="6656" spans="1:12" x14ac:dyDescent="0.3">
      <c r="A6656" t="s">
        <v>489</v>
      </c>
      <c r="B6656" t="s">
        <v>490</v>
      </c>
      <c r="C6656" s="5" t="s">
        <v>639</v>
      </c>
      <c r="D6656" t="s">
        <v>88</v>
      </c>
      <c r="E6656" t="s">
        <v>171</v>
      </c>
      <c r="F6656">
        <v>9613847648.5736294</v>
      </c>
      <c r="G6656">
        <v>8832242051.0344696</v>
      </c>
      <c r="H6656">
        <v>6876072133.5410099</v>
      </c>
      <c r="I6656">
        <v>6756683681.7450399</v>
      </c>
      <c r="J6656">
        <v>6855505288.4360304</v>
      </c>
      <c r="K6656" s="4">
        <f>AVERAGE(Data[[#This Row],[2020 '[YR2020']]],Data[[#This Row],[2021 '[YR2021']]],Data[[#This Row],[2022 '[YR2022']]],Data[[#This Row],[2023 '[YR2023']]],Data[[#This Row],[2024 '[YR2024']]])</f>
        <v>7786870160.6660357</v>
      </c>
      <c r="L6656" s="4">
        <f>((J6656-F6656)/Data[[#This Row],[2020 '[YR2020']]])*100</f>
        <v>-28.691346700785758</v>
      </c>
    </row>
    <row r="6657" spans="1:12" x14ac:dyDescent="0.3">
      <c r="A6657" t="s">
        <v>489</v>
      </c>
      <c r="B6657" t="s">
        <v>490</v>
      </c>
      <c r="C6657" s="5" t="s">
        <v>639</v>
      </c>
      <c r="D6657" t="s">
        <v>89</v>
      </c>
      <c r="E6657" t="s">
        <v>170</v>
      </c>
      <c r="F6657">
        <v>9613847648.5736294</v>
      </c>
      <c r="G6657">
        <v>8832242051.0344696</v>
      </c>
      <c r="H6657">
        <v>6876072133.5410099</v>
      </c>
      <c r="I6657">
        <v>6756683681.7450399</v>
      </c>
      <c r="J6657">
        <v>6855505288.4360304</v>
      </c>
      <c r="K6657" s="4">
        <f>AVERAGE(Data[[#This Row],[2020 '[YR2020']]],Data[[#This Row],[2021 '[YR2021']]],Data[[#This Row],[2022 '[YR2022']]],Data[[#This Row],[2023 '[YR2023']]],Data[[#This Row],[2024 '[YR2024']]])</f>
        <v>7786870160.6660357</v>
      </c>
      <c r="L6657" s="4">
        <f>((J6657-F6657)/Data[[#This Row],[2020 '[YR2020']]])*100</f>
        <v>-28.691346700785758</v>
      </c>
    </row>
    <row r="6658" spans="1:12" x14ac:dyDescent="0.3">
      <c r="A6658" t="s">
        <v>489</v>
      </c>
      <c r="B6658" t="s">
        <v>490</v>
      </c>
      <c r="C6658" s="5" t="s">
        <v>639</v>
      </c>
      <c r="D6658" t="s">
        <v>90</v>
      </c>
      <c r="E6658" t="s">
        <v>164</v>
      </c>
      <c r="F6658">
        <v>20.087</v>
      </c>
      <c r="G6658">
        <v>10.548999999999999</v>
      </c>
      <c r="H6658">
        <v>9.7349999999999994</v>
      </c>
      <c r="I6658">
        <v>8.5440000000000005</v>
      </c>
      <c r="J6658">
        <v>8.4719999999999995</v>
      </c>
      <c r="K6658" s="4">
        <f>AVERAGE(Data[[#This Row],[2020 '[YR2020']]],Data[[#This Row],[2021 '[YR2021']]],Data[[#This Row],[2022 '[YR2022']]],Data[[#This Row],[2023 '[YR2023']]],Data[[#This Row],[2024 '[YR2024']]])</f>
        <v>11.477399999999999</v>
      </c>
      <c r="L6658" s="4">
        <f>((J6658-F6658)/Data[[#This Row],[2020 '[YR2020']]])*100</f>
        <v>-57.823467914571616</v>
      </c>
    </row>
    <row r="6659" spans="1:12" x14ac:dyDescent="0.3">
      <c r="A6659" t="s">
        <v>489</v>
      </c>
      <c r="B6659" t="s">
        <v>490</v>
      </c>
      <c r="C6659" s="5" t="s">
        <v>639</v>
      </c>
      <c r="D6659" t="s">
        <v>91</v>
      </c>
      <c r="E6659" t="s">
        <v>165</v>
      </c>
      <c r="F6659">
        <v>10.664999999999999</v>
      </c>
      <c r="G6659">
        <v>9.9359999999999999</v>
      </c>
      <c r="H6659">
        <v>7.0039999999999996</v>
      </c>
      <c r="I6659">
        <v>5.1669999999999998</v>
      </c>
      <c r="J6659">
        <v>5.17</v>
      </c>
      <c r="K6659" s="4">
        <f>AVERAGE(Data[[#This Row],[2020 '[YR2020']]],Data[[#This Row],[2021 '[YR2021']]],Data[[#This Row],[2022 '[YR2022']]],Data[[#This Row],[2023 '[YR2023']]],Data[[#This Row],[2024 '[YR2024']]])</f>
        <v>7.5884</v>
      </c>
      <c r="L6659" s="4">
        <f>((J6659-F6659)/Data[[#This Row],[2020 '[YR2020']]])*100</f>
        <v>-51.523675574308484</v>
      </c>
    </row>
    <row r="6660" spans="1:12" x14ac:dyDescent="0.3">
      <c r="A6660" t="s">
        <v>489</v>
      </c>
      <c r="B6660" t="s">
        <v>490</v>
      </c>
      <c r="C6660" s="5" t="s">
        <v>639</v>
      </c>
      <c r="D6660" t="s">
        <v>92</v>
      </c>
      <c r="E6660" t="s">
        <v>166</v>
      </c>
      <c r="F6660">
        <v>14.663</v>
      </c>
      <c r="G6660">
        <v>10.177</v>
      </c>
      <c r="H6660">
        <v>8.0860000000000003</v>
      </c>
      <c r="I6660">
        <v>6.5439999999999996</v>
      </c>
      <c r="J6660">
        <v>6.5179999999999998</v>
      </c>
      <c r="K6660" s="4">
        <f>AVERAGE(Data[[#This Row],[2020 '[YR2020']]],Data[[#This Row],[2021 '[YR2021']]],Data[[#This Row],[2022 '[YR2022']]],Data[[#This Row],[2023 '[YR2023']]],Data[[#This Row],[2024 '[YR2024']]])</f>
        <v>9.1975999999999996</v>
      </c>
      <c r="L6660" s="4">
        <f>((J6660-F6660)/Data[[#This Row],[2020 '[YR2020']]])*100</f>
        <v>-55.547977903566789</v>
      </c>
    </row>
    <row r="6661" spans="1:12" x14ac:dyDescent="0.3">
      <c r="A6661" t="s">
        <v>489</v>
      </c>
      <c r="B6661" t="s">
        <v>490</v>
      </c>
      <c r="C6661" s="5" t="s">
        <v>639</v>
      </c>
      <c r="D6661" t="s">
        <v>93</v>
      </c>
      <c r="E6661" t="s">
        <v>167</v>
      </c>
      <c r="F6661">
        <v>44.856000000000002</v>
      </c>
      <c r="G6661">
        <v>27.082999999999998</v>
      </c>
      <c r="H6661">
        <v>23.314</v>
      </c>
      <c r="I6661">
        <v>22.010999999999999</v>
      </c>
      <c r="J6661">
        <v>22.119</v>
      </c>
      <c r="K6661" s="4">
        <f>AVERAGE(Data[[#This Row],[2020 '[YR2020']]],Data[[#This Row],[2021 '[YR2021']]],Data[[#This Row],[2022 '[YR2022']]],Data[[#This Row],[2023 '[YR2023']]],Data[[#This Row],[2024 '[YR2024']]])</f>
        <v>27.876599999999996</v>
      </c>
      <c r="L6661" s="4">
        <f>((J6661-F6661)/Data[[#This Row],[2020 '[YR2020']]])*100</f>
        <v>-50.688871054039595</v>
      </c>
    </row>
    <row r="6662" spans="1:12" x14ac:dyDescent="0.3">
      <c r="A6662" t="s">
        <v>489</v>
      </c>
      <c r="B6662" t="s">
        <v>490</v>
      </c>
      <c r="C6662" s="5" t="s">
        <v>639</v>
      </c>
      <c r="D6662" t="s">
        <v>94</v>
      </c>
      <c r="E6662" t="s">
        <v>168</v>
      </c>
      <c r="F6662">
        <v>24.323</v>
      </c>
      <c r="G6662">
        <v>19.803000000000001</v>
      </c>
      <c r="H6662">
        <v>16.882000000000001</v>
      </c>
      <c r="I6662">
        <v>13.481</v>
      </c>
      <c r="J6662">
        <v>13.381</v>
      </c>
      <c r="K6662" s="4">
        <f>AVERAGE(Data[[#This Row],[2020 '[YR2020']]],Data[[#This Row],[2021 '[YR2021']]],Data[[#This Row],[2022 '[YR2022']]],Data[[#This Row],[2023 '[YR2023']]],Data[[#This Row],[2024 '[YR2024']]])</f>
        <v>17.574000000000002</v>
      </c>
      <c r="L6662" s="4">
        <f>((J6662-F6662)/Data[[#This Row],[2020 '[YR2020']]])*100</f>
        <v>-44.986227027915966</v>
      </c>
    </row>
    <row r="6663" spans="1:12" x14ac:dyDescent="0.3">
      <c r="A6663" t="s">
        <v>489</v>
      </c>
      <c r="B6663" t="s">
        <v>490</v>
      </c>
      <c r="C6663" s="5" t="s">
        <v>639</v>
      </c>
      <c r="D6663" t="s">
        <v>49</v>
      </c>
      <c r="E6663" t="s">
        <v>182</v>
      </c>
      <c r="F6663">
        <v>5473</v>
      </c>
      <c r="G6663">
        <v>5473</v>
      </c>
      <c r="H6663">
        <v>7967</v>
      </c>
      <c r="I6663">
        <v>7262</v>
      </c>
      <c r="J6663">
        <v>6706</v>
      </c>
      <c r="K6663" s="4">
        <f>AVERAGE(Data[[#This Row],[2020 '[YR2020']]],Data[[#This Row],[2021 '[YR2021']]],Data[[#This Row],[2022 '[YR2022']]],Data[[#This Row],[2023 '[YR2023']]],Data[[#This Row],[2024 '[YR2024']]])</f>
        <v>6576.2</v>
      </c>
      <c r="L6663" s="4">
        <f>((J6663-F6663)/Data[[#This Row],[2020 '[YR2020']]])*100</f>
        <v>22.528777635665996</v>
      </c>
    </row>
    <row r="6664" spans="1:12" x14ac:dyDescent="0.3">
      <c r="A6664" t="s">
        <v>489</v>
      </c>
      <c r="B6664" t="s">
        <v>490</v>
      </c>
      <c r="C6664" s="5" t="s">
        <v>639</v>
      </c>
      <c r="D6664" t="s">
        <v>77</v>
      </c>
      <c r="E6664" t="s">
        <v>147</v>
      </c>
      <c r="F6664">
        <v>72.614441876768893</v>
      </c>
      <c r="G6664">
        <v>63.558605987339</v>
      </c>
      <c r="H6664">
        <v>64.581939799331096</v>
      </c>
      <c r="I6664">
        <v>67.728336032492706</v>
      </c>
      <c r="J6664">
        <v>67.848032774213493</v>
      </c>
      <c r="K6664" s="4">
        <f>AVERAGE(Data[[#This Row],[2020 '[YR2020']]],Data[[#This Row],[2021 '[YR2021']]],Data[[#This Row],[2022 '[YR2022']]],Data[[#This Row],[2023 '[YR2023']]],Data[[#This Row],[2024 '[YR2024']]])</f>
        <v>67.266271294029053</v>
      </c>
      <c r="L6664" s="4">
        <f>((J6664-F6664)/Data[[#This Row],[2020 '[YR2020']]])*100</f>
        <v>-6.5639960583106669</v>
      </c>
    </row>
    <row r="6665" spans="1:12" x14ac:dyDescent="0.3">
      <c r="A6665" t="s">
        <v>489</v>
      </c>
      <c r="B6665" t="s">
        <v>490</v>
      </c>
      <c r="C6665" s="5" t="s">
        <v>639</v>
      </c>
      <c r="D6665" t="s">
        <v>43</v>
      </c>
      <c r="E6665" t="s">
        <v>185</v>
      </c>
      <c r="F6665">
        <v>11.6</v>
      </c>
      <c r="G6665">
        <v>26.8</v>
      </c>
      <c r="H6665">
        <v>26.8</v>
      </c>
      <c r="I6665">
        <v>26.8</v>
      </c>
      <c r="J6665">
        <v>26.3</v>
      </c>
      <c r="K6665" s="4">
        <f>AVERAGE(Data[[#This Row],[2020 '[YR2020']]],Data[[#This Row],[2021 '[YR2021']]],Data[[#This Row],[2022 '[YR2022']]],Data[[#This Row],[2023 '[YR2023']]],Data[[#This Row],[2024 '[YR2024']]])</f>
        <v>23.66</v>
      </c>
      <c r="L6665" s="4">
        <f>((J6665-F6665)/Data[[#This Row],[2020 '[YR2020']]])*100</f>
        <v>126.72413793103449</v>
      </c>
    </row>
    <row r="6666" spans="1:12" x14ac:dyDescent="0.3">
      <c r="A6666" t="s">
        <v>489</v>
      </c>
      <c r="B6666" t="s">
        <v>490</v>
      </c>
      <c r="C6666" s="5" t="s">
        <v>639</v>
      </c>
      <c r="D6666" t="s">
        <v>21</v>
      </c>
      <c r="E6666" t="s">
        <v>106</v>
      </c>
      <c r="F6666">
        <v>6.3066142236367799</v>
      </c>
      <c r="G6666">
        <v>16.553313821329802</v>
      </c>
      <c r="H6666">
        <v>23.5705375097881</v>
      </c>
      <c r="I6666">
        <v>20.076271991318901</v>
      </c>
      <c r="J6666">
        <v>19.9706022981097</v>
      </c>
      <c r="K6666" s="4">
        <f>AVERAGE(Data[[#This Row],[2020 '[YR2020']]],Data[[#This Row],[2021 '[YR2021']]],Data[[#This Row],[2022 '[YR2022']]],Data[[#This Row],[2023 '[YR2023']]],Data[[#This Row],[2024 '[YR2024']]])</f>
        <v>17.295467968836654</v>
      </c>
      <c r="L6666" s="4">
        <f>((J6666-F6666)/Data[[#This Row],[2020 '[YR2020']]])*100</f>
        <v>216.66123200086002</v>
      </c>
    </row>
    <row r="6667" spans="1:12" x14ac:dyDescent="0.3">
      <c r="A6667" t="s">
        <v>489</v>
      </c>
      <c r="B6667" t="s">
        <v>490</v>
      </c>
      <c r="C6667" s="5" t="s">
        <v>639</v>
      </c>
      <c r="D6667" t="s">
        <v>41</v>
      </c>
      <c r="E6667" t="s">
        <v>183</v>
      </c>
      <c r="F6667">
        <v>10.241748378041599</v>
      </c>
      <c r="G6667">
        <v>3.3938794588001699</v>
      </c>
      <c r="H6667">
        <v>3.9109610902320102</v>
      </c>
      <c r="I6667">
        <v>3.9767066820266002</v>
      </c>
      <c r="J6667">
        <v>10.930935599848601</v>
      </c>
      <c r="K6667" s="4">
        <f>AVERAGE(Data[[#This Row],[2020 '[YR2020']]],Data[[#This Row],[2021 '[YR2021']]],Data[[#This Row],[2022 '[YR2022']]],Data[[#This Row],[2023 '[YR2023']]],Data[[#This Row],[2024 '[YR2024']]])</f>
        <v>6.4908462417897947</v>
      </c>
      <c r="L6667" s="4">
        <f>((J6667-F6667)/Data[[#This Row],[2020 '[YR2020']]])*100</f>
        <v>6.7291950199111046</v>
      </c>
    </row>
    <row r="6668" spans="1:12" x14ac:dyDescent="0.3">
      <c r="A6668" t="s">
        <v>489</v>
      </c>
      <c r="B6668" t="s">
        <v>490</v>
      </c>
      <c r="C6668" s="5" t="s">
        <v>639</v>
      </c>
      <c r="D6668" t="s">
        <v>0</v>
      </c>
      <c r="E6668" t="s">
        <v>140</v>
      </c>
      <c r="F6668">
        <v>4.3412441113151203</v>
      </c>
      <c r="G6668">
        <v>1.49268095118427</v>
      </c>
      <c r="H6668">
        <v>1.6434613135084899</v>
      </c>
      <c r="I6668">
        <v>1.2967606458185701</v>
      </c>
      <c r="J6668">
        <v>4.6930141530362297</v>
      </c>
      <c r="K6668" s="4">
        <f>AVERAGE(Data[[#This Row],[2020 '[YR2020']]],Data[[#This Row],[2021 '[YR2021']]],Data[[#This Row],[2022 '[YR2022']]],Data[[#This Row],[2023 '[YR2023']]],Data[[#This Row],[2024 '[YR2024']]])</f>
        <v>2.6934322349725361</v>
      </c>
      <c r="L6668" s="4">
        <f>((J6668-F6668)/Data[[#This Row],[2020 '[YR2020']]])*100</f>
        <v>8.1029776879915065</v>
      </c>
    </row>
    <row r="6669" spans="1:12" x14ac:dyDescent="0.3">
      <c r="A6669" t="s">
        <v>489</v>
      </c>
      <c r="B6669" t="s">
        <v>490</v>
      </c>
      <c r="C6669" s="5" t="s">
        <v>639</v>
      </c>
      <c r="D6669" t="s">
        <v>1</v>
      </c>
      <c r="E6669" t="s">
        <v>141</v>
      </c>
      <c r="F6669">
        <v>0.220444074270983</v>
      </c>
      <c r="G6669">
        <v>0.37050115225038599</v>
      </c>
      <c r="H6669">
        <v>0.32576059427619702</v>
      </c>
      <c r="I6669">
        <v>0.32066190054888799</v>
      </c>
      <c r="J6669">
        <v>0.37548504990525999</v>
      </c>
      <c r="K6669" s="4">
        <f>AVERAGE(Data[[#This Row],[2020 '[YR2020']]],Data[[#This Row],[2021 '[YR2021']]],Data[[#This Row],[2022 '[YR2022']]],Data[[#This Row],[2023 '[YR2023']]],Data[[#This Row],[2024 '[YR2024']]])</f>
        <v>0.32257055425034281</v>
      </c>
      <c r="L6669" s="4">
        <f>((J6669-F6669)/Data[[#This Row],[2020 '[YR2020']]])*100</f>
        <v>70.331205838489169</v>
      </c>
    </row>
    <row r="6670" spans="1:12" x14ac:dyDescent="0.3">
      <c r="A6670" t="s">
        <v>489</v>
      </c>
      <c r="B6670" t="s">
        <v>490</v>
      </c>
      <c r="C6670" s="5" t="s">
        <v>639</v>
      </c>
      <c r="D6670" t="s">
        <v>2</v>
      </c>
      <c r="E6670" t="s">
        <v>138</v>
      </c>
      <c r="F6670">
        <v>2.7986516120913301</v>
      </c>
      <c r="G6670">
        <v>2.4492162103343</v>
      </c>
      <c r="H6670">
        <v>2.96867013960158</v>
      </c>
      <c r="I6670">
        <v>2.7078765092830102</v>
      </c>
      <c r="J6670">
        <v>2.50817343293512</v>
      </c>
      <c r="K6670" s="4">
        <f>AVERAGE(Data[[#This Row],[2020 '[YR2020']]],Data[[#This Row],[2021 '[YR2021']]],Data[[#This Row],[2022 '[YR2022']]],Data[[#This Row],[2023 '[YR2023']]],Data[[#This Row],[2024 '[YR2024']]])</f>
        <v>2.6865175808490682</v>
      </c>
      <c r="L6670" s="4">
        <f>((J6670-F6670)/Data[[#This Row],[2020 '[YR2020']]])*100</f>
        <v>-10.379218974638519</v>
      </c>
    </row>
    <row r="6671" spans="1:12" x14ac:dyDescent="0.3">
      <c r="A6671" t="s">
        <v>489</v>
      </c>
      <c r="B6671" t="s">
        <v>490</v>
      </c>
      <c r="C6671" s="5" t="s">
        <v>639</v>
      </c>
      <c r="D6671" t="s">
        <v>42</v>
      </c>
      <c r="E6671" t="s">
        <v>184</v>
      </c>
      <c r="F6671">
        <v>78.603671392217905</v>
      </c>
      <c r="G6671">
        <v>64.167005370091999</v>
      </c>
      <c r="H6671">
        <v>59.169137942971297</v>
      </c>
      <c r="I6671">
        <v>62.599471317327101</v>
      </c>
      <c r="J6671">
        <v>60.207687311874999</v>
      </c>
      <c r="K6671" s="4">
        <f>AVERAGE(Data[[#This Row],[2020 '[YR2020']]],Data[[#This Row],[2021 '[YR2021']]],Data[[#This Row],[2022 '[YR2022']]],Data[[#This Row],[2023 '[YR2023']]],Data[[#This Row],[2024 '[YR2024']]])</f>
        <v>64.949394666896666</v>
      </c>
      <c r="L6671" s="4">
        <f>((J6671-F6671)/Data[[#This Row],[2020 '[YR2020']]])*100</f>
        <v>-23.403466726827961</v>
      </c>
    </row>
    <row r="6672" spans="1:12" x14ac:dyDescent="0.3">
      <c r="A6672" t="s">
        <v>489</v>
      </c>
      <c r="B6672" t="s">
        <v>490</v>
      </c>
      <c r="C6672" s="5" t="s">
        <v>639</v>
      </c>
      <c r="D6672" t="s">
        <v>8</v>
      </c>
      <c r="E6672" t="s">
        <v>119</v>
      </c>
      <c r="F6672">
        <v>44.697000000000003</v>
      </c>
      <c r="G6672">
        <v>43.735999999999997</v>
      </c>
      <c r="H6672">
        <v>47.061999999999998</v>
      </c>
      <c r="I6672">
        <v>48.192</v>
      </c>
      <c r="J6672">
        <v>48.204000000000001</v>
      </c>
      <c r="K6672" s="4">
        <f>AVERAGE(Data[[#This Row],[2020 '[YR2020']]],Data[[#This Row],[2021 '[YR2021']]],Data[[#This Row],[2022 '[YR2022']]],Data[[#This Row],[2023 '[YR2023']]],Data[[#This Row],[2024 '[YR2024']]])</f>
        <v>46.378200000000007</v>
      </c>
      <c r="L6672" s="4">
        <f>((J6672-F6672)/Data[[#This Row],[2020 '[YR2020']]])*100</f>
        <v>7.8461641720920818</v>
      </c>
    </row>
    <row r="6673" spans="1:12" x14ac:dyDescent="0.3">
      <c r="A6673" t="s">
        <v>489</v>
      </c>
      <c r="B6673" t="s">
        <v>490</v>
      </c>
      <c r="C6673" s="5" t="s">
        <v>639</v>
      </c>
      <c r="D6673" t="s">
        <v>9</v>
      </c>
      <c r="E6673" t="s">
        <v>114</v>
      </c>
      <c r="F6673">
        <v>68.811000000000007</v>
      </c>
      <c r="G6673">
        <v>69.286000000000001</v>
      </c>
      <c r="H6673">
        <v>75.075000000000003</v>
      </c>
      <c r="I6673">
        <v>73.781999999999996</v>
      </c>
      <c r="J6673">
        <v>73.608999999999995</v>
      </c>
      <c r="K6673" s="4">
        <f>AVERAGE(Data[[#This Row],[2020 '[YR2020']]],Data[[#This Row],[2021 '[YR2021']]],Data[[#This Row],[2022 '[YR2022']]],Data[[#This Row],[2023 '[YR2023']]],Data[[#This Row],[2024 '[YR2024']]])</f>
        <v>72.1126</v>
      </c>
      <c r="L6673" s="4">
        <f>((J6673-F6673)/Data[[#This Row],[2020 '[YR2020']]])*100</f>
        <v>6.9727223845024593</v>
      </c>
    </row>
    <row r="6674" spans="1:12" x14ac:dyDescent="0.3">
      <c r="A6674" t="s">
        <v>489</v>
      </c>
      <c r="B6674" t="s">
        <v>490</v>
      </c>
      <c r="C6674" s="5" t="s">
        <v>639</v>
      </c>
      <c r="D6674" t="s">
        <v>10</v>
      </c>
      <c r="E6674" t="s">
        <v>115</v>
      </c>
      <c r="F6674">
        <v>56.664000000000001</v>
      </c>
      <c r="G6674">
        <v>56.408999999999999</v>
      </c>
      <c r="H6674">
        <v>60.954000000000001</v>
      </c>
      <c r="I6674">
        <v>60.881</v>
      </c>
      <c r="J6674">
        <v>60.801000000000002</v>
      </c>
      <c r="K6674" s="4">
        <f>AVERAGE(Data[[#This Row],[2020 '[YR2020']]],Data[[#This Row],[2021 '[YR2021']]],Data[[#This Row],[2022 '[YR2022']]],Data[[#This Row],[2023 '[YR2023']]],Data[[#This Row],[2024 '[YR2024']]])</f>
        <v>59.141800000000003</v>
      </c>
      <c r="L6674" s="4">
        <f>((J6674-F6674)/Data[[#This Row],[2020 '[YR2020']]])*100</f>
        <v>7.3009318085556965</v>
      </c>
    </row>
    <row r="6675" spans="1:12" x14ac:dyDescent="0.3">
      <c r="A6675" t="s">
        <v>489</v>
      </c>
      <c r="B6675" t="s">
        <v>490</v>
      </c>
      <c r="C6675" s="5" t="s">
        <v>639</v>
      </c>
      <c r="D6675" t="s">
        <v>11</v>
      </c>
      <c r="E6675" t="s">
        <v>116</v>
      </c>
      <c r="F6675">
        <v>23.972999999999999</v>
      </c>
      <c r="G6675">
        <v>21.015000000000001</v>
      </c>
      <c r="H6675">
        <v>25.576000000000001</v>
      </c>
      <c r="I6675">
        <v>26.14</v>
      </c>
      <c r="J6675">
        <v>26.068000000000001</v>
      </c>
      <c r="K6675" s="4">
        <f>AVERAGE(Data[[#This Row],[2020 '[YR2020']]],Data[[#This Row],[2021 '[YR2021']]],Data[[#This Row],[2022 '[YR2022']]],Data[[#This Row],[2023 '[YR2023']]],Data[[#This Row],[2024 '[YR2024']]])</f>
        <v>24.554399999999998</v>
      </c>
      <c r="L6675" s="4">
        <f>((J6675-F6675)/Data[[#This Row],[2020 '[YR2020']]])*100</f>
        <v>8.7389980394610713</v>
      </c>
    </row>
    <row r="6676" spans="1:12" x14ac:dyDescent="0.3">
      <c r="A6676" t="s">
        <v>489</v>
      </c>
      <c r="B6676" t="s">
        <v>490</v>
      </c>
      <c r="C6676" s="5" t="s">
        <v>639</v>
      </c>
      <c r="D6676" t="s">
        <v>12</v>
      </c>
      <c r="E6676" t="s">
        <v>117</v>
      </c>
      <c r="F6676">
        <v>42.956000000000003</v>
      </c>
      <c r="G6676">
        <v>41.591000000000001</v>
      </c>
      <c r="H6676">
        <v>47.755000000000003</v>
      </c>
      <c r="I6676">
        <v>44.534999999999997</v>
      </c>
      <c r="J6676">
        <v>44.396999999999998</v>
      </c>
      <c r="K6676" s="4">
        <f>AVERAGE(Data[[#This Row],[2020 '[YR2020']]],Data[[#This Row],[2021 '[YR2021']]],Data[[#This Row],[2022 '[YR2022']]],Data[[#This Row],[2023 '[YR2023']]],Data[[#This Row],[2024 '[YR2024']]])</f>
        <v>44.246799999999993</v>
      </c>
      <c r="L6676" s="4">
        <f>((J6676-F6676)/Data[[#This Row],[2020 '[YR2020']]])*100</f>
        <v>3.354595399944118</v>
      </c>
    </row>
    <row r="6677" spans="1:12" x14ac:dyDescent="0.3">
      <c r="A6677" t="s">
        <v>489</v>
      </c>
      <c r="B6677" t="s">
        <v>490</v>
      </c>
      <c r="C6677" s="5" t="s">
        <v>639</v>
      </c>
      <c r="D6677" t="s">
        <v>13</v>
      </c>
      <c r="E6677" t="s">
        <v>118</v>
      </c>
      <c r="F6677">
        <v>33.649000000000001</v>
      </c>
      <c r="G6677">
        <v>31.504999999999999</v>
      </c>
      <c r="H6677">
        <v>36.884</v>
      </c>
      <c r="I6677">
        <v>35.518999999999998</v>
      </c>
      <c r="J6677">
        <v>35.414999999999999</v>
      </c>
      <c r="K6677" s="4">
        <f>AVERAGE(Data[[#This Row],[2020 '[YR2020']]],Data[[#This Row],[2021 '[YR2021']]],Data[[#This Row],[2022 '[YR2022']]],Data[[#This Row],[2023 '[YR2023']]],Data[[#This Row],[2024 '[YR2024']]])</f>
        <v>34.594399999999993</v>
      </c>
      <c r="L6677" s="4">
        <f>((J6677-F6677)/Data[[#This Row],[2020 '[YR2020']]])*100</f>
        <v>5.2482986121430004</v>
      </c>
    </row>
    <row r="6678" spans="1:12" x14ac:dyDescent="0.3">
      <c r="A6678" t="s">
        <v>489</v>
      </c>
      <c r="B6678" t="s">
        <v>490</v>
      </c>
      <c r="C6678" s="5" t="s">
        <v>639</v>
      </c>
      <c r="D6678" t="s">
        <v>15</v>
      </c>
      <c r="E6678" t="s">
        <v>107</v>
      </c>
      <c r="F6678">
        <v>52.175013259213102</v>
      </c>
      <c r="G6678">
        <v>14.4403443273912</v>
      </c>
      <c r="H6678">
        <v>14.8295418556726</v>
      </c>
      <c r="I6678">
        <v>17.387409945896501</v>
      </c>
      <c r="J6678">
        <v>73.556008391167595</v>
      </c>
      <c r="K6678" s="4">
        <f>AVERAGE(Data[[#This Row],[2020 '[YR2020']]],Data[[#This Row],[2021 '[YR2021']]],Data[[#This Row],[2022 '[YR2022']]],Data[[#This Row],[2023 '[YR2023']]],Data[[#This Row],[2024 '[YR2024']]])</f>
        <v>34.477663555868197</v>
      </c>
      <c r="L6678" s="4">
        <f>((J6678-F6678)/Data[[#This Row],[2020 '[YR2020']]])*100</f>
        <v>40.979376518278166</v>
      </c>
    </row>
    <row r="6679" spans="1:12" x14ac:dyDescent="0.3">
      <c r="A6679" t="s">
        <v>489</v>
      </c>
      <c r="B6679" t="s">
        <v>490</v>
      </c>
      <c r="C6679" s="5" t="s">
        <v>639</v>
      </c>
      <c r="D6679" t="s">
        <v>16</v>
      </c>
      <c r="E6679" t="s">
        <v>109</v>
      </c>
      <c r="F6679">
        <v>14.396148620686199</v>
      </c>
      <c r="G6679">
        <v>18.182955505601701</v>
      </c>
      <c r="H6679">
        <v>16.219671003865699</v>
      </c>
      <c r="I6679">
        <v>16.344062207153002</v>
      </c>
      <c r="J6679">
        <v>18.729060787968599</v>
      </c>
      <c r="K6679" s="4">
        <f>AVERAGE(Data[[#This Row],[2020 '[YR2020']]],Data[[#This Row],[2021 '[YR2021']]],Data[[#This Row],[2022 '[YR2022']]],Data[[#This Row],[2023 '[YR2023']]],Data[[#This Row],[2024 '[YR2024']]])</f>
        <v>16.77437962505504</v>
      </c>
      <c r="L6679" s="4">
        <f>((J6679-F6679)/Data[[#This Row],[2020 '[YR2020']]])*100</f>
        <v>30.097717670518669</v>
      </c>
    </row>
    <row r="6680" spans="1:12" x14ac:dyDescent="0.3">
      <c r="A6680" t="s">
        <v>489</v>
      </c>
      <c r="B6680" t="s">
        <v>490</v>
      </c>
      <c r="C6680" s="5" t="s">
        <v>639</v>
      </c>
      <c r="D6680" t="s">
        <v>6</v>
      </c>
      <c r="E6680" t="s">
        <v>145</v>
      </c>
      <c r="F6680">
        <v>120.176312134352</v>
      </c>
      <c r="G6680">
        <v>122.13603130989701</v>
      </c>
      <c r="H6680">
        <v>125.628695902787</v>
      </c>
      <c r="I6680">
        <v>127.496057864854</v>
      </c>
      <c r="J6680">
        <v>128.369658150188</v>
      </c>
      <c r="K6680" s="4">
        <f>AVERAGE(Data[[#This Row],[2020 '[YR2020']]],Data[[#This Row],[2021 '[YR2021']]],Data[[#This Row],[2022 '[YR2022']]],Data[[#This Row],[2023 '[YR2023']]],Data[[#This Row],[2024 '[YR2024']]])</f>
        <v>124.76135107241559</v>
      </c>
      <c r="L6680" s="4">
        <f>((J6680-F6680)/Data[[#This Row],[2020 '[YR2020']]])*100</f>
        <v>6.8177712149097953</v>
      </c>
    </row>
    <row r="6681" spans="1:12" x14ac:dyDescent="0.3">
      <c r="A6681" t="s">
        <v>489</v>
      </c>
      <c r="B6681" t="s">
        <v>490</v>
      </c>
      <c r="C6681" s="5" t="s">
        <v>639</v>
      </c>
      <c r="D6681" t="s">
        <v>28</v>
      </c>
      <c r="E6681" t="s">
        <v>124</v>
      </c>
      <c r="F6681">
        <v>-1.5502754080376</v>
      </c>
      <c r="G6681">
        <v>1.6307033730189799</v>
      </c>
      <c r="H6681">
        <v>2.8596512883471101</v>
      </c>
      <c r="I6681">
        <v>1.4864135527703799</v>
      </c>
      <c r="J6681">
        <v>0.685197879812108</v>
      </c>
      <c r="K6681" s="4">
        <f>AVERAGE(Data[[#This Row],[2020 '[YR2020']]],Data[[#This Row],[2021 '[YR2021']]],Data[[#This Row],[2022 '[YR2022']]],Data[[#This Row],[2023 '[YR2023']]],Data[[#This Row],[2024 '[YR2024']]])</f>
        <v>1.0223381371821956</v>
      </c>
      <c r="L6681" s="4">
        <f>((J6681-F6681)/Data[[#This Row],[2020 '[YR2020']]])*100</f>
        <v>-144.19846152881047</v>
      </c>
    </row>
    <row r="6682" spans="1:12" x14ac:dyDescent="0.3">
      <c r="A6682" t="s">
        <v>489</v>
      </c>
      <c r="B6682" t="s">
        <v>490</v>
      </c>
      <c r="C6682" s="5" t="s">
        <v>639</v>
      </c>
      <c r="D6682" t="s">
        <v>20</v>
      </c>
      <c r="E6682" t="s">
        <v>105</v>
      </c>
      <c r="F6682">
        <v>0.37649175424623599</v>
      </c>
      <c r="G6682">
        <v>0.183026429643391</v>
      </c>
      <c r="H6682">
        <v>0.23404881095076699</v>
      </c>
      <c r="I6682">
        <v>0.29983457864673602</v>
      </c>
      <c r="J6682">
        <v>1.0072075271151699</v>
      </c>
      <c r="K6682" s="4">
        <f>AVERAGE(Data[[#This Row],[2020 '[YR2020']]],Data[[#This Row],[2021 '[YR2021']]],Data[[#This Row],[2022 '[YR2022']]],Data[[#This Row],[2023 '[YR2023']]],Data[[#This Row],[2024 '[YR2024']]])</f>
        <v>0.42012182012046007</v>
      </c>
      <c r="L6682" s="4">
        <f>((J6682-F6682)/Data[[#This Row],[2020 '[YR2020']]])*100</f>
        <v>167.52445857192092</v>
      </c>
    </row>
    <row r="6683" spans="1:12" x14ac:dyDescent="0.3">
      <c r="A6683" t="s">
        <v>489</v>
      </c>
      <c r="B6683" t="s">
        <v>490</v>
      </c>
      <c r="C6683" s="5" t="s">
        <v>639</v>
      </c>
      <c r="D6683" t="s">
        <v>39</v>
      </c>
      <c r="E6683" t="s">
        <v>133</v>
      </c>
      <c r="F6683">
        <v>2098423</v>
      </c>
      <c r="G6683">
        <v>2018222</v>
      </c>
      <c r="H6683">
        <v>2169258</v>
      </c>
      <c r="I6683">
        <v>2170438</v>
      </c>
      <c r="J6683">
        <v>2205785</v>
      </c>
      <c r="K6683" s="4">
        <f>AVERAGE(Data[[#This Row],[2020 '[YR2020']]],Data[[#This Row],[2021 '[YR2021']]],Data[[#This Row],[2022 '[YR2022']]],Data[[#This Row],[2023 '[YR2023']]],Data[[#This Row],[2024 '[YR2024']]])</f>
        <v>2132425.2000000002</v>
      </c>
      <c r="L6683" s="4">
        <f>((J6683-F6683)/Data[[#This Row],[2020 '[YR2020']]])*100</f>
        <v>5.1163183018867029</v>
      </c>
    </row>
    <row r="6684" spans="1:12" x14ac:dyDescent="0.3">
      <c r="A6684" t="s">
        <v>489</v>
      </c>
      <c r="B6684" t="s">
        <v>490</v>
      </c>
      <c r="C6684" s="5" t="s">
        <v>639</v>
      </c>
      <c r="D6684" t="s">
        <v>37</v>
      </c>
      <c r="E6684" t="s">
        <v>131</v>
      </c>
      <c r="F6684">
        <v>71.975999999999999</v>
      </c>
      <c r="G6684">
        <v>67.739999999999995</v>
      </c>
      <c r="H6684">
        <v>71.262</v>
      </c>
      <c r="I6684">
        <v>70.545000000000002</v>
      </c>
      <c r="J6684">
        <v>70.605999999999995</v>
      </c>
      <c r="K6684" s="4">
        <f>AVERAGE(Data[[#This Row],[2020 '[YR2020']]],Data[[#This Row],[2021 '[YR2021']]],Data[[#This Row],[2022 '[YR2022']]],Data[[#This Row],[2023 '[YR2023']]],Data[[#This Row],[2024 '[YR2024']]])</f>
        <v>70.42580000000001</v>
      </c>
      <c r="L6684" s="4">
        <f>((J6684-F6684)/Data[[#This Row],[2020 '[YR2020']]])*100</f>
        <v>-1.9034122485272933</v>
      </c>
    </row>
    <row r="6685" spans="1:12" x14ac:dyDescent="0.3">
      <c r="A6685" t="s">
        <v>489</v>
      </c>
      <c r="B6685" t="s">
        <v>490</v>
      </c>
      <c r="C6685" s="5" t="s">
        <v>639</v>
      </c>
      <c r="D6685" t="s">
        <v>36</v>
      </c>
      <c r="E6685" t="s">
        <v>130</v>
      </c>
      <c r="F6685">
        <v>66.400000000000006</v>
      </c>
      <c r="G6685">
        <v>62.8</v>
      </c>
      <c r="H6685">
        <v>66.316000000000003</v>
      </c>
      <c r="I6685">
        <v>65.144000000000005</v>
      </c>
      <c r="J6685">
        <v>65.040000000000006</v>
      </c>
      <c r="K6685" s="4">
        <f>AVERAGE(Data[[#This Row],[2020 '[YR2020']]],Data[[#This Row],[2021 '[YR2021']]],Data[[#This Row],[2022 '[YR2022']]],Data[[#This Row],[2023 '[YR2023']]],Data[[#This Row],[2024 '[YR2024']]])</f>
        <v>65.14</v>
      </c>
      <c r="L6685" s="4">
        <f>((J6685-F6685)/Data[[#This Row],[2020 '[YR2020']]])*100</f>
        <v>-2.0481927710843362</v>
      </c>
    </row>
    <row r="6686" spans="1:12" x14ac:dyDescent="0.3">
      <c r="A6686" t="s">
        <v>489</v>
      </c>
      <c r="B6686" t="s">
        <v>490</v>
      </c>
      <c r="C6686" s="5" t="s">
        <v>639</v>
      </c>
      <c r="D6686" t="s">
        <v>35</v>
      </c>
      <c r="E6686" t="s">
        <v>129</v>
      </c>
      <c r="F6686">
        <v>81.796999999999997</v>
      </c>
      <c r="G6686">
        <v>81.59</v>
      </c>
      <c r="H6686">
        <v>85.11</v>
      </c>
      <c r="I6686">
        <v>82.658000000000001</v>
      </c>
      <c r="J6686">
        <v>82.637</v>
      </c>
      <c r="K6686" s="4">
        <f>AVERAGE(Data[[#This Row],[2020 '[YR2020']]],Data[[#This Row],[2021 '[YR2021']]],Data[[#This Row],[2022 '[YR2022']]],Data[[#This Row],[2023 '[YR2023']]],Data[[#This Row],[2024 '[YR2024']]])</f>
        <v>82.758400000000009</v>
      </c>
      <c r="L6686" s="4">
        <f>((J6686-F6686)/Data[[#This Row],[2020 '[YR2020']]])*100</f>
        <v>1.0269325280878314</v>
      </c>
    </row>
    <row r="6687" spans="1:12" x14ac:dyDescent="0.3">
      <c r="A6687" t="s">
        <v>489</v>
      </c>
      <c r="B6687" t="s">
        <v>490</v>
      </c>
      <c r="C6687" s="5" t="s">
        <v>639</v>
      </c>
      <c r="D6687" t="s">
        <v>38</v>
      </c>
      <c r="E6687" t="s">
        <v>132</v>
      </c>
      <c r="F6687">
        <v>42.433341609389501</v>
      </c>
      <c r="G6687">
        <v>39.239786306957299</v>
      </c>
      <c r="H6687">
        <v>39.631339379640401</v>
      </c>
      <c r="I6687">
        <v>40.778635464362502</v>
      </c>
      <c r="J6687">
        <v>40.823788356526101</v>
      </c>
      <c r="K6687" s="4">
        <f>AVERAGE(Data[[#This Row],[2020 '[YR2020']]],Data[[#This Row],[2021 '[YR2021']]],Data[[#This Row],[2022 '[YR2022']]],Data[[#This Row],[2023 '[YR2023']]],Data[[#This Row],[2024 '[YR2024']]])</f>
        <v>40.581378223375161</v>
      </c>
      <c r="L6687" s="4">
        <f>((J6687-F6687)/Data[[#This Row],[2020 '[YR2020']]])*100</f>
        <v>-3.7931333989195966</v>
      </c>
    </row>
    <row r="6688" spans="1:12" x14ac:dyDescent="0.3">
      <c r="A6688" t="s">
        <v>489</v>
      </c>
      <c r="B6688" t="s">
        <v>490</v>
      </c>
      <c r="C6688" s="5" t="s">
        <v>639</v>
      </c>
      <c r="D6688" t="s">
        <v>33</v>
      </c>
      <c r="E6688" t="s">
        <v>126</v>
      </c>
      <c r="F6688">
        <v>62.082000000000001</v>
      </c>
      <c r="G6688">
        <v>53.786999999999999</v>
      </c>
      <c r="H6688">
        <v>57.308999999999997</v>
      </c>
      <c r="I6688">
        <v>58.335999999999999</v>
      </c>
      <c r="J6688">
        <v>58.472999999999999</v>
      </c>
      <c r="K6688" s="4">
        <f>AVERAGE(Data[[#This Row],[2020 '[YR2020']]],Data[[#This Row],[2021 '[YR2021']]],Data[[#This Row],[2022 '[YR2022']]],Data[[#This Row],[2023 '[YR2023']]],Data[[#This Row],[2024 '[YR2024']]])</f>
        <v>57.997400000000006</v>
      </c>
      <c r="L6688" s="4">
        <f>((J6688-F6688)/Data[[#This Row],[2020 '[YR2020']]])*100</f>
        <v>-5.8132792113656153</v>
      </c>
    </row>
    <row r="6689" spans="1:12" x14ac:dyDescent="0.3">
      <c r="A6689" t="s">
        <v>489</v>
      </c>
      <c r="B6689" t="s">
        <v>490</v>
      </c>
      <c r="C6689" s="5" t="s">
        <v>639</v>
      </c>
      <c r="D6689" t="s">
        <v>32</v>
      </c>
      <c r="E6689" t="s">
        <v>125</v>
      </c>
      <c r="F6689">
        <v>55.932000000000002</v>
      </c>
      <c r="G6689">
        <v>48.895000000000003</v>
      </c>
      <c r="H6689">
        <v>52.137</v>
      </c>
      <c r="I6689">
        <v>52.694000000000003</v>
      </c>
      <c r="J6689">
        <v>52.664999999999999</v>
      </c>
      <c r="K6689" s="4">
        <f>AVERAGE(Data[[#This Row],[2020 '[YR2020']]],Data[[#This Row],[2021 '[YR2021']]],Data[[#This Row],[2022 '[YR2022']]],Data[[#This Row],[2023 '[YR2023']]],Data[[#This Row],[2024 '[YR2024']]])</f>
        <v>52.464600000000004</v>
      </c>
      <c r="L6689" s="4">
        <f>((J6689-F6689)/Data[[#This Row],[2020 '[YR2020']]])*100</f>
        <v>-5.8410212400772421</v>
      </c>
    </row>
    <row r="6690" spans="1:12" x14ac:dyDescent="0.3">
      <c r="A6690" t="s">
        <v>489</v>
      </c>
      <c r="B6690" t="s">
        <v>490</v>
      </c>
      <c r="C6690" s="5" t="s">
        <v>639</v>
      </c>
      <c r="D6690" t="s">
        <v>31</v>
      </c>
      <c r="E6690" t="s">
        <v>123</v>
      </c>
      <c r="F6690">
        <v>50.247</v>
      </c>
      <c r="G6690">
        <v>40.567</v>
      </c>
      <c r="H6690">
        <v>45.64</v>
      </c>
      <c r="I6690">
        <v>42.673000000000002</v>
      </c>
      <c r="J6690">
        <v>42.54</v>
      </c>
      <c r="K6690" s="4">
        <f>AVERAGE(Data[[#This Row],[2020 '[YR2020']]],Data[[#This Row],[2021 '[YR2021']]],Data[[#This Row],[2022 '[YR2022']]],Data[[#This Row],[2023 '[YR2023']]],Data[[#This Row],[2024 '[YR2024']]])</f>
        <v>44.333399999999997</v>
      </c>
      <c r="L6690" s="4">
        <f>((J6690-F6690)/Data[[#This Row],[2020 '[YR2020']]])*100</f>
        <v>-15.338229148008839</v>
      </c>
    </row>
    <row r="6691" spans="1:12" x14ac:dyDescent="0.3">
      <c r="A6691" t="s">
        <v>489</v>
      </c>
      <c r="B6691" t="s">
        <v>490</v>
      </c>
      <c r="C6691" s="5" t="s">
        <v>639</v>
      </c>
      <c r="D6691" t="s">
        <v>30</v>
      </c>
      <c r="E6691" t="s">
        <v>122</v>
      </c>
      <c r="F6691">
        <v>56.762</v>
      </c>
      <c r="G6691">
        <v>51.860999999999997</v>
      </c>
      <c r="H6691">
        <v>57.454000000000001</v>
      </c>
      <c r="I6691">
        <v>51.473999999999997</v>
      </c>
      <c r="J6691">
        <v>51.256</v>
      </c>
      <c r="K6691" s="4">
        <f>AVERAGE(Data[[#This Row],[2020 '[YR2020']]],Data[[#This Row],[2021 '[YR2021']]],Data[[#This Row],[2022 '[YR2022']]],Data[[#This Row],[2023 '[YR2023']]],Data[[#This Row],[2024 '[YR2024']]])</f>
        <v>53.761400000000002</v>
      </c>
      <c r="L6691" s="4">
        <f>((J6691-F6691)/Data[[#This Row],[2020 '[YR2020']]])*100</f>
        <v>-9.700151509812903</v>
      </c>
    </row>
    <row r="6692" spans="1:12" x14ac:dyDescent="0.3">
      <c r="A6692" t="s">
        <v>489</v>
      </c>
      <c r="B6692" t="s">
        <v>490</v>
      </c>
      <c r="C6692" s="5" t="s">
        <v>639</v>
      </c>
      <c r="D6692" t="s">
        <v>29</v>
      </c>
      <c r="E6692" t="s">
        <v>121</v>
      </c>
      <c r="F6692">
        <v>43.473999999999997</v>
      </c>
      <c r="G6692">
        <v>28.82</v>
      </c>
      <c r="H6692">
        <v>33.350999999999999</v>
      </c>
      <c r="I6692">
        <v>33.517000000000003</v>
      </c>
      <c r="J6692">
        <v>33.472000000000001</v>
      </c>
      <c r="K6692" s="4">
        <f>AVERAGE(Data[[#This Row],[2020 '[YR2020']]],Data[[#This Row],[2021 '[YR2021']]],Data[[#This Row],[2022 '[YR2022']]],Data[[#This Row],[2023 '[YR2023']]],Data[[#This Row],[2024 '[YR2024']]])</f>
        <v>34.526800000000001</v>
      </c>
      <c r="L6692" s="4">
        <f>((J6692-F6692)/Data[[#This Row],[2020 '[YR2020']]])*100</f>
        <v>-23.006854671757822</v>
      </c>
    </row>
    <row r="6693" spans="1:12" x14ac:dyDescent="0.3">
      <c r="A6693" t="s">
        <v>489</v>
      </c>
      <c r="B6693" t="s">
        <v>490</v>
      </c>
      <c r="C6693" s="5" t="s">
        <v>639</v>
      </c>
      <c r="D6693" t="s">
        <v>34</v>
      </c>
      <c r="E6693" t="s">
        <v>128</v>
      </c>
      <c r="F6693">
        <v>77.025999999999996</v>
      </c>
      <c r="G6693">
        <v>76.929000000000002</v>
      </c>
      <c r="H6693">
        <v>80.73</v>
      </c>
      <c r="I6693">
        <v>77.802000000000007</v>
      </c>
      <c r="J6693">
        <v>77.622</v>
      </c>
      <c r="K6693" s="4">
        <f>AVERAGE(Data[[#This Row],[2020 '[YR2020']]],Data[[#This Row],[2021 '[YR2021']]],Data[[#This Row],[2022 '[YR2022']]],Data[[#This Row],[2023 '[YR2023']]],Data[[#This Row],[2024 '[YR2024']]])</f>
        <v>78.021800000000013</v>
      </c>
      <c r="L6693" s="4">
        <f>((J6693-F6693)/Data[[#This Row],[2020 '[YR2020']]])*100</f>
        <v>0.77376470282762144</v>
      </c>
    </row>
    <row r="6694" spans="1:12" x14ac:dyDescent="0.3">
      <c r="A6694" t="s">
        <v>333</v>
      </c>
      <c r="B6694" t="s">
        <v>334</v>
      </c>
      <c r="C6694" s="5" t="s">
        <v>638</v>
      </c>
      <c r="D6694" t="s">
        <v>83</v>
      </c>
      <c r="E6694" t="s">
        <v>172</v>
      </c>
      <c r="F6694">
        <v>32.340000000000003</v>
      </c>
      <c r="G6694">
        <v>32.03</v>
      </c>
      <c r="H6694">
        <v>31.257999999999999</v>
      </c>
      <c r="I6694">
        <v>31.289000000000001</v>
      </c>
      <c r="J6694">
        <v>31.341999999999999</v>
      </c>
      <c r="K6694" s="4">
        <f>AVERAGE(Data[[#This Row],[2020 '[YR2020']]],Data[[#This Row],[2021 '[YR2021']]],Data[[#This Row],[2022 '[YR2022']]],Data[[#This Row],[2023 '[YR2023']]],Data[[#This Row],[2024 '[YR2024']]])</f>
        <v>31.651800000000001</v>
      </c>
      <c r="L6694" s="4">
        <f>((J6694-F6694)/Data[[#This Row],[2020 '[YR2020']]])*100</f>
        <v>-3.0859616573902429</v>
      </c>
    </row>
    <row r="6695" spans="1:12" x14ac:dyDescent="0.3">
      <c r="A6695" t="s">
        <v>333</v>
      </c>
      <c r="B6695" t="s">
        <v>334</v>
      </c>
      <c r="C6695" s="5" t="s">
        <v>638</v>
      </c>
      <c r="D6695" t="s">
        <v>61</v>
      </c>
      <c r="E6695" t="s">
        <v>188</v>
      </c>
      <c r="F6695">
        <v>29.201678587323901</v>
      </c>
      <c r="G6695">
        <v>29.019211999985199</v>
      </c>
      <c r="H6695">
        <v>28.867999139843299</v>
      </c>
      <c r="I6695">
        <v>28.744538039094699</v>
      </c>
      <c r="J6695">
        <v>28.638545303940401</v>
      </c>
      <c r="K6695" s="4">
        <f>AVERAGE(Data[[#This Row],[2020 '[YR2020']]],Data[[#This Row],[2021 '[YR2021']]],Data[[#This Row],[2022 '[YR2022']]],Data[[#This Row],[2023 '[YR2023']]],Data[[#This Row],[2024 '[YR2024']]])</f>
        <v>28.894394614037498</v>
      </c>
      <c r="L6695" s="4">
        <f>((J6695-F6695)/Data[[#This Row],[2020 '[YR2020']]])*100</f>
        <v>-1.9284277843806887</v>
      </c>
    </row>
    <row r="6696" spans="1:12" x14ac:dyDescent="0.3">
      <c r="A6696" t="s">
        <v>333</v>
      </c>
      <c r="B6696" t="s">
        <v>334</v>
      </c>
      <c r="C6696" s="5" t="s">
        <v>638</v>
      </c>
      <c r="D6696" t="s">
        <v>66</v>
      </c>
      <c r="E6696" t="s">
        <v>160</v>
      </c>
      <c r="F6696">
        <v>2.90894756610914</v>
      </c>
      <c r="G6696">
        <v>2.90299427835664</v>
      </c>
      <c r="H6696">
        <v>2.82908916943054</v>
      </c>
      <c r="I6696">
        <v>2.7796995981928099</v>
      </c>
      <c r="J6696">
        <v>2.7163259004865701</v>
      </c>
      <c r="K6696" s="4">
        <f>AVERAGE(Data[[#This Row],[2020 '[YR2020']]],Data[[#This Row],[2021 '[YR2021']]],Data[[#This Row],[2022 '[YR2022']]],Data[[#This Row],[2023 '[YR2023']]],Data[[#This Row],[2024 '[YR2024']]])</f>
        <v>2.8274113025151402</v>
      </c>
      <c r="L6696" s="4">
        <f>((J6696-F6696)/Data[[#This Row],[2020 '[YR2020']]])*100</f>
        <v>-6.6216960342193723</v>
      </c>
    </row>
    <row r="6697" spans="1:12" x14ac:dyDescent="0.3">
      <c r="A6697" t="s">
        <v>333</v>
      </c>
      <c r="B6697" t="s">
        <v>334</v>
      </c>
      <c r="C6697" s="5" t="s">
        <v>638</v>
      </c>
      <c r="D6697" t="s">
        <v>68</v>
      </c>
      <c r="E6697" t="s">
        <v>153</v>
      </c>
      <c r="F6697">
        <v>17.899999999999999</v>
      </c>
      <c r="G6697">
        <v>18.3</v>
      </c>
      <c r="H6697">
        <v>18.5</v>
      </c>
      <c r="I6697">
        <v>18.600000000000001</v>
      </c>
      <c r="J6697">
        <v>18.5</v>
      </c>
      <c r="K6697" s="4">
        <f>AVERAGE(Data[[#This Row],[2020 '[YR2020']]],Data[[#This Row],[2021 '[YR2021']]],Data[[#This Row],[2022 '[YR2022']]],Data[[#This Row],[2023 '[YR2023']]],Data[[#This Row],[2024 '[YR2024']]])</f>
        <v>18.360000000000003</v>
      </c>
      <c r="L6697" s="4">
        <f>((J6697-F6697)/Data[[#This Row],[2020 '[YR2020']]])*100</f>
        <v>3.3519553072625783</v>
      </c>
    </row>
    <row r="6698" spans="1:12" x14ac:dyDescent="0.3">
      <c r="A6698" t="s">
        <v>333</v>
      </c>
      <c r="B6698" t="s">
        <v>334</v>
      </c>
      <c r="C6698" s="5" t="s">
        <v>638</v>
      </c>
      <c r="D6698" t="s">
        <v>71</v>
      </c>
      <c r="E6698" t="s">
        <v>156</v>
      </c>
      <c r="F6698">
        <v>46.5</v>
      </c>
      <c r="G6698">
        <v>46.6</v>
      </c>
      <c r="H6698">
        <v>46.9</v>
      </c>
      <c r="I6698">
        <v>47.1</v>
      </c>
      <c r="J6698">
        <v>47.6</v>
      </c>
      <c r="K6698" s="4">
        <f>AVERAGE(Data[[#This Row],[2020 '[YR2020']]],Data[[#This Row],[2021 '[YR2021']]],Data[[#This Row],[2022 '[YR2022']]],Data[[#This Row],[2023 '[YR2023']]],Data[[#This Row],[2024 '[YR2024']]])</f>
        <v>46.94</v>
      </c>
      <c r="L6698" s="4">
        <f>((J6698-F6698)/Data[[#This Row],[2020 '[YR2020']]])*100</f>
        <v>2.3655913978494656</v>
      </c>
    </row>
    <row r="6699" spans="1:12" x14ac:dyDescent="0.3">
      <c r="A6699" t="s">
        <v>333</v>
      </c>
      <c r="B6699" t="s">
        <v>334</v>
      </c>
      <c r="C6699" s="5" t="s">
        <v>638</v>
      </c>
      <c r="D6699" t="s">
        <v>76</v>
      </c>
      <c r="E6699" t="s">
        <v>161</v>
      </c>
      <c r="F6699">
        <v>0</v>
      </c>
      <c r="G6699">
        <v>0</v>
      </c>
      <c r="H6699">
        <v>1.73913043478261</v>
      </c>
      <c r="I6699">
        <v>2.7027027027027</v>
      </c>
      <c r="J6699">
        <v>2.7027027027027</v>
      </c>
      <c r="K6699" s="4">
        <f>AVERAGE(Data[[#This Row],[2020 '[YR2020']]],Data[[#This Row],[2021 '[YR2021']]],Data[[#This Row],[2022 '[YR2022']]],Data[[#This Row],[2023 '[YR2023']]],Data[[#This Row],[2024 '[YR2024']]])</f>
        <v>1.428907168037602</v>
      </c>
      <c r="L6699" s="4" t="e">
        <f>((J6699-F6699)/Data[[#This Row],[2020 '[YR2020']]])*100</f>
        <v>#DIV/0!</v>
      </c>
    </row>
    <row r="6700" spans="1:12" x14ac:dyDescent="0.3">
      <c r="A6700" t="s">
        <v>333</v>
      </c>
      <c r="B6700" t="s">
        <v>334</v>
      </c>
      <c r="C6700" s="5" t="s">
        <v>638</v>
      </c>
      <c r="D6700" t="s">
        <v>77</v>
      </c>
      <c r="E6700" t="s">
        <v>147</v>
      </c>
      <c r="F6700">
        <v>95.4802803882299</v>
      </c>
      <c r="G6700">
        <v>95.971450926508993</v>
      </c>
      <c r="H6700">
        <v>95.081197784661597</v>
      </c>
      <c r="I6700">
        <v>95.109767319574104</v>
      </c>
      <c r="J6700">
        <v>95.019128347460807</v>
      </c>
      <c r="K6700" s="4">
        <f>AVERAGE(Data[[#This Row],[2020 '[YR2020']]],Data[[#This Row],[2021 '[YR2021']]],Data[[#This Row],[2022 '[YR2022']]],Data[[#This Row],[2023 '[YR2023']]],Data[[#This Row],[2024 '[YR2024']]])</f>
        <v>95.332364953287069</v>
      </c>
      <c r="L6700" s="4">
        <f>((J6700-F6700)/Data[[#This Row],[2020 '[YR2020']]])*100</f>
        <v>-0.48298144799535025</v>
      </c>
    </row>
    <row r="6701" spans="1:12" x14ac:dyDescent="0.3">
      <c r="A6701" t="s">
        <v>333</v>
      </c>
      <c r="B6701" t="s">
        <v>334</v>
      </c>
      <c r="C6701" s="5" t="s">
        <v>638</v>
      </c>
      <c r="D6701" t="s">
        <v>84</v>
      </c>
      <c r="E6701" t="s">
        <v>173</v>
      </c>
      <c r="F6701">
        <v>25.536999999999999</v>
      </c>
      <c r="G6701">
        <v>25.242000000000001</v>
      </c>
      <c r="H6701">
        <v>24.457000000000001</v>
      </c>
      <c r="I6701">
        <v>24.483000000000001</v>
      </c>
      <c r="J6701">
        <v>24.523</v>
      </c>
      <c r="K6701" s="4">
        <f>AVERAGE(Data[[#This Row],[2020 '[YR2020']]],Data[[#This Row],[2021 '[YR2021']]],Data[[#This Row],[2022 '[YR2022']]],Data[[#This Row],[2023 '[YR2023']]],Data[[#This Row],[2024 '[YR2024']]])</f>
        <v>24.848399999999998</v>
      </c>
      <c r="L6701" s="4">
        <f>((J6701-F6701)/Data[[#This Row],[2020 '[YR2020']]])*100</f>
        <v>-3.9707091670908854</v>
      </c>
    </row>
    <row r="6702" spans="1:12" x14ac:dyDescent="0.3">
      <c r="A6702" t="s">
        <v>333</v>
      </c>
      <c r="B6702" t="s">
        <v>334</v>
      </c>
      <c r="C6702" s="5" t="s">
        <v>638</v>
      </c>
      <c r="D6702" t="s">
        <v>93</v>
      </c>
      <c r="E6702" t="s">
        <v>167</v>
      </c>
      <c r="F6702">
        <v>3.669</v>
      </c>
      <c r="G6702">
        <v>3.4129999999999998</v>
      </c>
      <c r="H6702">
        <v>2.9889999999999999</v>
      </c>
      <c r="I6702">
        <v>2.98</v>
      </c>
      <c r="J6702">
        <v>2.992</v>
      </c>
      <c r="K6702" s="4">
        <f>AVERAGE(Data[[#This Row],[2020 '[YR2020']]],Data[[#This Row],[2021 '[YR2021']]],Data[[#This Row],[2022 '[YR2022']]],Data[[#This Row],[2023 '[YR2023']]],Data[[#This Row],[2024 '[YR2024']]])</f>
        <v>3.2085999999999997</v>
      </c>
      <c r="L6702" s="4">
        <f>((J6702-F6702)/Data[[#This Row],[2020 '[YR2020']]])*100</f>
        <v>-18.451894249114201</v>
      </c>
    </row>
    <row r="6703" spans="1:12" x14ac:dyDescent="0.3">
      <c r="A6703" t="s">
        <v>333</v>
      </c>
      <c r="B6703" t="s">
        <v>334</v>
      </c>
      <c r="C6703" s="5" t="s">
        <v>638</v>
      </c>
      <c r="D6703" t="s">
        <v>86</v>
      </c>
      <c r="E6703" t="s">
        <v>175</v>
      </c>
      <c r="F6703">
        <v>0.7</v>
      </c>
      <c r="G6703">
        <v>0.7</v>
      </c>
      <c r="H6703">
        <v>0.7</v>
      </c>
      <c r="I6703">
        <v>0.7</v>
      </c>
      <c r="J6703">
        <v>0.7</v>
      </c>
      <c r="K6703" s="4">
        <f>AVERAGE(Data[[#This Row],[2020 '[YR2020']]],Data[[#This Row],[2021 '[YR2021']]],Data[[#This Row],[2022 '[YR2022']]],Data[[#This Row],[2023 '[YR2023']]],Data[[#This Row],[2024 '[YR2024']]])</f>
        <v>0.7</v>
      </c>
      <c r="L6703" s="4">
        <f>((J6703-F6703)/Data[[#This Row],[2020 '[YR2020']]])*100</f>
        <v>0</v>
      </c>
    </row>
    <row r="6704" spans="1:12" x14ac:dyDescent="0.3">
      <c r="A6704" t="s">
        <v>333</v>
      </c>
      <c r="B6704" t="s">
        <v>334</v>
      </c>
      <c r="C6704" s="5" t="s">
        <v>638</v>
      </c>
      <c r="D6704" t="s">
        <v>87</v>
      </c>
      <c r="E6704" t="s">
        <v>176</v>
      </c>
      <c r="F6704">
        <v>3.7</v>
      </c>
      <c r="G6704">
        <v>3.7</v>
      </c>
      <c r="H6704">
        <v>3.7</v>
      </c>
      <c r="I6704">
        <v>3.7</v>
      </c>
      <c r="J6704">
        <v>3.7</v>
      </c>
      <c r="K6704" s="4">
        <f>AVERAGE(Data[[#This Row],[2020 '[YR2020']]],Data[[#This Row],[2021 '[YR2021']]],Data[[#This Row],[2022 '[YR2022']]],Data[[#This Row],[2023 '[YR2023']]],Data[[#This Row],[2024 '[YR2024']]])</f>
        <v>3.7</v>
      </c>
      <c r="L6704" s="4">
        <f>((J6704-F6704)/Data[[#This Row],[2020 '[YR2020']]])*100</f>
        <v>0</v>
      </c>
    </row>
    <row r="6705" spans="1:12" x14ac:dyDescent="0.3">
      <c r="A6705" t="s">
        <v>333</v>
      </c>
      <c r="B6705" t="s">
        <v>334</v>
      </c>
      <c r="C6705" s="5" t="s">
        <v>638</v>
      </c>
      <c r="D6705" t="s">
        <v>90</v>
      </c>
      <c r="E6705" t="s">
        <v>164</v>
      </c>
      <c r="F6705">
        <v>2.1309999999999998</v>
      </c>
      <c r="G6705">
        <v>2.3340000000000001</v>
      </c>
      <c r="H6705">
        <v>2.1880000000000002</v>
      </c>
      <c r="I6705">
        <v>2.1669999999999998</v>
      </c>
      <c r="J6705">
        <v>2.2360000000000002</v>
      </c>
      <c r="K6705" s="4">
        <f>AVERAGE(Data[[#This Row],[2020 '[YR2020']]],Data[[#This Row],[2021 '[YR2021']]],Data[[#This Row],[2022 '[YR2022']]],Data[[#This Row],[2023 '[YR2023']]],Data[[#This Row],[2024 '[YR2024']]])</f>
        <v>2.2112000000000003</v>
      </c>
      <c r="L6705" s="4">
        <f>((J6705-F6705)/Data[[#This Row],[2020 '[YR2020']]])*100</f>
        <v>4.9272641952135352</v>
      </c>
    </row>
    <row r="6706" spans="1:12" x14ac:dyDescent="0.3">
      <c r="A6706" t="s">
        <v>333</v>
      </c>
      <c r="B6706" t="s">
        <v>334</v>
      </c>
      <c r="C6706" s="5" t="s">
        <v>638</v>
      </c>
      <c r="D6706" t="s">
        <v>91</v>
      </c>
      <c r="E6706" t="s">
        <v>165</v>
      </c>
      <c r="F6706">
        <v>3.5619999999999998</v>
      </c>
      <c r="G6706">
        <v>3.61</v>
      </c>
      <c r="H6706">
        <v>3.141</v>
      </c>
      <c r="I6706">
        <v>3.109</v>
      </c>
      <c r="J6706">
        <v>3.1989999999999998</v>
      </c>
      <c r="K6706" s="4">
        <f>AVERAGE(Data[[#This Row],[2020 '[YR2020']]],Data[[#This Row],[2021 '[YR2021']]],Data[[#This Row],[2022 '[YR2022']]],Data[[#This Row],[2023 '[YR2023']]],Data[[#This Row],[2024 '[YR2024']]])</f>
        <v>3.3241999999999998</v>
      </c>
      <c r="L6706" s="4">
        <f>((J6706-F6706)/Data[[#This Row],[2020 '[YR2020']]])*100</f>
        <v>-10.190903986524425</v>
      </c>
    </row>
    <row r="6707" spans="1:12" x14ac:dyDescent="0.3">
      <c r="A6707" t="s">
        <v>333</v>
      </c>
      <c r="B6707" t="s">
        <v>334</v>
      </c>
      <c r="C6707" s="5" t="s">
        <v>638</v>
      </c>
      <c r="D6707" t="s">
        <v>92</v>
      </c>
      <c r="E6707" t="s">
        <v>166</v>
      </c>
      <c r="F6707">
        <v>2.883</v>
      </c>
      <c r="G6707">
        <v>3.0030000000000001</v>
      </c>
      <c r="H6707">
        <v>2.6890000000000001</v>
      </c>
      <c r="I6707">
        <v>2.661</v>
      </c>
      <c r="J6707">
        <v>2.7410000000000001</v>
      </c>
      <c r="K6707" s="4">
        <f>AVERAGE(Data[[#This Row],[2020 '[YR2020']]],Data[[#This Row],[2021 '[YR2021']]],Data[[#This Row],[2022 '[YR2022']]],Data[[#This Row],[2023 '[YR2023']]],Data[[#This Row],[2024 '[YR2024']]])</f>
        <v>2.7953999999999999</v>
      </c>
      <c r="L6707" s="4">
        <f>((J6707-F6707)/Data[[#This Row],[2020 '[YR2020']]])*100</f>
        <v>-4.925424904613247</v>
      </c>
    </row>
    <row r="6708" spans="1:12" x14ac:dyDescent="0.3">
      <c r="A6708" t="s">
        <v>333</v>
      </c>
      <c r="B6708" t="s">
        <v>334</v>
      </c>
      <c r="C6708" s="5" t="s">
        <v>638</v>
      </c>
      <c r="D6708" t="s">
        <v>94</v>
      </c>
      <c r="E6708" t="s">
        <v>168</v>
      </c>
      <c r="F6708">
        <v>5.3789999999999996</v>
      </c>
      <c r="G6708">
        <v>5.1429999999999998</v>
      </c>
      <c r="H6708">
        <v>4.609</v>
      </c>
      <c r="I6708">
        <v>4.5910000000000002</v>
      </c>
      <c r="J6708">
        <v>4.585</v>
      </c>
      <c r="K6708" s="4">
        <f>AVERAGE(Data[[#This Row],[2020 '[YR2020']]],Data[[#This Row],[2021 '[YR2021']]],Data[[#This Row],[2022 '[YR2022']]],Data[[#This Row],[2023 '[YR2023']]],Data[[#This Row],[2024 '[YR2024']]])</f>
        <v>4.8613999999999997</v>
      </c>
      <c r="L6708" s="4">
        <f>((J6708-F6708)/Data[[#This Row],[2020 '[YR2020']]])*100</f>
        <v>-14.761108012641749</v>
      </c>
    </row>
    <row r="6709" spans="1:12" x14ac:dyDescent="0.3">
      <c r="A6709" t="s">
        <v>333</v>
      </c>
      <c r="B6709" t="s">
        <v>334</v>
      </c>
      <c r="C6709" s="5" t="s">
        <v>638</v>
      </c>
      <c r="D6709" t="s">
        <v>95</v>
      </c>
      <c r="E6709" t="s">
        <v>169</v>
      </c>
      <c r="F6709">
        <v>4.5410000000000004</v>
      </c>
      <c r="G6709">
        <v>4.2919999999999998</v>
      </c>
      <c r="H6709">
        <v>3.8109999999999999</v>
      </c>
      <c r="I6709">
        <v>3.798</v>
      </c>
      <c r="J6709">
        <v>3.802</v>
      </c>
      <c r="K6709" s="4">
        <f>AVERAGE(Data[[#This Row],[2020 '[YR2020']]],Data[[#This Row],[2021 '[YR2021']]],Data[[#This Row],[2022 '[YR2022']]],Data[[#This Row],[2023 '[YR2023']]],Data[[#This Row],[2024 '[YR2024']]])</f>
        <v>4.0488</v>
      </c>
      <c r="L6709" s="4">
        <f>((J6709-F6709)/Data[[#This Row],[2020 '[YR2020']]])*100</f>
        <v>-16.273948469500116</v>
      </c>
    </row>
    <row r="6710" spans="1:12" x14ac:dyDescent="0.3">
      <c r="A6710" t="s">
        <v>333</v>
      </c>
      <c r="B6710" t="s">
        <v>334</v>
      </c>
      <c r="C6710" s="5" t="s">
        <v>638</v>
      </c>
      <c r="D6710" t="s">
        <v>60</v>
      </c>
      <c r="E6710" t="s">
        <v>192</v>
      </c>
      <c r="F6710">
        <v>382516</v>
      </c>
      <c r="G6710">
        <v>390986</v>
      </c>
      <c r="H6710">
        <v>400051</v>
      </c>
      <c r="I6710">
        <v>409831</v>
      </c>
      <c r="J6710">
        <v>420419</v>
      </c>
      <c r="K6710" s="4">
        <f>AVERAGE(Data[[#This Row],[2020 '[YR2020']]],Data[[#This Row],[2021 '[YR2021']]],Data[[#This Row],[2022 '[YR2022']]],Data[[#This Row],[2023 '[YR2023']]],Data[[#This Row],[2024 '[YR2024']]])</f>
        <v>400760.6</v>
      </c>
      <c r="L6710" s="4">
        <f>((J6710-F6710)/Data[[#This Row],[2020 '[YR2020']]])*100</f>
        <v>9.9088665572159069</v>
      </c>
    </row>
    <row r="6711" spans="1:12" x14ac:dyDescent="0.3">
      <c r="A6711" t="s">
        <v>333</v>
      </c>
      <c r="B6711" t="s">
        <v>334</v>
      </c>
      <c r="C6711" s="5" t="s">
        <v>638</v>
      </c>
      <c r="D6711" t="s">
        <v>85</v>
      </c>
      <c r="E6711" t="s">
        <v>174</v>
      </c>
      <c r="F6711">
        <v>28.771999999999998</v>
      </c>
      <c r="G6711">
        <v>28.47</v>
      </c>
      <c r="H6711">
        <v>27.69</v>
      </c>
      <c r="I6711">
        <v>27.718</v>
      </c>
      <c r="J6711">
        <v>27.763999999999999</v>
      </c>
      <c r="K6711" s="4">
        <f>AVERAGE(Data[[#This Row],[2020 '[YR2020']]],Data[[#This Row],[2021 '[YR2021']]],Data[[#This Row],[2022 '[YR2022']]],Data[[#This Row],[2023 '[YR2023']]],Data[[#This Row],[2024 '[YR2024']]])</f>
        <v>28.082800000000002</v>
      </c>
      <c r="L6711" s="4">
        <f>((J6711-F6711)/Data[[#This Row],[2020 '[YR2020']]])*100</f>
        <v>-3.503406089253438</v>
      </c>
    </row>
    <row r="6712" spans="1:12" x14ac:dyDescent="0.3">
      <c r="A6712" t="s">
        <v>333</v>
      </c>
      <c r="B6712" t="s">
        <v>334</v>
      </c>
      <c r="C6712" s="5" t="s">
        <v>638</v>
      </c>
      <c r="D6712" t="s">
        <v>49</v>
      </c>
      <c r="E6712" t="s">
        <v>182</v>
      </c>
      <c r="F6712">
        <v>10703</v>
      </c>
      <c r="G6712">
        <v>10703</v>
      </c>
      <c r="H6712">
        <v>-787</v>
      </c>
      <c r="I6712">
        <v>-787</v>
      </c>
      <c r="J6712">
        <v>-707</v>
      </c>
      <c r="K6712" s="4">
        <f>AVERAGE(Data[[#This Row],[2020 '[YR2020']]],Data[[#This Row],[2021 '[YR2021']]],Data[[#This Row],[2022 '[YR2022']]],Data[[#This Row],[2023 '[YR2023']]],Data[[#This Row],[2024 '[YR2024']]])</f>
        <v>3825</v>
      </c>
      <c r="L6712" s="4">
        <f>((J6712-F6712)/Data[[#This Row],[2020 '[YR2020']]])*100</f>
        <v>-106.60562459123611</v>
      </c>
    </row>
    <row r="6713" spans="1:12" x14ac:dyDescent="0.3">
      <c r="A6713" t="s">
        <v>333</v>
      </c>
      <c r="B6713" t="s">
        <v>334</v>
      </c>
      <c r="C6713" s="5" t="s">
        <v>638</v>
      </c>
      <c r="D6713" t="s">
        <v>13</v>
      </c>
      <c r="E6713" t="s">
        <v>118</v>
      </c>
      <c r="F6713">
        <v>28.62</v>
      </c>
      <c r="G6713">
        <v>28.151</v>
      </c>
      <c r="H6713">
        <v>27.555</v>
      </c>
      <c r="I6713">
        <v>27.495999999999999</v>
      </c>
      <c r="J6713">
        <v>27.138999999999999</v>
      </c>
      <c r="K6713" s="4">
        <f>AVERAGE(Data[[#This Row],[2020 '[YR2020']]],Data[[#This Row],[2021 '[YR2021']]],Data[[#This Row],[2022 '[YR2022']]],Data[[#This Row],[2023 '[YR2023']]],Data[[#This Row],[2024 '[YR2024']]])</f>
        <v>27.792199999999998</v>
      </c>
      <c r="L6713" s="4">
        <f>((J6713-F6713)/Data[[#This Row],[2020 '[YR2020']]])*100</f>
        <v>-5.1747030048916898</v>
      </c>
    </row>
    <row r="6714" spans="1:12" x14ac:dyDescent="0.3">
      <c r="A6714" t="s">
        <v>333</v>
      </c>
      <c r="B6714" t="s">
        <v>334</v>
      </c>
      <c r="C6714" s="5" t="s">
        <v>638</v>
      </c>
      <c r="D6714" t="s">
        <v>39</v>
      </c>
      <c r="E6714" t="s">
        <v>133</v>
      </c>
      <c r="F6714">
        <v>3255396</v>
      </c>
      <c r="G6714">
        <v>3374107</v>
      </c>
      <c r="H6714">
        <v>3494880</v>
      </c>
      <c r="I6714">
        <v>3574855</v>
      </c>
      <c r="J6714">
        <v>3660451</v>
      </c>
      <c r="K6714" s="4">
        <f>AVERAGE(Data[[#This Row],[2020 '[YR2020']]],Data[[#This Row],[2021 '[YR2021']]],Data[[#This Row],[2022 '[YR2022']]],Data[[#This Row],[2023 '[YR2023']]],Data[[#This Row],[2024 '[YR2024']]])</f>
        <v>3471937.8</v>
      </c>
      <c r="L6714" s="4">
        <f>((J6714-F6714)/Data[[#This Row],[2020 '[YR2020']]])*100</f>
        <v>12.442572270777504</v>
      </c>
    </row>
    <row r="6715" spans="1:12" x14ac:dyDescent="0.3">
      <c r="A6715" t="s">
        <v>333</v>
      </c>
      <c r="B6715" t="s">
        <v>334</v>
      </c>
      <c r="C6715" s="5" t="s">
        <v>638</v>
      </c>
      <c r="D6715" t="s">
        <v>6</v>
      </c>
      <c r="E6715" t="s">
        <v>145</v>
      </c>
      <c r="F6715">
        <v>163.50820534421501</v>
      </c>
      <c r="G6715">
        <v>170.839243117812</v>
      </c>
      <c r="H6715">
        <v>179.813837244105</v>
      </c>
      <c r="I6715">
        <v>183.94721776434</v>
      </c>
      <c r="J6715">
        <v>185.05532301692099</v>
      </c>
      <c r="K6715" s="4">
        <f>AVERAGE(Data[[#This Row],[2020 '[YR2020']]],Data[[#This Row],[2021 '[YR2021']]],Data[[#This Row],[2022 '[YR2022']]],Data[[#This Row],[2023 '[YR2023']]],Data[[#This Row],[2024 '[YR2024']]])</f>
        <v>176.63276529747858</v>
      </c>
      <c r="L6715" s="4">
        <f>((J6715-F6715)/Data[[#This Row],[2020 '[YR2020']]])*100</f>
        <v>13.178003897324487</v>
      </c>
    </row>
    <row r="6716" spans="1:12" x14ac:dyDescent="0.3">
      <c r="A6716" t="s">
        <v>333</v>
      </c>
      <c r="B6716" t="s">
        <v>334</v>
      </c>
      <c r="C6716" s="5" t="s">
        <v>638</v>
      </c>
      <c r="D6716" t="s">
        <v>8</v>
      </c>
      <c r="E6716" t="s">
        <v>119</v>
      </c>
      <c r="F6716">
        <v>48.524999999999999</v>
      </c>
      <c r="G6716">
        <v>49.116</v>
      </c>
      <c r="H6716">
        <v>49.536999999999999</v>
      </c>
      <c r="I6716">
        <v>49.548000000000002</v>
      </c>
      <c r="J6716">
        <v>49.533999999999999</v>
      </c>
      <c r="K6716" s="4">
        <f>AVERAGE(Data[[#This Row],[2020 '[YR2020']]],Data[[#This Row],[2021 '[YR2021']]],Data[[#This Row],[2022 '[YR2022']]],Data[[#This Row],[2023 '[YR2023']]],Data[[#This Row],[2024 '[YR2024']]])</f>
        <v>49.251999999999995</v>
      </c>
      <c r="L6716" s="4">
        <f>((J6716-F6716)/Data[[#This Row],[2020 '[YR2020']]])*100</f>
        <v>2.0793405461102532</v>
      </c>
    </row>
    <row r="6717" spans="1:12" x14ac:dyDescent="0.3">
      <c r="A6717" t="s">
        <v>333</v>
      </c>
      <c r="B6717" t="s">
        <v>334</v>
      </c>
      <c r="C6717" s="5" t="s">
        <v>638</v>
      </c>
      <c r="D6717" t="s">
        <v>9</v>
      </c>
      <c r="E6717" t="s">
        <v>114</v>
      </c>
      <c r="F6717">
        <v>50.078000000000003</v>
      </c>
      <c r="G6717">
        <v>50.509</v>
      </c>
      <c r="H6717">
        <v>51.591999999999999</v>
      </c>
      <c r="I6717">
        <v>51.594000000000001</v>
      </c>
      <c r="J6717">
        <v>51.618000000000002</v>
      </c>
      <c r="K6717" s="4">
        <f>AVERAGE(Data[[#This Row],[2020 '[YR2020']]],Data[[#This Row],[2021 '[YR2021']]],Data[[#This Row],[2022 '[YR2022']]],Data[[#This Row],[2023 '[YR2023']]],Data[[#This Row],[2024 '[YR2024']]])</f>
        <v>51.078199999999995</v>
      </c>
      <c r="L6717" s="4">
        <f>((J6717-F6717)/Data[[#This Row],[2020 '[YR2020']]])*100</f>
        <v>3.0752026838132496</v>
      </c>
    </row>
    <row r="6718" spans="1:12" x14ac:dyDescent="0.3">
      <c r="A6718" t="s">
        <v>333</v>
      </c>
      <c r="B6718" t="s">
        <v>334</v>
      </c>
      <c r="C6718" s="5" t="s">
        <v>638</v>
      </c>
      <c r="D6718" t="s">
        <v>11</v>
      </c>
      <c r="E6718" t="s">
        <v>116</v>
      </c>
      <c r="F6718">
        <v>29.777000000000001</v>
      </c>
      <c r="G6718">
        <v>29.387</v>
      </c>
      <c r="H6718">
        <v>28.789000000000001</v>
      </c>
      <c r="I6718">
        <v>28.709</v>
      </c>
      <c r="J6718">
        <v>28.318999999999999</v>
      </c>
      <c r="K6718" s="4">
        <f>AVERAGE(Data[[#This Row],[2020 '[YR2020']]],Data[[#This Row],[2021 '[YR2021']]],Data[[#This Row],[2022 '[YR2022']]],Data[[#This Row],[2023 '[YR2023']]],Data[[#This Row],[2024 '[YR2024']]])</f>
        <v>28.996199999999998</v>
      </c>
      <c r="L6718" s="4">
        <f>((J6718-F6718)/Data[[#This Row],[2020 '[YR2020']]])*100</f>
        <v>-4.8963965476710269</v>
      </c>
    </row>
    <row r="6719" spans="1:12" x14ac:dyDescent="0.3">
      <c r="A6719" t="s">
        <v>333</v>
      </c>
      <c r="B6719" t="s">
        <v>334</v>
      </c>
      <c r="C6719" s="5" t="s">
        <v>638</v>
      </c>
      <c r="D6719" t="s">
        <v>12</v>
      </c>
      <c r="E6719" t="s">
        <v>117</v>
      </c>
      <c r="F6719">
        <v>27.571000000000002</v>
      </c>
      <c r="G6719">
        <v>27.029</v>
      </c>
      <c r="H6719">
        <v>26.437000000000001</v>
      </c>
      <c r="I6719">
        <v>26.396999999999998</v>
      </c>
      <c r="J6719">
        <v>26.07</v>
      </c>
      <c r="K6719" s="4">
        <f>AVERAGE(Data[[#This Row],[2020 '[YR2020']]],Data[[#This Row],[2021 '[YR2021']]],Data[[#This Row],[2022 '[YR2022']]],Data[[#This Row],[2023 '[YR2023']]],Data[[#This Row],[2024 '[YR2024']]])</f>
        <v>26.700799999999997</v>
      </c>
      <c r="L6719" s="4">
        <f>((J6719-F6719)/Data[[#This Row],[2020 '[YR2020']]])*100</f>
        <v>-5.4441260744985716</v>
      </c>
    </row>
    <row r="6720" spans="1:12" x14ac:dyDescent="0.3">
      <c r="A6720" t="s">
        <v>333</v>
      </c>
      <c r="B6720" t="s">
        <v>334</v>
      </c>
      <c r="C6720" s="5" t="s">
        <v>638</v>
      </c>
      <c r="D6720" t="s">
        <v>43</v>
      </c>
      <c r="E6720" t="s">
        <v>185</v>
      </c>
      <c r="F6720">
        <v>0.1</v>
      </c>
      <c r="G6720">
        <v>0.1</v>
      </c>
      <c r="H6720">
        <v>0.1</v>
      </c>
      <c r="I6720">
        <v>0.1</v>
      </c>
      <c r="J6720">
        <v>0.1</v>
      </c>
      <c r="K6720" s="4">
        <f>AVERAGE(Data[[#This Row],[2020 '[YR2020']]],Data[[#This Row],[2021 '[YR2021']]],Data[[#This Row],[2022 '[YR2022']]],Data[[#This Row],[2023 '[YR2023']]],Data[[#This Row],[2024 '[YR2024']]])</f>
        <v>0.1</v>
      </c>
      <c r="L6720" s="4">
        <f>((J6720-F6720)/Data[[#This Row],[2020 '[YR2020']]])*100</f>
        <v>0</v>
      </c>
    </row>
    <row r="6721" spans="1:12" x14ac:dyDescent="0.3">
      <c r="A6721" t="s">
        <v>333</v>
      </c>
      <c r="B6721" t="s">
        <v>334</v>
      </c>
      <c r="C6721" s="5" t="s">
        <v>638</v>
      </c>
      <c r="D6721" t="s">
        <v>28</v>
      </c>
      <c r="E6721" t="s">
        <v>124</v>
      </c>
      <c r="F6721">
        <v>4.8716739856555504</v>
      </c>
      <c r="G6721">
        <v>4.4835901404239804</v>
      </c>
      <c r="H6721">
        <v>5.25323922215241</v>
      </c>
      <c r="I6721">
        <v>2.2986999129679102</v>
      </c>
      <c r="J6721">
        <v>0.60240392110791696</v>
      </c>
      <c r="K6721" s="4">
        <f>AVERAGE(Data[[#This Row],[2020 '[YR2020']]],Data[[#This Row],[2021 '[YR2021']]],Data[[#This Row],[2022 '[YR2022']]],Data[[#This Row],[2023 '[YR2023']]],Data[[#This Row],[2024 '[YR2024']]])</f>
        <v>3.5019214364615543</v>
      </c>
      <c r="L6721" s="4">
        <f>((J6721-F6721)/Data[[#This Row],[2020 '[YR2020']]])*100</f>
        <v>-87.634560053039863</v>
      </c>
    </row>
    <row r="6722" spans="1:12" x14ac:dyDescent="0.3">
      <c r="A6722" t="s">
        <v>333</v>
      </c>
      <c r="B6722" t="s">
        <v>334</v>
      </c>
      <c r="C6722" s="5" t="s">
        <v>638</v>
      </c>
      <c r="D6722" t="s">
        <v>29</v>
      </c>
      <c r="E6722" t="s">
        <v>121</v>
      </c>
      <c r="F6722">
        <v>30.911999999999999</v>
      </c>
      <c r="G6722">
        <v>30.425999999999998</v>
      </c>
      <c r="H6722">
        <v>29.675999999999998</v>
      </c>
      <c r="I6722">
        <v>29.591000000000001</v>
      </c>
      <c r="J6722">
        <v>29.192</v>
      </c>
      <c r="K6722" s="4">
        <f>AVERAGE(Data[[#This Row],[2020 '[YR2020']]],Data[[#This Row],[2021 '[YR2021']]],Data[[#This Row],[2022 '[YR2022']]],Data[[#This Row],[2023 '[YR2023']]],Data[[#This Row],[2024 '[YR2024']]])</f>
        <v>29.959399999999999</v>
      </c>
      <c r="L6722" s="4">
        <f>((J6722-F6722)/Data[[#This Row],[2020 '[YR2020']]])*100</f>
        <v>-5.5641821946169738</v>
      </c>
    </row>
    <row r="6723" spans="1:12" x14ac:dyDescent="0.3">
      <c r="A6723" t="s">
        <v>333</v>
      </c>
      <c r="B6723" t="s">
        <v>334</v>
      </c>
      <c r="C6723" s="5" t="s">
        <v>638</v>
      </c>
      <c r="D6723" t="s">
        <v>10</v>
      </c>
      <c r="E6723" t="s">
        <v>115</v>
      </c>
      <c r="F6723">
        <v>49.323</v>
      </c>
      <c r="G6723">
        <v>49.831000000000003</v>
      </c>
      <c r="H6723">
        <v>50.591000000000001</v>
      </c>
      <c r="I6723">
        <v>50.595999999999997</v>
      </c>
      <c r="J6723">
        <v>50.600999999999999</v>
      </c>
      <c r="K6723" s="4">
        <f>AVERAGE(Data[[#This Row],[2020 '[YR2020']]],Data[[#This Row],[2021 '[YR2021']]],Data[[#This Row],[2022 '[YR2022']]],Data[[#This Row],[2023 '[YR2023']]],Data[[#This Row],[2024 '[YR2024']]])</f>
        <v>50.188400000000001</v>
      </c>
      <c r="L6723" s="4">
        <f>((J6723-F6723)/Data[[#This Row],[2020 '[YR2020']]])*100</f>
        <v>2.5910832674411504</v>
      </c>
    </row>
    <row r="6724" spans="1:12" x14ac:dyDescent="0.3">
      <c r="A6724" t="s">
        <v>333</v>
      </c>
      <c r="B6724" t="s">
        <v>334</v>
      </c>
      <c r="C6724" s="5" t="s">
        <v>638</v>
      </c>
      <c r="D6724" t="s">
        <v>31</v>
      </c>
      <c r="E6724" t="s">
        <v>123</v>
      </c>
      <c r="F6724">
        <v>29.981999999999999</v>
      </c>
      <c r="G6724">
        <v>29.413</v>
      </c>
      <c r="H6724">
        <v>28.646999999999998</v>
      </c>
      <c r="I6724">
        <v>28.581</v>
      </c>
      <c r="J6724">
        <v>28.210999999999999</v>
      </c>
      <c r="K6724" s="4">
        <f>AVERAGE(Data[[#This Row],[2020 '[YR2020']]],Data[[#This Row],[2021 '[YR2021']]],Data[[#This Row],[2022 '[YR2022']]],Data[[#This Row],[2023 '[YR2023']]],Data[[#This Row],[2024 '[YR2024']]])</f>
        <v>28.966799999999999</v>
      </c>
      <c r="L6724" s="4">
        <f>((J6724-F6724)/Data[[#This Row],[2020 '[YR2020']]])*100</f>
        <v>-5.9068774598092215</v>
      </c>
    </row>
    <row r="6725" spans="1:12" x14ac:dyDescent="0.3">
      <c r="A6725" t="s">
        <v>333</v>
      </c>
      <c r="B6725" t="s">
        <v>334</v>
      </c>
      <c r="C6725" s="5" t="s">
        <v>638</v>
      </c>
      <c r="D6725" t="s">
        <v>32</v>
      </c>
      <c r="E6725" t="s">
        <v>125</v>
      </c>
      <c r="F6725">
        <v>49.581000000000003</v>
      </c>
      <c r="G6725">
        <v>50.29</v>
      </c>
      <c r="H6725">
        <v>50.645000000000003</v>
      </c>
      <c r="I6725">
        <v>50.645000000000003</v>
      </c>
      <c r="J6725">
        <v>50.667999999999999</v>
      </c>
      <c r="K6725" s="4">
        <f>AVERAGE(Data[[#This Row],[2020 '[YR2020']]],Data[[#This Row],[2021 '[YR2021']]],Data[[#This Row],[2022 '[YR2022']]],Data[[#This Row],[2023 '[YR2023']]],Data[[#This Row],[2024 '[YR2024']]])</f>
        <v>50.365800000000007</v>
      </c>
      <c r="L6725" s="4">
        <f>((J6725-F6725)/Data[[#This Row],[2020 '[YR2020']]])*100</f>
        <v>2.1923720780137477</v>
      </c>
    </row>
    <row r="6726" spans="1:12" x14ac:dyDescent="0.3">
      <c r="A6726" t="s">
        <v>333</v>
      </c>
      <c r="B6726" t="s">
        <v>334</v>
      </c>
      <c r="C6726" s="5" t="s">
        <v>638</v>
      </c>
      <c r="D6726" t="s">
        <v>33</v>
      </c>
      <c r="E6726" t="s">
        <v>126</v>
      </c>
      <c r="F6726">
        <v>50.345999999999997</v>
      </c>
      <c r="G6726">
        <v>50.991</v>
      </c>
      <c r="H6726">
        <v>51.353000000000002</v>
      </c>
      <c r="I6726">
        <v>51.375999999999998</v>
      </c>
      <c r="J6726">
        <v>51.402999999999999</v>
      </c>
      <c r="K6726" s="4">
        <f>AVERAGE(Data[[#This Row],[2020 '[YR2020']]],Data[[#This Row],[2021 '[YR2021']]],Data[[#This Row],[2022 '[YR2022']]],Data[[#This Row],[2023 '[YR2023']]],Data[[#This Row],[2024 '[YR2024']]])</f>
        <v>51.093800000000002</v>
      </c>
      <c r="L6726" s="4">
        <f>((J6726-F6726)/Data[[#This Row],[2020 '[YR2020']]])*100</f>
        <v>2.099471656139519</v>
      </c>
    </row>
    <row r="6727" spans="1:12" x14ac:dyDescent="0.3">
      <c r="A6727" t="s">
        <v>333</v>
      </c>
      <c r="B6727" t="s">
        <v>334</v>
      </c>
      <c r="C6727" s="5" t="s">
        <v>638</v>
      </c>
      <c r="D6727" t="s">
        <v>34</v>
      </c>
      <c r="E6727" t="s">
        <v>128</v>
      </c>
      <c r="F6727">
        <v>51.927999999999997</v>
      </c>
      <c r="G6727">
        <v>52.401000000000003</v>
      </c>
      <c r="H6727">
        <v>53.265000000000001</v>
      </c>
      <c r="I6727">
        <v>53.249000000000002</v>
      </c>
      <c r="J6727">
        <v>53.323999999999998</v>
      </c>
      <c r="K6727" s="4">
        <f>AVERAGE(Data[[#This Row],[2020 '[YR2020']]],Data[[#This Row],[2021 '[YR2021']]],Data[[#This Row],[2022 '[YR2022']]],Data[[#This Row],[2023 '[YR2023']]],Data[[#This Row],[2024 '[YR2024']]])</f>
        <v>52.833399999999997</v>
      </c>
      <c r="L6727" s="4">
        <f>((J6727-F6727)/Data[[#This Row],[2020 '[YR2020']]])*100</f>
        <v>2.6883376983515657</v>
      </c>
    </row>
    <row r="6728" spans="1:12" x14ac:dyDescent="0.3">
      <c r="A6728" t="s">
        <v>333</v>
      </c>
      <c r="B6728" t="s">
        <v>334</v>
      </c>
      <c r="C6728" s="5" t="s">
        <v>638</v>
      </c>
      <c r="D6728" t="s">
        <v>35</v>
      </c>
      <c r="E6728" t="s">
        <v>129</v>
      </c>
      <c r="F6728">
        <v>52.747999999999998</v>
      </c>
      <c r="G6728">
        <v>53.176000000000002</v>
      </c>
      <c r="H6728">
        <v>54.026000000000003</v>
      </c>
      <c r="I6728">
        <v>54.029000000000003</v>
      </c>
      <c r="J6728">
        <v>54.113</v>
      </c>
      <c r="K6728" s="4">
        <f>AVERAGE(Data[[#This Row],[2020 '[YR2020']]],Data[[#This Row],[2021 '[YR2021']]],Data[[#This Row],[2022 '[YR2022']]],Data[[#This Row],[2023 '[YR2023']]],Data[[#This Row],[2024 '[YR2024']]])</f>
        <v>53.618399999999994</v>
      </c>
      <c r="L6728" s="4">
        <f>((J6728-F6728)/Data[[#This Row],[2020 '[YR2020']]])*100</f>
        <v>2.5877758398422728</v>
      </c>
    </row>
    <row r="6729" spans="1:12" x14ac:dyDescent="0.3">
      <c r="A6729" t="s">
        <v>333</v>
      </c>
      <c r="B6729" t="s">
        <v>334</v>
      </c>
      <c r="C6729" s="5" t="s">
        <v>638</v>
      </c>
      <c r="D6729" t="s">
        <v>36</v>
      </c>
      <c r="E6729" t="s">
        <v>130</v>
      </c>
      <c r="F6729">
        <v>50.787999999999997</v>
      </c>
      <c r="G6729">
        <v>51.374000000000002</v>
      </c>
      <c r="H6729">
        <v>51.988999999999997</v>
      </c>
      <c r="I6729">
        <v>51.978999999999999</v>
      </c>
      <c r="J6729">
        <v>52.027999999999999</v>
      </c>
      <c r="K6729" s="4">
        <f>AVERAGE(Data[[#This Row],[2020 '[YR2020']]],Data[[#This Row],[2021 '[YR2021']]],Data[[#This Row],[2022 '[YR2022']]],Data[[#This Row],[2023 '[YR2023']]],Data[[#This Row],[2024 '[YR2024']]])</f>
        <v>51.631600000000006</v>
      </c>
      <c r="L6729" s="4">
        <f>((J6729-F6729)/Data[[#This Row],[2020 '[YR2020']]])*100</f>
        <v>2.4415216192801492</v>
      </c>
    </row>
    <row r="6730" spans="1:12" x14ac:dyDescent="0.3">
      <c r="A6730" t="s">
        <v>333</v>
      </c>
      <c r="B6730" t="s">
        <v>334</v>
      </c>
      <c r="C6730" s="5" t="s">
        <v>638</v>
      </c>
      <c r="D6730" t="s">
        <v>37</v>
      </c>
      <c r="E6730" t="s">
        <v>131</v>
      </c>
      <c r="F6730">
        <v>51.579000000000001</v>
      </c>
      <c r="G6730">
        <v>52.112000000000002</v>
      </c>
      <c r="H6730">
        <v>52.722999999999999</v>
      </c>
      <c r="I6730">
        <v>52.734999999999999</v>
      </c>
      <c r="J6730">
        <v>52.790999999999997</v>
      </c>
      <c r="K6730" s="4">
        <f>AVERAGE(Data[[#This Row],[2020 '[YR2020']]],Data[[#This Row],[2021 '[YR2021']]],Data[[#This Row],[2022 '[YR2022']]],Data[[#This Row],[2023 '[YR2023']]],Data[[#This Row],[2024 '[YR2024']]])</f>
        <v>52.387999999999998</v>
      </c>
      <c r="L6730" s="4">
        <f>((J6730-F6730)/Data[[#This Row],[2020 '[YR2020']]])*100</f>
        <v>2.3497935206188489</v>
      </c>
    </row>
    <row r="6731" spans="1:12" x14ac:dyDescent="0.3">
      <c r="A6731" t="s">
        <v>333</v>
      </c>
      <c r="B6731" t="s">
        <v>334</v>
      </c>
      <c r="C6731" s="5" t="s">
        <v>638</v>
      </c>
      <c r="D6731" t="s">
        <v>38</v>
      </c>
      <c r="E6731" t="s">
        <v>132</v>
      </c>
      <c r="F6731">
        <v>47.450694170540203</v>
      </c>
      <c r="G6731">
        <v>47.6319512096089</v>
      </c>
      <c r="H6731">
        <v>47.44978368356</v>
      </c>
      <c r="I6731">
        <v>47.5038008534612</v>
      </c>
      <c r="J6731">
        <v>47.522805249954203</v>
      </c>
      <c r="K6731" s="4">
        <f>AVERAGE(Data[[#This Row],[2020 '[YR2020']]],Data[[#This Row],[2021 '[YR2021']]],Data[[#This Row],[2022 '[YR2022']]],Data[[#This Row],[2023 '[YR2023']]],Data[[#This Row],[2024 '[YR2024']]])</f>
        <v>47.511807033424908</v>
      </c>
      <c r="L6731" s="4">
        <f>((J6731-F6731)/Data[[#This Row],[2020 '[YR2020']]])*100</f>
        <v>0.15197054684770137</v>
      </c>
    </row>
    <row r="6732" spans="1:12" x14ac:dyDescent="0.3">
      <c r="A6732" t="s">
        <v>333</v>
      </c>
      <c r="B6732" t="s">
        <v>334</v>
      </c>
      <c r="C6732" s="5" t="s">
        <v>638</v>
      </c>
      <c r="D6732" t="s">
        <v>30</v>
      </c>
      <c r="E6732" t="s">
        <v>122</v>
      </c>
      <c r="F6732">
        <v>29.138000000000002</v>
      </c>
      <c r="G6732">
        <v>28.495000000000001</v>
      </c>
      <c r="H6732">
        <v>27.713999999999999</v>
      </c>
      <c r="I6732">
        <v>27.667000000000002</v>
      </c>
      <c r="J6732">
        <v>27.323</v>
      </c>
      <c r="K6732" s="4">
        <f>AVERAGE(Data[[#This Row],[2020 '[YR2020']]],Data[[#This Row],[2021 '[YR2021']]],Data[[#This Row],[2022 '[YR2022']]],Data[[#This Row],[2023 '[YR2023']]],Data[[#This Row],[2024 '[YR2024']]])</f>
        <v>28.067400000000003</v>
      </c>
      <c r="L6732" s="4">
        <f>((J6732-F6732)/Data[[#This Row],[2020 '[YR2020']]])*100</f>
        <v>-6.2289793396938746</v>
      </c>
    </row>
    <row r="6733" spans="1:12" x14ac:dyDescent="0.3">
      <c r="A6733" t="s">
        <v>577</v>
      </c>
      <c r="B6733" t="s">
        <v>578</v>
      </c>
      <c r="C6733" s="5" t="s">
        <v>640</v>
      </c>
      <c r="D6733" t="s">
        <v>66</v>
      </c>
      <c r="E6733" t="s">
        <v>160</v>
      </c>
      <c r="F6733">
        <v>2673.78833007813</v>
      </c>
      <c r="G6733">
        <v>2754.5078125</v>
      </c>
      <c r="H6733">
        <v>2799.4654901815302</v>
      </c>
      <c r="I6733">
        <v>2813.3311418247399</v>
      </c>
      <c r="J6733">
        <v>2837.5397701657898</v>
      </c>
      <c r="K6733" s="4">
        <f>AVERAGE(Data[[#This Row],[2020 '[YR2020']]],Data[[#This Row],[2021 '[YR2021']]],Data[[#This Row],[2022 '[YR2022']]],Data[[#This Row],[2023 '[YR2023']]],Data[[#This Row],[2024 '[YR2024']]])</f>
        <v>2775.7265089500379</v>
      </c>
      <c r="L6733" s="4">
        <f>((J6733-F6733)/Data[[#This Row],[2020 '[YR2020']]])*100</f>
        <v>6.1243232400103595</v>
      </c>
    </row>
    <row r="6734" spans="1:12" x14ac:dyDescent="0.3">
      <c r="A6734" t="s">
        <v>577</v>
      </c>
      <c r="B6734" t="s">
        <v>578</v>
      </c>
      <c r="C6734" s="5" t="s">
        <v>640</v>
      </c>
      <c r="D6734" t="s">
        <v>63</v>
      </c>
      <c r="E6734" t="s">
        <v>190</v>
      </c>
      <c r="F6734">
        <v>50.525346322742301</v>
      </c>
      <c r="G6734">
        <v>50.781217507243198</v>
      </c>
      <c r="H6734">
        <v>51.066243382111097</v>
      </c>
      <c r="I6734">
        <v>51.292169980009199</v>
      </c>
      <c r="J6734">
        <v>51.504563400461798</v>
      </c>
      <c r="K6734" s="4">
        <f>AVERAGE(Data[[#This Row],[2020 '[YR2020']]],Data[[#This Row],[2021 '[YR2021']]],Data[[#This Row],[2022 '[YR2022']]],Data[[#This Row],[2023 '[YR2023']]],Data[[#This Row],[2024 '[YR2024']]])</f>
        <v>51.033908118513509</v>
      </c>
      <c r="L6734" s="4">
        <f>((J6734-F6734)/Data[[#This Row],[2020 '[YR2020']]])*100</f>
        <v>1.9380709861235228</v>
      </c>
    </row>
    <row r="6735" spans="1:12" x14ac:dyDescent="0.3">
      <c r="A6735" t="s">
        <v>577</v>
      </c>
      <c r="B6735" t="s">
        <v>578</v>
      </c>
      <c r="C6735" s="5" t="s">
        <v>640</v>
      </c>
      <c r="D6735" t="s">
        <v>62</v>
      </c>
      <c r="E6735" t="s">
        <v>189</v>
      </c>
      <c r="F6735">
        <v>3336562</v>
      </c>
      <c r="G6735">
        <v>3394309</v>
      </c>
      <c r="H6735">
        <v>3452315</v>
      </c>
      <c r="I6735">
        <v>3510511</v>
      </c>
      <c r="J6735">
        <v>3568830</v>
      </c>
      <c r="K6735" s="4">
        <f>AVERAGE(Data[[#This Row],[2020 '[YR2020']]],Data[[#This Row],[2021 '[YR2021']]],Data[[#This Row],[2022 '[YR2022']]],Data[[#This Row],[2023 '[YR2023']]],Data[[#This Row],[2024 '[YR2024']]])</f>
        <v>3452505.4</v>
      </c>
      <c r="L6735" s="4">
        <f>((J6735-F6735)/Data[[#This Row],[2020 '[YR2020']]])*100</f>
        <v>6.961297287447378</v>
      </c>
    </row>
    <row r="6736" spans="1:12" x14ac:dyDescent="0.3">
      <c r="A6736" t="s">
        <v>577</v>
      </c>
      <c r="B6736" t="s">
        <v>578</v>
      </c>
      <c r="C6736" s="5" t="s">
        <v>640</v>
      </c>
      <c r="D6736" t="s">
        <v>61</v>
      </c>
      <c r="E6736" t="s">
        <v>188</v>
      </c>
      <c r="F6736">
        <v>81.252668089322896</v>
      </c>
      <c r="G6736">
        <v>81.255155785515498</v>
      </c>
      <c r="H6736">
        <v>81.2923790874421</v>
      </c>
      <c r="I6736">
        <v>81.224036964282803</v>
      </c>
      <c r="J6736">
        <v>81.123600613741004</v>
      </c>
      <c r="K6736" s="4">
        <f>AVERAGE(Data[[#This Row],[2020 '[YR2020']]],Data[[#This Row],[2021 '[YR2021']]],Data[[#This Row],[2022 '[YR2022']]],Data[[#This Row],[2023 '[YR2023']]],Data[[#This Row],[2024 '[YR2024']]])</f>
        <v>81.22956810806086</v>
      </c>
      <c r="L6736" s="4">
        <f>((J6736-F6736)/Data[[#This Row],[2020 '[YR2020']]])*100</f>
        <v>-0.15884706141588414</v>
      </c>
    </row>
    <row r="6737" spans="1:12" x14ac:dyDescent="0.3">
      <c r="A6737" t="s">
        <v>577</v>
      </c>
      <c r="B6737" t="s">
        <v>578</v>
      </c>
      <c r="C6737" s="5" t="s">
        <v>640</v>
      </c>
      <c r="D6737" t="s">
        <v>60</v>
      </c>
      <c r="E6737" t="s">
        <v>192</v>
      </c>
      <c r="F6737">
        <v>3336562</v>
      </c>
      <c r="G6737">
        <v>3394309</v>
      </c>
      <c r="H6737">
        <v>3452315</v>
      </c>
      <c r="I6737">
        <v>3510511</v>
      </c>
      <c r="J6737">
        <v>3568830</v>
      </c>
      <c r="K6737" s="4">
        <f>AVERAGE(Data[[#This Row],[2020 '[YR2020']]],Data[[#This Row],[2021 '[YR2021']]],Data[[#This Row],[2022 '[YR2022']]],Data[[#This Row],[2023 '[YR2023']]],Data[[#This Row],[2024 '[YR2024']]])</f>
        <v>3452505.4</v>
      </c>
      <c r="L6737" s="4">
        <f>((J6737-F6737)/Data[[#This Row],[2020 '[YR2020']]])*100</f>
        <v>6.961297287447378</v>
      </c>
    </row>
    <row r="6738" spans="1:12" x14ac:dyDescent="0.3">
      <c r="A6738" t="s">
        <v>577</v>
      </c>
      <c r="B6738" t="s">
        <v>578</v>
      </c>
      <c r="C6738" s="5" t="s">
        <v>640</v>
      </c>
      <c r="D6738" t="s">
        <v>48</v>
      </c>
      <c r="E6738" t="s">
        <v>181</v>
      </c>
      <c r="F6738">
        <v>68120901686203.297</v>
      </c>
      <c r="G6738">
        <v>66083374602449.5</v>
      </c>
      <c r="H6738">
        <v>63192259783795.297</v>
      </c>
      <c r="I6738">
        <v>63842918313240.703</v>
      </c>
      <c r="J6738">
        <v>63588516616957.5</v>
      </c>
      <c r="K6738" s="4">
        <f>AVERAGE(Data[[#This Row],[2020 '[YR2020']]],Data[[#This Row],[2021 '[YR2021']]],Data[[#This Row],[2022 '[YR2022']]],Data[[#This Row],[2023 '[YR2023']]],Data[[#This Row],[2024 '[YR2024']]])</f>
        <v>64965594200529.266</v>
      </c>
      <c r="L6738" s="4">
        <f>((J6738-F6738)/Data[[#This Row],[2020 '[YR2020']]])*100</f>
        <v>-6.6534425661657863</v>
      </c>
    </row>
    <row r="6739" spans="1:12" x14ac:dyDescent="0.3">
      <c r="A6739" t="s">
        <v>577</v>
      </c>
      <c r="B6739" t="s">
        <v>578</v>
      </c>
      <c r="C6739" s="5" t="s">
        <v>640</v>
      </c>
      <c r="D6739" t="s">
        <v>55</v>
      </c>
      <c r="E6739" t="s">
        <v>199</v>
      </c>
      <c r="F6739">
        <v>0.63368988364174705</v>
      </c>
      <c r="G6739">
        <v>1.09645716000824</v>
      </c>
      <c r="H6739">
        <v>1.4824229380214899</v>
      </c>
      <c r="I6739">
        <v>1.10275711839978</v>
      </c>
      <c r="J6739">
        <v>1.5016204482711999</v>
      </c>
      <c r="K6739" s="4">
        <f>AVERAGE(Data[[#This Row],[2020 '[YR2020']]],Data[[#This Row],[2021 '[YR2021']]],Data[[#This Row],[2022 '[YR2022']]],Data[[#This Row],[2023 '[YR2023']]],Data[[#This Row],[2024 '[YR2024']]])</f>
        <v>1.1633895096684914</v>
      </c>
      <c r="L6739" s="4">
        <f>((J6739-F6739)/Data[[#This Row],[2020 '[YR2020']]])*100</f>
        <v>136.96456058940848</v>
      </c>
    </row>
    <row r="6740" spans="1:12" x14ac:dyDescent="0.3">
      <c r="A6740" t="s">
        <v>577</v>
      </c>
      <c r="B6740" t="s">
        <v>578</v>
      </c>
      <c r="C6740" s="5" t="s">
        <v>640</v>
      </c>
      <c r="D6740" t="s">
        <v>54</v>
      </c>
      <c r="E6740" t="s">
        <v>198</v>
      </c>
      <c r="F6740">
        <v>6771.0974251965199</v>
      </c>
      <c r="G6740">
        <v>6774.1627348484899</v>
      </c>
      <c r="H6740">
        <v>6982.7523777669203</v>
      </c>
      <c r="I6740">
        <v>7288.8720537412801</v>
      </c>
      <c r="J6740">
        <v>7560.2475883774396</v>
      </c>
      <c r="K6740" s="4">
        <f>AVERAGE(Data[[#This Row],[2020 '[YR2020']]],Data[[#This Row],[2021 '[YR2021']]],Data[[#This Row],[2022 '[YR2022']]],Data[[#This Row],[2023 '[YR2023']]],Data[[#This Row],[2024 '[YR2024']]])</f>
        <v>7075.4264359861309</v>
      </c>
      <c r="L6740" s="4">
        <f>((J6740-F6740)/Data[[#This Row],[2020 '[YR2020']]])*100</f>
        <v>11.654686288286804</v>
      </c>
    </row>
    <row r="6741" spans="1:12" x14ac:dyDescent="0.3">
      <c r="A6741" t="s">
        <v>577</v>
      </c>
      <c r="B6741" t="s">
        <v>578</v>
      </c>
      <c r="C6741" s="5" t="s">
        <v>640</v>
      </c>
      <c r="D6741" t="s">
        <v>49</v>
      </c>
      <c r="E6741" t="s">
        <v>182</v>
      </c>
      <c r="F6741">
        <v>-8226</v>
      </c>
      <c r="G6741">
        <v>-8226</v>
      </c>
      <c r="H6741">
        <v>-12500</v>
      </c>
      <c r="I6741">
        <v>-12500</v>
      </c>
      <c r="J6741">
        <v>-12451</v>
      </c>
      <c r="K6741" s="4">
        <f>AVERAGE(Data[[#This Row],[2020 '[YR2020']]],Data[[#This Row],[2021 '[YR2021']]],Data[[#This Row],[2022 '[YR2022']]],Data[[#This Row],[2023 '[YR2023']]],Data[[#This Row],[2024 '[YR2024']]])</f>
        <v>-10780.6</v>
      </c>
      <c r="L6741" s="4">
        <f>((J6741-F6741)/Data[[#This Row],[2020 '[YR2020']]])*100</f>
        <v>51.361536591295888</v>
      </c>
    </row>
    <row r="6742" spans="1:12" x14ac:dyDescent="0.3">
      <c r="A6742" t="s">
        <v>577</v>
      </c>
      <c r="B6742" t="s">
        <v>578</v>
      </c>
      <c r="C6742" s="5" t="s">
        <v>640</v>
      </c>
      <c r="D6742" t="s">
        <v>45</v>
      </c>
      <c r="E6742" t="s">
        <v>178</v>
      </c>
      <c r="F6742">
        <v>101871054194512</v>
      </c>
      <c r="G6742">
        <v>115825940038388</v>
      </c>
      <c r="H6742">
        <v>132640488249465</v>
      </c>
      <c r="I6742">
        <v>150899340068612</v>
      </c>
      <c r="J6742">
        <v>179502438798366</v>
      </c>
      <c r="K6742" s="4">
        <f>AVERAGE(Data[[#This Row],[2020 '[YR2020']]],Data[[#This Row],[2021 '[YR2021']]],Data[[#This Row],[2022 '[YR2022']]],Data[[#This Row],[2023 '[YR2023']]],Data[[#This Row],[2024 '[YR2024']]])</f>
        <v>136147852269868.59</v>
      </c>
      <c r="L6742" s="4">
        <f>((J6742-F6742)/Data[[#This Row],[2020 '[YR2020']]])*100</f>
        <v>76.205537694373021</v>
      </c>
    </row>
    <row r="6743" spans="1:12" x14ac:dyDescent="0.3">
      <c r="A6743" t="s">
        <v>577</v>
      </c>
      <c r="B6743" t="s">
        <v>578</v>
      </c>
      <c r="C6743" s="5" t="s">
        <v>640</v>
      </c>
      <c r="D6743" t="s">
        <v>68</v>
      </c>
      <c r="E6743" t="s">
        <v>153</v>
      </c>
      <c r="F6743">
        <v>14</v>
      </c>
      <c r="G6743">
        <v>14.5</v>
      </c>
      <c r="H6743">
        <v>14.8</v>
      </c>
      <c r="I6743">
        <v>15.1</v>
      </c>
      <c r="J6743">
        <v>15.4</v>
      </c>
      <c r="K6743" s="4">
        <f>AVERAGE(Data[[#This Row],[2020 '[YR2020']]],Data[[#This Row],[2021 '[YR2021']]],Data[[#This Row],[2022 '[YR2022']]],Data[[#This Row],[2023 '[YR2023']]],Data[[#This Row],[2024 '[YR2024']]])</f>
        <v>14.76</v>
      </c>
      <c r="L6743" s="4">
        <f>((J6743-F6743)/Data[[#This Row],[2020 '[YR2020']]])*100</f>
        <v>10.000000000000002</v>
      </c>
    </row>
    <row r="6744" spans="1:12" x14ac:dyDescent="0.3">
      <c r="A6744" t="s">
        <v>577</v>
      </c>
      <c r="B6744" t="s">
        <v>578</v>
      </c>
      <c r="C6744" s="5" t="s">
        <v>640</v>
      </c>
      <c r="D6744" t="s">
        <v>56</v>
      </c>
      <c r="E6744" t="s">
        <v>200</v>
      </c>
      <c r="F6744">
        <v>1.31124805836846</v>
      </c>
      <c r="G6744">
        <v>1.5888857393579201</v>
      </c>
      <c r="H6744">
        <v>1.71214368194723</v>
      </c>
      <c r="I6744">
        <v>1.2507920482825701</v>
      </c>
      <c r="J6744">
        <v>1.5615414051835701</v>
      </c>
      <c r="K6744" s="4">
        <f>AVERAGE(Data[[#This Row],[2020 '[YR2020']]],Data[[#This Row],[2021 '[YR2021']]],Data[[#This Row],[2022 '[YR2022']]],Data[[#This Row],[2023 '[YR2023']]],Data[[#This Row],[2024 '[YR2024']]])</f>
        <v>1.4849221866279501</v>
      </c>
      <c r="L6744" s="4">
        <f>((J6744-F6744)/Data[[#This Row],[2020 '[YR2020']]])*100</f>
        <v>19.08817673496053</v>
      </c>
    </row>
    <row r="6745" spans="1:12" x14ac:dyDescent="0.3">
      <c r="A6745" t="s">
        <v>577</v>
      </c>
      <c r="B6745" t="s">
        <v>578</v>
      </c>
      <c r="C6745" s="5" t="s">
        <v>640</v>
      </c>
      <c r="D6745" t="s">
        <v>71</v>
      </c>
      <c r="E6745" t="s">
        <v>156</v>
      </c>
      <c r="F6745">
        <v>4.0999999999999996</v>
      </c>
      <c r="G6745">
        <v>3.7</v>
      </c>
      <c r="H6745">
        <v>3.5</v>
      </c>
      <c r="I6745">
        <v>3.3</v>
      </c>
      <c r="J6745">
        <v>3.2</v>
      </c>
      <c r="K6745" s="4">
        <f>AVERAGE(Data[[#This Row],[2020 '[YR2020']]],Data[[#This Row],[2021 '[YR2021']]],Data[[#This Row],[2022 '[YR2022']]],Data[[#This Row],[2023 '[YR2023']]],Data[[#This Row],[2024 '[YR2024']]])</f>
        <v>3.56</v>
      </c>
      <c r="L6745" s="4">
        <f>((J6745-F6745)/Data[[#This Row],[2020 '[YR2020']]])*100</f>
        <v>-21.951219512195109</v>
      </c>
    </row>
    <row r="6746" spans="1:12" x14ac:dyDescent="0.3">
      <c r="A6746" t="s">
        <v>577</v>
      </c>
      <c r="B6746" t="s">
        <v>578</v>
      </c>
      <c r="C6746" s="5" t="s">
        <v>640</v>
      </c>
      <c r="D6746" t="s">
        <v>91</v>
      </c>
      <c r="E6746" t="s">
        <v>165</v>
      </c>
      <c r="F6746">
        <v>5.875</v>
      </c>
      <c r="G6746">
        <v>5.7</v>
      </c>
      <c r="H6746">
        <v>5.673</v>
      </c>
      <c r="I6746">
        <v>4.6790000000000003</v>
      </c>
      <c r="J6746">
        <v>4.8559999999999999</v>
      </c>
      <c r="K6746" s="4">
        <f>AVERAGE(Data[[#This Row],[2020 '[YR2020']]],Data[[#This Row],[2021 '[YR2021']]],Data[[#This Row],[2022 '[YR2022']]],Data[[#This Row],[2023 '[YR2023']]],Data[[#This Row],[2024 '[YR2024']]])</f>
        <v>5.3566000000000003</v>
      </c>
      <c r="L6746" s="4">
        <f>((J6746-F6746)/Data[[#This Row],[2020 '[YR2020']]])*100</f>
        <v>-17.344680851063831</v>
      </c>
    </row>
    <row r="6747" spans="1:12" x14ac:dyDescent="0.3">
      <c r="A6747" t="s">
        <v>577</v>
      </c>
      <c r="B6747" t="s">
        <v>578</v>
      </c>
      <c r="C6747" s="5" t="s">
        <v>640</v>
      </c>
      <c r="D6747" t="s">
        <v>77</v>
      </c>
      <c r="E6747" t="s">
        <v>147</v>
      </c>
      <c r="F6747">
        <v>68.632965553712694</v>
      </c>
      <c r="G6747">
        <v>71.1855939863933</v>
      </c>
      <c r="H6747">
        <v>71.691967378489693</v>
      </c>
      <c r="I6747">
        <v>71.401425753119597</v>
      </c>
      <c r="J6747">
        <v>71.477330493088999</v>
      </c>
      <c r="K6747" s="4">
        <f>AVERAGE(Data[[#This Row],[2020 '[YR2020']]],Data[[#This Row],[2021 '[YR2021']]],Data[[#This Row],[2022 '[YR2022']]],Data[[#This Row],[2023 '[YR2023']]],Data[[#This Row],[2024 '[YR2024']]])</f>
        <v>70.877856632960857</v>
      </c>
      <c r="L6747" s="4">
        <f>((J6747-F6747)/Data[[#This Row],[2020 '[YR2020']]])*100</f>
        <v>4.1443130373701873</v>
      </c>
    </row>
    <row r="6748" spans="1:12" x14ac:dyDescent="0.3">
      <c r="A6748" t="s">
        <v>577</v>
      </c>
      <c r="B6748" t="s">
        <v>578</v>
      </c>
      <c r="C6748" s="5" t="s">
        <v>640</v>
      </c>
      <c r="D6748" t="s">
        <v>83</v>
      </c>
      <c r="E6748" t="s">
        <v>172</v>
      </c>
      <c r="F6748">
        <v>28.55</v>
      </c>
      <c r="G6748">
        <v>26.704999999999998</v>
      </c>
      <c r="H6748">
        <v>25.574999999999999</v>
      </c>
      <c r="I6748">
        <v>24.98</v>
      </c>
      <c r="J6748">
        <v>24.968</v>
      </c>
      <c r="K6748" s="4">
        <f>AVERAGE(Data[[#This Row],[2020 '[YR2020']]],Data[[#This Row],[2021 '[YR2021']]],Data[[#This Row],[2022 '[YR2022']]],Data[[#This Row],[2023 '[YR2023']]],Data[[#This Row],[2024 '[YR2024']]])</f>
        <v>26.1556</v>
      </c>
      <c r="L6748" s="4">
        <f>((J6748-F6748)/Data[[#This Row],[2020 '[YR2020']]])*100</f>
        <v>-12.546409807355518</v>
      </c>
    </row>
    <row r="6749" spans="1:12" x14ac:dyDescent="0.3">
      <c r="A6749" t="s">
        <v>577</v>
      </c>
      <c r="B6749" t="s">
        <v>578</v>
      </c>
      <c r="C6749" s="5" t="s">
        <v>640</v>
      </c>
      <c r="D6749" t="s">
        <v>84</v>
      </c>
      <c r="E6749" t="s">
        <v>173</v>
      </c>
      <c r="F6749">
        <v>11.824</v>
      </c>
      <c r="G6749">
        <v>10.385</v>
      </c>
      <c r="H6749">
        <v>10.853999999999999</v>
      </c>
      <c r="I6749">
        <v>9.5440000000000005</v>
      </c>
      <c r="J6749">
        <v>9.5410000000000004</v>
      </c>
      <c r="K6749" s="4">
        <f>AVERAGE(Data[[#This Row],[2020 '[YR2020']]],Data[[#This Row],[2021 '[YR2021']]],Data[[#This Row],[2022 '[YR2022']]],Data[[#This Row],[2023 '[YR2023']]],Data[[#This Row],[2024 '[YR2024']]])</f>
        <v>10.429599999999999</v>
      </c>
      <c r="L6749" s="4">
        <f>((J6749-F6749)/Data[[#This Row],[2020 '[YR2020']]])*100</f>
        <v>-19.308186738836262</v>
      </c>
    </row>
    <row r="6750" spans="1:12" x14ac:dyDescent="0.3">
      <c r="A6750" t="s">
        <v>577</v>
      </c>
      <c r="B6750" t="s">
        <v>578</v>
      </c>
      <c r="C6750" s="5" t="s">
        <v>640</v>
      </c>
      <c r="D6750" t="s">
        <v>85</v>
      </c>
      <c r="E6750" t="s">
        <v>174</v>
      </c>
      <c r="F6750">
        <v>20.032</v>
      </c>
      <c r="G6750">
        <v>18.393000000000001</v>
      </c>
      <c r="H6750">
        <v>18.074999999999999</v>
      </c>
      <c r="I6750">
        <v>17.114000000000001</v>
      </c>
      <c r="J6750">
        <v>17.105</v>
      </c>
      <c r="K6750" s="4">
        <f>AVERAGE(Data[[#This Row],[2020 '[YR2020']]],Data[[#This Row],[2021 '[YR2021']]],Data[[#This Row],[2022 '[YR2022']]],Data[[#This Row],[2023 '[YR2023']]],Data[[#This Row],[2024 '[YR2024']]])</f>
        <v>18.143800000000002</v>
      </c>
      <c r="L6750" s="4">
        <f>((J6750-F6750)/Data[[#This Row],[2020 '[YR2020']]])*100</f>
        <v>-14.611621405750796</v>
      </c>
    </row>
    <row r="6751" spans="1:12" x14ac:dyDescent="0.3">
      <c r="A6751" t="s">
        <v>577</v>
      </c>
      <c r="B6751" t="s">
        <v>578</v>
      </c>
      <c r="C6751" s="5" t="s">
        <v>640</v>
      </c>
      <c r="D6751" t="s">
        <v>86</v>
      </c>
      <c r="E6751" t="s">
        <v>175</v>
      </c>
      <c r="F6751">
        <v>14.3</v>
      </c>
      <c r="G6751">
        <v>14.3</v>
      </c>
      <c r="H6751">
        <v>14.3</v>
      </c>
      <c r="I6751">
        <v>14.3</v>
      </c>
      <c r="J6751">
        <v>14.9</v>
      </c>
      <c r="K6751" s="4">
        <f>AVERAGE(Data[[#This Row],[2020 '[YR2020']]],Data[[#This Row],[2021 '[YR2021']]],Data[[#This Row],[2022 '[YR2022']]],Data[[#This Row],[2023 '[YR2023']]],Data[[#This Row],[2024 '[YR2024']]])</f>
        <v>14.420000000000002</v>
      </c>
      <c r="L6751" s="4">
        <f>((J6751-F6751)/Data[[#This Row],[2020 '[YR2020']]])*100</f>
        <v>4.1958041958041932</v>
      </c>
    </row>
    <row r="6752" spans="1:12" x14ac:dyDescent="0.3">
      <c r="A6752" t="s">
        <v>577</v>
      </c>
      <c r="B6752" t="s">
        <v>578</v>
      </c>
      <c r="C6752" s="5" t="s">
        <v>640</v>
      </c>
      <c r="D6752" t="s">
        <v>87</v>
      </c>
      <c r="E6752" t="s">
        <v>176</v>
      </c>
      <c r="F6752">
        <v>14.3</v>
      </c>
      <c r="G6752">
        <v>14.3</v>
      </c>
      <c r="H6752">
        <v>14.3</v>
      </c>
      <c r="I6752">
        <v>14.3</v>
      </c>
      <c r="J6752">
        <v>14.9</v>
      </c>
      <c r="K6752" s="4">
        <f>AVERAGE(Data[[#This Row],[2020 '[YR2020']]],Data[[#This Row],[2021 '[YR2021']]],Data[[#This Row],[2022 '[YR2022']]],Data[[#This Row],[2023 '[YR2023']]],Data[[#This Row],[2024 '[YR2024']]])</f>
        <v>14.420000000000002</v>
      </c>
      <c r="L6752" s="4">
        <f>((J6752-F6752)/Data[[#This Row],[2020 '[YR2020']]])*100</f>
        <v>4.1958041958041932</v>
      </c>
    </row>
    <row r="6753" spans="1:12" x14ac:dyDescent="0.3">
      <c r="A6753" t="s">
        <v>577</v>
      </c>
      <c r="B6753" t="s">
        <v>578</v>
      </c>
      <c r="C6753" s="5" t="s">
        <v>640</v>
      </c>
      <c r="D6753" t="s">
        <v>90</v>
      </c>
      <c r="E6753" t="s">
        <v>164</v>
      </c>
      <c r="F6753">
        <v>9.9719999999999995</v>
      </c>
      <c r="G6753">
        <v>9.5579999999999998</v>
      </c>
      <c r="H6753">
        <v>8.25</v>
      </c>
      <c r="I6753">
        <v>7.3410000000000002</v>
      </c>
      <c r="J6753">
        <v>7.806</v>
      </c>
      <c r="K6753" s="4">
        <f>AVERAGE(Data[[#This Row],[2020 '[YR2020']]],Data[[#This Row],[2021 '[YR2021']]],Data[[#This Row],[2022 '[YR2022']]],Data[[#This Row],[2023 '[YR2023']]],Data[[#This Row],[2024 '[YR2024']]])</f>
        <v>8.5853999999999999</v>
      </c>
      <c r="L6753" s="4">
        <f>((J6753-F6753)/Data[[#This Row],[2020 '[YR2020']]])*100</f>
        <v>-21.720818291215398</v>
      </c>
    </row>
    <row r="6754" spans="1:12" x14ac:dyDescent="0.3">
      <c r="A6754" t="s">
        <v>577</v>
      </c>
      <c r="B6754" t="s">
        <v>578</v>
      </c>
      <c r="C6754" s="5" t="s">
        <v>640</v>
      </c>
      <c r="D6754" t="s">
        <v>42</v>
      </c>
      <c r="E6754" t="s">
        <v>184</v>
      </c>
      <c r="F6754">
        <v>76.473380952105501</v>
      </c>
      <c r="G6754">
        <v>76.945569042080706</v>
      </c>
      <c r="H6754">
        <v>74.139140541616996</v>
      </c>
      <c r="I6754">
        <v>77.2173414553329</v>
      </c>
      <c r="J6754">
        <v>76.528475784504593</v>
      </c>
      <c r="K6754" s="4">
        <f>AVERAGE(Data[[#This Row],[2020 '[YR2020']]],Data[[#This Row],[2021 '[YR2021']]],Data[[#This Row],[2022 '[YR2022']]],Data[[#This Row],[2023 '[YR2023']]],Data[[#This Row],[2024 '[YR2024']]])</f>
        <v>76.260781555128148</v>
      </c>
      <c r="L6754" s="4">
        <f>((J6754-F6754)/Data[[#This Row],[2020 '[YR2020']]])*100</f>
        <v>7.2044457448007471E-2</v>
      </c>
    </row>
    <row r="6755" spans="1:12" x14ac:dyDescent="0.3">
      <c r="A6755" t="s">
        <v>577</v>
      </c>
      <c r="B6755" t="s">
        <v>578</v>
      </c>
      <c r="C6755" s="5" t="s">
        <v>640</v>
      </c>
      <c r="D6755" t="s">
        <v>92</v>
      </c>
      <c r="E6755" t="s">
        <v>166</v>
      </c>
      <c r="F6755">
        <v>7.548</v>
      </c>
      <c r="G6755">
        <v>7.3109999999999999</v>
      </c>
      <c r="H6755">
        <v>6.7549999999999999</v>
      </c>
      <c r="I6755">
        <v>5.7939999999999996</v>
      </c>
      <c r="J6755">
        <v>6.093</v>
      </c>
      <c r="K6755" s="4">
        <f>AVERAGE(Data[[#This Row],[2020 '[YR2020']]],Data[[#This Row],[2021 '[YR2021']]],Data[[#This Row],[2022 '[YR2022']]],Data[[#This Row],[2023 '[YR2023']]],Data[[#This Row],[2024 '[YR2024']]])</f>
        <v>6.7002000000000006</v>
      </c>
      <c r="L6755" s="4">
        <f>((J6755-F6755)/Data[[#This Row],[2020 '[YR2020']]])*100</f>
        <v>-19.276629570747218</v>
      </c>
    </row>
    <row r="6756" spans="1:12" x14ac:dyDescent="0.3">
      <c r="A6756" t="s">
        <v>577</v>
      </c>
      <c r="B6756" t="s">
        <v>578</v>
      </c>
      <c r="C6756" s="5" t="s">
        <v>640</v>
      </c>
      <c r="D6756" t="s">
        <v>93</v>
      </c>
      <c r="E6756" t="s">
        <v>167</v>
      </c>
      <c r="F6756">
        <v>23.518000000000001</v>
      </c>
      <c r="G6756">
        <v>21.867000000000001</v>
      </c>
      <c r="H6756">
        <v>17.844000000000001</v>
      </c>
      <c r="I6756">
        <v>17.084</v>
      </c>
      <c r="J6756">
        <v>18.771999999999998</v>
      </c>
      <c r="K6756" s="4">
        <f>AVERAGE(Data[[#This Row],[2020 '[YR2020']]],Data[[#This Row],[2021 '[YR2021']]],Data[[#This Row],[2022 '[YR2022']]],Data[[#This Row],[2023 '[YR2023']]],Data[[#This Row],[2024 '[YR2024']]])</f>
        <v>19.817</v>
      </c>
      <c r="L6756" s="4">
        <f>((J6756-F6756)/Data[[#This Row],[2020 '[YR2020']]])*100</f>
        <v>-20.180287439408122</v>
      </c>
    </row>
    <row r="6757" spans="1:12" x14ac:dyDescent="0.3">
      <c r="A6757" t="s">
        <v>577</v>
      </c>
      <c r="B6757" t="s">
        <v>578</v>
      </c>
      <c r="C6757" s="5" t="s">
        <v>640</v>
      </c>
      <c r="D6757" t="s">
        <v>94</v>
      </c>
      <c r="E6757" t="s">
        <v>168</v>
      </c>
      <c r="F6757">
        <v>13.175000000000001</v>
      </c>
      <c r="G6757">
        <v>12.36</v>
      </c>
      <c r="H6757">
        <v>12.433999999999999</v>
      </c>
      <c r="I6757">
        <v>10.605</v>
      </c>
      <c r="J6757">
        <v>11.016999999999999</v>
      </c>
      <c r="K6757" s="4">
        <f>AVERAGE(Data[[#This Row],[2020 '[YR2020']]],Data[[#This Row],[2021 '[YR2021']]],Data[[#This Row],[2022 '[YR2022']]],Data[[#This Row],[2023 '[YR2023']]],Data[[#This Row],[2024 '[YR2024']]])</f>
        <v>11.918199999999999</v>
      </c>
      <c r="L6757" s="4">
        <f>((J6757-F6757)/Data[[#This Row],[2020 '[YR2020']]])*100</f>
        <v>-16.37950664136623</v>
      </c>
    </row>
    <row r="6758" spans="1:12" x14ac:dyDescent="0.3">
      <c r="A6758" t="s">
        <v>577</v>
      </c>
      <c r="B6758" t="s">
        <v>578</v>
      </c>
      <c r="C6758" s="5" t="s">
        <v>640</v>
      </c>
      <c r="D6758" t="s">
        <v>95</v>
      </c>
      <c r="E6758" t="s">
        <v>169</v>
      </c>
      <c r="F6758">
        <v>17.152000000000001</v>
      </c>
      <c r="G6758">
        <v>16.202999999999999</v>
      </c>
      <c r="H6758">
        <v>14.601000000000001</v>
      </c>
      <c r="I6758">
        <v>13.185</v>
      </c>
      <c r="J6758">
        <v>14.105</v>
      </c>
      <c r="K6758" s="4">
        <f>AVERAGE(Data[[#This Row],[2020 '[YR2020']]],Data[[#This Row],[2021 '[YR2021']]],Data[[#This Row],[2022 '[YR2022']]],Data[[#This Row],[2023 '[YR2023']]],Data[[#This Row],[2024 '[YR2024']]])</f>
        <v>15.049200000000003</v>
      </c>
      <c r="L6758" s="4">
        <f>((J6758-F6758)/Data[[#This Row],[2020 '[YR2020']]])*100</f>
        <v>-17.76469216417911</v>
      </c>
    </row>
    <row r="6759" spans="1:12" x14ac:dyDescent="0.3">
      <c r="A6759" t="s">
        <v>577</v>
      </c>
      <c r="B6759" t="s">
        <v>578</v>
      </c>
      <c r="C6759" s="5" t="s">
        <v>640</v>
      </c>
      <c r="D6759" t="s">
        <v>76</v>
      </c>
      <c r="E6759" t="s">
        <v>161</v>
      </c>
      <c r="F6759">
        <v>16.25</v>
      </c>
      <c r="G6759">
        <v>16.25</v>
      </c>
      <c r="H6759">
        <v>17.5</v>
      </c>
      <c r="I6759">
        <v>22.5</v>
      </c>
      <c r="J6759">
        <v>23.75</v>
      </c>
      <c r="K6759" s="4">
        <f>AVERAGE(Data[[#This Row],[2020 '[YR2020']]],Data[[#This Row],[2021 '[YR2021']]],Data[[#This Row],[2022 '[YR2022']]],Data[[#This Row],[2023 '[YR2023']]],Data[[#This Row],[2024 '[YR2024']]])</f>
        <v>19.25</v>
      </c>
      <c r="L6759" s="4">
        <f>((J6759-F6759)/Data[[#This Row],[2020 '[YR2020']]])*100</f>
        <v>46.153846153846153</v>
      </c>
    </row>
    <row r="6760" spans="1:12" x14ac:dyDescent="0.3">
      <c r="A6760" t="s">
        <v>577</v>
      </c>
      <c r="B6760" t="s">
        <v>578</v>
      </c>
      <c r="C6760" s="5" t="s">
        <v>640</v>
      </c>
      <c r="D6760" t="s">
        <v>39</v>
      </c>
      <c r="E6760" t="s">
        <v>133</v>
      </c>
      <c r="F6760">
        <v>3281326</v>
      </c>
      <c r="G6760">
        <v>3412056</v>
      </c>
      <c r="H6760">
        <v>3391301</v>
      </c>
      <c r="I6760">
        <v>3448638</v>
      </c>
      <c r="J6760">
        <v>3502274</v>
      </c>
      <c r="K6760" s="4">
        <f>AVERAGE(Data[[#This Row],[2020 '[YR2020']]],Data[[#This Row],[2021 '[YR2021']]],Data[[#This Row],[2022 '[YR2022']]],Data[[#This Row],[2023 '[YR2023']]],Data[[#This Row],[2024 '[YR2024']]])</f>
        <v>3407119</v>
      </c>
      <c r="L6760" s="4">
        <f>((J6760-F6760)/Data[[#This Row],[2020 '[YR2020']]])*100</f>
        <v>6.7334973727084719</v>
      </c>
    </row>
    <row r="6761" spans="1:12" x14ac:dyDescent="0.3">
      <c r="A6761" t="s">
        <v>577</v>
      </c>
      <c r="B6761" t="s">
        <v>578</v>
      </c>
      <c r="C6761" s="5" t="s">
        <v>640</v>
      </c>
      <c r="D6761" t="s">
        <v>41</v>
      </c>
      <c r="E6761" t="s">
        <v>183</v>
      </c>
      <c r="F6761">
        <v>12.404651660441999</v>
      </c>
      <c r="G6761">
        <v>13.1547631235761</v>
      </c>
      <c r="H6761">
        <v>17.058031684138999</v>
      </c>
      <c r="I6761">
        <v>13.7189511555578</v>
      </c>
      <c r="J6761">
        <v>16.2463342150618</v>
      </c>
      <c r="K6761" s="4">
        <f>AVERAGE(Data[[#This Row],[2020 '[YR2020']]],Data[[#This Row],[2021 '[YR2021']]],Data[[#This Row],[2022 '[YR2022']]],Data[[#This Row],[2023 '[YR2023']]],Data[[#This Row],[2024 '[YR2024']]])</f>
        <v>14.516546367755343</v>
      </c>
      <c r="L6761" s="4">
        <f>((J6761-F6761)/Data[[#This Row],[2020 '[YR2020']]])*100</f>
        <v>30.969693142378134</v>
      </c>
    </row>
    <row r="6762" spans="1:12" x14ac:dyDescent="0.3">
      <c r="A6762" t="s">
        <v>577</v>
      </c>
      <c r="B6762" t="s">
        <v>578</v>
      </c>
      <c r="C6762" s="5" t="s">
        <v>640</v>
      </c>
      <c r="D6762" t="s">
        <v>3</v>
      </c>
      <c r="E6762" t="s">
        <v>139</v>
      </c>
      <c r="F6762">
        <v>129980553869386</v>
      </c>
      <c r="G6762">
        <v>140779538443906</v>
      </c>
      <c r="H6762">
        <v>146583116635615</v>
      </c>
      <c r="I6762">
        <v>159345130510019</v>
      </c>
      <c r="J6762">
        <v>176772770188334</v>
      </c>
      <c r="K6762" s="4">
        <f>AVERAGE(Data[[#This Row],[2020 '[YR2020']]],Data[[#This Row],[2021 '[YR2021']]],Data[[#This Row],[2022 '[YR2022']]],Data[[#This Row],[2023 '[YR2023']]],Data[[#This Row],[2024 '[YR2024']]])</f>
        <v>150692221929452</v>
      </c>
      <c r="L6762" s="4">
        <f>((J6762-F6762)/Data[[#This Row],[2020 '[YR2020']]])*100</f>
        <v>35.999397545242232</v>
      </c>
    </row>
    <row r="6763" spans="1:12" x14ac:dyDescent="0.3">
      <c r="A6763" t="s">
        <v>577</v>
      </c>
      <c r="B6763" t="s">
        <v>578</v>
      </c>
      <c r="C6763" s="5" t="s">
        <v>640</v>
      </c>
      <c r="D6763" t="s">
        <v>0</v>
      </c>
      <c r="E6763" t="s">
        <v>140</v>
      </c>
      <c r="F6763">
        <v>1.3111115176906101</v>
      </c>
      <c r="G6763">
        <v>1.36446155651836</v>
      </c>
      <c r="H6763">
        <v>1.5933099249494</v>
      </c>
      <c r="I6763">
        <v>1.4181794044120599</v>
      </c>
      <c r="J6763">
        <v>1.8015666480338399</v>
      </c>
      <c r="K6763" s="4">
        <f>AVERAGE(Data[[#This Row],[2020 '[YR2020']]],Data[[#This Row],[2021 '[YR2021']]],Data[[#This Row],[2022 '[YR2022']]],Data[[#This Row],[2023 '[YR2023']]],Data[[#This Row],[2024 '[YR2024']]])</f>
        <v>1.4977258103208539</v>
      </c>
      <c r="L6763" s="4">
        <f>((J6763-F6763)/Data[[#This Row],[2020 '[YR2020']]])*100</f>
        <v>37.407583086991472</v>
      </c>
    </row>
    <row r="6764" spans="1:12" x14ac:dyDescent="0.3">
      <c r="A6764" t="s">
        <v>577</v>
      </c>
      <c r="B6764" t="s">
        <v>578</v>
      </c>
      <c r="C6764" s="5" t="s">
        <v>640</v>
      </c>
      <c r="D6764" t="s">
        <v>1</v>
      </c>
      <c r="E6764" t="s">
        <v>141</v>
      </c>
      <c r="F6764">
        <v>0.96995358965784995</v>
      </c>
      <c r="G6764">
        <v>0.80139612582312103</v>
      </c>
      <c r="H6764">
        <v>0.64769684168064801</v>
      </c>
      <c r="I6764">
        <v>0.97746799679377405</v>
      </c>
      <c r="J6764">
        <v>0.78745685088789497</v>
      </c>
      <c r="K6764" s="4">
        <f>AVERAGE(Data[[#This Row],[2020 '[YR2020']]],Data[[#This Row],[2021 '[YR2021']]],Data[[#This Row],[2022 '[YR2022']]],Data[[#This Row],[2023 '[YR2023']]],Data[[#This Row],[2024 '[YR2024']]])</f>
        <v>0.83679428096865749</v>
      </c>
      <c r="L6764" s="4">
        <f>((J6764-F6764)/Data[[#This Row],[2020 '[YR2020']]])*100</f>
        <v>-18.814996997364634</v>
      </c>
    </row>
    <row r="6765" spans="1:12" x14ac:dyDescent="0.3">
      <c r="A6765" t="s">
        <v>577</v>
      </c>
      <c r="B6765" t="s">
        <v>578</v>
      </c>
      <c r="C6765" s="5" t="s">
        <v>640</v>
      </c>
      <c r="D6765" t="s">
        <v>2</v>
      </c>
      <c r="E6765" t="s">
        <v>138</v>
      </c>
      <c r="F6765">
        <v>27.2956379147038</v>
      </c>
      <c r="G6765">
        <v>28.615133851133699</v>
      </c>
      <c r="H6765">
        <v>25.4432295358224</v>
      </c>
      <c r="I6765">
        <v>24.293275696727498</v>
      </c>
      <c r="J6765">
        <v>18.241332369899698</v>
      </c>
      <c r="K6765" s="4">
        <f>AVERAGE(Data[[#This Row],[2020 '[YR2020']]],Data[[#This Row],[2021 '[YR2021']]],Data[[#This Row],[2022 '[YR2022']]],Data[[#This Row],[2023 '[YR2023']]],Data[[#This Row],[2024 '[YR2024']]])</f>
        <v>24.777721873657416</v>
      </c>
      <c r="L6765" s="4">
        <f>((J6765-F6765)/Data[[#This Row],[2020 '[YR2020']]])*100</f>
        <v>-33.171254590561034</v>
      </c>
    </row>
    <row r="6766" spans="1:12" x14ac:dyDescent="0.3">
      <c r="A6766" t="s">
        <v>577</v>
      </c>
      <c r="B6766" t="s">
        <v>578</v>
      </c>
      <c r="C6766" s="5" t="s">
        <v>640</v>
      </c>
      <c r="D6766" t="s">
        <v>38</v>
      </c>
      <c r="E6766" t="s">
        <v>132</v>
      </c>
      <c r="F6766">
        <v>40.832699951178299</v>
      </c>
      <c r="G6766">
        <v>41.760803456918602</v>
      </c>
      <c r="H6766">
        <v>41.971620920702698</v>
      </c>
      <c r="I6766">
        <v>41.894046287258902</v>
      </c>
      <c r="J6766">
        <v>41.935610977324998</v>
      </c>
      <c r="K6766" s="4">
        <f>AVERAGE(Data[[#This Row],[2020 '[YR2020']]],Data[[#This Row],[2021 '[YR2021']]],Data[[#This Row],[2022 '[YR2022']]],Data[[#This Row],[2023 '[YR2023']]],Data[[#This Row],[2024 '[YR2024']]])</f>
        <v>41.678956318676697</v>
      </c>
      <c r="L6766" s="4">
        <f>((J6766-F6766)/Data[[#This Row],[2020 '[YR2020']]])*100</f>
        <v>2.701048491687783</v>
      </c>
    </row>
    <row r="6767" spans="1:12" x14ac:dyDescent="0.3">
      <c r="A6767" t="s">
        <v>577</v>
      </c>
      <c r="B6767" t="s">
        <v>578</v>
      </c>
      <c r="C6767" s="5" t="s">
        <v>640</v>
      </c>
      <c r="D6767" t="s">
        <v>6</v>
      </c>
      <c r="E6767" t="s">
        <v>145</v>
      </c>
      <c r="F6767">
        <v>146.363100775194</v>
      </c>
      <c r="G6767">
        <v>153.37094130675499</v>
      </c>
      <c r="H6767">
        <v>168.348482834994</v>
      </c>
      <c r="I6767">
        <v>176.14642303433001</v>
      </c>
      <c r="J6767">
        <v>182.90234772978999</v>
      </c>
      <c r="K6767" s="4">
        <f>AVERAGE(Data[[#This Row],[2020 '[YR2020']]],Data[[#This Row],[2021 '[YR2021']]],Data[[#This Row],[2022 '[YR2022']]],Data[[#This Row],[2023 '[YR2023']]],Data[[#This Row],[2024 '[YR2024']]])</f>
        <v>165.42625913621259</v>
      </c>
      <c r="L6767" s="4">
        <f>((J6767-F6767)/Data[[#This Row],[2020 '[YR2020']]])*100</f>
        <v>24.96479424190278</v>
      </c>
    </row>
    <row r="6768" spans="1:12" x14ac:dyDescent="0.3">
      <c r="A6768" t="s">
        <v>577</v>
      </c>
      <c r="B6768" t="s">
        <v>578</v>
      </c>
      <c r="C6768" s="5" t="s">
        <v>640</v>
      </c>
      <c r="D6768" t="s">
        <v>8</v>
      </c>
      <c r="E6768" t="s">
        <v>119</v>
      </c>
      <c r="F6768">
        <v>51.41</v>
      </c>
      <c r="G6768">
        <v>54.13</v>
      </c>
      <c r="H6768">
        <v>54.119</v>
      </c>
      <c r="I6768">
        <v>54.662999999999997</v>
      </c>
      <c r="J6768">
        <v>54.445999999999998</v>
      </c>
      <c r="K6768" s="4">
        <f>AVERAGE(Data[[#This Row],[2020 '[YR2020']]],Data[[#This Row],[2021 '[YR2021']]],Data[[#This Row],[2022 '[YR2022']]],Data[[#This Row],[2023 '[YR2023']]],Data[[#This Row],[2024 '[YR2024']]])</f>
        <v>53.753600000000006</v>
      </c>
      <c r="L6768" s="4">
        <f>((J6768-F6768)/Data[[#This Row],[2020 '[YR2020']]])*100</f>
        <v>5.9054658626726351</v>
      </c>
    </row>
    <row r="6769" spans="1:12" x14ac:dyDescent="0.3">
      <c r="A6769" t="s">
        <v>577</v>
      </c>
      <c r="B6769" t="s">
        <v>578</v>
      </c>
      <c r="C6769" s="5" t="s">
        <v>640</v>
      </c>
      <c r="D6769" t="s">
        <v>9</v>
      </c>
      <c r="E6769" t="s">
        <v>114</v>
      </c>
      <c r="F6769">
        <v>78.313000000000002</v>
      </c>
      <c r="G6769">
        <v>79.284000000000006</v>
      </c>
      <c r="H6769">
        <v>77.608999999999995</v>
      </c>
      <c r="I6769">
        <v>78.757999999999996</v>
      </c>
      <c r="J6769">
        <v>78.61</v>
      </c>
      <c r="K6769" s="4">
        <f>AVERAGE(Data[[#This Row],[2020 '[YR2020']]],Data[[#This Row],[2021 '[YR2021']]],Data[[#This Row],[2022 '[YR2022']]],Data[[#This Row],[2023 '[YR2023']]],Data[[#This Row],[2024 '[YR2024']]])</f>
        <v>78.514800000000008</v>
      </c>
      <c r="L6769" s="4">
        <f>((J6769-F6769)/Data[[#This Row],[2020 '[YR2020']]])*100</f>
        <v>0.37924737910691331</v>
      </c>
    </row>
    <row r="6770" spans="1:12" x14ac:dyDescent="0.3">
      <c r="A6770" t="s">
        <v>577</v>
      </c>
      <c r="B6770" t="s">
        <v>578</v>
      </c>
      <c r="C6770" s="5" t="s">
        <v>640</v>
      </c>
      <c r="D6770" t="s">
        <v>10</v>
      </c>
      <c r="E6770" t="s">
        <v>115</v>
      </c>
      <c r="F6770">
        <v>64.825000000000003</v>
      </c>
      <c r="G6770">
        <v>66.661000000000001</v>
      </c>
      <c r="H6770">
        <v>65.811999999999998</v>
      </c>
      <c r="I6770">
        <v>66.652000000000001</v>
      </c>
      <c r="J6770">
        <v>66.465000000000003</v>
      </c>
      <c r="K6770" s="4">
        <f>AVERAGE(Data[[#This Row],[2020 '[YR2020']]],Data[[#This Row],[2021 '[YR2021']]],Data[[#This Row],[2022 '[YR2022']]],Data[[#This Row],[2023 '[YR2023']]],Data[[#This Row],[2024 '[YR2024']]])</f>
        <v>66.082999999999998</v>
      </c>
      <c r="L6770" s="4">
        <f>((J6770-F6770)/Data[[#This Row],[2020 '[YR2020']]])*100</f>
        <v>2.5298881604319328</v>
      </c>
    </row>
    <row r="6771" spans="1:12" x14ac:dyDescent="0.3">
      <c r="A6771" t="s">
        <v>577</v>
      </c>
      <c r="B6771" t="s">
        <v>578</v>
      </c>
      <c r="C6771" s="5" t="s">
        <v>640</v>
      </c>
      <c r="D6771" t="s">
        <v>11</v>
      </c>
      <c r="E6771" t="s">
        <v>116</v>
      </c>
      <c r="F6771">
        <v>33.631999999999998</v>
      </c>
      <c r="G6771">
        <v>38.231999999999999</v>
      </c>
      <c r="H6771">
        <v>37.512</v>
      </c>
      <c r="I6771">
        <v>38.457000000000001</v>
      </c>
      <c r="J6771">
        <v>37.646999999999998</v>
      </c>
      <c r="K6771" s="4">
        <f>AVERAGE(Data[[#This Row],[2020 '[YR2020']]],Data[[#This Row],[2021 '[YR2021']]],Data[[#This Row],[2022 '[YR2022']]],Data[[#This Row],[2023 '[YR2023']]],Data[[#This Row],[2024 '[YR2024']]])</f>
        <v>37.095999999999997</v>
      </c>
      <c r="L6771" s="4">
        <f>((J6771-F6771)/Data[[#This Row],[2020 '[YR2020']]])*100</f>
        <v>11.938035204567081</v>
      </c>
    </row>
    <row r="6772" spans="1:12" x14ac:dyDescent="0.3">
      <c r="A6772" t="s">
        <v>577</v>
      </c>
      <c r="B6772" t="s">
        <v>578</v>
      </c>
      <c r="C6772" s="5" t="s">
        <v>640</v>
      </c>
      <c r="D6772" t="s">
        <v>13</v>
      </c>
      <c r="E6772" t="s">
        <v>118</v>
      </c>
      <c r="F6772">
        <v>46.496000000000002</v>
      </c>
      <c r="G6772">
        <v>49.78</v>
      </c>
      <c r="H6772">
        <v>47.747</v>
      </c>
      <c r="I6772">
        <v>49.594000000000001</v>
      </c>
      <c r="J6772">
        <v>49.018999999999998</v>
      </c>
      <c r="K6772" s="4">
        <f>AVERAGE(Data[[#This Row],[2020 '[YR2020']]],Data[[#This Row],[2021 '[YR2021']]],Data[[#This Row],[2022 '[YR2022']]],Data[[#This Row],[2023 '[YR2023']]],Data[[#This Row],[2024 '[YR2024']]])</f>
        <v>48.527200000000008</v>
      </c>
      <c r="L6772" s="4">
        <f>((J6772-F6772)/Data[[#This Row],[2020 '[YR2020']]])*100</f>
        <v>5.4262732278045336</v>
      </c>
    </row>
    <row r="6773" spans="1:12" x14ac:dyDescent="0.3">
      <c r="A6773" t="s">
        <v>577</v>
      </c>
      <c r="B6773" t="s">
        <v>578</v>
      </c>
      <c r="C6773" s="5" t="s">
        <v>640</v>
      </c>
      <c r="D6773" t="s">
        <v>15</v>
      </c>
      <c r="E6773" t="s">
        <v>107</v>
      </c>
      <c r="F6773">
        <v>65.212763635775403</v>
      </c>
      <c r="G6773">
        <v>68.907097446661695</v>
      </c>
      <c r="H6773">
        <v>63.030420100198903</v>
      </c>
      <c r="I6773">
        <v>70.436064506282705</v>
      </c>
      <c r="J6773">
        <v>69.4888821438159</v>
      </c>
      <c r="K6773" s="4">
        <f>AVERAGE(Data[[#This Row],[2020 '[YR2020']]],Data[[#This Row],[2021 '[YR2021']]],Data[[#This Row],[2022 '[YR2022']]],Data[[#This Row],[2023 '[YR2023']]],Data[[#This Row],[2024 '[YR2024']]])</f>
        <v>67.415045566546922</v>
      </c>
      <c r="L6773" s="4">
        <f>((J6773-F6773)/Data[[#This Row],[2020 '[YR2020']]])*100</f>
        <v>6.5571803273410723</v>
      </c>
    </row>
    <row r="6774" spans="1:12" x14ac:dyDescent="0.3">
      <c r="A6774" t="s">
        <v>577</v>
      </c>
      <c r="B6774" t="s">
        <v>578</v>
      </c>
      <c r="C6774" s="5" t="s">
        <v>640</v>
      </c>
      <c r="D6774" t="s">
        <v>16</v>
      </c>
      <c r="E6774" t="s">
        <v>109</v>
      </c>
      <c r="F6774">
        <v>8.8592515421595301</v>
      </c>
      <c r="G6774">
        <v>7.58801522621002</v>
      </c>
      <c r="H6774">
        <v>7.2214081930494203</v>
      </c>
      <c r="I6774">
        <v>7.4597632848897897</v>
      </c>
      <c r="J6774">
        <v>7.7856257649546201</v>
      </c>
      <c r="K6774" s="4">
        <f>AVERAGE(Data[[#This Row],[2020 '[YR2020']]],Data[[#This Row],[2021 '[YR2021']]],Data[[#This Row],[2022 '[YR2022']]],Data[[#This Row],[2023 '[YR2023']]],Data[[#This Row],[2024 '[YR2024']]])</f>
        <v>7.7828128022526757</v>
      </c>
      <c r="L6774" s="4">
        <f>((J6774-F6774)/Data[[#This Row],[2020 '[YR2020']]])*100</f>
        <v>-12.118696168584046</v>
      </c>
    </row>
    <row r="6775" spans="1:12" x14ac:dyDescent="0.3">
      <c r="A6775" t="s">
        <v>577</v>
      </c>
      <c r="B6775" t="s">
        <v>578</v>
      </c>
      <c r="C6775" s="5" t="s">
        <v>640</v>
      </c>
      <c r="D6775" t="s">
        <v>20</v>
      </c>
      <c r="E6775" t="s">
        <v>105</v>
      </c>
      <c r="F6775">
        <v>20.3980852968341</v>
      </c>
      <c r="G6775">
        <v>15.413904971316301</v>
      </c>
      <c r="H6775">
        <v>16.789319927944099</v>
      </c>
      <c r="I6775">
        <v>13.2217695565735</v>
      </c>
      <c r="J6775">
        <v>10.6066525219253</v>
      </c>
      <c r="K6775" s="4">
        <f>AVERAGE(Data[[#This Row],[2020 '[YR2020']]],Data[[#This Row],[2021 '[YR2021']]],Data[[#This Row],[2022 '[YR2022']]],Data[[#This Row],[2023 '[YR2023']]],Data[[#This Row],[2024 '[YR2024']]])</f>
        <v>15.285946454918662</v>
      </c>
      <c r="L6775" s="4">
        <f>((J6775-F6775)/Data[[#This Row],[2020 '[YR2020']]])*100</f>
        <v>-48.001724830655981</v>
      </c>
    </row>
    <row r="6776" spans="1:12" x14ac:dyDescent="0.3">
      <c r="A6776" t="s">
        <v>577</v>
      </c>
      <c r="B6776" t="s">
        <v>578</v>
      </c>
      <c r="C6776" s="5" t="s">
        <v>640</v>
      </c>
      <c r="D6776" t="s">
        <v>12</v>
      </c>
      <c r="E6776" t="s">
        <v>117</v>
      </c>
      <c r="F6776">
        <v>58.893000000000001</v>
      </c>
      <c r="G6776">
        <v>60.905999999999999</v>
      </c>
      <c r="H6776">
        <v>57.603000000000002</v>
      </c>
      <c r="I6776">
        <v>60.311999999999998</v>
      </c>
      <c r="J6776">
        <v>59.957999999999998</v>
      </c>
      <c r="K6776" s="4">
        <f>AVERAGE(Data[[#This Row],[2020 '[YR2020']]],Data[[#This Row],[2021 '[YR2021']]],Data[[#This Row],[2022 '[YR2022']]],Data[[#This Row],[2023 '[YR2023']]],Data[[#This Row],[2024 '[YR2024']]])</f>
        <v>59.534400000000005</v>
      </c>
      <c r="L6776" s="4">
        <f>((J6776-F6776)/Data[[#This Row],[2020 '[YR2020']]])*100</f>
        <v>1.8083643217360259</v>
      </c>
    </row>
    <row r="6777" spans="1:12" x14ac:dyDescent="0.3">
      <c r="A6777" t="s">
        <v>577</v>
      </c>
      <c r="B6777" t="s">
        <v>578</v>
      </c>
      <c r="C6777" s="5" t="s">
        <v>640</v>
      </c>
      <c r="D6777" t="s">
        <v>24</v>
      </c>
      <c r="E6777" t="s">
        <v>134</v>
      </c>
      <c r="F6777">
        <v>5.1483215374935796</v>
      </c>
      <c r="G6777">
        <v>7.42054598468191</v>
      </c>
      <c r="H6777">
        <v>10.5619939338891</v>
      </c>
      <c r="I6777">
        <v>9.9737742969511007</v>
      </c>
      <c r="J6777">
        <v>10.5004049492786</v>
      </c>
      <c r="K6777" s="4">
        <f>AVERAGE(Data[[#This Row],[2020 '[YR2020']]],Data[[#This Row],[2021 '[YR2021']]],Data[[#This Row],[2022 '[YR2022']]],Data[[#This Row],[2023 '[YR2023']]],Data[[#This Row],[2024 '[YR2024']]])</f>
        <v>8.7210081404588582</v>
      </c>
      <c r="L6777" s="4">
        <f>((J6777-F6777)/Data[[#This Row],[2020 '[YR2020']]])*100</f>
        <v>103.95783116511875</v>
      </c>
    </row>
    <row r="6778" spans="1:12" x14ac:dyDescent="0.3">
      <c r="A6778" t="s">
        <v>577</v>
      </c>
      <c r="B6778" t="s">
        <v>578</v>
      </c>
      <c r="C6778" s="5" t="s">
        <v>640</v>
      </c>
      <c r="D6778" t="s">
        <v>37</v>
      </c>
      <c r="E6778" t="s">
        <v>131</v>
      </c>
      <c r="F6778">
        <v>73.484999999999999</v>
      </c>
      <c r="G6778">
        <v>75.376000000000005</v>
      </c>
      <c r="H6778">
        <v>74.003</v>
      </c>
      <c r="I6778">
        <v>74.22</v>
      </c>
      <c r="J6778">
        <v>74.337999999999994</v>
      </c>
      <c r="K6778" s="4">
        <f>AVERAGE(Data[[#This Row],[2020 '[YR2020']]],Data[[#This Row],[2021 '[YR2021']]],Data[[#This Row],[2022 '[YR2022']]],Data[[#This Row],[2023 '[YR2023']]],Data[[#This Row],[2024 '[YR2024']]])</f>
        <v>74.284399999999977</v>
      </c>
      <c r="L6778" s="4">
        <f>((J6778-F6778)/Data[[#This Row],[2020 '[YR2020']]])*100</f>
        <v>1.1607811117915146</v>
      </c>
    </row>
    <row r="6779" spans="1:12" x14ac:dyDescent="0.3">
      <c r="A6779" t="s">
        <v>577</v>
      </c>
      <c r="B6779" t="s">
        <v>578</v>
      </c>
      <c r="C6779" s="5" t="s">
        <v>640</v>
      </c>
      <c r="D6779" t="s">
        <v>36</v>
      </c>
      <c r="E6779" t="s">
        <v>130</v>
      </c>
      <c r="F6779">
        <v>70.117000000000004</v>
      </c>
      <c r="G6779">
        <v>71.918999999999997</v>
      </c>
      <c r="H6779">
        <v>70.58</v>
      </c>
      <c r="I6779">
        <v>70.751000000000005</v>
      </c>
      <c r="J6779">
        <v>70.778000000000006</v>
      </c>
      <c r="K6779" s="4">
        <f>AVERAGE(Data[[#This Row],[2020 '[YR2020']]],Data[[#This Row],[2021 '[YR2021']]],Data[[#This Row],[2022 '[YR2022']]],Data[[#This Row],[2023 '[YR2023']]],Data[[#This Row],[2024 '[YR2024']]])</f>
        <v>70.828999999999994</v>
      </c>
      <c r="L6779" s="4">
        <f>((J6779-F6779)/Data[[#This Row],[2020 '[YR2020']]])*100</f>
        <v>0.94271004178730022</v>
      </c>
    </row>
    <row r="6780" spans="1:12" x14ac:dyDescent="0.3">
      <c r="A6780" t="s">
        <v>577</v>
      </c>
      <c r="B6780" t="s">
        <v>578</v>
      </c>
      <c r="C6780" s="5" t="s">
        <v>640</v>
      </c>
      <c r="D6780" t="s">
        <v>21</v>
      </c>
      <c r="E6780" t="s">
        <v>106</v>
      </c>
      <c r="F6780">
        <v>12.3710098301532</v>
      </c>
      <c r="G6780">
        <v>13.069872058707899</v>
      </c>
      <c r="H6780">
        <v>16.279426309927398</v>
      </c>
      <c r="I6780">
        <v>13.080118747630801</v>
      </c>
      <c r="J6780">
        <v>13.3280016678106</v>
      </c>
      <c r="K6780" s="4">
        <f>AVERAGE(Data[[#This Row],[2020 '[YR2020']]],Data[[#This Row],[2021 '[YR2021']]],Data[[#This Row],[2022 '[YR2022']]],Data[[#This Row],[2023 '[YR2023']]],Data[[#This Row],[2024 '[YR2024']]])</f>
        <v>13.625685722845981</v>
      </c>
      <c r="L6780" s="4">
        <f>((J6780-F6780)/Data[[#This Row],[2020 '[YR2020']]])*100</f>
        <v>7.7357616782812677</v>
      </c>
    </row>
    <row r="6781" spans="1:12" x14ac:dyDescent="0.3">
      <c r="A6781" t="s">
        <v>577</v>
      </c>
      <c r="B6781" t="s">
        <v>578</v>
      </c>
      <c r="C6781" s="5" t="s">
        <v>640</v>
      </c>
      <c r="D6781" t="s">
        <v>34</v>
      </c>
      <c r="E6781" t="s">
        <v>128</v>
      </c>
      <c r="F6781">
        <v>83.201999999999998</v>
      </c>
      <c r="G6781">
        <v>84.075999999999993</v>
      </c>
      <c r="H6781">
        <v>82.277000000000001</v>
      </c>
      <c r="I6781">
        <v>82.623000000000005</v>
      </c>
      <c r="J6781">
        <v>82.622</v>
      </c>
      <c r="K6781" s="4">
        <f>AVERAGE(Data[[#This Row],[2020 '[YR2020']]],Data[[#This Row],[2021 '[YR2021']]],Data[[#This Row],[2022 '[YR2022']]],Data[[#This Row],[2023 '[YR2023']]],Data[[#This Row],[2024 '[YR2024']]])</f>
        <v>82.960000000000008</v>
      </c>
      <c r="L6781" s="4">
        <f>((J6781-F6781)/Data[[#This Row],[2020 '[YR2020']]])*100</f>
        <v>-0.69709862743683837</v>
      </c>
    </row>
    <row r="6782" spans="1:12" x14ac:dyDescent="0.3">
      <c r="A6782" t="s">
        <v>577</v>
      </c>
      <c r="B6782" t="s">
        <v>578</v>
      </c>
      <c r="C6782" s="5" t="s">
        <v>640</v>
      </c>
      <c r="D6782" t="s">
        <v>33</v>
      </c>
      <c r="E6782" t="s">
        <v>126</v>
      </c>
      <c r="F6782">
        <v>60.908000000000001</v>
      </c>
      <c r="G6782">
        <v>63.779000000000003</v>
      </c>
      <c r="H6782">
        <v>62.765000000000001</v>
      </c>
      <c r="I6782">
        <v>62.750999999999998</v>
      </c>
      <c r="J6782">
        <v>62.923000000000002</v>
      </c>
      <c r="K6782" s="4">
        <f>AVERAGE(Data[[#This Row],[2020 '[YR2020']]],Data[[#This Row],[2021 '[YR2021']]],Data[[#This Row],[2022 '[YR2022']]],Data[[#This Row],[2023 '[YR2023']]],Data[[#This Row],[2024 '[YR2024']]])</f>
        <v>62.625199999999992</v>
      </c>
      <c r="L6782" s="4">
        <f>((J6782-F6782)/Data[[#This Row],[2020 '[YR2020']]])*100</f>
        <v>3.3082682077887968</v>
      </c>
    </row>
    <row r="6783" spans="1:12" x14ac:dyDescent="0.3">
      <c r="A6783" t="s">
        <v>577</v>
      </c>
      <c r="B6783" t="s">
        <v>578</v>
      </c>
      <c r="C6783" s="5" t="s">
        <v>640</v>
      </c>
      <c r="D6783" t="s">
        <v>32</v>
      </c>
      <c r="E6783" t="s">
        <v>125</v>
      </c>
      <c r="F6783">
        <v>57.103999999999999</v>
      </c>
      <c r="G6783">
        <v>59.85</v>
      </c>
      <c r="H6783">
        <v>58.985999999999997</v>
      </c>
      <c r="I6783">
        <v>58.994</v>
      </c>
      <c r="J6783">
        <v>59.055999999999997</v>
      </c>
      <c r="K6783" s="4">
        <f>AVERAGE(Data[[#This Row],[2020 '[YR2020']]],Data[[#This Row],[2021 '[YR2021']]],Data[[#This Row],[2022 '[YR2022']]],Data[[#This Row],[2023 '[YR2023']]],Data[[#This Row],[2024 '[YR2024']]])</f>
        <v>58.798000000000002</v>
      </c>
      <c r="L6783" s="4">
        <f>((J6783-F6783)/Data[[#This Row],[2020 '[YR2020']]])*100</f>
        <v>3.4183244606332277</v>
      </c>
    </row>
    <row r="6784" spans="1:12" x14ac:dyDescent="0.3">
      <c r="A6784" t="s">
        <v>577</v>
      </c>
      <c r="B6784" t="s">
        <v>578</v>
      </c>
      <c r="C6784" s="5" t="s">
        <v>640</v>
      </c>
      <c r="D6784" t="s">
        <v>35</v>
      </c>
      <c r="E6784" t="s">
        <v>129</v>
      </c>
      <c r="F6784">
        <v>85.906000000000006</v>
      </c>
      <c r="G6784">
        <v>86.837000000000003</v>
      </c>
      <c r="H6784">
        <v>85.116</v>
      </c>
      <c r="I6784">
        <v>85.561999999999998</v>
      </c>
      <c r="J6784">
        <v>85.623999999999995</v>
      </c>
      <c r="K6784" s="4">
        <f>AVERAGE(Data[[#This Row],[2020 '[YR2020']]],Data[[#This Row],[2021 '[YR2021']]],Data[[#This Row],[2022 '[YR2022']]],Data[[#This Row],[2023 '[YR2023']]],Data[[#This Row],[2024 '[YR2024']]])</f>
        <v>85.808999999999997</v>
      </c>
      <c r="L6784" s="4">
        <f>((J6784-F6784)/Data[[#This Row],[2020 '[YR2020']]])*100</f>
        <v>-0.32826577887459629</v>
      </c>
    </row>
    <row r="6785" spans="1:12" x14ac:dyDescent="0.3">
      <c r="A6785" t="s">
        <v>577</v>
      </c>
      <c r="B6785" t="s">
        <v>578</v>
      </c>
      <c r="C6785" s="5" t="s">
        <v>640</v>
      </c>
      <c r="D6785" t="s">
        <v>30</v>
      </c>
      <c r="E6785" t="s">
        <v>122</v>
      </c>
      <c r="F6785">
        <v>67.83</v>
      </c>
      <c r="G6785">
        <v>69.495999999999995</v>
      </c>
      <c r="H6785">
        <v>65.781999999999996</v>
      </c>
      <c r="I6785">
        <v>67.466999999999999</v>
      </c>
      <c r="J6785">
        <v>67.382000000000005</v>
      </c>
      <c r="K6785" s="4">
        <f>AVERAGE(Data[[#This Row],[2020 '[YR2020']]],Data[[#This Row],[2021 '[YR2021']]],Data[[#This Row],[2022 '[YR2022']]],Data[[#This Row],[2023 '[YR2023']]],Data[[#This Row],[2024 '[YR2024']]])</f>
        <v>67.591399999999993</v>
      </c>
      <c r="L6785" s="4">
        <f>((J6785-F6785)/Data[[#This Row],[2020 '[YR2020']]])*100</f>
        <v>-0.6604747162022605</v>
      </c>
    </row>
    <row r="6786" spans="1:12" x14ac:dyDescent="0.3">
      <c r="A6786" t="s">
        <v>577</v>
      </c>
      <c r="B6786" t="s">
        <v>578</v>
      </c>
      <c r="C6786" s="5" t="s">
        <v>640</v>
      </c>
      <c r="D6786" t="s">
        <v>29</v>
      </c>
      <c r="E6786" t="s">
        <v>121</v>
      </c>
      <c r="F6786">
        <v>43.973999999999997</v>
      </c>
      <c r="G6786">
        <v>48.932000000000002</v>
      </c>
      <c r="H6786">
        <v>45.658999999999999</v>
      </c>
      <c r="I6786">
        <v>46.381</v>
      </c>
      <c r="J6786">
        <v>46.347000000000001</v>
      </c>
      <c r="K6786" s="4">
        <f>AVERAGE(Data[[#This Row],[2020 '[YR2020']]],Data[[#This Row],[2021 '[YR2021']]],Data[[#This Row],[2022 '[YR2022']]],Data[[#This Row],[2023 '[YR2023']]],Data[[#This Row],[2024 '[YR2024']]])</f>
        <v>46.258600000000001</v>
      </c>
      <c r="L6786" s="4">
        <f>((J6786-F6786)/Data[[#This Row],[2020 '[YR2020']]])*100</f>
        <v>5.3963705826170116</v>
      </c>
    </row>
    <row r="6787" spans="1:12" x14ac:dyDescent="0.3">
      <c r="A6787" t="s">
        <v>577</v>
      </c>
      <c r="B6787" t="s">
        <v>578</v>
      </c>
      <c r="C6787" s="5" t="s">
        <v>640</v>
      </c>
      <c r="D6787" t="s">
        <v>28</v>
      </c>
      <c r="E6787" t="s">
        <v>124</v>
      </c>
      <c r="F6787">
        <v>1.76751592356698</v>
      </c>
      <c r="G6787">
        <v>4.7879831012359997</v>
      </c>
      <c r="H6787">
        <v>9.7655666716440201</v>
      </c>
      <c r="I6787">
        <v>4.6320228540335604</v>
      </c>
      <c r="J6787">
        <v>3.83540271728533</v>
      </c>
      <c r="K6787" s="4">
        <f>AVERAGE(Data[[#This Row],[2020 '[YR2020']]],Data[[#This Row],[2021 '[YR2021']]],Data[[#This Row],[2022 '[YR2022']]],Data[[#This Row],[2023 '[YR2023']]],Data[[#This Row],[2024 '[YR2024']]])</f>
        <v>4.9576982535531782</v>
      </c>
      <c r="L6787" s="4">
        <f>((J6787-F6787)/Data[[#This Row],[2020 '[YR2020']]])*100</f>
        <v>116.99395553649097</v>
      </c>
    </row>
    <row r="6788" spans="1:12" x14ac:dyDescent="0.3">
      <c r="A6788" t="s">
        <v>577</v>
      </c>
      <c r="B6788" t="s">
        <v>578</v>
      </c>
      <c r="C6788" s="5" t="s">
        <v>640</v>
      </c>
      <c r="D6788" t="s">
        <v>25</v>
      </c>
      <c r="E6788" t="s">
        <v>135</v>
      </c>
      <c r="F6788">
        <v>54397925</v>
      </c>
      <c r="G6788">
        <v>103189077</v>
      </c>
      <c r="H6788">
        <v>179235119</v>
      </c>
      <c r="I6788">
        <v>162697885</v>
      </c>
      <c r="J6788">
        <v>185603383</v>
      </c>
      <c r="K6788" s="4">
        <f>AVERAGE(Data[[#This Row],[2020 '[YR2020']]],Data[[#This Row],[2021 '[YR2021']]],Data[[#This Row],[2022 '[YR2022']]],Data[[#This Row],[2023 '[YR2023']]],Data[[#This Row],[2024 '[YR2024']]])</f>
        <v>137024677.80000001</v>
      </c>
      <c r="L6788" s="4">
        <f>((J6788-F6788)/Data[[#This Row],[2020 '[YR2020']]])*100</f>
        <v>241.19570369641855</v>
      </c>
    </row>
    <row r="6789" spans="1:12" x14ac:dyDescent="0.3">
      <c r="A6789" t="s">
        <v>577</v>
      </c>
      <c r="B6789" t="s">
        <v>578</v>
      </c>
      <c r="C6789" s="5" t="s">
        <v>640</v>
      </c>
      <c r="D6789" t="s">
        <v>31</v>
      </c>
      <c r="E6789" t="s">
        <v>123</v>
      </c>
      <c r="F6789">
        <v>56.122</v>
      </c>
      <c r="G6789">
        <v>59.405000000000001</v>
      </c>
      <c r="H6789">
        <v>55.91</v>
      </c>
      <c r="I6789">
        <v>57.125999999999998</v>
      </c>
      <c r="J6789">
        <v>57.067999999999998</v>
      </c>
      <c r="K6789" s="4">
        <f>AVERAGE(Data[[#This Row],[2020 '[YR2020']]],Data[[#This Row],[2021 '[YR2021']]],Data[[#This Row],[2022 '[YR2022']]],Data[[#This Row],[2023 '[YR2023']]],Data[[#This Row],[2024 '[YR2024']]])</f>
        <v>57.126200000000004</v>
      </c>
      <c r="L6789" s="4">
        <f>((J6789-F6789)/Data[[#This Row],[2020 '[YR2020']]])*100</f>
        <v>1.6856134849078757</v>
      </c>
    </row>
    <row r="6790" spans="1:12" x14ac:dyDescent="0.3">
      <c r="A6790" t="s">
        <v>631</v>
      </c>
      <c r="B6790" t="s">
        <v>632</v>
      </c>
      <c r="C6790" s="5" t="s">
        <v>640</v>
      </c>
      <c r="D6790" t="s">
        <v>84</v>
      </c>
      <c r="E6790" t="s">
        <v>173</v>
      </c>
      <c r="F6790">
        <v>21.995999999999999</v>
      </c>
      <c r="G6790">
        <v>19.465</v>
      </c>
      <c r="H6790">
        <v>19.858000000000001</v>
      </c>
      <c r="I6790">
        <v>20.579000000000001</v>
      </c>
      <c r="J6790">
        <v>20.443000000000001</v>
      </c>
      <c r="K6790" s="4">
        <f>AVERAGE(Data[[#This Row],[2020 '[YR2020']]],Data[[#This Row],[2021 '[YR2021']]],Data[[#This Row],[2022 '[YR2022']]],Data[[#This Row],[2023 '[YR2023']]],Data[[#This Row],[2024 '[YR2024']]])</f>
        <v>20.4682</v>
      </c>
      <c r="L6790" s="4">
        <f>((J6790-F6790)/Data[[#This Row],[2020 '[YR2020']]])*100</f>
        <v>-7.0603746135660908</v>
      </c>
    </row>
    <row r="6791" spans="1:12" x14ac:dyDescent="0.3">
      <c r="A6791" t="s">
        <v>631</v>
      </c>
      <c r="B6791" t="s">
        <v>632</v>
      </c>
      <c r="C6791" s="5" t="s">
        <v>640</v>
      </c>
      <c r="D6791" t="s">
        <v>63</v>
      </c>
      <c r="E6791" t="s">
        <v>190</v>
      </c>
      <c r="F6791">
        <v>32.642057989171803</v>
      </c>
      <c r="G6791">
        <v>32.823005583142098</v>
      </c>
      <c r="H6791">
        <v>32.993166512115501</v>
      </c>
      <c r="I6791">
        <v>33.1043809897157</v>
      </c>
      <c r="J6791">
        <v>33.204712347778297</v>
      </c>
      <c r="K6791" s="4">
        <f>AVERAGE(Data[[#This Row],[2020 '[YR2020']]],Data[[#This Row],[2021 '[YR2021']]],Data[[#This Row],[2022 '[YR2022']]],Data[[#This Row],[2023 '[YR2023']]],Data[[#This Row],[2024 '[YR2024']]])</f>
        <v>32.953464684384684</v>
      </c>
      <c r="L6791" s="4">
        <f>((J6791-F6791)/Data[[#This Row],[2020 '[YR2020']]])*100</f>
        <v>1.7237098187655349</v>
      </c>
    </row>
    <row r="6792" spans="1:12" x14ac:dyDescent="0.3">
      <c r="A6792" t="s">
        <v>631</v>
      </c>
      <c r="B6792" t="s">
        <v>632</v>
      </c>
      <c r="C6792" s="5" t="s">
        <v>640</v>
      </c>
      <c r="D6792" t="s">
        <v>66</v>
      </c>
      <c r="E6792" t="s">
        <v>160</v>
      </c>
      <c r="F6792">
        <v>1.8941730260848999</v>
      </c>
      <c r="G6792">
        <v>1.9180728197097801</v>
      </c>
      <c r="H6792">
        <v>1.92394954445261</v>
      </c>
      <c r="I6792">
        <v>1.9671766434148401</v>
      </c>
      <c r="J6792">
        <v>1.9491802321062599</v>
      </c>
      <c r="K6792" s="4">
        <f>AVERAGE(Data[[#This Row],[2020 '[YR2020']]],Data[[#This Row],[2021 '[YR2021']]],Data[[#This Row],[2022 '[YR2022']]],Data[[#This Row],[2023 '[YR2023']]],Data[[#This Row],[2024 '[YR2024']]])</f>
        <v>1.9305104531536781</v>
      </c>
      <c r="L6792" s="4">
        <f>((J6792-F6792)/Data[[#This Row],[2020 '[YR2020']]])*100</f>
        <v>2.9040222442115216</v>
      </c>
    </row>
    <row r="6793" spans="1:12" x14ac:dyDescent="0.3">
      <c r="A6793" t="s">
        <v>631</v>
      </c>
      <c r="B6793" t="s">
        <v>632</v>
      </c>
      <c r="C6793" s="5" t="s">
        <v>640</v>
      </c>
      <c r="D6793" t="s">
        <v>68</v>
      </c>
      <c r="E6793" t="s">
        <v>153</v>
      </c>
      <c r="F6793">
        <v>8.1999999999999993</v>
      </c>
      <c r="G6793">
        <v>8.3000000000000007</v>
      </c>
      <c r="H6793">
        <v>8.5</v>
      </c>
      <c r="I6793">
        <v>8.6999999999999993</v>
      </c>
      <c r="J6793">
        <v>9</v>
      </c>
      <c r="K6793" s="4">
        <f>AVERAGE(Data[[#This Row],[2020 '[YR2020']]],Data[[#This Row],[2021 '[YR2021']]],Data[[#This Row],[2022 '[YR2022']]],Data[[#This Row],[2023 '[YR2023']]],Data[[#This Row],[2024 '[YR2024']]])</f>
        <v>8.5400000000000009</v>
      </c>
      <c r="L6793" s="4">
        <f>((J6793-F6793)/Data[[#This Row],[2020 '[YR2020']]])*100</f>
        <v>9.7560975609756202</v>
      </c>
    </row>
    <row r="6794" spans="1:12" x14ac:dyDescent="0.3">
      <c r="A6794" t="s">
        <v>631</v>
      </c>
      <c r="B6794" t="s">
        <v>632</v>
      </c>
      <c r="C6794" s="5" t="s">
        <v>640</v>
      </c>
      <c r="D6794" t="s">
        <v>71</v>
      </c>
      <c r="E6794" t="s">
        <v>156</v>
      </c>
      <c r="F6794">
        <v>11.3</v>
      </c>
      <c r="G6794">
        <v>11</v>
      </c>
      <c r="H6794">
        <v>10.9</v>
      </c>
      <c r="I6794">
        <v>10.7</v>
      </c>
      <c r="J6794">
        <v>10.6</v>
      </c>
      <c r="K6794" s="4">
        <f>AVERAGE(Data[[#This Row],[2020 '[YR2020']]],Data[[#This Row],[2021 '[YR2021']]],Data[[#This Row],[2022 '[YR2022']]],Data[[#This Row],[2023 '[YR2023']]],Data[[#This Row],[2024 '[YR2024']]])</f>
        <v>10.900000000000002</v>
      </c>
      <c r="L6794" s="4">
        <f>((J6794-F6794)/Data[[#This Row],[2020 '[YR2020']]])*100</f>
        <v>-6.1946902654867344</v>
      </c>
    </row>
    <row r="6795" spans="1:12" x14ac:dyDescent="0.3">
      <c r="A6795" t="s">
        <v>631</v>
      </c>
      <c r="B6795" t="s">
        <v>632</v>
      </c>
      <c r="C6795" s="5" t="s">
        <v>640</v>
      </c>
      <c r="D6795" t="s">
        <v>76</v>
      </c>
      <c r="E6795" t="s">
        <v>161</v>
      </c>
      <c r="F6795">
        <v>26.153846153846199</v>
      </c>
      <c r="G6795">
        <v>40</v>
      </c>
      <c r="H6795">
        <v>40</v>
      </c>
      <c r="I6795">
        <v>38.759689922480597</v>
      </c>
      <c r="J6795">
        <v>38.461538461538503</v>
      </c>
      <c r="K6795" s="4">
        <f>AVERAGE(Data[[#This Row],[2020 '[YR2020']]],Data[[#This Row],[2021 '[YR2021']]],Data[[#This Row],[2022 '[YR2022']]],Data[[#This Row],[2023 '[YR2023']]],Data[[#This Row],[2024 '[YR2024']]])</f>
        <v>36.675014907573065</v>
      </c>
      <c r="L6795" s="4">
        <f>((J6795-F6795)/Data[[#This Row],[2020 '[YR2020']]])*100</f>
        <v>47.058823529411661</v>
      </c>
    </row>
    <row r="6796" spans="1:12" x14ac:dyDescent="0.3">
      <c r="A6796" t="s">
        <v>631</v>
      </c>
      <c r="B6796" t="s">
        <v>632</v>
      </c>
      <c r="C6796" s="5" t="s">
        <v>640</v>
      </c>
      <c r="D6796" t="s">
        <v>77</v>
      </c>
      <c r="E6796" t="s">
        <v>147</v>
      </c>
      <c r="F6796">
        <v>76.568395472277302</v>
      </c>
      <c r="G6796">
        <v>81.883271037478593</v>
      </c>
      <c r="H6796">
        <v>80.958274184350699</v>
      </c>
      <c r="I6796">
        <v>80.865524396456394</v>
      </c>
      <c r="J6796">
        <v>80.969305331179299</v>
      </c>
      <c r="K6796" s="4">
        <f>AVERAGE(Data[[#This Row],[2020 '[YR2020']]],Data[[#This Row],[2021 '[YR2021']]],Data[[#This Row],[2022 '[YR2022']]],Data[[#This Row],[2023 '[YR2023']]],Data[[#This Row],[2024 '[YR2024']]])</f>
        <v>80.248954084348455</v>
      </c>
      <c r="L6796" s="4">
        <f>((J6796-F6796)/Data[[#This Row],[2020 '[YR2020']]])*100</f>
        <v>5.7476845789401585</v>
      </c>
    </row>
    <row r="6797" spans="1:12" x14ac:dyDescent="0.3">
      <c r="A6797" t="s">
        <v>631</v>
      </c>
      <c r="B6797" t="s">
        <v>632</v>
      </c>
      <c r="C6797" s="5" t="s">
        <v>640</v>
      </c>
      <c r="D6797" t="s">
        <v>83</v>
      </c>
      <c r="E6797" t="s">
        <v>172</v>
      </c>
      <c r="F6797">
        <v>29.364000000000001</v>
      </c>
      <c r="G6797">
        <v>25.948</v>
      </c>
      <c r="H6797">
        <v>25.734999999999999</v>
      </c>
      <c r="I6797">
        <v>26.867000000000001</v>
      </c>
      <c r="J6797">
        <v>26.745999999999999</v>
      </c>
      <c r="K6797" s="4">
        <f>AVERAGE(Data[[#This Row],[2020 '[YR2020']]],Data[[#This Row],[2021 '[YR2021']]],Data[[#This Row],[2022 '[YR2022']]],Data[[#This Row],[2023 '[YR2023']]],Data[[#This Row],[2024 '[YR2024']]])</f>
        <v>26.931999999999999</v>
      </c>
      <c r="L6797" s="4">
        <f>((J6797-F6797)/Data[[#This Row],[2020 '[YR2020']]])*100</f>
        <v>-8.9156790627979898</v>
      </c>
    </row>
    <row r="6798" spans="1:12" x14ac:dyDescent="0.3">
      <c r="A6798" t="s">
        <v>631</v>
      </c>
      <c r="B6798" t="s">
        <v>632</v>
      </c>
      <c r="C6798" s="5" t="s">
        <v>640</v>
      </c>
      <c r="D6798" t="s">
        <v>85</v>
      </c>
      <c r="E6798" t="s">
        <v>174</v>
      </c>
      <c r="F6798">
        <v>25.675999999999998</v>
      </c>
      <c r="G6798">
        <v>22.695</v>
      </c>
      <c r="H6798">
        <v>22.779</v>
      </c>
      <c r="I6798">
        <v>23.698</v>
      </c>
      <c r="J6798">
        <v>23.564</v>
      </c>
      <c r="K6798" s="4">
        <f>AVERAGE(Data[[#This Row],[2020 '[YR2020']]],Data[[#This Row],[2021 '[YR2021']]],Data[[#This Row],[2022 '[YR2022']]],Data[[#This Row],[2023 '[YR2023']]],Data[[#This Row],[2024 '[YR2024']]])</f>
        <v>23.682399999999994</v>
      </c>
      <c r="L6798" s="4">
        <f>((J6798-F6798)/Data[[#This Row],[2020 '[YR2020']]])*100</f>
        <v>-8.2255803084592554</v>
      </c>
    </row>
    <row r="6799" spans="1:12" x14ac:dyDescent="0.3">
      <c r="A6799" t="s">
        <v>631</v>
      </c>
      <c r="B6799" t="s">
        <v>632</v>
      </c>
      <c r="C6799" s="5" t="s">
        <v>640</v>
      </c>
      <c r="D6799" t="s">
        <v>62</v>
      </c>
      <c r="E6799" t="s">
        <v>189</v>
      </c>
      <c r="F6799">
        <v>10719188</v>
      </c>
      <c r="G6799">
        <v>10882757</v>
      </c>
      <c r="H6799">
        <v>11044607</v>
      </c>
      <c r="I6799">
        <v>11204382</v>
      </c>
      <c r="J6799">
        <v>11361938</v>
      </c>
      <c r="K6799" s="4">
        <f>AVERAGE(Data[[#This Row],[2020 '[YR2020']]],Data[[#This Row],[2021 '[YR2021']]],Data[[#This Row],[2022 '[YR2022']]],Data[[#This Row],[2023 '[YR2023']]],Data[[#This Row],[2024 '[YR2024']]])</f>
        <v>11042574.4</v>
      </c>
      <c r="L6799" s="4">
        <f>((J6799-F6799)/Data[[#This Row],[2020 '[YR2020']]])*100</f>
        <v>5.9962564328566677</v>
      </c>
    </row>
    <row r="6800" spans="1:12" x14ac:dyDescent="0.3">
      <c r="A6800" t="s">
        <v>631</v>
      </c>
      <c r="B6800" t="s">
        <v>632</v>
      </c>
      <c r="C6800" s="5" t="s">
        <v>640</v>
      </c>
      <c r="D6800" t="s">
        <v>87</v>
      </c>
      <c r="E6800" t="s">
        <v>176</v>
      </c>
      <c r="F6800">
        <v>21.6</v>
      </c>
      <c r="G6800">
        <v>22.3</v>
      </c>
      <c r="H6800">
        <v>22.5</v>
      </c>
      <c r="I6800">
        <v>22.5</v>
      </c>
      <c r="J6800">
        <v>22.5</v>
      </c>
      <c r="K6800" s="4">
        <f>AVERAGE(Data[[#This Row],[2020 '[YR2020']]],Data[[#This Row],[2021 '[YR2021']]],Data[[#This Row],[2022 '[YR2022']]],Data[[#This Row],[2023 '[YR2023']]],Data[[#This Row],[2024 '[YR2024']]])</f>
        <v>22.28</v>
      </c>
      <c r="L6800" s="4">
        <f>((J6800-F6800)/Data[[#This Row],[2020 '[YR2020']]])*100</f>
        <v>4.1666666666666599</v>
      </c>
    </row>
    <row r="6801" spans="1:12" x14ac:dyDescent="0.3">
      <c r="A6801" t="s">
        <v>631</v>
      </c>
      <c r="B6801" t="s">
        <v>632</v>
      </c>
      <c r="C6801" s="5" t="s">
        <v>640</v>
      </c>
      <c r="D6801" t="s">
        <v>88</v>
      </c>
      <c r="E6801" t="s">
        <v>171</v>
      </c>
      <c r="F6801">
        <v>74961659711.128799</v>
      </c>
      <c r="G6801">
        <v>78589897922.703201</v>
      </c>
      <c r="H6801">
        <v>72328123071.484604</v>
      </c>
      <c r="I6801">
        <v>71394387239.639206</v>
      </c>
      <c r="J6801">
        <v>76337730572.014893</v>
      </c>
      <c r="K6801" s="4">
        <f>AVERAGE(Data[[#This Row],[2020 '[YR2020']]],Data[[#This Row],[2021 '[YR2021']]],Data[[#This Row],[2022 '[YR2022']]],Data[[#This Row],[2023 '[YR2023']]],Data[[#This Row],[2024 '[YR2024']]])</f>
        <v>74722359703.394135</v>
      </c>
      <c r="L6801" s="4">
        <f>((J6801-F6801)/Data[[#This Row],[2020 '[YR2020']]])*100</f>
        <v>1.8356995645359246</v>
      </c>
    </row>
    <row r="6802" spans="1:12" x14ac:dyDescent="0.3">
      <c r="A6802" t="s">
        <v>631</v>
      </c>
      <c r="B6802" t="s">
        <v>632</v>
      </c>
      <c r="C6802" s="5" t="s">
        <v>640</v>
      </c>
      <c r="D6802" t="s">
        <v>89</v>
      </c>
      <c r="E6802" t="s">
        <v>170</v>
      </c>
      <c r="F6802">
        <v>72853559862.883804</v>
      </c>
      <c r="G6802">
        <v>76560945306.315201</v>
      </c>
      <c r="H6802">
        <v>70307850583.412094</v>
      </c>
      <c r="I6802">
        <v>69095470568.295197</v>
      </c>
      <c r="J6802">
        <v>76337730572.014893</v>
      </c>
      <c r="K6802" s="4">
        <f>AVERAGE(Data[[#This Row],[2020 '[YR2020']]],Data[[#This Row],[2021 '[YR2021']]],Data[[#This Row],[2022 '[YR2022']]],Data[[#This Row],[2023 '[YR2023']]],Data[[#This Row],[2024 '[YR2024']]])</f>
        <v>73031111378.584229</v>
      </c>
      <c r="L6802" s="4">
        <f>((J6802-F6802)/Data[[#This Row],[2020 '[YR2020']]])*100</f>
        <v>4.782430283006863</v>
      </c>
    </row>
    <row r="6803" spans="1:12" x14ac:dyDescent="0.3">
      <c r="A6803" t="s">
        <v>631</v>
      </c>
      <c r="B6803" t="s">
        <v>632</v>
      </c>
      <c r="C6803" s="5" t="s">
        <v>640</v>
      </c>
      <c r="D6803" t="s">
        <v>90</v>
      </c>
      <c r="E6803" t="s">
        <v>164</v>
      </c>
      <c r="F6803">
        <v>6.9930000000000003</v>
      </c>
      <c r="G6803">
        <v>5.5519999999999996</v>
      </c>
      <c r="H6803">
        <v>4.5110000000000001</v>
      </c>
      <c r="I6803">
        <v>5.8</v>
      </c>
      <c r="J6803">
        <v>5.6840000000000002</v>
      </c>
      <c r="K6803" s="4">
        <f>AVERAGE(Data[[#This Row],[2020 '[YR2020']]],Data[[#This Row],[2021 '[YR2021']]],Data[[#This Row],[2022 '[YR2022']]],Data[[#This Row],[2023 '[YR2023']]],Data[[#This Row],[2024 '[YR2024']]])</f>
        <v>5.7080000000000002</v>
      </c>
      <c r="L6803" s="4">
        <f>((J6803-F6803)/Data[[#This Row],[2020 '[YR2020']]])*100</f>
        <v>-18.718718718718723</v>
      </c>
    </row>
    <row r="6804" spans="1:12" x14ac:dyDescent="0.3">
      <c r="A6804" t="s">
        <v>631</v>
      </c>
      <c r="B6804" t="s">
        <v>632</v>
      </c>
      <c r="C6804" s="5" t="s">
        <v>640</v>
      </c>
      <c r="D6804" t="s">
        <v>91</v>
      </c>
      <c r="E6804" t="s">
        <v>165</v>
      </c>
      <c r="F6804">
        <v>7.3250000000000002</v>
      </c>
      <c r="G6804">
        <v>4.7149999999999999</v>
      </c>
      <c r="H6804">
        <v>3.3010000000000002</v>
      </c>
      <c r="I6804">
        <v>4.1520000000000001</v>
      </c>
      <c r="J6804">
        <v>4.117</v>
      </c>
      <c r="K6804" s="4">
        <f>AVERAGE(Data[[#This Row],[2020 '[YR2020']]],Data[[#This Row],[2021 '[YR2021']]],Data[[#This Row],[2022 '[YR2022']]],Data[[#This Row],[2023 '[YR2023']]],Data[[#This Row],[2024 '[YR2024']]])</f>
        <v>4.7219999999999995</v>
      </c>
      <c r="L6804" s="4">
        <f>((J6804-F6804)/Data[[#This Row],[2020 '[YR2020']]])*100</f>
        <v>-43.795221843003411</v>
      </c>
    </row>
    <row r="6805" spans="1:12" x14ac:dyDescent="0.3">
      <c r="A6805" t="s">
        <v>631</v>
      </c>
      <c r="B6805" t="s">
        <v>632</v>
      </c>
      <c r="C6805" s="5" t="s">
        <v>640</v>
      </c>
      <c r="D6805" t="s">
        <v>92</v>
      </c>
      <c r="E6805" t="s">
        <v>166</v>
      </c>
      <c r="F6805">
        <v>7.1790000000000003</v>
      </c>
      <c r="G6805">
        <v>5.0970000000000004</v>
      </c>
      <c r="H6805">
        <v>3.85</v>
      </c>
      <c r="I6805">
        <v>4.899</v>
      </c>
      <c r="J6805">
        <v>4.8280000000000003</v>
      </c>
      <c r="K6805" s="4">
        <f>AVERAGE(Data[[#This Row],[2020 '[YR2020']]],Data[[#This Row],[2021 '[YR2021']]],Data[[#This Row],[2022 '[YR2022']]],Data[[#This Row],[2023 '[YR2023']]],Data[[#This Row],[2024 '[YR2024']]])</f>
        <v>5.1706000000000003</v>
      </c>
      <c r="L6805" s="4">
        <f>((J6805-F6805)/Data[[#This Row],[2020 '[YR2020']]])*100</f>
        <v>-32.748293634210889</v>
      </c>
    </row>
    <row r="6806" spans="1:12" x14ac:dyDescent="0.3">
      <c r="A6806" t="s">
        <v>631</v>
      </c>
      <c r="B6806" t="s">
        <v>632</v>
      </c>
      <c r="C6806" s="5" t="s">
        <v>640</v>
      </c>
      <c r="D6806" t="s">
        <v>93</v>
      </c>
      <c r="E6806" t="s">
        <v>167</v>
      </c>
      <c r="F6806">
        <v>12.914</v>
      </c>
      <c r="G6806">
        <v>10.742000000000001</v>
      </c>
      <c r="H6806">
        <v>8.33</v>
      </c>
      <c r="I6806">
        <v>10.134</v>
      </c>
      <c r="J6806">
        <v>9.8330000000000002</v>
      </c>
      <c r="K6806" s="4">
        <f>AVERAGE(Data[[#This Row],[2020 '[YR2020']]],Data[[#This Row],[2021 '[YR2021']]],Data[[#This Row],[2022 '[YR2022']]],Data[[#This Row],[2023 '[YR2023']]],Data[[#This Row],[2024 '[YR2024']]])</f>
        <v>10.390599999999999</v>
      </c>
      <c r="L6806" s="4">
        <f>((J6806-F6806)/Data[[#This Row],[2020 '[YR2020']]])*100</f>
        <v>-23.85782871302462</v>
      </c>
    </row>
    <row r="6807" spans="1:12" x14ac:dyDescent="0.3">
      <c r="A6807" t="s">
        <v>631</v>
      </c>
      <c r="B6807" t="s">
        <v>632</v>
      </c>
      <c r="C6807" s="5" t="s">
        <v>640</v>
      </c>
      <c r="D6807" t="s">
        <v>94</v>
      </c>
      <c r="E6807" t="s">
        <v>168</v>
      </c>
      <c r="F6807">
        <v>12.451000000000001</v>
      </c>
      <c r="G6807">
        <v>8.57</v>
      </c>
      <c r="H6807">
        <v>7.7469999999999999</v>
      </c>
      <c r="I6807">
        <v>7.7210000000000001</v>
      </c>
      <c r="J6807">
        <v>7.923</v>
      </c>
      <c r="K6807" s="4">
        <f>AVERAGE(Data[[#This Row],[2020 '[YR2020']]],Data[[#This Row],[2021 '[YR2021']]],Data[[#This Row],[2022 '[YR2022']]],Data[[#This Row],[2023 '[YR2023']]],Data[[#This Row],[2024 '[YR2024']]])</f>
        <v>8.8824000000000005</v>
      </c>
      <c r="L6807" s="4">
        <f>((J6807-F6807)/Data[[#This Row],[2020 '[YR2020']]])*100</f>
        <v>-36.366556903060001</v>
      </c>
    </row>
    <row r="6808" spans="1:12" x14ac:dyDescent="0.3">
      <c r="A6808" t="s">
        <v>631</v>
      </c>
      <c r="B6808" t="s">
        <v>632</v>
      </c>
      <c r="C6808" s="5" t="s">
        <v>640</v>
      </c>
      <c r="D6808" t="s">
        <v>95</v>
      </c>
      <c r="E6808" t="s">
        <v>169</v>
      </c>
      <c r="F6808">
        <v>12.659000000000001</v>
      </c>
      <c r="G6808">
        <v>9.5860000000000003</v>
      </c>
      <c r="H6808">
        <v>8.0190000000000001</v>
      </c>
      <c r="I6808">
        <v>8.8460000000000001</v>
      </c>
      <c r="J6808">
        <v>8.8140000000000001</v>
      </c>
      <c r="K6808" s="4">
        <f>AVERAGE(Data[[#This Row],[2020 '[YR2020']]],Data[[#This Row],[2021 '[YR2021']]],Data[[#This Row],[2022 '[YR2022']]],Data[[#This Row],[2023 '[YR2023']]],Data[[#This Row],[2024 '[YR2024']]])</f>
        <v>9.5847999999999995</v>
      </c>
      <c r="L6808" s="4">
        <f>((J6808-F6808)/Data[[#This Row],[2020 '[YR2020']]])*100</f>
        <v>-30.373647207520342</v>
      </c>
    </row>
    <row r="6809" spans="1:12" x14ac:dyDescent="0.3">
      <c r="A6809" t="s">
        <v>631</v>
      </c>
      <c r="B6809" t="s">
        <v>632</v>
      </c>
      <c r="C6809" s="5" t="s">
        <v>640</v>
      </c>
      <c r="D6809" t="s">
        <v>86</v>
      </c>
      <c r="E6809" t="s">
        <v>175</v>
      </c>
      <c r="F6809">
        <v>13.3</v>
      </c>
      <c r="G6809">
        <v>13.7</v>
      </c>
      <c r="H6809">
        <v>16.8</v>
      </c>
      <c r="I6809">
        <v>16.8</v>
      </c>
      <c r="J6809">
        <v>16.8</v>
      </c>
      <c r="K6809" s="4">
        <f>AVERAGE(Data[[#This Row],[2020 '[YR2020']]],Data[[#This Row],[2021 '[YR2021']]],Data[[#This Row],[2022 '[YR2022']]],Data[[#This Row],[2023 '[YR2023']]],Data[[#This Row],[2024 '[YR2024']]])</f>
        <v>15.479999999999999</v>
      </c>
      <c r="L6809" s="4">
        <f>((J6809-F6809)/Data[[#This Row],[2020 '[YR2020']]])*100</f>
        <v>26.315789473684209</v>
      </c>
    </row>
    <row r="6810" spans="1:12" x14ac:dyDescent="0.3">
      <c r="A6810" t="s">
        <v>631</v>
      </c>
      <c r="B6810" t="s">
        <v>632</v>
      </c>
      <c r="C6810" s="5" t="s">
        <v>640</v>
      </c>
      <c r="D6810" t="s">
        <v>61</v>
      </c>
      <c r="E6810" t="s">
        <v>188</v>
      </c>
      <c r="F6810">
        <v>41.6900497370411</v>
      </c>
      <c r="G6810">
        <v>41.812746560188003</v>
      </c>
      <c r="H6810">
        <v>41.918440549679801</v>
      </c>
      <c r="I6810">
        <v>41.945694232603799</v>
      </c>
      <c r="J6810">
        <v>41.957457151516302</v>
      </c>
      <c r="K6810" s="4">
        <f>AVERAGE(Data[[#This Row],[2020 '[YR2020']]],Data[[#This Row],[2021 '[YR2021']]],Data[[#This Row],[2022 '[YR2022']]],Data[[#This Row],[2023 '[YR2023']]],Data[[#This Row],[2024 '[YR2024']]])</f>
        <v>41.864877646205805</v>
      </c>
      <c r="L6810" s="4">
        <f>((J6810-F6810)/Data[[#This Row],[2020 '[YR2020']]])*100</f>
        <v>0.64141783509942185</v>
      </c>
    </row>
    <row r="6811" spans="1:12" x14ac:dyDescent="0.3">
      <c r="A6811" t="s">
        <v>631</v>
      </c>
      <c r="B6811" t="s">
        <v>632</v>
      </c>
      <c r="C6811" s="5" t="s">
        <v>640</v>
      </c>
      <c r="D6811" t="s">
        <v>6</v>
      </c>
      <c r="E6811" t="s">
        <v>145</v>
      </c>
      <c r="F6811">
        <v>132.89938933089601</v>
      </c>
      <c r="G6811">
        <v>138.576404455789</v>
      </c>
      <c r="H6811">
        <v>150.12495500556801</v>
      </c>
      <c r="I6811">
        <v>159.8164418433</v>
      </c>
      <c r="J6811">
        <v>163.025088363219</v>
      </c>
      <c r="K6811" s="4">
        <f>AVERAGE(Data[[#This Row],[2020 '[YR2020']]],Data[[#This Row],[2021 '[YR2021']]],Data[[#This Row],[2022 '[YR2022']]],Data[[#This Row],[2023 '[YR2023']]],Data[[#This Row],[2024 '[YR2024']]])</f>
        <v>148.88845579975441</v>
      </c>
      <c r="L6811" s="4">
        <f>((J6811-F6811)/Data[[#This Row],[2020 '[YR2020']]])*100</f>
        <v>22.668049254398991</v>
      </c>
    </row>
    <row r="6812" spans="1:12" x14ac:dyDescent="0.3">
      <c r="A6812" t="s">
        <v>631</v>
      </c>
      <c r="B6812" t="s">
        <v>632</v>
      </c>
      <c r="C6812" s="5" t="s">
        <v>640</v>
      </c>
      <c r="D6812" t="s">
        <v>49</v>
      </c>
      <c r="E6812" t="s">
        <v>182</v>
      </c>
      <c r="F6812">
        <v>55375</v>
      </c>
      <c r="G6812">
        <v>41868</v>
      </c>
      <c r="H6812">
        <v>33982</v>
      </c>
      <c r="I6812">
        <v>24783</v>
      </c>
      <c r="J6812">
        <v>18406</v>
      </c>
      <c r="K6812" s="4">
        <f>AVERAGE(Data[[#This Row],[2020 '[YR2020']]],Data[[#This Row],[2021 '[YR2021']]],Data[[#This Row],[2022 '[YR2022']]],Data[[#This Row],[2023 '[YR2023']]],Data[[#This Row],[2024 '[YR2024']]])</f>
        <v>34882.800000000003</v>
      </c>
      <c r="L6812" s="4">
        <f>((J6812-F6812)/Data[[#This Row],[2020 '[YR2020']]])*100</f>
        <v>-66.761173814898427</v>
      </c>
    </row>
    <row r="6813" spans="1:12" x14ac:dyDescent="0.3">
      <c r="A6813" t="s">
        <v>631</v>
      </c>
      <c r="B6813" t="s">
        <v>632</v>
      </c>
      <c r="C6813" s="5" t="s">
        <v>640</v>
      </c>
      <c r="D6813" t="s">
        <v>60</v>
      </c>
      <c r="E6813" t="s">
        <v>192</v>
      </c>
      <c r="F6813">
        <v>10719188</v>
      </c>
      <c r="G6813">
        <v>10882757</v>
      </c>
      <c r="H6813">
        <v>11044607</v>
      </c>
      <c r="I6813">
        <v>11204382</v>
      </c>
      <c r="J6813">
        <v>11361938</v>
      </c>
      <c r="K6813" s="4">
        <f>AVERAGE(Data[[#This Row],[2020 '[YR2020']]],Data[[#This Row],[2021 '[YR2021']]],Data[[#This Row],[2022 '[YR2022']]],Data[[#This Row],[2023 '[YR2023']]],Data[[#This Row],[2024 '[YR2024']]])</f>
        <v>11042574.4</v>
      </c>
      <c r="L6813" s="4">
        <f>((J6813-F6813)/Data[[#This Row],[2020 '[YR2020']]])*100</f>
        <v>5.9962564328566677</v>
      </c>
    </row>
    <row r="6814" spans="1:12" x14ac:dyDescent="0.3">
      <c r="A6814" t="s">
        <v>631</v>
      </c>
      <c r="B6814" t="s">
        <v>632</v>
      </c>
      <c r="C6814" s="5" t="s">
        <v>640</v>
      </c>
      <c r="D6814" t="s">
        <v>8</v>
      </c>
      <c r="E6814" t="s">
        <v>119</v>
      </c>
      <c r="F6814">
        <v>55.677999999999997</v>
      </c>
      <c r="G6814">
        <v>61.244999999999997</v>
      </c>
      <c r="H6814">
        <v>63.715000000000003</v>
      </c>
      <c r="I6814">
        <v>61.308999999999997</v>
      </c>
      <c r="J6814">
        <v>61.451999999999998</v>
      </c>
      <c r="K6814" s="4">
        <f>AVERAGE(Data[[#This Row],[2020 '[YR2020']]],Data[[#This Row],[2021 '[YR2021']]],Data[[#This Row],[2022 '[YR2022']]],Data[[#This Row],[2023 '[YR2023']]],Data[[#This Row],[2024 '[YR2024']]])</f>
        <v>60.6798</v>
      </c>
      <c r="L6814" s="4">
        <f>((J6814-F6814)/Data[[#This Row],[2020 '[YR2020']]])*100</f>
        <v>10.370343762347787</v>
      </c>
    </row>
    <row r="6815" spans="1:12" x14ac:dyDescent="0.3">
      <c r="A6815" t="s">
        <v>631</v>
      </c>
      <c r="B6815" t="s">
        <v>632</v>
      </c>
      <c r="C6815" s="5" t="s">
        <v>640</v>
      </c>
      <c r="D6815" t="s">
        <v>10</v>
      </c>
      <c r="E6815" t="s">
        <v>115</v>
      </c>
      <c r="F6815">
        <v>63.975999999999999</v>
      </c>
      <c r="G6815">
        <v>68.263999999999996</v>
      </c>
      <c r="H6815">
        <v>71.605999999999995</v>
      </c>
      <c r="I6815">
        <v>69.125</v>
      </c>
      <c r="J6815">
        <v>69.204999999999998</v>
      </c>
      <c r="K6815" s="4">
        <f>AVERAGE(Data[[#This Row],[2020 '[YR2020']]],Data[[#This Row],[2021 '[YR2021']]],Data[[#This Row],[2022 '[YR2022']]],Data[[#This Row],[2023 '[YR2023']]],Data[[#This Row],[2024 '[YR2024']]])</f>
        <v>68.435199999999995</v>
      </c>
      <c r="L6815" s="4">
        <f>((J6815-F6815)/Data[[#This Row],[2020 '[YR2020']]])*100</f>
        <v>8.1733775165687117</v>
      </c>
    </row>
    <row r="6816" spans="1:12" x14ac:dyDescent="0.3">
      <c r="A6816" t="s">
        <v>631</v>
      </c>
      <c r="B6816" t="s">
        <v>632</v>
      </c>
      <c r="C6816" s="5" t="s">
        <v>640</v>
      </c>
      <c r="D6816" t="s">
        <v>11</v>
      </c>
      <c r="E6816" t="s">
        <v>116</v>
      </c>
      <c r="F6816">
        <v>43.912999999999997</v>
      </c>
      <c r="G6816">
        <v>48.414000000000001</v>
      </c>
      <c r="H6816">
        <v>51.085000000000001</v>
      </c>
      <c r="I6816">
        <v>47.466999999999999</v>
      </c>
      <c r="J6816">
        <v>47.591999999999999</v>
      </c>
      <c r="K6816" s="4">
        <f>AVERAGE(Data[[#This Row],[2020 '[YR2020']]],Data[[#This Row],[2021 '[YR2021']]],Data[[#This Row],[2022 '[YR2022']]],Data[[#This Row],[2023 '[YR2023']]],Data[[#This Row],[2024 '[YR2024']]])</f>
        <v>47.694200000000002</v>
      </c>
      <c r="L6816" s="4">
        <f>((J6816-F6816)/Data[[#This Row],[2020 '[YR2020']]])*100</f>
        <v>8.3779290870585061</v>
      </c>
    </row>
    <row r="6817" spans="1:12" x14ac:dyDescent="0.3">
      <c r="A6817" t="s">
        <v>631</v>
      </c>
      <c r="B6817" t="s">
        <v>632</v>
      </c>
      <c r="C6817" s="5" t="s">
        <v>640</v>
      </c>
      <c r="D6817" t="s">
        <v>12</v>
      </c>
      <c r="E6817" t="s">
        <v>117</v>
      </c>
      <c r="F6817">
        <v>53.786999999999999</v>
      </c>
      <c r="G6817">
        <v>56.061999999999998</v>
      </c>
      <c r="H6817">
        <v>57.878</v>
      </c>
      <c r="I6817">
        <v>54.927</v>
      </c>
      <c r="J6817">
        <v>54.533000000000001</v>
      </c>
      <c r="K6817" s="4">
        <f>AVERAGE(Data[[#This Row],[2020 '[YR2020']]],Data[[#This Row],[2021 '[YR2021']]],Data[[#This Row],[2022 '[YR2022']]],Data[[#This Row],[2023 '[YR2023']]],Data[[#This Row],[2024 '[YR2024']]])</f>
        <v>55.43739999999999</v>
      </c>
      <c r="L6817" s="4">
        <f>((J6817-F6817)/Data[[#This Row],[2020 '[YR2020']]])*100</f>
        <v>1.3869522375295187</v>
      </c>
    </row>
    <row r="6818" spans="1:12" x14ac:dyDescent="0.3">
      <c r="A6818" t="s">
        <v>631</v>
      </c>
      <c r="B6818" t="s">
        <v>632</v>
      </c>
      <c r="C6818" s="5" t="s">
        <v>640</v>
      </c>
      <c r="D6818" t="s">
        <v>13</v>
      </c>
      <c r="E6818" t="s">
        <v>118</v>
      </c>
      <c r="F6818">
        <v>48.856000000000002</v>
      </c>
      <c r="G6818">
        <v>52.252000000000002</v>
      </c>
      <c r="H6818">
        <v>54.500999999999998</v>
      </c>
      <c r="I6818">
        <v>51.226999999999997</v>
      </c>
      <c r="J6818">
        <v>51.097000000000001</v>
      </c>
      <c r="K6818" s="4">
        <f>AVERAGE(Data[[#This Row],[2020 '[YR2020']]],Data[[#This Row],[2021 '[YR2021']]],Data[[#This Row],[2022 '[YR2022']]],Data[[#This Row],[2023 '[YR2023']]],Data[[#This Row],[2024 '[YR2024']]])</f>
        <v>51.586599999999997</v>
      </c>
      <c r="L6818" s="4">
        <f>((J6818-F6818)/Data[[#This Row],[2020 '[YR2020']]])*100</f>
        <v>4.5869494023251995</v>
      </c>
    </row>
    <row r="6819" spans="1:12" x14ac:dyDescent="0.3">
      <c r="A6819" t="s">
        <v>631</v>
      </c>
      <c r="B6819" t="s">
        <v>632</v>
      </c>
      <c r="C6819" s="5" t="s">
        <v>640</v>
      </c>
      <c r="D6819" t="s">
        <v>28</v>
      </c>
      <c r="E6819" t="s">
        <v>124</v>
      </c>
      <c r="F6819">
        <v>2.0024120575929198</v>
      </c>
      <c r="G6819">
        <v>4.2716638153679796</v>
      </c>
      <c r="H6819">
        <v>8.3337063009623105</v>
      </c>
      <c r="I6819">
        <v>6.4556134836958599</v>
      </c>
      <c r="J6819">
        <v>2.0077073941271202</v>
      </c>
      <c r="K6819" s="4">
        <f>AVERAGE(Data[[#This Row],[2020 '[YR2020']]],Data[[#This Row],[2021 '[YR2021']]],Data[[#This Row],[2022 '[YR2022']]],Data[[#This Row],[2023 '[YR2023']]],Data[[#This Row],[2024 '[YR2024']]])</f>
        <v>4.6142206103492374</v>
      </c>
      <c r="L6819" s="4">
        <f>((J6819-F6819)/Data[[#This Row],[2020 '[YR2020']]])*100</f>
        <v>0.26444789493356363</v>
      </c>
    </row>
    <row r="6820" spans="1:12" x14ac:dyDescent="0.3">
      <c r="A6820" t="s">
        <v>631</v>
      </c>
      <c r="B6820" t="s">
        <v>632</v>
      </c>
      <c r="C6820" s="5" t="s">
        <v>640</v>
      </c>
      <c r="D6820" t="s">
        <v>29</v>
      </c>
      <c r="E6820" t="s">
        <v>121</v>
      </c>
      <c r="F6820">
        <v>50.424999999999997</v>
      </c>
      <c r="G6820">
        <v>54.241</v>
      </c>
      <c r="H6820">
        <v>55.726999999999997</v>
      </c>
      <c r="I6820">
        <v>52.82</v>
      </c>
      <c r="J6820">
        <v>52.781999999999996</v>
      </c>
      <c r="K6820" s="4">
        <f>AVERAGE(Data[[#This Row],[2020 '[YR2020']]],Data[[#This Row],[2021 '[YR2021']]],Data[[#This Row],[2022 '[YR2022']]],Data[[#This Row],[2023 '[YR2023']]],Data[[#This Row],[2024 '[YR2024']]])</f>
        <v>53.198999999999998</v>
      </c>
      <c r="L6820" s="4">
        <f>((J6820-F6820)/Data[[#This Row],[2020 '[YR2020']]])*100</f>
        <v>4.6742687159147236</v>
      </c>
    </row>
    <row r="6821" spans="1:12" x14ac:dyDescent="0.3">
      <c r="A6821" t="s">
        <v>631</v>
      </c>
      <c r="B6821" t="s">
        <v>632</v>
      </c>
      <c r="C6821" s="5" t="s">
        <v>640</v>
      </c>
      <c r="D6821" t="s">
        <v>30</v>
      </c>
      <c r="E6821" t="s">
        <v>122</v>
      </c>
      <c r="F6821">
        <v>61.436</v>
      </c>
      <c r="G6821">
        <v>61.317</v>
      </c>
      <c r="H6821">
        <v>62.738</v>
      </c>
      <c r="I6821">
        <v>59.521999999999998</v>
      </c>
      <c r="J6821">
        <v>59.225999999999999</v>
      </c>
      <c r="K6821" s="4">
        <f>AVERAGE(Data[[#This Row],[2020 '[YR2020']]],Data[[#This Row],[2021 '[YR2021']]],Data[[#This Row],[2022 '[YR2022']]],Data[[#This Row],[2023 '[YR2023']]],Data[[#This Row],[2024 '[YR2024']]])</f>
        <v>60.847799999999992</v>
      </c>
      <c r="L6821" s="4">
        <f>((J6821-F6821)/Data[[#This Row],[2020 '[YR2020']]])*100</f>
        <v>-3.597239403607007</v>
      </c>
    </row>
    <row r="6822" spans="1:12" x14ac:dyDescent="0.3">
      <c r="A6822" t="s">
        <v>631</v>
      </c>
      <c r="B6822" t="s">
        <v>632</v>
      </c>
      <c r="C6822" s="5" t="s">
        <v>640</v>
      </c>
      <c r="D6822" t="s">
        <v>9</v>
      </c>
      <c r="E6822" t="s">
        <v>114</v>
      </c>
      <c r="F6822">
        <v>72.457999999999998</v>
      </c>
      <c r="G6822">
        <v>75.457999999999998</v>
      </c>
      <c r="H6822">
        <v>79.698999999999998</v>
      </c>
      <c r="I6822">
        <v>77.141000000000005</v>
      </c>
      <c r="J6822">
        <v>77.156999999999996</v>
      </c>
      <c r="K6822" s="4">
        <f>AVERAGE(Data[[#This Row],[2020 '[YR2020']]],Data[[#This Row],[2021 '[YR2021']]],Data[[#This Row],[2022 '[YR2022']]],Data[[#This Row],[2023 '[YR2023']]],Data[[#This Row],[2024 '[YR2024']]])</f>
        <v>76.382599999999996</v>
      </c>
      <c r="L6822" s="4">
        <f>((J6822-F6822)/Data[[#This Row],[2020 '[YR2020']]])*100</f>
        <v>6.485136216842859</v>
      </c>
    </row>
    <row r="6823" spans="1:12" x14ac:dyDescent="0.3">
      <c r="A6823" t="s">
        <v>631</v>
      </c>
      <c r="B6823" t="s">
        <v>632</v>
      </c>
      <c r="C6823" s="5" t="s">
        <v>640</v>
      </c>
      <c r="D6823" t="s">
        <v>32</v>
      </c>
      <c r="E6823" t="s">
        <v>125</v>
      </c>
      <c r="F6823">
        <v>59.865000000000002</v>
      </c>
      <c r="G6823">
        <v>64.844999999999999</v>
      </c>
      <c r="H6823">
        <v>66.724999999999994</v>
      </c>
      <c r="I6823">
        <v>65.082999999999998</v>
      </c>
      <c r="J6823">
        <v>65.156000000000006</v>
      </c>
      <c r="K6823" s="4">
        <f>AVERAGE(Data[[#This Row],[2020 '[YR2020']]],Data[[#This Row],[2021 '[YR2021']]],Data[[#This Row],[2022 '[YR2022']]],Data[[#This Row],[2023 '[YR2023']]],Data[[#This Row],[2024 '[YR2024']]])</f>
        <v>64.334800000000001</v>
      </c>
      <c r="L6823" s="4">
        <f>((J6823-F6823)/Data[[#This Row],[2020 '[YR2020']]])*100</f>
        <v>8.8382193268186811</v>
      </c>
    </row>
    <row r="6824" spans="1:12" x14ac:dyDescent="0.3">
      <c r="A6824" t="s">
        <v>631</v>
      </c>
      <c r="B6824" t="s">
        <v>632</v>
      </c>
      <c r="C6824" s="5" t="s">
        <v>640</v>
      </c>
      <c r="D6824" t="s">
        <v>31</v>
      </c>
      <c r="E6824" t="s">
        <v>123</v>
      </c>
      <c r="F6824">
        <v>55.936999999999998</v>
      </c>
      <c r="G6824">
        <v>57.792000000000002</v>
      </c>
      <c r="H6824">
        <v>59.253</v>
      </c>
      <c r="I6824">
        <v>56.198</v>
      </c>
      <c r="J6824">
        <v>56.036000000000001</v>
      </c>
      <c r="K6824" s="4">
        <f>AVERAGE(Data[[#This Row],[2020 '[YR2020']]],Data[[#This Row],[2021 '[YR2021']]],Data[[#This Row],[2022 '[YR2022']]],Data[[#This Row],[2023 '[YR2023']]],Data[[#This Row],[2024 '[YR2024']]])</f>
        <v>57.043199999999999</v>
      </c>
      <c r="L6824" s="4">
        <f>((J6824-F6824)/Data[[#This Row],[2020 '[YR2020']]])*100</f>
        <v>0.17698482221070805</v>
      </c>
    </row>
    <row r="6825" spans="1:12" x14ac:dyDescent="0.3">
      <c r="A6825" t="s">
        <v>631</v>
      </c>
      <c r="B6825" t="s">
        <v>632</v>
      </c>
      <c r="C6825" s="5" t="s">
        <v>640</v>
      </c>
      <c r="D6825" t="s">
        <v>38</v>
      </c>
      <c r="E6825" t="s">
        <v>132</v>
      </c>
      <c r="F6825">
        <v>43.906697744644298</v>
      </c>
      <c r="G6825">
        <v>45.629882571823202</v>
      </c>
      <c r="H6825">
        <v>45.364958473675998</v>
      </c>
      <c r="I6825">
        <v>45.333223205443801</v>
      </c>
      <c r="J6825">
        <v>45.370256327847599</v>
      </c>
      <c r="K6825" s="4">
        <f>AVERAGE(Data[[#This Row],[2020 '[YR2020']]],Data[[#This Row],[2021 '[YR2021']]],Data[[#This Row],[2022 '[YR2022']]],Data[[#This Row],[2023 '[YR2023']]],Data[[#This Row],[2024 '[YR2024']]])</f>
        <v>45.121003664686974</v>
      </c>
      <c r="L6825" s="4">
        <f>((J6825-F6825)/Data[[#This Row],[2020 '[YR2020']]])*100</f>
        <v>3.333337869577826</v>
      </c>
    </row>
    <row r="6826" spans="1:12" x14ac:dyDescent="0.3">
      <c r="A6826" t="s">
        <v>631</v>
      </c>
      <c r="B6826" t="s">
        <v>632</v>
      </c>
      <c r="C6826" s="5" t="s">
        <v>640</v>
      </c>
      <c r="D6826" t="s">
        <v>37</v>
      </c>
      <c r="E6826" t="s">
        <v>131</v>
      </c>
      <c r="F6826">
        <v>72.344999999999999</v>
      </c>
      <c r="G6826">
        <v>75.444999999999993</v>
      </c>
      <c r="H6826">
        <v>78.557000000000002</v>
      </c>
      <c r="I6826">
        <v>76.587999999999994</v>
      </c>
      <c r="J6826">
        <v>76.736000000000004</v>
      </c>
      <c r="K6826" s="4">
        <f>AVERAGE(Data[[#This Row],[2020 '[YR2020']]],Data[[#This Row],[2021 '[YR2021']]],Data[[#This Row],[2022 '[YR2022']]],Data[[#This Row],[2023 '[YR2023']]],Data[[#This Row],[2024 '[YR2024']]])</f>
        <v>75.93419999999999</v>
      </c>
      <c r="L6826" s="4">
        <f>((J6826-F6826)/Data[[#This Row],[2020 '[YR2020']]])*100</f>
        <v>6.0695279563204165</v>
      </c>
    </row>
    <row r="6827" spans="1:12" x14ac:dyDescent="0.3">
      <c r="A6827" t="s">
        <v>631</v>
      </c>
      <c r="B6827" t="s">
        <v>632</v>
      </c>
      <c r="C6827" s="5" t="s">
        <v>640</v>
      </c>
      <c r="D6827" t="s">
        <v>39</v>
      </c>
      <c r="E6827" t="s">
        <v>133</v>
      </c>
      <c r="F6827">
        <v>16861243</v>
      </c>
      <c r="G6827">
        <v>17853296</v>
      </c>
      <c r="H6827">
        <v>18756175</v>
      </c>
      <c r="I6827">
        <v>18608668</v>
      </c>
      <c r="J6827">
        <v>18917570</v>
      </c>
      <c r="K6827" s="4">
        <f>AVERAGE(Data[[#This Row],[2020 '[YR2020']]],Data[[#This Row],[2021 '[YR2021']]],Data[[#This Row],[2022 '[YR2022']]],Data[[#This Row],[2023 '[YR2023']]],Data[[#This Row],[2024 '[YR2024']]])</f>
        <v>18199390.399999999</v>
      </c>
      <c r="L6827" s="4">
        <f>((J6827-F6827)/Data[[#This Row],[2020 '[YR2020']]])*100</f>
        <v>12.195583682650206</v>
      </c>
    </row>
    <row r="6828" spans="1:12" x14ac:dyDescent="0.3">
      <c r="A6828" t="s">
        <v>631</v>
      </c>
      <c r="B6828" t="s">
        <v>632</v>
      </c>
      <c r="C6828" s="5" t="s">
        <v>640</v>
      </c>
      <c r="D6828" t="s">
        <v>35</v>
      </c>
      <c r="E6828" t="s">
        <v>129</v>
      </c>
      <c r="F6828">
        <v>81.459000000000003</v>
      </c>
      <c r="G6828">
        <v>82.415999999999997</v>
      </c>
      <c r="H6828">
        <v>86.034000000000006</v>
      </c>
      <c r="I6828">
        <v>83.954999999999998</v>
      </c>
      <c r="J6828">
        <v>84.022999999999996</v>
      </c>
      <c r="K6828" s="4">
        <f>AVERAGE(Data[[#This Row],[2020 '[YR2020']]],Data[[#This Row],[2021 '[YR2021']]],Data[[#This Row],[2022 '[YR2022']]],Data[[#This Row],[2023 '[YR2023']]],Data[[#This Row],[2024 '[YR2024']]])</f>
        <v>83.577399999999983</v>
      </c>
      <c r="L6828" s="4">
        <f>((J6828-F6828)/Data[[#This Row],[2020 '[YR2020']]])*100</f>
        <v>3.1475957230017468</v>
      </c>
    </row>
    <row r="6829" spans="1:12" x14ac:dyDescent="0.3">
      <c r="A6829" t="s">
        <v>631</v>
      </c>
      <c r="B6829" t="s">
        <v>632</v>
      </c>
      <c r="C6829" s="5" t="s">
        <v>640</v>
      </c>
      <c r="D6829" t="s">
        <v>34</v>
      </c>
      <c r="E6829" t="s">
        <v>128</v>
      </c>
      <c r="F6829">
        <v>78.185000000000002</v>
      </c>
      <c r="G6829">
        <v>79.191999999999993</v>
      </c>
      <c r="H6829">
        <v>82.418999999999997</v>
      </c>
      <c r="I6829">
        <v>80.483000000000004</v>
      </c>
      <c r="J6829">
        <v>80.47</v>
      </c>
      <c r="K6829" s="4">
        <f>AVERAGE(Data[[#This Row],[2020 '[YR2020']]],Data[[#This Row],[2021 '[YR2021']]],Data[[#This Row],[2022 '[YR2022']]],Data[[#This Row],[2023 '[YR2023']]],Data[[#This Row],[2024 '[YR2024']]])</f>
        <v>80.149799999999999</v>
      </c>
      <c r="L6829" s="4">
        <f>((J6829-F6829)/Data[[#This Row],[2020 '[YR2020']]])*100</f>
        <v>2.9225554773933573</v>
      </c>
    </row>
    <row r="6830" spans="1:12" x14ac:dyDescent="0.3">
      <c r="A6830" t="s">
        <v>631</v>
      </c>
      <c r="B6830" t="s">
        <v>632</v>
      </c>
      <c r="C6830" s="5" t="s">
        <v>640</v>
      </c>
      <c r="D6830" t="s">
        <v>33</v>
      </c>
      <c r="E6830" t="s">
        <v>126</v>
      </c>
      <c r="F6830">
        <v>63.301000000000002</v>
      </c>
      <c r="G6830">
        <v>68.536000000000001</v>
      </c>
      <c r="H6830">
        <v>71.147000000000006</v>
      </c>
      <c r="I6830">
        <v>69.281999999999996</v>
      </c>
      <c r="J6830">
        <v>69.507999999999996</v>
      </c>
      <c r="K6830" s="4">
        <f>AVERAGE(Data[[#This Row],[2020 '[YR2020']]],Data[[#This Row],[2021 '[YR2021']]],Data[[#This Row],[2022 '[YR2022']]],Data[[#This Row],[2023 '[YR2023']]],Data[[#This Row],[2024 '[YR2024']]])</f>
        <v>68.354799999999983</v>
      </c>
      <c r="L6830" s="4">
        <f>((J6830-F6830)/Data[[#This Row],[2020 '[YR2020']]])*100</f>
        <v>9.8055322980679502</v>
      </c>
    </row>
    <row r="6831" spans="1:12" x14ac:dyDescent="0.3">
      <c r="A6831" t="s">
        <v>631</v>
      </c>
      <c r="B6831" t="s">
        <v>632</v>
      </c>
      <c r="C6831" s="5" t="s">
        <v>640</v>
      </c>
      <c r="D6831" t="s">
        <v>36</v>
      </c>
      <c r="E6831" t="s">
        <v>130</v>
      </c>
      <c r="F6831">
        <v>68.924000000000007</v>
      </c>
      <c r="G6831">
        <v>71.930000000000007</v>
      </c>
      <c r="H6831">
        <v>74.472999999999999</v>
      </c>
      <c r="I6831">
        <v>72.686000000000007</v>
      </c>
      <c r="J6831">
        <v>72.715999999999994</v>
      </c>
      <c r="K6831" s="4">
        <f>AVERAGE(Data[[#This Row],[2020 '[YR2020']]],Data[[#This Row],[2021 '[YR2021']]],Data[[#This Row],[2022 '[YR2022']]],Data[[#This Row],[2023 '[YR2023']]],Data[[#This Row],[2024 '[YR2024']]])</f>
        <v>72.145800000000008</v>
      </c>
      <c r="L6831" s="4">
        <f>((J6831-F6831)/Data[[#This Row],[2020 '[YR2020']]])*100</f>
        <v>5.5017120306424276</v>
      </c>
    </row>
    <row r="6832" spans="1:12" x14ac:dyDescent="0.3">
      <c r="A6832" t="s">
        <v>631</v>
      </c>
      <c r="B6832" t="s">
        <v>632</v>
      </c>
      <c r="C6832" s="5" t="s">
        <v>640</v>
      </c>
      <c r="D6832" t="s">
        <v>43</v>
      </c>
      <c r="E6832" t="s">
        <v>185</v>
      </c>
      <c r="F6832">
        <v>0.5</v>
      </c>
      <c r="G6832">
        <v>0.5</v>
      </c>
      <c r="H6832">
        <v>8</v>
      </c>
      <c r="I6832">
        <v>8</v>
      </c>
      <c r="J6832">
        <v>7.9</v>
      </c>
      <c r="K6832" s="4">
        <f>AVERAGE(Data[[#This Row],[2020 '[YR2020']]],Data[[#This Row],[2021 '[YR2021']]],Data[[#This Row],[2022 '[YR2022']]],Data[[#This Row],[2023 '[YR2023']]],Data[[#This Row],[2024 '[YR2024']]])</f>
        <v>4.9799999999999995</v>
      </c>
      <c r="L6832" s="4">
        <f>((J6832-F6832)/Data[[#This Row],[2020 '[YR2020']]])*100</f>
        <v>1480</v>
      </c>
    </row>
    <row r="6833" spans="1:12" x14ac:dyDescent="0.3">
      <c r="A6833" t="s">
        <v>621</v>
      </c>
      <c r="B6833" t="s">
        <v>622</v>
      </c>
      <c r="C6833" s="5" t="s">
        <v>635</v>
      </c>
      <c r="D6833" t="s">
        <v>77</v>
      </c>
      <c r="E6833" t="s">
        <v>147</v>
      </c>
      <c r="F6833">
        <v>63.629044282093297</v>
      </c>
      <c r="G6833">
        <v>64.062318840579707</v>
      </c>
      <c r="H6833">
        <v>69.260379433599098</v>
      </c>
      <c r="I6833">
        <v>69.328176400148607</v>
      </c>
      <c r="J6833">
        <v>69.056342896647095</v>
      </c>
      <c r="K6833" s="4">
        <f>AVERAGE(Data[[#This Row],[2020 '[YR2020']]],Data[[#This Row],[2021 '[YR2021']]],Data[[#This Row],[2022 '[YR2022']]],Data[[#This Row],[2023 '[YR2023']]],Data[[#This Row],[2024 '[YR2024']]])</f>
        <v>67.067252370613559</v>
      </c>
      <c r="L6833" s="4">
        <f>((J6833-F6833)/Data[[#This Row],[2020 '[YR2020']]])*100</f>
        <v>8.5295931689503117</v>
      </c>
    </row>
    <row r="6834" spans="1:12" x14ac:dyDescent="0.3">
      <c r="A6834" t="s">
        <v>621</v>
      </c>
      <c r="B6834" t="s">
        <v>622</v>
      </c>
      <c r="C6834" s="5" t="s">
        <v>635</v>
      </c>
      <c r="D6834" t="s">
        <v>66</v>
      </c>
      <c r="E6834" t="s">
        <v>160</v>
      </c>
      <c r="F6834">
        <v>20.692676544189499</v>
      </c>
      <c r="G6834">
        <v>20.7462368011475</v>
      </c>
      <c r="H6834">
        <v>20.3271656699125</v>
      </c>
      <c r="I6834">
        <v>20.690632307528201</v>
      </c>
      <c r="J6834">
        <v>20.743505641423098</v>
      </c>
      <c r="K6834" s="4">
        <f>AVERAGE(Data[[#This Row],[2020 '[YR2020']]],Data[[#This Row],[2021 '[YR2021']]],Data[[#This Row],[2022 '[YR2022']]],Data[[#This Row],[2023 '[YR2023']]],Data[[#This Row],[2024 '[YR2024']]])</f>
        <v>20.640043392840163</v>
      </c>
      <c r="L6834" s="4">
        <f>((J6834-F6834)/Data[[#This Row],[2020 '[YR2020']]])*100</f>
        <v>0.24563809870150408</v>
      </c>
    </row>
    <row r="6835" spans="1:12" x14ac:dyDescent="0.3">
      <c r="A6835" t="s">
        <v>621</v>
      </c>
      <c r="B6835" t="s">
        <v>622</v>
      </c>
      <c r="C6835" s="5" t="s">
        <v>635</v>
      </c>
      <c r="D6835" t="s">
        <v>76</v>
      </c>
      <c r="E6835" t="s">
        <v>161</v>
      </c>
      <c r="F6835">
        <v>27.960526315789501</v>
      </c>
      <c r="G6835">
        <v>27.960526315789501</v>
      </c>
      <c r="H6835">
        <v>27.3311897106109</v>
      </c>
      <c r="I6835">
        <v>27.3311897106109</v>
      </c>
      <c r="J6835">
        <v>27.3311897106109</v>
      </c>
      <c r="K6835" s="4">
        <f>AVERAGE(Data[[#This Row],[2020 '[YR2020']]],Data[[#This Row],[2021 '[YR2021']]],Data[[#This Row],[2022 '[YR2022']]],Data[[#This Row],[2023 '[YR2023']]],Data[[#This Row],[2024 '[YR2024']]])</f>
        <v>27.58292435268234</v>
      </c>
      <c r="L6835" s="4">
        <f>((J6835-F6835)/Data[[#This Row],[2020 '[YR2020']]])*100</f>
        <v>-2.2508038585211119</v>
      </c>
    </row>
    <row r="6836" spans="1:12" x14ac:dyDescent="0.3">
      <c r="A6836" t="s">
        <v>621</v>
      </c>
      <c r="B6836" t="s">
        <v>622</v>
      </c>
      <c r="C6836" s="5" t="s">
        <v>635</v>
      </c>
      <c r="D6836" t="s">
        <v>75</v>
      </c>
      <c r="E6836" t="s">
        <v>163</v>
      </c>
      <c r="F6836">
        <v>11593520413.1738</v>
      </c>
      <c r="G6836">
        <v>11831963302.002199</v>
      </c>
      <c r="H6836">
        <v>13024339472.508801</v>
      </c>
      <c r="I6836">
        <v>16367172553.006701</v>
      </c>
      <c r="J6836">
        <v>17742892812.3866</v>
      </c>
      <c r="K6836" s="4">
        <f>AVERAGE(Data[[#This Row],[2020 '[YR2020']]],Data[[#This Row],[2021 '[YR2021']]],Data[[#This Row],[2022 '[YR2022']]],Data[[#This Row],[2023 '[YR2023']]],Data[[#This Row],[2024 '[YR2024']]])</f>
        <v>14111977710.61562</v>
      </c>
      <c r="L6836" s="4">
        <f>((J6836-F6836)/Data[[#This Row],[2020 '[YR2020']]])*100</f>
        <v>53.041459194958804</v>
      </c>
    </row>
    <row r="6837" spans="1:12" x14ac:dyDescent="0.3">
      <c r="A6837" t="s">
        <v>621</v>
      </c>
      <c r="B6837" t="s">
        <v>622</v>
      </c>
      <c r="C6837" s="5" t="s">
        <v>635</v>
      </c>
      <c r="D6837" t="s">
        <v>74</v>
      </c>
      <c r="E6837" t="s">
        <v>162</v>
      </c>
      <c r="F6837">
        <v>7492091761.1278095</v>
      </c>
      <c r="G6837">
        <v>8508965318.0079699</v>
      </c>
      <c r="H6837">
        <v>8075641718.2381697</v>
      </c>
      <c r="I6837">
        <v>12025396827.4669</v>
      </c>
      <c r="J6837">
        <v>12777389487.427401</v>
      </c>
      <c r="K6837" s="4">
        <f>AVERAGE(Data[[#This Row],[2020 '[YR2020']]],Data[[#This Row],[2021 '[YR2021']]],Data[[#This Row],[2022 '[YR2022']]],Data[[#This Row],[2023 '[YR2023']]],Data[[#This Row],[2024 '[YR2024']]])</f>
        <v>9775897022.4536495</v>
      </c>
      <c r="L6837" s="4">
        <f>((J6837-F6837)/Data[[#This Row],[2020 '[YR2020']]])*100</f>
        <v>70.5450212679186</v>
      </c>
    </row>
    <row r="6838" spans="1:12" x14ac:dyDescent="0.3">
      <c r="A6838" t="s">
        <v>621</v>
      </c>
      <c r="B6838" t="s">
        <v>622</v>
      </c>
      <c r="C6838" s="5" t="s">
        <v>635</v>
      </c>
      <c r="D6838" t="s">
        <v>71</v>
      </c>
      <c r="E6838" t="s">
        <v>156</v>
      </c>
      <c r="F6838">
        <v>28.1</v>
      </c>
      <c r="G6838">
        <v>27.6</v>
      </c>
      <c r="H6838">
        <v>27.7</v>
      </c>
      <c r="I6838">
        <v>27.9</v>
      </c>
      <c r="J6838">
        <v>27.7</v>
      </c>
      <c r="K6838" s="4">
        <f>AVERAGE(Data[[#This Row],[2020 '[YR2020']]],Data[[#This Row],[2021 '[YR2021']]],Data[[#This Row],[2022 '[YR2022']]],Data[[#This Row],[2023 '[YR2023']]],Data[[#This Row],[2024 '[YR2024']]])</f>
        <v>27.8</v>
      </c>
      <c r="L6838" s="4">
        <f>((J6838-F6838)/Data[[#This Row],[2020 '[YR2020']]])*100</f>
        <v>-1.4234875444839934</v>
      </c>
    </row>
    <row r="6839" spans="1:12" x14ac:dyDescent="0.3">
      <c r="A6839" t="s">
        <v>621</v>
      </c>
      <c r="B6839" t="s">
        <v>622</v>
      </c>
      <c r="C6839" s="5" t="s">
        <v>635</v>
      </c>
      <c r="D6839" t="s">
        <v>68</v>
      </c>
      <c r="E6839" t="s">
        <v>153</v>
      </c>
      <c r="F6839">
        <v>3.6</v>
      </c>
      <c r="G6839">
        <v>3.6</v>
      </c>
      <c r="H6839">
        <v>3.5</v>
      </c>
      <c r="I6839">
        <v>3.4</v>
      </c>
      <c r="J6839">
        <v>3.3</v>
      </c>
      <c r="K6839" s="4">
        <f>AVERAGE(Data[[#This Row],[2020 '[YR2020']]],Data[[#This Row],[2021 '[YR2021']]],Data[[#This Row],[2022 '[YR2022']]],Data[[#This Row],[2023 '[YR2023']]],Data[[#This Row],[2024 '[YR2024']]])</f>
        <v>3.4799999999999995</v>
      </c>
      <c r="L6839" s="4">
        <f>((J6839-F6839)/Data[[#This Row],[2020 '[YR2020']]])*100</f>
        <v>-8.333333333333341</v>
      </c>
    </row>
    <row r="6840" spans="1:12" x14ac:dyDescent="0.3">
      <c r="A6840" t="s">
        <v>621</v>
      </c>
      <c r="B6840" t="s">
        <v>622</v>
      </c>
      <c r="C6840" s="5" t="s">
        <v>635</v>
      </c>
      <c r="D6840" t="s">
        <v>61</v>
      </c>
      <c r="E6840" t="s">
        <v>188</v>
      </c>
      <c r="F6840">
        <v>26.203678648954099</v>
      </c>
      <c r="G6840">
        <v>26.253097542664499</v>
      </c>
      <c r="H6840">
        <v>26.347725638741299</v>
      </c>
      <c r="I6840">
        <v>26.437899261994701</v>
      </c>
      <c r="J6840">
        <v>26.532226706462399</v>
      </c>
      <c r="K6840" s="4">
        <f>AVERAGE(Data[[#This Row],[2020 '[YR2020']]],Data[[#This Row],[2021 '[YR2021']]],Data[[#This Row],[2022 '[YR2022']]],Data[[#This Row],[2023 '[YR2023']]],Data[[#This Row],[2024 '[YR2024']]])</f>
        <v>26.354925559763398</v>
      </c>
      <c r="L6840" s="4">
        <f>((J6840-F6840)/Data[[#This Row],[2020 '[YR2020']]])*100</f>
        <v>1.2538241744977807</v>
      </c>
    </row>
    <row r="6841" spans="1:12" x14ac:dyDescent="0.3">
      <c r="A6841" t="s">
        <v>621</v>
      </c>
      <c r="B6841" t="s">
        <v>622</v>
      </c>
      <c r="C6841" s="5" t="s">
        <v>635</v>
      </c>
      <c r="D6841" t="s">
        <v>63</v>
      </c>
      <c r="E6841" t="s">
        <v>190</v>
      </c>
      <c r="F6841">
        <v>14.051324403336499</v>
      </c>
      <c r="G6841">
        <v>14.168735099042101</v>
      </c>
      <c r="H6841">
        <v>14.3148113579179</v>
      </c>
      <c r="I6841">
        <v>14.4628040656099</v>
      </c>
      <c r="J6841">
        <v>14.617466798142701</v>
      </c>
      <c r="K6841" s="4">
        <f>AVERAGE(Data[[#This Row],[2020 '[YR2020']]],Data[[#This Row],[2021 '[YR2021']]],Data[[#This Row],[2022 '[YR2022']]],Data[[#This Row],[2023 '[YR2023']]],Data[[#This Row],[2024 '[YR2024']]])</f>
        <v>14.323028344809819</v>
      </c>
      <c r="L6841" s="4">
        <f>((J6841-F6841)/Data[[#This Row],[2020 '[YR2020']]])*100</f>
        <v>4.0291034393296776</v>
      </c>
    </row>
    <row r="6842" spans="1:12" x14ac:dyDescent="0.3">
      <c r="A6842" t="s">
        <v>621</v>
      </c>
      <c r="B6842" t="s">
        <v>622</v>
      </c>
      <c r="C6842" s="5" t="s">
        <v>635</v>
      </c>
      <c r="D6842" t="s">
        <v>62</v>
      </c>
      <c r="E6842" t="s">
        <v>189</v>
      </c>
      <c r="F6842">
        <v>15748902</v>
      </c>
      <c r="G6842">
        <v>16024974</v>
      </c>
      <c r="H6842">
        <v>16313780</v>
      </c>
      <c r="I6842">
        <v>16616489</v>
      </c>
      <c r="J6842">
        <v>16933410</v>
      </c>
      <c r="K6842" s="4">
        <f>AVERAGE(Data[[#This Row],[2020 '[YR2020']]],Data[[#This Row],[2021 '[YR2021']]],Data[[#This Row],[2022 '[YR2022']]],Data[[#This Row],[2023 '[YR2023']]],Data[[#This Row],[2024 '[YR2024']]])</f>
        <v>16327511</v>
      </c>
      <c r="L6842" s="4">
        <f>((J6842-F6842)/Data[[#This Row],[2020 '[YR2020']]])*100</f>
        <v>7.521210050072062</v>
      </c>
    </row>
    <row r="6843" spans="1:12" x14ac:dyDescent="0.3">
      <c r="A6843" t="s">
        <v>621</v>
      </c>
      <c r="B6843" t="s">
        <v>622</v>
      </c>
      <c r="C6843" s="5" t="s">
        <v>635</v>
      </c>
      <c r="D6843" t="s">
        <v>60</v>
      </c>
      <c r="E6843" t="s">
        <v>192</v>
      </c>
      <c r="F6843">
        <v>13923452</v>
      </c>
      <c r="G6843">
        <v>14158573</v>
      </c>
      <c r="H6843">
        <v>14406059</v>
      </c>
      <c r="I6843">
        <v>14667089</v>
      </c>
      <c r="J6843">
        <v>14941953</v>
      </c>
      <c r="K6843" s="4">
        <f>AVERAGE(Data[[#This Row],[2020 '[YR2020']]],Data[[#This Row],[2021 '[YR2021']]],Data[[#This Row],[2022 '[YR2022']]],Data[[#This Row],[2023 '[YR2023']]],Data[[#This Row],[2024 '[YR2024']]])</f>
        <v>14419425.199999999</v>
      </c>
      <c r="L6843" s="4">
        <f>((J6843-F6843)/Data[[#This Row],[2020 '[YR2020']]])*100</f>
        <v>7.3150034919501286</v>
      </c>
    </row>
    <row r="6844" spans="1:12" x14ac:dyDescent="0.3">
      <c r="A6844" t="s">
        <v>621</v>
      </c>
      <c r="B6844" t="s">
        <v>622</v>
      </c>
      <c r="C6844" s="5" t="s">
        <v>635</v>
      </c>
      <c r="D6844" t="s">
        <v>59</v>
      </c>
      <c r="E6844" t="s">
        <v>186</v>
      </c>
      <c r="F6844">
        <v>26333843114.6059</v>
      </c>
      <c r="G6844">
        <v>27859993025.067101</v>
      </c>
      <c r="H6844">
        <v>28981862801.209499</v>
      </c>
      <c r="I6844">
        <v>29807424554.144199</v>
      </c>
      <c r="J6844">
        <v>30805836219.100498</v>
      </c>
      <c r="K6844" s="4">
        <f>AVERAGE(Data[[#This Row],[2020 '[YR2020']]],Data[[#This Row],[2021 '[YR2021']]],Data[[#This Row],[2022 '[YR2022']]],Data[[#This Row],[2023 '[YR2023']]],Data[[#This Row],[2024 '[YR2024']]])</f>
        <v>28757791942.825439</v>
      </c>
      <c r="L6844" s="4">
        <f>((J6844-F6844)/Data[[#This Row],[2020 '[YR2020']]])*100</f>
        <v>16.981923546184703</v>
      </c>
    </row>
    <row r="6845" spans="1:12" x14ac:dyDescent="0.3">
      <c r="A6845" t="s">
        <v>621</v>
      </c>
      <c r="B6845" t="s">
        <v>622</v>
      </c>
      <c r="C6845" s="5" t="s">
        <v>635</v>
      </c>
      <c r="D6845" t="s">
        <v>54</v>
      </c>
      <c r="E6845" t="s">
        <v>198</v>
      </c>
      <c r="F6845">
        <v>49.624096002632797</v>
      </c>
      <c r="G6845">
        <v>49.254597728841198</v>
      </c>
      <c r="H6845">
        <v>54.477785837204998</v>
      </c>
      <c r="I6845">
        <v>55.630363223193001</v>
      </c>
      <c r="J6845">
        <v>57.290655069973397</v>
      </c>
      <c r="K6845" s="4">
        <f>AVERAGE(Data[[#This Row],[2020 '[YR2020']]],Data[[#This Row],[2021 '[YR2021']]],Data[[#This Row],[2022 '[YR2022']]],Data[[#This Row],[2023 '[YR2023']]],Data[[#This Row],[2024 '[YR2024']]])</f>
        <v>53.255499572369082</v>
      </c>
      <c r="L6845" s="4">
        <f>((J6845-F6845)/Data[[#This Row],[2020 '[YR2020']]])*100</f>
        <v>15.44926695880536</v>
      </c>
    </row>
    <row r="6846" spans="1:12" x14ac:dyDescent="0.3">
      <c r="A6846" t="s">
        <v>621</v>
      </c>
      <c r="B6846" t="s">
        <v>622</v>
      </c>
      <c r="C6846" s="5" t="s">
        <v>635</v>
      </c>
      <c r="D6846" t="s">
        <v>78</v>
      </c>
      <c r="E6846" t="s">
        <v>146</v>
      </c>
      <c r="F6846">
        <v>16022409729.244101</v>
      </c>
      <c r="G6846">
        <v>1355431685.72453</v>
      </c>
      <c r="H6846">
        <v>-7259206283.3365202</v>
      </c>
      <c r="I6846">
        <v>3673759600.06497</v>
      </c>
      <c r="J6846">
        <v>609606342.21579695</v>
      </c>
      <c r="K6846" s="4">
        <f>AVERAGE(Data[[#This Row],[2020 '[YR2020']]],Data[[#This Row],[2021 '[YR2021']]],Data[[#This Row],[2022 '[YR2022']]],Data[[#This Row],[2023 '[YR2023']]],Data[[#This Row],[2024 '[YR2024']]])</f>
        <v>2880400214.7825756</v>
      </c>
      <c r="L6846" s="4">
        <f>((J6846-F6846)/Data[[#This Row],[2020 '[YR2020']]])*100</f>
        <v>-96.195289269733607</v>
      </c>
    </row>
    <row r="6847" spans="1:12" x14ac:dyDescent="0.3">
      <c r="A6847" t="s">
        <v>621</v>
      </c>
      <c r="B6847" t="s">
        <v>622</v>
      </c>
      <c r="C6847" s="5" t="s">
        <v>635</v>
      </c>
      <c r="D6847" t="s">
        <v>64</v>
      </c>
      <c r="E6847" t="s">
        <v>191</v>
      </c>
      <c r="F6847">
        <v>-1679733365.8347399</v>
      </c>
      <c r="G6847">
        <v>10237125495.8188</v>
      </c>
      <c r="H6847">
        <v>-1683741735.14856</v>
      </c>
      <c r="I6847">
        <v>3544033206.60393</v>
      </c>
      <c r="J6847">
        <v>-3629227212.51159</v>
      </c>
      <c r="K6847" s="4">
        <f>AVERAGE(Data[[#This Row],[2020 '[YR2020']]],Data[[#This Row],[2021 '[YR2021']]],Data[[#This Row],[2022 '[YR2022']]],Data[[#This Row],[2023 '[YR2023']]],Data[[#This Row],[2024 '[YR2024']]])</f>
        <v>1357691277.785568</v>
      </c>
      <c r="L6847" s="4">
        <f>((J6847-F6847)/Data[[#This Row],[2020 '[YR2020']]])*100</f>
        <v>116.05972032996161</v>
      </c>
    </row>
    <row r="6848" spans="1:12" x14ac:dyDescent="0.3">
      <c r="A6848" t="s">
        <v>621</v>
      </c>
      <c r="B6848" t="s">
        <v>622</v>
      </c>
      <c r="C6848" s="5" t="s">
        <v>635</v>
      </c>
      <c r="D6848" t="s">
        <v>79</v>
      </c>
      <c r="E6848" t="s">
        <v>148</v>
      </c>
      <c r="F6848">
        <v>28240066066.945999</v>
      </c>
      <c r="G6848">
        <v>30451691775.9534</v>
      </c>
      <c r="H6848">
        <v>31377830191.093399</v>
      </c>
      <c r="I6848">
        <v>32216827990.443298</v>
      </c>
      <c r="J6848">
        <v>32876852141.839802</v>
      </c>
      <c r="K6848" s="4">
        <f>AVERAGE(Data[[#This Row],[2020 '[YR2020']]],Data[[#This Row],[2021 '[YR2021']]],Data[[#This Row],[2022 '[YR2022']]],Data[[#This Row],[2023 '[YR2023']]],Data[[#This Row],[2024 '[YR2024']]])</f>
        <v>31032653633.25518</v>
      </c>
      <c r="L6848" s="4">
        <f>((J6848-F6848)/Data[[#This Row],[2020 '[YR2020']]])*100</f>
        <v>16.419175733873363</v>
      </c>
    </row>
    <row r="6849" spans="1:12" x14ac:dyDescent="0.3">
      <c r="A6849" t="s">
        <v>621</v>
      </c>
      <c r="B6849" t="s">
        <v>622</v>
      </c>
      <c r="C6849" s="5" t="s">
        <v>635</v>
      </c>
      <c r="D6849" t="s">
        <v>89</v>
      </c>
      <c r="E6849" t="s">
        <v>170</v>
      </c>
      <c r="F6849">
        <v>98512083712.235504</v>
      </c>
      <c r="G6849">
        <v>99461671283.845398</v>
      </c>
      <c r="H6849">
        <v>86850194729.252502</v>
      </c>
      <c r="I6849">
        <v>93196024815.593994</v>
      </c>
      <c r="J6849">
        <v>95250799159.378799</v>
      </c>
      <c r="K6849" s="4">
        <f>AVERAGE(Data[[#This Row],[2020 '[YR2020']]],Data[[#This Row],[2021 '[YR2021']]],Data[[#This Row],[2022 '[YR2022']]],Data[[#This Row],[2023 '[YR2023']]],Data[[#This Row],[2024 '[YR2024']]])</f>
        <v>94654154740.061234</v>
      </c>
      <c r="L6849" s="4">
        <f>((J6849-F6849)/Data[[#This Row],[2020 '[YR2020']]])*100</f>
        <v>-3.3105426562524771</v>
      </c>
    </row>
    <row r="6850" spans="1:12" x14ac:dyDescent="0.3">
      <c r="A6850" t="s">
        <v>621</v>
      </c>
      <c r="B6850" t="s">
        <v>622</v>
      </c>
      <c r="C6850" s="5" t="s">
        <v>635</v>
      </c>
      <c r="D6850" t="s">
        <v>81</v>
      </c>
      <c r="E6850" t="s">
        <v>150</v>
      </c>
      <c r="F6850">
        <v>31822200319.501598</v>
      </c>
      <c r="G6850">
        <v>33570007667.307999</v>
      </c>
      <c r="H6850">
        <v>41121888275.730103</v>
      </c>
      <c r="I6850">
        <v>48331841173.501404</v>
      </c>
      <c r="J6850">
        <v>51977999882.918198</v>
      </c>
      <c r="K6850" s="4">
        <f>AVERAGE(Data[[#This Row],[2020 '[YR2020']]],Data[[#This Row],[2021 '[YR2021']]],Data[[#This Row],[2022 '[YR2022']]],Data[[#This Row],[2023 '[YR2023']]],Data[[#This Row],[2024 '[YR2024']]])</f>
        <v>41364787463.791855</v>
      </c>
      <c r="L6850" s="4">
        <f>((J6850-F6850)/Data[[#This Row],[2020 '[YR2020']]])*100</f>
        <v>63.338799206365756</v>
      </c>
    </row>
    <row r="6851" spans="1:12" x14ac:dyDescent="0.3">
      <c r="A6851" t="s">
        <v>621</v>
      </c>
      <c r="B6851" t="s">
        <v>622</v>
      </c>
      <c r="C6851" s="5" t="s">
        <v>635</v>
      </c>
      <c r="D6851" t="s">
        <v>53</v>
      </c>
      <c r="E6851" t="s">
        <v>194</v>
      </c>
      <c r="F6851">
        <v>-19908904994.250801</v>
      </c>
      <c r="G6851">
        <v>-38767003795.207703</v>
      </c>
      <c r="H6851">
        <v>-53805933988.264503</v>
      </c>
      <c r="I6851">
        <v>-47852888411.143303</v>
      </c>
      <c r="J6851">
        <v>-54164616659.443298</v>
      </c>
      <c r="K6851" s="4">
        <f>AVERAGE(Data[[#This Row],[2020 '[YR2020']]],Data[[#This Row],[2021 '[YR2021']]],Data[[#This Row],[2022 '[YR2022']]],Data[[#This Row],[2023 '[YR2023']]],Data[[#This Row],[2024 '[YR2024']]])</f>
        <v>-42899869569.661919</v>
      </c>
      <c r="L6851" s="4">
        <f>((J6851-F6851)/Data[[#This Row],[2020 '[YR2020']]])*100</f>
        <v>172.06225894937316</v>
      </c>
    </row>
    <row r="6852" spans="1:12" x14ac:dyDescent="0.3">
      <c r="A6852" t="s">
        <v>621</v>
      </c>
      <c r="B6852" t="s">
        <v>622</v>
      </c>
      <c r="C6852" s="5" t="s">
        <v>635</v>
      </c>
      <c r="D6852" t="s">
        <v>94</v>
      </c>
      <c r="E6852" t="s">
        <v>168</v>
      </c>
      <c r="F6852">
        <v>6.0839999999999996</v>
      </c>
      <c r="G6852">
        <v>7.3730000000000002</v>
      </c>
      <c r="H6852">
        <v>5.9480000000000004</v>
      </c>
      <c r="I6852">
        <v>5.9390000000000001</v>
      </c>
      <c r="J6852">
        <v>5.5570000000000004</v>
      </c>
      <c r="K6852" s="4">
        <f>AVERAGE(Data[[#This Row],[2020 '[YR2020']]],Data[[#This Row],[2021 '[YR2021']]],Data[[#This Row],[2022 '[YR2022']]],Data[[#This Row],[2023 '[YR2023']]],Data[[#This Row],[2024 '[YR2024']]])</f>
        <v>6.180200000000001</v>
      </c>
      <c r="L6852" s="4">
        <f>((J6852-F6852)/Data[[#This Row],[2020 '[YR2020']]])*100</f>
        <v>-8.6620644312951889</v>
      </c>
    </row>
    <row r="6853" spans="1:12" x14ac:dyDescent="0.3">
      <c r="A6853" t="s">
        <v>621</v>
      </c>
      <c r="B6853" t="s">
        <v>622</v>
      </c>
      <c r="C6853" s="5" t="s">
        <v>635</v>
      </c>
      <c r="D6853" t="s">
        <v>93</v>
      </c>
      <c r="E6853" t="s">
        <v>167</v>
      </c>
      <c r="F6853">
        <v>8.4329999999999998</v>
      </c>
      <c r="G6853">
        <v>10.186999999999999</v>
      </c>
      <c r="H6853">
        <v>8.1950000000000003</v>
      </c>
      <c r="I6853">
        <v>8.6920000000000002</v>
      </c>
      <c r="J6853">
        <v>8.2579999999999991</v>
      </c>
      <c r="K6853" s="4">
        <f>AVERAGE(Data[[#This Row],[2020 '[YR2020']]],Data[[#This Row],[2021 '[YR2021']]],Data[[#This Row],[2022 '[YR2022']]],Data[[#This Row],[2023 '[YR2023']]],Data[[#This Row],[2024 '[YR2024']]])</f>
        <v>8.7530000000000001</v>
      </c>
      <c r="L6853" s="4">
        <f>((J6853-F6853)/Data[[#This Row],[2020 '[YR2020']]])*100</f>
        <v>-2.0751808371872493</v>
      </c>
    </row>
    <row r="6854" spans="1:12" x14ac:dyDescent="0.3">
      <c r="A6854" t="s">
        <v>621</v>
      </c>
      <c r="B6854" t="s">
        <v>622</v>
      </c>
      <c r="C6854" s="5" t="s">
        <v>635</v>
      </c>
      <c r="D6854" t="s">
        <v>92</v>
      </c>
      <c r="E6854" t="s">
        <v>166</v>
      </c>
      <c r="F6854">
        <v>2.5219999999999998</v>
      </c>
      <c r="G6854">
        <v>3.3980000000000001</v>
      </c>
      <c r="H6854">
        <v>2.5979999999999999</v>
      </c>
      <c r="I6854">
        <v>2.222</v>
      </c>
      <c r="J6854">
        <v>2.153</v>
      </c>
      <c r="K6854" s="4">
        <f>AVERAGE(Data[[#This Row],[2020 '[YR2020']]],Data[[#This Row],[2021 '[YR2021']]],Data[[#This Row],[2022 '[YR2022']]],Data[[#This Row],[2023 '[YR2023']]],Data[[#This Row],[2024 '[YR2024']]])</f>
        <v>2.5786000000000002</v>
      </c>
      <c r="L6854" s="4">
        <f>((J6854-F6854)/Data[[#This Row],[2020 '[YR2020']]])*100</f>
        <v>-14.63124504361617</v>
      </c>
    </row>
    <row r="6855" spans="1:12" x14ac:dyDescent="0.3">
      <c r="A6855" t="s">
        <v>621</v>
      </c>
      <c r="B6855" t="s">
        <v>622</v>
      </c>
      <c r="C6855" s="5" t="s">
        <v>635</v>
      </c>
      <c r="D6855" t="s">
        <v>91</v>
      </c>
      <c r="E6855" t="s">
        <v>165</v>
      </c>
      <c r="F6855">
        <v>2.3940000000000001</v>
      </c>
      <c r="G6855">
        <v>3.12</v>
      </c>
      <c r="H6855">
        <v>2.4119999999999999</v>
      </c>
      <c r="I6855">
        <v>2.024</v>
      </c>
      <c r="J6855">
        <v>1.944</v>
      </c>
      <c r="K6855" s="4">
        <f>AVERAGE(Data[[#This Row],[2020 '[YR2020']]],Data[[#This Row],[2021 '[YR2021']]],Data[[#This Row],[2022 '[YR2022']]],Data[[#This Row],[2023 '[YR2023']]],Data[[#This Row],[2024 '[YR2024']]])</f>
        <v>2.3787999999999996</v>
      </c>
      <c r="L6855" s="4">
        <f>((J6855-F6855)/Data[[#This Row],[2020 '[YR2020']]])*100</f>
        <v>-18.796992481203016</v>
      </c>
    </row>
    <row r="6856" spans="1:12" x14ac:dyDescent="0.3">
      <c r="A6856" t="s">
        <v>621</v>
      </c>
      <c r="B6856" t="s">
        <v>622</v>
      </c>
      <c r="C6856" s="5" t="s">
        <v>635</v>
      </c>
      <c r="D6856" t="s">
        <v>90</v>
      </c>
      <c r="E6856" t="s">
        <v>164</v>
      </c>
      <c r="F6856">
        <v>2.7189999999999999</v>
      </c>
      <c r="G6856">
        <v>3.8220000000000001</v>
      </c>
      <c r="H6856">
        <v>2.8610000000000002</v>
      </c>
      <c r="I6856">
        <v>2.5009999999999999</v>
      </c>
      <c r="J6856">
        <v>2.4500000000000002</v>
      </c>
      <c r="K6856" s="4">
        <f>AVERAGE(Data[[#This Row],[2020 '[YR2020']]],Data[[#This Row],[2021 '[YR2021']]],Data[[#This Row],[2022 '[YR2022']]],Data[[#This Row],[2023 '[YR2023']]],Data[[#This Row],[2024 '[YR2024']]])</f>
        <v>2.8706000000000005</v>
      </c>
      <c r="L6856" s="4">
        <f>((J6856-F6856)/Data[[#This Row],[2020 '[YR2020']]])*100</f>
        <v>-9.8933431408605994</v>
      </c>
    </row>
    <row r="6857" spans="1:12" x14ac:dyDescent="0.3">
      <c r="A6857" t="s">
        <v>621</v>
      </c>
      <c r="B6857" t="s">
        <v>622</v>
      </c>
      <c r="C6857" s="5" t="s">
        <v>635</v>
      </c>
      <c r="D6857" t="s">
        <v>80</v>
      </c>
      <c r="E6857" t="s">
        <v>149</v>
      </c>
      <c r="F6857">
        <v>815076601.91883099</v>
      </c>
      <c r="G6857">
        <v>911065252.31619406</v>
      </c>
      <c r="H6857">
        <v>740839571.26877499</v>
      </c>
      <c r="I6857">
        <v>1055111388.12502</v>
      </c>
      <c r="J6857">
        <v>1153346398.47276</v>
      </c>
      <c r="K6857" s="4">
        <f>AVERAGE(Data[[#This Row],[2020 '[YR2020']]],Data[[#This Row],[2021 '[YR2021']]],Data[[#This Row],[2022 '[YR2022']]],Data[[#This Row],[2023 '[YR2023']]],Data[[#This Row],[2024 '[YR2024']]])</f>
        <v>935087842.42031598</v>
      </c>
      <c r="L6857" s="4">
        <f>((J6857-F6857)/Data[[#This Row],[2020 '[YR2020']]])*100</f>
        <v>41.501595771192981</v>
      </c>
    </row>
    <row r="6858" spans="1:12" x14ac:dyDescent="0.3">
      <c r="A6858" t="s">
        <v>621</v>
      </c>
      <c r="B6858" t="s">
        <v>622</v>
      </c>
      <c r="C6858" s="5" t="s">
        <v>635</v>
      </c>
      <c r="D6858" t="s">
        <v>95</v>
      </c>
      <c r="E6858" t="s">
        <v>169</v>
      </c>
      <c r="F6858">
        <v>6.9870000000000001</v>
      </c>
      <c r="G6858">
        <v>8.4339999999999993</v>
      </c>
      <c r="H6858">
        <v>6.8129999999999997</v>
      </c>
      <c r="I6858">
        <v>6.9909999999999997</v>
      </c>
      <c r="J6858">
        <v>6.5869999999999997</v>
      </c>
      <c r="K6858" s="4">
        <f>AVERAGE(Data[[#This Row],[2020 '[YR2020']]],Data[[#This Row],[2021 '[YR2021']]],Data[[#This Row],[2022 '[YR2022']]],Data[[#This Row],[2023 '[YR2023']]],Data[[#This Row],[2024 '[YR2024']]])</f>
        <v>7.1623999999999999</v>
      </c>
      <c r="L6858" s="4">
        <f>((J6858-F6858)/Data[[#This Row],[2020 '[YR2020']]])*100</f>
        <v>-5.7249177043080062</v>
      </c>
    </row>
    <row r="6859" spans="1:12" x14ac:dyDescent="0.3">
      <c r="A6859" t="s">
        <v>621</v>
      </c>
      <c r="B6859" t="s">
        <v>622</v>
      </c>
      <c r="C6859" s="5" t="s">
        <v>635</v>
      </c>
      <c r="D6859" t="s">
        <v>87</v>
      </c>
      <c r="E6859" t="s">
        <v>176</v>
      </c>
      <c r="F6859">
        <v>15.4</v>
      </c>
      <c r="G6859">
        <v>15.9</v>
      </c>
      <c r="H6859">
        <v>15.9</v>
      </c>
      <c r="I6859">
        <v>15.9</v>
      </c>
      <c r="J6859">
        <v>16</v>
      </c>
      <c r="K6859" s="4">
        <f>AVERAGE(Data[[#This Row],[2020 '[YR2020']]],Data[[#This Row],[2021 '[YR2021']]],Data[[#This Row],[2022 '[YR2022']]],Data[[#This Row],[2023 '[YR2023']]],Data[[#This Row],[2024 '[YR2024']]])</f>
        <v>15.819999999999999</v>
      </c>
      <c r="L6859" s="4">
        <f>((J6859-F6859)/Data[[#This Row],[2020 '[YR2020']]])*100</f>
        <v>3.8961038961038938</v>
      </c>
    </row>
    <row r="6860" spans="1:12" x14ac:dyDescent="0.3">
      <c r="A6860" t="s">
        <v>621</v>
      </c>
      <c r="B6860" t="s">
        <v>622</v>
      </c>
      <c r="C6860" s="5" t="s">
        <v>635</v>
      </c>
      <c r="D6860" t="s">
        <v>86</v>
      </c>
      <c r="E6860" t="s">
        <v>175</v>
      </c>
      <c r="F6860">
        <v>3.1</v>
      </c>
      <c r="G6860">
        <v>3.7</v>
      </c>
      <c r="H6860">
        <v>3.7</v>
      </c>
      <c r="I6860">
        <v>3.7</v>
      </c>
      <c r="J6860">
        <v>3.6</v>
      </c>
      <c r="K6860" s="4">
        <f>AVERAGE(Data[[#This Row],[2020 '[YR2020']]],Data[[#This Row],[2021 '[YR2021']]],Data[[#This Row],[2022 '[YR2022']]],Data[[#This Row],[2023 '[YR2023']]],Data[[#This Row],[2024 '[YR2024']]])</f>
        <v>3.56</v>
      </c>
      <c r="L6860" s="4">
        <f>((J6860-F6860)/Data[[#This Row],[2020 '[YR2020']]])*100</f>
        <v>16.129032258064516</v>
      </c>
    </row>
    <row r="6861" spans="1:12" x14ac:dyDescent="0.3">
      <c r="A6861" t="s">
        <v>621</v>
      </c>
      <c r="B6861" t="s">
        <v>622</v>
      </c>
      <c r="C6861" s="5" t="s">
        <v>635</v>
      </c>
      <c r="D6861" t="s">
        <v>85</v>
      </c>
      <c r="E6861" t="s">
        <v>174</v>
      </c>
      <c r="F6861">
        <v>21.053999999999998</v>
      </c>
      <c r="G6861">
        <v>17.466999999999999</v>
      </c>
      <c r="H6861">
        <v>12.756</v>
      </c>
      <c r="I6861">
        <v>12.938000000000001</v>
      </c>
      <c r="J6861">
        <v>13.079000000000001</v>
      </c>
      <c r="K6861" s="4">
        <f>AVERAGE(Data[[#This Row],[2020 '[YR2020']]],Data[[#This Row],[2021 '[YR2021']]],Data[[#This Row],[2022 '[YR2022']]],Data[[#This Row],[2023 '[YR2023']]],Data[[#This Row],[2024 '[YR2024']]])</f>
        <v>15.458800000000002</v>
      </c>
      <c r="L6861" s="4">
        <f>((J6861-F6861)/Data[[#This Row],[2020 '[YR2020']]])*100</f>
        <v>-37.878787878787875</v>
      </c>
    </row>
    <row r="6862" spans="1:12" x14ac:dyDescent="0.3">
      <c r="A6862" t="s">
        <v>621</v>
      </c>
      <c r="B6862" t="s">
        <v>622</v>
      </c>
      <c r="C6862" s="5" t="s">
        <v>635</v>
      </c>
      <c r="D6862" t="s">
        <v>84</v>
      </c>
      <c r="E6862" t="s">
        <v>173</v>
      </c>
      <c r="F6862">
        <v>17.379000000000001</v>
      </c>
      <c r="G6862">
        <v>14.279</v>
      </c>
      <c r="H6862">
        <v>10.169</v>
      </c>
      <c r="I6862">
        <v>10.291</v>
      </c>
      <c r="J6862">
        <v>10.396000000000001</v>
      </c>
      <c r="K6862" s="4">
        <f>AVERAGE(Data[[#This Row],[2020 '[YR2020']]],Data[[#This Row],[2021 '[YR2021']]],Data[[#This Row],[2022 '[YR2022']]],Data[[#This Row],[2023 '[YR2023']]],Data[[#This Row],[2024 '[YR2024']]])</f>
        <v>12.502799999999999</v>
      </c>
      <c r="L6862" s="4">
        <f>((J6862-F6862)/Data[[#This Row],[2020 '[YR2020']]])*100</f>
        <v>-40.180677829564416</v>
      </c>
    </row>
    <row r="6863" spans="1:12" x14ac:dyDescent="0.3">
      <c r="A6863" t="s">
        <v>621</v>
      </c>
      <c r="B6863" t="s">
        <v>622</v>
      </c>
      <c r="C6863" s="5" t="s">
        <v>635</v>
      </c>
      <c r="D6863" t="s">
        <v>83</v>
      </c>
      <c r="E6863" t="s">
        <v>172</v>
      </c>
      <c r="F6863">
        <v>24.786999999999999</v>
      </c>
      <c r="G6863">
        <v>20.707000000000001</v>
      </c>
      <c r="H6863">
        <v>15.388</v>
      </c>
      <c r="I6863">
        <v>15.632999999999999</v>
      </c>
      <c r="J6863">
        <v>15.815</v>
      </c>
      <c r="K6863" s="4">
        <f>AVERAGE(Data[[#This Row],[2020 '[YR2020']]],Data[[#This Row],[2021 '[YR2021']]],Data[[#This Row],[2022 '[YR2022']]],Data[[#This Row],[2023 '[YR2023']]],Data[[#This Row],[2024 '[YR2024']]])</f>
        <v>18.466000000000001</v>
      </c>
      <c r="L6863" s="4">
        <f>((J6863-F6863)/Data[[#This Row],[2020 '[YR2020']]])*100</f>
        <v>-36.196393270666071</v>
      </c>
    </row>
    <row r="6864" spans="1:12" x14ac:dyDescent="0.3">
      <c r="A6864" t="s">
        <v>621</v>
      </c>
      <c r="B6864" t="s">
        <v>622</v>
      </c>
      <c r="C6864" s="5" t="s">
        <v>635</v>
      </c>
      <c r="D6864" t="s">
        <v>82</v>
      </c>
      <c r="E6864" t="s">
        <v>151</v>
      </c>
      <c r="F6864">
        <v>17955831486.441299</v>
      </c>
      <c r="G6864">
        <v>19531184172.760502</v>
      </c>
      <c r="H6864">
        <v>25226475127.626301</v>
      </c>
      <c r="I6864">
        <v>30148890490.071602</v>
      </c>
      <c r="J6864">
        <v>37398270377.819603</v>
      </c>
      <c r="K6864" s="4">
        <f>AVERAGE(Data[[#This Row],[2020 '[YR2020']]],Data[[#This Row],[2021 '[YR2021']]],Data[[#This Row],[2022 '[YR2022']]],Data[[#This Row],[2023 '[YR2023']]],Data[[#This Row],[2024 '[YR2024']]])</f>
        <v>26052130330.943859</v>
      </c>
      <c r="L6864" s="4">
        <f>((J6864-F6864)/Data[[#This Row],[2020 '[YR2020']]])*100</f>
        <v>108.2792456927409</v>
      </c>
    </row>
    <row r="6865" spans="1:12" x14ac:dyDescent="0.3">
      <c r="A6865" t="s">
        <v>621</v>
      </c>
      <c r="B6865" t="s">
        <v>622</v>
      </c>
      <c r="C6865" s="5" t="s">
        <v>635</v>
      </c>
      <c r="D6865" t="s">
        <v>88</v>
      </c>
      <c r="E6865" t="s">
        <v>171</v>
      </c>
      <c r="F6865">
        <v>109990274218.87399</v>
      </c>
      <c r="G6865">
        <v>108754857244.20399</v>
      </c>
      <c r="H6865">
        <v>96040188240.930496</v>
      </c>
      <c r="I6865">
        <v>103742233308.668</v>
      </c>
      <c r="J6865">
        <v>95250799159.378799</v>
      </c>
      <c r="K6865" s="4">
        <f>AVERAGE(Data[[#This Row],[2020 '[YR2020']]],Data[[#This Row],[2021 '[YR2021']]],Data[[#This Row],[2022 '[YR2022']]],Data[[#This Row],[2023 '[YR2023']]],Data[[#This Row],[2024 '[YR2024']]])</f>
        <v>102755670434.41106</v>
      </c>
      <c r="L6865" s="4">
        <f>((J6865-F6865)/Data[[#This Row],[2020 '[YR2020']]])*100</f>
        <v>-13.400707620897945</v>
      </c>
    </row>
    <row r="6866" spans="1:12" x14ac:dyDescent="0.3">
      <c r="A6866" t="s">
        <v>621</v>
      </c>
      <c r="B6866" t="s">
        <v>622</v>
      </c>
      <c r="C6866" s="5" t="s">
        <v>635</v>
      </c>
      <c r="D6866" t="s">
        <v>52</v>
      </c>
      <c r="E6866" t="s">
        <v>197</v>
      </c>
      <c r="F6866">
        <v>-33775273827.311199</v>
      </c>
      <c r="G6866">
        <v>-52805827289.755402</v>
      </c>
      <c r="H6866">
        <v>-69701347136.368195</v>
      </c>
      <c r="I6866">
        <v>-66035839094.573196</v>
      </c>
      <c r="J6866">
        <v>-68744346164.541901</v>
      </c>
      <c r="K6866" s="4">
        <f>AVERAGE(Data[[#This Row],[2020 '[YR2020']]],Data[[#This Row],[2021 '[YR2021']]],Data[[#This Row],[2022 '[YR2022']]],Data[[#This Row],[2023 '[YR2023']]],Data[[#This Row],[2024 '[YR2024']]])</f>
        <v>-58212526702.509987</v>
      </c>
      <c r="L6866" s="4">
        <f>((J6866-F6866)/Data[[#This Row],[2020 '[YR2020']]])*100</f>
        <v>103.53453391976404</v>
      </c>
    </row>
    <row r="6867" spans="1:12" x14ac:dyDescent="0.3">
      <c r="A6867" t="s">
        <v>621</v>
      </c>
      <c r="B6867" t="s">
        <v>622</v>
      </c>
      <c r="C6867" s="5" t="s">
        <v>635</v>
      </c>
      <c r="D6867" t="s">
        <v>8</v>
      </c>
      <c r="E6867" t="s">
        <v>119</v>
      </c>
      <c r="F6867">
        <v>41.515999999999998</v>
      </c>
      <c r="G6867">
        <v>42.514000000000003</v>
      </c>
      <c r="H6867">
        <v>48.939</v>
      </c>
      <c r="I6867">
        <v>49.11</v>
      </c>
      <c r="J6867">
        <v>48.720999999999997</v>
      </c>
      <c r="K6867" s="4">
        <f>AVERAGE(Data[[#This Row],[2020 '[YR2020']]],Data[[#This Row],[2021 '[YR2021']]],Data[[#This Row],[2022 '[YR2022']]],Data[[#This Row],[2023 '[YR2023']]],Data[[#This Row],[2024 '[YR2024']]])</f>
        <v>46.160000000000004</v>
      </c>
      <c r="L6867" s="4">
        <f>((J6867-F6867)/Data[[#This Row],[2020 '[YR2020']]])*100</f>
        <v>17.354754793332688</v>
      </c>
    </row>
    <row r="6868" spans="1:12" x14ac:dyDescent="0.3">
      <c r="A6868" t="s">
        <v>621</v>
      </c>
      <c r="B6868" t="s">
        <v>622</v>
      </c>
      <c r="C6868" s="5" t="s">
        <v>635</v>
      </c>
      <c r="D6868" t="s">
        <v>50</v>
      </c>
      <c r="E6868" t="s">
        <v>195</v>
      </c>
      <c r="F6868">
        <v>4101428652.04602</v>
      </c>
      <c r="G6868">
        <v>3322997983.9941902</v>
      </c>
      <c r="H6868">
        <v>4948697754.2706404</v>
      </c>
      <c r="I6868">
        <v>4341775725.5398197</v>
      </c>
      <c r="J6868">
        <v>4965503324.9592896</v>
      </c>
      <c r="K6868" s="4">
        <f>AVERAGE(Data[[#This Row],[2020 '[YR2020']]],Data[[#This Row],[2021 '[YR2021']]],Data[[#This Row],[2022 '[YR2022']]],Data[[#This Row],[2023 '[YR2023']]],Data[[#This Row],[2024 '[YR2024']]])</f>
        <v>4336080688.1619921</v>
      </c>
      <c r="L6868" s="4">
        <f>((J6868-F6868)/Data[[#This Row],[2020 '[YR2020']]])*100</f>
        <v>21.067650963091143</v>
      </c>
    </row>
    <row r="6869" spans="1:12" x14ac:dyDescent="0.3">
      <c r="A6869" t="s">
        <v>621</v>
      </c>
      <c r="B6869" t="s">
        <v>622</v>
      </c>
      <c r="C6869" s="5" t="s">
        <v>635</v>
      </c>
      <c r="D6869" t="s">
        <v>23</v>
      </c>
      <c r="E6869" t="s">
        <v>113</v>
      </c>
      <c r="F6869">
        <v>81986787675.949997</v>
      </c>
      <c r="G6869">
        <v>107033747894.75301</v>
      </c>
      <c r="H6869">
        <v>127411577440.377</v>
      </c>
      <c r="I6869">
        <v>121292450788.908</v>
      </c>
      <c r="J6869">
        <v>123755972627.791</v>
      </c>
      <c r="K6869" s="4">
        <f>AVERAGE(Data[[#This Row],[2020 '[YR2020']]],Data[[#This Row],[2021 '[YR2021']]],Data[[#This Row],[2022 '[YR2022']]],Data[[#This Row],[2023 '[YR2023']]],Data[[#This Row],[2024 '[YR2024']]])</f>
        <v>112296107285.55582</v>
      </c>
      <c r="L6869" s="4">
        <f>((J6869-F6869)/Data[[#This Row],[2020 '[YR2020']]])*100</f>
        <v>50.946239187870482</v>
      </c>
    </row>
    <row r="6870" spans="1:12" x14ac:dyDescent="0.3">
      <c r="A6870" t="s">
        <v>621</v>
      </c>
      <c r="B6870" t="s">
        <v>622</v>
      </c>
      <c r="C6870" s="5" t="s">
        <v>635</v>
      </c>
      <c r="D6870" t="s">
        <v>22</v>
      </c>
      <c r="E6870" t="s">
        <v>112</v>
      </c>
      <c r="F6870">
        <v>48211513848.638901</v>
      </c>
      <c r="G6870">
        <v>54227920604.9972</v>
      </c>
      <c r="H6870">
        <v>57710230304.008499</v>
      </c>
      <c r="I6870">
        <v>55256611694.334801</v>
      </c>
      <c r="J6870">
        <v>55011626463.248703</v>
      </c>
      <c r="K6870" s="4">
        <f>AVERAGE(Data[[#This Row],[2020 '[YR2020']]],Data[[#This Row],[2021 '[YR2021']]],Data[[#This Row],[2022 '[YR2022']]],Data[[#This Row],[2023 '[YR2023']]],Data[[#This Row],[2024 '[YR2024']]])</f>
        <v>54083580583.045616</v>
      </c>
      <c r="L6870" s="4">
        <f>((J6870-F6870)/Data[[#This Row],[2020 '[YR2020']]])*100</f>
        <v>14.104748164429983</v>
      </c>
    </row>
    <row r="6871" spans="1:12" x14ac:dyDescent="0.3">
      <c r="A6871" t="s">
        <v>621</v>
      </c>
      <c r="B6871" t="s">
        <v>622</v>
      </c>
      <c r="C6871" s="5" t="s">
        <v>635</v>
      </c>
      <c r="D6871" t="s">
        <v>17</v>
      </c>
      <c r="E6871" t="s">
        <v>110</v>
      </c>
      <c r="F6871">
        <v>-3260102016.5142999</v>
      </c>
      <c r="G6871">
        <v>-9732242738.5062294</v>
      </c>
      <c r="H6871">
        <v>-5630950417.4081097</v>
      </c>
      <c r="I6871">
        <v>-5400018724.5667295</v>
      </c>
      <c r="J6871">
        <v>-6058204032.5663996</v>
      </c>
      <c r="K6871" s="4">
        <f>AVERAGE(Data[[#This Row],[2020 '[YR2020']]],Data[[#This Row],[2021 '[YR2021']]],Data[[#This Row],[2022 '[YR2022']]],Data[[#This Row],[2023 '[YR2023']]],Data[[#This Row],[2024 '[YR2024']]])</f>
        <v>-6016303585.9123535</v>
      </c>
      <c r="L6871" s="4">
        <f>((J6871-F6871)/Data[[#This Row],[2020 '[YR2020']]])*100</f>
        <v>85.82866431412566</v>
      </c>
    </row>
    <row r="6872" spans="1:12" x14ac:dyDescent="0.3">
      <c r="A6872" t="s">
        <v>621</v>
      </c>
      <c r="B6872" t="s">
        <v>622</v>
      </c>
      <c r="C6872" s="5" t="s">
        <v>635</v>
      </c>
      <c r="D6872" t="s">
        <v>14</v>
      </c>
      <c r="E6872" t="s">
        <v>120</v>
      </c>
      <c r="F6872">
        <v>80033714168.140503</v>
      </c>
      <c r="G6872">
        <v>87797928272.305298</v>
      </c>
      <c r="H6872">
        <v>98832118579.738602</v>
      </c>
      <c r="I6872">
        <v>103588452867.836</v>
      </c>
      <c r="J6872">
        <v>106989626346.16701</v>
      </c>
      <c r="K6872" s="4">
        <f>AVERAGE(Data[[#This Row],[2020 '[YR2020']]],Data[[#This Row],[2021 '[YR2021']]],Data[[#This Row],[2022 '[YR2022']]],Data[[#This Row],[2023 '[YR2023']]],Data[[#This Row],[2024 '[YR2024']]])</f>
        <v>95448368046.837479</v>
      </c>
      <c r="L6872" s="4">
        <f>((J6872-F6872)/Data[[#This Row],[2020 '[YR2020']]])*100</f>
        <v>33.680696264321327</v>
      </c>
    </row>
    <row r="6873" spans="1:12" x14ac:dyDescent="0.3">
      <c r="A6873" t="s">
        <v>621</v>
      </c>
      <c r="B6873" t="s">
        <v>622</v>
      </c>
      <c r="C6873" s="5" t="s">
        <v>635</v>
      </c>
      <c r="D6873" t="s">
        <v>13</v>
      </c>
      <c r="E6873" t="s">
        <v>118</v>
      </c>
      <c r="F6873">
        <v>28.021000000000001</v>
      </c>
      <c r="G6873">
        <v>28.542999999999999</v>
      </c>
      <c r="H6873">
        <v>30.323</v>
      </c>
      <c r="I6873">
        <v>29.919</v>
      </c>
      <c r="J6873">
        <v>29.759</v>
      </c>
      <c r="K6873" s="4">
        <f>AVERAGE(Data[[#This Row],[2020 '[YR2020']]],Data[[#This Row],[2021 '[YR2021']]],Data[[#This Row],[2022 '[YR2022']]],Data[[#This Row],[2023 '[YR2023']]],Data[[#This Row],[2024 '[YR2024']]])</f>
        <v>29.312999999999999</v>
      </c>
      <c r="L6873" s="4">
        <f>((J6873-F6873)/Data[[#This Row],[2020 '[YR2020']]])*100</f>
        <v>6.2024909889011797</v>
      </c>
    </row>
    <row r="6874" spans="1:12" x14ac:dyDescent="0.3">
      <c r="A6874" t="s">
        <v>621</v>
      </c>
      <c r="B6874" t="s">
        <v>622</v>
      </c>
      <c r="C6874" s="5" t="s">
        <v>635</v>
      </c>
      <c r="D6874" t="s">
        <v>12</v>
      </c>
      <c r="E6874" t="s">
        <v>117</v>
      </c>
      <c r="F6874">
        <v>34.573999999999998</v>
      </c>
      <c r="G6874">
        <v>35.69</v>
      </c>
      <c r="H6874">
        <v>37.344000000000001</v>
      </c>
      <c r="I6874">
        <v>37.061</v>
      </c>
      <c r="J6874">
        <v>36.880000000000003</v>
      </c>
      <c r="K6874" s="4">
        <f>AVERAGE(Data[[#This Row],[2020 '[YR2020']]],Data[[#This Row],[2021 '[YR2021']]],Data[[#This Row],[2022 '[YR2022']]],Data[[#This Row],[2023 '[YR2023']]],Data[[#This Row],[2024 '[YR2024']]])</f>
        <v>36.309800000000003</v>
      </c>
      <c r="L6874" s="4">
        <f>((J6874-F6874)/Data[[#This Row],[2020 '[YR2020']]])*100</f>
        <v>6.6697518366402626</v>
      </c>
    </row>
    <row r="6875" spans="1:12" x14ac:dyDescent="0.3">
      <c r="A6875" t="s">
        <v>621</v>
      </c>
      <c r="B6875" t="s">
        <v>622</v>
      </c>
      <c r="C6875" s="5" t="s">
        <v>635</v>
      </c>
      <c r="D6875" t="s">
        <v>26</v>
      </c>
      <c r="E6875" t="s">
        <v>137</v>
      </c>
      <c r="F6875">
        <v>99942619162.391403</v>
      </c>
      <c r="G6875">
        <v>126564932067.513</v>
      </c>
      <c r="H6875">
        <v>152638052568.00299</v>
      </c>
      <c r="I6875">
        <v>151441341278.979</v>
      </c>
      <c r="J6875">
        <v>161154243005.60999</v>
      </c>
      <c r="K6875" s="4">
        <f>AVERAGE(Data[[#This Row],[2020 '[YR2020']]],Data[[#This Row],[2021 '[YR2021']]],Data[[#This Row],[2022 '[YR2022']]],Data[[#This Row],[2023 '[YR2023']]],Data[[#This Row],[2024 '[YR2024']]])</f>
        <v>138348237616.49927</v>
      </c>
      <c r="L6875" s="4">
        <f>((J6875-F6875)/Data[[#This Row],[2020 '[YR2020']]])*100</f>
        <v>61.246767751562622</v>
      </c>
    </row>
    <row r="6876" spans="1:12" x14ac:dyDescent="0.3">
      <c r="A6876" t="s">
        <v>621</v>
      </c>
      <c r="B6876" t="s">
        <v>622</v>
      </c>
      <c r="C6876" s="5" t="s">
        <v>635</v>
      </c>
      <c r="D6876" t="s">
        <v>11</v>
      </c>
      <c r="E6876" t="s">
        <v>116</v>
      </c>
      <c r="F6876">
        <v>21.366</v>
      </c>
      <c r="G6876">
        <v>21.279</v>
      </c>
      <c r="H6876">
        <v>23.181000000000001</v>
      </c>
      <c r="I6876">
        <v>22.646000000000001</v>
      </c>
      <c r="J6876">
        <v>22.498000000000001</v>
      </c>
      <c r="K6876" s="4">
        <f>AVERAGE(Data[[#This Row],[2020 '[YR2020']]],Data[[#This Row],[2021 '[YR2021']]],Data[[#This Row],[2022 '[YR2022']]],Data[[#This Row],[2023 '[YR2023']]],Data[[#This Row],[2024 '[YR2024']]])</f>
        <v>22.193999999999999</v>
      </c>
      <c r="L6876" s="4">
        <f>((J6876-F6876)/Data[[#This Row],[2020 '[YR2020']]])*100</f>
        <v>5.2981372273705958</v>
      </c>
    </row>
    <row r="6877" spans="1:12" x14ac:dyDescent="0.3">
      <c r="A6877" t="s">
        <v>621</v>
      </c>
      <c r="B6877" t="s">
        <v>622</v>
      </c>
      <c r="C6877" s="5" t="s">
        <v>635</v>
      </c>
      <c r="D6877" t="s">
        <v>9</v>
      </c>
      <c r="E6877" t="s">
        <v>114</v>
      </c>
      <c r="F6877">
        <v>65.465000000000003</v>
      </c>
      <c r="G6877">
        <v>66.846999999999994</v>
      </c>
      <c r="H6877">
        <v>70.984999999999999</v>
      </c>
      <c r="I6877">
        <v>71.182000000000002</v>
      </c>
      <c r="J6877">
        <v>70.918999999999997</v>
      </c>
      <c r="K6877" s="4">
        <f>AVERAGE(Data[[#This Row],[2020 '[YR2020']]],Data[[#This Row],[2021 '[YR2021']]],Data[[#This Row],[2022 '[YR2022']]],Data[[#This Row],[2023 '[YR2023']]],Data[[#This Row],[2024 '[YR2024']]])</f>
        <v>69.079599999999999</v>
      </c>
      <c r="L6877" s="4">
        <f>((J6877-F6877)/Data[[#This Row],[2020 '[YR2020']]])*100</f>
        <v>8.3311693271213514</v>
      </c>
    </row>
    <row r="6878" spans="1:12" x14ac:dyDescent="0.3">
      <c r="A6878" t="s">
        <v>621</v>
      </c>
      <c r="B6878" t="s">
        <v>622</v>
      </c>
      <c r="C6878" s="5" t="s">
        <v>635</v>
      </c>
      <c r="D6878" t="s">
        <v>7</v>
      </c>
      <c r="E6878" t="s">
        <v>142</v>
      </c>
      <c r="F6878">
        <v>11578388370.885599</v>
      </c>
      <c r="G6878">
        <v>-5942749346.4591398</v>
      </c>
      <c r="H6878">
        <v>-18260831213.015499</v>
      </c>
      <c r="I6878">
        <v>-12386685918.679501</v>
      </c>
      <c r="J6878">
        <v>-17514262287.959999</v>
      </c>
      <c r="K6878" s="4">
        <f>AVERAGE(Data[[#This Row],[2020 '[YR2020']]],Data[[#This Row],[2021 '[YR2021']]],Data[[#This Row],[2022 '[YR2022']]],Data[[#This Row],[2023 '[YR2023']]],Data[[#This Row],[2024 '[YR2024']]])</f>
        <v>-8505228079.0457077</v>
      </c>
      <c r="L6878" s="4">
        <f>((J6878-F6878)/Data[[#This Row],[2020 '[YR2020']]])*100</f>
        <v>-251.26684065979708</v>
      </c>
    </row>
    <row r="6879" spans="1:12" x14ac:dyDescent="0.3">
      <c r="A6879" t="s">
        <v>621</v>
      </c>
      <c r="B6879" t="s">
        <v>622</v>
      </c>
      <c r="C6879" s="5" t="s">
        <v>635</v>
      </c>
      <c r="D6879" t="s">
        <v>6</v>
      </c>
      <c r="E6879" t="s">
        <v>145</v>
      </c>
      <c r="F6879">
        <v>132.72406086909999</v>
      </c>
      <c r="G6879">
        <v>137.93637393606301</v>
      </c>
      <c r="H6879">
        <v>145.965868357034</v>
      </c>
      <c r="I6879">
        <v>154.69174468573601</v>
      </c>
      <c r="J6879">
        <v>159.661379209096</v>
      </c>
      <c r="K6879" s="4">
        <f>AVERAGE(Data[[#This Row],[2020 '[YR2020']]],Data[[#This Row],[2021 '[YR2021']]],Data[[#This Row],[2022 '[YR2022']]],Data[[#This Row],[2023 '[YR2023']]],Data[[#This Row],[2024 '[YR2024']]])</f>
        <v>146.19588541140581</v>
      </c>
      <c r="L6879" s="4">
        <f>((J6879-F6879)/Data[[#This Row],[2020 '[YR2020']]])*100</f>
        <v>20.295730980204958</v>
      </c>
    </row>
    <row r="6880" spans="1:12" x14ac:dyDescent="0.3">
      <c r="A6880" t="s">
        <v>621</v>
      </c>
      <c r="B6880" t="s">
        <v>622</v>
      </c>
      <c r="C6880" s="5" t="s">
        <v>635</v>
      </c>
      <c r="D6880" t="s">
        <v>4</v>
      </c>
      <c r="E6880" t="s">
        <v>144</v>
      </c>
      <c r="F6880">
        <v>519252390.13999999</v>
      </c>
      <c r="G6880">
        <v>622928934.82000005</v>
      </c>
      <c r="H6880">
        <v>550887119.48000002</v>
      </c>
      <c r="I6880">
        <v>451856556.88</v>
      </c>
      <c r="J6880">
        <v>443107068.45999998</v>
      </c>
      <c r="K6880" s="4">
        <f>AVERAGE(Data[[#This Row],[2020 '[YR2020']]],Data[[#This Row],[2021 '[YR2021']]],Data[[#This Row],[2022 '[YR2022']]],Data[[#This Row],[2023 '[YR2023']]],Data[[#This Row],[2024 '[YR2024']]])</f>
        <v>517606413.95600003</v>
      </c>
      <c r="L6880" s="4">
        <f>((J6880-F6880)/Data[[#This Row],[2020 '[YR2020']]])*100</f>
        <v>-14.664414285983321</v>
      </c>
    </row>
    <row r="6881" spans="1:12" x14ac:dyDescent="0.3">
      <c r="A6881" t="s">
        <v>621</v>
      </c>
      <c r="B6881" t="s">
        <v>622</v>
      </c>
      <c r="C6881" s="5" t="s">
        <v>635</v>
      </c>
      <c r="D6881" t="s">
        <v>2</v>
      </c>
      <c r="E6881" t="s">
        <v>138</v>
      </c>
      <c r="F6881">
        <v>28.4298945190388</v>
      </c>
      <c r="G6881">
        <v>26.953473905854899</v>
      </c>
      <c r="H6881">
        <v>22.820530926748901</v>
      </c>
      <c r="I6881">
        <v>22.449249702265799</v>
      </c>
      <c r="J6881">
        <v>17.9870598568465</v>
      </c>
      <c r="K6881" s="4">
        <f>AVERAGE(Data[[#This Row],[2020 '[YR2020']]],Data[[#This Row],[2021 '[YR2021']]],Data[[#This Row],[2022 '[YR2022']]],Data[[#This Row],[2023 '[YR2023']]],Data[[#This Row],[2024 '[YR2024']]])</f>
        <v>23.728041782150981</v>
      </c>
      <c r="L6881" s="4">
        <f>((J6881-F6881)/Data[[#This Row],[2020 '[YR2020']]])*100</f>
        <v>-36.731879730327492</v>
      </c>
    </row>
    <row r="6882" spans="1:12" x14ac:dyDescent="0.3">
      <c r="A6882" t="s">
        <v>621</v>
      </c>
      <c r="B6882" t="s">
        <v>622</v>
      </c>
      <c r="C6882" s="5" t="s">
        <v>635</v>
      </c>
      <c r="D6882" t="s">
        <v>51</v>
      </c>
      <c r="E6882" t="s">
        <v>196</v>
      </c>
      <c r="F6882">
        <v>27385864713.0905</v>
      </c>
      <c r="G6882">
        <v>29501256464.754501</v>
      </c>
      <c r="H6882">
        <v>30596405020.978298</v>
      </c>
      <c r="I6882">
        <v>31124426766.924099</v>
      </c>
      <c r="J6882">
        <v>31684851046.523998</v>
      </c>
      <c r="K6882" s="4">
        <f>AVERAGE(Data[[#This Row],[2020 '[YR2020']]],Data[[#This Row],[2021 '[YR2021']]],Data[[#This Row],[2022 '[YR2022']]],Data[[#This Row],[2023 '[YR2023']]],Data[[#This Row],[2024 '[YR2024']]])</f>
        <v>30058560802.454277</v>
      </c>
      <c r="L6882" s="4">
        <f>((J6882-F6882)/Data[[#This Row],[2020 '[YR2020']]])*100</f>
        <v>15.697829440377589</v>
      </c>
    </row>
    <row r="6883" spans="1:12" x14ac:dyDescent="0.3">
      <c r="A6883" t="s">
        <v>621</v>
      </c>
      <c r="B6883" t="s">
        <v>622</v>
      </c>
      <c r="C6883" s="5" t="s">
        <v>635</v>
      </c>
      <c r="D6883" t="s">
        <v>10</v>
      </c>
      <c r="E6883" t="s">
        <v>115</v>
      </c>
      <c r="F6883">
        <v>53.365000000000002</v>
      </c>
      <c r="G6883">
        <v>54.552</v>
      </c>
      <c r="H6883">
        <v>59.843000000000004</v>
      </c>
      <c r="I6883">
        <v>60.024000000000001</v>
      </c>
      <c r="J6883">
        <v>59.695</v>
      </c>
      <c r="K6883" s="4">
        <f>AVERAGE(Data[[#This Row],[2020 '[YR2020']]],Data[[#This Row],[2021 '[YR2021']]],Data[[#This Row],[2022 '[YR2022']]],Data[[#This Row],[2023 '[YR2023']]],Data[[#This Row],[2024 '[YR2024']]])</f>
        <v>57.495799999999996</v>
      </c>
      <c r="L6883" s="4">
        <f>((J6883-F6883)/Data[[#This Row],[2020 '[YR2020']]])*100</f>
        <v>11.861707111402602</v>
      </c>
    </row>
    <row r="6884" spans="1:12" x14ac:dyDescent="0.3">
      <c r="A6884" t="s">
        <v>621</v>
      </c>
      <c r="B6884" t="s">
        <v>622</v>
      </c>
      <c r="C6884" s="5" t="s">
        <v>635</v>
      </c>
      <c r="D6884" t="s">
        <v>28</v>
      </c>
      <c r="E6884" t="s">
        <v>124</v>
      </c>
      <c r="F6884">
        <v>2.3931623931624002</v>
      </c>
      <c r="G6884">
        <v>3.92718022100332</v>
      </c>
      <c r="H6884">
        <v>5.8211581121395497</v>
      </c>
      <c r="I6884">
        <v>5.9780251554140902</v>
      </c>
      <c r="J6884">
        <v>3.21260487006347</v>
      </c>
      <c r="K6884" s="4">
        <f>AVERAGE(Data[[#This Row],[2020 '[YR2020']]],Data[[#This Row],[2021 '[YR2021']]],Data[[#This Row],[2022 '[YR2022']]],Data[[#This Row],[2023 '[YR2023']]],Data[[#This Row],[2024 '[YR2024']]])</f>
        <v>4.2664261503565664</v>
      </c>
      <c r="L6884" s="4">
        <f>((J6884-F6884)/Data[[#This Row],[2020 '[YR2020']]])*100</f>
        <v>34.240989213366028</v>
      </c>
    </row>
    <row r="6885" spans="1:12" x14ac:dyDescent="0.3">
      <c r="A6885" t="s">
        <v>621</v>
      </c>
      <c r="B6885" t="s">
        <v>622</v>
      </c>
      <c r="C6885" s="5" t="s">
        <v>635</v>
      </c>
      <c r="D6885" t="s">
        <v>5</v>
      </c>
      <c r="E6885" t="s">
        <v>143</v>
      </c>
      <c r="F6885">
        <v>15258017.75</v>
      </c>
      <c r="G6885">
        <v>33311246.800000001</v>
      </c>
      <c r="H6885">
        <v>12281658.52</v>
      </c>
      <c r="I6885">
        <v>30470074.370000001</v>
      </c>
      <c r="J6885">
        <v>27971020.23</v>
      </c>
      <c r="K6885" s="4">
        <f>AVERAGE(Data[[#This Row],[2020 '[YR2020']]],Data[[#This Row],[2021 '[YR2021']]],Data[[#This Row],[2022 '[YR2022']]],Data[[#This Row],[2023 '[YR2023']]],Data[[#This Row],[2024 '[YR2024']]])</f>
        <v>23858403.534000002</v>
      </c>
      <c r="L6885" s="4">
        <f>((J6885-F6885)/Data[[#This Row],[2020 '[YR2020']]])*100</f>
        <v>83.320144780930022</v>
      </c>
    </row>
    <row r="6886" spans="1:12" x14ac:dyDescent="0.3">
      <c r="A6886" t="s">
        <v>621</v>
      </c>
      <c r="B6886" t="s">
        <v>622</v>
      </c>
      <c r="C6886" s="5" t="s">
        <v>635</v>
      </c>
      <c r="D6886" t="s">
        <v>30</v>
      </c>
      <c r="E6886" t="s">
        <v>122</v>
      </c>
      <c r="F6886">
        <v>36.814</v>
      </c>
      <c r="G6886">
        <v>38.530999999999999</v>
      </c>
      <c r="H6886">
        <v>39.706000000000003</v>
      </c>
      <c r="I6886">
        <v>39.401000000000003</v>
      </c>
      <c r="J6886">
        <v>39.049999999999997</v>
      </c>
      <c r="K6886" s="4">
        <f>AVERAGE(Data[[#This Row],[2020 '[YR2020']]],Data[[#This Row],[2021 '[YR2021']]],Data[[#This Row],[2022 '[YR2022']]],Data[[#This Row],[2023 '[YR2023']]],Data[[#This Row],[2024 '[YR2024']]])</f>
        <v>38.700400000000002</v>
      </c>
      <c r="L6886" s="4">
        <f>((J6886-F6886)/Data[[#This Row],[2020 '[YR2020']]])*100</f>
        <v>6.0737762807627451</v>
      </c>
    </row>
    <row r="6887" spans="1:12" x14ac:dyDescent="0.3">
      <c r="A6887" t="s">
        <v>621</v>
      </c>
      <c r="B6887" t="s">
        <v>622</v>
      </c>
      <c r="C6887" s="5" t="s">
        <v>635</v>
      </c>
      <c r="D6887" t="s">
        <v>29</v>
      </c>
      <c r="E6887" t="s">
        <v>121</v>
      </c>
      <c r="F6887">
        <v>23.334</v>
      </c>
      <c r="G6887">
        <v>23.692</v>
      </c>
      <c r="H6887">
        <v>25.25</v>
      </c>
      <c r="I6887">
        <v>24.802</v>
      </c>
      <c r="J6887">
        <v>24.523</v>
      </c>
      <c r="K6887" s="4">
        <f>AVERAGE(Data[[#This Row],[2020 '[YR2020']]],Data[[#This Row],[2021 '[YR2021']]],Data[[#This Row],[2022 '[YR2022']]],Data[[#This Row],[2023 '[YR2023']]],Data[[#This Row],[2024 '[YR2024']]])</f>
        <v>24.3202</v>
      </c>
      <c r="L6887" s="4">
        <f>((J6887-F6887)/Data[[#This Row],[2020 '[YR2020']]])*100</f>
        <v>5.0955686980371988</v>
      </c>
    </row>
    <row r="6888" spans="1:12" x14ac:dyDescent="0.3">
      <c r="A6888" t="s">
        <v>621</v>
      </c>
      <c r="B6888" t="s">
        <v>622</v>
      </c>
      <c r="C6888" s="5" t="s">
        <v>635</v>
      </c>
      <c r="D6888" t="s">
        <v>49</v>
      </c>
      <c r="E6888" t="s">
        <v>182</v>
      </c>
      <c r="F6888">
        <v>-47014</v>
      </c>
      <c r="G6888">
        <v>-85185</v>
      </c>
      <c r="H6888">
        <v>-221754</v>
      </c>
      <c r="I6888">
        <v>-164284</v>
      </c>
      <c r="J6888">
        <v>-160373</v>
      </c>
      <c r="K6888" s="4">
        <f>AVERAGE(Data[[#This Row],[2020 '[YR2020']]],Data[[#This Row],[2021 '[YR2021']]],Data[[#This Row],[2022 '[YR2022']]],Data[[#This Row],[2023 '[YR2023']]],Data[[#This Row],[2024 '[YR2024']]])</f>
        <v>-135722</v>
      </c>
      <c r="L6888" s="4">
        <f>((J6888-F6888)/Data[[#This Row],[2020 '[YR2020']]])*100</f>
        <v>241.11753945633217</v>
      </c>
    </row>
    <row r="6889" spans="1:12" x14ac:dyDescent="0.3">
      <c r="A6889" t="s">
        <v>621</v>
      </c>
      <c r="B6889" t="s">
        <v>622</v>
      </c>
      <c r="C6889" s="5" t="s">
        <v>635</v>
      </c>
      <c r="D6889" t="s">
        <v>46</v>
      </c>
      <c r="E6889" t="s">
        <v>179</v>
      </c>
      <c r="F6889">
        <v>-2525581173.4903402</v>
      </c>
      <c r="G6889">
        <v>774229884.30535305</v>
      </c>
      <c r="H6889">
        <v>-2910677851.3744898</v>
      </c>
      <c r="I6889">
        <v>2378020690.9686599</v>
      </c>
      <c r="J6889">
        <v>412767782.69101501</v>
      </c>
      <c r="K6889" s="4">
        <f>AVERAGE(Data[[#This Row],[2020 '[YR2020']]],Data[[#This Row],[2021 '[YR2021']]],Data[[#This Row],[2022 '[YR2022']]],Data[[#This Row],[2023 '[YR2023']]],Data[[#This Row],[2024 '[YR2024']]])</f>
        <v>-374248133.37996042</v>
      </c>
      <c r="L6889" s="4">
        <f>((J6889-F6889)/Data[[#This Row],[2020 '[YR2020']]])*100</f>
        <v>-116.34347717759444</v>
      </c>
    </row>
    <row r="6890" spans="1:12" x14ac:dyDescent="0.3">
      <c r="A6890" t="s">
        <v>621</v>
      </c>
      <c r="B6890" t="s">
        <v>622</v>
      </c>
      <c r="C6890" s="5" t="s">
        <v>635</v>
      </c>
      <c r="D6890" t="s">
        <v>44</v>
      </c>
      <c r="E6890" t="s">
        <v>177</v>
      </c>
      <c r="F6890">
        <v>63222186.952089801</v>
      </c>
      <c r="G6890">
        <v>79869692.982089698</v>
      </c>
      <c r="H6890">
        <v>23403354.089999899</v>
      </c>
      <c r="I6890">
        <v>74458106.510000005</v>
      </c>
      <c r="J6890">
        <v>72290264.219999999</v>
      </c>
      <c r="K6890" s="4">
        <f>AVERAGE(Data[[#This Row],[2020 '[YR2020']]],Data[[#This Row],[2021 '[YR2021']]],Data[[#This Row],[2022 '[YR2022']]],Data[[#This Row],[2023 '[YR2023']]],Data[[#This Row],[2024 '[YR2024']]])</f>
        <v>62648720.950835869</v>
      </c>
      <c r="L6890" s="4">
        <f>((J6890-F6890)/Data[[#This Row],[2020 '[YR2020']]])*100</f>
        <v>14.34318821457734</v>
      </c>
    </row>
    <row r="6891" spans="1:12" x14ac:dyDescent="0.3">
      <c r="A6891" t="s">
        <v>621</v>
      </c>
      <c r="B6891" t="s">
        <v>622</v>
      </c>
      <c r="C6891" s="5" t="s">
        <v>635</v>
      </c>
      <c r="D6891" t="s">
        <v>43</v>
      </c>
      <c r="E6891" t="s">
        <v>185</v>
      </c>
      <c r="F6891">
        <v>1.2</v>
      </c>
      <c r="G6891">
        <v>1.7</v>
      </c>
      <c r="H6891">
        <v>1.7</v>
      </c>
      <c r="I6891">
        <v>1.7</v>
      </c>
      <c r="J6891">
        <v>1.6</v>
      </c>
      <c r="K6891" s="4">
        <f>AVERAGE(Data[[#This Row],[2020 '[YR2020']]],Data[[#This Row],[2021 '[YR2021']]],Data[[#This Row],[2022 '[YR2022']]],Data[[#This Row],[2023 '[YR2023']]],Data[[#This Row],[2024 '[YR2024']]])</f>
        <v>1.58</v>
      </c>
      <c r="L6891" s="4">
        <f>((J6891-F6891)/Data[[#This Row],[2020 '[YR2020']]])*100</f>
        <v>33.33333333333335</v>
      </c>
    </row>
    <row r="6892" spans="1:12" x14ac:dyDescent="0.3">
      <c r="A6892" t="s">
        <v>621</v>
      </c>
      <c r="B6892" t="s">
        <v>622</v>
      </c>
      <c r="C6892" s="5" t="s">
        <v>635</v>
      </c>
      <c r="D6892" t="s">
        <v>39</v>
      </c>
      <c r="E6892" t="s">
        <v>133</v>
      </c>
      <c r="F6892">
        <v>42533348</v>
      </c>
      <c r="G6892">
        <v>44699749</v>
      </c>
      <c r="H6892">
        <v>49481401</v>
      </c>
      <c r="I6892">
        <v>50352675</v>
      </c>
      <c r="J6892">
        <v>50979290</v>
      </c>
      <c r="K6892" s="4">
        <f>AVERAGE(Data[[#This Row],[2020 '[YR2020']]],Data[[#This Row],[2021 '[YR2021']]],Data[[#This Row],[2022 '[YR2022']]],Data[[#This Row],[2023 '[YR2023']]],Data[[#This Row],[2024 '[YR2024']]])</f>
        <v>47609292.600000001</v>
      </c>
      <c r="L6892" s="4">
        <f>((J6892-F6892)/Data[[#This Row],[2020 '[YR2020']]])*100</f>
        <v>19.857223560205043</v>
      </c>
    </row>
    <row r="6893" spans="1:12" x14ac:dyDescent="0.3">
      <c r="A6893" t="s">
        <v>621</v>
      </c>
      <c r="B6893" t="s">
        <v>622</v>
      </c>
      <c r="C6893" s="5" t="s">
        <v>635</v>
      </c>
      <c r="D6893" t="s">
        <v>38</v>
      </c>
      <c r="E6893" t="s">
        <v>132</v>
      </c>
      <c r="F6893">
        <v>39.382601623554301</v>
      </c>
      <c r="G6893">
        <v>39.550638192621598</v>
      </c>
      <c r="H6893">
        <v>41.4438447286486</v>
      </c>
      <c r="I6893">
        <v>41.4784616706064</v>
      </c>
      <c r="J6893">
        <v>41.3939994064256</v>
      </c>
      <c r="K6893" s="4">
        <f>AVERAGE(Data[[#This Row],[2020 '[YR2020']]],Data[[#This Row],[2021 '[YR2021']]],Data[[#This Row],[2022 '[YR2022']]],Data[[#This Row],[2023 '[YR2023']]],Data[[#This Row],[2024 '[YR2024']]])</f>
        <v>40.649909124371298</v>
      </c>
      <c r="L6893" s="4">
        <f>((J6893-F6893)/Data[[#This Row],[2020 '[YR2020']]])*100</f>
        <v>5.1073258239707151</v>
      </c>
    </row>
    <row r="6894" spans="1:12" x14ac:dyDescent="0.3">
      <c r="A6894" t="s">
        <v>621</v>
      </c>
      <c r="B6894" t="s">
        <v>622</v>
      </c>
      <c r="C6894" s="5" t="s">
        <v>635</v>
      </c>
      <c r="D6894" t="s">
        <v>47</v>
      </c>
      <c r="E6894" t="s">
        <v>180</v>
      </c>
      <c r="F6894">
        <v>9116029384.3473701</v>
      </c>
      <c r="G6894">
        <v>-5088649769.17169</v>
      </c>
      <c r="H6894">
        <v>-21148105710.299999</v>
      </c>
      <c r="I6894">
        <v>-9934207121.2008801</v>
      </c>
      <c r="J6894">
        <v>-17029204241.048901</v>
      </c>
      <c r="K6894" s="4">
        <f>AVERAGE(Data[[#This Row],[2020 '[YR2020']]],Data[[#This Row],[2021 '[YR2021']]],Data[[#This Row],[2022 '[YR2022']]],Data[[#This Row],[2023 '[YR2023']]],Data[[#This Row],[2024 '[YR2024']]])</f>
        <v>-8816827491.4748192</v>
      </c>
      <c r="L6894" s="4">
        <f>((J6894-F6894)/Data[[#This Row],[2020 '[YR2020']]])*100</f>
        <v>-286.80506087758783</v>
      </c>
    </row>
    <row r="6895" spans="1:12" x14ac:dyDescent="0.3">
      <c r="A6895" t="s">
        <v>621</v>
      </c>
      <c r="B6895" t="s">
        <v>622</v>
      </c>
      <c r="C6895" s="5" t="s">
        <v>635</v>
      </c>
      <c r="D6895" t="s">
        <v>36</v>
      </c>
      <c r="E6895" t="s">
        <v>130</v>
      </c>
      <c r="F6895">
        <v>54.746000000000002</v>
      </c>
      <c r="G6895">
        <v>56.470999999999997</v>
      </c>
      <c r="H6895">
        <v>61.439</v>
      </c>
      <c r="I6895">
        <v>61.387999999999998</v>
      </c>
      <c r="J6895">
        <v>61.009</v>
      </c>
      <c r="K6895" s="4">
        <f>AVERAGE(Data[[#This Row],[2020 '[YR2020']]],Data[[#This Row],[2021 '[YR2021']]],Data[[#This Row],[2022 '[YR2022']]],Data[[#This Row],[2023 '[YR2023']]],Data[[#This Row],[2024 '[YR2024']]])</f>
        <v>59.010599999999997</v>
      </c>
      <c r="L6895" s="4">
        <f>((J6895-F6895)/Data[[#This Row],[2020 '[YR2020']]])*100</f>
        <v>11.440105213166255</v>
      </c>
    </row>
    <row r="6896" spans="1:12" x14ac:dyDescent="0.3">
      <c r="A6896" t="s">
        <v>621</v>
      </c>
      <c r="B6896" t="s">
        <v>622</v>
      </c>
      <c r="C6896" s="5" t="s">
        <v>635</v>
      </c>
      <c r="D6896" t="s">
        <v>35</v>
      </c>
      <c r="E6896" t="s">
        <v>129</v>
      </c>
      <c r="F6896">
        <v>68.795000000000002</v>
      </c>
      <c r="G6896">
        <v>70.802000000000007</v>
      </c>
      <c r="H6896">
        <v>74.506</v>
      </c>
      <c r="I6896">
        <v>74.491</v>
      </c>
      <c r="J6896">
        <v>74.251999999999995</v>
      </c>
      <c r="K6896" s="4">
        <f>AVERAGE(Data[[#This Row],[2020 '[YR2020']]],Data[[#This Row],[2021 '[YR2021']]],Data[[#This Row],[2022 '[YR2022']]],Data[[#This Row],[2023 '[YR2023']]],Data[[#This Row],[2024 '[YR2024']]])</f>
        <v>72.569199999999995</v>
      </c>
      <c r="L6896" s="4">
        <f>((J6896-F6896)/Data[[#This Row],[2020 '[YR2020']]])*100</f>
        <v>7.932262519078412</v>
      </c>
    </row>
    <row r="6897" spans="1:12" x14ac:dyDescent="0.3">
      <c r="A6897" t="s">
        <v>621</v>
      </c>
      <c r="B6897" t="s">
        <v>622</v>
      </c>
      <c r="C6897" s="5" t="s">
        <v>635</v>
      </c>
      <c r="D6897" t="s">
        <v>34</v>
      </c>
      <c r="E6897" t="s">
        <v>128</v>
      </c>
      <c r="F6897">
        <v>67.069999999999993</v>
      </c>
      <c r="G6897">
        <v>69</v>
      </c>
      <c r="H6897">
        <v>72.739999999999995</v>
      </c>
      <c r="I6897">
        <v>72.653000000000006</v>
      </c>
      <c r="J6897">
        <v>72.325000000000003</v>
      </c>
      <c r="K6897" s="4">
        <f>AVERAGE(Data[[#This Row],[2020 '[YR2020']]],Data[[#This Row],[2021 '[YR2021']]],Data[[#This Row],[2022 '[YR2022']]],Data[[#This Row],[2023 '[YR2023']]],Data[[#This Row],[2024 '[YR2024']]])</f>
        <v>70.757599999999996</v>
      </c>
      <c r="L6897" s="4">
        <f>((J6897-F6897)/Data[[#This Row],[2020 '[YR2020']]])*100</f>
        <v>7.8350976591620851</v>
      </c>
    </row>
    <row r="6898" spans="1:12" x14ac:dyDescent="0.3">
      <c r="A6898" t="s">
        <v>621</v>
      </c>
      <c r="B6898" t="s">
        <v>622</v>
      </c>
      <c r="C6898" s="5" t="s">
        <v>635</v>
      </c>
      <c r="D6898" t="s">
        <v>33</v>
      </c>
      <c r="E6898" t="s">
        <v>126</v>
      </c>
      <c r="F6898">
        <v>44.508000000000003</v>
      </c>
      <c r="G6898">
        <v>46.146000000000001</v>
      </c>
      <c r="H6898">
        <v>52.375999999999998</v>
      </c>
      <c r="I6898">
        <v>52.420999999999999</v>
      </c>
      <c r="J6898">
        <v>52.06</v>
      </c>
      <c r="K6898" s="4">
        <f>AVERAGE(Data[[#This Row],[2020 '[YR2020']]],Data[[#This Row],[2021 '[YR2021']]],Data[[#This Row],[2022 '[YR2022']]],Data[[#This Row],[2023 '[YR2023']]],Data[[#This Row],[2024 '[YR2024']]])</f>
        <v>49.502200000000002</v>
      </c>
      <c r="L6898" s="4">
        <f>((J6898-F6898)/Data[[#This Row],[2020 '[YR2020']]])*100</f>
        <v>16.967736137323623</v>
      </c>
    </row>
    <row r="6899" spans="1:12" x14ac:dyDescent="0.3">
      <c r="A6899" t="s">
        <v>621</v>
      </c>
      <c r="B6899" t="s">
        <v>622</v>
      </c>
      <c r="C6899" s="5" t="s">
        <v>635</v>
      </c>
      <c r="D6899" t="s">
        <v>32</v>
      </c>
      <c r="E6899" t="s">
        <v>125</v>
      </c>
      <c r="F6899">
        <v>42.676000000000002</v>
      </c>
      <c r="G6899">
        <v>44.203000000000003</v>
      </c>
      <c r="H6899">
        <v>50.38</v>
      </c>
      <c r="I6899">
        <v>50.369</v>
      </c>
      <c r="J6899">
        <v>49.945</v>
      </c>
      <c r="K6899" s="4">
        <f>AVERAGE(Data[[#This Row],[2020 '[YR2020']]],Data[[#This Row],[2021 '[YR2021']]],Data[[#This Row],[2022 '[YR2022']]],Data[[#This Row],[2023 '[YR2023']]],Data[[#This Row],[2024 '[YR2024']]])</f>
        <v>47.514600000000002</v>
      </c>
      <c r="L6899" s="4">
        <f>((J6899-F6899)/Data[[#This Row],[2020 '[YR2020']]])*100</f>
        <v>17.032992782828753</v>
      </c>
    </row>
    <row r="6900" spans="1:12" x14ac:dyDescent="0.3">
      <c r="A6900" t="s">
        <v>621</v>
      </c>
      <c r="B6900" t="s">
        <v>622</v>
      </c>
      <c r="C6900" s="5" t="s">
        <v>635</v>
      </c>
      <c r="D6900" t="s">
        <v>37</v>
      </c>
      <c r="E6900" t="s">
        <v>131</v>
      </c>
      <c r="F6900">
        <v>56.680999999999997</v>
      </c>
      <c r="G6900">
        <v>58.500999999999998</v>
      </c>
      <c r="H6900">
        <v>63.462000000000003</v>
      </c>
      <c r="I6900">
        <v>63.475999999999999</v>
      </c>
      <c r="J6900">
        <v>63.173999999999999</v>
      </c>
      <c r="K6900" s="4">
        <f>AVERAGE(Data[[#This Row],[2020 '[YR2020']]],Data[[#This Row],[2021 '[YR2021']]],Data[[#This Row],[2022 '[YR2022']]],Data[[#This Row],[2023 '[YR2023']]],Data[[#This Row],[2024 '[YR2024']]])</f>
        <v>61.058799999999998</v>
      </c>
      <c r="L6900" s="4">
        <f>((J6900-F6900)/Data[[#This Row],[2020 '[YR2020']]])*100</f>
        <v>11.455337767505871</v>
      </c>
    </row>
    <row r="6901" spans="1:12" x14ac:dyDescent="0.3">
      <c r="A6901" t="s">
        <v>621</v>
      </c>
      <c r="B6901" t="s">
        <v>622</v>
      </c>
      <c r="C6901" s="5" t="s">
        <v>635</v>
      </c>
      <c r="D6901" t="s">
        <v>31</v>
      </c>
      <c r="E6901" t="s">
        <v>123</v>
      </c>
      <c r="F6901">
        <v>30.126000000000001</v>
      </c>
      <c r="G6901">
        <v>31.172000000000001</v>
      </c>
      <c r="H6901">
        <v>32.54</v>
      </c>
      <c r="I6901">
        <v>32.167999999999999</v>
      </c>
      <c r="J6901">
        <v>31.856999999999999</v>
      </c>
      <c r="K6901" s="4">
        <f>AVERAGE(Data[[#This Row],[2020 '[YR2020']]],Data[[#This Row],[2021 '[YR2021']]],Data[[#This Row],[2022 '[YR2022']]],Data[[#This Row],[2023 '[YR2023']]],Data[[#This Row],[2024 '[YR2024']]])</f>
        <v>31.572600000000001</v>
      </c>
      <c r="L6901" s="4">
        <f>((J6901-F6901)/Data[[#This Row],[2020 '[YR2020']]])*100</f>
        <v>5.745867357100173</v>
      </c>
    </row>
    <row r="6902" spans="1:12" x14ac:dyDescent="0.3">
      <c r="A6902" t="s">
        <v>459</v>
      </c>
      <c r="B6902" t="s">
        <v>460</v>
      </c>
      <c r="C6902" s="5" t="s">
        <v>636</v>
      </c>
      <c r="D6902" t="s">
        <v>71</v>
      </c>
      <c r="E6902" t="s">
        <v>156</v>
      </c>
      <c r="F6902">
        <v>1.2</v>
      </c>
      <c r="G6902">
        <v>1.1000000000000001</v>
      </c>
      <c r="H6902">
        <v>1.1000000000000001</v>
      </c>
      <c r="I6902">
        <v>1.1000000000000001</v>
      </c>
      <c r="J6902">
        <v>1</v>
      </c>
      <c r="K6902" s="4">
        <f>AVERAGE(Data[[#This Row],[2020 '[YR2020']]],Data[[#This Row],[2021 '[YR2021']]],Data[[#This Row],[2022 '[YR2022']]],Data[[#This Row],[2023 '[YR2023']]],Data[[#This Row],[2024 '[YR2024']]])</f>
        <v>1.1000000000000001</v>
      </c>
      <c r="L6902" s="4">
        <f>((J6902-F6902)/Data[[#This Row],[2020 '[YR2020']]])*100</f>
        <v>-16.666666666666664</v>
      </c>
    </row>
    <row r="6903" spans="1:12" x14ac:dyDescent="0.3">
      <c r="A6903" t="s">
        <v>459</v>
      </c>
      <c r="B6903" t="s">
        <v>460</v>
      </c>
      <c r="C6903" s="5" t="s">
        <v>636</v>
      </c>
      <c r="D6903" t="s">
        <v>68</v>
      </c>
      <c r="E6903" t="s">
        <v>153</v>
      </c>
      <c r="F6903">
        <v>7.5</v>
      </c>
      <c r="G6903">
        <v>7.7</v>
      </c>
      <c r="H6903">
        <v>8</v>
      </c>
      <c r="I6903">
        <v>8.3000000000000007</v>
      </c>
      <c r="J6903">
        <v>8.6</v>
      </c>
      <c r="K6903" s="4">
        <f>AVERAGE(Data[[#This Row],[2020 '[YR2020']]],Data[[#This Row],[2021 '[YR2021']]],Data[[#This Row],[2022 '[YR2022']]],Data[[#This Row],[2023 '[YR2023']]],Data[[#This Row],[2024 '[YR2024']]])</f>
        <v>8.02</v>
      </c>
      <c r="L6903" s="4">
        <f>((J6903-F6903)/Data[[#This Row],[2020 '[YR2020']]])*100</f>
        <v>14.666666666666661</v>
      </c>
    </row>
    <row r="6904" spans="1:12" x14ac:dyDescent="0.3">
      <c r="A6904" t="s">
        <v>459</v>
      </c>
      <c r="B6904" t="s">
        <v>460</v>
      </c>
      <c r="C6904" s="5" t="s">
        <v>636</v>
      </c>
      <c r="D6904" t="s">
        <v>65</v>
      </c>
      <c r="E6904" t="s">
        <v>159</v>
      </c>
      <c r="F6904">
        <v>1.6981839999999999</v>
      </c>
      <c r="G6904">
        <v>1.7527889999999999</v>
      </c>
      <c r="H6904">
        <v>1.827631</v>
      </c>
      <c r="I6904">
        <v>1.990937</v>
      </c>
      <c r="J6904">
        <v>2.0355159999999999</v>
      </c>
      <c r="K6904" s="4">
        <f>AVERAGE(Data[[#This Row],[2020 '[YR2020']]],Data[[#This Row],[2021 '[YR2021']]],Data[[#This Row],[2022 '[YR2022']]],Data[[#This Row],[2023 '[YR2023']]],Data[[#This Row],[2024 '[YR2024']]])</f>
        <v>1.8610114</v>
      </c>
      <c r="L6904" s="4">
        <f>((J6904-F6904)/Data[[#This Row],[2020 '[YR2020']]])*100</f>
        <v>19.864278546965465</v>
      </c>
    </row>
    <row r="6905" spans="1:12" x14ac:dyDescent="0.3">
      <c r="A6905" t="s">
        <v>459</v>
      </c>
      <c r="B6905" t="s">
        <v>460</v>
      </c>
      <c r="C6905" s="5" t="s">
        <v>636</v>
      </c>
      <c r="D6905" t="s">
        <v>63</v>
      </c>
      <c r="E6905" t="s">
        <v>190</v>
      </c>
      <c r="F6905">
        <v>4.7052632162214003</v>
      </c>
      <c r="G6905">
        <v>4.8392227055652297</v>
      </c>
      <c r="H6905">
        <v>4.8735653485661397</v>
      </c>
      <c r="I6905">
        <v>4.8995521699262401</v>
      </c>
      <c r="J6905">
        <v>4.9498286341643896</v>
      </c>
      <c r="K6905" s="4">
        <f>AVERAGE(Data[[#This Row],[2020 '[YR2020']]],Data[[#This Row],[2021 '[YR2021']]],Data[[#This Row],[2022 '[YR2022']]],Data[[#This Row],[2023 '[YR2023']]],Data[[#This Row],[2024 '[YR2024']]])</f>
        <v>4.85348641488868</v>
      </c>
      <c r="L6905" s="4">
        <f>((J6905-F6905)/Data[[#This Row],[2020 '[YR2020']]])*100</f>
        <v>5.1976989746258973</v>
      </c>
    </row>
    <row r="6906" spans="1:12" x14ac:dyDescent="0.3">
      <c r="A6906" t="s">
        <v>459</v>
      </c>
      <c r="B6906" t="s">
        <v>460</v>
      </c>
      <c r="C6906" s="5" t="s">
        <v>636</v>
      </c>
      <c r="D6906" t="s">
        <v>62</v>
      </c>
      <c r="E6906" t="s">
        <v>189</v>
      </c>
      <c r="F6906">
        <v>1783251</v>
      </c>
      <c r="G6906">
        <v>1789620</v>
      </c>
      <c r="H6906">
        <v>1794532</v>
      </c>
      <c r="I6906">
        <v>1797516</v>
      </c>
      <c r="J6906">
        <v>1799451</v>
      </c>
      <c r="K6906" s="4">
        <f>AVERAGE(Data[[#This Row],[2020 '[YR2020']]],Data[[#This Row],[2021 '[YR2021']]],Data[[#This Row],[2022 '[YR2022']]],Data[[#This Row],[2023 '[YR2023']]],Data[[#This Row],[2024 '[YR2024']]])</f>
        <v>1792874</v>
      </c>
      <c r="L6906" s="4">
        <f>((J6906-F6906)/Data[[#This Row],[2020 '[YR2020']]])*100</f>
        <v>0.90845315662237114</v>
      </c>
    </row>
    <row r="6907" spans="1:12" x14ac:dyDescent="0.3">
      <c r="A6907" t="s">
        <v>459</v>
      </c>
      <c r="B6907" t="s">
        <v>460</v>
      </c>
      <c r="C6907" s="5" t="s">
        <v>636</v>
      </c>
      <c r="D6907" t="s">
        <v>56</v>
      </c>
      <c r="E6907" t="s">
        <v>200</v>
      </c>
      <c r="F6907">
        <v>3.4371677847800401</v>
      </c>
      <c r="G6907">
        <v>3.9678144955488701</v>
      </c>
      <c r="H6907">
        <v>3.7709237158106399</v>
      </c>
      <c r="I6907">
        <v>3.2705595875436901</v>
      </c>
      <c r="J6907">
        <v>3.1322868029172501</v>
      </c>
      <c r="K6907" s="4">
        <f>AVERAGE(Data[[#This Row],[2020 '[YR2020']]],Data[[#This Row],[2021 '[YR2021']]],Data[[#This Row],[2022 '[YR2022']]],Data[[#This Row],[2023 '[YR2023']]],Data[[#This Row],[2024 '[YR2024']]])</f>
        <v>3.5157504773200983</v>
      </c>
      <c r="L6907" s="4">
        <f>((J6907-F6907)/Data[[#This Row],[2020 '[YR2020']]])*100</f>
        <v>-8.8701221747980714</v>
      </c>
    </row>
    <row r="6908" spans="1:12" x14ac:dyDescent="0.3">
      <c r="A6908" t="s">
        <v>459</v>
      </c>
      <c r="B6908" t="s">
        <v>460</v>
      </c>
      <c r="C6908" s="5" t="s">
        <v>636</v>
      </c>
      <c r="D6908" t="s">
        <v>60</v>
      </c>
      <c r="E6908" t="s">
        <v>192</v>
      </c>
      <c r="F6908">
        <v>1783251</v>
      </c>
      <c r="G6908">
        <v>1789620</v>
      </c>
      <c r="H6908">
        <v>1794532</v>
      </c>
      <c r="I6908">
        <v>1797516</v>
      </c>
      <c r="J6908">
        <v>1799451</v>
      </c>
      <c r="K6908" s="4">
        <f>AVERAGE(Data[[#This Row],[2020 '[YR2020']]],Data[[#This Row],[2021 '[YR2021']]],Data[[#This Row],[2022 '[YR2022']]],Data[[#This Row],[2023 '[YR2023']]],Data[[#This Row],[2024 '[YR2024']]])</f>
        <v>1792874</v>
      </c>
      <c r="L6908" s="4">
        <f>((J6908-F6908)/Data[[#This Row],[2020 '[YR2020']]])*100</f>
        <v>0.90845315662237114</v>
      </c>
    </row>
    <row r="6909" spans="1:12" x14ac:dyDescent="0.3">
      <c r="A6909" t="s">
        <v>459</v>
      </c>
      <c r="B6909" t="s">
        <v>460</v>
      </c>
      <c r="C6909" s="5" t="s">
        <v>636</v>
      </c>
      <c r="D6909" t="s">
        <v>55</v>
      </c>
      <c r="E6909" t="s">
        <v>199</v>
      </c>
      <c r="F6909">
        <v>3.2205187802564801</v>
      </c>
      <c r="G6909">
        <v>3.97229976431864</v>
      </c>
      <c r="H6909">
        <v>3.45108388683856</v>
      </c>
      <c r="I6909">
        <v>3.0463497422962602</v>
      </c>
      <c r="J6909">
        <v>3.2022854208208602</v>
      </c>
      <c r="K6909" s="4">
        <f>AVERAGE(Data[[#This Row],[2020 '[YR2020']]],Data[[#This Row],[2021 '[YR2021']]],Data[[#This Row],[2022 '[YR2022']]],Data[[#This Row],[2023 '[YR2023']]],Data[[#This Row],[2024 '[YR2024']]])</f>
        <v>3.3785075189061602</v>
      </c>
      <c r="L6909" s="4">
        <f>((J6909-F6909)/Data[[#This Row],[2020 '[YR2020']]])*100</f>
        <v>-0.56616218316751388</v>
      </c>
    </row>
    <row r="6910" spans="1:12" x14ac:dyDescent="0.3">
      <c r="A6910" t="s">
        <v>459</v>
      </c>
      <c r="B6910" t="s">
        <v>460</v>
      </c>
      <c r="C6910" s="5" t="s">
        <v>636</v>
      </c>
      <c r="D6910" t="s">
        <v>54</v>
      </c>
      <c r="E6910" t="s">
        <v>198</v>
      </c>
      <c r="F6910">
        <v>3.89974166666667</v>
      </c>
      <c r="G6910">
        <v>3.8619166666666702</v>
      </c>
      <c r="H6910">
        <v>4.4577583333333299</v>
      </c>
      <c r="I6910">
        <v>4.2036666666666704</v>
      </c>
      <c r="J6910">
        <v>3.98078333333333</v>
      </c>
      <c r="K6910" s="4">
        <f>AVERAGE(Data[[#This Row],[2020 '[YR2020']]],Data[[#This Row],[2021 '[YR2021']]],Data[[#This Row],[2022 '[YR2022']]],Data[[#This Row],[2023 '[YR2023']]],Data[[#This Row],[2024 '[YR2024']]])</f>
        <v>4.0807733333333349</v>
      </c>
      <c r="L6910" s="4">
        <f>((J6910-F6910)/Data[[#This Row],[2020 '[YR2020']]])*100</f>
        <v>2.0781291068423751</v>
      </c>
    </row>
    <row r="6911" spans="1:12" x14ac:dyDescent="0.3">
      <c r="A6911" t="s">
        <v>459</v>
      </c>
      <c r="B6911" t="s">
        <v>460</v>
      </c>
      <c r="C6911" s="5" t="s">
        <v>636</v>
      </c>
      <c r="D6911" t="s">
        <v>76</v>
      </c>
      <c r="E6911" t="s">
        <v>161</v>
      </c>
      <c r="F6911">
        <v>28.695652173913</v>
      </c>
      <c r="G6911">
        <v>28.322440087145999</v>
      </c>
      <c r="H6911">
        <v>28.260869565217401</v>
      </c>
      <c r="I6911">
        <v>29.347826086956498</v>
      </c>
      <c r="J6911">
        <v>29.565217391304301</v>
      </c>
      <c r="K6911" s="4">
        <f>AVERAGE(Data[[#This Row],[2020 '[YR2020']]],Data[[#This Row],[2021 '[YR2021']]],Data[[#This Row],[2022 '[YR2022']]],Data[[#This Row],[2023 '[YR2023']]],Data[[#This Row],[2024 '[YR2024']]])</f>
        <v>28.838401060907437</v>
      </c>
      <c r="L6911" s="4">
        <f>((J6911-F6911)/Data[[#This Row],[2020 '[YR2020']]])*100</f>
        <v>3.0303030303030236</v>
      </c>
    </row>
    <row r="6912" spans="1:12" x14ac:dyDescent="0.3">
      <c r="A6912" t="s">
        <v>459</v>
      </c>
      <c r="B6912" t="s">
        <v>460</v>
      </c>
      <c r="C6912" s="5" t="s">
        <v>636</v>
      </c>
      <c r="D6912" t="s">
        <v>49</v>
      </c>
      <c r="E6912" t="s">
        <v>182</v>
      </c>
      <c r="F6912">
        <v>3920</v>
      </c>
      <c r="G6912">
        <v>2251</v>
      </c>
      <c r="H6912">
        <v>967744</v>
      </c>
      <c r="I6912">
        <v>-7824</v>
      </c>
      <c r="J6912">
        <v>-238062</v>
      </c>
      <c r="K6912" s="4">
        <f>AVERAGE(Data[[#This Row],[2020 '[YR2020']]],Data[[#This Row],[2021 '[YR2021']]],Data[[#This Row],[2022 '[YR2022']]],Data[[#This Row],[2023 '[YR2023']]],Data[[#This Row],[2024 '[YR2024']]])</f>
        <v>145605.79999999999</v>
      </c>
      <c r="L6912" s="4">
        <f>((J6912-F6912)/Data[[#This Row],[2020 '[YR2020']]])*100</f>
        <v>-6173.0102040816328</v>
      </c>
    </row>
    <row r="6913" spans="1:12" x14ac:dyDescent="0.3">
      <c r="A6913" t="s">
        <v>459</v>
      </c>
      <c r="B6913" t="s">
        <v>460</v>
      </c>
      <c r="C6913" s="5" t="s">
        <v>636</v>
      </c>
      <c r="D6913" t="s">
        <v>61</v>
      </c>
      <c r="E6913" t="s">
        <v>188</v>
      </c>
      <c r="F6913">
        <v>7.8364890720534301</v>
      </c>
      <c r="G6913">
        <v>8.0553018922005997</v>
      </c>
      <c r="H6913">
        <v>8.1045086774955806</v>
      </c>
      <c r="I6913">
        <v>8.1363582663532608</v>
      </c>
      <c r="J6913">
        <v>8.2045891324419493</v>
      </c>
      <c r="K6913" s="4">
        <f>AVERAGE(Data[[#This Row],[2020 '[YR2020']]],Data[[#This Row],[2021 '[YR2021']]],Data[[#This Row],[2022 '[YR2022']]],Data[[#This Row],[2023 '[YR2023']]],Data[[#This Row],[2024 '[YR2024']]])</f>
        <v>8.0674494081089652</v>
      </c>
      <c r="L6913" s="4">
        <f>((J6913-F6913)/Data[[#This Row],[2020 '[YR2020']]])*100</f>
        <v>4.6972573687525641</v>
      </c>
    </row>
    <row r="6914" spans="1:12" x14ac:dyDescent="0.3">
      <c r="A6914" t="s">
        <v>459</v>
      </c>
      <c r="B6914" t="s">
        <v>460</v>
      </c>
      <c r="C6914" s="5" t="s">
        <v>636</v>
      </c>
      <c r="D6914" t="s">
        <v>77</v>
      </c>
      <c r="E6914" t="s">
        <v>147</v>
      </c>
      <c r="F6914">
        <v>74.012496028804406</v>
      </c>
      <c r="G6914">
        <v>75.801133127491795</v>
      </c>
      <c r="H6914">
        <v>76.835403120448106</v>
      </c>
      <c r="I6914">
        <v>77.995488721804506</v>
      </c>
      <c r="J6914">
        <v>77.975245953665507</v>
      </c>
      <c r="K6914" s="4">
        <f>AVERAGE(Data[[#This Row],[2020 '[YR2020']]],Data[[#This Row],[2021 '[YR2021']]],Data[[#This Row],[2022 '[YR2022']]],Data[[#This Row],[2023 '[YR2023']]],Data[[#This Row],[2024 '[YR2024']]])</f>
        <v>76.52395339044287</v>
      </c>
      <c r="L6914" s="4">
        <f>((J6914-F6914)/Data[[#This Row],[2020 '[YR2020']]])*100</f>
        <v>5.3541633338765733</v>
      </c>
    </row>
    <row r="6915" spans="1:12" x14ac:dyDescent="0.3">
      <c r="A6915" t="s">
        <v>459</v>
      </c>
      <c r="B6915" t="s">
        <v>460</v>
      </c>
      <c r="C6915" s="5" t="s">
        <v>636</v>
      </c>
      <c r="D6915" t="s">
        <v>90</v>
      </c>
      <c r="E6915" t="s">
        <v>164</v>
      </c>
      <c r="F6915">
        <v>3.2770000000000001</v>
      </c>
      <c r="G6915">
        <v>3.282</v>
      </c>
      <c r="H6915">
        <v>2.851</v>
      </c>
      <c r="I6915">
        <v>2.7879999999999998</v>
      </c>
      <c r="J6915">
        <v>2.6389999999999998</v>
      </c>
      <c r="K6915" s="4">
        <f>AVERAGE(Data[[#This Row],[2020 '[YR2020']]],Data[[#This Row],[2021 '[YR2021']]],Data[[#This Row],[2022 '[YR2022']]],Data[[#This Row],[2023 '[YR2023']]],Data[[#This Row],[2024 '[YR2024']]])</f>
        <v>2.9674</v>
      </c>
      <c r="L6915" s="4">
        <f>((J6915-F6915)/Data[[#This Row],[2020 '[YR2020']]])*100</f>
        <v>-19.469026548672577</v>
      </c>
    </row>
    <row r="6916" spans="1:12" x14ac:dyDescent="0.3">
      <c r="A6916" t="s">
        <v>459</v>
      </c>
      <c r="B6916" t="s">
        <v>460</v>
      </c>
      <c r="C6916" s="5" t="s">
        <v>636</v>
      </c>
      <c r="D6916" t="s">
        <v>84</v>
      </c>
      <c r="E6916" t="s">
        <v>173</v>
      </c>
      <c r="F6916">
        <v>9.2789999999999999</v>
      </c>
      <c r="G6916">
        <v>11.55</v>
      </c>
      <c r="H6916">
        <v>9.8019999999999996</v>
      </c>
      <c r="I6916">
        <v>10.114000000000001</v>
      </c>
      <c r="J6916">
        <v>10.071</v>
      </c>
      <c r="K6916" s="4">
        <f>AVERAGE(Data[[#This Row],[2020 '[YR2020']]],Data[[#This Row],[2021 '[YR2021']]],Data[[#This Row],[2022 '[YR2022']]],Data[[#This Row],[2023 '[YR2023']]],Data[[#This Row],[2024 '[YR2024']]])</f>
        <v>10.1632</v>
      </c>
      <c r="L6916" s="4">
        <f>((J6916-F6916)/Data[[#This Row],[2020 '[YR2020']]])*100</f>
        <v>8.535402521823471</v>
      </c>
    </row>
    <row r="6917" spans="1:12" x14ac:dyDescent="0.3">
      <c r="A6917" t="s">
        <v>459</v>
      </c>
      <c r="B6917" t="s">
        <v>460</v>
      </c>
      <c r="C6917" s="5" t="s">
        <v>636</v>
      </c>
      <c r="D6917" t="s">
        <v>85</v>
      </c>
      <c r="E6917" t="s">
        <v>174</v>
      </c>
      <c r="F6917">
        <v>10.135999999999999</v>
      </c>
      <c r="G6917">
        <v>12.445</v>
      </c>
      <c r="H6917">
        <v>10.5</v>
      </c>
      <c r="I6917">
        <v>10.236000000000001</v>
      </c>
      <c r="J6917">
        <v>10.195</v>
      </c>
      <c r="K6917" s="4">
        <f>AVERAGE(Data[[#This Row],[2020 '[YR2020']]],Data[[#This Row],[2021 '[YR2021']]],Data[[#This Row],[2022 '[YR2022']]],Data[[#This Row],[2023 '[YR2023']]],Data[[#This Row],[2024 '[YR2024']]])</f>
        <v>10.702400000000001</v>
      </c>
      <c r="L6917" s="4">
        <f>((J6917-F6917)/Data[[#This Row],[2020 '[YR2020']]])*100</f>
        <v>0.58208366219416985</v>
      </c>
    </row>
    <row r="6918" spans="1:12" x14ac:dyDescent="0.3">
      <c r="A6918" t="s">
        <v>459</v>
      </c>
      <c r="B6918" t="s">
        <v>460</v>
      </c>
      <c r="C6918" s="5" t="s">
        <v>636</v>
      </c>
      <c r="D6918" t="s">
        <v>86</v>
      </c>
      <c r="E6918" t="s">
        <v>175</v>
      </c>
      <c r="F6918">
        <v>38</v>
      </c>
      <c r="G6918">
        <v>38</v>
      </c>
      <c r="H6918">
        <v>38</v>
      </c>
      <c r="I6918">
        <v>38</v>
      </c>
      <c r="J6918">
        <v>38.200000000000003</v>
      </c>
      <c r="K6918" s="4">
        <f>AVERAGE(Data[[#This Row],[2020 '[YR2020']]],Data[[#This Row],[2021 '[YR2021']]],Data[[#This Row],[2022 '[YR2022']]],Data[[#This Row],[2023 '[YR2023']]],Data[[#This Row],[2024 '[YR2024']]])</f>
        <v>38.04</v>
      </c>
      <c r="L6918" s="4">
        <f>((J6918-F6918)/Data[[#This Row],[2020 '[YR2020']]])*100</f>
        <v>0.52631578947369162</v>
      </c>
    </row>
    <row r="6919" spans="1:12" x14ac:dyDescent="0.3">
      <c r="A6919" t="s">
        <v>459</v>
      </c>
      <c r="B6919" t="s">
        <v>460</v>
      </c>
      <c r="C6919" s="5" t="s">
        <v>636</v>
      </c>
      <c r="D6919" t="s">
        <v>87</v>
      </c>
      <c r="E6919" t="s">
        <v>176</v>
      </c>
      <c r="F6919">
        <v>39.5</v>
      </c>
      <c r="G6919">
        <v>39.5</v>
      </c>
      <c r="H6919">
        <v>39.6</v>
      </c>
      <c r="I6919">
        <v>39.6</v>
      </c>
      <c r="J6919">
        <v>39.6</v>
      </c>
      <c r="K6919" s="4">
        <f>AVERAGE(Data[[#This Row],[2020 '[YR2020']]],Data[[#This Row],[2021 '[YR2021']]],Data[[#This Row],[2022 '[YR2022']]],Data[[#This Row],[2023 '[YR2023']]],Data[[#This Row],[2024 '[YR2024']]])</f>
        <v>39.559999999999995</v>
      </c>
      <c r="L6919" s="4">
        <f>((J6919-F6919)/Data[[#This Row],[2020 '[YR2020']]])*100</f>
        <v>0.25316455696202894</v>
      </c>
    </row>
    <row r="6920" spans="1:12" x14ac:dyDescent="0.3">
      <c r="A6920" t="s">
        <v>459</v>
      </c>
      <c r="B6920" t="s">
        <v>460</v>
      </c>
      <c r="C6920" s="5" t="s">
        <v>636</v>
      </c>
      <c r="D6920" t="s">
        <v>88</v>
      </c>
      <c r="E6920" t="s">
        <v>171</v>
      </c>
      <c r="F6920">
        <v>154219192491.435</v>
      </c>
      <c r="G6920">
        <v>166030186476.15799</v>
      </c>
      <c r="H6920">
        <v>166663927036.39301</v>
      </c>
      <c r="I6920">
        <v>193783277723.37799</v>
      </c>
      <c r="J6920">
        <v>185514883618.966</v>
      </c>
      <c r="K6920" s="4">
        <f>AVERAGE(Data[[#This Row],[2020 '[YR2020']]],Data[[#This Row],[2021 '[YR2021']]],Data[[#This Row],[2022 '[YR2022']]],Data[[#This Row],[2023 '[YR2023']]],Data[[#This Row],[2024 '[YR2024']]])</f>
        <v>173242293469.26602</v>
      </c>
      <c r="L6920" s="4">
        <f>((J6920-F6920)/Data[[#This Row],[2020 '[YR2020']]])*100</f>
        <v>20.292993772009993</v>
      </c>
    </row>
    <row r="6921" spans="1:12" x14ac:dyDescent="0.3">
      <c r="A6921" t="s">
        <v>459</v>
      </c>
      <c r="B6921" t="s">
        <v>460</v>
      </c>
      <c r="C6921" s="5" t="s">
        <v>636</v>
      </c>
      <c r="D6921" t="s">
        <v>89</v>
      </c>
      <c r="E6921" t="s">
        <v>170</v>
      </c>
      <c r="F6921">
        <v>140316302987.077</v>
      </c>
      <c r="G6921">
        <v>152521861501.659</v>
      </c>
      <c r="H6921">
        <v>153339778081.22101</v>
      </c>
      <c r="I6921">
        <v>169998923785.40201</v>
      </c>
      <c r="J6921">
        <v>185514883618.966</v>
      </c>
      <c r="K6921" s="4">
        <f>AVERAGE(Data[[#This Row],[2020 '[YR2020']]],Data[[#This Row],[2021 '[YR2021']]],Data[[#This Row],[2022 '[YR2022']]],Data[[#This Row],[2023 '[YR2023']]],Data[[#This Row],[2024 '[YR2024']]])</f>
        <v>160338349994.86499</v>
      </c>
      <c r="L6921" s="4">
        <f>((J6921-F6921)/Data[[#This Row],[2020 '[YR2020']]])*100</f>
        <v>32.211923824740282</v>
      </c>
    </row>
    <row r="6922" spans="1:12" x14ac:dyDescent="0.3">
      <c r="A6922" t="s">
        <v>459</v>
      </c>
      <c r="B6922" t="s">
        <v>460</v>
      </c>
      <c r="C6922" s="5" t="s">
        <v>636</v>
      </c>
      <c r="D6922" t="s">
        <v>91</v>
      </c>
      <c r="E6922" t="s">
        <v>165</v>
      </c>
      <c r="F6922">
        <v>3.0579999999999998</v>
      </c>
      <c r="G6922">
        <v>3.2559999999999998</v>
      </c>
      <c r="H6922">
        <v>2.778</v>
      </c>
      <c r="I6922">
        <v>2.7040000000000002</v>
      </c>
      <c r="J6922">
        <v>2.331</v>
      </c>
      <c r="K6922" s="4">
        <f>AVERAGE(Data[[#This Row],[2020 '[YR2020']]],Data[[#This Row],[2021 '[YR2021']]],Data[[#This Row],[2022 '[YR2022']]],Data[[#This Row],[2023 '[YR2023']]],Data[[#This Row],[2024 '[YR2024']]])</f>
        <v>2.8254000000000001</v>
      </c>
      <c r="L6922" s="4">
        <f>((J6922-F6922)/Data[[#This Row],[2020 '[YR2020']]])*100</f>
        <v>-23.773708306082401</v>
      </c>
    </row>
    <row r="6923" spans="1:12" x14ac:dyDescent="0.3">
      <c r="A6923" t="s">
        <v>459</v>
      </c>
      <c r="B6923" t="s">
        <v>460</v>
      </c>
      <c r="C6923" s="5" t="s">
        <v>636</v>
      </c>
      <c r="D6923" t="s">
        <v>92</v>
      </c>
      <c r="E6923" t="s">
        <v>166</v>
      </c>
      <c r="F6923">
        <v>3.1549999999999998</v>
      </c>
      <c r="G6923">
        <v>3.2679999999999998</v>
      </c>
      <c r="H6923">
        <v>2.8109999999999999</v>
      </c>
      <c r="I6923">
        <v>2.7429999999999999</v>
      </c>
      <c r="J6923">
        <v>2.472</v>
      </c>
      <c r="K6923" s="4">
        <f>AVERAGE(Data[[#This Row],[2020 '[YR2020']]],Data[[#This Row],[2021 '[YR2021']]],Data[[#This Row],[2022 '[YR2022']]],Data[[#This Row],[2023 '[YR2023']]],Data[[#This Row],[2024 '[YR2024']]])</f>
        <v>2.8898000000000001</v>
      </c>
      <c r="L6923" s="4">
        <f>((J6923-F6923)/Data[[#This Row],[2020 '[YR2020']]])*100</f>
        <v>-21.648177496038031</v>
      </c>
    </row>
    <row r="6924" spans="1:12" x14ac:dyDescent="0.3">
      <c r="A6924" t="s">
        <v>459</v>
      </c>
      <c r="B6924" t="s">
        <v>460</v>
      </c>
      <c r="C6924" s="5" t="s">
        <v>636</v>
      </c>
      <c r="D6924" t="s">
        <v>93</v>
      </c>
      <c r="E6924" t="s">
        <v>167</v>
      </c>
      <c r="F6924">
        <v>11.525</v>
      </c>
      <c r="G6924">
        <v>12.298999999999999</v>
      </c>
      <c r="H6924">
        <v>11.052</v>
      </c>
      <c r="I6924">
        <v>10.987</v>
      </c>
      <c r="J6924">
        <v>9.6210000000000004</v>
      </c>
      <c r="K6924" s="4">
        <f>AVERAGE(Data[[#This Row],[2020 '[YR2020']]],Data[[#This Row],[2021 '[YR2021']]],Data[[#This Row],[2022 '[YR2022']]],Data[[#This Row],[2023 '[YR2023']]],Data[[#This Row],[2024 '[YR2024']]])</f>
        <v>11.0968</v>
      </c>
      <c r="L6924" s="4">
        <f>((J6924-F6924)/Data[[#This Row],[2020 '[YR2020']]])*100</f>
        <v>-16.520607375271148</v>
      </c>
    </row>
    <row r="6925" spans="1:12" x14ac:dyDescent="0.3">
      <c r="A6925" t="s">
        <v>459</v>
      </c>
      <c r="B6925" t="s">
        <v>460</v>
      </c>
      <c r="C6925" s="5" t="s">
        <v>636</v>
      </c>
      <c r="D6925" t="s">
        <v>94</v>
      </c>
      <c r="E6925" t="s">
        <v>168</v>
      </c>
      <c r="F6925">
        <v>10.329000000000001</v>
      </c>
      <c r="G6925">
        <v>11.465</v>
      </c>
      <c r="H6925">
        <v>10.196</v>
      </c>
      <c r="I6925">
        <v>11.276</v>
      </c>
      <c r="J6925">
        <v>10.065</v>
      </c>
      <c r="K6925" s="4">
        <f>AVERAGE(Data[[#This Row],[2020 '[YR2020']]],Data[[#This Row],[2021 '[YR2021']]],Data[[#This Row],[2022 '[YR2022']]],Data[[#This Row],[2023 '[YR2023']]],Data[[#This Row],[2024 '[YR2024']]])</f>
        <v>10.6662</v>
      </c>
      <c r="L6925" s="4">
        <f>((J6925-F6925)/Data[[#This Row],[2020 '[YR2020']]])*100</f>
        <v>-2.555910543131001</v>
      </c>
    </row>
    <row r="6926" spans="1:12" x14ac:dyDescent="0.3">
      <c r="A6926" t="s">
        <v>459</v>
      </c>
      <c r="B6926" t="s">
        <v>460</v>
      </c>
      <c r="C6926" s="5" t="s">
        <v>636</v>
      </c>
      <c r="D6926" t="s">
        <v>95</v>
      </c>
      <c r="E6926" t="s">
        <v>169</v>
      </c>
      <c r="F6926">
        <v>10.831</v>
      </c>
      <c r="G6926">
        <v>11.808</v>
      </c>
      <c r="H6926">
        <v>10.55</v>
      </c>
      <c r="I6926">
        <v>11.151999999999999</v>
      </c>
      <c r="J6926">
        <v>9.875</v>
      </c>
      <c r="K6926" s="4">
        <f>AVERAGE(Data[[#This Row],[2020 '[YR2020']]],Data[[#This Row],[2021 '[YR2021']]],Data[[#This Row],[2022 '[YR2022']]],Data[[#This Row],[2023 '[YR2023']]],Data[[#This Row],[2024 '[YR2024']]])</f>
        <v>10.8432</v>
      </c>
      <c r="L6926" s="4">
        <f>((J6926-F6926)/Data[[#This Row],[2020 '[YR2020']]])*100</f>
        <v>-8.8265164804727121</v>
      </c>
    </row>
    <row r="6927" spans="1:12" x14ac:dyDescent="0.3">
      <c r="A6927" t="s">
        <v>459</v>
      </c>
      <c r="B6927" t="s">
        <v>460</v>
      </c>
      <c r="C6927" s="5" t="s">
        <v>636</v>
      </c>
      <c r="D6927" t="s">
        <v>45</v>
      </c>
      <c r="E6927" t="s">
        <v>178</v>
      </c>
      <c r="F6927">
        <v>1828517000000</v>
      </c>
      <c r="G6927">
        <v>1880864000000</v>
      </c>
      <c r="H6927">
        <v>1878502000000</v>
      </c>
      <c r="I6927">
        <v>1939351000000</v>
      </c>
      <c r="J6927">
        <v>2033049000000</v>
      </c>
      <c r="K6927" s="4">
        <f>AVERAGE(Data[[#This Row],[2020 '[YR2020']]],Data[[#This Row],[2021 '[YR2021']]],Data[[#This Row],[2022 '[YR2022']]],Data[[#This Row],[2023 '[YR2023']]],Data[[#This Row],[2024 '[YR2024']]])</f>
        <v>1912056600000</v>
      </c>
      <c r="L6927" s="4">
        <f>((J6927-F6927)/Data[[#This Row],[2020 '[YR2020']]])*100</f>
        <v>11.185676698657982</v>
      </c>
    </row>
    <row r="6928" spans="1:12" x14ac:dyDescent="0.3">
      <c r="A6928" t="s">
        <v>459</v>
      </c>
      <c r="B6928" t="s">
        <v>460</v>
      </c>
      <c r="C6928" s="5" t="s">
        <v>636</v>
      </c>
      <c r="D6928" t="s">
        <v>83</v>
      </c>
      <c r="E6928" t="s">
        <v>172</v>
      </c>
      <c r="F6928">
        <v>11.034000000000001</v>
      </c>
      <c r="G6928">
        <v>13.382</v>
      </c>
      <c r="H6928">
        <v>11.231</v>
      </c>
      <c r="I6928">
        <v>10.364000000000001</v>
      </c>
      <c r="J6928">
        <v>10.324</v>
      </c>
      <c r="K6928" s="4">
        <f>AVERAGE(Data[[#This Row],[2020 '[YR2020']]],Data[[#This Row],[2021 '[YR2021']]],Data[[#This Row],[2022 '[YR2022']]],Data[[#This Row],[2023 '[YR2023']]],Data[[#This Row],[2024 '[YR2024']]])</f>
        <v>11.266999999999999</v>
      </c>
      <c r="L6928" s="4">
        <f>((J6928-F6928)/Data[[#This Row],[2020 '[YR2020']]])*100</f>
        <v>-6.4346565162225922</v>
      </c>
    </row>
    <row r="6929" spans="1:12" x14ac:dyDescent="0.3">
      <c r="A6929" t="s">
        <v>459</v>
      </c>
      <c r="B6929" t="s">
        <v>460</v>
      </c>
      <c r="C6929" s="5" t="s">
        <v>636</v>
      </c>
      <c r="D6929" t="s">
        <v>43</v>
      </c>
      <c r="E6929" t="s">
        <v>185</v>
      </c>
      <c r="F6929">
        <v>22.6</v>
      </c>
      <c r="G6929">
        <v>22.6</v>
      </c>
      <c r="H6929">
        <v>22.6</v>
      </c>
      <c r="I6929">
        <v>22.6</v>
      </c>
      <c r="J6929">
        <v>24</v>
      </c>
      <c r="K6929" s="4">
        <f>AVERAGE(Data[[#This Row],[2020 '[YR2020']]],Data[[#This Row],[2021 '[YR2021']]],Data[[#This Row],[2022 '[YR2022']]],Data[[#This Row],[2023 '[YR2023']]],Data[[#This Row],[2024 '[YR2024']]])</f>
        <v>22.880000000000003</v>
      </c>
      <c r="L6929" s="4">
        <f>((J6929-F6929)/Data[[#This Row],[2020 '[YR2020']]])*100</f>
        <v>6.1946902654867193</v>
      </c>
    </row>
    <row r="6930" spans="1:12" x14ac:dyDescent="0.3">
      <c r="A6930" t="s">
        <v>459</v>
      </c>
      <c r="B6930" t="s">
        <v>460</v>
      </c>
      <c r="C6930" s="5" t="s">
        <v>636</v>
      </c>
      <c r="D6930" t="s">
        <v>48</v>
      </c>
      <c r="E6930" t="s">
        <v>181</v>
      </c>
      <c r="F6930">
        <v>415712745989.99902</v>
      </c>
      <c r="G6930">
        <v>512072841965.25403</v>
      </c>
      <c r="H6930">
        <v>620547971320.14795</v>
      </c>
      <c r="I6930">
        <v>697893568296.52905</v>
      </c>
      <c r="J6930">
        <v>829956165010.27698</v>
      </c>
      <c r="K6930" s="4">
        <f>AVERAGE(Data[[#This Row],[2020 '[YR2020']]],Data[[#This Row],[2021 '[YR2021']]],Data[[#This Row],[2022 '[YR2022']]],Data[[#This Row],[2023 '[YR2023']]],Data[[#This Row],[2024 '[YR2024']]])</f>
        <v>615236658516.44128</v>
      </c>
      <c r="L6930" s="4">
        <f>((J6930-F6930)/Data[[#This Row],[2020 '[YR2020']]])*100</f>
        <v>99.646552340794386</v>
      </c>
    </row>
    <row r="6931" spans="1:12" x14ac:dyDescent="0.3">
      <c r="A6931" t="s">
        <v>459</v>
      </c>
      <c r="B6931" t="s">
        <v>460</v>
      </c>
      <c r="C6931" s="5" t="s">
        <v>636</v>
      </c>
      <c r="D6931" t="s">
        <v>41</v>
      </c>
      <c r="E6931" t="s">
        <v>183</v>
      </c>
      <c r="F6931">
        <v>79.639009268857805</v>
      </c>
      <c r="G6931">
        <v>79.4018928574489</v>
      </c>
      <c r="H6931">
        <v>77.885868148594696</v>
      </c>
      <c r="I6931">
        <v>78.307194264374502</v>
      </c>
      <c r="J6931">
        <v>78.0601288941223</v>
      </c>
      <c r="K6931" s="4">
        <f>AVERAGE(Data[[#This Row],[2020 '[YR2020']]],Data[[#This Row],[2021 '[YR2021']]],Data[[#This Row],[2022 '[YR2022']]],Data[[#This Row],[2023 '[YR2023']]],Data[[#This Row],[2024 '[YR2024']]])</f>
        <v>78.658818686679638</v>
      </c>
      <c r="L6931" s="4">
        <f>((J6931-F6931)/Data[[#This Row],[2020 '[YR2020']]])*100</f>
        <v>-1.9825464797098038</v>
      </c>
    </row>
    <row r="6932" spans="1:12" x14ac:dyDescent="0.3">
      <c r="A6932" t="s">
        <v>459</v>
      </c>
      <c r="B6932" t="s">
        <v>460</v>
      </c>
      <c r="C6932" s="5" t="s">
        <v>636</v>
      </c>
      <c r="D6932" t="s">
        <v>42</v>
      </c>
      <c r="E6932" t="s">
        <v>184</v>
      </c>
      <c r="F6932">
        <v>79.438170951689997</v>
      </c>
      <c r="G6932">
        <v>77.604783229363505</v>
      </c>
      <c r="H6932">
        <v>72.159850236926601</v>
      </c>
      <c r="I6932">
        <v>75.430515830887501</v>
      </c>
      <c r="J6932">
        <v>76.618891444168895</v>
      </c>
      <c r="K6932" s="4">
        <f>AVERAGE(Data[[#This Row],[2020 '[YR2020']]],Data[[#This Row],[2021 '[YR2021']]],Data[[#This Row],[2022 '[YR2022']]],Data[[#This Row],[2023 '[YR2023']]],Data[[#This Row],[2024 '[YR2024']]])</f>
        <v>76.250442338607314</v>
      </c>
      <c r="L6932" s="4">
        <f>((J6932-F6932)/Data[[#This Row],[2020 '[YR2020']]])*100</f>
        <v>-3.5490236919422977</v>
      </c>
    </row>
    <row r="6933" spans="1:12" x14ac:dyDescent="0.3">
      <c r="A6933" t="s">
        <v>459</v>
      </c>
      <c r="B6933" t="s">
        <v>460</v>
      </c>
      <c r="C6933" s="5" t="s">
        <v>636</v>
      </c>
      <c r="D6933" t="s">
        <v>0</v>
      </c>
      <c r="E6933" t="s">
        <v>140</v>
      </c>
      <c r="F6933">
        <v>0.99560997776302596</v>
      </c>
      <c r="G6933">
        <v>0.99948355710729397</v>
      </c>
      <c r="H6933">
        <v>1.12982036076348</v>
      </c>
      <c r="I6933">
        <v>0.92134090326156703</v>
      </c>
      <c r="J6933">
        <v>0.97711638017716396</v>
      </c>
      <c r="K6933" s="4">
        <f>AVERAGE(Data[[#This Row],[2020 '[YR2020']]],Data[[#This Row],[2021 '[YR2021']]],Data[[#This Row],[2022 '[YR2022']]],Data[[#This Row],[2023 '[YR2023']]],Data[[#This Row],[2024 '[YR2024']]])</f>
        <v>1.0046742358145062</v>
      </c>
      <c r="L6933" s="4">
        <f>((J6933-F6933)/Data[[#This Row],[2020 '[YR2020']]])*100</f>
        <v>-1.8575142876143238</v>
      </c>
    </row>
    <row r="6934" spans="1:12" x14ac:dyDescent="0.3">
      <c r="A6934" t="s">
        <v>459</v>
      </c>
      <c r="B6934" t="s">
        <v>460</v>
      </c>
      <c r="C6934" s="5" t="s">
        <v>636</v>
      </c>
      <c r="D6934" t="s">
        <v>1</v>
      </c>
      <c r="E6934" t="s">
        <v>141</v>
      </c>
      <c r="F6934">
        <v>1.4105766561486599</v>
      </c>
      <c r="G6934">
        <v>1.42563618695865</v>
      </c>
      <c r="H6934">
        <v>1.40259172866111</v>
      </c>
      <c r="I6934">
        <v>1.20201375180755</v>
      </c>
      <c r="J6934">
        <v>1.24193740769479</v>
      </c>
      <c r="K6934" s="4">
        <f>AVERAGE(Data[[#This Row],[2020 '[YR2020']]],Data[[#This Row],[2021 '[YR2021']]],Data[[#This Row],[2022 '[YR2022']]],Data[[#This Row],[2023 '[YR2023']]],Data[[#This Row],[2024 '[YR2024']]])</f>
        <v>1.3365511462541519</v>
      </c>
      <c r="L6934" s="4">
        <f>((J6934-F6934)/Data[[#This Row],[2020 '[YR2020']]])*100</f>
        <v>-11.955340939379413</v>
      </c>
    </row>
    <row r="6935" spans="1:12" x14ac:dyDescent="0.3">
      <c r="A6935" t="s">
        <v>459</v>
      </c>
      <c r="B6935" t="s">
        <v>460</v>
      </c>
      <c r="C6935" s="5" t="s">
        <v>636</v>
      </c>
      <c r="D6935" t="s">
        <v>2</v>
      </c>
      <c r="E6935" t="s">
        <v>138</v>
      </c>
      <c r="F6935">
        <v>14.005996649328299</v>
      </c>
      <c r="G6935">
        <v>18.932417608623101</v>
      </c>
      <c r="H6935">
        <v>19.9216491131609</v>
      </c>
      <c r="I6935">
        <v>22.5039727258463</v>
      </c>
      <c r="J6935">
        <v>24.998635827738401</v>
      </c>
      <c r="K6935" s="4">
        <f>AVERAGE(Data[[#This Row],[2020 '[YR2020']]],Data[[#This Row],[2021 '[YR2021']]],Data[[#This Row],[2022 '[YR2022']]],Data[[#This Row],[2023 '[YR2023']]],Data[[#This Row],[2024 '[YR2024']]])</f>
        <v>20.072534384939399</v>
      </c>
      <c r="L6935" s="4">
        <f>((J6935-F6935)/Data[[#This Row],[2020 '[YR2020']]])*100</f>
        <v>78.485233529862995</v>
      </c>
    </row>
    <row r="6936" spans="1:12" x14ac:dyDescent="0.3">
      <c r="A6936" t="s">
        <v>459</v>
      </c>
      <c r="B6936" t="s">
        <v>460</v>
      </c>
      <c r="C6936" s="5" t="s">
        <v>636</v>
      </c>
      <c r="D6936" t="s">
        <v>3</v>
      </c>
      <c r="E6936" t="s">
        <v>139</v>
      </c>
      <c r="F6936">
        <v>1822376000000</v>
      </c>
      <c r="G6936">
        <v>1984816000000</v>
      </c>
      <c r="H6936">
        <v>2088964000000</v>
      </c>
      <c r="I6936">
        <v>2267275000000</v>
      </c>
      <c r="J6936">
        <v>2476798000000</v>
      </c>
      <c r="K6936" s="4">
        <f>AVERAGE(Data[[#This Row],[2020 '[YR2020']]],Data[[#This Row],[2021 '[YR2021']]],Data[[#This Row],[2022 '[YR2022']]],Data[[#This Row],[2023 '[YR2023']]],Data[[#This Row],[2024 '[YR2024']]])</f>
        <v>2128045800000</v>
      </c>
      <c r="L6936" s="4">
        <f>((J6936-F6936)/Data[[#This Row],[2020 '[YR2020']]])*100</f>
        <v>35.910371953976565</v>
      </c>
    </row>
    <row r="6937" spans="1:12" x14ac:dyDescent="0.3">
      <c r="A6937" t="s">
        <v>459</v>
      </c>
      <c r="B6937" t="s">
        <v>460</v>
      </c>
      <c r="C6937" s="5" t="s">
        <v>636</v>
      </c>
      <c r="D6937" t="s">
        <v>6</v>
      </c>
      <c r="E6937" t="s">
        <v>145</v>
      </c>
      <c r="F6937">
        <v>117.962446824116</v>
      </c>
      <c r="G6937">
        <v>123.92548041660601</v>
      </c>
      <c r="H6937">
        <v>141.807246589409</v>
      </c>
      <c r="I6937">
        <v>158.156080387267</v>
      </c>
      <c r="J6937">
        <v>164.14111779375099</v>
      </c>
      <c r="K6937" s="4">
        <f>AVERAGE(Data[[#This Row],[2020 '[YR2020']]],Data[[#This Row],[2021 '[YR2021']]],Data[[#This Row],[2022 '[YR2022']]],Data[[#This Row],[2023 '[YR2023']]],Data[[#This Row],[2024 '[YR2024']]])</f>
        <v>141.19847440222981</v>
      </c>
      <c r="L6937" s="4">
        <f>((J6937-F6937)/Data[[#This Row],[2020 '[YR2020']]])*100</f>
        <v>39.146925324877472</v>
      </c>
    </row>
    <row r="6938" spans="1:12" x14ac:dyDescent="0.3">
      <c r="A6938" t="s">
        <v>459</v>
      </c>
      <c r="B6938" t="s">
        <v>460</v>
      </c>
      <c r="C6938" s="5" t="s">
        <v>636</v>
      </c>
      <c r="D6938" t="s">
        <v>9</v>
      </c>
      <c r="E6938" t="s">
        <v>114</v>
      </c>
      <c r="F6938">
        <v>64.08</v>
      </c>
      <c r="G6938">
        <v>64.546000000000006</v>
      </c>
      <c r="H6938">
        <v>64.742999999999995</v>
      </c>
      <c r="I6938">
        <v>64.701999999999998</v>
      </c>
      <c r="J6938">
        <v>64.629000000000005</v>
      </c>
      <c r="K6938" s="4">
        <f>AVERAGE(Data[[#This Row],[2020 '[YR2020']]],Data[[#This Row],[2021 '[YR2021']]],Data[[#This Row],[2022 '[YR2022']]],Data[[#This Row],[2023 '[YR2023']]],Data[[#This Row],[2024 '[YR2024']]])</f>
        <v>64.540000000000006</v>
      </c>
      <c r="L6938" s="4">
        <f>((J6938-F6938)/Data[[#This Row],[2020 '[YR2020']]])*100</f>
        <v>0.85674157303371812</v>
      </c>
    </row>
    <row r="6939" spans="1:12" x14ac:dyDescent="0.3">
      <c r="A6939" t="s">
        <v>459</v>
      </c>
      <c r="B6939" t="s">
        <v>460</v>
      </c>
      <c r="C6939" s="5" t="s">
        <v>636</v>
      </c>
      <c r="D6939" t="s">
        <v>10</v>
      </c>
      <c r="E6939" t="s">
        <v>115</v>
      </c>
      <c r="F6939">
        <v>55.365000000000002</v>
      </c>
      <c r="G6939">
        <v>56.411999999999999</v>
      </c>
      <c r="H6939">
        <v>56.917000000000002</v>
      </c>
      <c r="I6939">
        <v>57.268000000000001</v>
      </c>
      <c r="J6939">
        <v>57.136000000000003</v>
      </c>
      <c r="K6939" s="4">
        <f>AVERAGE(Data[[#This Row],[2020 '[YR2020']]],Data[[#This Row],[2021 '[YR2021']]],Data[[#This Row],[2022 '[YR2022']]],Data[[#This Row],[2023 '[YR2023']]],Data[[#This Row],[2024 '[YR2024']]])</f>
        <v>56.619600000000005</v>
      </c>
      <c r="L6939" s="4">
        <f>((J6939-F6939)/Data[[#This Row],[2020 '[YR2020']]])*100</f>
        <v>3.1987717872302008</v>
      </c>
    </row>
    <row r="6940" spans="1:12" x14ac:dyDescent="0.3">
      <c r="A6940" t="s">
        <v>459</v>
      </c>
      <c r="B6940" t="s">
        <v>460</v>
      </c>
      <c r="C6940" s="5" t="s">
        <v>636</v>
      </c>
      <c r="D6940" t="s">
        <v>11</v>
      </c>
      <c r="E6940" t="s">
        <v>116</v>
      </c>
      <c r="F6940">
        <v>24.225999999999999</v>
      </c>
      <c r="G6940">
        <v>22.882999999999999</v>
      </c>
      <c r="H6940">
        <v>23.463999999999999</v>
      </c>
      <c r="I6940">
        <v>25.300999999999998</v>
      </c>
      <c r="J6940">
        <v>25.707000000000001</v>
      </c>
      <c r="K6940" s="4">
        <f>AVERAGE(Data[[#This Row],[2020 '[YR2020']]],Data[[#This Row],[2021 '[YR2021']]],Data[[#This Row],[2022 '[YR2022']]],Data[[#This Row],[2023 '[YR2023']]],Data[[#This Row],[2024 '[YR2024']]])</f>
        <v>24.316199999999998</v>
      </c>
      <c r="L6940" s="4">
        <f>((J6940-F6940)/Data[[#This Row],[2020 '[YR2020']]])*100</f>
        <v>6.113266738215148</v>
      </c>
    </row>
    <row r="6941" spans="1:12" x14ac:dyDescent="0.3">
      <c r="A6941" t="s">
        <v>459</v>
      </c>
      <c r="B6941" t="s">
        <v>460</v>
      </c>
      <c r="C6941" s="5" t="s">
        <v>636</v>
      </c>
      <c r="D6941" t="s">
        <v>12</v>
      </c>
      <c r="E6941" t="s">
        <v>117</v>
      </c>
      <c r="F6941">
        <v>32.338999999999999</v>
      </c>
      <c r="G6941">
        <v>31.613</v>
      </c>
      <c r="H6941">
        <v>32.012999999999998</v>
      </c>
      <c r="I6941">
        <v>32.052999999999997</v>
      </c>
      <c r="J6941">
        <v>32.503999999999998</v>
      </c>
      <c r="K6941" s="4">
        <f>AVERAGE(Data[[#This Row],[2020 '[YR2020']]],Data[[#This Row],[2021 '[YR2021']]],Data[[#This Row],[2022 '[YR2022']]],Data[[#This Row],[2023 '[YR2023']]],Data[[#This Row],[2024 '[YR2024']]])</f>
        <v>32.104399999999998</v>
      </c>
      <c r="L6941" s="4">
        <f>((J6941-F6941)/Data[[#This Row],[2020 '[YR2020']]])*100</f>
        <v>0.51021985837533368</v>
      </c>
    </row>
    <row r="6942" spans="1:12" x14ac:dyDescent="0.3">
      <c r="A6942" t="s">
        <v>459</v>
      </c>
      <c r="B6942" t="s">
        <v>460</v>
      </c>
      <c r="C6942" s="5" t="s">
        <v>636</v>
      </c>
      <c r="D6942" t="s">
        <v>13</v>
      </c>
      <c r="E6942" t="s">
        <v>118</v>
      </c>
      <c r="F6942">
        <v>28.376000000000001</v>
      </c>
      <c r="G6942">
        <v>27.347999999999999</v>
      </c>
      <c r="H6942">
        <v>27.837</v>
      </c>
      <c r="I6942">
        <v>28.756</v>
      </c>
      <c r="J6942">
        <v>29.186</v>
      </c>
      <c r="K6942" s="4">
        <f>AVERAGE(Data[[#This Row],[2020 '[YR2020']]],Data[[#This Row],[2021 '[YR2021']]],Data[[#This Row],[2022 '[YR2022']]],Data[[#This Row],[2023 '[YR2023']]],Data[[#This Row],[2024 '[YR2024']]])</f>
        <v>28.300600000000003</v>
      </c>
      <c r="L6942" s="4">
        <f>((J6942-F6942)/Data[[#This Row],[2020 '[YR2020']]])*100</f>
        <v>2.854524950662527</v>
      </c>
    </row>
    <row r="6943" spans="1:12" x14ac:dyDescent="0.3">
      <c r="A6943" t="s">
        <v>459</v>
      </c>
      <c r="B6943" t="s">
        <v>460</v>
      </c>
      <c r="C6943" s="5" t="s">
        <v>636</v>
      </c>
      <c r="D6943" t="s">
        <v>15</v>
      </c>
      <c r="E6943" t="s">
        <v>107</v>
      </c>
      <c r="F6943">
        <v>14.3818062391229</v>
      </c>
      <c r="G6943">
        <v>13.251356034789101</v>
      </c>
      <c r="H6943">
        <v>13.407960529974099</v>
      </c>
      <c r="I6943">
        <v>14.4213014401337</v>
      </c>
      <c r="J6943">
        <v>14.9160299629559</v>
      </c>
      <c r="K6943" s="4">
        <f>AVERAGE(Data[[#This Row],[2020 '[YR2020']]],Data[[#This Row],[2021 '[YR2021']]],Data[[#This Row],[2022 '[YR2022']]],Data[[#This Row],[2023 '[YR2023']]],Data[[#This Row],[2024 '[YR2024']]])</f>
        <v>14.07569084139514</v>
      </c>
      <c r="L6943" s="4">
        <f>((J6943-F6943)/Data[[#This Row],[2020 '[YR2020']]])*100</f>
        <v>3.71458017825152</v>
      </c>
    </row>
    <row r="6944" spans="1:12" x14ac:dyDescent="0.3">
      <c r="A6944" t="s">
        <v>459</v>
      </c>
      <c r="B6944" t="s">
        <v>460</v>
      </c>
      <c r="C6944" s="5" t="s">
        <v>636</v>
      </c>
      <c r="D6944" t="s">
        <v>16</v>
      </c>
      <c r="E6944" t="s">
        <v>109</v>
      </c>
      <c r="F6944">
        <v>9.4561788849996198</v>
      </c>
      <c r="G6944">
        <v>8.3328254988467094</v>
      </c>
      <c r="H6944">
        <v>8.3950103705260997</v>
      </c>
      <c r="I6944">
        <v>9.2622785249713608</v>
      </c>
      <c r="J6944">
        <v>9.7221285332780205</v>
      </c>
      <c r="K6944" s="4">
        <f>AVERAGE(Data[[#This Row],[2020 '[YR2020']]],Data[[#This Row],[2021 '[YR2021']]],Data[[#This Row],[2022 '[YR2022']]],Data[[#This Row],[2023 '[YR2023']]],Data[[#This Row],[2024 '[YR2024']]])</f>
        <v>9.0336843625243635</v>
      </c>
      <c r="L6944" s="4">
        <f>((J6944-F6944)/Data[[#This Row],[2020 '[YR2020']]])*100</f>
        <v>2.8124430757150534</v>
      </c>
    </row>
    <row r="6945" spans="1:12" x14ac:dyDescent="0.3">
      <c r="A6945" t="s">
        <v>459</v>
      </c>
      <c r="B6945" t="s">
        <v>460</v>
      </c>
      <c r="C6945" s="5" t="s">
        <v>636</v>
      </c>
      <c r="D6945" t="s">
        <v>20</v>
      </c>
      <c r="E6945" t="s">
        <v>105</v>
      </c>
      <c r="F6945">
        <v>1.5802544747263501</v>
      </c>
      <c r="G6945">
        <v>2.2147688819324198</v>
      </c>
      <c r="H6945">
        <v>3.7379557283948599</v>
      </c>
      <c r="I6945">
        <v>3.0511628675538498</v>
      </c>
      <c r="J6945">
        <v>2.5826973116184702</v>
      </c>
      <c r="K6945" s="4">
        <f>AVERAGE(Data[[#This Row],[2020 '[YR2020']]],Data[[#This Row],[2021 '[YR2021']]],Data[[#This Row],[2022 '[YR2022']]],Data[[#This Row],[2023 '[YR2023']]],Data[[#This Row],[2024 '[YR2024']]])</f>
        <v>2.6333678528451898</v>
      </c>
      <c r="L6945" s="4">
        <f>((J6945-F6945)/Data[[#This Row],[2020 '[YR2020']]])*100</f>
        <v>63.435532246520701</v>
      </c>
    </row>
    <row r="6946" spans="1:12" x14ac:dyDescent="0.3">
      <c r="A6946" t="s">
        <v>459</v>
      </c>
      <c r="B6946" t="s">
        <v>460</v>
      </c>
      <c r="C6946" s="5" t="s">
        <v>636</v>
      </c>
      <c r="D6946" t="s">
        <v>8</v>
      </c>
      <c r="E6946" t="s">
        <v>119</v>
      </c>
      <c r="F6946">
        <v>47.32</v>
      </c>
      <c r="G6946">
        <v>48.912999999999997</v>
      </c>
      <c r="H6946">
        <v>49.709000000000003</v>
      </c>
      <c r="I6946">
        <v>50.420999999999999</v>
      </c>
      <c r="J6946">
        <v>50.235999999999997</v>
      </c>
      <c r="K6946" s="4">
        <f>AVERAGE(Data[[#This Row],[2020 '[YR2020']]],Data[[#This Row],[2021 '[YR2021']]],Data[[#This Row],[2022 '[YR2022']]],Data[[#This Row],[2023 '[YR2023']]],Data[[#This Row],[2024 '[YR2024']]])</f>
        <v>49.319800000000001</v>
      </c>
      <c r="L6946" s="4">
        <f>((J6946-F6946)/Data[[#This Row],[2020 '[YR2020']]])*100</f>
        <v>6.1622992392223095</v>
      </c>
    </row>
    <row r="6947" spans="1:12" x14ac:dyDescent="0.3">
      <c r="A6947" t="s">
        <v>459</v>
      </c>
      <c r="B6947" t="s">
        <v>460</v>
      </c>
      <c r="C6947" s="5" t="s">
        <v>636</v>
      </c>
      <c r="D6947" t="s">
        <v>28</v>
      </c>
      <c r="E6947" t="s">
        <v>124</v>
      </c>
      <c r="F6947">
        <v>3.37446972618589</v>
      </c>
      <c r="G6947">
        <v>5.0550270471927199</v>
      </c>
      <c r="H6947">
        <v>14.4294507575758</v>
      </c>
      <c r="I6947">
        <v>11.5289127961105</v>
      </c>
      <c r="J6947">
        <v>3.7842600751286999</v>
      </c>
      <c r="K6947" s="4">
        <f>AVERAGE(Data[[#This Row],[2020 '[YR2020']]],Data[[#This Row],[2021 '[YR2021']]],Data[[#This Row],[2022 '[YR2022']]],Data[[#This Row],[2023 '[YR2023']]],Data[[#This Row],[2024 '[YR2024']]])</f>
        <v>7.6344240804387224</v>
      </c>
      <c r="L6947" s="4">
        <f>((J6947-F6947)/Data[[#This Row],[2020 '[YR2020']]])*100</f>
        <v>12.14384428352805</v>
      </c>
    </row>
    <row r="6948" spans="1:12" x14ac:dyDescent="0.3">
      <c r="A6948" t="s">
        <v>459</v>
      </c>
      <c r="B6948" t="s">
        <v>460</v>
      </c>
      <c r="C6948" s="5" t="s">
        <v>636</v>
      </c>
      <c r="D6948" t="s">
        <v>39</v>
      </c>
      <c r="E6948" t="s">
        <v>133</v>
      </c>
      <c r="F6948">
        <v>18310637</v>
      </c>
      <c r="G6948">
        <v>18231897</v>
      </c>
      <c r="H6948">
        <v>18259831</v>
      </c>
      <c r="I6948">
        <v>18341629</v>
      </c>
      <c r="J6948">
        <v>18144559</v>
      </c>
      <c r="K6948" s="4">
        <f>AVERAGE(Data[[#This Row],[2020 '[YR2020']]],Data[[#This Row],[2021 '[YR2021']]],Data[[#This Row],[2022 '[YR2022']]],Data[[#This Row],[2023 '[YR2023']]],Data[[#This Row],[2024 '[YR2024']]])</f>
        <v>18257710.600000001</v>
      </c>
      <c r="L6948" s="4">
        <f>((J6948-F6948)/Data[[#This Row],[2020 '[YR2020']]])*100</f>
        <v>-0.90700285304110384</v>
      </c>
    </row>
    <row r="6949" spans="1:12" x14ac:dyDescent="0.3">
      <c r="A6949" t="s">
        <v>459</v>
      </c>
      <c r="B6949" t="s">
        <v>460</v>
      </c>
      <c r="C6949" s="5" t="s">
        <v>636</v>
      </c>
      <c r="D6949" t="s">
        <v>21</v>
      </c>
      <c r="E6949" t="s">
        <v>106</v>
      </c>
      <c r="F6949">
        <v>5.2910406315611498</v>
      </c>
      <c r="G6949">
        <v>6.2474739590175803</v>
      </c>
      <c r="H6949">
        <v>9.7218131399844996</v>
      </c>
      <c r="I6949">
        <v>8.9020085330816698</v>
      </c>
      <c r="J6949">
        <v>7.5892216782635202</v>
      </c>
      <c r="K6949" s="4">
        <f>AVERAGE(Data[[#This Row],[2020 '[YR2020']]],Data[[#This Row],[2021 '[YR2021']]],Data[[#This Row],[2022 '[YR2022']]],Data[[#This Row],[2023 '[YR2023']]],Data[[#This Row],[2024 '[YR2024']]])</f>
        <v>7.5503115883816836</v>
      </c>
      <c r="L6949" s="4">
        <f>((J6949-F6949)/Data[[#This Row],[2020 '[YR2020']]])*100</f>
        <v>43.435331662238241</v>
      </c>
    </row>
    <row r="6950" spans="1:12" x14ac:dyDescent="0.3">
      <c r="A6950" t="s">
        <v>459</v>
      </c>
      <c r="B6950" t="s">
        <v>460</v>
      </c>
      <c r="C6950" s="5" t="s">
        <v>636</v>
      </c>
      <c r="D6950" t="s">
        <v>38</v>
      </c>
      <c r="E6950" t="s">
        <v>132</v>
      </c>
      <c r="F6950">
        <v>44.496895438427401</v>
      </c>
      <c r="G6950">
        <v>45.123477825702899</v>
      </c>
      <c r="H6950">
        <v>45.477573149499598</v>
      </c>
      <c r="I6950">
        <v>45.848642996758898</v>
      </c>
      <c r="J6950">
        <v>45.846785253915499</v>
      </c>
      <c r="K6950" s="4">
        <f>AVERAGE(Data[[#This Row],[2020 '[YR2020']]],Data[[#This Row],[2021 '[YR2021']]],Data[[#This Row],[2022 '[YR2022']]],Data[[#This Row],[2023 '[YR2023']]],Data[[#This Row],[2024 '[YR2024']]])</f>
        <v>45.358674932860865</v>
      </c>
      <c r="L6950" s="4">
        <f>((J6950-F6950)/Data[[#This Row],[2020 '[YR2020']]])*100</f>
        <v>3.0336719049444882</v>
      </c>
    </row>
    <row r="6951" spans="1:12" x14ac:dyDescent="0.3">
      <c r="A6951" t="s">
        <v>459</v>
      </c>
      <c r="B6951" t="s">
        <v>460</v>
      </c>
      <c r="C6951" s="5" t="s">
        <v>636</v>
      </c>
      <c r="D6951" t="s">
        <v>36</v>
      </c>
      <c r="E6951" t="s">
        <v>130</v>
      </c>
      <c r="F6951">
        <v>57.168999999999997</v>
      </c>
      <c r="G6951">
        <v>58.317</v>
      </c>
      <c r="H6951">
        <v>58.564</v>
      </c>
      <c r="I6951">
        <v>58.884</v>
      </c>
      <c r="J6951">
        <v>58.585000000000001</v>
      </c>
      <c r="K6951" s="4">
        <f>AVERAGE(Data[[#This Row],[2020 '[YR2020']]],Data[[#This Row],[2021 '[YR2021']]],Data[[#This Row],[2022 '[YR2022']]],Data[[#This Row],[2023 '[YR2023']]],Data[[#This Row],[2024 '[YR2024']]])</f>
        <v>58.303799999999988</v>
      </c>
      <c r="L6951" s="4">
        <f>((J6951-F6951)/Data[[#This Row],[2020 '[YR2020']]])*100</f>
        <v>2.4768668334237156</v>
      </c>
    </row>
    <row r="6952" spans="1:12" x14ac:dyDescent="0.3">
      <c r="A6952" t="s">
        <v>459</v>
      </c>
      <c r="B6952" t="s">
        <v>460</v>
      </c>
      <c r="C6952" s="5" t="s">
        <v>636</v>
      </c>
      <c r="D6952" t="s">
        <v>35</v>
      </c>
      <c r="E6952" t="s">
        <v>129</v>
      </c>
      <c r="F6952">
        <v>78.450999999999993</v>
      </c>
      <c r="G6952">
        <v>79.606999999999999</v>
      </c>
      <c r="H6952">
        <v>79.72</v>
      </c>
      <c r="I6952">
        <v>80.209999999999994</v>
      </c>
      <c r="J6952">
        <v>80.316000000000003</v>
      </c>
      <c r="K6952" s="4">
        <f>AVERAGE(Data[[#This Row],[2020 '[YR2020']]],Data[[#This Row],[2021 '[YR2021']]],Data[[#This Row],[2022 '[YR2022']]],Data[[#This Row],[2023 '[YR2023']]],Data[[#This Row],[2024 '[YR2024']]])</f>
        <v>79.660799999999995</v>
      </c>
      <c r="L6952" s="4">
        <f>((J6952-F6952)/Data[[#This Row],[2020 '[YR2020']]])*100</f>
        <v>2.3772800856585756</v>
      </c>
    </row>
    <row r="6953" spans="1:12" x14ac:dyDescent="0.3">
      <c r="A6953" t="s">
        <v>459</v>
      </c>
      <c r="B6953" t="s">
        <v>460</v>
      </c>
      <c r="C6953" s="5" t="s">
        <v>636</v>
      </c>
      <c r="D6953" t="s">
        <v>37</v>
      </c>
      <c r="E6953" t="s">
        <v>131</v>
      </c>
      <c r="F6953">
        <v>71.123999999999995</v>
      </c>
      <c r="G6953">
        <v>72.95</v>
      </c>
      <c r="H6953">
        <v>73.667000000000002</v>
      </c>
      <c r="I6953">
        <v>74.688999999999993</v>
      </c>
      <c r="J6953">
        <v>74.837000000000003</v>
      </c>
      <c r="K6953" s="4">
        <f>AVERAGE(Data[[#This Row],[2020 '[YR2020']]],Data[[#This Row],[2021 '[YR2021']]],Data[[#This Row],[2022 '[YR2022']]],Data[[#This Row],[2023 '[YR2023']]],Data[[#This Row],[2024 '[YR2024']]])</f>
        <v>73.453400000000002</v>
      </c>
      <c r="L6953" s="4">
        <f>((J6953-F6953)/Data[[#This Row],[2020 '[YR2020']]])*100</f>
        <v>5.2204600416174687</v>
      </c>
    </row>
    <row r="6954" spans="1:12" x14ac:dyDescent="0.3">
      <c r="A6954" t="s">
        <v>459</v>
      </c>
      <c r="B6954" t="s">
        <v>460</v>
      </c>
      <c r="C6954" s="5" t="s">
        <v>636</v>
      </c>
      <c r="D6954" t="s">
        <v>33</v>
      </c>
      <c r="E6954" t="s">
        <v>126</v>
      </c>
      <c r="F6954">
        <v>63.741</v>
      </c>
      <c r="G6954">
        <v>66.236000000000004</v>
      </c>
      <c r="H6954">
        <v>67.558999999999997</v>
      </c>
      <c r="I6954">
        <v>69.111999999999995</v>
      </c>
      <c r="J6954">
        <v>69.295000000000002</v>
      </c>
      <c r="K6954" s="4">
        <f>AVERAGE(Data[[#This Row],[2020 '[YR2020']]],Data[[#This Row],[2021 '[YR2021']]],Data[[#This Row],[2022 '[YR2022']]],Data[[#This Row],[2023 '[YR2023']]],Data[[#This Row],[2024 '[YR2024']]])</f>
        <v>67.188600000000008</v>
      </c>
      <c r="L6954" s="4">
        <f>((J6954-F6954)/Data[[#This Row],[2020 '[YR2020']]])*100</f>
        <v>8.7133869879669312</v>
      </c>
    </row>
    <row r="6955" spans="1:12" x14ac:dyDescent="0.3">
      <c r="A6955" t="s">
        <v>459</v>
      </c>
      <c r="B6955" t="s">
        <v>460</v>
      </c>
      <c r="C6955" s="5" t="s">
        <v>636</v>
      </c>
      <c r="D6955" t="s">
        <v>32</v>
      </c>
      <c r="E6955" t="s">
        <v>125</v>
      </c>
      <c r="F6955">
        <v>48.923000000000002</v>
      </c>
      <c r="G6955">
        <v>50.573</v>
      </c>
      <c r="H6955">
        <v>51.167000000000002</v>
      </c>
      <c r="I6955">
        <v>51.866999999999997</v>
      </c>
      <c r="J6955">
        <v>51.597000000000001</v>
      </c>
      <c r="K6955" s="4">
        <f>AVERAGE(Data[[#This Row],[2020 '[YR2020']]],Data[[#This Row],[2021 '[YR2021']]],Data[[#This Row],[2022 '[YR2022']]],Data[[#This Row],[2023 '[YR2023']]],Data[[#This Row],[2024 '[YR2024']]])</f>
        <v>50.825400000000002</v>
      </c>
      <c r="L6955" s="4">
        <f>((J6955-F6955)/Data[[#This Row],[2020 '[YR2020']]])*100</f>
        <v>5.4657318643582764</v>
      </c>
    </row>
    <row r="6956" spans="1:12" x14ac:dyDescent="0.3">
      <c r="A6956" t="s">
        <v>459</v>
      </c>
      <c r="B6956" t="s">
        <v>460</v>
      </c>
      <c r="C6956" s="5" t="s">
        <v>636</v>
      </c>
      <c r="D6956" t="s">
        <v>31</v>
      </c>
      <c r="E6956" t="s">
        <v>123</v>
      </c>
      <c r="F6956">
        <v>31.823</v>
      </c>
      <c r="G6956">
        <v>31.01</v>
      </c>
      <c r="H6956">
        <v>31.12</v>
      </c>
      <c r="I6956">
        <v>32.365000000000002</v>
      </c>
      <c r="J6956">
        <v>32.383000000000003</v>
      </c>
      <c r="K6956" s="4">
        <f>AVERAGE(Data[[#This Row],[2020 '[YR2020']]],Data[[#This Row],[2021 '[YR2021']]],Data[[#This Row],[2022 '[YR2022']]],Data[[#This Row],[2023 '[YR2023']]],Data[[#This Row],[2024 '[YR2024']]])</f>
        <v>31.740200000000005</v>
      </c>
      <c r="L6956" s="4">
        <f>((J6956-F6956)/Data[[#This Row],[2020 '[YR2020']]])*100</f>
        <v>1.75973352606606</v>
      </c>
    </row>
    <row r="6957" spans="1:12" x14ac:dyDescent="0.3">
      <c r="A6957" t="s">
        <v>459</v>
      </c>
      <c r="B6957" t="s">
        <v>460</v>
      </c>
      <c r="C6957" s="5" t="s">
        <v>636</v>
      </c>
      <c r="D6957" t="s">
        <v>30</v>
      </c>
      <c r="E6957" t="s">
        <v>122</v>
      </c>
      <c r="F6957">
        <v>36.064</v>
      </c>
      <c r="G6957">
        <v>35.707000000000001</v>
      </c>
      <c r="H6957">
        <v>35.646999999999998</v>
      </c>
      <c r="I6957">
        <v>36.127000000000002</v>
      </c>
      <c r="J6957">
        <v>36.140999999999998</v>
      </c>
      <c r="K6957" s="4">
        <f>AVERAGE(Data[[#This Row],[2020 '[YR2020']]],Data[[#This Row],[2021 '[YR2021']]],Data[[#This Row],[2022 '[YR2022']]],Data[[#This Row],[2023 '[YR2023']]],Data[[#This Row],[2024 '[YR2024']]])</f>
        <v>35.937200000000004</v>
      </c>
      <c r="L6957" s="4">
        <f>((J6957-F6957)/Data[[#This Row],[2020 '[YR2020']]])*100</f>
        <v>0.21350931677018128</v>
      </c>
    </row>
    <row r="6958" spans="1:12" x14ac:dyDescent="0.3">
      <c r="A6958" t="s">
        <v>459</v>
      </c>
      <c r="B6958" t="s">
        <v>460</v>
      </c>
      <c r="C6958" s="5" t="s">
        <v>636</v>
      </c>
      <c r="D6958" t="s">
        <v>29</v>
      </c>
      <c r="E6958" t="s">
        <v>121</v>
      </c>
      <c r="F6958">
        <v>27.382000000000001</v>
      </c>
      <c r="G6958">
        <v>26.091999999999999</v>
      </c>
      <c r="H6958">
        <v>26.379000000000001</v>
      </c>
      <c r="I6958">
        <v>28.423999999999999</v>
      </c>
      <c r="J6958">
        <v>28.443000000000001</v>
      </c>
      <c r="K6958" s="4">
        <f>AVERAGE(Data[[#This Row],[2020 '[YR2020']]],Data[[#This Row],[2021 '[YR2021']]],Data[[#This Row],[2022 '[YR2022']]],Data[[#This Row],[2023 '[YR2023']]],Data[[#This Row],[2024 '[YR2024']]])</f>
        <v>27.344000000000005</v>
      </c>
      <c r="L6958" s="4">
        <f>((J6958-F6958)/Data[[#This Row],[2020 '[YR2020']]])*100</f>
        <v>3.8748082682053901</v>
      </c>
    </row>
    <row r="6959" spans="1:12" x14ac:dyDescent="0.3">
      <c r="A6959" t="s">
        <v>459</v>
      </c>
      <c r="B6959" t="s">
        <v>460</v>
      </c>
      <c r="C6959" s="5" t="s">
        <v>636</v>
      </c>
      <c r="D6959" t="s">
        <v>34</v>
      </c>
      <c r="E6959" t="s">
        <v>128</v>
      </c>
      <c r="F6959">
        <v>66.100999999999999</v>
      </c>
      <c r="G6959">
        <v>66.718000000000004</v>
      </c>
      <c r="H6959">
        <v>66.593000000000004</v>
      </c>
      <c r="I6959">
        <v>66.5</v>
      </c>
      <c r="J6959">
        <v>66.171000000000006</v>
      </c>
      <c r="K6959" s="4">
        <f>AVERAGE(Data[[#This Row],[2020 '[YR2020']]],Data[[#This Row],[2021 '[YR2021']]],Data[[#This Row],[2022 '[YR2022']]],Data[[#This Row],[2023 '[YR2023']]],Data[[#This Row],[2024 '[YR2024']]])</f>
        <v>66.416600000000003</v>
      </c>
      <c r="L6959" s="4">
        <f>((J6959-F6959)/Data[[#This Row],[2020 '[YR2020']]])*100</f>
        <v>0.10589854918988729</v>
      </c>
    </row>
    <row r="6960" spans="1:12" x14ac:dyDescent="0.3">
      <c r="A6960" t="s">
        <v>515</v>
      </c>
      <c r="B6960" t="s">
        <v>516</v>
      </c>
      <c r="C6960" s="5" t="s">
        <v>636</v>
      </c>
      <c r="D6960" t="s">
        <v>71</v>
      </c>
      <c r="E6960" t="s">
        <v>156</v>
      </c>
      <c r="F6960">
        <v>3.2</v>
      </c>
      <c r="G6960">
        <v>3.1</v>
      </c>
      <c r="H6960">
        <v>3.1</v>
      </c>
      <c r="I6960">
        <v>3.1</v>
      </c>
      <c r="J6960">
        <v>3.2</v>
      </c>
      <c r="K6960" s="4">
        <f>AVERAGE(Data[[#This Row],[2020 '[YR2020']]],Data[[#This Row],[2021 '[YR2021']]],Data[[#This Row],[2022 '[YR2022']]],Data[[#This Row],[2023 '[YR2023']]],Data[[#This Row],[2024 '[YR2024']]])</f>
        <v>3.1399999999999997</v>
      </c>
      <c r="L6960" s="4">
        <f>((J6960-F6960)/Data[[#This Row],[2020 '[YR2020']]])*100</f>
        <v>0</v>
      </c>
    </row>
    <row r="6961" spans="1:12" x14ac:dyDescent="0.3">
      <c r="A6961" t="s">
        <v>515</v>
      </c>
      <c r="B6961" t="s">
        <v>516</v>
      </c>
      <c r="C6961" s="5" t="s">
        <v>636</v>
      </c>
      <c r="D6961" t="s">
        <v>61</v>
      </c>
      <c r="E6961" t="s">
        <v>188</v>
      </c>
      <c r="F6961">
        <v>43.305237233659</v>
      </c>
      <c r="G6961">
        <v>42.899976612509697</v>
      </c>
      <c r="H6961">
        <v>42.472837562157203</v>
      </c>
      <c r="I6961">
        <v>41.771490899269999</v>
      </c>
      <c r="J6961">
        <v>41.705528881904002</v>
      </c>
      <c r="K6961" s="4">
        <f>AVERAGE(Data[[#This Row],[2020 '[YR2020']]],Data[[#This Row],[2021 '[YR2021']]],Data[[#This Row],[2022 '[YR2022']]],Data[[#This Row],[2023 '[YR2023']]],Data[[#This Row],[2024 '[YR2024']]])</f>
        <v>42.43101423789998</v>
      </c>
      <c r="L6961" s="4">
        <f>((J6961-F6961)/Data[[#This Row],[2020 '[YR2020']]])*100</f>
        <v>-3.6940297616280571</v>
      </c>
    </row>
    <row r="6962" spans="1:12" x14ac:dyDescent="0.3">
      <c r="A6962" t="s">
        <v>515</v>
      </c>
      <c r="B6962" t="s">
        <v>516</v>
      </c>
      <c r="C6962" s="5" t="s">
        <v>636</v>
      </c>
      <c r="D6962" t="s">
        <v>68</v>
      </c>
      <c r="E6962" t="s">
        <v>153</v>
      </c>
      <c r="F6962">
        <v>9.1</v>
      </c>
      <c r="G6962">
        <v>9.1</v>
      </c>
      <c r="H6962">
        <v>9.1999999999999993</v>
      </c>
      <c r="I6962">
        <v>9.3000000000000007</v>
      </c>
      <c r="J6962">
        <v>9.4</v>
      </c>
      <c r="K6962" s="4">
        <f>AVERAGE(Data[[#This Row],[2020 '[YR2020']]],Data[[#This Row],[2021 '[YR2021']]],Data[[#This Row],[2022 '[YR2022']]],Data[[#This Row],[2023 '[YR2023']]],Data[[#This Row],[2024 '[YR2024']]])</f>
        <v>9.2200000000000006</v>
      </c>
      <c r="L6962" s="4">
        <f>((J6962-F6962)/Data[[#This Row],[2020 '[YR2020']]])*100</f>
        <v>3.2967032967033045</v>
      </c>
    </row>
    <row r="6963" spans="1:12" x14ac:dyDescent="0.3">
      <c r="A6963" t="s">
        <v>515</v>
      </c>
      <c r="B6963" t="s">
        <v>516</v>
      </c>
      <c r="C6963" s="5" t="s">
        <v>636</v>
      </c>
      <c r="D6963" t="s">
        <v>65</v>
      </c>
      <c r="E6963" t="s">
        <v>159</v>
      </c>
      <c r="F6963">
        <v>0.54281500000000005</v>
      </c>
      <c r="G6963">
        <v>0.54047199999999995</v>
      </c>
      <c r="H6963">
        <v>0.52472300000000005</v>
      </c>
      <c r="I6963">
        <v>0.53404600000000002</v>
      </c>
      <c r="J6963">
        <v>0.54199699999999995</v>
      </c>
      <c r="K6963" s="4">
        <f>AVERAGE(Data[[#This Row],[2020 '[YR2020']]],Data[[#This Row],[2021 '[YR2021']]],Data[[#This Row],[2022 '[YR2022']]],Data[[#This Row],[2023 '[YR2023']]],Data[[#This Row],[2024 '[YR2024']]])</f>
        <v>0.53681060000000003</v>
      </c>
      <c r="L6963" s="4">
        <f>((J6963-F6963)/Data[[#This Row],[2020 '[YR2020']]])*100</f>
        <v>-0.15069590928771245</v>
      </c>
    </row>
    <row r="6964" spans="1:12" x14ac:dyDescent="0.3">
      <c r="A6964" t="s">
        <v>515</v>
      </c>
      <c r="B6964" t="s">
        <v>516</v>
      </c>
      <c r="C6964" s="5" t="s">
        <v>636</v>
      </c>
      <c r="D6964" t="s">
        <v>64</v>
      </c>
      <c r="E6964" t="s">
        <v>191</v>
      </c>
      <c r="F6964">
        <v>6185607537.5475197</v>
      </c>
      <c r="G6964">
        <v>16266826411.615999</v>
      </c>
      <c r="H6964">
        <v>6935696766.2336903</v>
      </c>
      <c r="I6964">
        <v>9515228522.1496792</v>
      </c>
      <c r="J6964">
        <v>17120162218.398399</v>
      </c>
      <c r="K6964" s="4">
        <f>AVERAGE(Data[[#This Row],[2020 '[YR2020']]],Data[[#This Row],[2021 '[YR2021']]],Data[[#This Row],[2022 '[YR2022']]],Data[[#This Row],[2023 '[YR2023']]],Data[[#This Row],[2024 '[YR2024']]])</f>
        <v>11204704291.189058</v>
      </c>
      <c r="L6964" s="4">
        <f>((J6964-F6964)/Data[[#This Row],[2020 '[YR2020']]])*100</f>
        <v>176.77414246663037</v>
      </c>
    </row>
    <row r="6965" spans="1:12" x14ac:dyDescent="0.3">
      <c r="A6965" t="s">
        <v>515</v>
      </c>
      <c r="B6965" t="s">
        <v>516</v>
      </c>
      <c r="C6965" s="5" t="s">
        <v>636</v>
      </c>
      <c r="D6965" t="s">
        <v>63</v>
      </c>
      <c r="E6965" t="s">
        <v>190</v>
      </c>
      <c r="F6965">
        <v>41.4663728487714</v>
      </c>
      <c r="G6965">
        <v>41.3829563520192</v>
      </c>
      <c r="H6965">
        <v>41.272493533845797</v>
      </c>
      <c r="I6965">
        <v>40.887850776514</v>
      </c>
      <c r="J6965">
        <v>41.119293914518501</v>
      </c>
      <c r="K6965" s="4">
        <f>AVERAGE(Data[[#This Row],[2020 '[YR2020']]],Data[[#This Row],[2021 '[YR2021']]],Data[[#This Row],[2022 '[YR2022']]],Data[[#This Row],[2023 '[YR2023']]],Data[[#This Row],[2024 '[YR2024']]])</f>
        <v>41.225793485133778</v>
      </c>
      <c r="L6965" s="4">
        <f>((J6965-F6965)/Data[[#This Row],[2020 '[YR2020']]])*100</f>
        <v>-0.83701300694589786</v>
      </c>
    </row>
    <row r="6966" spans="1:12" x14ac:dyDescent="0.3">
      <c r="A6966" t="s">
        <v>515</v>
      </c>
      <c r="B6966" t="s">
        <v>516</v>
      </c>
      <c r="C6966" s="5" t="s">
        <v>636</v>
      </c>
      <c r="D6966" t="s">
        <v>62</v>
      </c>
      <c r="E6966" t="s">
        <v>189</v>
      </c>
      <c r="F6966">
        <v>4269826</v>
      </c>
      <c r="G6966">
        <v>4288032</v>
      </c>
      <c r="H6966">
        <v>4306509</v>
      </c>
      <c r="I6966">
        <v>4325188</v>
      </c>
      <c r="J6966">
        <v>4343908</v>
      </c>
      <c r="K6966" s="4">
        <f>AVERAGE(Data[[#This Row],[2020 '[YR2020']]],Data[[#This Row],[2021 '[YR2021']]],Data[[#This Row],[2022 '[YR2022']]],Data[[#This Row],[2023 '[YR2023']]],Data[[#This Row],[2024 '[YR2024']]])</f>
        <v>4306692.5999999996</v>
      </c>
      <c r="L6966" s="4">
        <f>((J6966-F6966)/Data[[#This Row],[2020 '[YR2020']]])*100</f>
        <v>1.7350121527200404</v>
      </c>
    </row>
    <row r="6967" spans="1:12" x14ac:dyDescent="0.3">
      <c r="A6967" t="s">
        <v>515</v>
      </c>
      <c r="B6967" t="s">
        <v>516</v>
      </c>
      <c r="C6967" s="5" t="s">
        <v>636</v>
      </c>
      <c r="D6967" t="s">
        <v>60</v>
      </c>
      <c r="E6967" t="s">
        <v>192</v>
      </c>
      <c r="F6967">
        <v>2956879</v>
      </c>
      <c r="G6967">
        <v>2971587</v>
      </c>
      <c r="H6967">
        <v>2986162</v>
      </c>
      <c r="I6967">
        <v>3000536</v>
      </c>
      <c r="J6967">
        <v>3014607</v>
      </c>
      <c r="K6967" s="4">
        <f>AVERAGE(Data[[#This Row],[2020 '[YR2020']]],Data[[#This Row],[2021 '[YR2021']]],Data[[#This Row],[2022 '[YR2022']]],Data[[#This Row],[2023 '[YR2023']]],Data[[#This Row],[2024 '[YR2024']]])</f>
        <v>2985954.2</v>
      </c>
      <c r="L6967" s="4">
        <f>((J6967-F6967)/Data[[#This Row],[2020 '[YR2020']]])*100</f>
        <v>1.9523287899166655</v>
      </c>
    </row>
    <row r="6968" spans="1:12" x14ac:dyDescent="0.3">
      <c r="A6968" t="s">
        <v>515</v>
      </c>
      <c r="B6968" t="s">
        <v>516</v>
      </c>
      <c r="C6968" s="5" t="s">
        <v>636</v>
      </c>
      <c r="D6968" t="s">
        <v>52</v>
      </c>
      <c r="E6968" t="s">
        <v>197</v>
      </c>
      <c r="F6968">
        <v>-14361326775.4468</v>
      </c>
      <c r="G6968">
        <v>-18880485576.3349</v>
      </c>
      <c r="H6968">
        <v>-27770984978.774399</v>
      </c>
      <c r="I6968">
        <v>-27338005993.818298</v>
      </c>
      <c r="J6968">
        <v>-27332830759.5965</v>
      </c>
      <c r="K6968" s="4">
        <f>AVERAGE(Data[[#This Row],[2020 '[YR2020']]],Data[[#This Row],[2021 '[YR2021']]],Data[[#This Row],[2022 '[YR2022']]],Data[[#This Row],[2023 '[YR2023']]],Data[[#This Row],[2024 '[YR2024']]])</f>
        <v>-23136726816.794178</v>
      </c>
      <c r="L6968" s="4">
        <f>((J6968-F6968)/Data[[#This Row],[2020 '[YR2020']]])*100</f>
        <v>90.322462450522011</v>
      </c>
    </row>
    <row r="6969" spans="1:12" x14ac:dyDescent="0.3">
      <c r="A6969" t="s">
        <v>515</v>
      </c>
      <c r="B6969" t="s">
        <v>516</v>
      </c>
      <c r="C6969" s="5" t="s">
        <v>636</v>
      </c>
      <c r="D6969" t="s">
        <v>55</v>
      </c>
      <c r="E6969" t="s">
        <v>199</v>
      </c>
      <c r="F6969">
        <v>2.1712617749159899</v>
      </c>
      <c r="G6969">
        <v>2.9308646917606298</v>
      </c>
      <c r="H6969">
        <v>2.7342607300414401</v>
      </c>
      <c r="I6969">
        <v>2.5640582185822298</v>
      </c>
      <c r="J6969">
        <v>2.6050458617118002</v>
      </c>
      <c r="K6969" s="4">
        <f>AVERAGE(Data[[#This Row],[2020 '[YR2020']]],Data[[#This Row],[2021 '[YR2021']]],Data[[#This Row],[2022 '[YR2022']]],Data[[#This Row],[2023 '[YR2023']]],Data[[#This Row],[2024 '[YR2024']]])</f>
        <v>2.6010982554024182</v>
      </c>
      <c r="L6969" s="4">
        <f>((J6969-F6969)/Data[[#This Row],[2020 '[YR2020']]])*100</f>
        <v>19.978433361062333</v>
      </c>
    </row>
    <row r="6970" spans="1:12" x14ac:dyDescent="0.3">
      <c r="A6970" t="s">
        <v>515</v>
      </c>
      <c r="B6970" t="s">
        <v>516</v>
      </c>
      <c r="C6970" s="5" t="s">
        <v>636</v>
      </c>
      <c r="D6970" t="s">
        <v>54</v>
      </c>
      <c r="E6970" t="s">
        <v>198</v>
      </c>
      <c r="F6970">
        <v>0.87550639698799804</v>
      </c>
      <c r="G6970">
        <v>0.84549413889045</v>
      </c>
      <c r="H6970">
        <v>0.94962375315694103</v>
      </c>
      <c r="I6970">
        <v>0.92483955847069799</v>
      </c>
      <c r="J6970">
        <v>0.92388954611760699</v>
      </c>
      <c r="K6970" s="4">
        <f>AVERAGE(Data[[#This Row],[2020 '[YR2020']]],Data[[#This Row],[2021 '[YR2021']]],Data[[#This Row],[2022 '[YR2022']]],Data[[#This Row],[2023 '[YR2023']]],Data[[#This Row],[2024 '[YR2024']]])</f>
        <v>0.90387067872473881</v>
      </c>
      <c r="L6970" s="4">
        <f>((J6970-F6970)/Data[[#This Row],[2020 '[YR2020']]])*100</f>
        <v>5.5263044674557884</v>
      </c>
    </row>
    <row r="6971" spans="1:12" x14ac:dyDescent="0.3">
      <c r="A6971" t="s">
        <v>515</v>
      </c>
      <c r="B6971" t="s">
        <v>516</v>
      </c>
      <c r="C6971" s="5" t="s">
        <v>636</v>
      </c>
      <c r="D6971" t="s">
        <v>95</v>
      </c>
      <c r="E6971" t="s">
        <v>169</v>
      </c>
      <c r="F6971">
        <v>22.494</v>
      </c>
      <c r="G6971">
        <v>23.474</v>
      </c>
      <c r="H6971">
        <v>19.053999999999998</v>
      </c>
      <c r="I6971">
        <v>20.3</v>
      </c>
      <c r="J6971">
        <v>21.198</v>
      </c>
      <c r="K6971" s="4">
        <f>AVERAGE(Data[[#This Row],[2020 '[YR2020']]],Data[[#This Row],[2021 '[YR2021']]],Data[[#This Row],[2022 '[YR2022']]],Data[[#This Row],[2023 '[YR2023']]],Data[[#This Row],[2024 '[YR2024']]])</f>
        <v>21.304000000000002</v>
      </c>
      <c r="L6971" s="4">
        <f>((J6971-F6971)/Data[[#This Row],[2020 '[YR2020']]])*100</f>
        <v>-5.7615364097092527</v>
      </c>
    </row>
    <row r="6972" spans="1:12" x14ac:dyDescent="0.3">
      <c r="A6972" t="s">
        <v>515</v>
      </c>
      <c r="B6972" t="s">
        <v>516</v>
      </c>
      <c r="C6972" s="5" t="s">
        <v>636</v>
      </c>
      <c r="D6972" t="s">
        <v>51</v>
      </c>
      <c r="E6972" t="s">
        <v>196</v>
      </c>
      <c r="F6972">
        <v>5473806084.2613802</v>
      </c>
      <c r="G6972">
        <v>6810454850.9379196</v>
      </c>
      <c r="H6972">
        <v>4399461875.7846403</v>
      </c>
      <c r="I6972">
        <v>4852943114.5879803</v>
      </c>
      <c r="J6972">
        <v>4850055708.35149</v>
      </c>
      <c r="K6972" s="4">
        <f>AVERAGE(Data[[#This Row],[2020 '[YR2020']]],Data[[#This Row],[2021 '[YR2021']]],Data[[#This Row],[2022 '[YR2022']]],Data[[#This Row],[2023 '[YR2023']]],Data[[#This Row],[2024 '[YR2024']]])</f>
        <v>5277344326.7846823</v>
      </c>
      <c r="L6972" s="4">
        <f>((J6972-F6972)/Data[[#This Row],[2020 '[YR2020']]])*100</f>
        <v>-11.39518584159083</v>
      </c>
    </row>
    <row r="6973" spans="1:12" x14ac:dyDescent="0.3">
      <c r="A6973" t="s">
        <v>515</v>
      </c>
      <c r="B6973" t="s">
        <v>516</v>
      </c>
      <c r="C6973" s="5" t="s">
        <v>636</v>
      </c>
      <c r="D6973" t="s">
        <v>50</v>
      </c>
      <c r="E6973" t="s">
        <v>195</v>
      </c>
      <c r="F6973">
        <v>-2818731078.34659</v>
      </c>
      <c r="G6973">
        <v>-2146033939.97106</v>
      </c>
      <c r="H6973">
        <v>-4514250737.0400696</v>
      </c>
      <c r="I6973">
        <v>-7545763169.7320204</v>
      </c>
      <c r="J6973">
        <v>-5400533229.3291702</v>
      </c>
      <c r="K6973" s="4">
        <f>AVERAGE(Data[[#This Row],[2020 '[YR2020']]],Data[[#This Row],[2021 '[YR2021']]],Data[[#This Row],[2022 '[YR2022']]],Data[[#This Row],[2023 '[YR2023']]],Data[[#This Row],[2024 '[YR2024']]])</f>
        <v>-4485062430.8837824</v>
      </c>
      <c r="L6973" s="4">
        <f>((J6973-F6973)/Data[[#This Row],[2020 '[YR2020']]])*100</f>
        <v>91.594482737849987</v>
      </c>
    </row>
    <row r="6974" spans="1:12" x14ac:dyDescent="0.3">
      <c r="A6974" t="s">
        <v>515</v>
      </c>
      <c r="B6974" t="s">
        <v>516</v>
      </c>
      <c r="C6974" s="5" t="s">
        <v>636</v>
      </c>
      <c r="D6974" t="s">
        <v>49</v>
      </c>
      <c r="E6974" t="s">
        <v>182</v>
      </c>
      <c r="F6974">
        <v>54076</v>
      </c>
      <c r="G6974">
        <v>69606</v>
      </c>
      <c r="H6974">
        <v>68696</v>
      </c>
      <c r="I6974">
        <v>29102</v>
      </c>
      <c r="J6974">
        <v>20648</v>
      </c>
      <c r="K6974" s="4">
        <f>AVERAGE(Data[[#This Row],[2020 '[YR2020']]],Data[[#This Row],[2021 '[YR2021']]],Data[[#This Row],[2022 '[YR2022']]],Data[[#This Row],[2023 '[YR2023']]],Data[[#This Row],[2024 '[YR2024']]])</f>
        <v>48425.599999999999</v>
      </c>
      <c r="L6974" s="4">
        <f>((J6974-F6974)/Data[[#This Row],[2020 '[YR2020']]])*100</f>
        <v>-61.816702418817961</v>
      </c>
    </row>
    <row r="6975" spans="1:12" x14ac:dyDescent="0.3">
      <c r="A6975" t="s">
        <v>515</v>
      </c>
      <c r="B6975" t="s">
        <v>516</v>
      </c>
      <c r="C6975" s="5" t="s">
        <v>636</v>
      </c>
      <c r="D6975" t="s">
        <v>74</v>
      </c>
      <c r="E6975" t="s">
        <v>162</v>
      </c>
      <c r="F6975">
        <v>12271787611.648899</v>
      </c>
      <c r="G6975">
        <v>13746690456.565701</v>
      </c>
      <c r="H6975">
        <v>17541074982.832901</v>
      </c>
      <c r="I6975">
        <v>24821857565.081699</v>
      </c>
      <c r="J6975">
        <v>24914181599.062599</v>
      </c>
      <c r="K6975" s="4">
        <f>AVERAGE(Data[[#This Row],[2020 '[YR2020']]],Data[[#This Row],[2021 '[YR2021']]],Data[[#This Row],[2022 '[YR2022']]],Data[[#This Row],[2023 '[YR2023']]],Data[[#This Row],[2024 '[YR2024']]])</f>
        <v>18659118443.038361</v>
      </c>
      <c r="L6975" s="4">
        <f>((J6975-F6975)/Data[[#This Row],[2020 '[YR2020']]])*100</f>
        <v>103.0199868796051</v>
      </c>
    </row>
    <row r="6976" spans="1:12" x14ac:dyDescent="0.3">
      <c r="A6976" t="s">
        <v>515</v>
      </c>
      <c r="B6976" t="s">
        <v>516</v>
      </c>
      <c r="C6976" s="5" t="s">
        <v>636</v>
      </c>
      <c r="D6976" t="s">
        <v>56</v>
      </c>
      <c r="E6976" t="s">
        <v>200</v>
      </c>
      <c r="F6976">
        <v>2.48092315946701</v>
      </c>
      <c r="G6976">
        <v>2.8363383194231999</v>
      </c>
      <c r="H6976">
        <v>2.7066274996161299</v>
      </c>
      <c r="I6976">
        <v>2.6546471456368201</v>
      </c>
      <c r="J6976">
        <v>2.59734889230322</v>
      </c>
      <c r="K6976" s="4">
        <f>AVERAGE(Data[[#This Row],[2020 '[YR2020']]],Data[[#This Row],[2021 '[YR2021']]],Data[[#This Row],[2022 '[YR2022']]],Data[[#This Row],[2023 '[YR2023']]],Data[[#This Row],[2024 '[YR2024']]])</f>
        <v>2.6551770032892756</v>
      </c>
      <c r="L6976" s="4">
        <f>((J6976-F6976)/Data[[#This Row],[2020 '[YR2020']]])*100</f>
        <v>4.6928391309476227</v>
      </c>
    </row>
    <row r="6977" spans="1:12" x14ac:dyDescent="0.3">
      <c r="A6977" t="s">
        <v>515</v>
      </c>
      <c r="B6977" t="s">
        <v>516</v>
      </c>
      <c r="C6977" s="5" t="s">
        <v>636</v>
      </c>
      <c r="D6977" t="s">
        <v>75</v>
      </c>
      <c r="E6977" t="s">
        <v>163</v>
      </c>
      <c r="F6977">
        <v>9455350844.6671009</v>
      </c>
      <c r="G6977">
        <v>11600656516.594601</v>
      </c>
      <c r="H6977">
        <v>13026868379.4237</v>
      </c>
      <c r="I6977">
        <v>17276094395.349701</v>
      </c>
      <c r="J6977">
        <v>19513669997.7276</v>
      </c>
      <c r="K6977" s="4">
        <f>AVERAGE(Data[[#This Row],[2020 '[YR2020']]],Data[[#This Row],[2021 '[YR2021']]],Data[[#This Row],[2022 '[YR2022']]],Data[[#This Row],[2023 '[YR2023']]],Data[[#This Row],[2024 '[YR2024']]])</f>
        <v>14174528026.752539</v>
      </c>
      <c r="L6977" s="4">
        <f>((J6977-F6977)/Data[[#This Row],[2020 '[YR2020']]])*100</f>
        <v>106.37700618727943</v>
      </c>
    </row>
    <row r="6978" spans="1:12" x14ac:dyDescent="0.3">
      <c r="A6978" t="s">
        <v>515</v>
      </c>
      <c r="B6978" t="s">
        <v>516</v>
      </c>
      <c r="C6978" s="5" t="s">
        <v>636</v>
      </c>
      <c r="D6978" t="s">
        <v>90</v>
      </c>
      <c r="E6978" t="s">
        <v>164</v>
      </c>
      <c r="F6978">
        <v>7.0590000000000002</v>
      </c>
      <c r="G6978">
        <v>6.9020000000000001</v>
      </c>
      <c r="H6978">
        <v>6.4859999999999998</v>
      </c>
      <c r="I6978">
        <v>6.8849999999999998</v>
      </c>
      <c r="J6978">
        <v>6.9219999999999997</v>
      </c>
      <c r="K6978" s="4">
        <f>AVERAGE(Data[[#This Row],[2020 '[YR2020']]],Data[[#This Row],[2021 '[YR2021']]],Data[[#This Row],[2022 '[YR2022']]],Data[[#This Row],[2023 '[YR2023']]],Data[[#This Row],[2024 '[YR2024']]])</f>
        <v>6.8507999999999996</v>
      </c>
      <c r="L6978" s="4">
        <f>((J6978-F6978)/Data[[#This Row],[2020 '[YR2020']]])*100</f>
        <v>-1.9407848137129968</v>
      </c>
    </row>
    <row r="6979" spans="1:12" x14ac:dyDescent="0.3">
      <c r="A6979" t="s">
        <v>515</v>
      </c>
      <c r="B6979" t="s">
        <v>516</v>
      </c>
      <c r="C6979" s="5" t="s">
        <v>636</v>
      </c>
      <c r="D6979" t="s">
        <v>77</v>
      </c>
      <c r="E6979" t="s">
        <v>147</v>
      </c>
      <c r="F6979">
        <v>84.835901940429594</v>
      </c>
      <c r="G6979">
        <v>86.334579469502003</v>
      </c>
      <c r="H6979">
        <v>86.608470430236494</v>
      </c>
      <c r="I6979">
        <v>86.968439064579499</v>
      </c>
      <c r="J6979">
        <v>86.967721418349498</v>
      </c>
      <c r="K6979" s="4">
        <f>AVERAGE(Data[[#This Row],[2020 '[YR2020']]],Data[[#This Row],[2021 '[YR2021']]],Data[[#This Row],[2022 '[YR2022']]],Data[[#This Row],[2023 '[YR2023']]],Data[[#This Row],[2024 '[YR2024']]])</f>
        <v>86.343022464619409</v>
      </c>
      <c r="L6979" s="4">
        <f>((J6979-F6979)/Data[[#This Row],[2020 '[YR2020']]])*100</f>
        <v>2.5128741831693309</v>
      </c>
    </row>
    <row r="6980" spans="1:12" x14ac:dyDescent="0.3">
      <c r="A6980" t="s">
        <v>515</v>
      </c>
      <c r="B6980" t="s">
        <v>516</v>
      </c>
      <c r="C6980" s="5" t="s">
        <v>636</v>
      </c>
      <c r="D6980" t="s">
        <v>48</v>
      </c>
      <c r="E6980" t="s">
        <v>181</v>
      </c>
      <c r="F6980">
        <v>-21310338230.3041</v>
      </c>
      <c r="G6980">
        <v>-22927263723.610901</v>
      </c>
      <c r="H6980">
        <v>-12846693521.386801</v>
      </c>
      <c r="I6980">
        <v>-7756681383.7409201</v>
      </c>
      <c r="J6980">
        <v>17908681161.570801</v>
      </c>
      <c r="K6980" s="4">
        <f>AVERAGE(Data[[#This Row],[2020 '[YR2020']]],Data[[#This Row],[2021 '[YR2021']]],Data[[#This Row],[2022 '[YR2022']]],Data[[#This Row],[2023 '[YR2023']]],Data[[#This Row],[2024 '[YR2024']]])</f>
        <v>-9386459139.4943848</v>
      </c>
      <c r="L6980" s="4">
        <f>((J6980-F6980)/Data[[#This Row],[2020 '[YR2020']]])*100</f>
        <v>-184.03752661280609</v>
      </c>
    </row>
    <row r="6981" spans="1:12" x14ac:dyDescent="0.3">
      <c r="A6981" t="s">
        <v>515</v>
      </c>
      <c r="B6981" t="s">
        <v>516</v>
      </c>
      <c r="C6981" s="5" t="s">
        <v>636</v>
      </c>
      <c r="D6981" t="s">
        <v>94</v>
      </c>
      <c r="E6981" t="s">
        <v>168</v>
      </c>
      <c r="F6981">
        <v>20.981999999999999</v>
      </c>
      <c r="G6981">
        <v>21.08</v>
      </c>
      <c r="H6981">
        <v>17.873000000000001</v>
      </c>
      <c r="I6981">
        <v>20.724</v>
      </c>
      <c r="J6981">
        <v>21.600999999999999</v>
      </c>
      <c r="K6981" s="4">
        <f>AVERAGE(Data[[#This Row],[2020 '[YR2020']]],Data[[#This Row],[2021 '[YR2021']]],Data[[#This Row],[2022 '[YR2022']]],Data[[#This Row],[2023 '[YR2023']]],Data[[#This Row],[2024 '[YR2024']]])</f>
        <v>20.452000000000002</v>
      </c>
      <c r="L6981" s="4">
        <f>((J6981-F6981)/Data[[#This Row],[2020 '[YR2020']]])*100</f>
        <v>2.950147745686778</v>
      </c>
    </row>
    <row r="6982" spans="1:12" x14ac:dyDescent="0.3">
      <c r="A6982" t="s">
        <v>515</v>
      </c>
      <c r="B6982" t="s">
        <v>516</v>
      </c>
      <c r="C6982" s="5" t="s">
        <v>636</v>
      </c>
      <c r="D6982" t="s">
        <v>93</v>
      </c>
      <c r="E6982" t="s">
        <v>167</v>
      </c>
      <c r="F6982">
        <v>24.312999999999999</v>
      </c>
      <c r="G6982">
        <v>26.434999999999999</v>
      </c>
      <c r="H6982">
        <v>20.466000000000001</v>
      </c>
      <c r="I6982">
        <v>19.808</v>
      </c>
      <c r="J6982">
        <v>20.73</v>
      </c>
      <c r="K6982" s="4">
        <f>AVERAGE(Data[[#This Row],[2020 '[YR2020']]],Data[[#This Row],[2021 '[YR2021']]],Data[[#This Row],[2022 '[YR2022']]],Data[[#This Row],[2023 '[YR2023']]],Data[[#This Row],[2024 '[YR2024']]])</f>
        <v>22.3504</v>
      </c>
      <c r="L6982" s="4">
        <f>((J6982-F6982)/Data[[#This Row],[2020 '[YR2020']]])*100</f>
        <v>-14.736971990293252</v>
      </c>
    </row>
    <row r="6983" spans="1:12" x14ac:dyDescent="0.3">
      <c r="A6983" t="s">
        <v>515</v>
      </c>
      <c r="B6983" t="s">
        <v>516</v>
      </c>
      <c r="C6983" s="5" t="s">
        <v>636</v>
      </c>
      <c r="D6983" t="s">
        <v>92</v>
      </c>
      <c r="E6983" t="s">
        <v>166</v>
      </c>
      <c r="F6983">
        <v>6.8010000000000002</v>
      </c>
      <c r="G6983">
        <v>6.577</v>
      </c>
      <c r="H6983">
        <v>6.0110000000000001</v>
      </c>
      <c r="I6983">
        <v>6.5090000000000003</v>
      </c>
      <c r="J6983">
        <v>6.3840000000000003</v>
      </c>
      <c r="K6983" s="4">
        <f>AVERAGE(Data[[#This Row],[2020 '[YR2020']]],Data[[#This Row],[2021 '[YR2021']]],Data[[#This Row],[2022 '[YR2022']]],Data[[#This Row],[2023 '[YR2023']]],Data[[#This Row],[2024 '[YR2024']]])</f>
        <v>6.4563999999999995</v>
      </c>
      <c r="L6983" s="4">
        <f>((J6983-F6983)/Data[[#This Row],[2020 '[YR2020']]])*100</f>
        <v>-6.1314512571680604</v>
      </c>
    </row>
    <row r="6984" spans="1:12" x14ac:dyDescent="0.3">
      <c r="A6984" t="s">
        <v>515</v>
      </c>
      <c r="B6984" t="s">
        <v>516</v>
      </c>
      <c r="C6984" s="5" t="s">
        <v>636</v>
      </c>
      <c r="D6984" t="s">
        <v>91</v>
      </c>
      <c r="E6984" t="s">
        <v>165</v>
      </c>
      <c r="F6984">
        <v>6.5540000000000003</v>
      </c>
      <c r="G6984">
        <v>6.2619999999999996</v>
      </c>
      <c r="H6984">
        <v>5.5490000000000004</v>
      </c>
      <c r="I6984">
        <v>6.1420000000000003</v>
      </c>
      <c r="J6984">
        <v>5.859</v>
      </c>
      <c r="K6984" s="4">
        <f>AVERAGE(Data[[#This Row],[2020 '[YR2020']]],Data[[#This Row],[2021 '[YR2021']]],Data[[#This Row],[2022 '[YR2022']]],Data[[#This Row],[2023 '[YR2023']]],Data[[#This Row],[2024 '[YR2024']]])</f>
        <v>6.0731999999999999</v>
      </c>
      <c r="L6984" s="4">
        <f>((J6984-F6984)/Data[[#This Row],[2020 '[YR2020']]])*100</f>
        <v>-10.604211168751911</v>
      </c>
    </row>
    <row r="6985" spans="1:12" x14ac:dyDescent="0.3">
      <c r="A6985" t="s">
        <v>515</v>
      </c>
      <c r="B6985" t="s">
        <v>516</v>
      </c>
      <c r="C6985" s="5" t="s">
        <v>636</v>
      </c>
      <c r="D6985" t="s">
        <v>89</v>
      </c>
      <c r="E6985" t="s">
        <v>170</v>
      </c>
      <c r="F6985">
        <v>6199281842.7908096</v>
      </c>
      <c r="G6985">
        <v>10147885418.148199</v>
      </c>
      <c r="H6985">
        <v>9939667058.7869091</v>
      </c>
      <c r="I6985">
        <v>9871410247.8010006</v>
      </c>
      <c r="J6985">
        <v>10331816203.5072</v>
      </c>
      <c r="K6985" s="4">
        <f>AVERAGE(Data[[#This Row],[2020 '[YR2020']]],Data[[#This Row],[2021 '[YR2021']]],Data[[#This Row],[2022 '[YR2022']]],Data[[#This Row],[2023 '[YR2023']]],Data[[#This Row],[2024 '[YR2024']]])</f>
        <v>9298012154.2068233</v>
      </c>
      <c r="L6985" s="4">
        <f>((J6985-F6985)/Data[[#This Row],[2020 '[YR2020']]])*100</f>
        <v>66.661501533796937</v>
      </c>
    </row>
    <row r="6986" spans="1:12" x14ac:dyDescent="0.3">
      <c r="A6986" t="s">
        <v>515</v>
      </c>
      <c r="B6986" t="s">
        <v>516</v>
      </c>
      <c r="C6986" s="5" t="s">
        <v>636</v>
      </c>
      <c r="D6986" t="s">
        <v>88</v>
      </c>
      <c r="E6986" t="s">
        <v>171</v>
      </c>
      <c r="F6986">
        <v>29459811842.790798</v>
      </c>
      <c r="G6986">
        <v>32535115418.148201</v>
      </c>
      <c r="H6986">
        <v>32231572058.7869</v>
      </c>
      <c r="I6986">
        <v>35243055047.801003</v>
      </c>
      <c r="J6986">
        <v>10331816203.5072</v>
      </c>
      <c r="K6986" s="4">
        <f>AVERAGE(Data[[#This Row],[2020 '[YR2020']]],Data[[#This Row],[2021 '[YR2021']]],Data[[#This Row],[2022 '[YR2022']]],Data[[#This Row],[2023 '[YR2023']]],Data[[#This Row],[2024 '[YR2024']]])</f>
        <v>27960274114.206818</v>
      </c>
      <c r="L6986" s="4">
        <f>((J6986-F6986)/Data[[#This Row],[2020 '[YR2020']]])*100</f>
        <v>-64.929116795986843</v>
      </c>
    </row>
    <row r="6987" spans="1:12" x14ac:dyDescent="0.3">
      <c r="A6987" t="s">
        <v>515</v>
      </c>
      <c r="B6987" t="s">
        <v>516</v>
      </c>
      <c r="C6987" s="5" t="s">
        <v>636</v>
      </c>
      <c r="D6987" t="s">
        <v>87</v>
      </c>
      <c r="E6987" t="s">
        <v>176</v>
      </c>
      <c r="F6987">
        <v>22.9</v>
      </c>
      <c r="G6987">
        <v>22.9</v>
      </c>
      <c r="H6987">
        <v>22.9</v>
      </c>
      <c r="I6987">
        <v>22.9</v>
      </c>
      <c r="J6987">
        <v>22.8</v>
      </c>
      <c r="K6987" s="4">
        <f>AVERAGE(Data[[#This Row],[2020 '[YR2020']]],Data[[#This Row],[2021 '[YR2021']]],Data[[#This Row],[2022 '[YR2022']]],Data[[#This Row],[2023 '[YR2023']]],Data[[#This Row],[2024 '[YR2024']]])</f>
        <v>22.88</v>
      </c>
      <c r="L6987" s="4">
        <f>((J6987-F6987)/Data[[#This Row],[2020 '[YR2020']]])*100</f>
        <v>-0.43668122270741427</v>
      </c>
    </row>
    <row r="6988" spans="1:12" x14ac:dyDescent="0.3">
      <c r="A6988" t="s">
        <v>515</v>
      </c>
      <c r="B6988" t="s">
        <v>516</v>
      </c>
      <c r="C6988" s="5" t="s">
        <v>636</v>
      </c>
      <c r="D6988" t="s">
        <v>86</v>
      </c>
      <c r="E6988" t="s">
        <v>175</v>
      </c>
      <c r="F6988">
        <v>17.100000000000001</v>
      </c>
      <c r="G6988">
        <v>17.100000000000001</v>
      </c>
      <c r="H6988">
        <v>17.2</v>
      </c>
      <c r="I6988">
        <v>17.2</v>
      </c>
      <c r="J6988">
        <v>17.100000000000001</v>
      </c>
      <c r="K6988" s="4">
        <f>AVERAGE(Data[[#This Row],[2020 '[YR2020']]],Data[[#This Row],[2021 '[YR2021']]],Data[[#This Row],[2022 '[YR2022']]],Data[[#This Row],[2023 '[YR2023']]],Data[[#This Row],[2024 '[YR2024']]])</f>
        <v>17.140000000000004</v>
      </c>
      <c r="L6988" s="4">
        <f>((J6988-F6988)/Data[[#This Row],[2020 '[YR2020']]])*100</f>
        <v>0</v>
      </c>
    </row>
    <row r="6989" spans="1:12" x14ac:dyDescent="0.3">
      <c r="A6989" t="s">
        <v>515</v>
      </c>
      <c r="B6989" t="s">
        <v>516</v>
      </c>
      <c r="C6989" s="5" t="s">
        <v>636</v>
      </c>
      <c r="D6989" t="s">
        <v>85</v>
      </c>
      <c r="E6989" t="s">
        <v>174</v>
      </c>
      <c r="F6989">
        <v>9.1430000000000007</v>
      </c>
      <c r="G6989">
        <v>7.74</v>
      </c>
      <c r="H6989">
        <v>7.8319999999999999</v>
      </c>
      <c r="I6989">
        <v>7.8550000000000004</v>
      </c>
      <c r="J6989">
        <v>7.8769999999999998</v>
      </c>
      <c r="K6989" s="4">
        <f>AVERAGE(Data[[#This Row],[2020 '[YR2020']]],Data[[#This Row],[2021 '[YR2021']]],Data[[#This Row],[2022 '[YR2022']]],Data[[#This Row],[2023 '[YR2023']]],Data[[#This Row],[2024 '[YR2024']]])</f>
        <v>8.0894000000000013</v>
      </c>
      <c r="L6989" s="4">
        <f>((J6989-F6989)/Data[[#This Row],[2020 '[YR2020']]])*100</f>
        <v>-13.846658645958666</v>
      </c>
    </row>
    <row r="6990" spans="1:12" x14ac:dyDescent="0.3">
      <c r="A6990" t="s">
        <v>515</v>
      </c>
      <c r="B6990" t="s">
        <v>516</v>
      </c>
      <c r="C6990" s="5" t="s">
        <v>636</v>
      </c>
      <c r="D6990" t="s">
        <v>84</v>
      </c>
      <c r="E6990" t="s">
        <v>173</v>
      </c>
      <c r="F6990">
        <v>9.4369999999999994</v>
      </c>
      <c r="G6990">
        <v>8.1389999999999993</v>
      </c>
      <c r="H6990">
        <v>7.6079999999999997</v>
      </c>
      <c r="I6990">
        <v>8.4659999999999993</v>
      </c>
      <c r="J6990">
        <v>8.4830000000000005</v>
      </c>
      <c r="K6990" s="4">
        <f>AVERAGE(Data[[#This Row],[2020 '[YR2020']]],Data[[#This Row],[2021 '[YR2021']]],Data[[#This Row],[2022 '[YR2022']]],Data[[#This Row],[2023 '[YR2023']]],Data[[#This Row],[2024 '[YR2024']]])</f>
        <v>8.4265999999999988</v>
      </c>
      <c r="L6990" s="4">
        <f>((J6990-F6990)/Data[[#This Row],[2020 '[YR2020']]])*100</f>
        <v>-10.109144855356563</v>
      </c>
    </row>
    <row r="6991" spans="1:12" x14ac:dyDescent="0.3">
      <c r="A6991" t="s">
        <v>515</v>
      </c>
      <c r="B6991" t="s">
        <v>516</v>
      </c>
      <c r="C6991" s="5" t="s">
        <v>636</v>
      </c>
      <c r="D6991" t="s">
        <v>83</v>
      </c>
      <c r="E6991" t="s">
        <v>172</v>
      </c>
      <c r="F6991">
        <v>8.8360000000000003</v>
      </c>
      <c r="G6991">
        <v>7.3220000000000001</v>
      </c>
      <c r="H6991">
        <v>8.0660000000000007</v>
      </c>
      <c r="I6991">
        <v>7.2160000000000002</v>
      </c>
      <c r="J6991">
        <v>7.2430000000000003</v>
      </c>
      <c r="K6991" s="4">
        <f>AVERAGE(Data[[#This Row],[2020 '[YR2020']]],Data[[#This Row],[2021 '[YR2021']]],Data[[#This Row],[2022 '[YR2022']]],Data[[#This Row],[2023 '[YR2023']]],Data[[#This Row],[2024 '[YR2024']]])</f>
        <v>7.736600000000001</v>
      </c>
      <c r="L6991" s="4">
        <f>((J6991-F6991)/Data[[#This Row],[2020 '[YR2020']]])*100</f>
        <v>-18.028519692168402</v>
      </c>
    </row>
    <row r="6992" spans="1:12" x14ac:dyDescent="0.3">
      <c r="A6992" t="s">
        <v>515</v>
      </c>
      <c r="B6992" t="s">
        <v>516</v>
      </c>
      <c r="C6992" s="5" t="s">
        <v>636</v>
      </c>
      <c r="D6992" t="s">
        <v>82</v>
      </c>
      <c r="E6992" t="s">
        <v>151</v>
      </c>
      <c r="F6992">
        <v>16033679047.5849</v>
      </c>
      <c r="G6992">
        <v>20515482725.180401</v>
      </c>
      <c r="H6992">
        <v>24445432883.333401</v>
      </c>
      <c r="I6992">
        <v>25919543511.0415</v>
      </c>
      <c r="J6992">
        <v>27707438394.5172</v>
      </c>
      <c r="K6992" s="4">
        <f>AVERAGE(Data[[#This Row],[2020 '[YR2020']]],Data[[#This Row],[2021 '[YR2021']]],Data[[#This Row],[2022 '[YR2022']]],Data[[#This Row],[2023 '[YR2023']]],Data[[#This Row],[2024 '[YR2024']]])</f>
        <v>22924315312.331482</v>
      </c>
      <c r="L6992" s="4">
        <f>((J6992-F6992)/Data[[#This Row],[2020 '[YR2020']]])*100</f>
        <v>72.80773995966122</v>
      </c>
    </row>
    <row r="6993" spans="1:12" x14ac:dyDescent="0.3">
      <c r="A6993" t="s">
        <v>515</v>
      </c>
      <c r="B6993" t="s">
        <v>516</v>
      </c>
      <c r="C6993" s="5" t="s">
        <v>636</v>
      </c>
      <c r="D6993" t="s">
        <v>81</v>
      </c>
      <c r="E6993" t="s">
        <v>150</v>
      </c>
      <c r="F6993">
        <v>26292615231.6497</v>
      </c>
      <c r="G6993">
        <v>33009134459.884701</v>
      </c>
      <c r="H6993">
        <v>46975382790.0569</v>
      </c>
      <c r="I6993">
        <v>57575503002.642799</v>
      </c>
      <c r="J6993">
        <v>62298595014.449402</v>
      </c>
      <c r="K6993" s="4">
        <f>AVERAGE(Data[[#This Row],[2020 '[YR2020']]],Data[[#This Row],[2021 '[YR2021']]],Data[[#This Row],[2022 '[YR2022']]],Data[[#This Row],[2023 '[YR2023']]],Data[[#This Row],[2024 '[YR2024']]])</f>
        <v>45230246099.736702</v>
      </c>
      <c r="L6993" s="4">
        <f>((J6993-F6993)/Data[[#This Row],[2020 '[YR2020']]])*100</f>
        <v>136.94331836362002</v>
      </c>
    </row>
    <row r="6994" spans="1:12" x14ac:dyDescent="0.3">
      <c r="A6994" t="s">
        <v>515</v>
      </c>
      <c r="B6994" t="s">
        <v>516</v>
      </c>
      <c r="C6994" s="5" t="s">
        <v>636</v>
      </c>
      <c r="D6994" t="s">
        <v>80</v>
      </c>
      <c r="E6994" t="s">
        <v>149</v>
      </c>
      <c r="F6994">
        <v>3641554034.1346102</v>
      </c>
      <c r="G6994">
        <v>4315070831.3131304</v>
      </c>
      <c r="H6994">
        <v>4731138453.2873497</v>
      </c>
      <c r="I6994">
        <v>5206393247.0059605</v>
      </c>
      <c r="J6994">
        <v>5474240118.27211</v>
      </c>
      <c r="K6994" s="4">
        <f>AVERAGE(Data[[#This Row],[2020 '[YR2020']]],Data[[#This Row],[2021 '[YR2021']]],Data[[#This Row],[2022 '[YR2022']]],Data[[#This Row],[2023 '[YR2023']]],Data[[#This Row],[2024 '[YR2024']]])</f>
        <v>4673679336.8026323</v>
      </c>
      <c r="L6994" s="4">
        <f>((J6994-F6994)/Data[[#This Row],[2020 '[YR2020']]])*100</f>
        <v>50.327032551448184</v>
      </c>
    </row>
    <row r="6995" spans="1:12" x14ac:dyDescent="0.3">
      <c r="A6995" t="s">
        <v>515</v>
      </c>
      <c r="B6995" t="s">
        <v>516</v>
      </c>
      <c r="C6995" s="5" t="s">
        <v>636</v>
      </c>
      <c r="D6995" t="s">
        <v>79</v>
      </c>
      <c r="E6995" t="s">
        <v>148</v>
      </c>
      <c r="F6995">
        <v>11964997035.6078</v>
      </c>
      <c r="G6995">
        <v>14730739417.9653</v>
      </c>
      <c r="H6995">
        <v>12413390051.001101</v>
      </c>
      <c r="I6995">
        <v>13085996563.160101</v>
      </c>
      <c r="J6995">
        <v>13601314517.063801</v>
      </c>
      <c r="K6995" s="4">
        <f>AVERAGE(Data[[#This Row],[2020 '[YR2020']]],Data[[#This Row],[2021 '[YR2021']]],Data[[#This Row],[2022 '[YR2022']]],Data[[#This Row],[2023 '[YR2023']]],Data[[#This Row],[2024 '[YR2024']]])</f>
        <v>13159287516.95962</v>
      </c>
      <c r="L6995" s="4">
        <f>((J6995-F6995)/Data[[#This Row],[2020 '[YR2020']]])*100</f>
        <v>13.675870345695238</v>
      </c>
    </row>
    <row r="6996" spans="1:12" x14ac:dyDescent="0.3">
      <c r="A6996" t="s">
        <v>515</v>
      </c>
      <c r="B6996" t="s">
        <v>516</v>
      </c>
      <c r="C6996" s="5" t="s">
        <v>636</v>
      </c>
      <c r="D6996" t="s">
        <v>78</v>
      </c>
      <c r="E6996" t="s">
        <v>146</v>
      </c>
      <c r="F6996">
        <v>-545167529.65766597</v>
      </c>
      <c r="G6996">
        <v>4256981404.1866102</v>
      </c>
      <c r="H6996">
        <v>-61817985.002675399</v>
      </c>
      <c r="I6996">
        <v>-536126977.98260701</v>
      </c>
      <c r="J6996">
        <v>565631035.43911695</v>
      </c>
      <c r="K6996" s="4">
        <f>AVERAGE(Data[[#This Row],[2020 '[YR2020']]],Data[[#This Row],[2021 '[YR2021']]],Data[[#This Row],[2022 '[YR2022']]],Data[[#This Row],[2023 '[YR2023']]],Data[[#This Row],[2024 '[YR2024']]])</f>
        <v>735899989.39655566</v>
      </c>
      <c r="L6996" s="4">
        <f>((J6996-F6996)/Data[[#This Row],[2020 '[YR2020']]])*100</f>
        <v>-203.75361786390704</v>
      </c>
    </row>
    <row r="6997" spans="1:12" x14ac:dyDescent="0.3">
      <c r="A6997" t="s">
        <v>515</v>
      </c>
      <c r="B6997" t="s">
        <v>516</v>
      </c>
      <c r="C6997" s="5" t="s">
        <v>636</v>
      </c>
      <c r="D6997" t="s">
        <v>76</v>
      </c>
      <c r="E6997" t="s">
        <v>161</v>
      </c>
      <c r="F6997">
        <v>40</v>
      </c>
      <c r="G6997">
        <v>40</v>
      </c>
      <c r="H6997">
        <v>36.956521739130402</v>
      </c>
      <c r="I6997">
        <v>36.086956521739097</v>
      </c>
      <c r="J6997">
        <v>32.6086956521739</v>
      </c>
      <c r="K6997" s="4">
        <f>AVERAGE(Data[[#This Row],[2020 '[YR2020']]],Data[[#This Row],[2021 '[YR2021']]],Data[[#This Row],[2022 '[YR2022']]],Data[[#This Row],[2023 '[YR2023']]],Data[[#This Row],[2024 '[YR2024']]])</f>
        <v>37.130434782608681</v>
      </c>
      <c r="L6997" s="4">
        <f>((J6997-F6997)/Data[[#This Row],[2020 '[YR2020']]])*100</f>
        <v>-18.478260869565251</v>
      </c>
    </row>
    <row r="6998" spans="1:12" x14ac:dyDescent="0.3">
      <c r="A6998" t="s">
        <v>515</v>
      </c>
      <c r="B6998" t="s">
        <v>516</v>
      </c>
      <c r="C6998" s="5" t="s">
        <v>636</v>
      </c>
      <c r="D6998" t="s">
        <v>47</v>
      </c>
      <c r="E6998" t="s">
        <v>180</v>
      </c>
      <c r="F6998">
        <v>1299222235.1928899</v>
      </c>
      <c r="G6998">
        <v>3141301431.74613</v>
      </c>
      <c r="H6998">
        <v>-2652798544.6023102</v>
      </c>
      <c r="I6998">
        <v>6110543422.3429499</v>
      </c>
      <c r="J6998">
        <v>10499706135.5341</v>
      </c>
      <c r="K6998" s="4">
        <f>AVERAGE(Data[[#This Row],[2020 '[YR2020']]],Data[[#This Row],[2021 '[YR2021']]],Data[[#This Row],[2022 '[YR2022']]],Data[[#This Row],[2023 '[YR2023']]],Data[[#This Row],[2024 '[YR2024']]])</f>
        <v>3679594936.0427523</v>
      </c>
      <c r="L6998" s="4">
        <f>((J6998-F6998)/Data[[#This Row],[2020 '[YR2020']]])*100</f>
        <v>708.15320513470533</v>
      </c>
    </row>
    <row r="6999" spans="1:12" x14ac:dyDescent="0.3">
      <c r="A6999" t="s">
        <v>515</v>
      </c>
      <c r="B6999" t="s">
        <v>516</v>
      </c>
      <c r="C6999" s="5" t="s">
        <v>636</v>
      </c>
      <c r="D6999" t="s">
        <v>53</v>
      </c>
      <c r="E6999" t="s">
        <v>194</v>
      </c>
      <c r="F6999">
        <v>-4104752400.4496598</v>
      </c>
      <c r="G6999">
        <v>-6385656039.9711199</v>
      </c>
      <c r="H6999">
        <v>-5239970419.6700001</v>
      </c>
      <c r="I6999">
        <v>4320114942.3984299</v>
      </c>
      <c r="J6999">
        <v>7258325860.3357496</v>
      </c>
      <c r="K6999" s="4">
        <f>AVERAGE(Data[[#This Row],[2020 '[YR2020']]],Data[[#This Row],[2021 '[YR2021']]],Data[[#This Row],[2022 '[YR2022']]],Data[[#This Row],[2023 '[YR2023']]],Data[[#This Row],[2024 '[YR2024']]])</f>
        <v>-830387611.47132015</v>
      </c>
      <c r="L6999" s="4">
        <f>((J6999-F6999)/Data[[#This Row],[2020 '[YR2020']]])*100</f>
        <v>-276.82737354732109</v>
      </c>
    </row>
    <row r="7000" spans="1:12" x14ac:dyDescent="0.3">
      <c r="A7000" t="s">
        <v>515</v>
      </c>
      <c r="B7000" t="s">
        <v>516</v>
      </c>
      <c r="C7000" s="5" t="s">
        <v>636</v>
      </c>
      <c r="D7000" t="s">
        <v>45</v>
      </c>
      <c r="E7000" t="s">
        <v>178</v>
      </c>
      <c r="F7000">
        <v>311339930000</v>
      </c>
      <c r="G7000">
        <v>335997360000</v>
      </c>
      <c r="H7000">
        <v>338606030000</v>
      </c>
      <c r="I7000">
        <v>331583190000</v>
      </c>
      <c r="J7000">
        <v>334170500000</v>
      </c>
      <c r="K7000" s="4">
        <f>AVERAGE(Data[[#This Row],[2020 '[YR2020']]],Data[[#This Row],[2021 '[YR2021']]],Data[[#This Row],[2022 '[YR2022']]],Data[[#This Row],[2023 '[YR2023']]],Data[[#This Row],[2024 '[YR2024']]])</f>
        <v>330339402000</v>
      </c>
      <c r="L7000" s="4">
        <f>((J7000-F7000)/Data[[#This Row],[2020 '[YR2020']]])*100</f>
        <v>7.3330041540126247</v>
      </c>
    </row>
    <row r="7001" spans="1:12" x14ac:dyDescent="0.3">
      <c r="A7001" t="s">
        <v>515</v>
      </c>
      <c r="B7001" t="s">
        <v>516</v>
      </c>
      <c r="C7001" s="5" t="s">
        <v>636</v>
      </c>
      <c r="D7001" t="s">
        <v>17</v>
      </c>
      <c r="E7001" t="s">
        <v>110</v>
      </c>
      <c r="F7001">
        <v>-6551529728.5838299</v>
      </c>
      <c r="G7001">
        <v>-9225196827.8498993</v>
      </c>
      <c r="H7001">
        <v>-7632956381.93997</v>
      </c>
      <c r="I7001">
        <v>-5795780822.5004597</v>
      </c>
      <c r="J7001">
        <v>-6472214696.1401701</v>
      </c>
      <c r="K7001" s="4">
        <f>AVERAGE(Data[[#This Row],[2020 '[YR2020']]],Data[[#This Row],[2021 '[YR2021']]],Data[[#This Row],[2022 '[YR2022']]],Data[[#This Row],[2023 '[YR2023']]],Data[[#This Row],[2024 '[YR2024']]])</f>
        <v>-7135535691.4028654</v>
      </c>
      <c r="L7001" s="4">
        <f>((J7001-F7001)/Data[[#This Row],[2020 '[YR2020']]])*100</f>
        <v>-1.2106337867569201</v>
      </c>
    </row>
    <row r="7002" spans="1:12" x14ac:dyDescent="0.3">
      <c r="A7002" t="s">
        <v>515</v>
      </c>
      <c r="B7002" t="s">
        <v>516</v>
      </c>
      <c r="C7002" s="5" t="s">
        <v>636</v>
      </c>
      <c r="D7002" t="s">
        <v>16</v>
      </c>
      <c r="E7002" t="s">
        <v>109</v>
      </c>
      <c r="F7002">
        <v>15.3556322729077</v>
      </c>
      <c r="G7002">
        <v>14.113685208874999</v>
      </c>
      <c r="H7002">
        <v>13.7191761308616</v>
      </c>
      <c r="I7002">
        <v>15.199220770089401</v>
      </c>
      <c r="J7002">
        <v>15.292768618728999</v>
      </c>
      <c r="K7002" s="4">
        <f>AVERAGE(Data[[#This Row],[2020 '[YR2020']]],Data[[#This Row],[2021 '[YR2021']]],Data[[#This Row],[2022 '[YR2022']]],Data[[#This Row],[2023 '[YR2023']]],Data[[#This Row],[2024 '[YR2024']]])</f>
        <v>14.736096600292541</v>
      </c>
      <c r="L7002" s="4">
        <f>((J7002-F7002)/Data[[#This Row],[2020 '[YR2020']]])*100</f>
        <v>-0.40938499347638369</v>
      </c>
    </row>
    <row r="7003" spans="1:12" x14ac:dyDescent="0.3">
      <c r="A7003" t="s">
        <v>515</v>
      </c>
      <c r="B7003" t="s">
        <v>516</v>
      </c>
      <c r="C7003" s="5" t="s">
        <v>636</v>
      </c>
      <c r="D7003" t="s">
        <v>15</v>
      </c>
      <c r="E7003" t="s">
        <v>107</v>
      </c>
      <c r="F7003">
        <v>13.433447866024</v>
      </c>
      <c r="G7003">
        <v>12.9113283110468</v>
      </c>
      <c r="H7003">
        <v>12.5009036782915</v>
      </c>
      <c r="I7003">
        <v>13.512846834350301</v>
      </c>
      <c r="J7003">
        <v>14.3540673883431</v>
      </c>
      <c r="K7003" s="4">
        <f>AVERAGE(Data[[#This Row],[2020 '[YR2020']]],Data[[#This Row],[2021 '[YR2021']]],Data[[#This Row],[2022 '[YR2022']]],Data[[#This Row],[2023 '[YR2023']]],Data[[#This Row],[2024 '[YR2024']]])</f>
        <v>13.34251881561114</v>
      </c>
      <c r="L7003" s="4">
        <f>((J7003-F7003)/Data[[#This Row],[2020 '[YR2020']]])*100</f>
        <v>6.8531886340776271</v>
      </c>
    </row>
    <row r="7004" spans="1:12" x14ac:dyDescent="0.3">
      <c r="A7004" t="s">
        <v>515</v>
      </c>
      <c r="B7004" t="s">
        <v>516</v>
      </c>
      <c r="C7004" s="5" t="s">
        <v>636</v>
      </c>
      <c r="D7004" t="s">
        <v>14</v>
      </c>
      <c r="E7004" t="s">
        <v>120</v>
      </c>
      <c r="F7004">
        <v>85932574930.377594</v>
      </c>
      <c r="G7004">
        <v>106459218960.31799</v>
      </c>
      <c r="H7004">
        <v>126953267624.63499</v>
      </c>
      <c r="I7004">
        <v>137933591015.17099</v>
      </c>
      <c r="J7004">
        <v>144236940227.763</v>
      </c>
      <c r="K7004" s="4">
        <f>AVERAGE(Data[[#This Row],[2020 '[YR2020']]],Data[[#This Row],[2021 '[YR2021']]],Data[[#This Row],[2022 '[YR2022']]],Data[[#This Row],[2023 '[YR2023']]],Data[[#This Row],[2024 '[YR2024']]])</f>
        <v>120303118551.65292</v>
      </c>
      <c r="L7004" s="4">
        <f>((J7004-F7004)/Data[[#This Row],[2020 '[YR2020']]])*100</f>
        <v>67.848968036420985</v>
      </c>
    </row>
    <row r="7005" spans="1:12" x14ac:dyDescent="0.3">
      <c r="A7005" t="s">
        <v>515</v>
      </c>
      <c r="B7005" t="s">
        <v>516</v>
      </c>
      <c r="C7005" s="5" t="s">
        <v>636</v>
      </c>
      <c r="D7005" t="s">
        <v>13</v>
      </c>
      <c r="E7005" t="s">
        <v>118</v>
      </c>
      <c r="F7005">
        <v>23.521999999999998</v>
      </c>
      <c r="G7005">
        <v>22.765999999999998</v>
      </c>
      <c r="H7005">
        <v>25.178999999999998</v>
      </c>
      <c r="I7005">
        <v>28.17</v>
      </c>
      <c r="J7005">
        <v>27.920999999999999</v>
      </c>
      <c r="K7005" s="4">
        <f>AVERAGE(Data[[#This Row],[2020 '[YR2020']]],Data[[#This Row],[2021 '[YR2021']]],Data[[#This Row],[2022 '[YR2022']]],Data[[#This Row],[2023 '[YR2023']]],Data[[#This Row],[2024 '[YR2024']]])</f>
        <v>25.511599999999998</v>
      </c>
      <c r="L7005" s="4">
        <f>((J7005-F7005)/Data[[#This Row],[2020 '[YR2020']]])*100</f>
        <v>18.701641016920334</v>
      </c>
    </row>
    <row r="7006" spans="1:12" x14ac:dyDescent="0.3">
      <c r="A7006" t="s">
        <v>515</v>
      </c>
      <c r="B7006" t="s">
        <v>516</v>
      </c>
      <c r="C7006" s="5" t="s">
        <v>636</v>
      </c>
      <c r="D7006" t="s">
        <v>11</v>
      </c>
      <c r="E7006" t="s">
        <v>116</v>
      </c>
      <c r="F7006">
        <v>21.323</v>
      </c>
      <c r="G7006">
        <v>20.012</v>
      </c>
      <c r="H7006">
        <v>23.048999999999999</v>
      </c>
      <c r="I7006">
        <v>26.847999999999999</v>
      </c>
      <c r="J7006">
        <v>26.579000000000001</v>
      </c>
      <c r="K7006" s="4">
        <f>AVERAGE(Data[[#This Row],[2020 '[YR2020']]],Data[[#This Row],[2021 '[YR2021']]],Data[[#This Row],[2022 '[YR2022']]],Data[[#This Row],[2023 '[YR2023']]],Data[[#This Row],[2024 '[YR2024']]])</f>
        <v>23.562200000000001</v>
      </c>
      <c r="L7006" s="4">
        <f>((J7006-F7006)/Data[[#This Row],[2020 '[YR2020']]])*100</f>
        <v>24.649439572292831</v>
      </c>
    </row>
    <row r="7007" spans="1:12" x14ac:dyDescent="0.3">
      <c r="A7007" t="s">
        <v>515</v>
      </c>
      <c r="B7007" t="s">
        <v>516</v>
      </c>
      <c r="C7007" s="5" t="s">
        <v>636</v>
      </c>
      <c r="D7007" t="s">
        <v>10</v>
      </c>
      <c r="E7007" t="s">
        <v>115</v>
      </c>
      <c r="F7007">
        <v>53.662999999999997</v>
      </c>
      <c r="G7007">
        <v>53.55</v>
      </c>
      <c r="H7007">
        <v>54.624000000000002</v>
      </c>
      <c r="I7007">
        <v>54.941000000000003</v>
      </c>
      <c r="J7007">
        <v>54.817</v>
      </c>
      <c r="K7007" s="4">
        <f>AVERAGE(Data[[#This Row],[2020 '[YR2020']]],Data[[#This Row],[2021 '[YR2021']]],Data[[#This Row],[2022 '[YR2022']]],Data[[#This Row],[2023 '[YR2023']]],Data[[#This Row],[2024 '[YR2024']]])</f>
        <v>54.318999999999996</v>
      </c>
      <c r="L7007" s="4">
        <f>((J7007-F7007)/Data[[#This Row],[2020 '[YR2020']]])*100</f>
        <v>2.1504574846728723</v>
      </c>
    </row>
    <row r="7008" spans="1:12" x14ac:dyDescent="0.3">
      <c r="A7008" t="s">
        <v>515</v>
      </c>
      <c r="B7008" t="s">
        <v>516</v>
      </c>
      <c r="C7008" s="5" t="s">
        <v>636</v>
      </c>
      <c r="D7008" t="s">
        <v>20</v>
      </c>
      <c r="E7008" t="s">
        <v>105</v>
      </c>
      <c r="F7008">
        <v>4.6041639734164299</v>
      </c>
      <c r="G7008">
        <v>5.7682700665624997</v>
      </c>
      <c r="H7008">
        <v>8.4223317008599299</v>
      </c>
      <c r="I7008">
        <v>6.6094208495046596</v>
      </c>
      <c r="J7008">
        <v>6.9768378745574102</v>
      </c>
      <c r="K7008" s="4">
        <f>AVERAGE(Data[[#This Row],[2020 '[YR2020']]],Data[[#This Row],[2021 '[YR2021']]],Data[[#This Row],[2022 '[YR2022']]],Data[[#This Row],[2023 '[YR2023']]],Data[[#This Row],[2024 '[YR2024']]])</f>
        <v>6.4762048929801868</v>
      </c>
      <c r="L7008" s="4">
        <f>((J7008-F7008)/Data[[#This Row],[2020 '[YR2020']]])*100</f>
        <v>51.533218947899115</v>
      </c>
    </row>
    <row r="7009" spans="1:12" x14ac:dyDescent="0.3">
      <c r="A7009" t="s">
        <v>515</v>
      </c>
      <c r="B7009" t="s">
        <v>516</v>
      </c>
      <c r="C7009" s="5" t="s">
        <v>636</v>
      </c>
      <c r="D7009" t="s">
        <v>9</v>
      </c>
      <c r="E7009" t="s">
        <v>114</v>
      </c>
      <c r="F7009">
        <v>58.512</v>
      </c>
      <c r="G7009">
        <v>57.921999999999997</v>
      </c>
      <c r="H7009">
        <v>59.076999999999998</v>
      </c>
      <c r="I7009">
        <v>59.238999999999997</v>
      </c>
      <c r="J7009">
        <v>59.204999999999998</v>
      </c>
      <c r="K7009" s="4">
        <f>AVERAGE(Data[[#This Row],[2020 '[YR2020']]],Data[[#This Row],[2021 '[YR2021']]],Data[[#This Row],[2022 '[YR2022']]],Data[[#This Row],[2023 '[YR2023']]],Data[[#This Row],[2024 '[YR2024']]])</f>
        <v>58.790999999999997</v>
      </c>
      <c r="L7009" s="4">
        <f>((J7009-F7009)/Data[[#This Row],[2020 '[YR2020']]])*100</f>
        <v>1.1843724364232942</v>
      </c>
    </row>
    <row r="7010" spans="1:12" x14ac:dyDescent="0.3">
      <c r="A7010" t="s">
        <v>515</v>
      </c>
      <c r="B7010" t="s">
        <v>516</v>
      </c>
      <c r="C7010" s="5" t="s">
        <v>636</v>
      </c>
      <c r="D7010" t="s">
        <v>7</v>
      </c>
      <c r="E7010" t="s">
        <v>142</v>
      </c>
      <c r="F7010">
        <v>-1446214172.56406</v>
      </c>
      <c r="G7010">
        <v>-1721235129.0042601</v>
      </c>
      <c r="H7010">
        <v>-5355766241.5314398</v>
      </c>
      <c r="I7010">
        <v>1624045004.17747</v>
      </c>
      <c r="J7010">
        <v>6707848339.3580503</v>
      </c>
      <c r="K7010" s="4">
        <f>AVERAGE(Data[[#This Row],[2020 '[YR2020']]],Data[[#This Row],[2021 '[YR2021']]],Data[[#This Row],[2022 '[YR2022']]],Data[[#This Row],[2023 '[YR2023']]],Data[[#This Row],[2024 '[YR2024']]])</f>
        <v>-38264439.912847899</v>
      </c>
      <c r="L7010" s="4">
        <f>((J7010-F7010)/Data[[#This Row],[2020 '[YR2020']]])*100</f>
        <v>-563.82122832231664</v>
      </c>
    </row>
    <row r="7011" spans="1:12" x14ac:dyDescent="0.3">
      <c r="A7011" t="s">
        <v>515</v>
      </c>
      <c r="B7011" t="s">
        <v>516</v>
      </c>
      <c r="C7011" s="5" t="s">
        <v>636</v>
      </c>
      <c r="D7011" t="s">
        <v>6</v>
      </c>
      <c r="E7011" t="s">
        <v>145</v>
      </c>
      <c r="F7011">
        <v>110.610598791976</v>
      </c>
      <c r="G7011">
        <v>112.01054978925301</v>
      </c>
      <c r="H7011">
        <v>120.783990313085</v>
      </c>
      <c r="I7011">
        <v>125.991328648484</v>
      </c>
      <c r="J7011">
        <v>129.035445303373</v>
      </c>
      <c r="K7011" s="4">
        <f>AVERAGE(Data[[#This Row],[2020 '[YR2020']]],Data[[#This Row],[2021 '[YR2021']]],Data[[#This Row],[2022 '[YR2022']]],Data[[#This Row],[2023 '[YR2023']]],Data[[#This Row],[2024 '[YR2024']]])</f>
        <v>119.68638256923421</v>
      </c>
      <c r="L7011" s="4">
        <f>((J7011-F7011)/Data[[#This Row],[2020 '[YR2020']]])*100</f>
        <v>16.657396951668595</v>
      </c>
    </row>
    <row r="7012" spans="1:12" x14ac:dyDescent="0.3">
      <c r="A7012" t="s">
        <v>515</v>
      </c>
      <c r="B7012" t="s">
        <v>516</v>
      </c>
      <c r="C7012" s="5" t="s">
        <v>636</v>
      </c>
      <c r="D7012" t="s">
        <v>5</v>
      </c>
      <c r="E7012" t="s">
        <v>143</v>
      </c>
      <c r="F7012">
        <v>184518401.30937999</v>
      </c>
      <c r="G7012">
        <v>190023960.53391099</v>
      </c>
      <c r="H7012">
        <v>181275685.09199199</v>
      </c>
      <c r="I7012">
        <v>186879385.460639</v>
      </c>
      <c r="J7012">
        <v>198092506.98052299</v>
      </c>
      <c r="K7012" s="4">
        <f>AVERAGE(Data[[#This Row],[2020 '[YR2020']]],Data[[#This Row],[2021 '[YR2021']]],Data[[#This Row],[2022 '[YR2022']]],Data[[#This Row],[2023 '[YR2023']]],Data[[#This Row],[2024 '[YR2024']]])</f>
        <v>188157987.87528899</v>
      </c>
      <c r="L7012" s="4">
        <f>((J7012-F7012)/Data[[#This Row],[2020 '[YR2020']]])*100</f>
        <v>7.3565051370586287</v>
      </c>
    </row>
    <row r="7013" spans="1:12" x14ac:dyDescent="0.3">
      <c r="A7013" t="s">
        <v>515</v>
      </c>
      <c r="B7013" t="s">
        <v>516</v>
      </c>
      <c r="C7013" s="5" t="s">
        <v>636</v>
      </c>
      <c r="D7013" t="s">
        <v>4</v>
      </c>
      <c r="E7013" t="s">
        <v>144</v>
      </c>
      <c r="F7013">
        <v>879412474.87565506</v>
      </c>
      <c r="G7013">
        <v>886755617.02741694</v>
      </c>
      <c r="H7013">
        <v>857595447.06439602</v>
      </c>
      <c r="I7013">
        <v>1012006065.44294</v>
      </c>
      <c r="J7013">
        <v>971035677.326859</v>
      </c>
      <c r="K7013" s="4">
        <f>AVERAGE(Data[[#This Row],[2020 '[YR2020']]],Data[[#This Row],[2021 '[YR2021']]],Data[[#This Row],[2022 '[YR2022']]],Data[[#This Row],[2023 '[YR2023']]],Data[[#This Row],[2024 '[YR2024']]])</f>
        <v>921361056.34745336</v>
      </c>
      <c r="L7013" s="4">
        <f>((J7013-F7013)/Data[[#This Row],[2020 '[YR2020']]])*100</f>
        <v>10.418683503910842</v>
      </c>
    </row>
    <row r="7014" spans="1:12" x14ac:dyDescent="0.3">
      <c r="A7014" t="s">
        <v>515</v>
      </c>
      <c r="B7014" t="s">
        <v>516</v>
      </c>
      <c r="C7014" s="5" t="s">
        <v>636</v>
      </c>
      <c r="D7014" t="s">
        <v>1</v>
      </c>
      <c r="E7014" t="s">
        <v>141</v>
      </c>
      <c r="F7014">
        <v>1.64408979236722</v>
      </c>
      <c r="G7014">
        <v>1.7791912687607401</v>
      </c>
      <c r="H7014">
        <v>1.82869105910422</v>
      </c>
      <c r="I7014">
        <v>1.69375726350357</v>
      </c>
      <c r="J7014">
        <v>1.5321320869080901</v>
      </c>
      <c r="K7014" s="4">
        <f>AVERAGE(Data[[#This Row],[2020 '[YR2020']]],Data[[#This Row],[2021 '[YR2021']]],Data[[#This Row],[2022 '[YR2022']]],Data[[#This Row],[2023 '[YR2023']]],Data[[#This Row],[2024 '[YR2024']]])</f>
        <v>1.6955722941287679</v>
      </c>
      <c r="L7014" s="4">
        <f>((J7014-F7014)/Data[[#This Row],[2020 '[YR2020']]])*100</f>
        <v>-6.8097074733326517</v>
      </c>
    </row>
    <row r="7015" spans="1:12" x14ac:dyDescent="0.3">
      <c r="A7015" t="s">
        <v>515</v>
      </c>
      <c r="B7015" t="s">
        <v>516</v>
      </c>
      <c r="C7015" s="5" t="s">
        <v>636</v>
      </c>
      <c r="D7015" t="s">
        <v>0</v>
      </c>
      <c r="E7015" t="s">
        <v>140</v>
      </c>
      <c r="F7015">
        <v>2.2575877727773901</v>
      </c>
      <c r="G7015">
        <v>2.37008017862007</v>
      </c>
      <c r="H7015">
        <v>2.2370775283156998</v>
      </c>
      <c r="I7015">
        <v>2.0725479353091498</v>
      </c>
      <c r="J7015">
        <v>2.1185615419629702</v>
      </c>
      <c r="K7015" s="4">
        <f>AVERAGE(Data[[#This Row],[2020 '[YR2020']]],Data[[#This Row],[2021 '[YR2021']]],Data[[#This Row],[2022 '[YR2022']]],Data[[#This Row],[2023 '[YR2023']]],Data[[#This Row],[2024 '[YR2024']]])</f>
        <v>2.2111709913970561</v>
      </c>
      <c r="L7015" s="4">
        <f>((J7015-F7015)/Data[[#This Row],[2020 '[YR2020']]])*100</f>
        <v>-6.1581761068533485</v>
      </c>
    </row>
    <row r="7016" spans="1:12" x14ac:dyDescent="0.3">
      <c r="A7016" t="s">
        <v>515</v>
      </c>
      <c r="B7016" t="s">
        <v>516</v>
      </c>
      <c r="C7016" s="5" t="s">
        <v>636</v>
      </c>
      <c r="D7016" t="s">
        <v>46</v>
      </c>
      <c r="E7016" t="s">
        <v>179</v>
      </c>
      <c r="F7016">
        <v>351785348.71060401</v>
      </c>
      <c r="G7016">
        <v>585477207.79221404</v>
      </c>
      <c r="H7016">
        <v>282650804.54546499</v>
      </c>
      <c r="I7016">
        <v>386969799.60810202</v>
      </c>
      <c r="J7016">
        <v>336510439.935063</v>
      </c>
      <c r="K7016" s="4">
        <f>AVERAGE(Data[[#This Row],[2020 '[YR2020']]],Data[[#This Row],[2021 '[YR2021']]],Data[[#This Row],[2022 '[YR2022']]],Data[[#This Row],[2023 '[YR2023']]],Data[[#This Row],[2024 '[YR2024']]])</f>
        <v>388678720.11828965</v>
      </c>
      <c r="L7016" s="4">
        <f>((J7016-F7016)/Data[[#This Row],[2020 '[YR2020']]])*100</f>
        <v>-4.3421105601833636</v>
      </c>
    </row>
    <row r="7017" spans="1:12" x14ac:dyDescent="0.3">
      <c r="A7017" t="s">
        <v>515</v>
      </c>
      <c r="B7017" t="s">
        <v>516</v>
      </c>
      <c r="C7017" s="5" t="s">
        <v>636</v>
      </c>
      <c r="D7017" t="s">
        <v>8</v>
      </c>
      <c r="E7017" t="s">
        <v>119</v>
      </c>
      <c r="F7017">
        <v>49.37</v>
      </c>
      <c r="G7017">
        <v>49.664999999999999</v>
      </c>
      <c r="H7017">
        <v>50.656999999999996</v>
      </c>
      <c r="I7017">
        <v>51.112000000000002</v>
      </c>
      <c r="J7017">
        <v>50.908999999999999</v>
      </c>
      <c r="K7017" s="4">
        <f>AVERAGE(Data[[#This Row],[2020 '[YR2020']]],Data[[#This Row],[2021 '[YR2021']]],Data[[#This Row],[2022 '[YR2022']]],Data[[#This Row],[2023 '[YR2023']]],Data[[#This Row],[2024 '[YR2024']]])</f>
        <v>50.342599999999997</v>
      </c>
      <c r="L7017" s="4">
        <f>((J7017-F7017)/Data[[#This Row],[2020 '[YR2020']]])*100</f>
        <v>3.1172776990074977</v>
      </c>
    </row>
    <row r="7018" spans="1:12" x14ac:dyDescent="0.3">
      <c r="A7018" t="s">
        <v>515</v>
      </c>
      <c r="B7018" t="s">
        <v>516</v>
      </c>
      <c r="C7018" s="5" t="s">
        <v>636</v>
      </c>
      <c r="D7018" t="s">
        <v>21</v>
      </c>
      <c r="E7018" t="s">
        <v>106</v>
      </c>
      <c r="F7018">
        <v>8.6385740879988404</v>
      </c>
      <c r="G7018">
        <v>11.427743776835801</v>
      </c>
      <c r="H7018">
        <v>16.659717839609002</v>
      </c>
      <c r="I7018">
        <v>11.645977118332</v>
      </c>
      <c r="J7018">
        <v>10.797377502067</v>
      </c>
      <c r="K7018" s="4">
        <f>AVERAGE(Data[[#This Row],[2020 '[YR2020']]],Data[[#This Row],[2021 '[YR2021']]],Data[[#This Row],[2022 '[YR2022']]],Data[[#This Row],[2023 '[YR2023']]],Data[[#This Row],[2024 '[YR2024']]])</f>
        <v>11.833878064968529</v>
      </c>
      <c r="L7018" s="4">
        <f>((J7018-F7018)/Data[[#This Row],[2020 '[YR2020']]])*100</f>
        <v>24.990274923581229</v>
      </c>
    </row>
    <row r="7019" spans="1:12" x14ac:dyDescent="0.3">
      <c r="A7019" t="s">
        <v>515</v>
      </c>
      <c r="B7019" t="s">
        <v>516</v>
      </c>
      <c r="C7019" s="5" t="s">
        <v>636</v>
      </c>
      <c r="D7019" t="s">
        <v>12</v>
      </c>
      <c r="E7019" t="s">
        <v>117</v>
      </c>
      <c r="F7019">
        <v>25.626000000000001</v>
      </c>
      <c r="G7019">
        <v>25.4</v>
      </c>
      <c r="H7019">
        <v>27.216000000000001</v>
      </c>
      <c r="I7019">
        <v>29.434000000000001</v>
      </c>
      <c r="J7019">
        <v>29.206</v>
      </c>
      <c r="K7019" s="4">
        <f>AVERAGE(Data[[#This Row],[2020 '[YR2020']]],Data[[#This Row],[2021 '[YR2021']]],Data[[#This Row],[2022 '[YR2022']]],Data[[#This Row],[2023 '[YR2023']]],Data[[#This Row],[2024 '[YR2024']]])</f>
        <v>27.376399999999997</v>
      </c>
      <c r="L7019" s="4">
        <f>((J7019-F7019)/Data[[#This Row],[2020 '[YR2020']]])*100</f>
        <v>13.970186529306167</v>
      </c>
    </row>
    <row r="7020" spans="1:12" x14ac:dyDescent="0.3">
      <c r="A7020" t="s">
        <v>515</v>
      </c>
      <c r="B7020" t="s">
        <v>516</v>
      </c>
      <c r="C7020" s="5" t="s">
        <v>636</v>
      </c>
      <c r="D7020" t="s">
        <v>23</v>
      </c>
      <c r="E7020" t="s">
        <v>113</v>
      </c>
      <c r="F7020">
        <v>74002455384.780701</v>
      </c>
      <c r="G7020">
        <v>92328186430.663803</v>
      </c>
      <c r="H7020">
        <v>107747805160.972</v>
      </c>
      <c r="I7020">
        <v>107695021000.192</v>
      </c>
      <c r="J7020">
        <v>109270099255.44901</v>
      </c>
      <c r="K7020" s="4">
        <f>AVERAGE(Data[[#This Row],[2020 '[YR2020']]],Data[[#This Row],[2021 '[YR2021']]],Data[[#This Row],[2022 '[YR2022']]],Data[[#This Row],[2023 '[YR2023']]],Data[[#This Row],[2024 '[YR2024']]])</f>
        <v>98208713446.411499</v>
      </c>
      <c r="L7020" s="4">
        <f>((J7020-F7020)/Data[[#This Row],[2020 '[YR2020']]])*100</f>
        <v>47.657396889457033</v>
      </c>
    </row>
    <row r="7021" spans="1:12" x14ac:dyDescent="0.3">
      <c r="A7021" t="s">
        <v>515</v>
      </c>
      <c r="B7021" t="s">
        <v>516</v>
      </c>
      <c r="C7021" s="5" t="s">
        <v>636</v>
      </c>
      <c r="D7021" t="s">
        <v>44</v>
      </c>
      <c r="E7021" t="s">
        <v>177</v>
      </c>
      <c r="F7021">
        <v>2394819969.65241</v>
      </c>
      <c r="G7021">
        <v>4275915827.2006001</v>
      </c>
      <c r="H7021">
        <v>2420374584.1585598</v>
      </c>
      <c r="I7021">
        <v>4098440180.09584</v>
      </c>
      <c r="J7021">
        <v>3453172293.32617</v>
      </c>
      <c r="K7021" s="4">
        <f>AVERAGE(Data[[#This Row],[2020 '[YR2020']]],Data[[#This Row],[2021 '[YR2021']]],Data[[#This Row],[2022 '[YR2022']]],Data[[#This Row],[2023 '[YR2023']]],Data[[#This Row],[2024 '[YR2024']]])</f>
        <v>3328544570.8867159</v>
      </c>
      <c r="L7021" s="4">
        <f>((J7021-F7021)/Data[[#This Row],[2020 '[YR2020']]])*100</f>
        <v>44.193398129520851</v>
      </c>
    </row>
    <row r="7022" spans="1:12" x14ac:dyDescent="0.3">
      <c r="A7022" t="s">
        <v>515</v>
      </c>
      <c r="B7022" t="s">
        <v>516</v>
      </c>
      <c r="C7022" s="5" t="s">
        <v>636</v>
      </c>
      <c r="D7022" t="s">
        <v>22</v>
      </c>
      <c r="E7022" t="s">
        <v>112</v>
      </c>
      <c r="F7022">
        <v>59638766800.266296</v>
      </c>
      <c r="G7022">
        <v>73448878655.988403</v>
      </c>
      <c r="H7022">
        <v>79977884834.578201</v>
      </c>
      <c r="I7022">
        <v>80359176450.989395</v>
      </c>
      <c r="J7022">
        <v>81937268495.852905</v>
      </c>
      <c r="K7022" s="4">
        <f>AVERAGE(Data[[#This Row],[2020 '[YR2020']]],Data[[#This Row],[2021 '[YR2021']]],Data[[#This Row],[2022 '[YR2022']]],Data[[#This Row],[2023 '[YR2023']]],Data[[#This Row],[2024 '[YR2024']]])</f>
        <v>75072395047.535034</v>
      </c>
      <c r="L7022" s="4">
        <f>((J7022-F7022)/Data[[#This Row],[2020 '[YR2020']]])*100</f>
        <v>37.389273608331955</v>
      </c>
    </row>
    <row r="7023" spans="1:12" x14ac:dyDescent="0.3">
      <c r="A7023" t="s">
        <v>515</v>
      </c>
      <c r="B7023" t="s">
        <v>516</v>
      </c>
      <c r="C7023" s="5" t="s">
        <v>636</v>
      </c>
      <c r="D7023" t="s">
        <v>42</v>
      </c>
      <c r="E7023" t="s">
        <v>184</v>
      </c>
      <c r="F7023">
        <v>71.724489187070205</v>
      </c>
      <c r="G7023">
        <v>69.7662278713982</v>
      </c>
      <c r="H7023">
        <v>65.000847957046702</v>
      </c>
      <c r="I7023">
        <v>68.747222949097093</v>
      </c>
      <c r="J7023">
        <v>69.721280138046794</v>
      </c>
      <c r="K7023" s="4">
        <f>AVERAGE(Data[[#This Row],[2020 '[YR2020']]],Data[[#This Row],[2021 '[YR2021']]],Data[[#This Row],[2022 '[YR2022']]],Data[[#This Row],[2023 '[YR2023']]],Data[[#This Row],[2024 '[YR2024']]])</f>
        <v>68.992013620531793</v>
      </c>
      <c r="L7023" s="4">
        <f>((J7023-F7023)/Data[[#This Row],[2020 '[YR2020']]])*100</f>
        <v>-2.7929220155178607</v>
      </c>
    </row>
    <row r="7024" spans="1:12" x14ac:dyDescent="0.3">
      <c r="A7024" t="s">
        <v>515</v>
      </c>
      <c r="B7024" t="s">
        <v>516</v>
      </c>
      <c r="C7024" s="5" t="s">
        <v>636</v>
      </c>
      <c r="D7024" t="s">
        <v>41</v>
      </c>
      <c r="E7024" t="s">
        <v>183</v>
      </c>
      <c r="F7024">
        <v>77.054882086564405</v>
      </c>
      <c r="G7024">
        <v>75.727390828504497</v>
      </c>
      <c r="H7024">
        <v>73.734534868102998</v>
      </c>
      <c r="I7024">
        <v>74.856551957381598</v>
      </c>
      <c r="J7024">
        <v>73.514291411456298</v>
      </c>
      <c r="K7024" s="4">
        <f>AVERAGE(Data[[#This Row],[2020 '[YR2020']]],Data[[#This Row],[2021 '[YR2021']]],Data[[#This Row],[2022 '[YR2022']]],Data[[#This Row],[2023 '[YR2023']]],Data[[#This Row],[2024 '[YR2024']]])</f>
        <v>74.977530230401953</v>
      </c>
      <c r="L7024" s="4">
        <f>((J7024-F7024)/Data[[#This Row],[2020 '[YR2020']]])*100</f>
        <v>-4.594894676667681</v>
      </c>
    </row>
    <row r="7025" spans="1:12" x14ac:dyDescent="0.3">
      <c r="A7025" t="s">
        <v>515</v>
      </c>
      <c r="B7025" t="s">
        <v>516</v>
      </c>
      <c r="C7025" s="5" t="s">
        <v>636</v>
      </c>
      <c r="D7025" t="s">
        <v>39</v>
      </c>
      <c r="E7025" t="s">
        <v>133</v>
      </c>
      <c r="F7025">
        <v>5138170</v>
      </c>
      <c r="G7025">
        <v>5158639</v>
      </c>
      <c r="H7025">
        <v>5275650</v>
      </c>
      <c r="I7025">
        <v>5414853</v>
      </c>
      <c r="J7025">
        <v>5393968</v>
      </c>
      <c r="K7025" s="4">
        <f>AVERAGE(Data[[#This Row],[2020 '[YR2020']]],Data[[#This Row],[2021 '[YR2021']]],Data[[#This Row],[2022 '[YR2022']]],Data[[#This Row],[2023 '[YR2023']]],Data[[#This Row],[2024 '[YR2024']]])</f>
        <v>5276256</v>
      </c>
      <c r="L7025" s="4">
        <f>((J7025-F7025)/Data[[#This Row],[2020 '[YR2020']]])*100</f>
        <v>4.978387246821339</v>
      </c>
    </row>
    <row r="7026" spans="1:12" x14ac:dyDescent="0.3">
      <c r="A7026" t="s">
        <v>515</v>
      </c>
      <c r="B7026" t="s">
        <v>516</v>
      </c>
      <c r="C7026" s="5" t="s">
        <v>636</v>
      </c>
      <c r="D7026" t="s">
        <v>38</v>
      </c>
      <c r="E7026" t="s">
        <v>132</v>
      </c>
      <c r="F7026">
        <v>48.933783817974103</v>
      </c>
      <c r="G7026">
        <v>49.271968827436901</v>
      </c>
      <c r="H7026">
        <v>49.296882848558901</v>
      </c>
      <c r="I7026">
        <v>49.400380767492699</v>
      </c>
      <c r="J7026">
        <v>49.400385764246302</v>
      </c>
      <c r="K7026" s="4">
        <f>AVERAGE(Data[[#This Row],[2020 '[YR2020']]],Data[[#This Row],[2021 '[YR2021']]],Data[[#This Row],[2022 '[YR2022']]],Data[[#This Row],[2023 '[YR2023']]],Data[[#This Row],[2024 '[YR2024']]])</f>
        <v>49.260680405141777</v>
      </c>
      <c r="L7026" s="4">
        <f>((J7026-F7026)/Data[[#This Row],[2020 '[YR2020']]])*100</f>
        <v>0.95353743337707986</v>
      </c>
    </row>
    <row r="7027" spans="1:12" x14ac:dyDescent="0.3">
      <c r="A7027" t="s">
        <v>515</v>
      </c>
      <c r="B7027" t="s">
        <v>516</v>
      </c>
      <c r="C7027" s="5" t="s">
        <v>636</v>
      </c>
      <c r="D7027" t="s">
        <v>37</v>
      </c>
      <c r="E7027" t="s">
        <v>131</v>
      </c>
      <c r="F7027">
        <v>74.177000000000007</v>
      </c>
      <c r="G7027">
        <v>75.238</v>
      </c>
      <c r="H7027">
        <v>76.445999999999998</v>
      </c>
      <c r="I7027">
        <v>77.653000000000006</v>
      </c>
      <c r="J7027">
        <v>77.805000000000007</v>
      </c>
      <c r="K7027" s="4">
        <f>AVERAGE(Data[[#This Row],[2020 '[YR2020']]],Data[[#This Row],[2021 '[YR2021']]],Data[[#This Row],[2022 '[YR2022']]],Data[[#This Row],[2023 '[YR2023']]],Data[[#This Row],[2024 '[YR2024']]])</f>
        <v>76.263800000000003</v>
      </c>
      <c r="L7027" s="4">
        <f>((J7027-F7027)/Data[[#This Row],[2020 '[YR2020']]])*100</f>
        <v>4.8910039500114593</v>
      </c>
    </row>
    <row r="7028" spans="1:12" x14ac:dyDescent="0.3">
      <c r="A7028" t="s">
        <v>515</v>
      </c>
      <c r="B7028" t="s">
        <v>516</v>
      </c>
      <c r="C7028" s="5" t="s">
        <v>636</v>
      </c>
      <c r="D7028" t="s">
        <v>36</v>
      </c>
      <c r="E7028" t="s">
        <v>130</v>
      </c>
      <c r="F7028">
        <v>57.579000000000001</v>
      </c>
      <c r="G7028">
        <v>57.32</v>
      </c>
      <c r="H7028">
        <v>58.116999999999997</v>
      </c>
      <c r="I7028">
        <v>58.765999999999998</v>
      </c>
      <c r="J7028">
        <v>58.555</v>
      </c>
      <c r="K7028" s="4">
        <f>AVERAGE(Data[[#This Row],[2020 '[YR2020']]],Data[[#This Row],[2021 '[YR2021']]],Data[[#This Row],[2022 '[YR2022']]],Data[[#This Row],[2023 '[YR2023']]],Data[[#This Row],[2024 '[YR2024']]])</f>
        <v>58.067399999999999</v>
      </c>
      <c r="L7028" s="4">
        <f>((J7028-F7028)/Data[[#This Row],[2020 '[YR2020']]])*100</f>
        <v>1.6950624359575523</v>
      </c>
    </row>
    <row r="7029" spans="1:12" x14ac:dyDescent="0.3">
      <c r="A7029" t="s">
        <v>515</v>
      </c>
      <c r="B7029" t="s">
        <v>516</v>
      </c>
      <c r="C7029" s="5" t="s">
        <v>636</v>
      </c>
      <c r="D7029" t="s">
        <v>35</v>
      </c>
      <c r="E7029" t="s">
        <v>129</v>
      </c>
      <c r="F7029">
        <v>76.894999999999996</v>
      </c>
      <c r="G7029">
        <v>77.805000000000007</v>
      </c>
      <c r="H7029">
        <v>78.679000000000002</v>
      </c>
      <c r="I7029">
        <v>79.905000000000001</v>
      </c>
      <c r="J7029">
        <v>80.004999999999995</v>
      </c>
      <c r="K7029" s="4">
        <f>AVERAGE(Data[[#This Row],[2020 '[YR2020']]],Data[[#This Row],[2021 '[YR2021']]],Data[[#This Row],[2022 '[YR2022']]],Data[[#This Row],[2023 '[YR2023']]],Data[[#This Row],[2024 '[YR2024']]])</f>
        <v>78.657799999999995</v>
      </c>
      <c r="L7029" s="4">
        <f>((J7029-F7029)/Data[[#This Row],[2020 '[YR2020']]])*100</f>
        <v>4.0444762338253453</v>
      </c>
    </row>
    <row r="7030" spans="1:12" x14ac:dyDescent="0.3">
      <c r="A7030" t="s">
        <v>515</v>
      </c>
      <c r="B7030" t="s">
        <v>516</v>
      </c>
      <c r="C7030" s="5" t="s">
        <v>636</v>
      </c>
      <c r="D7030" t="s">
        <v>43</v>
      </c>
      <c r="E7030" t="s">
        <v>185</v>
      </c>
      <c r="F7030">
        <v>16.8</v>
      </c>
      <c r="G7030">
        <v>16.8</v>
      </c>
      <c r="H7030">
        <v>16.899999999999999</v>
      </c>
      <c r="I7030">
        <v>16.899999999999999</v>
      </c>
      <c r="J7030">
        <v>16.8</v>
      </c>
      <c r="K7030" s="4">
        <f>AVERAGE(Data[[#This Row],[2020 '[YR2020']]],Data[[#This Row],[2021 '[YR2021']]],Data[[#This Row],[2022 '[YR2022']]],Data[[#This Row],[2023 '[YR2023']]],Data[[#This Row],[2024 '[YR2024']]])</f>
        <v>16.84</v>
      </c>
      <c r="L7030" s="4">
        <f>((J7030-F7030)/Data[[#This Row],[2020 '[YR2020']]])*100</f>
        <v>0</v>
      </c>
    </row>
    <row r="7031" spans="1:12" x14ac:dyDescent="0.3">
      <c r="A7031" t="s">
        <v>515</v>
      </c>
      <c r="B7031" t="s">
        <v>516</v>
      </c>
      <c r="C7031" s="5" t="s">
        <v>636</v>
      </c>
      <c r="D7031" t="s">
        <v>33</v>
      </c>
      <c r="E7031" t="s">
        <v>126</v>
      </c>
      <c r="F7031">
        <v>71.611000000000004</v>
      </c>
      <c r="G7031">
        <v>72.805000000000007</v>
      </c>
      <c r="H7031">
        <v>74.325000000000003</v>
      </c>
      <c r="I7031">
        <v>75.510999999999996</v>
      </c>
      <c r="J7031">
        <v>75.709000000000003</v>
      </c>
      <c r="K7031" s="4">
        <f>AVERAGE(Data[[#This Row],[2020 '[YR2020']]],Data[[#This Row],[2021 '[YR2021']]],Data[[#This Row],[2022 '[YR2022']]],Data[[#This Row],[2023 '[YR2023']]],Data[[#This Row],[2024 '[YR2024']]])</f>
        <v>73.992199999999997</v>
      </c>
      <c r="L7031" s="4">
        <f>((J7031-F7031)/Data[[#This Row],[2020 '[YR2020']]])*100</f>
        <v>5.7225845191381195</v>
      </c>
    </row>
    <row r="7032" spans="1:12" x14ac:dyDescent="0.3">
      <c r="A7032" t="s">
        <v>515</v>
      </c>
      <c r="B7032" t="s">
        <v>516</v>
      </c>
      <c r="C7032" s="5" t="s">
        <v>636</v>
      </c>
      <c r="D7032" t="s">
        <v>32</v>
      </c>
      <c r="E7032" t="s">
        <v>125</v>
      </c>
      <c r="F7032">
        <v>53.12</v>
      </c>
      <c r="G7032">
        <v>53.347000000000001</v>
      </c>
      <c r="H7032">
        <v>54.170999999999999</v>
      </c>
      <c r="I7032">
        <v>54.890999999999998</v>
      </c>
      <c r="J7032">
        <v>54.694000000000003</v>
      </c>
      <c r="K7032" s="4">
        <f>AVERAGE(Data[[#This Row],[2020 '[YR2020']]],Data[[#This Row],[2021 '[YR2021']]],Data[[#This Row],[2022 '[YR2022']]],Data[[#This Row],[2023 '[YR2023']]],Data[[#This Row],[2024 '[YR2024']]])</f>
        <v>54.044600000000003</v>
      </c>
      <c r="L7032" s="4">
        <f>((J7032-F7032)/Data[[#This Row],[2020 '[YR2020']]])*100</f>
        <v>2.9631024096385641</v>
      </c>
    </row>
    <row r="7033" spans="1:12" x14ac:dyDescent="0.3">
      <c r="A7033" t="s">
        <v>515</v>
      </c>
      <c r="B7033" t="s">
        <v>516</v>
      </c>
      <c r="C7033" s="5" t="s">
        <v>636</v>
      </c>
      <c r="D7033" t="s">
        <v>31</v>
      </c>
      <c r="E7033" t="s">
        <v>123</v>
      </c>
      <c r="F7033">
        <v>30.349</v>
      </c>
      <c r="G7033">
        <v>29.75</v>
      </c>
      <c r="H7033">
        <v>31.106000000000002</v>
      </c>
      <c r="I7033">
        <v>35.344999999999999</v>
      </c>
      <c r="J7033">
        <v>35.432000000000002</v>
      </c>
      <c r="K7033" s="4">
        <f>AVERAGE(Data[[#This Row],[2020 '[YR2020']]],Data[[#This Row],[2021 '[YR2021']]],Data[[#This Row],[2022 '[YR2022']]],Data[[#This Row],[2023 '[YR2023']]],Data[[#This Row],[2024 '[YR2024']]])</f>
        <v>32.396400000000007</v>
      </c>
      <c r="L7033" s="4">
        <f>((J7033-F7033)/Data[[#This Row],[2020 '[YR2020']]])*100</f>
        <v>16.748492536821651</v>
      </c>
    </row>
    <row r="7034" spans="1:12" x14ac:dyDescent="0.3">
      <c r="A7034" t="s">
        <v>515</v>
      </c>
      <c r="B7034" t="s">
        <v>516</v>
      </c>
      <c r="C7034" s="5" t="s">
        <v>636</v>
      </c>
      <c r="D7034" t="s">
        <v>30</v>
      </c>
      <c r="E7034" t="s">
        <v>122</v>
      </c>
      <c r="F7034">
        <v>32.430999999999997</v>
      </c>
      <c r="G7034">
        <v>32.185000000000002</v>
      </c>
      <c r="H7034">
        <v>33.139000000000003</v>
      </c>
      <c r="I7034">
        <v>37.128</v>
      </c>
      <c r="J7034">
        <v>37.253</v>
      </c>
      <c r="K7034" s="4">
        <f>AVERAGE(Data[[#This Row],[2020 '[YR2020']]],Data[[#This Row],[2021 '[YR2021']]],Data[[#This Row],[2022 '[YR2022']]],Data[[#This Row],[2023 '[YR2023']]],Data[[#This Row],[2024 '[YR2024']]])</f>
        <v>34.427199999999992</v>
      </c>
      <c r="L7034" s="4">
        <f>((J7034-F7034)/Data[[#This Row],[2020 '[YR2020']]])*100</f>
        <v>14.868490024976113</v>
      </c>
    </row>
    <row r="7035" spans="1:12" x14ac:dyDescent="0.3">
      <c r="A7035" t="s">
        <v>515</v>
      </c>
      <c r="B7035" t="s">
        <v>516</v>
      </c>
      <c r="C7035" s="5" t="s">
        <v>636</v>
      </c>
      <c r="D7035" t="s">
        <v>29</v>
      </c>
      <c r="E7035" t="s">
        <v>121</v>
      </c>
      <c r="F7035">
        <v>28.172999999999998</v>
      </c>
      <c r="G7035">
        <v>27.202999999999999</v>
      </c>
      <c r="H7035">
        <v>28.98</v>
      </c>
      <c r="I7035">
        <v>33.479999999999997</v>
      </c>
      <c r="J7035">
        <v>33.53</v>
      </c>
      <c r="K7035" s="4">
        <f>AVERAGE(Data[[#This Row],[2020 '[YR2020']]],Data[[#This Row],[2021 '[YR2021']]],Data[[#This Row],[2022 '[YR2022']]],Data[[#This Row],[2023 '[YR2023']]],Data[[#This Row],[2024 '[YR2024']]])</f>
        <v>30.273199999999996</v>
      </c>
      <c r="L7035" s="4">
        <f>((J7035-F7035)/Data[[#This Row],[2020 '[YR2020']]])*100</f>
        <v>19.014659425691278</v>
      </c>
    </row>
    <row r="7036" spans="1:12" x14ac:dyDescent="0.3">
      <c r="A7036" t="s">
        <v>515</v>
      </c>
      <c r="B7036" t="s">
        <v>516</v>
      </c>
      <c r="C7036" s="5" t="s">
        <v>636</v>
      </c>
      <c r="D7036" t="s">
        <v>28</v>
      </c>
      <c r="E7036" t="s">
        <v>124</v>
      </c>
      <c r="F7036">
        <v>-1.2438329957530501E-2</v>
      </c>
      <c r="G7036">
        <v>1.2656571906904399</v>
      </c>
      <c r="H7036">
        <v>7.8326912423332304</v>
      </c>
      <c r="I7036">
        <v>4.3112819189867198</v>
      </c>
      <c r="J7036">
        <v>2.4161318779188399</v>
      </c>
      <c r="K7036" s="4">
        <f>AVERAGE(Data[[#This Row],[2020 '[YR2020']]],Data[[#This Row],[2021 '[YR2021']]],Data[[#This Row],[2022 '[YR2022']]],Data[[#This Row],[2023 '[YR2023']]],Data[[#This Row],[2024 '[YR2024']]])</f>
        <v>3.1626647799943397</v>
      </c>
      <c r="L7036" s="4">
        <f>((J7036-F7036)/Data[[#This Row],[2020 '[YR2020']]])*100</f>
        <v>-19524.889725296671</v>
      </c>
    </row>
    <row r="7037" spans="1:12" x14ac:dyDescent="0.3">
      <c r="A7037" t="s">
        <v>515</v>
      </c>
      <c r="B7037" t="s">
        <v>516</v>
      </c>
      <c r="C7037" s="5" t="s">
        <v>636</v>
      </c>
      <c r="D7037" t="s">
        <v>26</v>
      </c>
      <c r="E7037" t="s">
        <v>137</v>
      </c>
      <c r="F7037">
        <v>90034965521.759598</v>
      </c>
      <c r="G7037">
        <v>112843669155.84399</v>
      </c>
      <c r="H7037">
        <v>132193282177.936</v>
      </c>
      <c r="I7037">
        <v>133616725955.849</v>
      </c>
      <c r="J7037">
        <v>136976460932.506</v>
      </c>
      <c r="K7037" s="4">
        <f>AVERAGE(Data[[#This Row],[2020 '[YR2020']]],Data[[#This Row],[2021 '[YR2021']]],Data[[#This Row],[2022 '[YR2022']]],Data[[#This Row],[2023 '[YR2023']]],Data[[#This Row],[2024 '[YR2024']]])</f>
        <v>121133020748.7789</v>
      </c>
      <c r="L7037" s="4">
        <f>((J7037-F7037)/Data[[#This Row],[2020 '[YR2020']]])*100</f>
        <v>52.136961611210488</v>
      </c>
    </row>
    <row r="7038" spans="1:12" x14ac:dyDescent="0.3">
      <c r="A7038" t="s">
        <v>515</v>
      </c>
      <c r="B7038" t="s">
        <v>516</v>
      </c>
      <c r="C7038" s="5" t="s">
        <v>636</v>
      </c>
      <c r="D7038" t="s">
        <v>34</v>
      </c>
      <c r="E7038" t="s">
        <v>128</v>
      </c>
      <c r="F7038">
        <v>62.615000000000002</v>
      </c>
      <c r="G7038">
        <v>61.790999999999997</v>
      </c>
      <c r="H7038">
        <v>62.546999999999997</v>
      </c>
      <c r="I7038">
        <v>63.116</v>
      </c>
      <c r="J7038">
        <v>62.89</v>
      </c>
      <c r="K7038" s="4">
        <f>AVERAGE(Data[[#This Row],[2020 '[YR2020']]],Data[[#This Row],[2021 '[YR2021']]],Data[[#This Row],[2022 '[YR2022']]],Data[[#This Row],[2023 '[YR2023']]],Data[[#This Row],[2024 '[YR2024']]])</f>
        <v>62.591799999999999</v>
      </c>
      <c r="L7038" s="4">
        <f>((J7038-F7038)/Data[[#This Row],[2020 '[YR2020']]])*100</f>
        <v>0.43919188692805006</v>
      </c>
    </row>
    <row r="7039" spans="1:12" x14ac:dyDescent="0.3">
      <c r="A7039" t="s">
        <v>243</v>
      </c>
      <c r="B7039" t="s">
        <v>244</v>
      </c>
      <c r="C7039" s="5" t="s">
        <v>639</v>
      </c>
      <c r="D7039" t="s">
        <v>60</v>
      </c>
      <c r="E7039" t="s">
        <v>192</v>
      </c>
      <c r="F7039">
        <v>2448417</v>
      </c>
      <c r="G7039">
        <v>2445462</v>
      </c>
      <c r="H7039">
        <v>2442512</v>
      </c>
      <c r="I7039">
        <v>2439564</v>
      </c>
      <c r="J7039">
        <v>2436620</v>
      </c>
      <c r="K7039" s="4">
        <f>AVERAGE(Data[[#This Row],[2020 '[YR2020']]],Data[[#This Row],[2021 '[YR2021']]],Data[[#This Row],[2022 '[YR2022']]],Data[[#This Row],[2023 '[YR2023']]],Data[[#This Row],[2024 '[YR2024']]])</f>
        <v>2442515</v>
      </c>
      <c r="L7039" s="4">
        <f>((J7039-F7039)/Data[[#This Row],[2020 '[YR2020']]])*100</f>
        <v>-0.4818215197819653</v>
      </c>
    </row>
    <row r="7040" spans="1:12" x14ac:dyDescent="0.3">
      <c r="A7040" t="s">
        <v>243</v>
      </c>
      <c r="B7040" t="s">
        <v>244</v>
      </c>
      <c r="C7040" s="5" t="s">
        <v>639</v>
      </c>
      <c r="D7040" t="s">
        <v>61</v>
      </c>
      <c r="E7040" t="s">
        <v>188</v>
      </c>
      <c r="F7040">
        <v>79.729259757844105</v>
      </c>
      <c r="G7040">
        <v>80.084031411897996</v>
      </c>
      <c r="H7040">
        <v>81.029529437211593</v>
      </c>
      <c r="I7040">
        <v>81.274992778892198</v>
      </c>
      <c r="J7040">
        <v>81.293749747689802</v>
      </c>
      <c r="K7040" s="4">
        <f>AVERAGE(Data[[#This Row],[2020 '[YR2020']]],Data[[#This Row],[2021 '[YR2021']]],Data[[#This Row],[2022 '[YR2022']]],Data[[#This Row],[2023 '[YR2023']]],Data[[#This Row],[2024 '[YR2024']]])</f>
        <v>80.682312626707144</v>
      </c>
      <c r="L7040" s="4">
        <f>((J7040-F7040)/Data[[#This Row],[2020 '[YR2020']]])*100</f>
        <v>1.9622532488040263</v>
      </c>
    </row>
    <row r="7041" spans="1:12" x14ac:dyDescent="0.3">
      <c r="A7041" t="s">
        <v>243</v>
      </c>
      <c r="B7041" t="s">
        <v>244</v>
      </c>
      <c r="C7041" s="5" t="s">
        <v>639</v>
      </c>
      <c r="D7041" t="s">
        <v>62</v>
      </c>
      <c r="E7041" t="s">
        <v>189</v>
      </c>
      <c r="F7041">
        <v>2448417</v>
      </c>
      <c r="G7041">
        <v>2445462</v>
      </c>
      <c r="H7041">
        <v>2442512</v>
      </c>
      <c r="I7041">
        <v>2439564</v>
      </c>
      <c r="J7041">
        <v>2436620</v>
      </c>
      <c r="K7041" s="4">
        <f>AVERAGE(Data[[#This Row],[2020 '[YR2020']]],Data[[#This Row],[2021 '[YR2021']]],Data[[#This Row],[2022 '[YR2022']]],Data[[#This Row],[2023 '[YR2023']]],Data[[#This Row],[2024 '[YR2024']]])</f>
        <v>2442515</v>
      </c>
      <c r="L7041" s="4">
        <f>((J7041-F7041)/Data[[#This Row],[2020 '[YR2020']]])*100</f>
        <v>-0.4818215197819653</v>
      </c>
    </row>
    <row r="7042" spans="1:12" x14ac:dyDescent="0.3">
      <c r="A7042" t="s">
        <v>243</v>
      </c>
      <c r="B7042" t="s">
        <v>244</v>
      </c>
      <c r="C7042" s="5" t="s">
        <v>639</v>
      </c>
      <c r="D7042" t="s">
        <v>63</v>
      </c>
      <c r="E7042" t="s">
        <v>190</v>
      </c>
      <c r="F7042">
        <v>74.611442068505895</v>
      </c>
      <c r="G7042">
        <v>74.952255697977094</v>
      </c>
      <c r="H7042">
        <v>75.851748059773101</v>
      </c>
      <c r="I7042">
        <v>76.101034067226095</v>
      </c>
      <c r="J7042">
        <v>76.142971113970106</v>
      </c>
      <c r="K7042" s="4">
        <f>AVERAGE(Data[[#This Row],[2020 '[YR2020']]],Data[[#This Row],[2021 '[YR2021']]],Data[[#This Row],[2022 '[YR2022']]],Data[[#This Row],[2023 '[YR2023']]],Data[[#This Row],[2024 '[YR2024']]])</f>
        <v>75.531890201490455</v>
      </c>
      <c r="L7042" s="4">
        <f>((J7042-F7042)/Data[[#This Row],[2020 '[YR2020']]])*100</f>
        <v>2.0526731597789101</v>
      </c>
    </row>
    <row r="7043" spans="1:12" x14ac:dyDescent="0.3">
      <c r="A7043" t="s">
        <v>243</v>
      </c>
      <c r="B7043" t="s">
        <v>244</v>
      </c>
      <c r="C7043" s="5" t="s">
        <v>639</v>
      </c>
      <c r="D7043" t="s">
        <v>77</v>
      </c>
      <c r="E7043" t="s">
        <v>147</v>
      </c>
      <c r="F7043">
        <v>65.568332596196399</v>
      </c>
      <c r="G7043">
        <v>65.853304886384805</v>
      </c>
      <c r="H7043">
        <v>65.288745313870905</v>
      </c>
      <c r="I7043">
        <v>64.678844317096505</v>
      </c>
      <c r="J7043">
        <v>64.562787639710706</v>
      </c>
      <c r="K7043" s="4">
        <f>AVERAGE(Data[[#This Row],[2020 '[YR2020']]],Data[[#This Row],[2021 '[YR2021']]],Data[[#This Row],[2022 '[YR2022']]],Data[[#This Row],[2023 '[YR2023']]],Data[[#This Row],[2024 '[YR2024']]])</f>
        <v>65.190402950651858</v>
      </c>
      <c r="L7043" s="4">
        <f>((J7043-F7043)/Data[[#This Row],[2020 '[YR2020']]])*100</f>
        <v>-1.5335832354901522</v>
      </c>
    </row>
    <row r="7044" spans="1:12" x14ac:dyDescent="0.3">
      <c r="A7044" t="s">
        <v>243</v>
      </c>
      <c r="B7044" t="s">
        <v>244</v>
      </c>
      <c r="C7044" s="5" t="s">
        <v>639</v>
      </c>
      <c r="D7044" t="s">
        <v>83</v>
      </c>
      <c r="E7044" t="s">
        <v>172</v>
      </c>
      <c r="F7044">
        <v>20.707999999999998</v>
      </c>
      <c r="G7044">
        <v>19.395</v>
      </c>
      <c r="H7044">
        <v>18.259</v>
      </c>
      <c r="I7044">
        <v>18.106999999999999</v>
      </c>
      <c r="J7044">
        <v>18.056999999999999</v>
      </c>
      <c r="K7044" s="4">
        <f>AVERAGE(Data[[#This Row],[2020 '[YR2020']]],Data[[#This Row],[2021 '[YR2021']]],Data[[#This Row],[2022 '[YR2022']]],Data[[#This Row],[2023 '[YR2023']]],Data[[#This Row],[2024 '[YR2024']]])</f>
        <v>18.905200000000001</v>
      </c>
      <c r="L7044" s="4">
        <f>((J7044-F7044)/Data[[#This Row],[2020 '[YR2020']]])*100</f>
        <v>-12.801815723391927</v>
      </c>
    </row>
    <row r="7045" spans="1:12" x14ac:dyDescent="0.3">
      <c r="A7045" t="s">
        <v>243</v>
      </c>
      <c r="B7045" t="s">
        <v>244</v>
      </c>
      <c r="C7045" s="5" t="s">
        <v>639</v>
      </c>
      <c r="D7045" t="s">
        <v>84</v>
      </c>
      <c r="E7045" t="s">
        <v>173</v>
      </c>
      <c r="F7045">
        <v>14.352</v>
      </c>
      <c r="G7045">
        <v>12.996</v>
      </c>
      <c r="H7045">
        <v>11.725</v>
      </c>
      <c r="I7045">
        <v>11.757999999999999</v>
      </c>
      <c r="J7045">
        <v>11.808</v>
      </c>
      <c r="K7045" s="4">
        <f>AVERAGE(Data[[#This Row],[2020 '[YR2020']]],Data[[#This Row],[2021 '[YR2021']]],Data[[#This Row],[2022 '[YR2022']]],Data[[#This Row],[2023 '[YR2023']]],Data[[#This Row],[2024 '[YR2024']]])</f>
        <v>12.527800000000001</v>
      </c>
      <c r="L7045" s="4">
        <f>((J7045-F7045)/Data[[#This Row],[2020 '[YR2020']]])*100</f>
        <v>-17.725752508361207</v>
      </c>
    </row>
    <row r="7046" spans="1:12" x14ac:dyDescent="0.3">
      <c r="A7046" t="s">
        <v>243</v>
      </c>
      <c r="B7046" t="s">
        <v>244</v>
      </c>
      <c r="C7046" s="5" t="s">
        <v>639</v>
      </c>
      <c r="D7046" t="s">
        <v>90</v>
      </c>
      <c r="E7046" t="s">
        <v>164</v>
      </c>
      <c r="F7046">
        <v>7.0209999999999999</v>
      </c>
      <c r="G7046">
        <v>6.4340000000000002</v>
      </c>
      <c r="H7046">
        <v>4.8559999999999999</v>
      </c>
      <c r="I7046">
        <v>4.6360000000000001</v>
      </c>
      <c r="J7046">
        <v>4.4210000000000003</v>
      </c>
      <c r="K7046" s="4">
        <f>AVERAGE(Data[[#This Row],[2020 '[YR2020']]],Data[[#This Row],[2021 '[YR2021']]],Data[[#This Row],[2022 '[YR2022']]],Data[[#This Row],[2023 '[YR2023']]],Data[[#This Row],[2024 '[YR2024']]])</f>
        <v>5.4735999999999994</v>
      </c>
      <c r="L7046" s="4">
        <f>((J7046-F7046)/Data[[#This Row],[2020 '[YR2020']]])*100</f>
        <v>-37.031761857285282</v>
      </c>
    </row>
    <row r="7047" spans="1:12" x14ac:dyDescent="0.3">
      <c r="A7047" t="s">
        <v>243</v>
      </c>
      <c r="B7047" t="s">
        <v>244</v>
      </c>
      <c r="C7047" s="5" t="s">
        <v>639</v>
      </c>
      <c r="D7047" t="s">
        <v>86</v>
      </c>
      <c r="E7047" t="s">
        <v>175</v>
      </c>
      <c r="F7047">
        <v>2.1</v>
      </c>
      <c r="G7047">
        <v>2.1</v>
      </c>
      <c r="H7047">
        <v>2.1</v>
      </c>
      <c r="I7047">
        <v>2.1</v>
      </c>
      <c r="J7047">
        <v>2.1</v>
      </c>
      <c r="K7047" s="4">
        <f>AVERAGE(Data[[#This Row],[2020 '[YR2020']]],Data[[#This Row],[2021 '[YR2021']]],Data[[#This Row],[2022 '[YR2022']]],Data[[#This Row],[2023 '[YR2023']]],Data[[#This Row],[2024 '[YR2024']]])</f>
        <v>2.1</v>
      </c>
      <c r="L7047" s="4">
        <f>((J7047-F7047)/Data[[#This Row],[2020 '[YR2020']]])*100</f>
        <v>0</v>
      </c>
    </row>
    <row r="7048" spans="1:12" x14ac:dyDescent="0.3">
      <c r="A7048" t="s">
        <v>243</v>
      </c>
      <c r="B7048" t="s">
        <v>244</v>
      </c>
      <c r="C7048" s="5" t="s">
        <v>639</v>
      </c>
      <c r="D7048" t="s">
        <v>87</v>
      </c>
      <c r="E7048" t="s">
        <v>176</v>
      </c>
      <c r="F7048">
        <v>7.2</v>
      </c>
      <c r="G7048">
        <v>7.4</v>
      </c>
      <c r="H7048">
        <v>7.4</v>
      </c>
      <c r="I7048">
        <v>6.7</v>
      </c>
      <c r="J7048">
        <v>6.6</v>
      </c>
      <c r="K7048" s="4">
        <f>AVERAGE(Data[[#This Row],[2020 '[YR2020']]],Data[[#This Row],[2021 '[YR2021']]],Data[[#This Row],[2022 '[YR2022']]],Data[[#This Row],[2023 '[YR2023']]],Data[[#This Row],[2024 '[YR2024']]])</f>
        <v>7.06</v>
      </c>
      <c r="L7048" s="4">
        <f>((J7048-F7048)/Data[[#This Row],[2020 '[YR2020']]])*100</f>
        <v>-8.333333333333341</v>
      </c>
    </row>
    <row r="7049" spans="1:12" x14ac:dyDescent="0.3">
      <c r="A7049" t="s">
        <v>243</v>
      </c>
      <c r="B7049" t="s">
        <v>244</v>
      </c>
      <c r="C7049" s="5" t="s">
        <v>639</v>
      </c>
      <c r="D7049" t="s">
        <v>91</v>
      </c>
      <c r="E7049" t="s">
        <v>165</v>
      </c>
      <c r="F7049">
        <v>10.292999999999999</v>
      </c>
      <c r="G7049">
        <v>9.0069999999999997</v>
      </c>
      <c r="H7049">
        <v>6.8570000000000002</v>
      </c>
      <c r="I7049">
        <v>6.5339999999999998</v>
      </c>
      <c r="J7049">
        <v>6.2510000000000003</v>
      </c>
      <c r="K7049" s="4">
        <f>AVERAGE(Data[[#This Row],[2020 '[YR2020']]],Data[[#This Row],[2021 '[YR2021']]],Data[[#This Row],[2022 '[YR2022']]],Data[[#This Row],[2023 '[YR2023']]],Data[[#This Row],[2024 '[YR2024']]])</f>
        <v>7.7883999999999984</v>
      </c>
      <c r="L7049" s="4">
        <f>((J7049-F7049)/Data[[#This Row],[2020 '[YR2020']]])*100</f>
        <v>-39.269406392694059</v>
      </c>
    </row>
    <row r="7050" spans="1:12" x14ac:dyDescent="0.3">
      <c r="A7050" t="s">
        <v>243</v>
      </c>
      <c r="B7050" t="s">
        <v>244</v>
      </c>
      <c r="C7050" s="5" t="s">
        <v>639</v>
      </c>
      <c r="D7050" t="s">
        <v>93</v>
      </c>
      <c r="E7050" t="s">
        <v>167</v>
      </c>
      <c r="F7050">
        <v>15.461</v>
      </c>
      <c r="G7050">
        <v>13.84</v>
      </c>
      <c r="H7050">
        <v>10.545999999999999</v>
      </c>
      <c r="I7050">
        <v>10.121</v>
      </c>
      <c r="J7050">
        <v>9.7959999999999994</v>
      </c>
      <c r="K7050" s="4">
        <f>AVERAGE(Data[[#This Row],[2020 '[YR2020']]],Data[[#This Row],[2021 '[YR2021']]],Data[[#This Row],[2022 '[YR2022']]],Data[[#This Row],[2023 '[YR2023']]],Data[[#This Row],[2024 '[YR2024']]])</f>
        <v>11.9528</v>
      </c>
      <c r="L7050" s="4">
        <f>((J7050-F7050)/Data[[#This Row],[2020 '[YR2020']]])*100</f>
        <v>-36.640579522669945</v>
      </c>
    </row>
    <row r="7051" spans="1:12" x14ac:dyDescent="0.3">
      <c r="A7051" t="s">
        <v>243</v>
      </c>
      <c r="B7051" t="s">
        <v>244</v>
      </c>
      <c r="C7051" s="5" t="s">
        <v>639</v>
      </c>
      <c r="D7051" t="s">
        <v>94</v>
      </c>
      <c r="E7051" t="s">
        <v>168</v>
      </c>
      <c r="F7051">
        <v>21.83</v>
      </c>
      <c r="G7051">
        <v>18.824999999999999</v>
      </c>
      <c r="H7051">
        <v>15.303000000000001</v>
      </c>
      <c r="I7051">
        <v>14.65</v>
      </c>
      <c r="J7051">
        <v>13.98</v>
      </c>
      <c r="K7051" s="4">
        <f>AVERAGE(Data[[#This Row],[2020 '[YR2020']]],Data[[#This Row],[2021 '[YR2021']]],Data[[#This Row],[2022 '[YR2022']]],Data[[#This Row],[2023 '[YR2023']]],Data[[#This Row],[2024 '[YR2024']]])</f>
        <v>16.9176</v>
      </c>
      <c r="L7051" s="4">
        <f>((J7051-F7051)/Data[[#This Row],[2020 '[YR2020']]])*100</f>
        <v>-35.959688502061375</v>
      </c>
    </row>
    <row r="7052" spans="1:12" x14ac:dyDescent="0.3">
      <c r="A7052" t="s">
        <v>243</v>
      </c>
      <c r="B7052" t="s">
        <v>244</v>
      </c>
      <c r="C7052" s="5" t="s">
        <v>639</v>
      </c>
      <c r="D7052" t="s">
        <v>95</v>
      </c>
      <c r="E7052" t="s">
        <v>169</v>
      </c>
      <c r="F7052">
        <v>19.577999999999999</v>
      </c>
      <c r="G7052">
        <v>17.055</v>
      </c>
      <c r="H7052">
        <v>13.599</v>
      </c>
      <c r="I7052">
        <v>13.041</v>
      </c>
      <c r="J7052">
        <v>12.502000000000001</v>
      </c>
      <c r="K7052" s="4">
        <f>AVERAGE(Data[[#This Row],[2020 '[YR2020']]],Data[[#This Row],[2021 '[YR2021']]],Data[[#This Row],[2022 '[YR2022']]],Data[[#This Row],[2023 '[YR2023']]],Data[[#This Row],[2024 '[YR2024']]])</f>
        <v>15.154999999999998</v>
      </c>
      <c r="L7052" s="4">
        <f>((J7052-F7052)/Data[[#This Row],[2020 '[YR2020']]])*100</f>
        <v>-36.14260905097558</v>
      </c>
    </row>
    <row r="7053" spans="1:12" x14ac:dyDescent="0.3">
      <c r="A7053" t="s">
        <v>243</v>
      </c>
      <c r="B7053" t="s">
        <v>244</v>
      </c>
      <c r="C7053" s="5" t="s">
        <v>639</v>
      </c>
      <c r="D7053" t="s">
        <v>54</v>
      </c>
      <c r="E7053" t="s">
        <v>198</v>
      </c>
      <c r="F7053">
        <v>1</v>
      </c>
      <c r="G7053">
        <v>1</v>
      </c>
      <c r="H7053">
        <v>1</v>
      </c>
      <c r="I7053">
        <v>1</v>
      </c>
      <c r="J7053">
        <v>1</v>
      </c>
      <c r="K7053" s="4">
        <f>AVERAGE(Data[[#This Row],[2020 '[YR2020']]],Data[[#This Row],[2021 '[YR2021']]],Data[[#This Row],[2022 '[YR2022']]],Data[[#This Row],[2023 '[YR2023']]],Data[[#This Row],[2024 '[YR2024']]])</f>
        <v>1</v>
      </c>
      <c r="L7053" s="4">
        <f>((J7053-F7053)/Data[[#This Row],[2020 '[YR2020']]])*100</f>
        <v>0</v>
      </c>
    </row>
    <row r="7054" spans="1:12" x14ac:dyDescent="0.3">
      <c r="A7054" t="s">
        <v>243</v>
      </c>
      <c r="B7054" t="s">
        <v>244</v>
      </c>
      <c r="C7054" s="5" t="s">
        <v>639</v>
      </c>
      <c r="D7054" t="s">
        <v>85</v>
      </c>
      <c r="E7054" t="s">
        <v>174</v>
      </c>
      <c r="F7054">
        <v>17.501999999999999</v>
      </c>
      <c r="G7054">
        <v>16.16</v>
      </c>
      <c r="H7054">
        <v>14.944000000000001</v>
      </c>
      <c r="I7054">
        <v>14.87</v>
      </c>
      <c r="J7054">
        <v>14.859</v>
      </c>
      <c r="K7054" s="4">
        <f>AVERAGE(Data[[#This Row],[2020 '[YR2020']]],Data[[#This Row],[2021 '[YR2021']]],Data[[#This Row],[2022 '[YR2022']]],Data[[#This Row],[2023 '[YR2023']]],Data[[#This Row],[2024 '[YR2024']]])</f>
        <v>15.666999999999998</v>
      </c>
      <c r="L7054" s="4">
        <f>((J7054-F7054)/Data[[#This Row],[2020 '[YR2020']]])*100</f>
        <v>-15.101131299280077</v>
      </c>
    </row>
    <row r="7055" spans="1:12" x14ac:dyDescent="0.3">
      <c r="A7055" t="s">
        <v>243</v>
      </c>
      <c r="B7055" t="s">
        <v>244</v>
      </c>
      <c r="C7055" s="5" t="s">
        <v>639</v>
      </c>
      <c r="D7055" t="s">
        <v>49</v>
      </c>
      <c r="E7055" t="s">
        <v>182</v>
      </c>
      <c r="F7055">
        <v>-7410</v>
      </c>
      <c r="G7055">
        <v>-7410</v>
      </c>
      <c r="H7055">
        <v>16704</v>
      </c>
      <c r="I7055">
        <v>19833</v>
      </c>
      <c r="J7055">
        <v>11561</v>
      </c>
      <c r="K7055" s="4">
        <f>AVERAGE(Data[[#This Row],[2020 '[YR2020']]],Data[[#This Row],[2021 '[YR2021']]],Data[[#This Row],[2022 '[YR2022']]],Data[[#This Row],[2023 '[YR2023']]],Data[[#This Row],[2024 '[YR2024']]])</f>
        <v>6655.6</v>
      </c>
      <c r="L7055" s="4">
        <f>((J7055-F7055)/Data[[#This Row],[2020 '[YR2020']]])*100</f>
        <v>-256.01889338731445</v>
      </c>
    </row>
    <row r="7056" spans="1:12" x14ac:dyDescent="0.3">
      <c r="A7056" t="s">
        <v>243</v>
      </c>
      <c r="B7056" t="s">
        <v>244</v>
      </c>
      <c r="C7056" s="5" t="s">
        <v>639</v>
      </c>
      <c r="D7056" t="s">
        <v>92</v>
      </c>
      <c r="E7056" t="s">
        <v>166</v>
      </c>
      <c r="F7056">
        <v>8.89</v>
      </c>
      <c r="G7056">
        <v>7.9</v>
      </c>
      <c r="H7056">
        <v>6</v>
      </c>
      <c r="I7056">
        <v>5.7249999999999996</v>
      </c>
      <c r="J7056">
        <v>5.4720000000000004</v>
      </c>
      <c r="K7056" s="4">
        <f>AVERAGE(Data[[#This Row],[2020 '[YR2020']]],Data[[#This Row],[2021 '[YR2021']]],Data[[#This Row],[2022 '[YR2022']]],Data[[#This Row],[2023 '[YR2023']]],Data[[#This Row],[2024 '[YR2024']]])</f>
        <v>6.7974000000000006</v>
      </c>
      <c r="L7056" s="4">
        <f>((J7056-F7056)/Data[[#This Row],[2020 '[YR2020']]])*100</f>
        <v>-38.447694038245217</v>
      </c>
    </row>
    <row r="7057" spans="1:12" x14ac:dyDescent="0.3">
      <c r="A7057" t="s">
        <v>243</v>
      </c>
      <c r="B7057" t="s">
        <v>244</v>
      </c>
      <c r="C7057" s="5" t="s">
        <v>639</v>
      </c>
      <c r="D7057" t="s">
        <v>39</v>
      </c>
      <c r="E7057" t="s">
        <v>133</v>
      </c>
      <c r="F7057">
        <v>1154073</v>
      </c>
      <c r="G7057">
        <v>1122639</v>
      </c>
      <c r="H7057">
        <v>1152582</v>
      </c>
      <c r="I7057">
        <v>1149949</v>
      </c>
      <c r="J7057">
        <v>1150432</v>
      </c>
      <c r="K7057" s="4">
        <f>AVERAGE(Data[[#This Row],[2020 '[YR2020']]],Data[[#This Row],[2021 '[YR2021']]],Data[[#This Row],[2022 '[YR2022']]],Data[[#This Row],[2023 '[YR2023']]],Data[[#This Row],[2024 '[YR2024']]])</f>
        <v>1145935</v>
      </c>
      <c r="L7057" s="4">
        <f>((J7057-F7057)/Data[[#This Row],[2020 '[YR2020']]])*100</f>
        <v>-0.31549130774223122</v>
      </c>
    </row>
    <row r="7058" spans="1:12" x14ac:dyDescent="0.3">
      <c r="A7058" t="s">
        <v>243</v>
      </c>
      <c r="B7058" t="s">
        <v>244</v>
      </c>
      <c r="C7058" s="5" t="s">
        <v>639</v>
      </c>
      <c r="D7058" t="s">
        <v>43</v>
      </c>
      <c r="E7058" t="s">
        <v>185</v>
      </c>
      <c r="F7058">
        <v>1.8</v>
      </c>
      <c r="G7058">
        <v>1.8</v>
      </c>
      <c r="H7058">
        <v>1.8</v>
      </c>
      <c r="I7058">
        <v>1.8</v>
      </c>
      <c r="J7058">
        <v>1.9</v>
      </c>
      <c r="K7058" s="4">
        <f>AVERAGE(Data[[#This Row],[2020 '[YR2020']]],Data[[#This Row],[2021 '[YR2021']]],Data[[#This Row],[2022 '[YR2022']]],Data[[#This Row],[2023 '[YR2023']]],Data[[#This Row],[2024 '[YR2024']]])</f>
        <v>1.8199999999999998</v>
      </c>
      <c r="L7058" s="4">
        <f>((J7058-F7058)/Data[[#This Row],[2020 '[YR2020']]])*100</f>
        <v>5.5555555555555483</v>
      </c>
    </row>
    <row r="7059" spans="1:12" x14ac:dyDescent="0.3">
      <c r="A7059" t="s">
        <v>243</v>
      </c>
      <c r="B7059" t="s">
        <v>244</v>
      </c>
      <c r="C7059" s="5" t="s">
        <v>639</v>
      </c>
      <c r="D7059" t="s">
        <v>8</v>
      </c>
      <c r="E7059" t="s">
        <v>119</v>
      </c>
      <c r="F7059">
        <v>30.324999999999999</v>
      </c>
      <c r="G7059">
        <v>29.745999999999999</v>
      </c>
      <c r="H7059">
        <v>31.151</v>
      </c>
      <c r="I7059">
        <v>30.998000000000001</v>
      </c>
      <c r="J7059">
        <v>30.972999999999999</v>
      </c>
      <c r="K7059" s="4">
        <f>AVERAGE(Data[[#This Row],[2020 '[YR2020']]],Data[[#This Row],[2021 '[YR2021']]],Data[[#This Row],[2022 '[YR2022']]],Data[[#This Row],[2023 '[YR2023']]],Data[[#This Row],[2024 '[YR2024']]])</f>
        <v>30.638599999999997</v>
      </c>
      <c r="L7059" s="4">
        <f>((J7059-F7059)/Data[[#This Row],[2020 '[YR2020']]])*100</f>
        <v>2.1368507831821919</v>
      </c>
    </row>
    <row r="7060" spans="1:12" x14ac:dyDescent="0.3">
      <c r="A7060" t="s">
        <v>243</v>
      </c>
      <c r="B7060" t="s">
        <v>244</v>
      </c>
      <c r="C7060" s="5" t="s">
        <v>639</v>
      </c>
      <c r="D7060" t="s">
        <v>9</v>
      </c>
      <c r="E7060" t="s">
        <v>114</v>
      </c>
      <c r="F7060">
        <v>44.622</v>
      </c>
      <c r="G7060">
        <v>43.929000000000002</v>
      </c>
      <c r="H7060">
        <v>46.709000000000003</v>
      </c>
      <c r="I7060">
        <v>46.972000000000001</v>
      </c>
      <c r="J7060">
        <v>47.055999999999997</v>
      </c>
      <c r="K7060" s="4">
        <f>AVERAGE(Data[[#This Row],[2020 '[YR2020']]],Data[[#This Row],[2021 '[YR2021']]],Data[[#This Row],[2022 '[YR2022']]],Data[[#This Row],[2023 '[YR2023']]],Data[[#This Row],[2024 '[YR2024']]])</f>
        <v>45.857600000000005</v>
      </c>
      <c r="L7060" s="4">
        <f>((J7060-F7060)/Data[[#This Row],[2020 '[YR2020']]])*100</f>
        <v>5.4547084397830607</v>
      </c>
    </row>
    <row r="7061" spans="1:12" x14ac:dyDescent="0.3">
      <c r="A7061" t="s">
        <v>243</v>
      </c>
      <c r="B7061" t="s">
        <v>244</v>
      </c>
      <c r="C7061" s="5" t="s">
        <v>639</v>
      </c>
      <c r="D7061" t="s">
        <v>10</v>
      </c>
      <c r="E7061" t="s">
        <v>115</v>
      </c>
      <c r="F7061">
        <v>36.991</v>
      </c>
      <c r="G7061">
        <v>36.353000000000002</v>
      </c>
      <c r="H7061">
        <v>38.393999999999998</v>
      </c>
      <c r="I7061">
        <v>38.432000000000002</v>
      </c>
      <c r="J7061">
        <v>38.454999999999998</v>
      </c>
      <c r="K7061" s="4">
        <f>AVERAGE(Data[[#This Row],[2020 '[YR2020']]],Data[[#This Row],[2021 '[YR2021']]],Data[[#This Row],[2022 '[YR2022']]],Data[[#This Row],[2023 '[YR2023']]],Data[[#This Row],[2024 '[YR2024']]])</f>
        <v>37.725000000000001</v>
      </c>
      <c r="L7061" s="4">
        <f>((J7061-F7061)/Data[[#This Row],[2020 '[YR2020']]])*100</f>
        <v>3.9577194452704676</v>
      </c>
    </row>
    <row r="7062" spans="1:12" x14ac:dyDescent="0.3">
      <c r="A7062" t="s">
        <v>243</v>
      </c>
      <c r="B7062" t="s">
        <v>244</v>
      </c>
      <c r="C7062" s="5" t="s">
        <v>639</v>
      </c>
      <c r="D7062" t="s">
        <v>12</v>
      </c>
      <c r="E7062" t="s">
        <v>117</v>
      </c>
      <c r="F7062">
        <v>22.335999999999999</v>
      </c>
      <c r="G7062">
        <v>23.46</v>
      </c>
      <c r="H7062">
        <v>24.042999999999999</v>
      </c>
      <c r="I7062">
        <v>24.315000000000001</v>
      </c>
      <c r="J7062">
        <v>24.364999999999998</v>
      </c>
      <c r="K7062" s="4">
        <f>AVERAGE(Data[[#This Row],[2020 '[YR2020']]],Data[[#This Row],[2021 '[YR2021']]],Data[[#This Row],[2022 '[YR2022']]],Data[[#This Row],[2023 '[YR2023']]],Data[[#This Row],[2024 '[YR2024']]])</f>
        <v>23.703799999999998</v>
      </c>
      <c r="L7062" s="4">
        <f>((J7062-F7062)/Data[[#This Row],[2020 '[YR2020']]])*100</f>
        <v>9.0839899713467052</v>
      </c>
    </row>
    <row r="7063" spans="1:12" x14ac:dyDescent="0.3">
      <c r="A7063" t="s">
        <v>243</v>
      </c>
      <c r="B7063" t="s">
        <v>244</v>
      </c>
      <c r="C7063" s="5" t="s">
        <v>639</v>
      </c>
      <c r="D7063" t="s">
        <v>13</v>
      </c>
      <c r="E7063" t="s">
        <v>118</v>
      </c>
      <c r="F7063">
        <v>17.931999999999999</v>
      </c>
      <c r="G7063">
        <v>18.79</v>
      </c>
      <c r="H7063">
        <v>19.39</v>
      </c>
      <c r="I7063">
        <v>19.588000000000001</v>
      </c>
      <c r="J7063">
        <v>19.609000000000002</v>
      </c>
      <c r="K7063" s="4">
        <f>AVERAGE(Data[[#This Row],[2020 '[YR2020']]],Data[[#This Row],[2021 '[YR2021']]],Data[[#This Row],[2022 '[YR2022']]],Data[[#This Row],[2023 '[YR2023']]],Data[[#This Row],[2024 '[YR2024']]])</f>
        <v>19.061799999999998</v>
      </c>
      <c r="L7063" s="4">
        <f>((J7063-F7063)/Data[[#This Row],[2020 '[YR2020']]])*100</f>
        <v>9.3519964309614281</v>
      </c>
    </row>
    <row r="7064" spans="1:12" x14ac:dyDescent="0.3">
      <c r="A7064" t="s">
        <v>243</v>
      </c>
      <c r="B7064" t="s">
        <v>244</v>
      </c>
      <c r="C7064" s="5" t="s">
        <v>639</v>
      </c>
      <c r="D7064" t="s">
        <v>29</v>
      </c>
      <c r="E7064" t="s">
        <v>121</v>
      </c>
      <c r="F7064">
        <v>15.91</v>
      </c>
      <c r="G7064">
        <v>16.265999999999998</v>
      </c>
      <c r="H7064">
        <v>16.32</v>
      </c>
      <c r="I7064">
        <v>16.321999999999999</v>
      </c>
      <c r="J7064">
        <v>16.212</v>
      </c>
      <c r="K7064" s="4">
        <f>AVERAGE(Data[[#This Row],[2020 '[YR2020']]],Data[[#This Row],[2021 '[YR2021']]],Data[[#This Row],[2022 '[YR2022']]],Data[[#This Row],[2023 '[YR2023']]],Data[[#This Row],[2024 '[YR2024']]])</f>
        <v>16.206</v>
      </c>
      <c r="L7064" s="4">
        <f>((J7064-F7064)/Data[[#This Row],[2020 '[YR2020']]])*100</f>
        <v>1.8981772470144538</v>
      </c>
    </row>
    <row r="7065" spans="1:12" x14ac:dyDescent="0.3">
      <c r="A7065" t="s">
        <v>243</v>
      </c>
      <c r="B7065" t="s">
        <v>244</v>
      </c>
      <c r="C7065" s="5" t="s">
        <v>639</v>
      </c>
      <c r="D7065" t="s">
        <v>30</v>
      </c>
      <c r="E7065" t="s">
        <v>122</v>
      </c>
      <c r="F7065">
        <v>28.574000000000002</v>
      </c>
      <c r="G7065">
        <v>28.9</v>
      </c>
      <c r="H7065">
        <v>28.387</v>
      </c>
      <c r="I7065">
        <v>28.489000000000001</v>
      </c>
      <c r="J7065">
        <v>28.324999999999999</v>
      </c>
      <c r="K7065" s="4">
        <f>AVERAGE(Data[[#This Row],[2020 '[YR2020']]],Data[[#This Row],[2021 '[YR2021']]],Data[[#This Row],[2022 '[YR2022']]],Data[[#This Row],[2023 '[YR2023']]],Data[[#This Row],[2024 '[YR2024']]])</f>
        <v>28.535000000000004</v>
      </c>
      <c r="L7065" s="4">
        <f>((J7065-F7065)/Data[[#This Row],[2020 '[YR2020']]])*100</f>
        <v>-0.87142157205852278</v>
      </c>
    </row>
    <row r="7066" spans="1:12" x14ac:dyDescent="0.3">
      <c r="A7066" t="s">
        <v>243</v>
      </c>
      <c r="B7066" t="s">
        <v>244</v>
      </c>
      <c r="C7066" s="5" t="s">
        <v>639</v>
      </c>
      <c r="D7066" t="s">
        <v>11</v>
      </c>
      <c r="E7066" t="s">
        <v>116</v>
      </c>
      <c r="F7066">
        <v>13.45</v>
      </c>
      <c r="G7066">
        <v>14.015000000000001</v>
      </c>
      <c r="H7066">
        <v>14.599</v>
      </c>
      <c r="I7066">
        <v>14.67</v>
      </c>
      <c r="J7066">
        <v>14.622999999999999</v>
      </c>
      <c r="K7066" s="4">
        <f>AVERAGE(Data[[#This Row],[2020 '[YR2020']]],Data[[#This Row],[2021 '[YR2021']]],Data[[#This Row],[2022 '[YR2022']]],Data[[#This Row],[2023 '[YR2023']]],Data[[#This Row],[2024 '[YR2024']]])</f>
        <v>14.2714</v>
      </c>
      <c r="L7066" s="4">
        <f>((J7066-F7066)/Data[[#This Row],[2020 '[YR2020']]])*100</f>
        <v>8.7211895910780672</v>
      </c>
    </row>
    <row r="7067" spans="1:12" x14ac:dyDescent="0.3">
      <c r="A7067" t="s">
        <v>243</v>
      </c>
      <c r="B7067" t="s">
        <v>244</v>
      </c>
      <c r="C7067" s="5" t="s">
        <v>639</v>
      </c>
      <c r="D7067" t="s">
        <v>32</v>
      </c>
      <c r="E7067" t="s">
        <v>125</v>
      </c>
      <c r="F7067">
        <v>32.615000000000002</v>
      </c>
      <c r="G7067">
        <v>31.792000000000002</v>
      </c>
      <c r="H7067">
        <v>32.741</v>
      </c>
      <c r="I7067">
        <v>32.505000000000003</v>
      </c>
      <c r="J7067">
        <v>32.405999999999999</v>
      </c>
      <c r="K7067" s="4">
        <f>AVERAGE(Data[[#This Row],[2020 '[YR2020']]],Data[[#This Row],[2021 '[YR2021']]],Data[[#This Row],[2022 '[YR2022']]],Data[[#This Row],[2023 '[YR2023']]],Data[[#This Row],[2024 '[YR2024']]])</f>
        <v>32.411800000000007</v>
      </c>
      <c r="L7067" s="4">
        <f>((J7067-F7067)/Data[[#This Row],[2020 '[YR2020']]])*100</f>
        <v>-0.64080944350759828</v>
      </c>
    </row>
    <row r="7068" spans="1:12" x14ac:dyDescent="0.3">
      <c r="A7068" t="s">
        <v>243</v>
      </c>
      <c r="B7068" t="s">
        <v>244</v>
      </c>
      <c r="C7068" s="5" t="s">
        <v>639</v>
      </c>
      <c r="D7068" t="s">
        <v>33</v>
      </c>
      <c r="E7068" t="s">
        <v>126</v>
      </c>
      <c r="F7068">
        <v>43.575000000000003</v>
      </c>
      <c r="G7068">
        <v>42.851999999999997</v>
      </c>
      <c r="H7068">
        <v>44.524000000000001</v>
      </c>
      <c r="I7068">
        <v>44.488</v>
      </c>
      <c r="J7068">
        <v>44.658999999999999</v>
      </c>
      <c r="K7068" s="4">
        <f>AVERAGE(Data[[#This Row],[2020 '[YR2020']]],Data[[#This Row],[2021 '[YR2021']]],Data[[#This Row],[2022 '[YR2022']]],Data[[#This Row],[2023 '[YR2023']]],Data[[#This Row],[2024 '[YR2024']]])</f>
        <v>44.019599999999997</v>
      </c>
      <c r="L7068" s="4">
        <f>((J7068-F7068)/Data[[#This Row],[2020 '[YR2020']]])*100</f>
        <v>2.4876649454962618</v>
      </c>
    </row>
    <row r="7069" spans="1:12" x14ac:dyDescent="0.3">
      <c r="A7069" t="s">
        <v>243</v>
      </c>
      <c r="B7069" t="s">
        <v>244</v>
      </c>
      <c r="C7069" s="5" t="s">
        <v>639</v>
      </c>
      <c r="D7069" t="s">
        <v>34</v>
      </c>
      <c r="E7069" t="s">
        <v>128</v>
      </c>
      <c r="F7069">
        <v>49.741999999999997</v>
      </c>
      <c r="G7069">
        <v>48.277000000000001</v>
      </c>
      <c r="H7069">
        <v>50.148000000000003</v>
      </c>
      <c r="I7069">
        <v>50.256</v>
      </c>
      <c r="J7069">
        <v>50.192999999999998</v>
      </c>
      <c r="K7069" s="4">
        <f>AVERAGE(Data[[#This Row],[2020 '[YR2020']]],Data[[#This Row],[2021 '[YR2021']]],Data[[#This Row],[2022 '[YR2022']]],Data[[#This Row],[2023 '[YR2023']]],Data[[#This Row],[2024 '[YR2024']]])</f>
        <v>49.723199999999999</v>
      </c>
      <c r="L7069" s="4">
        <f>((J7069-F7069)/Data[[#This Row],[2020 '[YR2020']]])*100</f>
        <v>0.9066784608580285</v>
      </c>
    </row>
    <row r="7070" spans="1:12" x14ac:dyDescent="0.3">
      <c r="A7070" t="s">
        <v>243</v>
      </c>
      <c r="B7070" t="s">
        <v>244</v>
      </c>
      <c r="C7070" s="5" t="s">
        <v>639</v>
      </c>
      <c r="D7070" t="s">
        <v>35</v>
      </c>
      <c r="E7070" t="s">
        <v>129</v>
      </c>
      <c r="F7070">
        <v>62.817</v>
      </c>
      <c r="G7070">
        <v>61.341999999999999</v>
      </c>
      <c r="H7070">
        <v>64.042000000000002</v>
      </c>
      <c r="I7070">
        <v>64.311000000000007</v>
      </c>
      <c r="J7070">
        <v>64.430000000000007</v>
      </c>
      <c r="K7070" s="4">
        <f>AVERAGE(Data[[#This Row],[2020 '[YR2020']]],Data[[#This Row],[2021 '[YR2021']]],Data[[#This Row],[2022 '[YR2022']]],Data[[#This Row],[2023 '[YR2023']]],Data[[#This Row],[2024 '[YR2024']]])</f>
        <v>63.388400000000004</v>
      </c>
      <c r="L7070" s="4">
        <f>((J7070-F7070)/Data[[#This Row],[2020 '[YR2020']]])*100</f>
        <v>2.5677762389162275</v>
      </c>
    </row>
    <row r="7071" spans="1:12" x14ac:dyDescent="0.3">
      <c r="A7071" t="s">
        <v>243</v>
      </c>
      <c r="B7071" t="s">
        <v>244</v>
      </c>
      <c r="C7071" s="5" t="s">
        <v>639</v>
      </c>
      <c r="D7071" t="s">
        <v>36</v>
      </c>
      <c r="E7071" t="s">
        <v>130</v>
      </c>
      <c r="F7071">
        <v>40.6</v>
      </c>
      <c r="G7071">
        <v>39.470999999999997</v>
      </c>
      <c r="H7071">
        <v>40.844999999999999</v>
      </c>
      <c r="I7071">
        <v>40.765999999999998</v>
      </c>
      <c r="J7071">
        <v>40.680999999999997</v>
      </c>
      <c r="K7071" s="4">
        <f>AVERAGE(Data[[#This Row],[2020 '[YR2020']]],Data[[#This Row],[2021 '[YR2021']]],Data[[#This Row],[2022 '[YR2022']]],Data[[#This Row],[2023 '[YR2023']]],Data[[#This Row],[2024 '[YR2024']]])</f>
        <v>40.4726</v>
      </c>
      <c r="L7071" s="4">
        <f>((J7071-F7071)/Data[[#This Row],[2020 '[YR2020']]])*100</f>
        <v>0.19950738916255165</v>
      </c>
    </row>
    <row r="7072" spans="1:12" x14ac:dyDescent="0.3">
      <c r="A7072" t="s">
        <v>243</v>
      </c>
      <c r="B7072" t="s">
        <v>244</v>
      </c>
      <c r="C7072" s="5" t="s">
        <v>639</v>
      </c>
      <c r="D7072" t="s">
        <v>37</v>
      </c>
      <c r="E7072" t="s">
        <v>131</v>
      </c>
      <c r="F7072">
        <v>52.76</v>
      </c>
      <c r="G7072">
        <v>51.683</v>
      </c>
      <c r="H7072">
        <v>53.854999999999997</v>
      </c>
      <c r="I7072">
        <v>53.982999999999997</v>
      </c>
      <c r="J7072">
        <v>54.146999999999998</v>
      </c>
      <c r="K7072" s="4">
        <f>AVERAGE(Data[[#This Row],[2020 '[YR2020']]],Data[[#This Row],[2021 '[YR2021']]],Data[[#This Row],[2022 '[YR2022']]],Data[[#This Row],[2023 '[YR2023']]],Data[[#This Row],[2024 '[YR2024']]])</f>
        <v>53.285600000000002</v>
      </c>
      <c r="L7072" s="4">
        <f>((J7072-F7072)/Data[[#This Row],[2020 '[YR2020']]])*100</f>
        <v>2.6288855193328287</v>
      </c>
    </row>
    <row r="7073" spans="1:12" x14ac:dyDescent="0.3">
      <c r="A7073" t="s">
        <v>243</v>
      </c>
      <c r="B7073" t="s">
        <v>244</v>
      </c>
      <c r="C7073" s="5" t="s">
        <v>639</v>
      </c>
      <c r="D7073" t="s">
        <v>38</v>
      </c>
      <c r="E7073" t="s">
        <v>132</v>
      </c>
      <c r="F7073">
        <v>42.879523219068503</v>
      </c>
      <c r="G7073">
        <v>43.024605416344897</v>
      </c>
      <c r="H7073">
        <v>42.840856442318199</v>
      </c>
      <c r="I7073">
        <v>42.630064463728402</v>
      </c>
      <c r="J7073">
        <v>42.598954132012999</v>
      </c>
      <c r="K7073" s="4">
        <f>AVERAGE(Data[[#This Row],[2020 '[YR2020']]],Data[[#This Row],[2021 '[YR2021']]],Data[[#This Row],[2022 '[YR2022']]],Data[[#This Row],[2023 '[YR2023']]],Data[[#This Row],[2024 '[YR2024']]])</f>
        <v>42.794800734694597</v>
      </c>
      <c r="L7073" s="4">
        <f>((J7073-F7073)/Data[[#This Row],[2020 '[YR2020']]])*100</f>
        <v>-0.65431951195468296</v>
      </c>
    </row>
    <row r="7074" spans="1:12" x14ac:dyDescent="0.3">
      <c r="A7074" t="s">
        <v>243</v>
      </c>
      <c r="B7074" t="s">
        <v>244</v>
      </c>
      <c r="C7074" s="5" t="s">
        <v>639</v>
      </c>
      <c r="D7074" t="s">
        <v>31</v>
      </c>
      <c r="E7074" t="s">
        <v>123</v>
      </c>
      <c r="F7074">
        <v>22.297999999999998</v>
      </c>
      <c r="G7074">
        <v>22.654</v>
      </c>
      <c r="H7074">
        <v>22.442</v>
      </c>
      <c r="I7074">
        <v>22.524999999999999</v>
      </c>
      <c r="J7074">
        <v>22.411000000000001</v>
      </c>
      <c r="K7074" s="4">
        <f>AVERAGE(Data[[#This Row],[2020 '[YR2020']]],Data[[#This Row],[2021 '[YR2021']]],Data[[#This Row],[2022 '[YR2022']]],Data[[#This Row],[2023 '[YR2023']]],Data[[#This Row],[2024 '[YR2024']]])</f>
        <v>22.466000000000001</v>
      </c>
      <c r="L7074" s="4">
        <f>((J7074-F7074)/Data[[#This Row],[2020 '[YR2020']]])*100</f>
        <v>0.50677190779443493</v>
      </c>
    </row>
    <row r="7075" spans="1:12" x14ac:dyDescent="0.3">
      <c r="A7075" t="s">
        <v>341</v>
      </c>
      <c r="B7075" t="s">
        <v>342</v>
      </c>
      <c r="C7075" s="5" t="s">
        <v>635</v>
      </c>
      <c r="D7075" t="s">
        <v>77</v>
      </c>
      <c r="E7075" t="s">
        <v>147</v>
      </c>
      <c r="F7075">
        <v>62.012495958110399</v>
      </c>
      <c r="G7075">
        <v>63.981327954207003</v>
      </c>
      <c r="H7075">
        <v>66.628217899648703</v>
      </c>
      <c r="I7075">
        <v>66.169102187261402</v>
      </c>
      <c r="J7075">
        <v>66.230070720174098</v>
      </c>
      <c r="K7075" s="4">
        <f>AVERAGE(Data[[#This Row],[2020 '[YR2020']]],Data[[#This Row],[2021 '[YR2021']]],Data[[#This Row],[2022 '[YR2022']]],Data[[#This Row],[2023 '[YR2023']]],Data[[#This Row],[2024 '[YR2024']]])</f>
        <v>65.004242943880314</v>
      </c>
      <c r="L7075" s="4">
        <f>((J7075-F7075)/Data[[#This Row],[2020 '[YR2020']]])*100</f>
        <v>6.8011691787292055</v>
      </c>
    </row>
    <row r="7076" spans="1:12" x14ac:dyDescent="0.3">
      <c r="A7076" t="s">
        <v>341</v>
      </c>
      <c r="B7076" t="s">
        <v>342</v>
      </c>
      <c r="C7076" s="5" t="s">
        <v>635</v>
      </c>
      <c r="D7076" t="s">
        <v>76</v>
      </c>
      <c r="E7076" t="s">
        <v>161</v>
      </c>
      <c r="F7076">
        <v>9.7560975609756095</v>
      </c>
      <c r="G7076">
        <v>4.4444444444444402</v>
      </c>
      <c r="H7076">
        <v>4.4444444444444402</v>
      </c>
      <c r="I7076">
        <v>4.4444444444444402</v>
      </c>
      <c r="J7076">
        <v>4.4444444444444402</v>
      </c>
      <c r="K7076" s="4">
        <f>AVERAGE(Data[[#This Row],[2020 '[YR2020']]],Data[[#This Row],[2021 '[YR2021']]],Data[[#This Row],[2022 '[YR2022']]],Data[[#This Row],[2023 '[YR2023']]],Data[[#This Row],[2024 '[YR2024']]])</f>
        <v>5.5067750677506737</v>
      </c>
      <c r="L7076" s="4">
        <f>((J7076-F7076)/Data[[#This Row],[2020 '[YR2020']]])*100</f>
        <v>-54.444444444444485</v>
      </c>
    </row>
    <row r="7077" spans="1:12" x14ac:dyDescent="0.3">
      <c r="A7077" t="s">
        <v>341</v>
      </c>
      <c r="B7077" t="s">
        <v>342</v>
      </c>
      <c r="C7077" s="5" t="s">
        <v>635</v>
      </c>
      <c r="D7077" t="s">
        <v>71</v>
      </c>
      <c r="E7077" t="s">
        <v>156</v>
      </c>
      <c r="F7077">
        <v>5.5</v>
      </c>
      <c r="G7077">
        <v>5.4</v>
      </c>
      <c r="H7077">
        <v>5.4</v>
      </c>
      <c r="I7077">
        <v>5.4</v>
      </c>
      <c r="J7077">
        <v>5.4</v>
      </c>
      <c r="K7077" s="4">
        <f>AVERAGE(Data[[#This Row],[2020 '[YR2020']]],Data[[#This Row],[2021 '[YR2021']]],Data[[#This Row],[2022 '[YR2022']]],Data[[#This Row],[2023 '[YR2023']]],Data[[#This Row],[2024 '[YR2024']]])</f>
        <v>5.42</v>
      </c>
      <c r="L7077" s="4">
        <f>((J7077-F7077)/Data[[#This Row],[2020 '[YR2020']]])*100</f>
        <v>-1.8181818181818119</v>
      </c>
    </row>
    <row r="7078" spans="1:12" x14ac:dyDescent="0.3">
      <c r="A7078" t="s">
        <v>341</v>
      </c>
      <c r="B7078" t="s">
        <v>342</v>
      </c>
      <c r="C7078" s="5" t="s">
        <v>635</v>
      </c>
      <c r="D7078" t="s">
        <v>60</v>
      </c>
      <c r="E7078" t="s">
        <v>192</v>
      </c>
      <c r="F7078">
        <v>737903</v>
      </c>
      <c r="G7078">
        <v>759174</v>
      </c>
      <c r="H7078">
        <v>779386</v>
      </c>
      <c r="I7078">
        <v>798382</v>
      </c>
      <c r="J7078">
        <v>815869</v>
      </c>
      <c r="K7078" s="4">
        <f>AVERAGE(Data[[#This Row],[2020 '[YR2020']]],Data[[#This Row],[2021 '[YR2021']]],Data[[#This Row],[2022 '[YR2022']]],Data[[#This Row],[2023 '[YR2023']]],Data[[#This Row],[2024 '[YR2024']]])</f>
        <v>778142.8</v>
      </c>
      <c r="L7078" s="4">
        <f>((J7078-F7078)/Data[[#This Row],[2020 '[YR2020']]])*100</f>
        <v>10.565887386282478</v>
      </c>
    </row>
    <row r="7079" spans="1:12" x14ac:dyDescent="0.3">
      <c r="A7079" t="s">
        <v>341</v>
      </c>
      <c r="B7079" t="s">
        <v>342</v>
      </c>
      <c r="C7079" s="5" t="s">
        <v>635</v>
      </c>
      <c r="D7079" t="s">
        <v>66</v>
      </c>
      <c r="E7079" t="s">
        <v>160</v>
      </c>
      <c r="F7079">
        <v>2.7330248355865501</v>
      </c>
      <c r="G7079">
        <v>2.91194820404053</v>
      </c>
      <c r="H7079">
        <v>2.8308599827224201</v>
      </c>
      <c r="I7079">
        <v>2.80125917961524</v>
      </c>
      <c r="J7079">
        <v>2.7554869621578799</v>
      </c>
      <c r="K7079" s="4">
        <f>AVERAGE(Data[[#This Row],[2020 '[YR2020']]],Data[[#This Row],[2021 '[YR2021']]],Data[[#This Row],[2022 '[YR2022']]],Data[[#This Row],[2023 '[YR2023']]],Data[[#This Row],[2024 '[YR2024']]])</f>
        <v>2.8065158328245241</v>
      </c>
      <c r="L7079" s="4">
        <f>((J7079-F7079)/Data[[#This Row],[2020 '[YR2020']]])*100</f>
        <v>0.82187787973427318</v>
      </c>
    </row>
    <row r="7080" spans="1:12" x14ac:dyDescent="0.3">
      <c r="A7080" t="s">
        <v>341</v>
      </c>
      <c r="B7080" t="s">
        <v>342</v>
      </c>
      <c r="C7080" s="5" t="s">
        <v>635</v>
      </c>
      <c r="D7080" t="s">
        <v>61</v>
      </c>
      <c r="E7080" t="s">
        <v>188</v>
      </c>
      <c r="F7080">
        <v>26.6124561945749</v>
      </c>
      <c r="G7080">
        <v>30.527841725895499</v>
      </c>
      <c r="H7080">
        <v>29.531033907873901</v>
      </c>
      <c r="I7080">
        <v>30.254646489373901</v>
      </c>
      <c r="J7080">
        <v>30.122384451400301</v>
      </c>
      <c r="K7080" s="4">
        <f>AVERAGE(Data[[#This Row],[2020 '[YR2020']]],Data[[#This Row],[2021 '[YR2021']]],Data[[#This Row],[2022 '[YR2022']]],Data[[#This Row],[2023 '[YR2023']]],Data[[#This Row],[2024 '[YR2024']]])</f>
        <v>29.409672553823704</v>
      </c>
      <c r="L7080" s="4">
        <f>((J7080-F7080)/Data[[#This Row],[2020 '[YR2020']]])*100</f>
        <v>13.189042872115348</v>
      </c>
    </row>
    <row r="7081" spans="1:12" x14ac:dyDescent="0.3">
      <c r="A7081" t="s">
        <v>341</v>
      </c>
      <c r="B7081" t="s">
        <v>342</v>
      </c>
      <c r="C7081" s="5" t="s">
        <v>635</v>
      </c>
      <c r="D7081" t="s">
        <v>83</v>
      </c>
      <c r="E7081" t="s">
        <v>172</v>
      </c>
      <c r="F7081">
        <v>17.838000000000001</v>
      </c>
      <c r="G7081">
        <v>17.89</v>
      </c>
      <c r="H7081">
        <v>14.754</v>
      </c>
      <c r="I7081">
        <v>13.494</v>
      </c>
      <c r="J7081">
        <v>12.946</v>
      </c>
      <c r="K7081" s="4">
        <f>AVERAGE(Data[[#This Row],[2020 '[YR2020']]],Data[[#This Row],[2021 '[YR2021']]],Data[[#This Row],[2022 '[YR2022']]],Data[[#This Row],[2023 '[YR2023']]],Data[[#This Row],[2024 '[YR2024']]])</f>
        <v>15.384399999999999</v>
      </c>
      <c r="L7081" s="4">
        <f>((J7081-F7081)/Data[[#This Row],[2020 '[YR2020']]])*100</f>
        <v>-27.424599170310575</v>
      </c>
    </row>
    <row r="7082" spans="1:12" x14ac:dyDescent="0.3">
      <c r="A7082" t="s">
        <v>341</v>
      </c>
      <c r="B7082" t="s">
        <v>342</v>
      </c>
      <c r="C7082" s="5" t="s">
        <v>635</v>
      </c>
      <c r="D7082" t="s">
        <v>68</v>
      </c>
      <c r="E7082" t="s">
        <v>153</v>
      </c>
      <c r="F7082">
        <v>9.1</v>
      </c>
      <c r="G7082">
        <v>9</v>
      </c>
      <c r="H7082">
        <v>8.9</v>
      </c>
      <c r="I7082">
        <v>8.8000000000000007</v>
      </c>
      <c r="J7082">
        <v>8.6</v>
      </c>
      <c r="K7082" s="4">
        <f>AVERAGE(Data[[#This Row],[2020 '[YR2020']]],Data[[#This Row],[2021 '[YR2021']]],Data[[#This Row],[2022 '[YR2022']]],Data[[#This Row],[2023 '[YR2023']]],Data[[#This Row],[2024 '[YR2024']]])</f>
        <v>8.879999999999999</v>
      </c>
      <c r="L7082" s="4">
        <f>((J7082-F7082)/Data[[#This Row],[2020 '[YR2020']]])*100</f>
        <v>-5.4945054945054945</v>
      </c>
    </row>
    <row r="7083" spans="1:12" x14ac:dyDescent="0.3">
      <c r="A7083" t="s">
        <v>341</v>
      </c>
      <c r="B7083" t="s">
        <v>342</v>
      </c>
      <c r="C7083" s="5" t="s">
        <v>635</v>
      </c>
      <c r="D7083" t="s">
        <v>84</v>
      </c>
      <c r="E7083" t="s">
        <v>173</v>
      </c>
      <c r="F7083">
        <v>1.895</v>
      </c>
      <c r="G7083">
        <v>2.3769999999999998</v>
      </c>
      <c r="H7083">
        <v>1.663</v>
      </c>
      <c r="I7083">
        <v>1.4419999999999999</v>
      </c>
      <c r="J7083">
        <v>1.389</v>
      </c>
      <c r="K7083" s="4">
        <f>AVERAGE(Data[[#This Row],[2020 '[YR2020']]],Data[[#This Row],[2021 '[YR2021']]],Data[[#This Row],[2022 '[YR2022']]],Data[[#This Row],[2023 '[YR2023']]],Data[[#This Row],[2024 '[YR2024']]])</f>
        <v>1.7532000000000001</v>
      </c>
      <c r="L7083" s="4">
        <f>((J7083-F7083)/Data[[#This Row],[2020 '[YR2020']]])*100</f>
        <v>-26.701846965699211</v>
      </c>
    </row>
    <row r="7084" spans="1:12" x14ac:dyDescent="0.3">
      <c r="A7084" t="s">
        <v>341</v>
      </c>
      <c r="B7084" t="s">
        <v>342</v>
      </c>
      <c r="C7084" s="5" t="s">
        <v>635</v>
      </c>
      <c r="D7084" t="s">
        <v>93</v>
      </c>
      <c r="E7084" t="s">
        <v>167</v>
      </c>
      <c r="F7084">
        <v>1.837</v>
      </c>
      <c r="G7084">
        <v>2.0390000000000001</v>
      </c>
      <c r="H7084">
        <v>1.5880000000000001</v>
      </c>
      <c r="I7084">
        <v>1.5009999999999999</v>
      </c>
      <c r="J7084">
        <v>1.1559999999999999</v>
      </c>
      <c r="K7084" s="4">
        <f>AVERAGE(Data[[#This Row],[2020 '[YR2020']]],Data[[#This Row],[2021 '[YR2021']]],Data[[#This Row],[2022 '[YR2022']]],Data[[#This Row],[2023 '[YR2023']]],Data[[#This Row],[2024 '[YR2024']]])</f>
        <v>1.6242000000000001</v>
      </c>
      <c r="L7084" s="4">
        <f>((J7084-F7084)/Data[[#This Row],[2020 '[YR2020']]])*100</f>
        <v>-37.071311921611326</v>
      </c>
    </row>
    <row r="7085" spans="1:12" x14ac:dyDescent="0.3">
      <c r="A7085" t="s">
        <v>341</v>
      </c>
      <c r="B7085" t="s">
        <v>342</v>
      </c>
      <c r="C7085" s="5" t="s">
        <v>635</v>
      </c>
      <c r="D7085" t="s">
        <v>86</v>
      </c>
      <c r="E7085" t="s">
        <v>175</v>
      </c>
      <c r="F7085">
        <v>5.8</v>
      </c>
      <c r="G7085">
        <v>5.8</v>
      </c>
      <c r="H7085">
        <v>5.8</v>
      </c>
      <c r="I7085">
        <v>5.8</v>
      </c>
      <c r="J7085">
        <v>5.8</v>
      </c>
      <c r="K7085" s="4">
        <f>AVERAGE(Data[[#This Row],[2020 '[YR2020']]],Data[[#This Row],[2021 '[YR2021']]],Data[[#This Row],[2022 '[YR2022']]],Data[[#This Row],[2023 '[YR2023']]],Data[[#This Row],[2024 '[YR2024']]])</f>
        <v>5.8</v>
      </c>
      <c r="L7085" s="4">
        <f>((J7085-F7085)/Data[[#This Row],[2020 '[YR2020']]])*100</f>
        <v>0</v>
      </c>
    </row>
    <row r="7086" spans="1:12" x14ac:dyDescent="0.3">
      <c r="A7086" t="s">
        <v>341</v>
      </c>
      <c r="B7086" t="s">
        <v>342</v>
      </c>
      <c r="C7086" s="5" t="s">
        <v>635</v>
      </c>
      <c r="D7086" t="s">
        <v>87</v>
      </c>
      <c r="E7086" t="s">
        <v>176</v>
      </c>
      <c r="F7086">
        <v>15.8</v>
      </c>
      <c r="G7086">
        <v>15.8</v>
      </c>
      <c r="H7086">
        <v>15.8</v>
      </c>
      <c r="I7086">
        <v>15.8</v>
      </c>
      <c r="J7086">
        <v>15.6</v>
      </c>
      <c r="K7086" s="4">
        <f>AVERAGE(Data[[#This Row],[2020 '[YR2020']]],Data[[#This Row],[2021 '[YR2021']]],Data[[#This Row],[2022 '[YR2022']]],Data[[#This Row],[2023 '[YR2023']]],Data[[#This Row],[2024 '[YR2024']]])</f>
        <v>15.76</v>
      </c>
      <c r="L7086" s="4">
        <f>((J7086-F7086)/Data[[#This Row],[2020 '[YR2020']]])*100</f>
        <v>-1.2658227848101333</v>
      </c>
    </row>
    <row r="7087" spans="1:12" x14ac:dyDescent="0.3">
      <c r="A7087" t="s">
        <v>341</v>
      </c>
      <c r="B7087" t="s">
        <v>342</v>
      </c>
      <c r="C7087" s="5" t="s">
        <v>635</v>
      </c>
      <c r="D7087" t="s">
        <v>88</v>
      </c>
      <c r="E7087" t="s">
        <v>171</v>
      </c>
      <c r="F7087">
        <v>40972506521.479698</v>
      </c>
      <c r="G7087">
        <v>42212542110.0839</v>
      </c>
      <c r="H7087">
        <v>47389335669.751297</v>
      </c>
      <c r="I7087">
        <v>51538727785.639</v>
      </c>
      <c r="J7087">
        <v>44692252847.2612</v>
      </c>
      <c r="K7087" s="4">
        <f>AVERAGE(Data[[#This Row],[2020 '[YR2020']]],Data[[#This Row],[2021 '[YR2021']]],Data[[#This Row],[2022 '[YR2022']]],Data[[#This Row],[2023 '[YR2023']]],Data[[#This Row],[2024 '[YR2024']]])</f>
        <v>45361072986.843018</v>
      </c>
      <c r="L7087" s="4">
        <f>((J7087-F7087)/Data[[#This Row],[2020 '[YR2020']]])*100</f>
        <v>9.0786399016897761</v>
      </c>
    </row>
    <row r="7088" spans="1:12" x14ac:dyDescent="0.3">
      <c r="A7088" t="s">
        <v>341</v>
      </c>
      <c r="B7088" t="s">
        <v>342</v>
      </c>
      <c r="C7088" s="5" t="s">
        <v>635</v>
      </c>
      <c r="D7088" t="s">
        <v>89</v>
      </c>
      <c r="E7088" t="s">
        <v>170</v>
      </c>
      <c r="F7088">
        <v>37524561601.896698</v>
      </c>
      <c r="G7088">
        <v>38892974934.579002</v>
      </c>
      <c r="H7088">
        <v>42041594224.623596</v>
      </c>
      <c r="I7088">
        <v>44844912182.072197</v>
      </c>
      <c r="J7088">
        <v>44692252847.2612</v>
      </c>
      <c r="K7088" s="4">
        <f>AVERAGE(Data[[#This Row],[2020 '[YR2020']]],Data[[#This Row],[2021 '[YR2021']]],Data[[#This Row],[2022 '[YR2022']]],Data[[#This Row],[2023 '[YR2023']]],Data[[#This Row],[2024 '[YR2024']]])</f>
        <v>41599259158.08654</v>
      </c>
      <c r="L7088" s="4">
        <f>((J7088-F7088)/Data[[#This Row],[2020 '[YR2020']]])*100</f>
        <v>19.101332405712125</v>
      </c>
    </row>
    <row r="7089" spans="1:12" x14ac:dyDescent="0.3">
      <c r="A7089" t="s">
        <v>341</v>
      </c>
      <c r="B7089" t="s">
        <v>342</v>
      </c>
      <c r="C7089" s="5" t="s">
        <v>635</v>
      </c>
      <c r="D7089" t="s">
        <v>90</v>
      </c>
      <c r="E7089" t="s">
        <v>164</v>
      </c>
      <c r="F7089">
        <v>0.51400000000000001</v>
      </c>
      <c r="G7089">
        <v>0.439</v>
      </c>
      <c r="H7089">
        <v>0.38</v>
      </c>
      <c r="I7089">
        <v>0.378</v>
      </c>
      <c r="J7089">
        <v>0.39</v>
      </c>
      <c r="K7089" s="4">
        <f>AVERAGE(Data[[#This Row],[2020 '[YR2020']]],Data[[#This Row],[2021 '[YR2021']]],Data[[#This Row],[2022 '[YR2022']]],Data[[#This Row],[2023 '[YR2023']]],Data[[#This Row],[2024 '[YR2024']]])</f>
        <v>0.42020000000000007</v>
      </c>
      <c r="L7089" s="4">
        <f>((J7089-F7089)/Data[[#This Row],[2020 '[YR2020']]])*100</f>
        <v>-24.124513618677042</v>
      </c>
    </row>
    <row r="7090" spans="1:12" x14ac:dyDescent="0.3">
      <c r="A7090" t="s">
        <v>341</v>
      </c>
      <c r="B7090" t="s">
        <v>342</v>
      </c>
      <c r="C7090" s="5" t="s">
        <v>635</v>
      </c>
      <c r="D7090" t="s">
        <v>91</v>
      </c>
      <c r="E7090" t="s">
        <v>165</v>
      </c>
      <c r="F7090">
        <v>6.7000000000000004E-2</v>
      </c>
      <c r="G7090">
        <v>7.8E-2</v>
      </c>
      <c r="H7090">
        <v>7.5999999999999998E-2</v>
      </c>
      <c r="I7090">
        <v>7.5999999999999998E-2</v>
      </c>
      <c r="J7090">
        <v>6.7000000000000004E-2</v>
      </c>
      <c r="K7090" s="4">
        <f>AVERAGE(Data[[#This Row],[2020 '[YR2020']]],Data[[#This Row],[2021 '[YR2021']]],Data[[#This Row],[2022 '[YR2022']]],Data[[#This Row],[2023 '[YR2023']]],Data[[#This Row],[2024 '[YR2024']]])</f>
        <v>7.2800000000000004E-2</v>
      </c>
      <c r="L7090" s="4">
        <f>((J7090-F7090)/Data[[#This Row],[2020 '[YR2020']]])*100</f>
        <v>0</v>
      </c>
    </row>
    <row r="7091" spans="1:12" x14ac:dyDescent="0.3">
      <c r="A7091" t="s">
        <v>341</v>
      </c>
      <c r="B7091" t="s">
        <v>342</v>
      </c>
      <c r="C7091" s="5" t="s">
        <v>635</v>
      </c>
      <c r="D7091" t="s">
        <v>92</v>
      </c>
      <c r="E7091" t="s">
        <v>166</v>
      </c>
      <c r="F7091">
        <v>0.14000000000000001</v>
      </c>
      <c r="G7091">
        <v>0.14000000000000001</v>
      </c>
      <c r="H7091">
        <v>0.13</v>
      </c>
      <c r="I7091">
        <v>0.13</v>
      </c>
      <c r="J7091">
        <v>0.126</v>
      </c>
      <c r="K7091" s="4">
        <f>AVERAGE(Data[[#This Row],[2020 '[YR2020']]],Data[[#This Row],[2021 '[YR2021']]],Data[[#This Row],[2022 '[YR2022']]],Data[[#This Row],[2023 '[YR2023']]],Data[[#This Row],[2024 '[YR2024']]])</f>
        <v>0.13320000000000001</v>
      </c>
      <c r="L7091" s="4">
        <f>((J7091-F7091)/Data[[#This Row],[2020 '[YR2020']]])*100</f>
        <v>-10.000000000000007</v>
      </c>
    </row>
    <row r="7092" spans="1:12" x14ac:dyDescent="0.3">
      <c r="A7092" t="s">
        <v>341</v>
      </c>
      <c r="B7092" t="s">
        <v>342</v>
      </c>
      <c r="C7092" s="5" t="s">
        <v>635</v>
      </c>
      <c r="D7092" t="s">
        <v>49</v>
      </c>
      <c r="E7092" t="s">
        <v>182</v>
      </c>
      <c r="F7092">
        <v>-50433</v>
      </c>
      <c r="G7092">
        <v>24501</v>
      </c>
      <c r="H7092">
        <v>80004</v>
      </c>
      <c r="I7092">
        <v>39995</v>
      </c>
      <c r="J7092">
        <v>46105</v>
      </c>
      <c r="K7092" s="4">
        <f>AVERAGE(Data[[#This Row],[2020 '[YR2020']]],Data[[#This Row],[2021 '[YR2021']]],Data[[#This Row],[2022 '[YR2022']]],Data[[#This Row],[2023 '[YR2023']]],Data[[#This Row],[2024 '[YR2024']]])</f>
        <v>28034.400000000001</v>
      </c>
      <c r="L7092" s="4">
        <f>((J7092-F7092)/Data[[#This Row],[2020 '[YR2020']]])*100</f>
        <v>-191.41831737156227</v>
      </c>
    </row>
    <row r="7093" spans="1:12" x14ac:dyDescent="0.3">
      <c r="A7093" t="s">
        <v>341</v>
      </c>
      <c r="B7093" t="s">
        <v>342</v>
      </c>
      <c r="C7093" s="5" t="s">
        <v>635</v>
      </c>
      <c r="D7093" t="s">
        <v>94</v>
      </c>
      <c r="E7093" t="s">
        <v>168</v>
      </c>
      <c r="F7093">
        <v>0.189</v>
      </c>
      <c r="G7093">
        <v>0.33900000000000002</v>
      </c>
      <c r="H7093">
        <v>0.27500000000000002</v>
      </c>
      <c r="I7093">
        <v>0.26700000000000002</v>
      </c>
      <c r="J7093">
        <v>9.8000000000000004E-2</v>
      </c>
      <c r="K7093" s="4">
        <f>AVERAGE(Data[[#This Row],[2020 '[YR2020']]],Data[[#This Row],[2021 '[YR2021']]],Data[[#This Row],[2022 '[YR2022']]],Data[[#This Row],[2023 '[YR2023']]],Data[[#This Row],[2024 '[YR2024']]])</f>
        <v>0.23360000000000003</v>
      </c>
      <c r="L7093" s="4">
        <f>((J7093-F7093)/Data[[#This Row],[2020 '[YR2020']]])*100</f>
        <v>-48.148148148148145</v>
      </c>
    </row>
    <row r="7094" spans="1:12" x14ac:dyDescent="0.3">
      <c r="A7094" t="s">
        <v>341</v>
      </c>
      <c r="B7094" t="s">
        <v>342</v>
      </c>
      <c r="C7094" s="5" t="s">
        <v>635</v>
      </c>
      <c r="D7094" t="s">
        <v>95</v>
      </c>
      <c r="E7094" t="s">
        <v>169</v>
      </c>
      <c r="F7094">
        <v>0.48</v>
      </c>
      <c r="G7094">
        <v>0.69299999999999995</v>
      </c>
      <c r="H7094">
        <v>0.55900000000000005</v>
      </c>
      <c r="I7094">
        <v>0.57399999999999995</v>
      </c>
      <c r="J7094">
        <v>0.38100000000000001</v>
      </c>
      <c r="K7094" s="4">
        <f>AVERAGE(Data[[#This Row],[2020 '[YR2020']]],Data[[#This Row],[2021 '[YR2021']]],Data[[#This Row],[2022 '[YR2022']]],Data[[#This Row],[2023 '[YR2023']]],Data[[#This Row],[2024 '[YR2024']]])</f>
        <v>0.5374000000000001</v>
      </c>
      <c r="L7094" s="4">
        <f>((J7094-F7094)/Data[[#This Row],[2020 '[YR2020']]])*100</f>
        <v>-20.624999999999996</v>
      </c>
    </row>
    <row r="7095" spans="1:12" x14ac:dyDescent="0.3">
      <c r="A7095" t="s">
        <v>341</v>
      </c>
      <c r="B7095" t="s">
        <v>342</v>
      </c>
      <c r="C7095" s="5" t="s">
        <v>635</v>
      </c>
      <c r="D7095" t="s">
        <v>85</v>
      </c>
      <c r="E7095" t="s">
        <v>174</v>
      </c>
      <c r="F7095">
        <v>6.51</v>
      </c>
      <c r="G7095">
        <v>7.0250000000000004</v>
      </c>
      <c r="H7095">
        <v>5.798</v>
      </c>
      <c r="I7095">
        <v>5.7320000000000002</v>
      </c>
      <c r="J7095">
        <v>5.7320000000000002</v>
      </c>
      <c r="K7095" s="4">
        <f>AVERAGE(Data[[#This Row],[2020 '[YR2020']]],Data[[#This Row],[2021 '[YR2021']]],Data[[#This Row],[2022 '[YR2022']]],Data[[#This Row],[2023 '[YR2023']]],Data[[#This Row],[2024 '[YR2024']]])</f>
        <v>6.1593999999999998</v>
      </c>
      <c r="L7095" s="4">
        <f>((J7095-F7095)/Data[[#This Row],[2020 '[YR2020']]])*100</f>
        <v>-11.950844854070654</v>
      </c>
    </row>
    <row r="7096" spans="1:12" x14ac:dyDescent="0.3">
      <c r="A7096" t="s">
        <v>341</v>
      </c>
      <c r="B7096" t="s">
        <v>342</v>
      </c>
      <c r="C7096" s="5" t="s">
        <v>635</v>
      </c>
      <c r="D7096" t="s">
        <v>48</v>
      </c>
      <c r="E7096" t="s">
        <v>181</v>
      </c>
      <c r="F7096">
        <v>-250779050191.59201</v>
      </c>
      <c r="G7096">
        <v>-310192231453.17603</v>
      </c>
      <c r="H7096">
        <v>-234326690906.09</v>
      </c>
      <c r="I7096">
        <v>-205083657208.33401</v>
      </c>
      <c r="J7096">
        <v>-251950094448.39301</v>
      </c>
      <c r="K7096" s="4">
        <f>AVERAGE(Data[[#This Row],[2020 '[YR2020']]],Data[[#This Row],[2021 '[YR2021']]],Data[[#This Row],[2022 '[YR2022']]],Data[[#This Row],[2023 '[YR2023']]],Data[[#This Row],[2024 '[YR2024']]])</f>
        <v>-250466344841.517</v>
      </c>
      <c r="L7096" s="4">
        <f>((J7096-F7096)/Data[[#This Row],[2020 '[YR2020']]])*100</f>
        <v>0.46696255365283984</v>
      </c>
    </row>
    <row r="7097" spans="1:12" x14ac:dyDescent="0.3">
      <c r="A7097" t="s">
        <v>341</v>
      </c>
      <c r="B7097" t="s">
        <v>342</v>
      </c>
      <c r="C7097" s="5" t="s">
        <v>635</v>
      </c>
      <c r="D7097" t="s">
        <v>54</v>
      </c>
      <c r="E7097" t="s">
        <v>198</v>
      </c>
      <c r="F7097">
        <v>3.64</v>
      </c>
      <c r="G7097">
        <v>3.64</v>
      </c>
      <c r="H7097">
        <v>3.64</v>
      </c>
      <c r="I7097">
        <v>3.64</v>
      </c>
      <c r="J7097">
        <v>3.64</v>
      </c>
      <c r="K7097" s="4">
        <f>AVERAGE(Data[[#This Row],[2020 '[YR2020']]],Data[[#This Row],[2021 '[YR2021']]],Data[[#This Row],[2022 '[YR2022']]],Data[[#This Row],[2023 '[YR2023']]],Data[[#This Row],[2024 '[YR2024']]])</f>
        <v>3.6399999999999997</v>
      </c>
      <c r="L7097" s="4">
        <f>((J7097-F7097)/Data[[#This Row],[2020 '[YR2020']]])*100</f>
        <v>0</v>
      </c>
    </row>
    <row r="7098" spans="1:12" x14ac:dyDescent="0.3">
      <c r="A7098" t="s">
        <v>341</v>
      </c>
      <c r="B7098" t="s">
        <v>342</v>
      </c>
      <c r="C7098" s="5" t="s">
        <v>635</v>
      </c>
      <c r="D7098" t="s">
        <v>40</v>
      </c>
      <c r="E7098" t="s">
        <v>127</v>
      </c>
      <c r="F7098">
        <v>4.0864801990916497</v>
      </c>
      <c r="G7098">
        <v>3.8510742242022098</v>
      </c>
      <c r="H7098">
        <v>4.5621606013259903</v>
      </c>
      <c r="I7098">
        <v>6.4490083333333299</v>
      </c>
      <c r="J7098">
        <v>6.18</v>
      </c>
      <c r="K7098" s="4">
        <f>AVERAGE(Data[[#This Row],[2020 '[YR2020']]],Data[[#This Row],[2021 '[YR2021']]],Data[[#This Row],[2022 '[YR2022']]],Data[[#This Row],[2023 '[YR2023']]],Data[[#This Row],[2024 '[YR2024']]])</f>
        <v>5.0257446715906351</v>
      </c>
      <c r="L7098" s="4">
        <f>((J7098-F7098)/Data[[#This Row],[2020 '[YR2020']]])*100</f>
        <v>51.230391410527368</v>
      </c>
    </row>
    <row r="7099" spans="1:12" x14ac:dyDescent="0.3">
      <c r="A7099" t="s">
        <v>341</v>
      </c>
      <c r="B7099" t="s">
        <v>342</v>
      </c>
      <c r="C7099" s="5" t="s">
        <v>635</v>
      </c>
      <c r="D7099" t="s">
        <v>43</v>
      </c>
      <c r="E7099" t="s">
        <v>185</v>
      </c>
      <c r="F7099">
        <v>2.2999999999999998</v>
      </c>
      <c r="G7099">
        <v>2.2999999999999998</v>
      </c>
      <c r="H7099">
        <v>2.2999999999999998</v>
      </c>
      <c r="I7099">
        <v>2.2999999999999998</v>
      </c>
      <c r="J7099">
        <v>2.2999999999999998</v>
      </c>
      <c r="K7099" s="4">
        <f>AVERAGE(Data[[#This Row],[2020 '[YR2020']]],Data[[#This Row],[2021 '[YR2021']]],Data[[#This Row],[2022 '[YR2022']]],Data[[#This Row],[2023 '[YR2023']]],Data[[#This Row],[2024 '[YR2024']]])</f>
        <v>2.2999999999999998</v>
      </c>
      <c r="L7099" s="4">
        <f>((J7099-F7099)/Data[[#This Row],[2020 '[YR2020']]])*100</f>
        <v>0</v>
      </c>
    </row>
    <row r="7100" spans="1:12" x14ac:dyDescent="0.3">
      <c r="A7100" t="s">
        <v>341</v>
      </c>
      <c r="B7100" t="s">
        <v>342</v>
      </c>
      <c r="C7100" s="5" t="s">
        <v>635</v>
      </c>
      <c r="D7100" t="s">
        <v>2</v>
      </c>
      <c r="E7100" t="s">
        <v>138</v>
      </c>
      <c r="F7100">
        <v>7.3176969741758899</v>
      </c>
      <c r="G7100">
        <v>7.10616297947562</v>
      </c>
      <c r="H7100">
        <v>6.0695770641713702</v>
      </c>
      <c r="I7100">
        <v>5.5908423508641096</v>
      </c>
      <c r="J7100">
        <v>5.00128705143125</v>
      </c>
      <c r="K7100" s="4">
        <f>AVERAGE(Data[[#This Row],[2020 '[YR2020']]],Data[[#This Row],[2021 '[YR2021']]],Data[[#This Row],[2022 '[YR2022']]],Data[[#This Row],[2023 '[YR2023']]],Data[[#This Row],[2024 '[YR2024']]])</f>
        <v>6.2171132840236485</v>
      </c>
      <c r="L7100" s="4">
        <f>((J7100-F7100)/Data[[#This Row],[2020 '[YR2020']]])*100</f>
        <v>-31.654903597665186</v>
      </c>
    </row>
    <row r="7101" spans="1:12" x14ac:dyDescent="0.3">
      <c r="A7101" t="s">
        <v>341</v>
      </c>
      <c r="B7101" t="s">
        <v>342</v>
      </c>
      <c r="C7101" s="5" t="s">
        <v>635</v>
      </c>
      <c r="D7101" t="s">
        <v>6</v>
      </c>
      <c r="E7101" t="s">
        <v>145</v>
      </c>
      <c r="F7101">
        <v>112.44981274436</v>
      </c>
      <c r="G7101">
        <v>115.041180060887</v>
      </c>
      <c r="H7101">
        <v>120.787803986413</v>
      </c>
      <c r="I7101">
        <v>124.444834716253</v>
      </c>
      <c r="J7101">
        <v>126.02197774597499</v>
      </c>
      <c r="K7101" s="4">
        <f>AVERAGE(Data[[#This Row],[2020 '[YR2020']]],Data[[#This Row],[2021 '[YR2021']]],Data[[#This Row],[2022 '[YR2022']]],Data[[#This Row],[2023 '[YR2023']]],Data[[#This Row],[2024 '[YR2024']]])</f>
        <v>119.7491218507776</v>
      </c>
      <c r="L7101" s="4">
        <f>((J7101-F7101)/Data[[#This Row],[2020 '[YR2020']]])*100</f>
        <v>12.069530993768339</v>
      </c>
    </row>
    <row r="7102" spans="1:12" x14ac:dyDescent="0.3">
      <c r="A7102" t="s">
        <v>341</v>
      </c>
      <c r="B7102" t="s">
        <v>342</v>
      </c>
      <c r="C7102" s="5" t="s">
        <v>635</v>
      </c>
      <c r="D7102" t="s">
        <v>8</v>
      </c>
      <c r="E7102" t="s">
        <v>119</v>
      </c>
      <c r="F7102">
        <v>59.146999999999998</v>
      </c>
      <c r="G7102">
        <v>60.316000000000003</v>
      </c>
      <c r="H7102">
        <v>63.298999999999999</v>
      </c>
      <c r="I7102">
        <v>63.018000000000001</v>
      </c>
      <c r="J7102">
        <v>63.061</v>
      </c>
      <c r="K7102" s="4">
        <f>AVERAGE(Data[[#This Row],[2020 '[YR2020']]],Data[[#This Row],[2021 '[YR2021']]],Data[[#This Row],[2022 '[YR2022']]],Data[[#This Row],[2023 '[YR2023']]],Data[[#This Row],[2024 '[YR2024']]])</f>
        <v>61.7682</v>
      </c>
      <c r="L7102" s="4">
        <f>((J7102-F7102)/Data[[#This Row],[2020 '[YR2020']]])*100</f>
        <v>6.6174108576935451</v>
      </c>
    </row>
    <row r="7103" spans="1:12" x14ac:dyDescent="0.3">
      <c r="A7103" t="s">
        <v>341</v>
      </c>
      <c r="B7103" t="s">
        <v>342</v>
      </c>
      <c r="C7103" s="5" t="s">
        <v>635</v>
      </c>
      <c r="D7103" t="s">
        <v>9</v>
      </c>
      <c r="E7103" t="s">
        <v>114</v>
      </c>
      <c r="F7103">
        <v>95.808000000000007</v>
      </c>
      <c r="G7103">
        <v>94.613</v>
      </c>
      <c r="H7103">
        <v>95.292000000000002</v>
      </c>
      <c r="I7103">
        <v>95.527000000000001</v>
      </c>
      <c r="J7103">
        <v>95.524000000000001</v>
      </c>
      <c r="K7103" s="4">
        <f>AVERAGE(Data[[#This Row],[2020 '[YR2020']]],Data[[#This Row],[2021 '[YR2021']]],Data[[#This Row],[2022 '[YR2022']]],Data[[#This Row],[2023 '[YR2023']]],Data[[#This Row],[2024 '[YR2024']]])</f>
        <v>95.352799999999988</v>
      </c>
      <c r="L7103" s="4">
        <f>((J7103-F7103)/Data[[#This Row],[2020 '[YR2020']]])*100</f>
        <v>-0.2964261857047491</v>
      </c>
    </row>
    <row r="7104" spans="1:12" x14ac:dyDescent="0.3">
      <c r="A7104" t="s">
        <v>341</v>
      </c>
      <c r="B7104" t="s">
        <v>342</v>
      </c>
      <c r="C7104" s="5" t="s">
        <v>635</v>
      </c>
      <c r="D7104" t="s">
        <v>10</v>
      </c>
      <c r="E7104" t="s">
        <v>115</v>
      </c>
      <c r="F7104">
        <v>86.983000000000004</v>
      </c>
      <c r="G7104">
        <v>86.242999999999995</v>
      </c>
      <c r="H7104">
        <v>87.460999999999999</v>
      </c>
      <c r="I7104">
        <v>87.436000000000007</v>
      </c>
      <c r="J7104">
        <v>87.358000000000004</v>
      </c>
      <c r="K7104" s="4">
        <f>AVERAGE(Data[[#This Row],[2020 '[YR2020']]],Data[[#This Row],[2021 '[YR2021']]],Data[[#This Row],[2022 '[YR2022']]],Data[[#This Row],[2023 '[YR2023']]],Data[[#This Row],[2024 '[YR2024']]])</f>
        <v>87.09620000000001</v>
      </c>
      <c r="L7104" s="4">
        <f>((J7104-F7104)/Data[[#This Row],[2020 '[YR2020']]])*100</f>
        <v>0.4311187243484359</v>
      </c>
    </row>
    <row r="7105" spans="1:12" x14ac:dyDescent="0.3">
      <c r="A7105" t="s">
        <v>341</v>
      </c>
      <c r="B7105" t="s">
        <v>342</v>
      </c>
      <c r="C7105" s="5" t="s">
        <v>635</v>
      </c>
      <c r="D7105" t="s">
        <v>12</v>
      </c>
      <c r="E7105" t="s">
        <v>117</v>
      </c>
      <c r="F7105">
        <v>76.734999999999999</v>
      </c>
      <c r="G7105">
        <v>65.686999999999998</v>
      </c>
      <c r="H7105">
        <v>69.438999999999993</v>
      </c>
      <c r="I7105">
        <v>69.406000000000006</v>
      </c>
      <c r="J7105">
        <v>69.375</v>
      </c>
      <c r="K7105" s="4">
        <f>AVERAGE(Data[[#This Row],[2020 '[YR2020']]],Data[[#This Row],[2021 '[YR2021']]],Data[[#This Row],[2022 '[YR2022']]],Data[[#This Row],[2023 '[YR2023']]],Data[[#This Row],[2024 '[YR2024']]])</f>
        <v>70.128399999999999</v>
      </c>
      <c r="L7105" s="4">
        <f>((J7105-F7105)/Data[[#This Row],[2020 '[YR2020']]])*100</f>
        <v>-9.5914510979344492</v>
      </c>
    </row>
    <row r="7106" spans="1:12" x14ac:dyDescent="0.3">
      <c r="A7106" t="s">
        <v>341</v>
      </c>
      <c r="B7106" t="s">
        <v>342</v>
      </c>
      <c r="C7106" s="5" t="s">
        <v>635</v>
      </c>
      <c r="D7106" t="s">
        <v>13</v>
      </c>
      <c r="E7106" t="s">
        <v>118</v>
      </c>
      <c r="F7106">
        <v>66.034999999999997</v>
      </c>
      <c r="G7106">
        <v>57.929000000000002</v>
      </c>
      <c r="H7106">
        <v>60.487000000000002</v>
      </c>
      <c r="I7106">
        <v>59.322000000000003</v>
      </c>
      <c r="J7106">
        <v>58.923000000000002</v>
      </c>
      <c r="K7106" s="4">
        <f>AVERAGE(Data[[#This Row],[2020 '[YR2020']]],Data[[#This Row],[2021 '[YR2021']]],Data[[#This Row],[2022 '[YR2022']]],Data[[#This Row],[2023 '[YR2023']]],Data[[#This Row],[2024 '[YR2024']]])</f>
        <v>60.539200000000008</v>
      </c>
      <c r="L7106" s="4">
        <f>((J7106-F7106)/Data[[#This Row],[2020 '[YR2020']]])*100</f>
        <v>-10.770046187627766</v>
      </c>
    </row>
    <row r="7107" spans="1:12" x14ac:dyDescent="0.3">
      <c r="A7107" t="s">
        <v>341</v>
      </c>
      <c r="B7107" t="s">
        <v>342</v>
      </c>
      <c r="C7107" s="5" t="s">
        <v>635</v>
      </c>
      <c r="D7107" t="s">
        <v>28</v>
      </c>
      <c r="E7107" t="s">
        <v>124</v>
      </c>
      <c r="F7107">
        <v>-2.5403150300476001</v>
      </c>
      <c r="G7107">
        <v>2.30446565742003</v>
      </c>
      <c r="H7107">
        <v>4.9952755374076103</v>
      </c>
      <c r="I7107">
        <v>3.0276489919890199</v>
      </c>
      <c r="J7107">
        <v>1.2673431029237501</v>
      </c>
      <c r="K7107" s="4">
        <f>AVERAGE(Data[[#This Row],[2020 '[YR2020']]],Data[[#This Row],[2021 '[YR2021']]],Data[[#This Row],[2022 '[YR2022']]],Data[[#This Row],[2023 '[YR2023']]],Data[[#This Row],[2024 '[YR2024']]])</f>
        <v>1.8108836519385618</v>
      </c>
      <c r="L7107" s="4">
        <f>((J7107-F7107)/Data[[#This Row],[2020 '[YR2020']]])*100</f>
        <v>-149.88921011501486</v>
      </c>
    </row>
    <row r="7108" spans="1:12" x14ac:dyDescent="0.3">
      <c r="A7108" t="s">
        <v>341</v>
      </c>
      <c r="B7108" t="s">
        <v>342</v>
      </c>
      <c r="C7108" s="5" t="s">
        <v>635</v>
      </c>
      <c r="D7108" t="s">
        <v>29</v>
      </c>
      <c r="E7108" t="s">
        <v>121</v>
      </c>
      <c r="F7108">
        <v>40.520000000000003</v>
      </c>
      <c r="G7108">
        <v>40.619999999999997</v>
      </c>
      <c r="H7108">
        <v>41.76</v>
      </c>
      <c r="I7108">
        <v>41.707000000000001</v>
      </c>
      <c r="J7108">
        <v>42.045000000000002</v>
      </c>
      <c r="K7108" s="4">
        <f>AVERAGE(Data[[#This Row],[2020 '[YR2020']]],Data[[#This Row],[2021 '[YR2021']]],Data[[#This Row],[2022 '[YR2022']]],Data[[#This Row],[2023 '[YR2023']]],Data[[#This Row],[2024 '[YR2024']]])</f>
        <v>41.330399999999997</v>
      </c>
      <c r="L7108" s="4">
        <f>((J7108-F7108)/Data[[#This Row],[2020 '[YR2020']]])*100</f>
        <v>3.7635735439289197</v>
      </c>
    </row>
    <row r="7109" spans="1:12" x14ac:dyDescent="0.3">
      <c r="A7109" t="s">
        <v>341</v>
      </c>
      <c r="B7109" t="s">
        <v>342</v>
      </c>
      <c r="C7109" s="5" t="s">
        <v>635</v>
      </c>
      <c r="D7109" t="s">
        <v>11</v>
      </c>
      <c r="E7109" t="s">
        <v>116</v>
      </c>
      <c r="F7109">
        <v>39.776000000000003</v>
      </c>
      <c r="G7109">
        <v>39.792000000000002</v>
      </c>
      <c r="H7109">
        <v>41.097000000000001</v>
      </c>
      <c r="I7109">
        <v>41.081000000000003</v>
      </c>
      <c r="J7109">
        <v>41.558999999999997</v>
      </c>
      <c r="K7109" s="4">
        <f>AVERAGE(Data[[#This Row],[2020 '[YR2020']]],Data[[#This Row],[2021 '[YR2021']]],Data[[#This Row],[2022 '[YR2022']]],Data[[#This Row],[2023 '[YR2023']]],Data[[#This Row],[2024 '[YR2024']]])</f>
        <v>40.661000000000008</v>
      </c>
      <c r="L7109" s="4">
        <f>((J7109-F7109)/Data[[#This Row],[2020 '[YR2020']]])*100</f>
        <v>4.4826025744167186</v>
      </c>
    </row>
    <row r="7110" spans="1:12" x14ac:dyDescent="0.3">
      <c r="A7110" t="s">
        <v>341</v>
      </c>
      <c r="B7110" t="s">
        <v>342</v>
      </c>
      <c r="C7110" s="5" t="s">
        <v>635</v>
      </c>
      <c r="D7110" t="s">
        <v>31</v>
      </c>
      <c r="E7110" t="s">
        <v>123</v>
      </c>
      <c r="F7110">
        <v>66.353999999999999</v>
      </c>
      <c r="G7110">
        <v>58.332999999999998</v>
      </c>
      <c r="H7110">
        <v>60.826999999999998</v>
      </c>
      <c r="I7110">
        <v>59.664999999999999</v>
      </c>
      <c r="J7110">
        <v>59.148000000000003</v>
      </c>
      <c r="K7110" s="4">
        <f>AVERAGE(Data[[#This Row],[2020 '[YR2020']]],Data[[#This Row],[2021 '[YR2021']]],Data[[#This Row],[2022 '[YR2022']]],Data[[#This Row],[2023 '[YR2023']]],Data[[#This Row],[2024 '[YR2024']]])</f>
        <v>60.865400000000001</v>
      </c>
      <c r="L7110" s="4">
        <f>((J7110-F7110)/Data[[#This Row],[2020 '[YR2020']]])*100</f>
        <v>-10.85993308617415</v>
      </c>
    </row>
    <row r="7111" spans="1:12" x14ac:dyDescent="0.3">
      <c r="A7111" t="s">
        <v>341</v>
      </c>
      <c r="B7111" t="s">
        <v>342</v>
      </c>
      <c r="C7111" s="5" t="s">
        <v>635</v>
      </c>
      <c r="D7111" t="s">
        <v>32</v>
      </c>
      <c r="E7111" t="s">
        <v>125</v>
      </c>
      <c r="F7111">
        <v>59.451999999999998</v>
      </c>
      <c r="G7111">
        <v>60.582000000000001</v>
      </c>
      <c r="H7111">
        <v>63.54</v>
      </c>
      <c r="I7111">
        <v>63.256999999999998</v>
      </c>
      <c r="J7111">
        <v>63.308</v>
      </c>
      <c r="K7111" s="4">
        <f>AVERAGE(Data[[#This Row],[2020 '[YR2020']]],Data[[#This Row],[2021 '[YR2021']]],Data[[#This Row],[2022 '[YR2022']]],Data[[#This Row],[2023 '[YR2023']]],Data[[#This Row],[2024 '[YR2024']]])</f>
        <v>62.027799999999999</v>
      </c>
      <c r="L7111" s="4">
        <f>((J7111-F7111)/Data[[#This Row],[2020 '[YR2020']]])*100</f>
        <v>6.4859045953037775</v>
      </c>
    </row>
    <row r="7112" spans="1:12" x14ac:dyDescent="0.3">
      <c r="A7112" t="s">
        <v>341</v>
      </c>
      <c r="B7112" t="s">
        <v>342</v>
      </c>
      <c r="C7112" s="5" t="s">
        <v>635</v>
      </c>
      <c r="D7112" t="s">
        <v>33</v>
      </c>
      <c r="E7112" t="s">
        <v>126</v>
      </c>
      <c r="F7112">
        <v>60.825000000000003</v>
      </c>
      <c r="G7112">
        <v>62.048999999999999</v>
      </c>
      <c r="H7112">
        <v>65.179000000000002</v>
      </c>
      <c r="I7112">
        <v>65.003</v>
      </c>
      <c r="J7112">
        <v>65.114000000000004</v>
      </c>
      <c r="K7112" s="4">
        <f>AVERAGE(Data[[#This Row],[2020 '[YR2020']]],Data[[#This Row],[2021 '[YR2021']]],Data[[#This Row],[2022 '[YR2022']]],Data[[#This Row],[2023 '[YR2023']]],Data[[#This Row],[2024 '[YR2024']]])</f>
        <v>63.633999999999993</v>
      </c>
      <c r="L7112" s="4">
        <f>((J7112-F7112)/Data[[#This Row],[2020 '[YR2020']]])*100</f>
        <v>7.0513769009453373</v>
      </c>
    </row>
    <row r="7113" spans="1:12" x14ac:dyDescent="0.3">
      <c r="A7113" t="s">
        <v>341</v>
      </c>
      <c r="B7113" t="s">
        <v>342</v>
      </c>
      <c r="C7113" s="5" t="s">
        <v>635</v>
      </c>
      <c r="D7113" t="s">
        <v>34</v>
      </c>
      <c r="E7113" t="s">
        <v>128</v>
      </c>
      <c r="F7113">
        <v>95.870999999999995</v>
      </c>
      <c r="G7113">
        <v>94.686999999999998</v>
      </c>
      <c r="H7113">
        <v>95.364999999999995</v>
      </c>
      <c r="I7113">
        <v>95.599000000000004</v>
      </c>
      <c r="J7113">
        <v>95.587999999999994</v>
      </c>
      <c r="K7113" s="4">
        <f>AVERAGE(Data[[#This Row],[2020 '[YR2020']]],Data[[#This Row],[2021 '[YR2021']]],Data[[#This Row],[2022 '[YR2022']]],Data[[#This Row],[2023 '[YR2023']]],Data[[#This Row],[2024 '[YR2024']]])</f>
        <v>95.421999999999997</v>
      </c>
      <c r="L7113" s="4">
        <f>((J7113-F7113)/Data[[#This Row],[2020 '[YR2020']]])*100</f>
        <v>-0.29518832597970324</v>
      </c>
    </row>
    <row r="7114" spans="1:12" x14ac:dyDescent="0.3">
      <c r="A7114" t="s">
        <v>341</v>
      </c>
      <c r="B7114" t="s">
        <v>342</v>
      </c>
      <c r="C7114" s="5" t="s">
        <v>635</v>
      </c>
      <c r="D7114" t="s">
        <v>35</v>
      </c>
      <c r="E7114" t="s">
        <v>129</v>
      </c>
      <c r="F7114">
        <v>96.480999999999995</v>
      </c>
      <c r="G7114">
        <v>95.337000000000003</v>
      </c>
      <c r="H7114">
        <v>95.930999999999997</v>
      </c>
      <c r="I7114">
        <v>96.268000000000001</v>
      </c>
      <c r="J7114">
        <v>96.313000000000002</v>
      </c>
      <c r="K7114" s="4">
        <f>AVERAGE(Data[[#This Row],[2020 '[YR2020']]],Data[[#This Row],[2021 '[YR2021']]],Data[[#This Row],[2022 '[YR2022']]],Data[[#This Row],[2023 '[YR2023']]],Data[[#This Row],[2024 '[YR2024']]])</f>
        <v>96.065999999999988</v>
      </c>
      <c r="L7114" s="4">
        <f>((J7114-F7114)/Data[[#This Row],[2020 '[YR2020']]])*100</f>
        <v>-0.17412754842921629</v>
      </c>
    </row>
    <row r="7115" spans="1:12" x14ac:dyDescent="0.3">
      <c r="A7115" t="s">
        <v>341</v>
      </c>
      <c r="B7115" t="s">
        <v>342</v>
      </c>
      <c r="C7115" s="5" t="s">
        <v>635</v>
      </c>
      <c r="D7115" t="s">
        <v>36</v>
      </c>
      <c r="E7115" t="s">
        <v>130</v>
      </c>
      <c r="F7115">
        <v>87.105000000000004</v>
      </c>
      <c r="G7115">
        <v>86.363</v>
      </c>
      <c r="H7115">
        <v>87.575000000000003</v>
      </c>
      <c r="I7115">
        <v>87.55</v>
      </c>
      <c r="J7115">
        <v>87.468000000000004</v>
      </c>
      <c r="K7115" s="4">
        <f>AVERAGE(Data[[#This Row],[2020 '[YR2020']]],Data[[#This Row],[2021 '[YR2021']]],Data[[#This Row],[2022 '[YR2022']]],Data[[#This Row],[2023 '[YR2023']]],Data[[#This Row],[2024 '[YR2024']]])</f>
        <v>87.21220000000001</v>
      </c>
      <c r="L7115" s="4">
        <f>((J7115-F7115)/Data[[#This Row],[2020 '[YR2020']]])*100</f>
        <v>0.41673841914930199</v>
      </c>
    </row>
    <row r="7116" spans="1:12" x14ac:dyDescent="0.3">
      <c r="A7116" t="s">
        <v>341</v>
      </c>
      <c r="B7116" t="s">
        <v>342</v>
      </c>
      <c r="C7116" s="5" t="s">
        <v>635</v>
      </c>
      <c r="D7116" t="s">
        <v>37</v>
      </c>
      <c r="E7116" t="s">
        <v>131</v>
      </c>
      <c r="F7116">
        <v>87.983000000000004</v>
      </c>
      <c r="G7116">
        <v>87.305999999999997</v>
      </c>
      <c r="H7116">
        <v>88.492999999999995</v>
      </c>
      <c r="I7116">
        <v>88.578999999999994</v>
      </c>
      <c r="J7116">
        <v>88.555999999999997</v>
      </c>
      <c r="K7116" s="4">
        <f>AVERAGE(Data[[#This Row],[2020 '[YR2020']]],Data[[#This Row],[2021 '[YR2021']]],Data[[#This Row],[2022 '[YR2022']]],Data[[#This Row],[2023 '[YR2023']]],Data[[#This Row],[2024 '[YR2024']]])</f>
        <v>88.183399999999992</v>
      </c>
      <c r="L7116" s="4">
        <f>((J7116-F7116)/Data[[#This Row],[2020 '[YR2020']]])*100</f>
        <v>0.65126217564756061</v>
      </c>
    </row>
    <row r="7117" spans="1:12" x14ac:dyDescent="0.3">
      <c r="A7117" t="s">
        <v>341</v>
      </c>
      <c r="B7117" t="s">
        <v>342</v>
      </c>
      <c r="C7117" s="5" t="s">
        <v>635</v>
      </c>
      <c r="D7117" t="s">
        <v>38</v>
      </c>
      <c r="E7117" t="s">
        <v>132</v>
      </c>
      <c r="F7117">
        <v>16.429508037492099</v>
      </c>
      <c r="G7117">
        <v>17.120343369062599</v>
      </c>
      <c r="H7117">
        <v>17.7595036893231</v>
      </c>
      <c r="I7117">
        <v>17.9813850035837</v>
      </c>
      <c r="J7117">
        <v>18.206134490517201</v>
      </c>
      <c r="K7117" s="4">
        <f>AVERAGE(Data[[#This Row],[2020 '[YR2020']]],Data[[#This Row],[2021 '[YR2021']]],Data[[#This Row],[2022 '[YR2022']]],Data[[#This Row],[2023 '[YR2023']]],Data[[#This Row],[2024 '[YR2024']]])</f>
        <v>17.499374917995738</v>
      </c>
      <c r="L7117" s="4">
        <f>((J7117-F7117)/Data[[#This Row],[2020 '[YR2020']]])*100</f>
        <v>10.813631479231422</v>
      </c>
    </row>
    <row r="7118" spans="1:12" x14ac:dyDescent="0.3">
      <c r="A7118" t="s">
        <v>341</v>
      </c>
      <c r="B7118" t="s">
        <v>342</v>
      </c>
      <c r="C7118" s="5" t="s">
        <v>635</v>
      </c>
      <c r="D7118" t="s">
        <v>30</v>
      </c>
      <c r="E7118" t="s">
        <v>122</v>
      </c>
      <c r="F7118">
        <v>76.88</v>
      </c>
      <c r="G7118">
        <v>65.91</v>
      </c>
      <c r="H7118">
        <v>69.63</v>
      </c>
      <c r="I7118">
        <v>69.590999999999994</v>
      </c>
      <c r="J7118">
        <v>69.442999999999998</v>
      </c>
      <c r="K7118" s="4">
        <f>AVERAGE(Data[[#This Row],[2020 '[YR2020']]],Data[[#This Row],[2021 '[YR2021']]],Data[[#This Row],[2022 '[YR2022']]],Data[[#This Row],[2023 '[YR2023']]],Data[[#This Row],[2024 '[YR2024']]])</f>
        <v>70.29079999999999</v>
      </c>
      <c r="L7118" s="4">
        <f>((J7118-F7118)/Data[[#This Row],[2020 '[YR2020']]])*100</f>
        <v>-9.673517169614982</v>
      </c>
    </row>
    <row r="7119" spans="1:12" x14ac:dyDescent="0.3">
      <c r="A7119" t="s">
        <v>341</v>
      </c>
      <c r="B7119" t="s">
        <v>342</v>
      </c>
      <c r="C7119" s="5" t="s">
        <v>635</v>
      </c>
      <c r="D7119" t="s">
        <v>39</v>
      </c>
      <c r="E7119" t="s">
        <v>133</v>
      </c>
      <c r="F7119">
        <v>2059100</v>
      </c>
      <c r="G7119">
        <v>1827072</v>
      </c>
      <c r="H7119">
        <v>1972313</v>
      </c>
      <c r="I7119">
        <v>1972818</v>
      </c>
      <c r="J7119">
        <v>2024455</v>
      </c>
      <c r="K7119" s="4">
        <f>AVERAGE(Data[[#This Row],[2020 '[YR2020']]],Data[[#This Row],[2021 '[YR2021']]],Data[[#This Row],[2022 '[YR2022']]],Data[[#This Row],[2023 '[YR2023']]],Data[[#This Row],[2024 '[YR2024']]])</f>
        <v>1971151.6</v>
      </c>
      <c r="L7119" s="4">
        <f>((J7119-F7119)/Data[[#This Row],[2020 '[YR2020']]])*100</f>
        <v>-1.6825312029527462</v>
      </c>
    </row>
    <row r="7120" spans="1:12" x14ac:dyDescent="0.3">
      <c r="A7120" t="s">
        <v>551</v>
      </c>
      <c r="B7120" t="s">
        <v>552</v>
      </c>
      <c r="C7120" s="5" t="s">
        <v>636</v>
      </c>
      <c r="D7120" t="s">
        <v>76</v>
      </c>
      <c r="E7120" t="s">
        <v>161</v>
      </c>
      <c r="F7120">
        <v>21.884498480243199</v>
      </c>
      <c r="G7120">
        <v>18.541033434650501</v>
      </c>
      <c r="H7120">
        <v>19.090909090909101</v>
      </c>
      <c r="I7120">
        <v>19.090909090909101</v>
      </c>
      <c r="J7120">
        <v>19.207317073170699</v>
      </c>
      <c r="K7120" s="4">
        <f>AVERAGE(Data[[#This Row],[2020 '[YR2020']]],Data[[#This Row],[2021 '[YR2021']]],Data[[#This Row],[2022 '[YR2022']]],Data[[#This Row],[2023 '[YR2023']]],Data[[#This Row],[2024 '[YR2024']]])</f>
        <v>19.562933433976518</v>
      </c>
      <c r="L7120" s="4">
        <f>((J7120-F7120)/Data[[#This Row],[2020 '[YR2020']]])*100</f>
        <v>-12.233231707317371</v>
      </c>
    </row>
    <row r="7121" spans="1:12" x14ac:dyDescent="0.3">
      <c r="A7121" t="s">
        <v>551</v>
      </c>
      <c r="B7121" t="s">
        <v>552</v>
      </c>
      <c r="C7121" s="5" t="s">
        <v>636</v>
      </c>
      <c r="D7121" t="s">
        <v>71</v>
      </c>
      <c r="E7121" t="s">
        <v>156</v>
      </c>
      <c r="F7121">
        <v>7.2</v>
      </c>
      <c r="G7121">
        <v>7.1</v>
      </c>
      <c r="H7121">
        <v>7</v>
      </c>
      <c r="I7121">
        <v>7</v>
      </c>
      <c r="J7121">
        <v>7</v>
      </c>
      <c r="K7121" s="4">
        <f>AVERAGE(Data[[#This Row],[2020 '[YR2020']]],Data[[#This Row],[2021 '[YR2021']]],Data[[#This Row],[2022 '[YR2022']]],Data[[#This Row],[2023 '[YR2023']]],Data[[#This Row],[2024 '[YR2024']]])</f>
        <v>7.06</v>
      </c>
      <c r="L7121" s="4">
        <f>((J7121-F7121)/Data[[#This Row],[2020 '[YR2020']]])*100</f>
        <v>-2.7777777777777799</v>
      </c>
    </row>
    <row r="7122" spans="1:12" x14ac:dyDescent="0.3">
      <c r="A7122" t="s">
        <v>551</v>
      </c>
      <c r="B7122" t="s">
        <v>552</v>
      </c>
      <c r="C7122" s="5" t="s">
        <v>636</v>
      </c>
      <c r="D7122" t="s">
        <v>68</v>
      </c>
      <c r="E7122" t="s">
        <v>153</v>
      </c>
      <c r="F7122">
        <v>4.3</v>
      </c>
      <c r="G7122">
        <v>4.3</v>
      </c>
      <c r="H7122">
        <v>4.4000000000000004</v>
      </c>
      <c r="I7122">
        <v>4.5</v>
      </c>
      <c r="J7122">
        <v>4.8</v>
      </c>
      <c r="K7122" s="4">
        <f>AVERAGE(Data[[#This Row],[2020 '[YR2020']]],Data[[#This Row],[2021 '[YR2021']]],Data[[#This Row],[2022 '[YR2022']]],Data[[#This Row],[2023 '[YR2023']]],Data[[#This Row],[2024 '[YR2024']]])</f>
        <v>4.46</v>
      </c>
      <c r="L7122" s="4">
        <f>((J7122-F7122)/Data[[#This Row],[2020 '[YR2020']]])*100</f>
        <v>11.627906976744185</v>
      </c>
    </row>
    <row r="7123" spans="1:12" x14ac:dyDescent="0.3">
      <c r="A7123" t="s">
        <v>551</v>
      </c>
      <c r="B7123" t="s">
        <v>552</v>
      </c>
      <c r="C7123" s="5" t="s">
        <v>636</v>
      </c>
      <c r="D7123" t="s">
        <v>95</v>
      </c>
      <c r="E7123" t="s">
        <v>169</v>
      </c>
      <c r="F7123">
        <v>17.585999999999999</v>
      </c>
      <c r="G7123">
        <v>21.149000000000001</v>
      </c>
      <c r="H7123">
        <v>22.870999999999999</v>
      </c>
      <c r="I7123">
        <v>21.693000000000001</v>
      </c>
      <c r="J7123">
        <v>21.326000000000001</v>
      </c>
      <c r="K7123" s="4">
        <f>AVERAGE(Data[[#This Row],[2020 '[YR2020']]],Data[[#This Row],[2021 '[YR2021']]],Data[[#This Row],[2022 '[YR2022']]],Data[[#This Row],[2023 '[YR2023']]],Data[[#This Row],[2024 '[YR2024']]])</f>
        <v>20.925000000000001</v>
      </c>
      <c r="L7123" s="4">
        <f>((J7123-F7123)/Data[[#This Row],[2020 '[YR2020']]])*100</f>
        <v>21.266916865688628</v>
      </c>
    </row>
    <row r="7124" spans="1:12" x14ac:dyDescent="0.3">
      <c r="A7124" t="s">
        <v>551</v>
      </c>
      <c r="B7124" t="s">
        <v>552</v>
      </c>
      <c r="C7124" s="5" t="s">
        <v>636</v>
      </c>
      <c r="D7124" t="s">
        <v>54</v>
      </c>
      <c r="E7124" t="s">
        <v>198</v>
      </c>
      <c r="F7124">
        <v>4.2439916666666697</v>
      </c>
      <c r="G7124">
        <v>4.1604166666666602</v>
      </c>
      <c r="H7124">
        <v>4.6884750000000004</v>
      </c>
      <c r="I7124">
        <v>4.57429166666667</v>
      </c>
      <c r="J7124">
        <v>4.5983749999999999</v>
      </c>
      <c r="K7124" s="4">
        <f>AVERAGE(Data[[#This Row],[2020 '[YR2020']]],Data[[#This Row],[2021 '[YR2021']]],Data[[#This Row],[2022 '[YR2022']]],Data[[#This Row],[2023 '[YR2023']]],Data[[#This Row],[2024 '[YR2024']]])</f>
        <v>4.4531100000000006</v>
      </c>
      <c r="L7124" s="4">
        <f>((J7124-F7124)/Data[[#This Row],[2020 '[YR2020']]])*100</f>
        <v>8.3502363144758736</v>
      </c>
    </row>
    <row r="7125" spans="1:12" x14ac:dyDescent="0.3">
      <c r="A7125" t="s">
        <v>551</v>
      </c>
      <c r="B7125" t="s">
        <v>552</v>
      </c>
      <c r="C7125" s="5" t="s">
        <v>636</v>
      </c>
      <c r="D7125" t="s">
        <v>61</v>
      </c>
      <c r="E7125" t="s">
        <v>188</v>
      </c>
      <c r="F7125">
        <v>17.271471686041298</v>
      </c>
      <c r="G7125">
        <v>17.270945900223701</v>
      </c>
      <c r="H7125">
        <v>17.2004611469441</v>
      </c>
      <c r="I7125">
        <v>17.047516755439801</v>
      </c>
      <c r="J7125">
        <v>16.988615305593601</v>
      </c>
      <c r="K7125" s="4">
        <f>AVERAGE(Data[[#This Row],[2020 '[YR2020']]],Data[[#This Row],[2021 '[YR2021']]],Data[[#This Row],[2022 '[YR2022']]],Data[[#This Row],[2023 '[YR2023']]],Data[[#This Row],[2024 '[YR2024']]])</f>
        <v>17.155802158848498</v>
      </c>
      <c r="L7125" s="4">
        <f>((J7125-F7125)/Data[[#This Row],[2020 '[YR2020']]])*100</f>
        <v>-1.6377086190998997</v>
      </c>
    </row>
    <row r="7126" spans="1:12" x14ac:dyDescent="0.3">
      <c r="A7126" t="s">
        <v>551</v>
      </c>
      <c r="B7126" t="s">
        <v>552</v>
      </c>
      <c r="C7126" s="5" t="s">
        <v>636</v>
      </c>
      <c r="D7126" t="s">
        <v>60</v>
      </c>
      <c r="E7126" t="s">
        <v>192</v>
      </c>
      <c r="F7126">
        <v>1803247</v>
      </c>
      <c r="G7126">
        <v>1794248</v>
      </c>
      <c r="H7126">
        <v>1785294</v>
      </c>
      <c r="I7126">
        <v>1776385</v>
      </c>
      <c r="J7126">
        <v>1767520</v>
      </c>
      <c r="K7126" s="4">
        <f>AVERAGE(Data[[#This Row],[2020 '[YR2020']]],Data[[#This Row],[2021 '[YR2021']]],Data[[#This Row],[2022 '[YR2022']]],Data[[#This Row],[2023 '[YR2023']]],Data[[#This Row],[2024 '[YR2024']]])</f>
        <v>1785338.8</v>
      </c>
      <c r="L7126" s="4">
        <f>((J7126-F7126)/Data[[#This Row],[2020 '[YR2020']]])*100</f>
        <v>-1.9812593615849632</v>
      </c>
    </row>
    <row r="7127" spans="1:12" x14ac:dyDescent="0.3">
      <c r="A7127" t="s">
        <v>551</v>
      </c>
      <c r="B7127" t="s">
        <v>552</v>
      </c>
      <c r="C7127" s="5" t="s">
        <v>636</v>
      </c>
      <c r="D7127" t="s">
        <v>77</v>
      </c>
      <c r="E7127" t="s">
        <v>147</v>
      </c>
      <c r="F7127">
        <v>68.9815784808291</v>
      </c>
      <c r="G7127">
        <v>67.866381020391998</v>
      </c>
      <c r="H7127">
        <v>68.674928806656396</v>
      </c>
      <c r="I7127">
        <v>67.633752475406894</v>
      </c>
      <c r="J7127">
        <v>67.5492192803802</v>
      </c>
      <c r="K7127" s="4">
        <f>AVERAGE(Data[[#This Row],[2020 '[YR2020']]],Data[[#This Row],[2021 '[YR2021']]],Data[[#This Row],[2022 '[YR2022']]],Data[[#This Row],[2023 '[YR2023']]],Data[[#This Row],[2024 '[YR2024']]])</f>
        <v>68.141172012732923</v>
      </c>
      <c r="L7127" s="4">
        <f>((J7127-F7127)/Data[[#This Row],[2020 '[YR2020']]])*100</f>
        <v>-2.0764372633876036</v>
      </c>
    </row>
    <row r="7128" spans="1:12" x14ac:dyDescent="0.3">
      <c r="A7128" t="s">
        <v>551</v>
      </c>
      <c r="B7128" t="s">
        <v>552</v>
      </c>
      <c r="C7128" s="5" t="s">
        <v>636</v>
      </c>
      <c r="D7128" t="s">
        <v>62</v>
      </c>
      <c r="E7128" t="s">
        <v>189</v>
      </c>
      <c r="F7128">
        <v>1803247</v>
      </c>
      <c r="G7128">
        <v>1794248</v>
      </c>
      <c r="H7128">
        <v>1785294</v>
      </c>
      <c r="I7128">
        <v>1776385</v>
      </c>
      <c r="J7128">
        <v>1767520</v>
      </c>
      <c r="K7128" s="4">
        <f>AVERAGE(Data[[#This Row],[2020 '[YR2020']]],Data[[#This Row],[2021 '[YR2021']]],Data[[#This Row],[2022 '[YR2022']]],Data[[#This Row],[2023 '[YR2023']]],Data[[#This Row],[2024 '[YR2024']]])</f>
        <v>1785338.8</v>
      </c>
      <c r="L7128" s="4">
        <f>((J7128-F7128)/Data[[#This Row],[2020 '[YR2020']]])*100</f>
        <v>-1.9812593615849632</v>
      </c>
    </row>
    <row r="7129" spans="1:12" x14ac:dyDescent="0.3">
      <c r="A7129" t="s">
        <v>551</v>
      </c>
      <c r="B7129" t="s">
        <v>552</v>
      </c>
      <c r="C7129" s="5" t="s">
        <v>636</v>
      </c>
      <c r="D7129" t="s">
        <v>83</v>
      </c>
      <c r="E7129" t="s">
        <v>172</v>
      </c>
      <c r="F7129">
        <v>18.085999999999999</v>
      </c>
      <c r="G7129">
        <v>21.456</v>
      </c>
      <c r="H7129">
        <v>20.896999999999998</v>
      </c>
      <c r="I7129">
        <v>19.591000000000001</v>
      </c>
      <c r="J7129">
        <v>19.584</v>
      </c>
      <c r="K7129" s="4">
        <f>AVERAGE(Data[[#This Row],[2020 '[YR2020']]],Data[[#This Row],[2021 '[YR2021']]],Data[[#This Row],[2022 '[YR2022']]],Data[[#This Row],[2023 '[YR2023']]],Data[[#This Row],[2024 '[YR2024']]])</f>
        <v>19.922800000000002</v>
      </c>
      <c r="L7129" s="4">
        <f>((J7129-F7129)/Data[[#This Row],[2020 '[YR2020']]])*100</f>
        <v>8.2826495631980599</v>
      </c>
    </row>
    <row r="7130" spans="1:12" x14ac:dyDescent="0.3">
      <c r="A7130" t="s">
        <v>551</v>
      </c>
      <c r="B7130" t="s">
        <v>552</v>
      </c>
      <c r="C7130" s="5" t="s">
        <v>636</v>
      </c>
      <c r="D7130" t="s">
        <v>94</v>
      </c>
      <c r="E7130" t="s">
        <v>168</v>
      </c>
      <c r="F7130">
        <v>18.076000000000001</v>
      </c>
      <c r="G7130">
        <v>21.007999999999999</v>
      </c>
      <c r="H7130">
        <v>21.641999999999999</v>
      </c>
      <c r="I7130">
        <v>21.463000000000001</v>
      </c>
      <c r="J7130">
        <v>21.050999999999998</v>
      </c>
      <c r="K7130" s="4">
        <f>AVERAGE(Data[[#This Row],[2020 '[YR2020']]],Data[[#This Row],[2021 '[YR2021']]],Data[[#This Row],[2022 '[YR2022']]],Data[[#This Row],[2023 '[YR2023']]],Data[[#This Row],[2024 '[YR2024']]])</f>
        <v>20.648</v>
      </c>
      <c r="L7130" s="4">
        <f>((J7130-F7130)/Data[[#This Row],[2020 '[YR2020']]])*100</f>
        <v>16.458287231688416</v>
      </c>
    </row>
    <row r="7131" spans="1:12" x14ac:dyDescent="0.3">
      <c r="A7131" t="s">
        <v>551</v>
      </c>
      <c r="B7131" t="s">
        <v>552</v>
      </c>
      <c r="C7131" s="5" t="s">
        <v>636</v>
      </c>
      <c r="D7131" t="s">
        <v>85</v>
      </c>
      <c r="E7131" t="s">
        <v>174</v>
      </c>
      <c r="F7131">
        <v>14.754</v>
      </c>
      <c r="G7131">
        <v>18.015000000000001</v>
      </c>
      <c r="H7131">
        <v>17.518000000000001</v>
      </c>
      <c r="I7131">
        <v>16.541</v>
      </c>
      <c r="J7131">
        <v>16.552</v>
      </c>
      <c r="K7131" s="4">
        <f>AVERAGE(Data[[#This Row],[2020 '[YR2020']]],Data[[#This Row],[2021 '[YR2021']]],Data[[#This Row],[2022 '[YR2022']]],Data[[#This Row],[2023 '[YR2023']]],Data[[#This Row],[2024 '[YR2024']]])</f>
        <v>16.675999999999998</v>
      </c>
      <c r="L7131" s="4">
        <f>((J7131-F7131)/Data[[#This Row],[2020 '[YR2020']]])*100</f>
        <v>12.186525687949032</v>
      </c>
    </row>
    <row r="7132" spans="1:12" x14ac:dyDescent="0.3">
      <c r="A7132" t="s">
        <v>551</v>
      </c>
      <c r="B7132" t="s">
        <v>552</v>
      </c>
      <c r="C7132" s="5" t="s">
        <v>636</v>
      </c>
      <c r="D7132" t="s">
        <v>86</v>
      </c>
      <c r="E7132" t="s">
        <v>175</v>
      </c>
      <c r="F7132">
        <v>24.4</v>
      </c>
      <c r="G7132">
        <v>24.4</v>
      </c>
      <c r="H7132">
        <v>24.4</v>
      </c>
      <c r="I7132">
        <v>24.4</v>
      </c>
      <c r="J7132">
        <v>24.3</v>
      </c>
      <c r="K7132" s="4">
        <f>AVERAGE(Data[[#This Row],[2020 '[YR2020']]],Data[[#This Row],[2021 '[YR2021']]],Data[[#This Row],[2022 '[YR2022']]],Data[[#This Row],[2023 '[YR2023']]],Data[[#This Row],[2024 '[YR2024']]])</f>
        <v>24.38</v>
      </c>
      <c r="L7132" s="4">
        <f>((J7132-F7132)/Data[[#This Row],[2020 '[YR2020']]])*100</f>
        <v>-0.40983606557376173</v>
      </c>
    </row>
    <row r="7133" spans="1:12" x14ac:dyDescent="0.3">
      <c r="A7133" t="s">
        <v>551</v>
      </c>
      <c r="B7133" t="s">
        <v>552</v>
      </c>
      <c r="C7133" s="5" t="s">
        <v>636</v>
      </c>
      <c r="D7133" t="s">
        <v>87</v>
      </c>
      <c r="E7133" t="s">
        <v>176</v>
      </c>
      <c r="F7133">
        <v>24.5</v>
      </c>
      <c r="G7133">
        <v>24.5</v>
      </c>
      <c r="H7133">
        <v>24.5</v>
      </c>
      <c r="I7133">
        <v>24.5</v>
      </c>
      <c r="J7133">
        <v>24.6</v>
      </c>
      <c r="K7133" s="4">
        <f>AVERAGE(Data[[#This Row],[2020 '[YR2020']]],Data[[#This Row],[2021 '[YR2021']]],Data[[#This Row],[2022 '[YR2022']]],Data[[#This Row],[2023 '[YR2023']]],Data[[#This Row],[2024 '[YR2024']]])</f>
        <v>24.52</v>
      </c>
      <c r="L7133" s="4">
        <f>((J7133-F7133)/Data[[#This Row],[2020 '[YR2020']]])*100</f>
        <v>0.40816326530612823</v>
      </c>
    </row>
    <row r="7134" spans="1:12" x14ac:dyDescent="0.3">
      <c r="A7134" t="s">
        <v>551</v>
      </c>
      <c r="B7134" t="s">
        <v>552</v>
      </c>
      <c r="C7134" s="5" t="s">
        <v>636</v>
      </c>
      <c r="D7134" t="s">
        <v>88</v>
      </c>
      <c r="E7134" t="s">
        <v>171</v>
      </c>
      <c r="F7134">
        <v>52190562712.039597</v>
      </c>
      <c r="G7134">
        <v>51885588481.088501</v>
      </c>
      <c r="H7134">
        <v>55810109299.055397</v>
      </c>
      <c r="I7134">
        <v>72999646521.502701</v>
      </c>
      <c r="J7134">
        <v>64698509621.273399</v>
      </c>
      <c r="K7134" s="4">
        <f>AVERAGE(Data[[#This Row],[2020 '[YR2020']]],Data[[#This Row],[2021 '[YR2021']]],Data[[#This Row],[2022 '[YR2022']]],Data[[#This Row],[2023 '[YR2023']]],Data[[#This Row],[2024 '[YR2024']]])</f>
        <v>59516883326.99192</v>
      </c>
      <c r="L7134" s="4">
        <f>((J7134-F7134)/Data[[#This Row],[2020 '[YR2020']]])*100</f>
        <v>23.965916938367101</v>
      </c>
    </row>
    <row r="7135" spans="1:12" x14ac:dyDescent="0.3">
      <c r="A7135" t="s">
        <v>551</v>
      </c>
      <c r="B7135" t="s">
        <v>552</v>
      </c>
      <c r="C7135" s="5" t="s">
        <v>636</v>
      </c>
      <c r="D7135" t="s">
        <v>89</v>
      </c>
      <c r="E7135" t="s">
        <v>170</v>
      </c>
      <c r="F7135">
        <v>45888850182.039597</v>
      </c>
      <c r="G7135">
        <v>45821015281.088501</v>
      </c>
      <c r="H7135">
        <v>49772084039.055397</v>
      </c>
      <c r="I7135">
        <v>66128554681.502701</v>
      </c>
      <c r="J7135">
        <v>64698509621.273399</v>
      </c>
      <c r="K7135" s="4">
        <f>AVERAGE(Data[[#This Row],[2020 '[YR2020']]],Data[[#This Row],[2021 '[YR2021']]],Data[[#This Row],[2022 '[YR2022']]],Data[[#This Row],[2023 '[YR2023']]],Data[[#This Row],[2024 '[YR2024']]])</f>
        <v>54461802760.991928</v>
      </c>
      <c r="L7135" s="4">
        <f>((J7135-F7135)/Data[[#This Row],[2020 '[YR2020']]])*100</f>
        <v>40.989607202221208</v>
      </c>
    </row>
    <row r="7136" spans="1:12" x14ac:dyDescent="0.3">
      <c r="A7136" t="s">
        <v>551</v>
      </c>
      <c r="B7136" t="s">
        <v>552</v>
      </c>
      <c r="C7136" s="5" t="s">
        <v>636</v>
      </c>
      <c r="D7136" t="s">
        <v>90</v>
      </c>
      <c r="E7136" t="s">
        <v>164</v>
      </c>
      <c r="F7136">
        <v>4.6909999999999998</v>
      </c>
      <c r="G7136">
        <v>5.0529999999999999</v>
      </c>
      <c r="H7136">
        <v>5.0490000000000004</v>
      </c>
      <c r="I7136">
        <v>5.12</v>
      </c>
      <c r="J7136">
        <v>4.8730000000000002</v>
      </c>
      <c r="K7136" s="4">
        <f>AVERAGE(Data[[#This Row],[2020 '[YR2020']]],Data[[#This Row],[2021 '[YR2021']]],Data[[#This Row],[2022 '[YR2022']]],Data[[#This Row],[2023 '[YR2023']]],Data[[#This Row],[2024 '[YR2024']]])</f>
        <v>4.9572000000000003</v>
      </c>
      <c r="L7136" s="4">
        <f>((J7136-F7136)/Data[[#This Row],[2020 '[YR2020']]])*100</f>
        <v>3.8797697719036539</v>
      </c>
    </row>
    <row r="7137" spans="1:12" x14ac:dyDescent="0.3">
      <c r="A7137" t="s">
        <v>551</v>
      </c>
      <c r="B7137" t="s">
        <v>552</v>
      </c>
      <c r="C7137" s="5" t="s">
        <v>636</v>
      </c>
      <c r="D7137" t="s">
        <v>91</v>
      </c>
      <c r="E7137" t="s">
        <v>165</v>
      </c>
      <c r="F7137">
        <v>5.2930000000000001</v>
      </c>
      <c r="G7137">
        <v>5.9859999999999998</v>
      </c>
      <c r="H7137">
        <v>6.0350000000000001</v>
      </c>
      <c r="I7137">
        <v>5.9340000000000002</v>
      </c>
      <c r="J7137">
        <v>5.75</v>
      </c>
      <c r="K7137" s="4">
        <f>AVERAGE(Data[[#This Row],[2020 '[YR2020']]],Data[[#This Row],[2021 '[YR2021']]],Data[[#This Row],[2022 '[YR2022']]],Data[[#This Row],[2023 '[YR2023']]],Data[[#This Row],[2024 '[YR2024']]])</f>
        <v>5.7995999999999999</v>
      </c>
      <c r="L7137" s="4">
        <f>((J7137-F7137)/Data[[#This Row],[2020 '[YR2020']]])*100</f>
        <v>8.6340449650481741</v>
      </c>
    </row>
    <row r="7138" spans="1:12" x14ac:dyDescent="0.3">
      <c r="A7138" t="s">
        <v>551</v>
      </c>
      <c r="B7138" t="s">
        <v>552</v>
      </c>
      <c r="C7138" s="5" t="s">
        <v>636</v>
      </c>
      <c r="D7138" t="s">
        <v>92</v>
      </c>
      <c r="E7138" t="s">
        <v>166</v>
      </c>
      <c r="F7138">
        <v>5.0350000000000001</v>
      </c>
      <c r="G7138">
        <v>5.59</v>
      </c>
      <c r="H7138">
        <v>5.6139999999999999</v>
      </c>
      <c r="I7138">
        <v>5.5890000000000004</v>
      </c>
      <c r="J7138">
        <v>5.3789999999999996</v>
      </c>
      <c r="K7138" s="4">
        <f>AVERAGE(Data[[#This Row],[2020 '[YR2020']]],Data[[#This Row],[2021 '[YR2021']]],Data[[#This Row],[2022 '[YR2022']]],Data[[#This Row],[2023 '[YR2023']]],Data[[#This Row],[2024 '[YR2024']]])</f>
        <v>5.4413999999999998</v>
      </c>
      <c r="L7138" s="4">
        <f>((J7138-F7138)/Data[[#This Row],[2020 '[YR2020']]])*100</f>
        <v>6.8321747765640399</v>
      </c>
    </row>
    <row r="7139" spans="1:12" x14ac:dyDescent="0.3">
      <c r="A7139" t="s">
        <v>551</v>
      </c>
      <c r="B7139" t="s">
        <v>552</v>
      </c>
      <c r="C7139" s="5" t="s">
        <v>636</v>
      </c>
      <c r="D7139" t="s">
        <v>93</v>
      </c>
      <c r="E7139" t="s">
        <v>167</v>
      </c>
      <c r="F7139">
        <v>16.79</v>
      </c>
      <c r="G7139">
        <v>21.385999999999999</v>
      </c>
      <c r="H7139">
        <v>25</v>
      </c>
      <c r="I7139">
        <v>22.1</v>
      </c>
      <c r="J7139">
        <v>21.815000000000001</v>
      </c>
      <c r="K7139" s="4">
        <f>AVERAGE(Data[[#This Row],[2020 '[YR2020']]],Data[[#This Row],[2021 '[YR2021']]],Data[[#This Row],[2022 '[YR2022']]],Data[[#This Row],[2023 '[YR2023']]],Data[[#This Row],[2024 '[YR2024']]])</f>
        <v>21.418200000000002</v>
      </c>
      <c r="L7139" s="4">
        <f>((J7139-F7139)/Data[[#This Row],[2020 '[YR2020']]])*100</f>
        <v>29.928528886241821</v>
      </c>
    </row>
    <row r="7140" spans="1:12" x14ac:dyDescent="0.3">
      <c r="A7140" t="s">
        <v>551</v>
      </c>
      <c r="B7140" t="s">
        <v>552</v>
      </c>
      <c r="C7140" s="5" t="s">
        <v>636</v>
      </c>
      <c r="D7140" t="s">
        <v>49</v>
      </c>
      <c r="E7140" t="s">
        <v>182</v>
      </c>
      <c r="F7140">
        <v>-13202</v>
      </c>
      <c r="G7140">
        <v>-17731</v>
      </c>
      <c r="H7140">
        <v>89076</v>
      </c>
      <c r="I7140">
        <v>-27780</v>
      </c>
      <c r="J7140">
        <v>-28466</v>
      </c>
      <c r="K7140" s="4">
        <f>AVERAGE(Data[[#This Row],[2020 '[YR2020']]],Data[[#This Row],[2021 '[YR2021']]],Data[[#This Row],[2022 '[YR2022']]],Data[[#This Row],[2023 '[YR2023']]],Data[[#This Row],[2024 '[YR2024']]])</f>
        <v>379.4</v>
      </c>
      <c r="L7140" s="4">
        <f>((J7140-F7140)/Data[[#This Row],[2020 '[YR2020']]])*100</f>
        <v>115.61884562945008</v>
      </c>
    </row>
    <row r="7141" spans="1:12" x14ac:dyDescent="0.3">
      <c r="A7141" t="s">
        <v>551</v>
      </c>
      <c r="B7141" t="s">
        <v>552</v>
      </c>
      <c r="C7141" s="5" t="s">
        <v>636</v>
      </c>
      <c r="D7141" t="s">
        <v>84</v>
      </c>
      <c r="E7141" t="s">
        <v>173</v>
      </c>
      <c r="F7141">
        <v>11.561999999999999</v>
      </c>
      <c r="G7141">
        <v>14.718999999999999</v>
      </c>
      <c r="H7141">
        <v>14.276999999999999</v>
      </c>
      <c r="I7141">
        <v>13.613</v>
      </c>
      <c r="J7141">
        <v>13.643000000000001</v>
      </c>
      <c r="K7141" s="4">
        <f>AVERAGE(Data[[#This Row],[2020 '[YR2020']]],Data[[#This Row],[2021 '[YR2021']]],Data[[#This Row],[2022 '[YR2022']]],Data[[#This Row],[2023 '[YR2023']]],Data[[#This Row],[2024 '[YR2024']]])</f>
        <v>13.562799999999999</v>
      </c>
      <c r="L7141" s="4">
        <f>((J7141-F7141)/Data[[#This Row],[2020 '[YR2020']]])*100</f>
        <v>17.998616156374343</v>
      </c>
    </row>
    <row r="7142" spans="1:12" x14ac:dyDescent="0.3">
      <c r="A7142" t="s">
        <v>551</v>
      </c>
      <c r="B7142" t="s">
        <v>552</v>
      </c>
      <c r="C7142" s="5" t="s">
        <v>636</v>
      </c>
      <c r="D7142" t="s">
        <v>48</v>
      </c>
      <c r="E7142" t="s">
        <v>181</v>
      </c>
      <c r="F7142">
        <v>226112004557.5</v>
      </c>
      <c r="G7142">
        <v>229475987649.21799</v>
      </c>
      <c r="H7142">
        <v>239312818681.87701</v>
      </c>
      <c r="I7142">
        <v>316283078544.37201</v>
      </c>
      <c r="J7142">
        <v>340466666023.164</v>
      </c>
      <c r="K7142" s="4">
        <f>AVERAGE(Data[[#This Row],[2020 '[YR2020']]],Data[[#This Row],[2021 '[YR2021']]],Data[[#This Row],[2022 '[YR2022']]],Data[[#This Row],[2023 '[YR2023']]],Data[[#This Row],[2024 '[YR2024']]])</f>
        <v>270330111091.22623</v>
      </c>
      <c r="L7142" s="4">
        <f>((J7142-F7142)/Data[[#This Row],[2020 '[YR2020']]])*100</f>
        <v>50.574343316912994</v>
      </c>
    </row>
    <row r="7143" spans="1:12" x14ac:dyDescent="0.3">
      <c r="A7143" t="s">
        <v>551</v>
      </c>
      <c r="B7143" t="s">
        <v>552</v>
      </c>
      <c r="C7143" s="5" t="s">
        <v>636</v>
      </c>
      <c r="D7143" t="s">
        <v>63</v>
      </c>
      <c r="E7143" t="s">
        <v>190</v>
      </c>
      <c r="F7143">
        <v>9.3601017375845093</v>
      </c>
      <c r="G7143">
        <v>9.3831318060466202</v>
      </c>
      <c r="H7143">
        <v>9.3723590442965001</v>
      </c>
      <c r="I7143">
        <v>9.3202180395382292</v>
      </c>
      <c r="J7143">
        <v>9.3233522460294793</v>
      </c>
      <c r="K7143" s="4">
        <f>AVERAGE(Data[[#This Row],[2020 '[YR2020']]],Data[[#This Row],[2021 '[YR2021']]],Data[[#This Row],[2022 '[YR2022']]],Data[[#This Row],[2023 '[YR2023']]],Data[[#This Row],[2024 '[YR2024']]])</f>
        <v>9.3518325746990669</v>
      </c>
      <c r="L7143" s="4">
        <f>((J7143-F7143)/Data[[#This Row],[2020 '[YR2020']]])*100</f>
        <v>-0.39261850549621907</v>
      </c>
    </row>
    <row r="7144" spans="1:12" x14ac:dyDescent="0.3">
      <c r="A7144" t="s">
        <v>551</v>
      </c>
      <c r="B7144" t="s">
        <v>552</v>
      </c>
      <c r="C7144" s="5" t="s">
        <v>636</v>
      </c>
      <c r="D7144" t="s">
        <v>43</v>
      </c>
      <c r="E7144" t="s">
        <v>185</v>
      </c>
      <c r="F7144">
        <v>23.1</v>
      </c>
      <c r="G7144">
        <v>23.1</v>
      </c>
      <c r="H7144">
        <v>23.1</v>
      </c>
      <c r="I7144">
        <v>23.1</v>
      </c>
      <c r="J7144">
        <v>22.1</v>
      </c>
      <c r="K7144" s="4">
        <f>AVERAGE(Data[[#This Row],[2020 '[YR2020']]],Data[[#This Row],[2021 '[YR2021']]],Data[[#This Row],[2022 '[YR2022']]],Data[[#This Row],[2023 '[YR2023']]],Data[[#This Row],[2024 '[YR2024']]])</f>
        <v>22.9</v>
      </c>
      <c r="L7144" s="4">
        <f>((J7144-F7144)/Data[[#This Row],[2020 '[YR2020']]])*100</f>
        <v>-4.329004329004329</v>
      </c>
    </row>
    <row r="7145" spans="1:12" x14ac:dyDescent="0.3">
      <c r="A7145" t="s">
        <v>551</v>
      </c>
      <c r="B7145" t="s">
        <v>552</v>
      </c>
      <c r="C7145" s="5" t="s">
        <v>636</v>
      </c>
      <c r="D7145" t="s">
        <v>2</v>
      </c>
      <c r="E7145" t="s">
        <v>138</v>
      </c>
      <c r="F7145">
        <v>16.859145434132301</v>
      </c>
      <c r="G7145">
        <v>17.1986190200411</v>
      </c>
      <c r="H7145">
        <v>18.438090990326302</v>
      </c>
      <c r="I7145">
        <v>25.463323733047002</v>
      </c>
      <c r="J7145">
        <v>18.321219005161002</v>
      </c>
      <c r="K7145" s="4">
        <f>AVERAGE(Data[[#This Row],[2020 '[YR2020']]],Data[[#This Row],[2021 '[YR2021']]],Data[[#This Row],[2022 '[YR2022']]],Data[[#This Row],[2023 '[YR2023']]],Data[[#This Row],[2024 '[YR2024']]])</f>
        <v>19.256079636541539</v>
      </c>
      <c r="L7145" s="4">
        <f>((J7145-F7145)/Data[[#This Row],[2020 '[YR2020']]])*100</f>
        <v>8.6722875530135042</v>
      </c>
    </row>
    <row r="7146" spans="1:12" x14ac:dyDescent="0.3">
      <c r="A7146" t="s">
        <v>551</v>
      </c>
      <c r="B7146" t="s">
        <v>552</v>
      </c>
      <c r="C7146" s="5" t="s">
        <v>636</v>
      </c>
      <c r="D7146" t="s">
        <v>6</v>
      </c>
      <c r="E7146" t="s">
        <v>145</v>
      </c>
      <c r="F7146">
        <v>127.03713573291201</v>
      </c>
      <c r="G7146">
        <v>133.45546947865299</v>
      </c>
      <c r="H7146">
        <v>151.86630374783499</v>
      </c>
      <c r="I7146">
        <v>167.656128062128</v>
      </c>
      <c r="J7146">
        <v>160.07956297466501</v>
      </c>
      <c r="K7146" s="4">
        <f>AVERAGE(Data[[#This Row],[2020 '[YR2020']]],Data[[#This Row],[2021 '[YR2021']]],Data[[#This Row],[2022 '[YR2022']]],Data[[#This Row],[2023 '[YR2023']]],Data[[#This Row],[2024 '[YR2024']]])</f>
        <v>148.01891999923859</v>
      </c>
      <c r="L7146" s="4">
        <f>((J7146-F7146)/Data[[#This Row],[2020 '[YR2020']]])*100</f>
        <v>26.010053714704917</v>
      </c>
    </row>
    <row r="7147" spans="1:12" x14ac:dyDescent="0.3">
      <c r="A7147" t="s">
        <v>551</v>
      </c>
      <c r="B7147" t="s">
        <v>552</v>
      </c>
      <c r="C7147" s="5" t="s">
        <v>636</v>
      </c>
      <c r="D7147" t="s">
        <v>8</v>
      </c>
      <c r="E7147" t="s">
        <v>119</v>
      </c>
      <c r="F7147">
        <v>40.792999999999999</v>
      </c>
      <c r="G7147">
        <v>40.604999999999997</v>
      </c>
      <c r="H7147">
        <v>40.988</v>
      </c>
      <c r="I7147">
        <v>39.857999999999997</v>
      </c>
      <c r="J7147">
        <v>39.753999999999998</v>
      </c>
      <c r="K7147" s="4">
        <f>AVERAGE(Data[[#This Row],[2020 '[YR2020']]],Data[[#This Row],[2021 '[YR2021']]],Data[[#This Row],[2022 '[YR2022']]],Data[[#This Row],[2023 '[YR2023']]],Data[[#This Row],[2024 '[YR2024']]])</f>
        <v>40.3996</v>
      </c>
      <c r="L7147" s="4">
        <f>((J7147-F7147)/Data[[#This Row],[2020 '[YR2020']]])*100</f>
        <v>-2.547005613708238</v>
      </c>
    </row>
    <row r="7148" spans="1:12" x14ac:dyDescent="0.3">
      <c r="A7148" t="s">
        <v>551</v>
      </c>
      <c r="B7148" t="s">
        <v>552</v>
      </c>
      <c r="C7148" s="5" t="s">
        <v>636</v>
      </c>
      <c r="D7148" t="s">
        <v>9</v>
      </c>
      <c r="E7148" t="s">
        <v>114</v>
      </c>
      <c r="F7148">
        <v>58.762999999999998</v>
      </c>
      <c r="G7148">
        <v>59.243000000000002</v>
      </c>
      <c r="H7148">
        <v>59.064</v>
      </c>
      <c r="I7148">
        <v>58.426000000000002</v>
      </c>
      <c r="J7148">
        <v>58.308</v>
      </c>
      <c r="K7148" s="4">
        <f>AVERAGE(Data[[#This Row],[2020 '[YR2020']]],Data[[#This Row],[2021 '[YR2021']]],Data[[#This Row],[2022 '[YR2022']]],Data[[#This Row],[2023 '[YR2023']]],Data[[#This Row],[2024 '[YR2024']]])</f>
        <v>58.760799999999996</v>
      </c>
      <c r="L7148" s="4">
        <f>((J7148-F7148)/Data[[#This Row],[2020 '[YR2020']]])*100</f>
        <v>-0.7742967513571436</v>
      </c>
    </row>
    <row r="7149" spans="1:12" x14ac:dyDescent="0.3">
      <c r="A7149" t="s">
        <v>551</v>
      </c>
      <c r="B7149" t="s">
        <v>552</v>
      </c>
      <c r="C7149" s="5" t="s">
        <v>636</v>
      </c>
      <c r="D7149" t="s">
        <v>10</v>
      </c>
      <c r="E7149" t="s">
        <v>115</v>
      </c>
      <c r="F7149">
        <v>49.408000000000001</v>
      </c>
      <c r="G7149">
        <v>49.539000000000001</v>
      </c>
      <c r="H7149">
        <v>49.65</v>
      </c>
      <c r="I7149">
        <v>48.756</v>
      </c>
      <c r="J7149">
        <v>48.646000000000001</v>
      </c>
      <c r="K7149" s="4">
        <f>AVERAGE(Data[[#This Row],[2020 '[YR2020']]],Data[[#This Row],[2021 '[YR2021']]],Data[[#This Row],[2022 '[YR2022']]],Data[[#This Row],[2023 '[YR2023']]],Data[[#This Row],[2024 '[YR2024']]])</f>
        <v>49.199800000000003</v>
      </c>
      <c r="L7149" s="4">
        <f>((J7149-F7149)/Data[[#This Row],[2020 '[YR2020']]])*100</f>
        <v>-1.5422603626943012</v>
      </c>
    </row>
    <row r="7150" spans="1:12" x14ac:dyDescent="0.3">
      <c r="A7150" t="s">
        <v>551</v>
      </c>
      <c r="B7150" t="s">
        <v>552</v>
      </c>
      <c r="C7150" s="5" t="s">
        <v>636</v>
      </c>
      <c r="D7150" t="s">
        <v>11</v>
      </c>
      <c r="E7150" t="s">
        <v>116</v>
      </c>
      <c r="F7150">
        <v>16.891999999999999</v>
      </c>
      <c r="G7150">
        <v>16.036999999999999</v>
      </c>
      <c r="H7150">
        <v>14.25</v>
      </c>
      <c r="I7150">
        <v>13.71</v>
      </c>
      <c r="J7150">
        <v>13.712999999999999</v>
      </c>
      <c r="K7150" s="4">
        <f>AVERAGE(Data[[#This Row],[2020 '[YR2020']]],Data[[#This Row],[2021 '[YR2021']]],Data[[#This Row],[2022 '[YR2022']]],Data[[#This Row],[2023 '[YR2023']]],Data[[#This Row],[2024 '[YR2024']]])</f>
        <v>14.920400000000001</v>
      </c>
      <c r="L7150" s="4">
        <f>((J7150-F7150)/Data[[#This Row],[2020 '[YR2020']]])*100</f>
        <v>-18.819559554818852</v>
      </c>
    </row>
    <row r="7151" spans="1:12" x14ac:dyDescent="0.3">
      <c r="A7151" t="s">
        <v>551</v>
      </c>
      <c r="B7151" t="s">
        <v>552</v>
      </c>
      <c r="C7151" s="5" t="s">
        <v>636</v>
      </c>
      <c r="D7151" t="s">
        <v>12</v>
      </c>
      <c r="E7151" t="s">
        <v>117</v>
      </c>
      <c r="F7151">
        <v>25.888000000000002</v>
      </c>
      <c r="G7151">
        <v>25.988</v>
      </c>
      <c r="H7151">
        <v>24.760999999999999</v>
      </c>
      <c r="I7151">
        <v>23.481999999999999</v>
      </c>
      <c r="J7151">
        <v>23.643000000000001</v>
      </c>
      <c r="K7151" s="4">
        <f>AVERAGE(Data[[#This Row],[2020 '[YR2020']]],Data[[#This Row],[2021 '[YR2021']]],Data[[#This Row],[2022 '[YR2022']]],Data[[#This Row],[2023 '[YR2023']]],Data[[#This Row],[2024 '[YR2024']]])</f>
        <v>24.752400000000002</v>
      </c>
      <c r="L7151" s="4">
        <f>((J7151-F7151)/Data[[#This Row],[2020 '[YR2020']]])*100</f>
        <v>-8.6719715698393109</v>
      </c>
    </row>
    <row r="7152" spans="1:12" x14ac:dyDescent="0.3">
      <c r="A7152" t="s">
        <v>551</v>
      </c>
      <c r="B7152" t="s">
        <v>552</v>
      </c>
      <c r="C7152" s="5" t="s">
        <v>636</v>
      </c>
      <c r="D7152" t="s">
        <v>13</v>
      </c>
      <c r="E7152" t="s">
        <v>118</v>
      </c>
      <c r="F7152">
        <v>21.486000000000001</v>
      </c>
      <c r="G7152">
        <v>21.12</v>
      </c>
      <c r="H7152">
        <v>19.614999999999998</v>
      </c>
      <c r="I7152">
        <v>18.696000000000002</v>
      </c>
      <c r="J7152">
        <v>18.780999999999999</v>
      </c>
      <c r="K7152" s="4">
        <f>AVERAGE(Data[[#This Row],[2020 '[YR2020']]],Data[[#This Row],[2021 '[YR2021']]],Data[[#This Row],[2022 '[YR2022']]],Data[[#This Row],[2023 '[YR2023']]],Data[[#This Row],[2024 '[YR2024']]])</f>
        <v>19.939600000000002</v>
      </c>
      <c r="L7152" s="4">
        <f>((J7152-F7152)/Data[[#This Row],[2020 '[YR2020']]])*100</f>
        <v>-12.589593223494377</v>
      </c>
    </row>
    <row r="7153" spans="1:12" x14ac:dyDescent="0.3">
      <c r="A7153" t="s">
        <v>551</v>
      </c>
      <c r="B7153" t="s">
        <v>552</v>
      </c>
      <c r="C7153" s="5" t="s">
        <v>636</v>
      </c>
      <c r="D7153" t="s">
        <v>28</v>
      </c>
      <c r="E7153" t="s">
        <v>124</v>
      </c>
      <c r="F7153">
        <v>2.6310731118474302</v>
      </c>
      <c r="G7153">
        <v>5.0523287609658203</v>
      </c>
      <c r="H7153">
        <v>13.795488743252101</v>
      </c>
      <c r="I7153">
        <v>10.3971874764996</v>
      </c>
      <c r="J7153">
        <v>-4.5191101423114004</v>
      </c>
      <c r="K7153" s="4">
        <f>AVERAGE(Data[[#This Row],[2020 '[YR2020']]],Data[[#This Row],[2021 '[YR2021']]],Data[[#This Row],[2022 '[YR2022']]],Data[[#This Row],[2023 '[YR2023']]],Data[[#This Row],[2024 '[YR2024']]])</f>
        <v>5.4713935900507096</v>
      </c>
      <c r="L7153" s="4">
        <f>((J7153-F7153)/Data[[#This Row],[2020 '[YR2020']]])*100</f>
        <v>-271.75920053161389</v>
      </c>
    </row>
    <row r="7154" spans="1:12" x14ac:dyDescent="0.3">
      <c r="A7154" t="s">
        <v>551</v>
      </c>
      <c r="B7154" t="s">
        <v>552</v>
      </c>
      <c r="C7154" s="5" t="s">
        <v>636</v>
      </c>
      <c r="D7154" t="s">
        <v>29</v>
      </c>
      <c r="E7154" t="s">
        <v>121</v>
      </c>
      <c r="F7154">
        <v>20.3</v>
      </c>
      <c r="G7154">
        <v>20.399999999999999</v>
      </c>
      <c r="H7154">
        <v>19</v>
      </c>
      <c r="I7154">
        <v>17.600000000000001</v>
      </c>
      <c r="J7154">
        <v>17.539000000000001</v>
      </c>
      <c r="K7154" s="4">
        <f>AVERAGE(Data[[#This Row],[2020 '[YR2020']]],Data[[#This Row],[2021 '[YR2021']]],Data[[#This Row],[2022 '[YR2022']]],Data[[#This Row],[2023 '[YR2023']]],Data[[#This Row],[2024 '[YR2024']]])</f>
        <v>18.967800000000004</v>
      </c>
      <c r="L7154" s="4">
        <f>((J7154-F7154)/Data[[#This Row],[2020 '[YR2020']]])*100</f>
        <v>-13.600985221674872</v>
      </c>
    </row>
    <row r="7155" spans="1:12" x14ac:dyDescent="0.3">
      <c r="A7155" t="s">
        <v>551</v>
      </c>
      <c r="B7155" t="s">
        <v>552</v>
      </c>
      <c r="C7155" s="5" t="s">
        <v>636</v>
      </c>
      <c r="D7155" t="s">
        <v>45</v>
      </c>
      <c r="E7155" t="s">
        <v>178</v>
      </c>
      <c r="F7155">
        <v>375026992436</v>
      </c>
      <c r="G7155">
        <v>448984000000</v>
      </c>
      <c r="H7155">
        <v>473327418660</v>
      </c>
      <c r="I7155">
        <v>489286621615</v>
      </c>
      <c r="J7155">
        <v>557044785938</v>
      </c>
      <c r="K7155" s="4">
        <f>AVERAGE(Data[[#This Row],[2020 '[YR2020']]],Data[[#This Row],[2021 '[YR2021']]],Data[[#This Row],[2022 '[YR2022']]],Data[[#This Row],[2023 '[YR2023']]],Data[[#This Row],[2024 '[YR2024']]])</f>
        <v>468733963729.79999</v>
      </c>
      <c r="L7155" s="4">
        <f>((J7155-F7155)/Data[[#This Row],[2020 '[YR2020']]])*100</f>
        <v>48.534584756072498</v>
      </c>
    </row>
    <row r="7156" spans="1:12" x14ac:dyDescent="0.3">
      <c r="A7156" t="s">
        <v>551</v>
      </c>
      <c r="B7156" t="s">
        <v>552</v>
      </c>
      <c r="C7156" s="5" t="s">
        <v>636</v>
      </c>
      <c r="D7156" t="s">
        <v>31</v>
      </c>
      <c r="E7156" t="s">
        <v>123</v>
      </c>
      <c r="F7156">
        <v>26.071000000000002</v>
      </c>
      <c r="G7156">
        <v>26.785</v>
      </c>
      <c r="H7156">
        <v>25.431000000000001</v>
      </c>
      <c r="I7156">
        <v>23.876000000000001</v>
      </c>
      <c r="J7156">
        <v>23.872</v>
      </c>
      <c r="K7156" s="4">
        <f>AVERAGE(Data[[#This Row],[2020 '[YR2020']]],Data[[#This Row],[2021 '[YR2021']]],Data[[#This Row],[2022 '[YR2022']]],Data[[#This Row],[2023 '[YR2023']]],Data[[#This Row],[2024 '[YR2024']]])</f>
        <v>25.207000000000001</v>
      </c>
      <c r="L7156" s="4">
        <f>((J7156-F7156)/Data[[#This Row],[2020 '[YR2020']]])*100</f>
        <v>-8.4346591998772649</v>
      </c>
    </row>
    <row r="7157" spans="1:12" x14ac:dyDescent="0.3">
      <c r="A7157" t="s">
        <v>551</v>
      </c>
      <c r="B7157" t="s">
        <v>552</v>
      </c>
      <c r="C7157" s="5" t="s">
        <v>636</v>
      </c>
      <c r="D7157" t="s">
        <v>30</v>
      </c>
      <c r="E7157" t="s">
        <v>122</v>
      </c>
      <c r="F7157">
        <v>31.6</v>
      </c>
      <c r="G7157">
        <v>32.9</v>
      </c>
      <c r="H7157">
        <v>31.6</v>
      </c>
      <c r="I7157">
        <v>29.9</v>
      </c>
      <c r="J7157">
        <v>29.946999999999999</v>
      </c>
      <c r="K7157" s="4">
        <f>AVERAGE(Data[[#This Row],[2020 '[YR2020']]],Data[[#This Row],[2021 '[YR2021']]],Data[[#This Row],[2022 '[YR2022']]],Data[[#This Row],[2023 '[YR2023']]],Data[[#This Row],[2024 '[YR2024']]])</f>
        <v>31.189399999999999</v>
      </c>
      <c r="L7157" s="4">
        <f>((J7157-F7157)/Data[[#This Row],[2020 '[YR2020']]])*100</f>
        <v>-5.2310126582278551</v>
      </c>
    </row>
    <row r="7158" spans="1:12" x14ac:dyDescent="0.3">
      <c r="A7158" t="s">
        <v>551</v>
      </c>
      <c r="B7158" t="s">
        <v>552</v>
      </c>
      <c r="C7158" s="5" t="s">
        <v>636</v>
      </c>
      <c r="D7158" t="s">
        <v>39</v>
      </c>
      <c r="E7158" t="s">
        <v>133</v>
      </c>
      <c r="F7158">
        <v>8409711</v>
      </c>
      <c r="G7158">
        <v>8418497</v>
      </c>
      <c r="H7158">
        <v>8415279</v>
      </c>
      <c r="I7158">
        <v>8280024</v>
      </c>
      <c r="J7158">
        <v>8214755</v>
      </c>
      <c r="K7158" s="4">
        <f>AVERAGE(Data[[#This Row],[2020 '[YR2020']]],Data[[#This Row],[2021 '[YR2021']]],Data[[#This Row],[2022 '[YR2022']]],Data[[#This Row],[2023 '[YR2023']]],Data[[#This Row],[2024 '[YR2024']]])</f>
        <v>8347653.2000000002</v>
      </c>
      <c r="L7158" s="4">
        <f>((J7158-F7158)/Data[[#This Row],[2020 '[YR2020']]])*100</f>
        <v>-2.3182247285310993</v>
      </c>
    </row>
    <row r="7159" spans="1:12" x14ac:dyDescent="0.3">
      <c r="A7159" t="s">
        <v>551</v>
      </c>
      <c r="B7159" t="s">
        <v>552</v>
      </c>
      <c r="C7159" s="5" t="s">
        <v>636</v>
      </c>
      <c r="D7159" t="s">
        <v>38</v>
      </c>
      <c r="E7159" t="s">
        <v>132</v>
      </c>
      <c r="F7159">
        <v>42.826727339381797</v>
      </c>
      <c r="G7159">
        <v>42.437670287225899</v>
      </c>
      <c r="H7159">
        <v>42.738927610124399</v>
      </c>
      <c r="I7159">
        <v>42.360867553040897</v>
      </c>
      <c r="J7159">
        <v>42.329649514806</v>
      </c>
      <c r="K7159" s="4">
        <f>AVERAGE(Data[[#This Row],[2020 '[YR2020']]],Data[[#This Row],[2021 '[YR2021']]],Data[[#This Row],[2022 '[YR2022']]],Data[[#This Row],[2023 '[YR2023']]],Data[[#This Row],[2024 '[YR2024']]])</f>
        <v>42.53876846091579</v>
      </c>
      <c r="L7159" s="4">
        <f>((J7159-F7159)/Data[[#This Row],[2020 '[YR2020']]])*100</f>
        <v>-1.1606719809260406</v>
      </c>
    </row>
    <row r="7160" spans="1:12" x14ac:dyDescent="0.3">
      <c r="A7160" t="s">
        <v>551</v>
      </c>
      <c r="B7160" t="s">
        <v>552</v>
      </c>
      <c r="C7160" s="5" t="s">
        <v>636</v>
      </c>
      <c r="D7160" t="s">
        <v>37</v>
      </c>
      <c r="E7160" t="s">
        <v>131</v>
      </c>
      <c r="F7160">
        <v>64.141000000000005</v>
      </c>
      <c r="G7160">
        <v>65.489999999999995</v>
      </c>
      <c r="H7160">
        <v>66.548000000000002</v>
      </c>
      <c r="I7160">
        <v>66.731999999999999</v>
      </c>
      <c r="J7160">
        <v>66.634</v>
      </c>
      <c r="K7160" s="4">
        <f>AVERAGE(Data[[#This Row],[2020 '[YR2020']]],Data[[#This Row],[2021 '[YR2021']]],Data[[#This Row],[2022 '[YR2022']]],Data[[#This Row],[2023 '[YR2023']]],Data[[#This Row],[2024 '[YR2024']]])</f>
        <v>65.909000000000006</v>
      </c>
      <c r="L7160" s="4">
        <f>((J7160-F7160)/Data[[#This Row],[2020 '[YR2020']]])*100</f>
        <v>3.8867495049967955</v>
      </c>
    </row>
    <row r="7161" spans="1:12" x14ac:dyDescent="0.3">
      <c r="A7161" t="s">
        <v>551</v>
      </c>
      <c r="B7161" t="s">
        <v>552</v>
      </c>
      <c r="C7161" s="5" t="s">
        <v>636</v>
      </c>
      <c r="D7161" t="s">
        <v>40</v>
      </c>
      <c r="E7161" t="s">
        <v>127</v>
      </c>
      <c r="F7161">
        <v>6.4864012282896999</v>
      </c>
      <c r="G7161">
        <v>5.6134990571872097</v>
      </c>
      <c r="H7161">
        <v>7.75709430926468</v>
      </c>
      <c r="I7161">
        <v>9.3209612145269194</v>
      </c>
      <c r="J7161">
        <v>8.7620752934729698</v>
      </c>
      <c r="K7161" s="4">
        <f>AVERAGE(Data[[#This Row],[2020 '[YR2020']]],Data[[#This Row],[2021 '[YR2021']]],Data[[#This Row],[2022 '[YR2022']]],Data[[#This Row],[2023 '[YR2023']]],Data[[#This Row],[2024 '[YR2024']]])</f>
        <v>7.5880062205482961</v>
      </c>
      <c r="L7161" s="4">
        <f>((J7161-F7161)/Data[[#This Row],[2020 '[YR2020']]])*100</f>
        <v>35.083769644994774</v>
      </c>
    </row>
    <row r="7162" spans="1:12" x14ac:dyDescent="0.3">
      <c r="A7162" t="s">
        <v>551</v>
      </c>
      <c r="B7162" t="s">
        <v>552</v>
      </c>
      <c r="C7162" s="5" t="s">
        <v>636</v>
      </c>
      <c r="D7162" t="s">
        <v>35</v>
      </c>
      <c r="E7162" t="s">
        <v>129</v>
      </c>
      <c r="F7162">
        <v>73.881</v>
      </c>
      <c r="G7162">
        <v>75.665999999999997</v>
      </c>
      <c r="H7162">
        <v>76.036000000000001</v>
      </c>
      <c r="I7162">
        <v>76.186000000000007</v>
      </c>
      <c r="J7162">
        <v>76.058999999999997</v>
      </c>
      <c r="K7162" s="4">
        <f>AVERAGE(Data[[#This Row],[2020 '[YR2020']]],Data[[#This Row],[2021 '[YR2021']]],Data[[#This Row],[2022 '[YR2022']]],Data[[#This Row],[2023 '[YR2023']]],Data[[#This Row],[2024 '[YR2024']]])</f>
        <v>75.565599999999989</v>
      </c>
      <c r="L7162" s="4">
        <f>((J7162-F7162)/Data[[#This Row],[2020 '[YR2020']]])*100</f>
        <v>2.9479839200877049</v>
      </c>
    </row>
    <row r="7163" spans="1:12" x14ac:dyDescent="0.3">
      <c r="A7163" t="s">
        <v>551</v>
      </c>
      <c r="B7163" t="s">
        <v>552</v>
      </c>
      <c r="C7163" s="5" t="s">
        <v>636</v>
      </c>
      <c r="D7163" t="s">
        <v>34</v>
      </c>
      <c r="E7163" t="s">
        <v>128</v>
      </c>
      <c r="F7163">
        <v>62.046999999999997</v>
      </c>
      <c r="G7163">
        <v>63.015000000000001</v>
      </c>
      <c r="H7163">
        <v>62.856999999999999</v>
      </c>
      <c r="I7163">
        <v>62.110999999999997</v>
      </c>
      <c r="J7163">
        <v>61.866</v>
      </c>
      <c r="K7163" s="4">
        <f>AVERAGE(Data[[#This Row],[2020 '[YR2020']]],Data[[#This Row],[2021 '[YR2021']]],Data[[#This Row],[2022 '[YR2022']]],Data[[#This Row],[2023 '[YR2023']]],Data[[#This Row],[2024 '[YR2024']]])</f>
        <v>62.37919999999999</v>
      </c>
      <c r="L7163" s="4">
        <f>((J7163-F7163)/Data[[#This Row],[2020 '[YR2020']]])*100</f>
        <v>-0.29171434557673603</v>
      </c>
    </row>
    <row r="7164" spans="1:12" x14ac:dyDescent="0.3">
      <c r="A7164" t="s">
        <v>551</v>
      </c>
      <c r="B7164" t="s">
        <v>552</v>
      </c>
      <c r="C7164" s="5" t="s">
        <v>636</v>
      </c>
      <c r="D7164" t="s">
        <v>33</v>
      </c>
      <c r="E7164" t="s">
        <v>126</v>
      </c>
      <c r="F7164">
        <v>54.280999999999999</v>
      </c>
      <c r="G7164">
        <v>55.164000000000001</v>
      </c>
      <c r="H7164">
        <v>56.908999999999999</v>
      </c>
      <c r="I7164">
        <v>57.11</v>
      </c>
      <c r="J7164">
        <v>57.027000000000001</v>
      </c>
      <c r="K7164" s="4">
        <f>AVERAGE(Data[[#This Row],[2020 '[YR2020']]],Data[[#This Row],[2021 '[YR2021']]],Data[[#This Row],[2022 '[YR2022']]],Data[[#This Row],[2023 '[YR2023']]],Data[[#This Row],[2024 '[YR2024']]])</f>
        <v>56.098199999999999</v>
      </c>
      <c r="L7164" s="4">
        <f>((J7164-F7164)/Data[[#This Row],[2020 '[YR2020']]])*100</f>
        <v>5.0588603747167564</v>
      </c>
    </row>
    <row r="7165" spans="1:12" x14ac:dyDescent="0.3">
      <c r="A7165" t="s">
        <v>551</v>
      </c>
      <c r="B7165" t="s">
        <v>552</v>
      </c>
      <c r="C7165" s="5" t="s">
        <v>636</v>
      </c>
      <c r="D7165" t="s">
        <v>32</v>
      </c>
      <c r="E7165" t="s">
        <v>125</v>
      </c>
      <c r="F7165">
        <v>42.801000000000002</v>
      </c>
      <c r="G7165">
        <v>42.765999999999998</v>
      </c>
      <c r="H7165">
        <v>43.167000000000002</v>
      </c>
      <c r="I7165">
        <v>42.008000000000003</v>
      </c>
      <c r="J7165">
        <v>41.79</v>
      </c>
      <c r="K7165" s="4">
        <f>AVERAGE(Data[[#This Row],[2020 '[YR2020']]],Data[[#This Row],[2021 '[YR2021']]],Data[[#This Row],[2022 '[YR2022']]],Data[[#This Row],[2023 '[YR2023']]],Data[[#This Row],[2024 '[YR2024']]])</f>
        <v>42.506399999999999</v>
      </c>
      <c r="L7165" s="4">
        <f>((J7165-F7165)/Data[[#This Row],[2020 '[YR2020']]])*100</f>
        <v>-2.3620943435901096</v>
      </c>
    </row>
    <row r="7166" spans="1:12" x14ac:dyDescent="0.3">
      <c r="A7166" t="s">
        <v>551</v>
      </c>
      <c r="B7166" t="s">
        <v>552</v>
      </c>
      <c r="C7166" s="5" t="s">
        <v>636</v>
      </c>
      <c r="D7166" t="s">
        <v>36</v>
      </c>
      <c r="E7166" t="s">
        <v>130</v>
      </c>
      <c r="F7166">
        <v>52.027999999999999</v>
      </c>
      <c r="G7166">
        <v>52.472000000000001</v>
      </c>
      <c r="H7166">
        <v>52.603000000000002</v>
      </c>
      <c r="I7166">
        <v>51.642000000000003</v>
      </c>
      <c r="J7166">
        <v>51.411000000000001</v>
      </c>
      <c r="K7166" s="4">
        <f>AVERAGE(Data[[#This Row],[2020 '[YR2020']]],Data[[#This Row],[2021 '[YR2021']]],Data[[#This Row],[2022 '[YR2022']]],Data[[#This Row],[2023 '[YR2023']]],Data[[#This Row],[2024 '[YR2024']]])</f>
        <v>52.031199999999998</v>
      </c>
      <c r="L7166" s="4">
        <f>((J7166-F7166)/Data[[#This Row],[2020 '[YR2020']]])*100</f>
        <v>-1.185899900053812</v>
      </c>
    </row>
    <row r="7167" spans="1:12" x14ac:dyDescent="0.3">
      <c r="A7167" t="s">
        <v>435</v>
      </c>
      <c r="B7167" t="s">
        <v>436</v>
      </c>
      <c r="C7167" s="5" t="s">
        <v>636</v>
      </c>
      <c r="D7167" t="s">
        <v>84</v>
      </c>
      <c r="E7167" t="s">
        <v>173</v>
      </c>
      <c r="F7167">
        <v>11.912000000000001</v>
      </c>
      <c r="G7167">
        <v>11.228</v>
      </c>
      <c r="H7167">
        <v>11.260999999999999</v>
      </c>
      <c r="I7167">
        <v>11.069000000000001</v>
      </c>
      <c r="J7167">
        <v>11.038</v>
      </c>
      <c r="K7167" s="4">
        <f>AVERAGE(Data[[#This Row],[2020 '[YR2020']]],Data[[#This Row],[2021 '[YR2021']]],Data[[#This Row],[2022 '[YR2022']]],Data[[#This Row],[2023 '[YR2023']]],Data[[#This Row],[2024 '[YR2024']]])</f>
        <v>11.301599999999999</v>
      </c>
      <c r="L7167" s="4">
        <f>((J7167-F7167)/Data[[#This Row],[2020 '[YR2020']]])*100</f>
        <v>-7.3371390194761634</v>
      </c>
    </row>
    <row r="7168" spans="1:12" x14ac:dyDescent="0.3">
      <c r="A7168" t="s">
        <v>435</v>
      </c>
      <c r="B7168" t="s">
        <v>436</v>
      </c>
      <c r="C7168" s="5" t="s">
        <v>636</v>
      </c>
      <c r="D7168" t="s">
        <v>61</v>
      </c>
      <c r="E7168" t="s">
        <v>188</v>
      </c>
      <c r="F7168">
        <v>11.5475699644117</v>
      </c>
      <c r="G7168">
        <v>11.610478517776199</v>
      </c>
      <c r="H7168">
        <v>11.6656363610893</v>
      </c>
      <c r="I7168">
        <v>11.703642551004901</v>
      </c>
      <c r="J7168">
        <v>11.7562500651979</v>
      </c>
      <c r="K7168" s="4">
        <f>AVERAGE(Data[[#This Row],[2020 '[YR2020']]],Data[[#This Row],[2021 '[YR2021']]],Data[[#This Row],[2022 '[YR2022']]],Data[[#This Row],[2023 '[YR2023']]],Data[[#This Row],[2024 '[YR2024']]])</f>
        <v>11.656715491896</v>
      </c>
      <c r="L7168" s="4">
        <f>((J7168-F7168)/Data[[#This Row],[2020 '[YR2020']]])*100</f>
        <v>1.807134327216275</v>
      </c>
    </row>
    <row r="7169" spans="1:12" x14ac:dyDescent="0.3">
      <c r="A7169" t="s">
        <v>435</v>
      </c>
      <c r="B7169" t="s">
        <v>436</v>
      </c>
      <c r="C7169" s="5" t="s">
        <v>636</v>
      </c>
      <c r="D7169" t="s">
        <v>62</v>
      </c>
      <c r="E7169" t="s">
        <v>189</v>
      </c>
      <c r="F7169">
        <v>33830381</v>
      </c>
      <c r="G7169">
        <v>33970727</v>
      </c>
      <c r="H7169">
        <v>34091812</v>
      </c>
      <c r="I7169">
        <v>34192894</v>
      </c>
      <c r="J7169">
        <v>34274755</v>
      </c>
      <c r="K7169" s="4">
        <f>AVERAGE(Data[[#This Row],[2020 '[YR2020']]],Data[[#This Row],[2021 '[YR2021']]],Data[[#This Row],[2022 '[YR2022']]],Data[[#This Row],[2023 '[YR2023']]],Data[[#This Row],[2024 '[YR2024']]])</f>
        <v>34072113.799999997</v>
      </c>
      <c r="L7169" s="4">
        <f>((J7169-F7169)/Data[[#This Row],[2020 '[YR2020']]])*100</f>
        <v>1.3135353101698737</v>
      </c>
    </row>
    <row r="7170" spans="1:12" x14ac:dyDescent="0.3">
      <c r="A7170" t="s">
        <v>435</v>
      </c>
      <c r="B7170" t="s">
        <v>436</v>
      </c>
      <c r="C7170" s="5" t="s">
        <v>636</v>
      </c>
      <c r="D7170" t="s">
        <v>63</v>
      </c>
      <c r="E7170" t="s">
        <v>190</v>
      </c>
      <c r="F7170">
        <v>23.291918157569</v>
      </c>
      <c r="G7170">
        <v>23.469075598388901</v>
      </c>
      <c r="H7170">
        <v>23.635979558716802</v>
      </c>
      <c r="I7170">
        <v>23.773770454645501</v>
      </c>
      <c r="J7170">
        <v>23.9464887901545</v>
      </c>
      <c r="K7170" s="4">
        <f>AVERAGE(Data[[#This Row],[2020 '[YR2020']]],Data[[#This Row],[2021 '[YR2021']]],Data[[#This Row],[2022 '[YR2022']]],Data[[#This Row],[2023 '[YR2023']]],Data[[#This Row],[2024 '[YR2024']]])</f>
        <v>23.62344651189494</v>
      </c>
      <c r="L7170" s="4">
        <f>((J7170-F7170)/Data[[#This Row],[2020 '[YR2020']]])*100</f>
        <v>2.8102907976807789</v>
      </c>
    </row>
    <row r="7171" spans="1:12" x14ac:dyDescent="0.3">
      <c r="A7171" t="s">
        <v>435</v>
      </c>
      <c r="B7171" t="s">
        <v>436</v>
      </c>
      <c r="C7171" s="5" t="s">
        <v>636</v>
      </c>
      <c r="D7171" t="s">
        <v>68</v>
      </c>
      <c r="E7171" t="s">
        <v>153</v>
      </c>
      <c r="F7171">
        <v>7.5</v>
      </c>
      <c r="G7171">
        <v>7.6</v>
      </c>
      <c r="H7171">
        <v>8</v>
      </c>
      <c r="I7171">
        <v>8.6</v>
      </c>
      <c r="J7171">
        <v>9.5</v>
      </c>
      <c r="K7171" s="4">
        <f>AVERAGE(Data[[#This Row],[2020 '[YR2020']]],Data[[#This Row],[2021 '[YR2021']]],Data[[#This Row],[2022 '[YR2022']]],Data[[#This Row],[2023 '[YR2023']]],Data[[#This Row],[2024 '[YR2024']]])</f>
        <v>8.24</v>
      </c>
      <c r="L7171" s="4">
        <f>((J7171-F7171)/Data[[#This Row],[2020 '[YR2020']]])*100</f>
        <v>26.666666666666668</v>
      </c>
    </row>
    <row r="7172" spans="1:12" x14ac:dyDescent="0.3">
      <c r="A7172" t="s">
        <v>435</v>
      </c>
      <c r="B7172" t="s">
        <v>436</v>
      </c>
      <c r="C7172" s="5" t="s">
        <v>636</v>
      </c>
      <c r="D7172" t="s">
        <v>77</v>
      </c>
      <c r="E7172" t="s">
        <v>147</v>
      </c>
      <c r="F7172">
        <v>78.594432942259004</v>
      </c>
      <c r="G7172">
        <v>78.556375131717601</v>
      </c>
      <c r="H7172">
        <v>79.096045197740096</v>
      </c>
      <c r="I7172">
        <v>79.426450062592593</v>
      </c>
      <c r="J7172">
        <v>79.352120859965098</v>
      </c>
      <c r="K7172" s="4">
        <f>AVERAGE(Data[[#This Row],[2020 '[YR2020']]],Data[[#This Row],[2021 '[YR2021']]],Data[[#This Row],[2022 '[YR2022']]],Data[[#This Row],[2023 '[YR2023']]],Data[[#This Row],[2024 '[YR2024']]])</f>
        <v>79.005084838854884</v>
      </c>
      <c r="L7172" s="4">
        <f>((J7172-F7172)/Data[[#This Row],[2020 '[YR2020']]])*100</f>
        <v>0.96404782036247272</v>
      </c>
    </row>
    <row r="7173" spans="1:12" x14ac:dyDescent="0.3">
      <c r="A7173" t="s">
        <v>435</v>
      </c>
      <c r="B7173" t="s">
        <v>436</v>
      </c>
      <c r="C7173" s="5" t="s">
        <v>636</v>
      </c>
      <c r="D7173" t="s">
        <v>83</v>
      </c>
      <c r="E7173" t="s">
        <v>172</v>
      </c>
      <c r="F7173">
        <v>16.219000000000001</v>
      </c>
      <c r="G7173">
        <v>15.613</v>
      </c>
      <c r="H7173">
        <v>15.647</v>
      </c>
      <c r="I7173">
        <v>15.366</v>
      </c>
      <c r="J7173">
        <v>15.36</v>
      </c>
      <c r="K7173" s="4">
        <f>AVERAGE(Data[[#This Row],[2020 '[YR2020']]],Data[[#This Row],[2021 '[YR2021']]],Data[[#This Row],[2022 '[YR2022']]],Data[[#This Row],[2023 '[YR2023']]],Data[[#This Row],[2024 '[YR2024']]])</f>
        <v>15.641</v>
      </c>
      <c r="L7173" s="4">
        <f>((J7173-F7173)/Data[[#This Row],[2020 '[YR2020']]])*100</f>
        <v>-5.2962574757999983</v>
      </c>
    </row>
    <row r="7174" spans="1:12" x14ac:dyDescent="0.3">
      <c r="A7174" t="s">
        <v>435</v>
      </c>
      <c r="B7174" t="s">
        <v>436</v>
      </c>
      <c r="C7174" s="5" t="s">
        <v>636</v>
      </c>
      <c r="D7174" t="s">
        <v>85</v>
      </c>
      <c r="E7174" t="s">
        <v>174</v>
      </c>
      <c r="F7174">
        <v>14.021000000000001</v>
      </c>
      <c r="G7174">
        <v>13.375999999999999</v>
      </c>
      <c r="H7174">
        <v>13.409000000000001</v>
      </c>
      <c r="I7174">
        <v>13.173</v>
      </c>
      <c r="J7174">
        <v>13.154</v>
      </c>
      <c r="K7174" s="4">
        <f>AVERAGE(Data[[#This Row],[2020 '[YR2020']]],Data[[#This Row],[2021 '[YR2021']]],Data[[#This Row],[2022 '[YR2022']]],Data[[#This Row],[2023 '[YR2023']]],Data[[#This Row],[2024 '[YR2024']]])</f>
        <v>13.426599999999999</v>
      </c>
      <c r="L7174" s="4">
        <f>((J7174-F7174)/Data[[#This Row],[2020 '[YR2020']]])*100</f>
        <v>-6.1835817702018456</v>
      </c>
    </row>
    <row r="7175" spans="1:12" x14ac:dyDescent="0.3">
      <c r="A7175" t="s">
        <v>435</v>
      </c>
      <c r="B7175" t="s">
        <v>436</v>
      </c>
      <c r="C7175" s="5" t="s">
        <v>636</v>
      </c>
      <c r="D7175" t="s">
        <v>92</v>
      </c>
      <c r="E7175" t="s">
        <v>166</v>
      </c>
      <c r="F7175">
        <v>5.62</v>
      </c>
      <c r="G7175">
        <v>4.7489999999999997</v>
      </c>
      <c r="H7175">
        <v>3.867</v>
      </c>
      <c r="I7175">
        <v>3.0760000000000001</v>
      </c>
      <c r="J7175">
        <v>2.5270000000000001</v>
      </c>
      <c r="K7175" s="4">
        <f>AVERAGE(Data[[#This Row],[2020 '[YR2020']]],Data[[#This Row],[2021 '[YR2021']]],Data[[#This Row],[2022 '[YR2022']]],Data[[#This Row],[2023 '[YR2023']]],Data[[#This Row],[2024 '[YR2024']]])</f>
        <v>3.9678000000000004</v>
      </c>
      <c r="L7175" s="4">
        <f>((J7175-F7175)/Data[[#This Row],[2020 '[YR2020']]])*100</f>
        <v>-55.035587188612098</v>
      </c>
    </row>
    <row r="7176" spans="1:12" x14ac:dyDescent="0.3">
      <c r="A7176" t="s">
        <v>435</v>
      </c>
      <c r="B7176" t="s">
        <v>436</v>
      </c>
      <c r="C7176" s="5" t="s">
        <v>636</v>
      </c>
      <c r="D7176" t="s">
        <v>87</v>
      </c>
      <c r="E7176" t="s">
        <v>176</v>
      </c>
      <c r="F7176">
        <v>11.5</v>
      </c>
      <c r="G7176">
        <v>11.5</v>
      </c>
      <c r="H7176">
        <v>11.5</v>
      </c>
      <c r="I7176">
        <v>11.4</v>
      </c>
      <c r="J7176">
        <v>11.5</v>
      </c>
      <c r="K7176" s="4">
        <f>AVERAGE(Data[[#This Row],[2020 '[YR2020']]],Data[[#This Row],[2021 '[YR2021']]],Data[[#This Row],[2022 '[YR2022']]],Data[[#This Row],[2023 '[YR2023']]],Data[[#This Row],[2024 '[YR2024']]])</f>
        <v>11.48</v>
      </c>
      <c r="L7176" s="4">
        <f>((J7176-F7176)/Data[[#This Row],[2020 '[YR2020']]])*100</f>
        <v>0</v>
      </c>
    </row>
    <row r="7177" spans="1:12" x14ac:dyDescent="0.3">
      <c r="A7177" t="s">
        <v>435</v>
      </c>
      <c r="B7177" t="s">
        <v>436</v>
      </c>
      <c r="C7177" s="5" t="s">
        <v>636</v>
      </c>
      <c r="D7177" t="s">
        <v>90</v>
      </c>
      <c r="E7177" t="s">
        <v>164</v>
      </c>
      <c r="F7177">
        <v>5.5739999999999998</v>
      </c>
      <c r="G7177">
        <v>4.8330000000000002</v>
      </c>
      <c r="H7177">
        <v>3.9609999999999999</v>
      </c>
      <c r="I7177">
        <v>3.1880000000000002</v>
      </c>
      <c r="J7177">
        <v>2.6379999999999999</v>
      </c>
      <c r="K7177" s="4">
        <f>AVERAGE(Data[[#This Row],[2020 '[YR2020']]],Data[[#This Row],[2021 '[YR2021']]],Data[[#This Row],[2022 '[YR2022']]],Data[[#This Row],[2023 '[YR2023']]],Data[[#This Row],[2024 '[YR2024']]])</f>
        <v>4.0388000000000002</v>
      </c>
      <c r="L7177" s="4">
        <f>((J7177-F7177)/Data[[#This Row],[2020 '[YR2020']]])*100</f>
        <v>-52.673125224255472</v>
      </c>
    </row>
    <row r="7178" spans="1:12" x14ac:dyDescent="0.3">
      <c r="A7178" t="s">
        <v>435</v>
      </c>
      <c r="B7178" t="s">
        <v>436</v>
      </c>
      <c r="C7178" s="5" t="s">
        <v>636</v>
      </c>
      <c r="D7178" t="s">
        <v>91</v>
      </c>
      <c r="E7178" t="s">
        <v>165</v>
      </c>
      <c r="F7178">
        <v>5.6639999999999997</v>
      </c>
      <c r="G7178">
        <v>4.6689999999999996</v>
      </c>
      <c r="H7178">
        <v>3.7770000000000001</v>
      </c>
      <c r="I7178">
        <v>2.9689999999999999</v>
      </c>
      <c r="J7178">
        <v>2.4209999999999998</v>
      </c>
      <c r="K7178" s="4">
        <f>AVERAGE(Data[[#This Row],[2020 '[YR2020']]],Data[[#This Row],[2021 '[YR2021']]],Data[[#This Row],[2022 '[YR2022']]],Data[[#This Row],[2023 '[YR2023']]],Data[[#This Row],[2024 '[YR2024']]])</f>
        <v>3.9</v>
      </c>
      <c r="L7178" s="4">
        <f>((J7178-F7178)/Data[[#This Row],[2020 '[YR2020']]])*100</f>
        <v>-57.256355932203398</v>
      </c>
    </row>
    <row r="7179" spans="1:12" x14ac:dyDescent="0.3">
      <c r="A7179" t="s">
        <v>435</v>
      </c>
      <c r="B7179" t="s">
        <v>436</v>
      </c>
      <c r="C7179" s="5" t="s">
        <v>636</v>
      </c>
      <c r="D7179" t="s">
        <v>60</v>
      </c>
      <c r="E7179" t="s">
        <v>192</v>
      </c>
      <c r="F7179">
        <v>12537954</v>
      </c>
      <c r="G7179">
        <v>12593252</v>
      </c>
      <c r="H7179">
        <v>12640818</v>
      </c>
      <c r="I7179">
        <v>12680389</v>
      </c>
      <c r="J7179">
        <v>12712305</v>
      </c>
      <c r="K7179" s="4">
        <f>AVERAGE(Data[[#This Row],[2020 '[YR2020']]],Data[[#This Row],[2021 '[YR2021']]],Data[[#This Row],[2022 '[YR2022']]],Data[[#This Row],[2023 '[YR2023']]],Data[[#This Row],[2024 '[YR2024']]])</f>
        <v>12632943.6</v>
      </c>
      <c r="L7179" s="4">
        <f>((J7179-F7179)/Data[[#This Row],[2020 '[YR2020']]])*100</f>
        <v>1.3905857367158947</v>
      </c>
    </row>
    <row r="7180" spans="1:12" x14ac:dyDescent="0.3">
      <c r="A7180" t="s">
        <v>435</v>
      </c>
      <c r="B7180" t="s">
        <v>436</v>
      </c>
      <c r="C7180" s="5" t="s">
        <v>636</v>
      </c>
      <c r="D7180" t="s">
        <v>93</v>
      </c>
      <c r="E7180" t="s">
        <v>167</v>
      </c>
      <c r="F7180">
        <v>18.263999999999999</v>
      </c>
      <c r="G7180">
        <v>17.39</v>
      </c>
      <c r="H7180">
        <v>15.462</v>
      </c>
      <c r="I7180">
        <v>11.808999999999999</v>
      </c>
      <c r="J7180">
        <v>9.7889999999999997</v>
      </c>
      <c r="K7180" s="4">
        <f>AVERAGE(Data[[#This Row],[2020 '[YR2020']]],Data[[#This Row],[2021 '[YR2021']]],Data[[#This Row],[2022 '[YR2022']]],Data[[#This Row],[2023 '[YR2023']]],Data[[#This Row],[2024 '[YR2024']]])</f>
        <v>14.5428</v>
      </c>
      <c r="L7180" s="4">
        <f>((J7180-F7180)/Data[[#This Row],[2020 '[YR2020']]])*100</f>
        <v>-46.402759526938233</v>
      </c>
    </row>
    <row r="7181" spans="1:12" x14ac:dyDescent="0.3">
      <c r="A7181" t="s">
        <v>435</v>
      </c>
      <c r="B7181" t="s">
        <v>436</v>
      </c>
      <c r="C7181" s="5" t="s">
        <v>636</v>
      </c>
      <c r="D7181" t="s">
        <v>94</v>
      </c>
      <c r="E7181" t="s">
        <v>168</v>
      </c>
      <c r="F7181">
        <v>16.018999999999998</v>
      </c>
      <c r="G7181">
        <v>15.186</v>
      </c>
      <c r="H7181">
        <v>13.545</v>
      </c>
      <c r="I7181">
        <v>10.653</v>
      </c>
      <c r="J7181">
        <v>8.8290000000000006</v>
      </c>
      <c r="K7181" s="4">
        <f>AVERAGE(Data[[#This Row],[2020 '[YR2020']]],Data[[#This Row],[2021 '[YR2021']]],Data[[#This Row],[2022 '[YR2022']]],Data[[#This Row],[2023 '[YR2023']]],Data[[#This Row],[2024 '[YR2024']]])</f>
        <v>12.846399999999999</v>
      </c>
      <c r="L7181" s="4">
        <f>((J7181-F7181)/Data[[#This Row],[2020 '[YR2020']]])*100</f>
        <v>-44.884200012485167</v>
      </c>
    </row>
    <row r="7182" spans="1:12" x14ac:dyDescent="0.3">
      <c r="A7182" t="s">
        <v>435</v>
      </c>
      <c r="B7182" t="s">
        <v>436</v>
      </c>
      <c r="C7182" s="5" t="s">
        <v>636</v>
      </c>
      <c r="D7182" t="s">
        <v>95</v>
      </c>
      <c r="E7182" t="s">
        <v>169</v>
      </c>
      <c r="F7182">
        <v>17.001000000000001</v>
      </c>
      <c r="G7182">
        <v>16.157</v>
      </c>
      <c r="H7182">
        <v>14.388</v>
      </c>
      <c r="I7182">
        <v>11.162000000000001</v>
      </c>
      <c r="J7182">
        <v>9.2520000000000007</v>
      </c>
      <c r="K7182" s="4">
        <f>AVERAGE(Data[[#This Row],[2020 '[YR2020']]],Data[[#This Row],[2021 '[YR2021']]],Data[[#This Row],[2022 '[YR2022']]],Data[[#This Row],[2023 '[YR2023']]],Data[[#This Row],[2024 '[YR2024']]])</f>
        <v>13.591999999999999</v>
      </c>
      <c r="L7182" s="4">
        <f>((J7182-F7182)/Data[[#This Row],[2020 '[YR2020']]])*100</f>
        <v>-45.579671784012703</v>
      </c>
    </row>
    <row r="7183" spans="1:12" x14ac:dyDescent="0.3">
      <c r="A7183" t="s">
        <v>435</v>
      </c>
      <c r="B7183" t="s">
        <v>436</v>
      </c>
      <c r="C7183" s="5" t="s">
        <v>636</v>
      </c>
      <c r="D7183" t="s">
        <v>86</v>
      </c>
      <c r="E7183" t="s">
        <v>175</v>
      </c>
      <c r="F7183">
        <v>8.6</v>
      </c>
      <c r="G7183">
        <v>8.6</v>
      </c>
      <c r="H7183">
        <v>8.6</v>
      </c>
      <c r="I7183">
        <v>8.6</v>
      </c>
      <c r="J7183">
        <v>8.6</v>
      </c>
      <c r="K7183" s="4">
        <f>AVERAGE(Data[[#This Row],[2020 '[YR2020']]],Data[[#This Row],[2021 '[YR2021']]],Data[[#This Row],[2022 '[YR2022']]],Data[[#This Row],[2023 '[YR2023']]],Data[[#This Row],[2024 '[YR2024']]])</f>
        <v>8.6</v>
      </c>
      <c r="L7183" s="4">
        <f>((J7183-F7183)/Data[[#This Row],[2020 '[YR2020']]])*100</f>
        <v>0</v>
      </c>
    </row>
    <row r="7184" spans="1:12" x14ac:dyDescent="0.3">
      <c r="A7184" t="s">
        <v>435</v>
      </c>
      <c r="B7184" t="s">
        <v>436</v>
      </c>
      <c r="C7184" s="5" t="s">
        <v>636</v>
      </c>
      <c r="D7184" t="s">
        <v>49</v>
      </c>
      <c r="E7184" t="s">
        <v>182</v>
      </c>
      <c r="F7184">
        <v>334094</v>
      </c>
      <c r="G7184">
        <v>314112</v>
      </c>
      <c r="H7184">
        <v>765629</v>
      </c>
      <c r="I7184">
        <v>27807</v>
      </c>
      <c r="J7184">
        <v>-178042</v>
      </c>
      <c r="K7184" s="4">
        <f>AVERAGE(Data[[#This Row],[2020 '[YR2020']]],Data[[#This Row],[2021 '[YR2021']]],Data[[#This Row],[2022 '[YR2022']]],Data[[#This Row],[2023 '[YR2023']]],Data[[#This Row],[2024 '[YR2024']]])</f>
        <v>252720</v>
      </c>
      <c r="L7184" s="4">
        <f>((J7184-F7184)/Data[[#This Row],[2020 '[YR2020']]])*100</f>
        <v>-153.2909899609092</v>
      </c>
    </row>
    <row r="7185" spans="1:12" x14ac:dyDescent="0.3">
      <c r="A7185" t="s">
        <v>435</v>
      </c>
      <c r="B7185" t="s">
        <v>436</v>
      </c>
      <c r="C7185" s="5" t="s">
        <v>636</v>
      </c>
      <c r="D7185" t="s">
        <v>76</v>
      </c>
      <c r="E7185" t="s">
        <v>161</v>
      </c>
      <c r="F7185">
        <v>15.7777777777778</v>
      </c>
      <c r="G7185">
        <v>16.2222222222222</v>
      </c>
      <c r="H7185">
        <v>16.2222222222222</v>
      </c>
      <c r="I7185">
        <v>16.4444444444445</v>
      </c>
      <c r="J7185">
        <v>16.4444444444444</v>
      </c>
      <c r="K7185" s="4">
        <f>AVERAGE(Data[[#This Row],[2020 '[YR2020']]],Data[[#This Row],[2021 '[YR2021']]],Data[[#This Row],[2022 '[YR2022']]],Data[[#This Row],[2023 '[YR2023']]],Data[[#This Row],[2024 '[YR2024']]])</f>
        <v>16.222222222222221</v>
      </c>
      <c r="L7185" s="4">
        <f>((J7185-F7185)/Data[[#This Row],[2020 '[YR2020']]])*100</f>
        <v>4.2253521126756306</v>
      </c>
    </row>
    <row r="7186" spans="1:12" x14ac:dyDescent="0.3">
      <c r="A7186" t="s">
        <v>435</v>
      </c>
      <c r="B7186" t="s">
        <v>436</v>
      </c>
      <c r="C7186" s="5" t="s">
        <v>636</v>
      </c>
      <c r="D7186" t="s">
        <v>39</v>
      </c>
      <c r="E7186" t="s">
        <v>133</v>
      </c>
      <c r="F7186">
        <v>73449927</v>
      </c>
      <c r="G7186">
        <v>73846056</v>
      </c>
      <c r="H7186">
        <v>73531906</v>
      </c>
      <c r="I7186">
        <v>73184751</v>
      </c>
      <c r="J7186">
        <v>72312808</v>
      </c>
      <c r="K7186" s="4">
        <f>AVERAGE(Data[[#This Row],[2020 '[YR2020']]],Data[[#This Row],[2021 '[YR2021']]],Data[[#This Row],[2022 '[YR2022']]],Data[[#This Row],[2023 '[YR2023']]],Data[[#This Row],[2024 '[YR2024']]])</f>
        <v>73265089.599999994</v>
      </c>
      <c r="L7186" s="4">
        <f>((J7186-F7186)/Data[[#This Row],[2020 '[YR2020']]])*100</f>
        <v>-1.5481553848242764</v>
      </c>
    </row>
    <row r="7187" spans="1:12" x14ac:dyDescent="0.3">
      <c r="A7187" t="s">
        <v>435</v>
      </c>
      <c r="B7187" t="s">
        <v>436</v>
      </c>
      <c r="C7187" s="5" t="s">
        <v>636</v>
      </c>
      <c r="D7187" t="s">
        <v>43</v>
      </c>
      <c r="E7187" t="s">
        <v>185</v>
      </c>
      <c r="F7187">
        <v>2.2000000000000002</v>
      </c>
      <c r="G7187">
        <v>2.2000000000000002</v>
      </c>
      <c r="H7187">
        <v>2.2000000000000002</v>
      </c>
      <c r="I7187">
        <v>2.2000000000000002</v>
      </c>
      <c r="J7187">
        <v>2.2000000000000002</v>
      </c>
      <c r="K7187" s="4">
        <f>AVERAGE(Data[[#This Row],[2020 '[YR2020']]],Data[[#This Row],[2021 '[YR2021']]],Data[[#This Row],[2022 '[YR2022']]],Data[[#This Row],[2023 '[YR2023']]],Data[[#This Row],[2024 '[YR2024']]])</f>
        <v>2.2000000000000002</v>
      </c>
      <c r="L7187" s="4">
        <f>((J7187-F7187)/Data[[#This Row],[2020 '[YR2020']]])*100</f>
        <v>0</v>
      </c>
    </row>
    <row r="7188" spans="1:12" x14ac:dyDescent="0.3">
      <c r="A7188" t="s">
        <v>435</v>
      </c>
      <c r="B7188" t="s">
        <v>436</v>
      </c>
      <c r="C7188" s="5" t="s">
        <v>636</v>
      </c>
      <c r="D7188" t="s">
        <v>8</v>
      </c>
      <c r="E7188" t="s">
        <v>119</v>
      </c>
      <c r="F7188">
        <v>51.616999999999997</v>
      </c>
      <c r="G7188">
        <v>52.500999999999998</v>
      </c>
      <c r="H7188">
        <v>53.109000000000002</v>
      </c>
      <c r="I7188">
        <v>53.439</v>
      </c>
      <c r="J7188">
        <v>53.185000000000002</v>
      </c>
      <c r="K7188" s="4">
        <f>AVERAGE(Data[[#This Row],[2020 '[YR2020']]],Data[[#This Row],[2021 '[YR2021']]],Data[[#This Row],[2022 '[YR2022']]],Data[[#This Row],[2023 '[YR2023']]],Data[[#This Row],[2024 '[YR2024']]])</f>
        <v>52.770200000000003</v>
      </c>
      <c r="L7188" s="4">
        <f>((J7188-F7188)/Data[[#This Row],[2020 '[YR2020']]])*100</f>
        <v>3.0377588778890772</v>
      </c>
    </row>
    <row r="7189" spans="1:12" x14ac:dyDescent="0.3">
      <c r="A7189" t="s">
        <v>435</v>
      </c>
      <c r="B7189" t="s">
        <v>436</v>
      </c>
      <c r="C7189" s="5" t="s">
        <v>636</v>
      </c>
      <c r="D7189" t="s">
        <v>9</v>
      </c>
      <c r="E7189" t="s">
        <v>114</v>
      </c>
      <c r="F7189">
        <v>65.611999999999995</v>
      </c>
      <c r="G7189">
        <v>66.947000000000003</v>
      </c>
      <c r="H7189">
        <v>67.274000000000001</v>
      </c>
      <c r="I7189">
        <v>67.433999999999997</v>
      </c>
      <c r="J7189">
        <v>67.173000000000002</v>
      </c>
      <c r="K7189" s="4">
        <f>AVERAGE(Data[[#This Row],[2020 '[YR2020']]],Data[[#This Row],[2021 '[YR2021']]],Data[[#This Row],[2022 '[YR2022']]],Data[[#This Row],[2023 '[YR2023']]],Data[[#This Row],[2024 '[YR2024']]])</f>
        <v>66.888000000000005</v>
      </c>
      <c r="L7189" s="4">
        <f>((J7189-F7189)/Data[[#This Row],[2020 '[YR2020']]])*100</f>
        <v>2.3791379625678339</v>
      </c>
    </row>
    <row r="7190" spans="1:12" x14ac:dyDescent="0.3">
      <c r="A7190" t="s">
        <v>435</v>
      </c>
      <c r="B7190" t="s">
        <v>436</v>
      </c>
      <c r="C7190" s="5" t="s">
        <v>636</v>
      </c>
      <c r="D7190" t="s">
        <v>10</v>
      </c>
      <c r="E7190" t="s">
        <v>115</v>
      </c>
      <c r="F7190">
        <v>57.97</v>
      </c>
      <c r="G7190">
        <v>59.06</v>
      </c>
      <c r="H7190">
        <v>59.540999999999997</v>
      </c>
      <c r="I7190">
        <v>59.792000000000002</v>
      </c>
      <c r="J7190">
        <v>59.531999999999996</v>
      </c>
      <c r="K7190" s="4">
        <f>AVERAGE(Data[[#This Row],[2020 '[YR2020']]],Data[[#This Row],[2021 '[YR2021']]],Data[[#This Row],[2022 '[YR2022']]],Data[[#This Row],[2023 '[YR2023']]],Data[[#This Row],[2024 '[YR2024']]])</f>
        <v>59.178999999999995</v>
      </c>
      <c r="L7190" s="4">
        <f>((J7190-F7190)/Data[[#This Row],[2020 '[YR2020']]])*100</f>
        <v>2.6944971537001856</v>
      </c>
    </row>
    <row r="7191" spans="1:12" x14ac:dyDescent="0.3">
      <c r="A7191" t="s">
        <v>435</v>
      </c>
      <c r="B7191" t="s">
        <v>436</v>
      </c>
      <c r="C7191" s="5" t="s">
        <v>636</v>
      </c>
      <c r="D7191" t="s">
        <v>12</v>
      </c>
      <c r="E7191" t="s">
        <v>117</v>
      </c>
      <c r="F7191">
        <v>29.707000000000001</v>
      </c>
      <c r="G7191">
        <v>29.352</v>
      </c>
      <c r="H7191">
        <v>27.666</v>
      </c>
      <c r="I7191">
        <v>28.16</v>
      </c>
      <c r="J7191">
        <v>28.315000000000001</v>
      </c>
      <c r="K7191" s="4">
        <f>AVERAGE(Data[[#This Row],[2020 '[YR2020']]],Data[[#This Row],[2021 '[YR2021']]],Data[[#This Row],[2022 '[YR2022']]],Data[[#This Row],[2023 '[YR2023']]],Data[[#This Row],[2024 '[YR2024']]])</f>
        <v>28.639999999999997</v>
      </c>
      <c r="L7191" s="4">
        <f>((J7191-F7191)/Data[[#This Row],[2020 '[YR2020']]])*100</f>
        <v>-4.6857642979769052</v>
      </c>
    </row>
    <row r="7192" spans="1:12" x14ac:dyDescent="0.3">
      <c r="A7192" t="s">
        <v>435</v>
      </c>
      <c r="B7192" t="s">
        <v>436</v>
      </c>
      <c r="C7192" s="5" t="s">
        <v>636</v>
      </c>
      <c r="D7192" t="s">
        <v>13</v>
      </c>
      <c r="E7192" t="s">
        <v>118</v>
      </c>
      <c r="F7192">
        <v>26.635999999999999</v>
      </c>
      <c r="G7192">
        <v>26.46</v>
      </c>
      <c r="H7192">
        <v>24.96</v>
      </c>
      <c r="I7192">
        <v>25.515999999999998</v>
      </c>
      <c r="J7192">
        <v>25.701000000000001</v>
      </c>
      <c r="K7192" s="4">
        <f>AVERAGE(Data[[#This Row],[2020 '[YR2020']]],Data[[#This Row],[2021 '[YR2021']]],Data[[#This Row],[2022 '[YR2022']]],Data[[#This Row],[2023 '[YR2023']]],Data[[#This Row],[2024 '[YR2024']]])</f>
        <v>25.854599999999998</v>
      </c>
      <c r="L7192" s="4">
        <f>((J7192-F7192)/Data[[#This Row],[2020 '[YR2020']]])*100</f>
        <v>-3.5102868298543277</v>
      </c>
    </row>
    <row r="7193" spans="1:12" x14ac:dyDescent="0.3">
      <c r="A7193" t="s">
        <v>435</v>
      </c>
      <c r="B7193" t="s">
        <v>436</v>
      </c>
      <c r="C7193" s="5" t="s">
        <v>636</v>
      </c>
      <c r="D7193" t="s">
        <v>29</v>
      </c>
      <c r="E7193" t="s">
        <v>121</v>
      </c>
      <c r="F7193">
        <v>28.672000000000001</v>
      </c>
      <c r="G7193">
        <v>28.384</v>
      </c>
      <c r="H7193">
        <v>26.19</v>
      </c>
      <c r="I7193">
        <v>25.808</v>
      </c>
      <c r="J7193">
        <v>25.47</v>
      </c>
      <c r="K7193" s="4">
        <f>AVERAGE(Data[[#This Row],[2020 '[YR2020']]],Data[[#This Row],[2021 '[YR2021']]],Data[[#This Row],[2022 '[YR2022']]],Data[[#This Row],[2023 '[YR2023']]],Data[[#This Row],[2024 '[YR2024']]])</f>
        <v>26.904800000000002</v>
      </c>
      <c r="L7193" s="4">
        <f>((J7193-F7193)/Data[[#This Row],[2020 '[YR2020']]])*100</f>
        <v>-11.167689732142863</v>
      </c>
    </row>
    <row r="7194" spans="1:12" x14ac:dyDescent="0.3">
      <c r="A7194" t="s">
        <v>435</v>
      </c>
      <c r="B7194" t="s">
        <v>436</v>
      </c>
      <c r="C7194" s="5" t="s">
        <v>636</v>
      </c>
      <c r="D7194" t="s">
        <v>30</v>
      </c>
      <c r="E7194" t="s">
        <v>122</v>
      </c>
      <c r="F7194">
        <v>35.372999999999998</v>
      </c>
      <c r="G7194">
        <v>34.606999999999999</v>
      </c>
      <c r="H7194">
        <v>32.000999999999998</v>
      </c>
      <c r="I7194">
        <v>31.518000000000001</v>
      </c>
      <c r="J7194">
        <v>31.056999999999999</v>
      </c>
      <c r="K7194" s="4">
        <f>AVERAGE(Data[[#This Row],[2020 '[YR2020']]],Data[[#This Row],[2021 '[YR2021']]],Data[[#This Row],[2022 '[YR2022']]],Data[[#This Row],[2023 '[YR2023']]],Data[[#This Row],[2024 '[YR2024']]])</f>
        <v>32.911199999999994</v>
      </c>
      <c r="L7194" s="4">
        <f>((J7194-F7194)/Data[[#This Row],[2020 '[YR2020']]])*100</f>
        <v>-12.201396545387723</v>
      </c>
    </row>
    <row r="7195" spans="1:12" x14ac:dyDescent="0.3">
      <c r="A7195" t="s">
        <v>435</v>
      </c>
      <c r="B7195" t="s">
        <v>436</v>
      </c>
      <c r="C7195" s="5" t="s">
        <v>636</v>
      </c>
      <c r="D7195" t="s">
        <v>11</v>
      </c>
      <c r="E7195" t="s">
        <v>116</v>
      </c>
      <c r="F7195">
        <v>23.434999999999999</v>
      </c>
      <c r="G7195">
        <v>23.448</v>
      </c>
      <c r="H7195">
        <v>22.140999999999998</v>
      </c>
      <c r="I7195">
        <v>22.76</v>
      </c>
      <c r="J7195">
        <v>22.977</v>
      </c>
      <c r="K7195" s="4">
        <f>AVERAGE(Data[[#This Row],[2020 '[YR2020']]],Data[[#This Row],[2021 '[YR2021']]],Data[[#This Row],[2022 '[YR2022']]],Data[[#This Row],[2023 '[YR2023']]],Data[[#This Row],[2024 '[YR2024']]])</f>
        <v>22.952200000000001</v>
      </c>
      <c r="L7195" s="4">
        <f>((J7195-F7195)/Data[[#This Row],[2020 '[YR2020']]])*100</f>
        <v>-1.9543417964582821</v>
      </c>
    </row>
    <row r="7196" spans="1:12" x14ac:dyDescent="0.3">
      <c r="A7196" t="s">
        <v>435</v>
      </c>
      <c r="B7196" t="s">
        <v>436</v>
      </c>
      <c r="C7196" s="5" t="s">
        <v>636</v>
      </c>
      <c r="D7196" t="s">
        <v>32</v>
      </c>
      <c r="E7196" t="s">
        <v>125</v>
      </c>
      <c r="F7196">
        <v>54.664000000000001</v>
      </c>
      <c r="G7196">
        <v>55.167000000000002</v>
      </c>
      <c r="H7196">
        <v>55.3</v>
      </c>
      <c r="I7196">
        <v>55.198999999999998</v>
      </c>
      <c r="J7196">
        <v>54.625999999999998</v>
      </c>
      <c r="K7196" s="4">
        <f>AVERAGE(Data[[#This Row],[2020 '[YR2020']]],Data[[#This Row],[2021 '[YR2021']]],Data[[#This Row],[2022 '[YR2022']]],Data[[#This Row],[2023 '[YR2023']]],Data[[#This Row],[2024 '[YR2024']]])</f>
        <v>54.991199999999992</v>
      </c>
      <c r="L7196" s="4">
        <f>((J7196-F7196)/Data[[#This Row],[2020 '[YR2020']]])*100</f>
        <v>-6.9515586126159462E-2</v>
      </c>
    </row>
    <row r="7197" spans="1:12" x14ac:dyDescent="0.3">
      <c r="A7197" t="s">
        <v>435</v>
      </c>
      <c r="B7197" t="s">
        <v>436</v>
      </c>
      <c r="C7197" s="5" t="s">
        <v>636</v>
      </c>
      <c r="D7197" t="s">
        <v>33</v>
      </c>
      <c r="E7197" t="s">
        <v>126</v>
      </c>
      <c r="F7197">
        <v>69.328000000000003</v>
      </c>
      <c r="G7197">
        <v>70.394000000000005</v>
      </c>
      <c r="H7197">
        <v>71.036000000000001</v>
      </c>
      <c r="I7197">
        <v>71.459999999999994</v>
      </c>
      <c r="J7197">
        <v>71.326999999999998</v>
      </c>
      <c r="K7197" s="4">
        <f>AVERAGE(Data[[#This Row],[2020 '[YR2020']]],Data[[#This Row],[2021 '[YR2021']]],Data[[#This Row],[2022 '[YR2022']]],Data[[#This Row],[2023 '[YR2023']]],Data[[#This Row],[2024 '[YR2024']]])</f>
        <v>70.709000000000003</v>
      </c>
      <c r="L7197" s="4">
        <f>((J7197-F7197)/Data[[#This Row],[2020 '[YR2020']]])*100</f>
        <v>2.8833948765289565</v>
      </c>
    </row>
    <row r="7198" spans="1:12" x14ac:dyDescent="0.3">
      <c r="A7198" t="s">
        <v>435</v>
      </c>
      <c r="B7198" t="s">
        <v>436</v>
      </c>
      <c r="C7198" s="5" t="s">
        <v>636</v>
      </c>
      <c r="D7198" t="s">
        <v>34</v>
      </c>
      <c r="E7198" t="s">
        <v>128</v>
      </c>
      <c r="F7198">
        <v>69.552000000000007</v>
      </c>
      <c r="G7198">
        <v>70.225999999999999</v>
      </c>
      <c r="H7198">
        <v>69.915000000000006</v>
      </c>
      <c r="I7198">
        <v>69.497</v>
      </c>
      <c r="J7198">
        <v>68.84</v>
      </c>
      <c r="K7198" s="4">
        <f>AVERAGE(Data[[#This Row],[2020 '[YR2020']]],Data[[#This Row],[2021 '[YR2021']]],Data[[#This Row],[2022 '[YR2022']]],Data[[#This Row],[2023 '[YR2023']]],Data[[#This Row],[2024 '[YR2024']]])</f>
        <v>69.606000000000023</v>
      </c>
      <c r="L7198" s="4">
        <f>((J7198-F7198)/Data[[#This Row],[2020 '[YR2020']]])*100</f>
        <v>-1.0236945019553763</v>
      </c>
    </row>
    <row r="7199" spans="1:12" x14ac:dyDescent="0.3">
      <c r="A7199" t="s">
        <v>435</v>
      </c>
      <c r="B7199" t="s">
        <v>436</v>
      </c>
      <c r="C7199" s="5" t="s">
        <v>636</v>
      </c>
      <c r="D7199" t="s">
        <v>35</v>
      </c>
      <c r="E7199" t="s">
        <v>129</v>
      </c>
      <c r="F7199">
        <v>79.272000000000006</v>
      </c>
      <c r="G7199">
        <v>80.334999999999994</v>
      </c>
      <c r="H7199">
        <v>80.326999999999998</v>
      </c>
      <c r="I7199">
        <v>80.272999999999996</v>
      </c>
      <c r="J7199">
        <v>79.956999999999994</v>
      </c>
      <c r="K7199" s="4">
        <f>AVERAGE(Data[[#This Row],[2020 '[YR2020']]],Data[[#This Row],[2021 '[YR2021']]],Data[[#This Row],[2022 '[YR2022']]],Data[[#This Row],[2023 '[YR2023']]],Data[[#This Row],[2024 '[YR2024']]])</f>
        <v>80.032799999999995</v>
      </c>
      <c r="L7199" s="4">
        <f>((J7199-F7199)/Data[[#This Row],[2020 '[YR2020']]])*100</f>
        <v>0.86411343223330817</v>
      </c>
    </row>
    <row r="7200" spans="1:12" x14ac:dyDescent="0.3">
      <c r="A7200" t="s">
        <v>435</v>
      </c>
      <c r="B7200" t="s">
        <v>436</v>
      </c>
      <c r="C7200" s="5" t="s">
        <v>636</v>
      </c>
      <c r="D7200" t="s">
        <v>36</v>
      </c>
      <c r="E7200" t="s">
        <v>130</v>
      </c>
      <c r="F7200">
        <v>61.421999999999997</v>
      </c>
      <c r="G7200">
        <v>62.005000000000003</v>
      </c>
      <c r="H7200">
        <v>61.936</v>
      </c>
      <c r="I7200">
        <v>61.689</v>
      </c>
      <c r="J7200">
        <v>61.075000000000003</v>
      </c>
      <c r="K7200" s="4">
        <f>AVERAGE(Data[[#This Row],[2020 '[YR2020']]],Data[[#This Row],[2021 '[YR2021']]],Data[[#This Row],[2022 '[YR2022']]],Data[[#This Row],[2023 '[YR2023']]],Data[[#This Row],[2024 '[YR2024']]])</f>
        <v>61.625399999999999</v>
      </c>
      <c r="L7200" s="4">
        <f>((J7200-F7200)/Data[[#This Row],[2020 '[YR2020']]])*100</f>
        <v>-0.56494415681676624</v>
      </c>
    </row>
    <row r="7201" spans="1:12" x14ac:dyDescent="0.3">
      <c r="A7201" t="s">
        <v>435</v>
      </c>
      <c r="B7201" t="s">
        <v>436</v>
      </c>
      <c r="C7201" s="5" t="s">
        <v>636</v>
      </c>
      <c r="D7201" t="s">
        <v>37</v>
      </c>
      <c r="E7201" t="s">
        <v>131</v>
      </c>
      <c r="F7201">
        <v>74.117000000000004</v>
      </c>
      <c r="G7201">
        <v>75.186999999999998</v>
      </c>
      <c r="H7201">
        <v>75.521000000000001</v>
      </c>
      <c r="I7201">
        <v>75.718999999999994</v>
      </c>
      <c r="J7201">
        <v>75.501000000000005</v>
      </c>
      <c r="K7201" s="4">
        <f>AVERAGE(Data[[#This Row],[2020 '[YR2020']]],Data[[#This Row],[2021 '[YR2021']]],Data[[#This Row],[2022 '[YR2022']]],Data[[#This Row],[2023 '[YR2023']]],Data[[#This Row],[2024 '[YR2024']]])</f>
        <v>75.208999999999989</v>
      </c>
      <c r="L7201" s="4">
        <f>((J7201-F7201)/Data[[#This Row],[2020 '[YR2020']]])*100</f>
        <v>1.8673178892831606</v>
      </c>
    </row>
    <row r="7202" spans="1:12" x14ac:dyDescent="0.3">
      <c r="A7202" t="s">
        <v>435</v>
      </c>
      <c r="B7202" t="s">
        <v>436</v>
      </c>
      <c r="C7202" s="5" t="s">
        <v>636</v>
      </c>
      <c r="D7202" t="s">
        <v>31</v>
      </c>
      <c r="E7202" t="s">
        <v>123</v>
      </c>
      <c r="F7202">
        <v>32.091000000000001</v>
      </c>
      <c r="G7202">
        <v>31.559000000000001</v>
      </c>
      <c r="H7202">
        <v>29.155000000000001</v>
      </c>
      <c r="I7202">
        <v>28.722000000000001</v>
      </c>
      <c r="J7202">
        <v>28.321999999999999</v>
      </c>
      <c r="K7202" s="4">
        <f>AVERAGE(Data[[#This Row],[2020 '[YR2020']]],Data[[#This Row],[2021 '[YR2021']]],Data[[#This Row],[2022 '[YR2022']]],Data[[#This Row],[2023 '[YR2023']]],Data[[#This Row],[2024 '[YR2024']]])</f>
        <v>29.969800000000003</v>
      </c>
      <c r="L7202" s="4">
        <f>((J7202-F7202)/Data[[#This Row],[2020 '[YR2020']]])*100</f>
        <v>-11.744725935620584</v>
      </c>
    </row>
    <row r="7203" spans="1:12" x14ac:dyDescent="0.3">
      <c r="A7203" t="s">
        <v>435</v>
      </c>
      <c r="B7203" t="s">
        <v>436</v>
      </c>
      <c r="C7203" s="5" t="s">
        <v>636</v>
      </c>
      <c r="D7203" t="s">
        <v>38</v>
      </c>
      <c r="E7203" t="s">
        <v>132</v>
      </c>
      <c r="F7203">
        <v>48.598289280804899</v>
      </c>
      <c r="G7203">
        <v>48.5747580073877</v>
      </c>
      <c r="H7203">
        <v>48.743418945239902</v>
      </c>
      <c r="I7203">
        <v>48.862569744891303</v>
      </c>
      <c r="J7203">
        <v>48.860295951997898</v>
      </c>
      <c r="K7203" s="4">
        <f>AVERAGE(Data[[#This Row],[2020 '[YR2020']]],Data[[#This Row],[2021 '[YR2021']]],Data[[#This Row],[2022 '[YR2022']]],Data[[#This Row],[2023 '[YR2023']]],Data[[#This Row],[2024 '[YR2024']]])</f>
        <v>48.727866386064342</v>
      </c>
      <c r="L7203" s="4">
        <f>((J7203-F7203)/Data[[#This Row],[2020 '[YR2020']]])*100</f>
        <v>0.53912735421426738</v>
      </c>
    </row>
    <row r="7204" spans="1:12" x14ac:dyDescent="0.3">
      <c r="A7204" t="s">
        <v>619</v>
      </c>
      <c r="B7204" t="s">
        <v>620</v>
      </c>
      <c r="C7204" s="5" t="s">
        <v>637</v>
      </c>
      <c r="D7204" t="s">
        <v>77</v>
      </c>
      <c r="E7204" t="s">
        <v>147</v>
      </c>
      <c r="F7204">
        <v>81.799673679194896</v>
      </c>
      <c r="G7204">
        <v>81.707847707847705</v>
      </c>
      <c r="H7204">
        <v>82.695796794678003</v>
      </c>
      <c r="I7204">
        <v>83.1683168316832</v>
      </c>
      <c r="J7204">
        <v>83.102131081624407</v>
      </c>
      <c r="K7204" s="4">
        <f>AVERAGE(Data[[#This Row],[2020 '[YR2020']]],Data[[#This Row],[2021 '[YR2021']]],Data[[#This Row],[2022 '[YR2022']]],Data[[#This Row],[2023 '[YR2023']]],Data[[#This Row],[2024 '[YR2024']]])</f>
        <v>82.494753219005631</v>
      </c>
      <c r="L7204" s="4">
        <f>((J7204-F7204)/Data[[#This Row],[2020 '[YR2020']]])*100</f>
        <v>1.592252565135575</v>
      </c>
    </row>
    <row r="7205" spans="1:12" x14ac:dyDescent="0.3">
      <c r="A7205" t="s">
        <v>619</v>
      </c>
      <c r="B7205" t="s">
        <v>620</v>
      </c>
      <c r="C7205" s="5" t="s">
        <v>637</v>
      </c>
      <c r="D7205" t="s">
        <v>76</v>
      </c>
      <c r="E7205" t="s">
        <v>161</v>
      </c>
      <c r="F7205">
        <v>61.25</v>
      </c>
      <c r="G7205">
        <v>61.25</v>
      </c>
      <c r="H7205">
        <v>61.25</v>
      </c>
      <c r="I7205">
        <v>61.25</v>
      </c>
      <c r="J7205">
        <v>63.75</v>
      </c>
      <c r="K7205" s="4">
        <f>AVERAGE(Data[[#This Row],[2020 '[YR2020']]],Data[[#This Row],[2021 '[YR2021']]],Data[[#This Row],[2022 '[YR2022']]],Data[[#This Row],[2023 '[YR2023']]],Data[[#This Row],[2024 '[YR2024']]])</f>
        <v>61.75</v>
      </c>
      <c r="L7205" s="4">
        <f>((J7205-F7205)/Data[[#This Row],[2020 '[YR2020']]])*100</f>
        <v>4.0816326530612246</v>
      </c>
    </row>
    <row r="7206" spans="1:12" x14ac:dyDescent="0.3">
      <c r="A7206" t="s">
        <v>619</v>
      </c>
      <c r="B7206" t="s">
        <v>620</v>
      </c>
      <c r="C7206" s="5" t="s">
        <v>637</v>
      </c>
      <c r="D7206" t="s">
        <v>71</v>
      </c>
      <c r="E7206" t="s">
        <v>156</v>
      </c>
      <c r="F7206">
        <v>31.6</v>
      </c>
      <c r="G7206">
        <v>30.9</v>
      </c>
      <c r="H7206">
        <v>30.5</v>
      </c>
      <c r="I7206">
        <v>30.1</v>
      </c>
      <c r="J7206">
        <v>29.8</v>
      </c>
      <c r="K7206" s="4">
        <f>AVERAGE(Data[[#This Row],[2020 '[YR2020']]],Data[[#This Row],[2021 '[YR2021']]],Data[[#This Row],[2022 '[YR2022']]],Data[[#This Row],[2023 '[YR2023']]],Data[[#This Row],[2024 '[YR2024']]])</f>
        <v>30.580000000000002</v>
      </c>
      <c r="L7206" s="4">
        <f>((J7206-F7206)/Data[[#This Row],[2020 '[YR2020']]])*100</f>
        <v>-5.6962025316455716</v>
      </c>
    </row>
    <row r="7207" spans="1:12" x14ac:dyDescent="0.3">
      <c r="A7207" t="s">
        <v>619</v>
      </c>
      <c r="B7207" t="s">
        <v>620</v>
      </c>
      <c r="C7207" s="5" t="s">
        <v>637</v>
      </c>
      <c r="D7207" t="s">
        <v>68</v>
      </c>
      <c r="E7207" t="s">
        <v>153</v>
      </c>
      <c r="F7207">
        <v>4.5999999999999996</v>
      </c>
      <c r="G7207">
        <v>4.5999999999999996</v>
      </c>
      <c r="H7207">
        <v>4.7</v>
      </c>
      <c r="I7207">
        <v>4.8</v>
      </c>
      <c r="J7207">
        <v>5.0999999999999996</v>
      </c>
      <c r="K7207" s="4">
        <f>AVERAGE(Data[[#This Row],[2020 '[YR2020']]],Data[[#This Row],[2021 '[YR2021']]],Data[[#This Row],[2022 '[YR2022']]],Data[[#This Row],[2023 '[YR2023']]],Data[[#This Row],[2024 '[YR2024']]])</f>
        <v>4.76</v>
      </c>
      <c r="L7207" s="4">
        <f>((J7207-F7207)/Data[[#This Row],[2020 '[YR2020']]])*100</f>
        <v>10.869565217391305</v>
      </c>
    </row>
    <row r="7208" spans="1:12" x14ac:dyDescent="0.3">
      <c r="A7208" t="s">
        <v>619</v>
      </c>
      <c r="B7208" t="s">
        <v>620</v>
      </c>
      <c r="C7208" s="5" t="s">
        <v>637</v>
      </c>
      <c r="D7208" t="s">
        <v>62</v>
      </c>
      <c r="E7208" t="s">
        <v>189</v>
      </c>
      <c r="F7208">
        <v>1132101</v>
      </c>
      <c r="G7208">
        <v>1169889</v>
      </c>
      <c r="H7208">
        <v>1208296</v>
      </c>
      <c r="I7208">
        <v>1247551</v>
      </c>
      <c r="J7208">
        <v>1287952</v>
      </c>
      <c r="K7208" s="4">
        <f>AVERAGE(Data[[#This Row],[2020 '[YR2020']]],Data[[#This Row],[2021 '[YR2021']]],Data[[#This Row],[2022 '[YR2022']]],Data[[#This Row],[2023 '[YR2023']]],Data[[#This Row],[2024 '[YR2024']]])</f>
        <v>1209157.8</v>
      </c>
      <c r="L7208" s="4">
        <f>((J7208-F7208)/Data[[#This Row],[2020 '[YR2020']]])*100</f>
        <v>13.76652789812923</v>
      </c>
    </row>
    <row r="7209" spans="1:12" x14ac:dyDescent="0.3">
      <c r="A7209" t="s">
        <v>619</v>
      </c>
      <c r="B7209" t="s">
        <v>620</v>
      </c>
      <c r="C7209" s="5" t="s">
        <v>637</v>
      </c>
      <c r="D7209" t="s">
        <v>63</v>
      </c>
      <c r="E7209" t="s">
        <v>190</v>
      </c>
      <c r="F7209">
        <v>8.6645884224638596</v>
      </c>
      <c r="G7209">
        <v>8.7597620712737907</v>
      </c>
      <c r="H7209">
        <v>8.8513174463758393</v>
      </c>
      <c r="I7209">
        <v>8.9401525862212896</v>
      </c>
      <c r="J7209">
        <v>9.0340963571384307</v>
      </c>
      <c r="K7209" s="4">
        <f>AVERAGE(Data[[#This Row],[2020 '[YR2020']]],Data[[#This Row],[2021 '[YR2021']]],Data[[#This Row],[2022 '[YR2022']]],Data[[#This Row],[2023 '[YR2023']]],Data[[#This Row],[2024 '[YR2024']]])</f>
        <v>8.8499833766946416</v>
      </c>
      <c r="L7209" s="4">
        <f>((J7209-F7209)/Data[[#This Row],[2020 '[YR2020']]])*100</f>
        <v>4.2645757266044253</v>
      </c>
    </row>
    <row r="7210" spans="1:12" x14ac:dyDescent="0.3">
      <c r="A7210" t="s">
        <v>619</v>
      </c>
      <c r="B7210" t="s">
        <v>620</v>
      </c>
      <c r="C7210" s="5" t="s">
        <v>637</v>
      </c>
      <c r="D7210" t="s">
        <v>61</v>
      </c>
      <c r="E7210" t="s">
        <v>188</v>
      </c>
      <c r="F7210">
        <v>49.7050671375641</v>
      </c>
      <c r="G7210">
        <v>49.8620352800978</v>
      </c>
      <c r="H7210">
        <v>49.948183187211399</v>
      </c>
      <c r="I7210">
        <v>49.967317303325103</v>
      </c>
      <c r="J7210">
        <v>49.964581240083298</v>
      </c>
      <c r="K7210" s="4">
        <f>AVERAGE(Data[[#This Row],[2020 '[YR2020']]],Data[[#This Row],[2021 '[YR2021']]],Data[[#This Row],[2022 '[YR2022']]],Data[[#This Row],[2023 '[YR2023']]],Data[[#This Row],[2024 '[YR2024']]])</f>
        <v>49.88943682965634</v>
      </c>
      <c r="L7210" s="4">
        <f>((J7210-F7210)/Data[[#This Row],[2020 '[YR2020']]])*100</f>
        <v>0.52210794082817491</v>
      </c>
    </row>
    <row r="7211" spans="1:12" x14ac:dyDescent="0.3">
      <c r="A7211" t="s">
        <v>619</v>
      </c>
      <c r="B7211" t="s">
        <v>620</v>
      </c>
      <c r="C7211" s="5" t="s">
        <v>637</v>
      </c>
      <c r="D7211" t="s">
        <v>83</v>
      </c>
      <c r="E7211" t="s">
        <v>172</v>
      </c>
      <c r="F7211">
        <v>29.497</v>
      </c>
      <c r="G7211">
        <v>30.774999999999999</v>
      </c>
      <c r="H7211">
        <v>29.882000000000001</v>
      </c>
      <c r="I7211">
        <v>31.27</v>
      </c>
      <c r="J7211">
        <v>31.276</v>
      </c>
      <c r="K7211" s="4">
        <f>AVERAGE(Data[[#This Row],[2020 '[YR2020']]],Data[[#This Row],[2021 '[YR2021']]],Data[[#This Row],[2022 '[YR2022']]],Data[[#This Row],[2023 '[YR2023']]],Data[[#This Row],[2024 '[YR2024']]])</f>
        <v>30.54</v>
      </c>
      <c r="L7211" s="4">
        <f>((J7211-F7211)/Data[[#This Row],[2020 '[YR2020']]])*100</f>
        <v>6.0311218089975247</v>
      </c>
    </row>
    <row r="7212" spans="1:12" x14ac:dyDescent="0.3">
      <c r="A7212" t="s">
        <v>619</v>
      </c>
      <c r="B7212" t="s">
        <v>620</v>
      </c>
      <c r="C7212" s="5" t="s">
        <v>637</v>
      </c>
      <c r="D7212" t="s">
        <v>60</v>
      </c>
      <c r="E7212" t="s">
        <v>192</v>
      </c>
      <c r="F7212">
        <v>1132101</v>
      </c>
      <c r="G7212">
        <v>1169889</v>
      </c>
      <c r="H7212">
        <v>1208296</v>
      </c>
      <c r="I7212">
        <v>1247551</v>
      </c>
      <c r="J7212">
        <v>1287952</v>
      </c>
      <c r="K7212" s="4">
        <f>AVERAGE(Data[[#This Row],[2020 '[YR2020']]],Data[[#This Row],[2021 '[YR2021']]],Data[[#This Row],[2022 '[YR2022']]],Data[[#This Row],[2023 '[YR2023']]],Data[[#This Row],[2024 '[YR2024']]])</f>
        <v>1209157.8</v>
      </c>
      <c r="L7212" s="4">
        <f>((J7212-F7212)/Data[[#This Row],[2020 '[YR2020']]])*100</f>
        <v>13.76652789812923</v>
      </c>
    </row>
    <row r="7213" spans="1:12" x14ac:dyDescent="0.3">
      <c r="A7213" t="s">
        <v>619</v>
      </c>
      <c r="B7213" t="s">
        <v>620</v>
      </c>
      <c r="C7213" s="5" t="s">
        <v>637</v>
      </c>
      <c r="D7213" t="s">
        <v>66</v>
      </c>
      <c r="E7213" t="s">
        <v>160</v>
      </c>
      <c r="F7213">
        <v>305.23306274414102</v>
      </c>
      <c r="G7213">
        <v>291.59768676757801</v>
      </c>
      <c r="H7213">
        <v>317.75010760725399</v>
      </c>
      <c r="I7213">
        <v>365.58278902032998</v>
      </c>
      <c r="J7213">
        <v>361.39522996050903</v>
      </c>
      <c r="K7213" s="4">
        <f>AVERAGE(Data[[#This Row],[2020 '[YR2020']]],Data[[#This Row],[2021 '[YR2021']]],Data[[#This Row],[2022 '[YR2022']]],Data[[#This Row],[2023 '[YR2023']]],Data[[#This Row],[2024 '[YR2024']]])</f>
        <v>328.31177521996244</v>
      </c>
      <c r="L7213" s="4">
        <f>((J7213-F7213)/Data[[#This Row],[2020 '[YR2020']]])*100</f>
        <v>18.399765317509349</v>
      </c>
    </row>
    <row r="7214" spans="1:12" x14ac:dyDescent="0.3">
      <c r="A7214" t="s">
        <v>619</v>
      </c>
      <c r="B7214" t="s">
        <v>620</v>
      </c>
      <c r="C7214" s="5" t="s">
        <v>637</v>
      </c>
      <c r="D7214" t="s">
        <v>84</v>
      </c>
      <c r="E7214" t="s">
        <v>173</v>
      </c>
      <c r="F7214">
        <v>22.68</v>
      </c>
      <c r="G7214">
        <v>27.26</v>
      </c>
      <c r="H7214">
        <v>27.251000000000001</v>
      </c>
      <c r="I7214">
        <v>24.498000000000001</v>
      </c>
      <c r="J7214">
        <v>24.51</v>
      </c>
      <c r="K7214" s="4">
        <f>AVERAGE(Data[[#This Row],[2020 '[YR2020']]],Data[[#This Row],[2021 '[YR2021']]],Data[[#This Row],[2022 '[YR2022']]],Data[[#This Row],[2023 '[YR2023']]],Data[[#This Row],[2024 '[YR2024']]])</f>
        <v>25.239800000000002</v>
      </c>
      <c r="L7214" s="4">
        <f>((J7214-F7214)/Data[[#This Row],[2020 '[YR2020']]])*100</f>
        <v>8.0687830687830768</v>
      </c>
    </row>
    <row r="7215" spans="1:12" x14ac:dyDescent="0.3">
      <c r="A7215" t="s">
        <v>619</v>
      </c>
      <c r="B7215" t="s">
        <v>620</v>
      </c>
      <c r="C7215" s="5" t="s">
        <v>637</v>
      </c>
      <c r="D7215" t="s">
        <v>93</v>
      </c>
      <c r="E7215" t="s">
        <v>167</v>
      </c>
      <c r="F7215">
        <v>17.308</v>
      </c>
      <c r="G7215">
        <v>24.271000000000001</v>
      </c>
      <c r="H7215">
        <v>23.462</v>
      </c>
      <c r="I7215">
        <v>20.190999999999999</v>
      </c>
      <c r="J7215">
        <v>19.446000000000002</v>
      </c>
      <c r="K7215" s="4">
        <f>AVERAGE(Data[[#This Row],[2020 '[YR2020']]],Data[[#This Row],[2021 '[YR2021']]],Data[[#This Row],[2022 '[YR2022']]],Data[[#This Row],[2023 '[YR2023']]],Data[[#This Row],[2024 '[YR2024']]])</f>
        <v>20.935600000000001</v>
      </c>
      <c r="L7215" s="4">
        <f>((J7215-F7215)/Data[[#This Row],[2020 '[YR2020']]])*100</f>
        <v>12.352669285879372</v>
      </c>
    </row>
    <row r="7216" spans="1:12" x14ac:dyDescent="0.3">
      <c r="A7216" t="s">
        <v>619</v>
      </c>
      <c r="B7216" t="s">
        <v>620</v>
      </c>
      <c r="C7216" s="5" t="s">
        <v>637</v>
      </c>
      <c r="D7216" t="s">
        <v>86</v>
      </c>
      <c r="E7216" t="s">
        <v>175</v>
      </c>
      <c r="F7216">
        <v>9.1</v>
      </c>
      <c r="G7216">
        <v>9.1</v>
      </c>
      <c r="H7216">
        <v>9.1</v>
      </c>
      <c r="I7216">
        <v>9.1</v>
      </c>
      <c r="J7216">
        <v>9.1</v>
      </c>
      <c r="K7216" s="4">
        <f>AVERAGE(Data[[#This Row],[2020 '[YR2020']]],Data[[#This Row],[2021 '[YR2021']]],Data[[#This Row],[2022 '[YR2022']]],Data[[#This Row],[2023 '[YR2023']]],Data[[#This Row],[2024 '[YR2024']]])</f>
        <v>9.1</v>
      </c>
      <c r="L7216" s="4">
        <f>((J7216-F7216)/Data[[#This Row],[2020 '[YR2020']]])*100</f>
        <v>0</v>
      </c>
    </row>
    <row r="7217" spans="1:12" x14ac:dyDescent="0.3">
      <c r="A7217" t="s">
        <v>619</v>
      </c>
      <c r="B7217" t="s">
        <v>620</v>
      </c>
      <c r="C7217" s="5" t="s">
        <v>637</v>
      </c>
      <c r="D7217" t="s">
        <v>87</v>
      </c>
      <c r="E7217" t="s">
        <v>176</v>
      </c>
      <c r="F7217">
        <v>9.1</v>
      </c>
      <c r="G7217">
        <v>9.1</v>
      </c>
      <c r="H7217">
        <v>9.1</v>
      </c>
      <c r="I7217">
        <v>9.1</v>
      </c>
      <c r="J7217">
        <v>9.1</v>
      </c>
      <c r="K7217" s="4">
        <f>AVERAGE(Data[[#This Row],[2020 '[YR2020']]],Data[[#This Row],[2021 '[YR2021']]],Data[[#This Row],[2022 '[YR2022']]],Data[[#This Row],[2023 '[YR2023']]],Data[[#This Row],[2024 '[YR2024']]])</f>
        <v>9.1</v>
      </c>
      <c r="L7217" s="4">
        <f>((J7217-F7217)/Data[[#This Row],[2020 '[YR2020']]])*100</f>
        <v>0</v>
      </c>
    </row>
    <row r="7218" spans="1:12" x14ac:dyDescent="0.3">
      <c r="A7218" t="s">
        <v>619</v>
      </c>
      <c r="B7218" t="s">
        <v>620</v>
      </c>
      <c r="C7218" s="5" t="s">
        <v>637</v>
      </c>
      <c r="D7218" t="s">
        <v>88</v>
      </c>
      <c r="E7218" t="s">
        <v>171</v>
      </c>
      <c r="F7218">
        <v>1719668098.7736101</v>
      </c>
      <c r="G7218">
        <v>1867263803.70416</v>
      </c>
      <c r="H7218">
        <v>1725574898.6895199</v>
      </c>
      <c r="I7218">
        <v>1834050909.6519699</v>
      </c>
      <c r="J7218">
        <v>2406450701.6244302</v>
      </c>
      <c r="K7218" s="4">
        <f>AVERAGE(Data[[#This Row],[2020 '[YR2020']]],Data[[#This Row],[2021 '[YR2021']]],Data[[#This Row],[2022 '[YR2022']]],Data[[#This Row],[2023 '[YR2023']]],Data[[#This Row],[2024 '[YR2024']]])</f>
        <v>1910601682.4887378</v>
      </c>
      <c r="L7218" s="4">
        <f>((J7218-F7218)/Data[[#This Row],[2020 '[YR2020']]])*100</f>
        <v>39.936927558323752</v>
      </c>
    </row>
    <row r="7219" spans="1:12" x14ac:dyDescent="0.3">
      <c r="A7219" t="s">
        <v>619</v>
      </c>
      <c r="B7219" t="s">
        <v>620</v>
      </c>
      <c r="C7219" s="5" t="s">
        <v>637</v>
      </c>
      <c r="D7219" t="s">
        <v>89</v>
      </c>
      <c r="E7219" t="s">
        <v>170</v>
      </c>
      <c r="F7219">
        <v>1719668098.7736101</v>
      </c>
      <c r="G7219">
        <v>1867263803.70416</v>
      </c>
      <c r="H7219">
        <v>1725574898.6895199</v>
      </c>
      <c r="I7219">
        <v>1834050909.6519699</v>
      </c>
      <c r="J7219">
        <v>2406450701.6244302</v>
      </c>
      <c r="K7219" s="4">
        <f>AVERAGE(Data[[#This Row],[2020 '[YR2020']]],Data[[#This Row],[2021 '[YR2021']]],Data[[#This Row],[2022 '[YR2022']]],Data[[#This Row],[2023 '[YR2023']]],Data[[#This Row],[2024 '[YR2024']]])</f>
        <v>1910601682.4887378</v>
      </c>
      <c r="L7219" s="4">
        <f>((J7219-F7219)/Data[[#This Row],[2020 '[YR2020']]])*100</f>
        <v>39.936927558323752</v>
      </c>
    </row>
    <row r="7220" spans="1:12" x14ac:dyDescent="0.3">
      <c r="A7220" t="s">
        <v>619</v>
      </c>
      <c r="B7220" t="s">
        <v>620</v>
      </c>
      <c r="C7220" s="5" t="s">
        <v>637</v>
      </c>
      <c r="D7220" t="s">
        <v>90</v>
      </c>
      <c r="E7220" t="s">
        <v>164</v>
      </c>
      <c r="F7220">
        <v>12.898999999999999</v>
      </c>
      <c r="G7220">
        <v>17.445</v>
      </c>
      <c r="H7220">
        <v>16.611999999999998</v>
      </c>
      <c r="I7220">
        <v>14.365</v>
      </c>
      <c r="J7220">
        <v>13.944000000000001</v>
      </c>
      <c r="K7220" s="4">
        <f>AVERAGE(Data[[#This Row],[2020 '[YR2020']]],Data[[#This Row],[2021 '[YR2021']]],Data[[#This Row],[2022 '[YR2022']]],Data[[#This Row],[2023 '[YR2023']]],Data[[#This Row],[2024 '[YR2024']]])</f>
        <v>15.053000000000001</v>
      </c>
      <c r="L7220" s="4">
        <f>((J7220-F7220)/Data[[#This Row],[2020 '[YR2020']]])*100</f>
        <v>8.1014032095511421</v>
      </c>
    </row>
    <row r="7221" spans="1:12" x14ac:dyDescent="0.3">
      <c r="A7221" t="s">
        <v>619</v>
      </c>
      <c r="B7221" t="s">
        <v>620</v>
      </c>
      <c r="C7221" s="5" t="s">
        <v>637</v>
      </c>
      <c r="D7221" t="s">
        <v>91</v>
      </c>
      <c r="E7221" t="s">
        <v>165</v>
      </c>
      <c r="F7221">
        <v>10.868</v>
      </c>
      <c r="G7221">
        <v>14.28</v>
      </c>
      <c r="H7221">
        <v>13.702999999999999</v>
      </c>
      <c r="I7221">
        <v>10.526999999999999</v>
      </c>
      <c r="J7221">
        <v>10.231999999999999</v>
      </c>
      <c r="K7221" s="4">
        <f>AVERAGE(Data[[#This Row],[2020 '[YR2020']]],Data[[#This Row],[2021 '[YR2021']]],Data[[#This Row],[2022 '[YR2022']]],Data[[#This Row],[2023 '[YR2023']]],Data[[#This Row],[2024 '[YR2024']]])</f>
        <v>11.922000000000001</v>
      </c>
      <c r="L7221" s="4">
        <f>((J7221-F7221)/Data[[#This Row],[2020 '[YR2020']]])*100</f>
        <v>-5.8520426941479666</v>
      </c>
    </row>
    <row r="7222" spans="1:12" x14ac:dyDescent="0.3">
      <c r="A7222" t="s">
        <v>619</v>
      </c>
      <c r="B7222" t="s">
        <v>620</v>
      </c>
      <c r="C7222" s="5" t="s">
        <v>637</v>
      </c>
      <c r="D7222" t="s">
        <v>92</v>
      </c>
      <c r="E7222" t="s">
        <v>166</v>
      </c>
      <c r="F7222">
        <v>11.829000000000001</v>
      </c>
      <c r="G7222">
        <v>15.775</v>
      </c>
      <c r="H7222">
        <v>15.084</v>
      </c>
      <c r="I7222">
        <v>12.352</v>
      </c>
      <c r="J7222">
        <v>11.994</v>
      </c>
      <c r="K7222" s="4">
        <f>AVERAGE(Data[[#This Row],[2020 '[YR2020']]],Data[[#This Row],[2021 '[YR2021']]],Data[[#This Row],[2022 '[YR2022']]],Data[[#This Row],[2023 '[YR2023']]],Data[[#This Row],[2024 '[YR2024']]])</f>
        <v>13.4068</v>
      </c>
      <c r="L7222" s="4">
        <f>((J7222-F7222)/Data[[#This Row],[2020 '[YR2020']]])*100</f>
        <v>1.3948769972102388</v>
      </c>
    </row>
    <row r="7223" spans="1:12" x14ac:dyDescent="0.3">
      <c r="A7223" t="s">
        <v>619</v>
      </c>
      <c r="B7223" t="s">
        <v>620</v>
      </c>
      <c r="C7223" s="5" t="s">
        <v>637</v>
      </c>
      <c r="D7223" t="s">
        <v>94</v>
      </c>
      <c r="E7223" t="s">
        <v>168</v>
      </c>
      <c r="F7223">
        <v>14.692</v>
      </c>
      <c r="G7223">
        <v>22.437000000000001</v>
      </c>
      <c r="H7223">
        <v>21.053999999999998</v>
      </c>
      <c r="I7223">
        <v>16.352</v>
      </c>
      <c r="J7223">
        <v>15.826000000000001</v>
      </c>
      <c r="K7223" s="4">
        <f>AVERAGE(Data[[#This Row],[2020 '[YR2020']]],Data[[#This Row],[2021 '[YR2021']]],Data[[#This Row],[2022 '[YR2022']]],Data[[#This Row],[2023 '[YR2023']]],Data[[#This Row],[2024 '[YR2024']]])</f>
        <v>18.072200000000002</v>
      </c>
      <c r="L7223" s="4">
        <f>((J7223-F7223)/Data[[#This Row],[2020 '[YR2020']]])*100</f>
        <v>7.7184862510209662</v>
      </c>
    </row>
    <row r="7224" spans="1:12" x14ac:dyDescent="0.3">
      <c r="A7224" t="s">
        <v>619</v>
      </c>
      <c r="B7224" t="s">
        <v>620</v>
      </c>
      <c r="C7224" s="5" t="s">
        <v>637</v>
      </c>
      <c r="D7224" t="s">
        <v>95</v>
      </c>
      <c r="E7224" t="s">
        <v>169</v>
      </c>
      <c r="F7224">
        <v>15.946999999999999</v>
      </c>
      <c r="G7224">
        <v>23.312000000000001</v>
      </c>
      <c r="H7224">
        <v>22.202999999999999</v>
      </c>
      <c r="I7224">
        <v>18.172000000000001</v>
      </c>
      <c r="J7224">
        <v>17.538</v>
      </c>
      <c r="K7224" s="4">
        <f>AVERAGE(Data[[#This Row],[2020 '[YR2020']]],Data[[#This Row],[2021 '[YR2021']]],Data[[#This Row],[2022 '[YR2022']]],Data[[#This Row],[2023 '[YR2023']]],Data[[#This Row],[2024 '[YR2024']]])</f>
        <v>19.4344</v>
      </c>
      <c r="L7224" s="4">
        <f>((J7224-F7224)/Data[[#This Row],[2020 '[YR2020']]])*100</f>
        <v>9.9767981438515161</v>
      </c>
    </row>
    <row r="7225" spans="1:12" x14ac:dyDescent="0.3">
      <c r="A7225" t="s">
        <v>619</v>
      </c>
      <c r="B7225" t="s">
        <v>620</v>
      </c>
      <c r="C7225" s="5" t="s">
        <v>637</v>
      </c>
      <c r="D7225" t="s">
        <v>54</v>
      </c>
      <c r="E7225" t="s">
        <v>198</v>
      </c>
      <c r="F7225">
        <v>943.27804816666696</v>
      </c>
      <c r="G7225">
        <v>988.62480655176796</v>
      </c>
      <c r="H7225">
        <v>1030.3082997420599</v>
      </c>
      <c r="I7225">
        <v>1160.0986942500001</v>
      </c>
      <c r="J7225">
        <v>1318.1283573333301</v>
      </c>
      <c r="K7225" s="4">
        <f>AVERAGE(Data[[#This Row],[2020 '[YR2020']]],Data[[#This Row],[2021 '[YR2021']]],Data[[#This Row],[2022 '[YR2022']]],Data[[#This Row],[2023 '[YR2023']]],Data[[#This Row],[2024 '[YR2024']]])</f>
        <v>1088.087641208765</v>
      </c>
      <c r="L7225" s="4">
        <f>((J7225-F7225)/Data[[#This Row],[2020 '[YR2020']]])*100</f>
        <v>39.739110848091222</v>
      </c>
    </row>
    <row r="7226" spans="1:12" x14ac:dyDescent="0.3">
      <c r="A7226" t="s">
        <v>619</v>
      </c>
      <c r="B7226" t="s">
        <v>620</v>
      </c>
      <c r="C7226" s="5" t="s">
        <v>637</v>
      </c>
      <c r="D7226" t="s">
        <v>85</v>
      </c>
      <c r="E7226" t="s">
        <v>174</v>
      </c>
      <c r="F7226">
        <v>26.138999999999999</v>
      </c>
      <c r="G7226">
        <v>29.042999999999999</v>
      </c>
      <c r="H7226">
        <v>28.584</v>
      </c>
      <c r="I7226">
        <v>27.922999999999998</v>
      </c>
      <c r="J7226">
        <v>27.925999999999998</v>
      </c>
      <c r="K7226" s="4">
        <f>AVERAGE(Data[[#This Row],[2020 '[YR2020']]],Data[[#This Row],[2021 '[YR2021']]],Data[[#This Row],[2022 '[YR2022']]],Data[[#This Row],[2023 '[YR2023']]],Data[[#This Row],[2024 '[YR2024']]])</f>
        <v>27.923000000000002</v>
      </c>
      <c r="L7226" s="4">
        <f>((J7226-F7226)/Data[[#This Row],[2020 '[YR2020']]])*100</f>
        <v>6.8365277937181963</v>
      </c>
    </row>
    <row r="7227" spans="1:12" x14ac:dyDescent="0.3">
      <c r="A7227" t="s">
        <v>619</v>
      </c>
      <c r="B7227" t="s">
        <v>620</v>
      </c>
      <c r="C7227" s="5" t="s">
        <v>637</v>
      </c>
      <c r="D7227" t="s">
        <v>49</v>
      </c>
      <c r="E7227" t="s">
        <v>182</v>
      </c>
      <c r="F7227">
        <v>-22251</v>
      </c>
      <c r="G7227">
        <v>-21492</v>
      </c>
      <c r="H7227">
        <v>-9001</v>
      </c>
      <c r="I7227">
        <v>-9001</v>
      </c>
      <c r="J7227">
        <v>-15582</v>
      </c>
      <c r="K7227" s="4">
        <f>AVERAGE(Data[[#This Row],[2020 '[YR2020']]],Data[[#This Row],[2021 '[YR2021']]],Data[[#This Row],[2022 '[YR2022']]],Data[[#This Row],[2023 '[YR2023']]],Data[[#This Row],[2024 '[YR2024']]])</f>
        <v>-15465.4</v>
      </c>
      <c r="L7227" s="4">
        <f>((J7227-F7227)/Data[[#This Row],[2020 '[YR2020']]])*100</f>
        <v>-29.971686665767834</v>
      </c>
    </row>
    <row r="7228" spans="1:12" x14ac:dyDescent="0.3">
      <c r="A7228" t="s">
        <v>619</v>
      </c>
      <c r="B7228" t="s">
        <v>620</v>
      </c>
      <c r="C7228" s="5" t="s">
        <v>637</v>
      </c>
      <c r="D7228" t="s">
        <v>29</v>
      </c>
      <c r="E7228" t="s">
        <v>121</v>
      </c>
      <c r="F7228">
        <v>45.168999999999997</v>
      </c>
      <c r="G7228">
        <v>36.409999999999997</v>
      </c>
      <c r="H7228">
        <v>37.558999999999997</v>
      </c>
      <c r="I7228">
        <v>42.466000000000001</v>
      </c>
      <c r="J7228">
        <v>42.301000000000002</v>
      </c>
      <c r="K7228" s="4">
        <f>AVERAGE(Data[[#This Row],[2020 '[YR2020']]],Data[[#This Row],[2021 '[YR2021']]],Data[[#This Row],[2022 '[YR2022']]],Data[[#This Row],[2023 '[YR2023']]],Data[[#This Row],[2024 '[YR2024']]])</f>
        <v>40.780999999999992</v>
      </c>
      <c r="L7228" s="4">
        <f>((J7228-F7228)/Data[[#This Row],[2020 '[YR2020']]])*100</f>
        <v>-6.3494874803515584</v>
      </c>
    </row>
    <row r="7229" spans="1:12" x14ac:dyDescent="0.3">
      <c r="A7229" t="s">
        <v>619</v>
      </c>
      <c r="B7229" t="s">
        <v>620</v>
      </c>
      <c r="C7229" s="5" t="s">
        <v>637</v>
      </c>
      <c r="D7229" t="s">
        <v>45</v>
      </c>
      <c r="E7229" t="s">
        <v>178</v>
      </c>
      <c r="F7229">
        <v>2241980245111.2998</v>
      </c>
      <c r="G7229">
        <v>2897533197928.5298</v>
      </c>
      <c r="H7229">
        <v>3733787601157.8398</v>
      </c>
      <c r="I7229">
        <v>4238622274860.8599</v>
      </c>
      <c r="J7229">
        <v>4436392671757.4404</v>
      </c>
      <c r="K7229" s="4">
        <f>AVERAGE(Data[[#This Row],[2020 '[YR2020']]],Data[[#This Row],[2021 '[YR2021']]],Data[[#This Row],[2022 '[YR2022']]],Data[[#This Row],[2023 '[YR2023']]],Data[[#This Row],[2024 '[YR2024']]])</f>
        <v>3509663198163.1938</v>
      </c>
      <c r="L7229" s="4">
        <f>((J7229-F7229)/Data[[#This Row],[2020 '[YR2020']]])*100</f>
        <v>97.878312328180314</v>
      </c>
    </row>
    <row r="7230" spans="1:12" x14ac:dyDescent="0.3">
      <c r="A7230" t="s">
        <v>619</v>
      </c>
      <c r="B7230" t="s">
        <v>620</v>
      </c>
      <c r="C7230" s="5" t="s">
        <v>637</v>
      </c>
      <c r="D7230" t="s">
        <v>48</v>
      </c>
      <c r="E7230" t="s">
        <v>181</v>
      </c>
      <c r="F7230">
        <v>1441170688627.49</v>
      </c>
      <c r="G7230">
        <v>1414557837093.74</v>
      </c>
      <c r="H7230">
        <v>1431516833646.1299</v>
      </c>
      <c r="I7230">
        <v>2011581231203.8101</v>
      </c>
      <c r="J7230">
        <v>3199102580849.8398</v>
      </c>
      <c r="K7230" s="4">
        <f>AVERAGE(Data[[#This Row],[2020 '[YR2020']]],Data[[#This Row],[2021 '[YR2021']]],Data[[#This Row],[2022 '[YR2022']]],Data[[#This Row],[2023 '[YR2023']]],Data[[#This Row],[2024 '[YR2024']]])</f>
        <v>1899585834284.2019</v>
      </c>
      <c r="L7230" s="4">
        <f>((J7230-F7230)/Data[[#This Row],[2020 '[YR2020']]])*100</f>
        <v>121.97943700177041</v>
      </c>
    </row>
    <row r="7231" spans="1:12" x14ac:dyDescent="0.3">
      <c r="A7231" t="s">
        <v>619</v>
      </c>
      <c r="B7231" t="s">
        <v>620</v>
      </c>
      <c r="C7231" s="5" t="s">
        <v>637</v>
      </c>
      <c r="D7231" t="s">
        <v>3</v>
      </c>
      <c r="E7231" t="s">
        <v>139</v>
      </c>
      <c r="F7231">
        <v>2413498657246.8101</v>
      </c>
      <c r="G7231">
        <v>2854481707817.1099</v>
      </c>
      <c r="H7231">
        <v>3508563312063.1001</v>
      </c>
      <c r="I7231">
        <v>4377366486062</v>
      </c>
      <c r="J7231">
        <v>5198726304291.7598</v>
      </c>
      <c r="K7231" s="4">
        <f>AVERAGE(Data[[#This Row],[2020 '[YR2020']]],Data[[#This Row],[2021 '[YR2021']]],Data[[#This Row],[2022 '[YR2022']]],Data[[#This Row],[2023 '[YR2023']]],Data[[#This Row],[2024 '[YR2024']]])</f>
        <v>3670527293496.1563</v>
      </c>
      <c r="L7231" s="4">
        <f>((J7231-F7231)/Data[[#This Row],[2020 '[YR2020']]])*100</f>
        <v>115.40207982639561</v>
      </c>
    </row>
    <row r="7232" spans="1:12" x14ac:dyDescent="0.3">
      <c r="A7232" t="s">
        <v>619</v>
      </c>
      <c r="B7232" t="s">
        <v>620</v>
      </c>
      <c r="C7232" s="5" t="s">
        <v>637</v>
      </c>
      <c r="D7232" t="s">
        <v>6</v>
      </c>
      <c r="E7232" t="s">
        <v>145</v>
      </c>
      <c r="F7232">
        <v>165.94732041763299</v>
      </c>
      <c r="G7232">
        <v>165.29789097528601</v>
      </c>
      <c r="H7232">
        <v>194.537781306206</v>
      </c>
      <c r="I7232">
        <v>233.03592647733799</v>
      </c>
      <c r="J7232">
        <v>237.161343777664</v>
      </c>
      <c r="K7232" s="4">
        <f>AVERAGE(Data[[#This Row],[2020 '[YR2020']]],Data[[#This Row],[2021 '[YR2021']]],Data[[#This Row],[2022 '[YR2022']]],Data[[#This Row],[2023 '[YR2023']]],Data[[#This Row],[2024 '[YR2024']]])</f>
        <v>199.19605259082542</v>
      </c>
      <c r="L7232" s="4">
        <f>((J7232-F7232)/Data[[#This Row],[2020 '[YR2020']]])*100</f>
        <v>42.913632579790693</v>
      </c>
    </row>
    <row r="7233" spans="1:12" x14ac:dyDescent="0.3">
      <c r="A7233" t="s">
        <v>619</v>
      </c>
      <c r="B7233" t="s">
        <v>620</v>
      </c>
      <c r="C7233" s="5" t="s">
        <v>637</v>
      </c>
      <c r="D7233" t="s">
        <v>8</v>
      </c>
      <c r="E7233" t="s">
        <v>119</v>
      </c>
      <c r="F7233">
        <v>49.344000000000001</v>
      </c>
      <c r="G7233">
        <v>43.406999999999996</v>
      </c>
      <c r="H7233">
        <v>45.609000000000002</v>
      </c>
      <c r="I7233">
        <v>49.706000000000003</v>
      </c>
      <c r="J7233">
        <v>49.798999999999999</v>
      </c>
      <c r="K7233" s="4">
        <f>AVERAGE(Data[[#This Row],[2020 '[YR2020']]],Data[[#This Row],[2021 '[YR2021']]],Data[[#This Row],[2022 '[YR2022']]],Data[[#This Row],[2023 '[YR2023']]],Data[[#This Row],[2024 '[YR2024']]])</f>
        <v>47.573000000000008</v>
      </c>
      <c r="L7233" s="4">
        <f>((J7233-F7233)/Data[[#This Row],[2020 '[YR2020']]])*100</f>
        <v>0.92209792477301855</v>
      </c>
    </row>
    <row r="7234" spans="1:12" x14ac:dyDescent="0.3">
      <c r="A7234" t="s">
        <v>619</v>
      </c>
      <c r="B7234" t="s">
        <v>620</v>
      </c>
      <c r="C7234" s="5" t="s">
        <v>637</v>
      </c>
      <c r="D7234" t="s">
        <v>9</v>
      </c>
      <c r="E7234" t="s">
        <v>114</v>
      </c>
      <c r="F7234">
        <v>61.73</v>
      </c>
      <c r="G7234">
        <v>55.161000000000001</v>
      </c>
      <c r="H7234">
        <v>57.076999999999998</v>
      </c>
      <c r="I7234">
        <v>62.444000000000003</v>
      </c>
      <c r="J7234">
        <v>62.511000000000003</v>
      </c>
      <c r="K7234" s="4">
        <f>AVERAGE(Data[[#This Row],[2020 '[YR2020']]],Data[[#This Row],[2021 '[YR2021']]],Data[[#This Row],[2022 '[YR2022']]],Data[[#This Row],[2023 '[YR2023']]],Data[[#This Row],[2024 '[YR2024']]])</f>
        <v>59.784599999999998</v>
      </c>
      <c r="L7234" s="4">
        <f>((J7234-F7234)/Data[[#This Row],[2020 '[YR2020']]])*100</f>
        <v>1.2651871051352761</v>
      </c>
    </row>
    <row r="7235" spans="1:12" x14ac:dyDescent="0.3">
      <c r="A7235" t="s">
        <v>619</v>
      </c>
      <c r="B7235" t="s">
        <v>620</v>
      </c>
      <c r="C7235" s="5" t="s">
        <v>637</v>
      </c>
      <c r="D7235" t="s">
        <v>10</v>
      </c>
      <c r="E7235" t="s">
        <v>115</v>
      </c>
      <c r="F7235">
        <v>55.247999999999998</v>
      </c>
      <c r="G7235">
        <v>49.015999999999998</v>
      </c>
      <c r="H7235">
        <v>51.088999999999999</v>
      </c>
      <c r="I7235">
        <v>55.8</v>
      </c>
      <c r="J7235">
        <v>55.887</v>
      </c>
      <c r="K7235" s="4">
        <f>AVERAGE(Data[[#This Row],[2020 '[YR2020']]],Data[[#This Row],[2021 '[YR2021']]],Data[[#This Row],[2022 '[YR2022']]],Data[[#This Row],[2023 '[YR2023']]],Data[[#This Row],[2024 '[YR2024']]])</f>
        <v>53.408000000000001</v>
      </c>
      <c r="L7235" s="4">
        <f>((J7235-F7235)/Data[[#This Row],[2020 '[YR2020']]])*100</f>
        <v>1.1566029539530895</v>
      </c>
    </row>
    <row r="7236" spans="1:12" x14ac:dyDescent="0.3">
      <c r="A7236" t="s">
        <v>619</v>
      </c>
      <c r="B7236" t="s">
        <v>620</v>
      </c>
      <c r="C7236" s="5" t="s">
        <v>637</v>
      </c>
      <c r="D7236" t="s">
        <v>11</v>
      </c>
      <c r="E7236" t="s">
        <v>116</v>
      </c>
      <c r="F7236">
        <v>37.350999999999999</v>
      </c>
      <c r="G7236">
        <v>27.573</v>
      </c>
      <c r="H7236">
        <v>28.747</v>
      </c>
      <c r="I7236">
        <v>33.892000000000003</v>
      </c>
      <c r="J7236">
        <v>34.075000000000003</v>
      </c>
      <c r="K7236" s="4">
        <f>AVERAGE(Data[[#This Row],[2020 '[YR2020']]],Data[[#This Row],[2021 '[YR2021']]],Data[[#This Row],[2022 '[YR2022']]],Data[[#This Row],[2023 '[YR2023']]],Data[[#This Row],[2024 '[YR2024']]])</f>
        <v>32.327600000000004</v>
      </c>
      <c r="L7236" s="4">
        <f>((J7236-F7236)/Data[[#This Row],[2020 '[YR2020']]])*100</f>
        <v>-8.7708495087146154</v>
      </c>
    </row>
    <row r="7237" spans="1:12" x14ac:dyDescent="0.3">
      <c r="A7237" t="s">
        <v>619</v>
      </c>
      <c r="B7237" t="s">
        <v>620</v>
      </c>
      <c r="C7237" s="5" t="s">
        <v>637</v>
      </c>
      <c r="D7237" t="s">
        <v>12</v>
      </c>
      <c r="E7237" t="s">
        <v>117</v>
      </c>
      <c r="F7237">
        <v>43.021000000000001</v>
      </c>
      <c r="G7237">
        <v>31.853999999999999</v>
      </c>
      <c r="H7237">
        <v>33.386000000000003</v>
      </c>
      <c r="I7237">
        <v>40.341000000000001</v>
      </c>
      <c r="J7237">
        <v>40.451000000000001</v>
      </c>
      <c r="K7237" s="4">
        <f>AVERAGE(Data[[#This Row],[2020 '[YR2020']]],Data[[#This Row],[2021 '[YR2021']]],Data[[#This Row],[2022 '[YR2022']]],Data[[#This Row],[2023 '[YR2023']]],Data[[#This Row],[2024 '[YR2024']]])</f>
        <v>37.810600000000001</v>
      </c>
      <c r="L7237" s="4">
        <f>((J7237-F7237)/Data[[#This Row],[2020 '[YR2020']]])*100</f>
        <v>-5.9738267357802011</v>
      </c>
    </row>
    <row r="7238" spans="1:12" x14ac:dyDescent="0.3">
      <c r="A7238" t="s">
        <v>619</v>
      </c>
      <c r="B7238" t="s">
        <v>620</v>
      </c>
      <c r="C7238" s="5" t="s">
        <v>637</v>
      </c>
      <c r="D7238" t="s">
        <v>13</v>
      </c>
      <c r="E7238" t="s">
        <v>118</v>
      </c>
      <c r="F7238">
        <v>40.143999999999998</v>
      </c>
      <c r="G7238">
        <v>29.683</v>
      </c>
      <c r="H7238">
        <v>31.036000000000001</v>
      </c>
      <c r="I7238">
        <v>37.079000000000001</v>
      </c>
      <c r="J7238">
        <v>37.231999999999999</v>
      </c>
      <c r="K7238" s="4">
        <f>AVERAGE(Data[[#This Row],[2020 '[YR2020']]],Data[[#This Row],[2021 '[YR2021']]],Data[[#This Row],[2022 '[YR2022']]],Data[[#This Row],[2023 '[YR2023']]],Data[[#This Row],[2024 '[YR2024']]])</f>
        <v>35.034800000000004</v>
      </c>
      <c r="L7238" s="4">
        <f>((J7238-F7238)/Data[[#This Row],[2020 '[YR2020']]])*100</f>
        <v>-7.2538860103626925</v>
      </c>
    </row>
    <row r="7239" spans="1:12" x14ac:dyDescent="0.3">
      <c r="A7239" t="s">
        <v>619</v>
      </c>
      <c r="B7239" t="s">
        <v>620</v>
      </c>
      <c r="C7239" s="5" t="s">
        <v>637</v>
      </c>
      <c r="D7239" t="s">
        <v>28</v>
      </c>
      <c r="E7239" t="s">
        <v>124</v>
      </c>
      <c r="F7239">
        <v>9.8503990227420708</v>
      </c>
      <c r="G7239">
        <v>-0.39134674830079103</v>
      </c>
      <c r="H7239">
        <v>17.6892095588153</v>
      </c>
      <c r="I7239">
        <v>19.789546746467</v>
      </c>
      <c r="J7239">
        <v>1.77029240198635</v>
      </c>
      <c r="K7239" s="4">
        <f>AVERAGE(Data[[#This Row],[2020 '[YR2020']]],Data[[#This Row],[2021 '[YR2021']]],Data[[#This Row],[2022 '[YR2022']]],Data[[#This Row],[2023 '[YR2023']]],Data[[#This Row],[2024 '[YR2024']]])</f>
        <v>9.7416201963419873</v>
      </c>
      <c r="L7239" s="4">
        <f>((J7239-F7239)/Data[[#This Row],[2020 '[YR2020']]])*100</f>
        <v>-82.028216340280295</v>
      </c>
    </row>
    <row r="7240" spans="1:12" x14ac:dyDescent="0.3">
      <c r="A7240" t="s">
        <v>619</v>
      </c>
      <c r="B7240" t="s">
        <v>620</v>
      </c>
      <c r="C7240" s="5" t="s">
        <v>637</v>
      </c>
      <c r="D7240" t="s">
        <v>2</v>
      </c>
      <c r="E7240" t="s">
        <v>138</v>
      </c>
      <c r="F7240">
        <v>14.364559462055</v>
      </c>
      <c r="G7240">
        <v>19.688238509666601</v>
      </c>
      <c r="H7240">
        <v>19.646537651000401</v>
      </c>
      <c r="I7240">
        <v>15.6721091992934</v>
      </c>
      <c r="J7240">
        <v>15.7051491263603</v>
      </c>
      <c r="K7240" s="4">
        <f>AVERAGE(Data[[#This Row],[2020 '[YR2020']]],Data[[#This Row],[2021 '[YR2021']]],Data[[#This Row],[2022 '[YR2022']]],Data[[#This Row],[2023 '[YR2023']]],Data[[#This Row],[2024 '[YR2024']]])</f>
        <v>17.015318789675142</v>
      </c>
      <c r="L7240" s="4">
        <f>((J7240-F7240)/Data[[#This Row],[2020 '[YR2020']]])*100</f>
        <v>9.3326194085280694</v>
      </c>
    </row>
    <row r="7241" spans="1:12" x14ac:dyDescent="0.3">
      <c r="A7241" t="s">
        <v>619</v>
      </c>
      <c r="B7241" t="s">
        <v>620</v>
      </c>
      <c r="C7241" s="5" t="s">
        <v>637</v>
      </c>
      <c r="D7241" t="s">
        <v>40</v>
      </c>
      <c r="E7241" t="s">
        <v>127</v>
      </c>
      <c r="F7241">
        <v>16.344999999999999</v>
      </c>
      <c r="G7241">
        <v>16.175833333333301</v>
      </c>
      <c r="H7241">
        <v>16.385000000000002</v>
      </c>
      <c r="I7241">
        <v>16.057500000000001</v>
      </c>
      <c r="J7241">
        <v>16.016666666666701</v>
      </c>
      <c r="K7241" s="4">
        <f>AVERAGE(Data[[#This Row],[2020 '[YR2020']]],Data[[#This Row],[2021 '[YR2021']]],Data[[#This Row],[2022 '[YR2022']]],Data[[#This Row],[2023 '[YR2023']]],Data[[#This Row],[2024 '[YR2024']]])</f>
        <v>16.196000000000005</v>
      </c>
      <c r="L7241" s="4">
        <f>((J7241-F7241)/Data[[#This Row],[2020 '[YR2020']]])*100</f>
        <v>-2.0087692464563944</v>
      </c>
    </row>
    <row r="7242" spans="1:12" x14ac:dyDescent="0.3">
      <c r="A7242" t="s">
        <v>619</v>
      </c>
      <c r="B7242" t="s">
        <v>620</v>
      </c>
      <c r="C7242" s="5" t="s">
        <v>637</v>
      </c>
      <c r="D7242" t="s">
        <v>31</v>
      </c>
      <c r="E7242" t="s">
        <v>123</v>
      </c>
      <c r="F7242">
        <v>47.76</v>
      </c>
      <c r="G7242">
        <v>38.706000000000003</v>
      </c>
      <c r="H7242">
        <v>39.893000000000001</v>
      </c>
      <c r="I7242">
        <v>45.313000000000002</v>
      </c>
      <c r="J7242">
        <v>45.151000000000003</v>
      </c>
      <c r="K7242" s="4">
        <f>AVERAGE(Data[[#This Row],[2020 '[YR2020']]],Data[[#This Row],[2021 '[YR2021']]],Data[[#This Row],[2022 '[YR2022']]],Data[[#This Row],[2023 '[YR2023']]],Data[[#This Row],[2024 '[YR2024']]])</f>
        <v>43.36460000000001</v>
      </c>
      <c r="L7242" s="4">
        <f>((J7242-F7242)/Data[[#This Row],[2020 '[YR2020']]])*100</f>
        <v>-5.462730318257945</v>
      </c>
    </row>
    <row r="7243" spans="1:12" x14ac:dyDescent="0.3">
      <c r="A7243" t="s">
        <v>619</v>
      </c>
      <c r="B7243" t="s">
        <v>620</v>
      </c>
      <c r="C7243" s="5" t="s">
        <v>637</v>
      </c>
      <c r="D7243" t="s">
        <v>32</v>
      </c>
      <c r="E7243" t="s">
        <v>125</v>
      </c>
      <c r="F7243">
        <v>56.652000000000001</v>
      </c>
      <c r="G7243">
        <v>52.579000000000001</v>
      </c>
      <c r="H7243">
        <v>54.695</v>
      </c>
      <c r="I7243">
        <v>58.043999999999997</v>
      </c>
      <c r="J7243">
        <v>57.869</v>
      </c>
      <c r="K7243" s="4">
        <f>AVERAGE(Data[[#This Row],[2020 '[YR2020']]],Data[[#This Row],[2021 '[YR2021']]],Data[[#This Row],[2022 '[YR2022']]],Data[[#This Row],[2023 '[YR2023']]],Data[[#This Row],[2024 '[YR2024']]])</f>
        <v>55.96779999999999</v>
      </c>
      <c r="L7243" s="4">
        <f>((J7243-F7243)/Data[[#This Row],[2020 '[YR2020']]])*100</f>
        <v>2.1482030643225283</v>
      </c>
    </row>
    <row r="7244" spans="1:12" x14ac:dyDescent="0.3">
      <c r="A7244" t="s">
        <v>619</v>
      </c>
      <c r="B7244" t="s">
        <v>620</v>
      </c>
      <c r="C7244" s="5" t="s">
        <v>637</v>
      </c>
      <c r="D7244" t="s">
        <v>33</v>
      </c>
      <c r="E7244" t="s">
        <v>126</v>
      </c>
      <c r="F7244">
        <v>59.07</v>
      </c>
      <c r="G7244">
        <v>55.033999999999999</v>
      </c>
      <c r="H7244">
        <v>57.182000000000002</v>
      </c>
      <c r="I7244">
        <v>60.563000000000002</v>
      </c>
      <c r="J7244">
        <v>60.439</v>
      </c>
      <c r="K7244" s="4">
        <f>AVERAGE(Data[[#This Row],[2020 '[YR2020']]],Data[[#This Row],[2021 '[YR2021']]],Data[[#This Row],[2022 '[YR2022']]],Data[[#This Row],[2023 '[YR2023']]],Data[[#This Row],[2024 '[YR2024']]])</f>
        <v>58.457599999999999</v>
      </c>
      <c r="L7244" s="4">
        <f>((J7244-F7244)/Data[[#This Row],[2020 '[YR2020']]])*100</f>
        <v>2.3175893008295239</v>
      </c>
    </row>
    <row r="7245" spans="1:12" x14ac:dyDescent="0.3">
      <c r="A7245" t="s">
        <v>619</v>
      </c>
      <c r="B7245" t="s">
        <v>620</v>
      </c>
      <c r="C7245" s="5" t="s">
        <v>637</v>
      </c>
      <c r="D7245" t="s">
        <v>34</v>
      </c>
      <c r="E7245" t="s">
        <v>128</v>
      </c>
      <c r="F7245">
        <v>69.257000000000005</v>
      </c>
      <c r="G7245">
        <v>64.349999999999994</v>
      </c>
      <c r="H7245">
        <v>66.14</v>
      </c>
      <c r="I7245">
        <v>69.790999999999997</v>
      </c>
      <c r="J7245">
        <v>69.635999999999996</v>
      </c>
      <c r="K7245" s="4">
        <f>AVERAGE(Data[[#This Row],[2020 '[YR2020']]],Data[[#This Row],[2021 '[YR2021']]],Data[[#This Row],[2022 '[YR2022']]],Data[[#This Row],[2023 '[YR2023']]],Data[[#This Row],[2024 '[YR2024']]])</f>
        <v>67.834800000000001</v>
      </c>
      <c r="L7245" s="4">
        <f>((J7245-F7245)/Data[[#This Row],[2020 '[YR2020']]])*100</f>
        <v>0.54723710238674894</v>
      </c>
    </row>
    <row r="7246" spans="1:12" x14ac:dyDescent="0.3">
      <c r="A7246" t="s">
        <v>619</v>
      </c>
      <c r="B7246" t="s">
        <v>620</v>
      </c>
      <c r="C7246" s="5" t="s">
        <v>637</v>
      </c>
      <c r="D7246" t="s">
        <v>35</v>
      </c>
      <c r="E7246" t="s">
        <v>129</v>
      </c>
      <c r="F7246">
        <v>70.948999999999998</v>
      </c>
      <c r="G7246">
        <v>66.11</v>
      </c>
      <c r="H7246">
        <v>68.102999999999994</v>
      </c>
      <c r="I7246">
        <v>71.706999999999994</v>
      </c>
      <c r="J7246">
        <v>71.596000000000004</v>
      </c>
      <c r="K7246" s="4">
        <f>AVERAGE(Data[[#This Row],[2020 '[YR2020']]],Data[[#This Row],[2021 '[YR2021']]],Data[[#This Row],[2022 '[YR2022']]],Data[[#This Row],[2023 '[YR2023']]],Data[[#This Row],[2024 '[YR2024']]])</f>
        <v>69.692999999999998</v>
      </c>
      <c r="L7246" s="4">
        <f>((J7246-F7246)/Data[[#This Row],[2020 '[YR2020']]])*100</f>
        <v>0.91192264866313211</v>
      </c>
    </row>
    <row r="7247" spans="1:12" x14ac:dyDescent="0.3">
      <c r="A7247" t="s">
        <v>619</v>
      </c>
      <c r="B7247" t="s">
        <v>620</v>
      </c>
      <c r="C7247" s="5" t="s">
        <v>637</v>
      </c>
      <c r="D7247" t="s">
        <v>36</v>
      </c>
      <c r="E7247" t="s">
        <v>130</v>
      </c>
      <c r="F7247">
        <v>62.66</v>
      </c>
      <c r="G7247">
        <v>58.197000000000003</v>
      </c>
      <c r="H7247">
        <v>60.164000000000001</v>
      </c>
      <c r="I7247">
        <v>63.664000000000001</v>
      </c>
      <c r="J7247">
        <v>63.503999999999998</v>
      </c>
      <c r="K7247" s="4">
        <f>AVERAGE(Data[[#This Row],[2020 '[YR2020']]],Data[[#This Row],[2021 '[YR2021']]],Data[[#This Row],[2022 '[YR2022']]],Data[[#This Row],[2023 '[YR2023']]],Data[[#This Row],[2024 '[YR2024']]])</f>
        <v>61.637800000000006</v>
      </c>
      <c r="L7247" s="4">
        <f>((J7247-F7247)/Data[[#This Row],[2020 '[YR2020']]])*100</f>
        <v>1.3469518033833405</v>
      </c>
    </row>
    <row r="7248" spans="1:12" x14ac:dyDescent="0.3">
      <c r="A7248" t="s">
        <v>619</v>
      </c>
      <c r="B7248" t="s">
        <v>620</v>
      </c>
      <c r="C7248" s="5" t="s">
        <v>637</v>
      </c>
      <c r="D7248" t="s">
        <v>37</v>
      </c>
      <c r="E7248" t="s">
        <v>131</v>
      </c>
      <c r="F7248">
        <v>64.787999999999997</v>
      </c>
      <c r="G7248">
        <v>60.372999999999998</v>
      </c>
      <c r="H7248">
        <v>62.453000000000003</v>
      </c>
      <c r="I7248">
        <v>65.947999999999993</v>
      </c>
      <c r="J7248">
        <v>65.837999999999994</v>
      </c>
      <c r="K7248" s="4">
        <f>AVERAGE(Data[[#This Row],[2020 '[YR2020']]],Data[[#This Row],[2021 '[YR2021']]],Data[[#This Row],[2022 '[YR2022']]],Data[[#This Row],[2023 '[YR2023']]],Data[[#This Row],[2024 '[YR2024']]])</f>
        <v>63.879999999999995</v>
      </c>
      <c r="L7248" s="4">
        <f>((J7248-F7248)/Data[[#This Row],[2020 '[YR2020']]])*100</f>
        <v>1.6206704945360209</v>
      </c>
    </row>
    <row r="7249" spans="1:12" x14ac:dyDescent="0.3">
      <c r="A7249" t="s">
        <v>619</v>
      </c>
      <c r="B7249" t="s">
        <v>620</v>
      </c>
      <c r="C7249" s="5" t="s">
        <v>637</v>
      </c>
      <c r="D7249" t="s">
        <v>38</v>
      </c>
      <c r="E7249" t="s">
        <v>132</v>
      </c>
      <c r="F7249">
        <v>47.317047709576897</v>
      </c>
      <c r="G7249">
        <v>47.230032339441898</v>
      </c>
      <c r="H7249">
        <v>47.470767478823902</v>
      </c>
      <c r="I7249">
        <v>47.555735520876098</v>
      </c>
      <c r="J7249">
        <v>47.482751822683497</v>
      </c>
      <c r="K7249" s="4">
        <f>AVERAGE(Data[[#This Row],[2020 '[YR2020']]],Data[[#This Row],[2021 '[YR2021']]],Data[[#This Row],[2022 '[YR2022']]],Data[[#This Row],[2023 '[YR2023']]],Data[[#This Row],[2024 '[YR2024']]])</f>
        <v>47.411266974280466</v>
      </c>
      <c r="L7249" s="4">
        <f>((J7249-F7249)/Data[[#This Row],[2020 '[YR2020']]])*100</f>
        <v>0.35019960273865786</v>
      </c>
    </row>
    <row r="7250" spans="1:12" x14ac:dyDescent="0.3">
      <c r="A7250" t="s">
        <v>619</v>
      </c>
      <c r="B7250" t="s">
        <v>620</v>
      </c>
      <c r="C7250" s="5" t="s">
        <v>637</v>
      </c>
      <c r="D7250" t="s">
        <v>39</v>
      </c>
      <c r="E7250" t="s">
        <v>133</v>
      </c>
      <c r="F7250">
        <v>4981285</v>
      </c>
      <c r="G7250">
        <v>4769099</v>
      </c>
      <c r="H7250">
        <v>5079189</v>
      </c>
      <c r="I7250">
        <v>5531930</v>
      </c>
      <c r="J7250">
        <v>5671034</v>
      </c>
      <c r="K7250" s="4">
        <f>AVERAGE(Data[[#This Row],[2020 '[YR2020']]],Data[[#This Row],[2021 '[YR2021']]],Data[[#This Row],[2022 '[YR2022']]],Data[[#This Row],[2023 '[YR2023']]],Data[[#This Row],[2024 '[YR2024']]])</f>
        <v>5206507.4000000004</v>
      </c>
      <c r="L7250" s="4">
        <f>((J7250-F7250)/Data[[#This Row],[2020 '[YR2020']]])*100</f>
        <v>13.846808604607045</v>
      </c>
    </row>
    <row r="7251" spans="1:12" x14ac:dyDescent="0.3">
      <c r="A7251" t="s">
        <v>619</v>
      </c>
      <c r="B7251" t="s">
        <v>620</v>
      </c>
      <c r="C7251" s="5" t="s">
        <v>637</v>
      </c>
      <c r="D7251" t="s">
        <v>30</v>
      </c>
      <c r="E7251" t="s">
        <v>122</v>
      </c>
      <c r="F7251">
        <v>50.43</v>
      </c>
      <c r="G7251">
        <v>41.069000000000003</v>
      </c>
      <c r="H7251">
        <v>42.29</v>
      </c>
      <c r="I7251">
        <v>48.226999999999997</v>
      </c>
      <c r="J7251">
        <v>48.055999999999997</v>
      </c>
      <c r="K7251" s="4">
        <f>AVERAGE(Data[[#This Row],[2020 '[YR2020']]],Data[[#This Row],[2021 '[YR2021']]],Data[[#This Row],[2022 '[YR2022']]],Data[[#This Row],[2023 '[YR2023']]],Data[[#This Row],[2024 '[YR2024']]])</f>
        <v>46.014400000000002</v>
      </c>
      <c r="L7251" s="4">
        <f>((J7251-F7251)/Data[[#This Row],[2020 '[YR2020']]])*100</f>
        <v>-4.70751536783661</v>
      </c>
    </row>
    <row r="7252" spans="1:12" x14ac:dyDescent="0.3">
      <c r="A7252" t="s">
        <v>477</v>
      </c>
      <c r="B7252" t="s">
        <v>478</v>
      </c>
      <c r="C7252" s="5" t="s">
        <v>638</v>
      </c>
      <c r="D7252" t="s">
        <v>77</v>
      </c>
      <c r="E7252" t="s">
        <v>147</v>
      </c>
      <c r="F7252">
        <v>58.949143486826699</v>
      </c>
      <c r="G7252">
        <v>58.236856265079098</v>
      </c>
      <c r="H7252">
        <v>55.114209380916101</v>
      </c>
      <c r="I7252">
        <v>55.720027272400998</v>
      </c>
      <c r="J7252">
        <v>55.6309831470899</v>
      </c>
      <c r="K7252" s="4">
        <f>AVERAGE(Data[[#This Row],[2020 '[YR2020']]],Data[[#This Row],[2021 '[YR2021']]],Data[[#This Row],[2022 '[YR2022']]],Data[[#This Row],[2023 '[YR2023']]],Data[[#This Row],[2024 '[YR2024']]])</f>
        <v>56.730243910462562</v>
      </c>
      <c r="L7252" s="4">
        <f>((J7252-F7252)/Data[[#This Row],[2020 '[YR2020']]])*100</f>
        <v>-5.6288525048346205</v>
      </c>
    </row>
    <row r="7253" spans="1:12" x14ac:dyDescent="0.3">
      <c r="A7253" t="s">
        <v>477</v>
      </c>
      <c r="B7253" t="s">
        <v>478</v>
      </c>
      <c r="C7253" s="5" t="s">
        <v>638</v>
      </c>
      <c r="D7253" t="s">
        <v>76</v>
      </c>
      <c r="E7253" t="s">
        <v>161</v>
      </c>
      <c r="F7253">
        <v>10</v>
      </c>
      <c r="G7253">
        <v>7.8431372549019596</v>
      </c>
      <c r="H7253">
        <v>12.962962962962999</v>
      </c>
      <c r="I7253">
        <v>12.962962962962999</v>
      </c>
      <c r="J7253">
        <v>12.962962962962999</v>
      </c>
      <c r="K7253" s="4">
        <f>AVERAGE(Data[[#This Row],[2020 '[YR2020']]],Data[[#This Row],[2021 '[YR2021']]],Data[[#This Row],[2022 '[YR2022']]],Data[[#This Row],[2023 '[YR2023']]],Data[[#This Row],[2024 '[YR2024']]])</f>
        <v>11.34640522875819</v>
      </c>
      <c r="L7253" s="4">
        <f>((J7253-F7253)/Data[[#This Row],[2020 '[YR2020']]])*100</f>
        <v>29.629629629629996</v>
      </c>
    </row>
    <row r="7254" spans="1:12" x14ac:dyDescent="0.3">
      <c r="A7254" t="s">
        <v>477</v>
      </c>
      <c r="B7254" t="s">
        <v>478</v>
      </c>
      <c r="C7254" s="5" t="s">
        <v>638</v>
      </c>
      <c r="D7254" t="s">
        <v>71</v>
      </c>
      <c r="E7254" t="s">
        <v>156</v>
      </c>
      <c r="F7254">
        <v>7.1</v>
      </c>
      <c r="G7254">
        <v>7.4</v>
      </c>
      <c r="H7254">
        <v>7.9</v>
      </c>
      <c r="I7254">
        <v>8.1999999999999993</v>
      </c>
      <c r="J7254">
        <v>8.4</v>
      </c>
      <c r="K7254" s="4">
        <f>AVERAGE(Data[[#This Row],[2020 '[YR2020']]],Data[[#This Row],[2021 '[YR2021']]],Data[[#This Row],[2022 '[YR2022']]],Data[[#This Row],[2023 '[YR2023']]],Data[[#This Row],[2024 '[YR2024']]])</f>
        <v>7.8</v>
      </c>
      <c r="L7254" s="4">
        <f>((J7254-F7254)/Data[[#This Row],[2020 '[YR2020']]])*100</f>
        <v>18.30985915492959</v>
      </c>
    </row>
    <row r="7255" spans="1:12" x14ac:dyDescent="0.3">
      <c r="A7255" t="s">
        <v>477</v>
      </c>
      <c r="B7255" t="s">
        <v>478</v>
      </c>
      <c r="C7255" s="5" t="s">
        <v>638</v>
      </c>
      <c r="D7255" t="s">
        <v>45</v>
      </c>
      <c r="E7255" t="s">
        <v>178</v>
      </c>
      <c r="F7255">
        <v>936926000</v>
      </c>
      <c r="G7255">
        <v>945260020</v>
      </c>
      <c r="H7255">
        <v>919867000</v>
      </c>
      <c r="I7255">
        <v>734279680</v>
      </c>
      <c r="J7255">
        <v>664596040</v>
      </c>
      <c r="K7255" s="4">
        <f>AVERAGE(Data[[#This Row],[2020 '[YR2020']]],Data[[#This Row],[2021 '[YR2021']]],Data[[#This Row],[2022 '[YR2022']]],Data[[#This Row],[2023 '[YR2023']]],Data[[#This Row],[2024 '[YR2024']]])</f>
        <v>840185748</v>
      </c>
      <c r="L7255" s="4">
        <f>((J7255-F7255)/Data[[#This Row],[2020 '[YR2020']]])*100</f>
        <v>-29.066325408836985</v>
      </c>
    </row>
    <row r="7256" spans="1:12" x14ac:dyDescent="0.3">
      <c r="A7256" t="s">
        <v>477</v>
      </c>
      <c r="B7256" t="s">
        <v>478</v>
      </c>
      <c r="C7256" s="5" t="s">
        <v>638</v>
      </c>
      <c r="D7256" t="s">
        <v>66</v>
      </c>
      <c r="E7256" t="s">
        <v>160</v>
      </c>
      <c r="F7256">
        <v>1.81598627149157</v>
      </c>
      <c r="G7256">
        <v>1.7888473170374</v>
      </c>
      <c r="H7256">
        <v>1.8378585152242199</v>
      </c>
      <c r="I7256">
        <v>1.90502970730745</v>
      </c>
      <c r="J7256">
        <v>1.8906504157016699</v>
      </c>
      <c r="K7256" s="4">
        <f>AVERAGE(Data[[#This Row],[2020 '[YR2020']]],Data[[#This Row],[2021 '[YR2021']]],Data[[#This Row],[2022 '[YR2022']]],Data[[#This Row],[2023 '[YR2023']]],Data[[#This Row],[2024 '[YR2024']]])</f>
        <v>1.8476744453524621</v>
      </c>
      <c r="L7256" s="4">
        <f>((J7256-F7256)/Data[[#This Row],[2020 '[YR2020']]])*100</f>
        <v>4.1114927674411401</v>
      </c>
    </row>
    <row r="7257" spans="1:12" x14ac:dyDescent="0.3">
      <c r="A7257" t="s">
        <v>477</v>
      </c>
      <c r="B7257" t="s">
        <v>478</v>
      </c>
      <c r="C7257" s="5" t="s">
        <v>638</v>
      </c>
      <c r="D7257" t="s">
        <v>49</v>
      </c>
      <c r="E7257" t="s">
        <v>182</v>
      </c>
      <c r="F7257">
        <v>-2299</v>
      </c>
      <c r="G7257">
        <v>-2860</v>
      </c>
      <c r="H7257">
        <v>-2837</v>
      </c>
      <c r="I7257">
        <v>-2810</v>
      </c>
      <c r="J7257">
        <v>-2754</v>
      </c>
      <c r="K7257" s="4">
        <f>AVERAGE(Data[[#This Row],[2020 '[YR2020']]],Data[[#This Row],[2021 '[YR2021']]],Data[[#This Row],[2022 '[YR2022']]],Data[[#This Row],[2023 '[YR2023']]],Data[[#This Row],[2024 '[YR2024']]])</f>
        <v>-2712</v>
      </c>
      <c r="L7257" s="4">
        <f>((J7257-F7257)/Data[[#This Row],[2020 '[YR2020']]])*100</f>
        <v>19.791213571117876</v>
      </c>
    </row>
    <row r="7258" spans="1:12" x14ac:dyDescent="0.3">
      <c r="A7258" t="s">
        <v>477</v>
      </c>
      <c r="B7258" t="s">
        <v>478</v>
      </c>
      <c r="C7258" s="5" t="s">
        <v>638</v>
      </c>
      <c r="D7258" t="s">
        <v>48</v>
      </c>
      <c r="E7258" t="s">
        <v>181</v>
      </c>
      <c r="F7258">
        <v>654166607.73568201</v>
      </c>
      <c r="G7258">
        <v>673624710.59551299</v>
      </c>
      <c r="H7258">
        <v>802379309.60721803</v>
      </c>
      <c r="I7258">
        <v>1205493473.74547</v>
      </c>
      <c r="J7258">
        <v>1440378422.8221099</v>
      </c>
      <c r="K7258" s="4">
        <f>AVERAGE(Data[[#This Row],[2020 '[YR2020']]],Data[[#This Row],[2021 '[YR2021']]],Data[[#This Row],[2022 '[YR2022']]],Data[[#This Row],[2023 '[YR2023']]],Data[[#This Row],[2024 '[YR2024']]])</f>
        <v>955208504.90119863</v>
      </c>
      <c r="L7258" s="4">
        <f>((J7258-F7258)/Data[[#This Row],[2020 '[YR2020']]])*100</f>
        <v>120.18525644526619</v>
      </c>
    </row>
    <row r="7259" spans="1:12" x14ac:dyDescent="0.3">
      <c r="A7259" t="s">
        <v>477</v>
      </c>
      <c r="B7259" t="s">
        <v>478</v>
      </c>
      <c r="C7259" s="5" t="s">
        <v>638</v>
      </c>
      <c r="D7259" t="s">
        <v>83</v>
      </c>
      <c r="E7259" t="s">
        <v>172</v>
      </c>
      <c r="F7259">
        <v>34.485999999999997</v>
      </c>
      <c r="G7259">
        <v>33.308</v>
      </c>
      <c r="H7259">
        <v>32.710999999999999</v>
      </c>
      <c r="I7259">
        <v>32.728999999999999</v>
      </c>
      <c r="J7259">
        <v>32.881999999999998</v>
      </c>
      <c r="K7259" s="4">
        <f>AVERAGE(Data[[#This Row],[2020 '[YR2020']]],Data[[#This Row],[2021 '[YR2021']]],Data[[#This Row],[2022 '[YR2022']]],Data[[#This Row],[2023 '[YR2023']]],Data[[#This Row],[2024 '[YR2024']]])</f>
        <v>33.223199999999999</v>
      </c>
      <c r="L7259" s="4">
        <f>((J7259-F7259)/Data[[#This Row],[2020 '[YR2020']]])*100</f>
        <v>-4.651162790697672</v>
      </c>
    </row>
    <row r="7260" spans="1:12" x14ac:dyDescent="0.3">
      <c r="A7260" t="s">
        <v>477</v>
      </c>
      <c r="B7260" t="s">
        <v>478</v>
      </c>
      <c r="C7260" s="5" t="s">
        <v>638</v>
      </c>
      <c r="D7260" t="s">
        <v>68</v>
      </c>
      <c r="E7260" t="s">
        <v>153</v>
      </c>
      <c r="F7260">
        <v>7.8</v>
      </c>
      <c r="G7260">
        <v>8.1</v>
      </c>
      <c r="H7260">
        <v>8.5</v>
      </c>
      <c r="I7260">
        <v>8.9</v>
      </c>
      <c r="J7260">
        <v>9.4</v>
      </c>
      <c r="K7260" s="4">
        <f>AVERAGE(Data[[#This Row],[2020 '[YR2020']]],Data[[#This Row],[2021 '[YR2021']]],Data[[#This Row],[2022 '[YR2022']]],Data[[#This Row],[2023 '[YR2023']]],Data[[#This Row],[2024 '[YR2024']]])</f>
        <v>8.5399999999999991</v>
      </c>
      <c r="L7260" s="4">
        <f>((J7260-F7260)/Data[[#This Row],[2020 '[YR2020']]])*100</f>
        <v>20.512820512820522</v>
      </c>
    </row>
    <row r="7261" spans="1:12" x14ac:dyDescent="0.3">
      <c r="A7261" t="s">
        <v>477</v>
      </c>
      <c r="B7261" t="s">
        <v>478</v>
      </c>
      <c r="C7261" s="5" t="s">
        <v>638</v>
      </c>
      <c r="D7261" t="s">
        <v>84</v>
      </c>
      <c r="E7261" t="s">
        <v>173</v>
      </c>
      <c r="F7261">
        <v>25.847000000000001</v>
      </c>
      <c r="G7261">
        <v>26.509</v>
      </c>
      <c r="H7261">
        <v>27.599</v>
      </c>
      <c r="I7261">
        <v>27.64</v>
      </c>
      <c r="J7261">
        <v>27.792999999999999</v>
      </c>
      <c r="K7261" s="4">
        <f>AVERAGE(Data[[#This Row],[2020 '[YR2020']]],Data[[#This Row],[2021 '[YR2021']]],Data[[#This Row],[2022 '[YR2022']]],Data[[#This Row],[2023 '[YR2023']]],Data[[#This Row],[2024 '[YR2024']]])</f>
        <v>27.0776</v>
      </c>
      <c r="L7261" s="4">
        <f>((J7261-F7261)/Data[[#This Row],[2020 '[YR2020']]])*100</f>
        <v>7.5289201841606301</v>
      </c>
    </row>
    <row r="7262" spans="1:12" x14ac:dyDescent="0.3">
      <c r="A7262" t="s">
        <v>477</v>
      </c>
      <c r="B7262" t="s">
        <v>478</v>
      </c>
      <c r="C7262" s="5" t="s">
        <v>638</v>
      </c>
      <c r="D7262" t="s">
        <v>90</v>
      </c>
      <c r="E7262" t="s">
        <v>164</v>
      </c>
      <c r="F7262">
        <v>11.308999999999999</v>
      </c>
      <c r="G7262">
        <v>10.07</v>
      </c>
      <c r="H7262">
        <v>7.8010000000000002</v>
      </c>
      <c r="I7262">
        <v>7.6779999999999999</v>
      </c>
      <c r="J7262">
        <v>7.0910000000000002</v>
      </c>
      <c r="K7262" s="4">
        <f>AVERAGE(Data[[#This Row],[2020 '[YR2020']]],Data[[#This Row],[2021 '[YR2021']]],Data[[#This Row],[2022 '[YR2022']]],Data[[#This Row],[2023 '[YR2023']]],Data[[#This Row],[2024 '[YR2024']]])</f>
        <v>8.7897999999999996</v>
      </c>
      <c r="L7262" s="4">
        <f>((J7262-F7262)/Data[[#This Row],[2020 '[YR2020']]])*100</f>
        <v>-37.297727473693513</v>
      </c>
    </row>
    <row r="7263" spans="1:12" x14ac:dyDescent="0.3">
      <c r="A7263" t="s">
        <v>477</v>
      </c>
      <c r="B7263" t="s">
        <v>478</v>
      </c>
      <c r="C7263" s="5" t="s">
        <v>638</v>
      </c>
      <c r="D7263" t="s">
        <v>86</v>
      </c>
      <c r="E7263" t="s">
        <v>175</v>
      </c>
      <c r="F7263">
        <v>0.3</v>
      </c>
      <c r="G7263">
        <v>0.3</v>
      </c>
      <c r="H7263">
        <v>0.3</v>
      </c>
      <c r="I7263">
        <v>0.3</v>
      </c>
      <c r="J7263">
        <v>0.3</v>
      </c>
      <c r="K7263" s="4">
        <f>AVERAGE(Data[[#This Row],[2020 '[YR2020']]],Data[[#This Row],[2021 '[YR2021']]],Data[[#This Row],[2022 '[YR2022']]],Data[[#This Row],[2023 '[YR2023']]],Data[[#This Row],[2024 '[YR2024']]])</f>
        <v>0.3</v>
      </c>
      <c r="L7263" s="4">
        <f>((J7263-F7263)/Data[[#This Row],[2020 '[YR2020']]])*100</f>
        <v>0</v>
      </c>
    </row>
    <row r="7264" spans="1:12" x14ac:dyDescent="0.3">
      <c r="A7264" t="s">
        <v>477</v>
      </c>
      <c r="B7264" t="s">
        <v>478</v>
      </c>
      <c r="C7264" s="5" t="s">
        <v>638</v>
      </c>
      <c r="D7264" t="s">
        <v>87</v>
      </c>
      <c r="E7264" t="s">
        <v>176</v>
      </c>
      <c r="F7264">
        <v>8.1999999999999993</v>
      </c>
      <c r="G7264">
        <v>8.1999999999999993</v>
      </c>
      <c r="H7264">
        <v>8.1999999999999993</v>
      </c>
      <c r="I7264">
        <v>8.1999999999999993</v>
      </c>
      <c r="J7264">
        <v>7.8</v>
      </c>
      <c r="K7264" s="4">
        <f>AVERAGE(Data[[#This Row],[2020 '[YR2020']]],Data[[#This Row],[2021 '[YR2021']]],Data[[#This Row],[2022 '[YR2022']]],Data[[#This Row],[2023 '[YR2023']]],Data[[#This Row],[2024 '[YR2024']]])</f>
        <v>8.1199999999999992</v>
      </c>
      <c r="L7264" s="4">
        <f>((J7264-F7264)/Data[[#This Row],[2020 '[YR2020']]])*100</f>
        <v>-4.8780487804877986</v>
      </c>
    </row>
    <row r="7265" spans="1:12" x14ac:dyDescent="0.3">
      <c r="A7265" t="s">
        <v>477</v>
      </c>
      <c r="B7265" t="s">
        <v>478</v>
      </c>
      <c r="C7265" s="5" t="s">
        <v>638</v>
      </c>
      <c r="D7265" t="s">
        <v>88</v>
      </c>
      <c r="E7265" t="s">
        <v>171</v>
      </c>
      <c r="F7265">
        <v>277056415.24141198</v>
      </c>
      <c r="G7265">
        <v>294681800.100088</v>
      </c>
      <c r="H7265">
        <v>321163283.65637702</v>
      </c>
      <c r="I7265">
        <v>447089817.09415799</v>
      </c>
      <c r="J7265">
        <v>507740280.935857</v>
      </c>
      <c r="K7265" s="4">
        <f>AVERAGE(Data[[#This Row],[2020 '[YR2020']]],Data[[#This Row],[2021 '[YR2021']]],Data[[#This Row],[2022 '[YR2022']]],Data[[#This Row],[2023 '[YR2023']]],Data[[#This Row],[2024 '[YR2024']]])</f>
        <v>369546319.40557843</v>
      </c>
      <c r="L7265" s="4">
        <f>((J7265-F7265)/Data[[#This Row],[2020 '[YR2020']]])*100</f>
        <v>83.262416245961873</v>
      </c>
    </row>
    <row r="7266" spans="1:12" x14ac:dyDescent="0.3">
      <c r="A7266" t="s">
        <v>477</v>
      </c>
      <c r="B7266" t="s">
        <v>478</v>
      </c>
      <c r="C7266" s="5" t="s">
        <v>638</v>
      </c>
      <c r="D7266" t="s">
        <v>89</v>
      </c>
      <c r="E7266" t="s">
        <v>170</v>
      </c>
      <c r="F7266">
        <v>277056415.24141198</v>
      </c>
      <c r="G7266">
        <v>294681800.100088</v>
      </c>
      <c r="H7266">
        <v>321163283.65637702</v>
      </c>
      <c r="I7266">
        <v>447089817.09415799</v>
      </c>
      <c r="J7266">
        <v>507740280.935857</v>
      </c>
      <c r="K7266" s="4">
        <f>AVERAGE(Data[[#This Row],[2020 '[YR2020']]],Data[[#This Row],[2021 '[YR2021']]],Data[[#This Row],[2022 '[YR2022']]],Data[[#This Row],[2023 '[YR2023']]],Data[[#This Row],[2024 '[YR2024']]])</f>
        <v>369546319.40557843</v>
      </c>
      <c r="L7266" s="4">
        <f>((J7266-F7266)/Data[[#This Row],[2020 '[YR2020']]])*100</f>
        <v>83.262416245961873</v>
      </c>
    </row>
    <row r="7267" spans="1:12" x14ac:dyDescent="0.3">
      <c r="A7267" t="s">
        <v>477</v>
      </c>
      <c r="B7267" t="s">
        <v>478</v>
      </c>
      <c r="C7267" s="5" t="s">
        <v>638</v>
      </c>
      <c r="D7267" t="s">
        <v>91</v>
      </c>
      <c r="E7267" t="s">
        <v>165</v>
      </c>
      <c r="F7267">
        <v>5.1219999999999999</v>
      </c>
      <c r="G7267">
        <v>4.5640000000000001</v>
      </c>
      <c r="H7267">
        <v>3.5059999999999998</v>
      </c>
      <c r="I7267">
        <v>3.45</v>
      </c>
      <c r="J7267">
        <v>3.117</v>
      </c>
      <c r="K7267" s="4">
        <f>AVERAGE(Data[[#This Row],[2020 '[YR2020']]],Data[[#This Row],[2021 '[YR2021']]],Data[[#This Row],[2022 '[YR2022']]],Data[[#This Row],[2023 '[YR2023']]],Data[[#This Row],[2024 '[YR2024']]])</f>
        <v>3.9518</v>
      </c>
      <c r="L7267" s="4">
        <f>((J7267-F7267)/Data[[#This Row],[2020 '[YR2020']]])*100</f>
        <v>-39.144865286997266</v>
      </c>
    </row>
    <row r="7268" spans="1:12" x14ac:dyDescent="0.3">
      <c r="A7268" t="s">
        <v>477</v>
      </c>
      <c r="B7268" t="s">
        <v>478</v>
      </c>
      <c r="C7268" s="5" t="s">
        <v>638</v>
      </c>
      <c r="D7268" t="s">
        <v>92</v>
      </c>
      <c r="E7268" t="s">
        <v>166</v>
      </c>
      <c r="F7268">
        <v>7.4349999999999996</v>
      </c>
      <c r="G7268">
        <v>6.6120000000000001</v>
      </c>
      <c r="H7268">
        <v>5.048</v>
      </c>
      <c r="I7268">
        <v>4.9770000000000003</v>
      </c>
      <c r="J7268">
        <v>4.5510000000000002</v>
      </c>
      <c r="K7268" s="4">
        <f>AVERAGE(Data[[#This Row],[2020 '[YR2020']]],Data[[#This Row],[2021 '[YR2021']]],Data[[#This Row],[2022 '[YR2022']]],Data[[#This Row],[2023 '[YR2023']]],Data[[#This Row],[2024 '[YR2024']]])</f>
        <v>5.7245999999999997</v>
      </c>
      <c r="L7268" s="4">
        <f>((J7268-F7268)/Data[[#This Row],[2020 '[YR2020']]])*100</f>
        <v>-38.789509078681903</v>
      </c>
    </row>
    <row r="7269" spans="1:12" x14ac:dyDescent="0.3">
      <c r="A7269" t="s">
        <v>477</v>
      </c>
      <c r="B7269" t="s">
        <v>478</v>
      </c>
      <c r="C7269" s="5" t="s">
        <v>638</v>
      </c>
      <c r="D7269" t="s">
        <v>93</v>
      </c>
      <c r="E7269" t="s">
        <v>167</v>
      </c>
      <c r="F7269">
        <v>28.846</v>
      </c>
      <c r="G7269">
        <v>26.434999999999999</v>
      </c>
      <c r="H7269">
        <v>22.847999999999999</v>
      </c>
      <c r="I7269">
        <v>22.74</v>
      </c>
      <c r="J7269">
        <v>20.866</v>
      </c>
      <c r="K7269" s="4">
        <f>AVERAGE(Data[[#This Row],[2020 '[YR2020']]],Data[[#This Row],[2021 '[YR2021']]],Data[[#This Row],[2022 '[YR2022']]],Data[[#This Row],[2023 '[YR2023']]],Data[[#This Row],[2024 '[YR2024']]])</f>
        <v>24.346999999999998</v>
      </c>
      <c r="L7269" s="4">
        <f>((J7269-F7269)/Data[[#This Row],[2020 '[YR2020']]])*100</f>
        <v>-27.664147542120226</v>
      </c>
    </row>
    <row r="7270" spans="1:12" x14ac:dyDescent="0.3">
      <c r="A7270" t="s">
        <v>477</v>
      </c>
      <c r="B7270" t="s">
        <v>478</v>
      </c>
      <c r="C7270" s="5" t="s">
        <v>638</v>
      </c>
      <c r="D7270" t="s">
        <v>94</v>
      </c>
      <c r="E7270" t="s">
        <v>168</v>
      </c>
      <c r="F7270">
        <v>11.303000000000001</v>
      </c>
      <c r="G7270">
        <v>10.132</v>
      </c>
      <c r="H7270">
        <v>8.2420000000000009</v>
      </c>
      <c r="I7270">
        <v>8.1120000000000001</v>
      </c>
      <c r="J7270">
        <v>7.4109999999999996</v>
      </c>
      <c r="K7270" s="4">
        <f>AVERAGE(Data[[#This Row],[2020 '[YR2020']]],Data[[#This Row],[2021 '[YR2021']]],Data[[#This Row],[2022 '[YR2022']]],Data[[#This Row],[2023 '[YR2023']]],Data[[#This Row],[2024 '[YR2024']]])</f>
        <v>9.0400000000000009</v>
      </c>
      <c r="L7270" s="4">
        <f>((J7270-F7270)/Data[[#This Row],[2020 '[YR2020']]])*100</f>
        <v>-34.433336282402912</v>
      </c>
    </row>
    <row r="7271" spans="1:12" x14ac:dyDescent="0.3">
      <c r="A7271" t="s">
        <v>477</v>
      </c>
      <c r="B7271" t="s">
        <v>478</v>
      </c>
      <c r="C7271" s="5" t="s">
        <v>638</v>
      </c>
      <c r="D7271" t="s">
        <v>95</v>
      </c>
      <c r="E7271" t="s">
        <v>169</v>
      </c>
      <c r="F7271">
        <v>17.747</v>
      </c>
      <c r="G7271">
        <v>15.930999999999999</v>
      </c>
      <c r="H7271">
        <v>13.244999999999999</v>
      </c>
      <c r="I7271">
        <v>13.048999999999999</v>
      </c>
      <c r="J7271">
        <v>11.923999999999999</v>
      </c>
      <c r="K7271" s="4">
        <f>AVERAGE(Data[[#This Row],[2020 '[YR2020']]],Data[[#This Row],[2021 '[YR2021']]],Data[[#This Row],[2022 '[YR2022']]],Data[[#This Row],[2023 '[YR2023']]],Data[[#This Row],[2024 '[YR2024']]])</f>
        <v>14.379199999999997</v>
      </c>
      <c r="L7271" s="4">
        <f>((J7271-F7271)/Data[[#This Row],[2020 '[YR2020']]])*100</f>
        <v>-32.811179354257057</v>
      </c>
    </row>
    <row r="7272" spans="1:12" x14ac:dyDescent="0.3">
      <c r="A7272" t="s">
        <v>477</v>
      </c>
      <c r="B7272" t="s">
        <v>478</v>
      </c>
      <c r="C7272" s="5" t="s">
        <v>638</v>
      </c>
      <c r="D7272" t="s">
        <v>85</v>
      </c>
      <c r="E7272" t="s">
        <v>174</v>
      </c>
      <c r="F7272">
        <v>30.103999999999999</v>
      </c>
      <c r="G7272">
        <v>29.846</v>
      </c>
      <c r="H7272">
        <v>30.09</v>
      </c>
      <c r="I7272">
        <v>30.105</v>
      </c>
      <c r="J7272">
        <v>30.251000000000001</v>
      </c>
      <c r="K7272" s="4">
        <f>AVERAGE(Data[[#This Row],[2020 '[YR2020']]],Data[[#This Row],[2021 '[YR2021']]],Data[[#This Row],[2022 '[YR2022']]],Data[[#This Row],[2023 '[YR2023']]],Data[[#This Row],[2024 '[YR2024']]])</f>
        <v>30.079200000000004</v>
      </c>
      <c r="L7272" s="4">
        <f>((J7272-F7272)/Data[[#This Row],[2020 '[YR2020']]])*100</f>
        <v>0.4883072017007774</v>
      </c>
    </row>
    <row r="7273" spans="1:12" x14ac:dyDescent="0.3">
      <c r="A7273" t="s">
        <v>477</v>
      </c>
      <c r="B7273" t="s">
        <v>478</v>
      </c>
      <c r="C7273" s="5" t="s">
        <v>638</v>
      </c>
      <c r="D7273" t="s">
        <v>43</v>
      </c>
      <c r="E7273" t="s">
        <v>185</v>
      </c>
      <c r="F7273">
        <v>0.1</v>
      </c>
      <c r="G7273">
        <v>0.1</v>
      </c>
      <c r="H7273">
        <v>0.1</v>
      </c>
      <c r="I7273">
        <v>0.1</v>
      </c>
      <c r="J7273">
        <v>0.2</v>
      </c>
      <c r="K7273" s="4">
        <f>AVERAGE(Data[[#This Row],[2020 '[YR2020']]],Data[[#This Row],[2021 '[YR2021']]],Data[[#This Row],[2022 '[YR2022']]],Data[[#This Row],[2023 '[YR2023']]],Data[[#This Row],[2024 '[YR2024']]])</f>
        <v>0.12000000000000002</v>
      </c>
      <c r="L7273" s="4">
        <f>((J7273-F7273)/Data[[#This Row],[2020 '[YR2020']]])*100</f>
        <v>100</v>
      </c>
    </row>
    <row r="7274" spans="1:12" x14ac:dyDescent="0.3">
      <c r="A7274" t="s">
        <v>477</v>
      </c>
      <c r="B7274" t="s">
        <v>478</v>
      </c>
      <c r="C7274" s="5" t="s">
        <v>638</v>
      </c>
      <c r="D7274" t="s">
        <v>54</v>
      </c>
      <c r="E7274" t="s">
        <v>198</v>
      </c>
      <c r="F7274">
        <v>2.6649608451969602</v>
      </c>
      <c r="G7274">
        <v>2.5560923420784301</v>
      </c>
      <c r="H7274">
        <v>2.6889976473405901</v>
      </c>
      <c r="I7274">
        <v>2.73843913026323</v>
      </c>
      <c r="J7274">
        <v>2.7539537051243301</v>
      </c>
      <c r="K7274" s="4">
        <f>AVERAGE(Data[[#This Row],[2020 '[YR2020']]],Data[[#This Row],[2021 '[YR2021']]],Data[[#This Row],[2022 '[YR2022']]],Data[[#This Row],[2023 '[YR2023']]],Data[[#This Row],[2024 '[YR2024']]])</f>
        <v>2.6804887340007082</v>
      </c>
      <c r="L7274" s="4">
        <f>((J7274-F7274)/Data[[#This Row],[2020 '[YR2020']]])*100</f>
        <v>3.3393683846335351</v>
      </c>
    </row>
    <row r="7275" spans="1:12" x14ac:dyDescent="0.3">
      <c r="A7275" t="s">
        <v>477</v>
      </c>
      <c r="B7275" t="s">
        <v>478</v>
      </c>
      <c r="C7275" s="5" t="s">
        <v>638</v>
      </c>
      <c r="D7275" t="s">
        <v>39</v>
      </c>
      <c r="E7275" t="s">
        <v>133</v>
      </c>
      <c r="F7275">
        <v>61844</v>
      </c>
      <c r="G7275">
        <v>59595</v>
      </c>
      <c r="H7275">
        <v>57627</v>
      </c>
      <c r="I7275">
        <v>57484</v>
      </c>
      <c r="J7275">
        <v>57239</v>
      </c>
      <c r="K7275" s="4">
        <f>AVERAGE(Data[[#This Row],[2020 '[YR2020']]],Data[[#This Row],[2021 '[YR2021']]],Data[[#This Row],[2022 '[YR2022']]],Data[[#This Row],[2023 '[YR2023']]],Data[[#This Row],[2024 '[YR2024']]])</f>
        <v>58757.8</v>
      </c>
      <c r="L7275" s="4">
        <f>((J7275-F7275)/Data[[#This Row],[2020 '[YR2020']]])*100</f>
        <v>-7.4461548412133762</v>
      </c>
    </row>
    <row r="7276" spans="1:12" x14ac:dyDescent="0.3">
      <c r="A7276" t="s">
        <v>477</v>
      </c>
      <c r="B7276" t="s">
        <v>478</v>
      </c>
      <c r="C7276" s="5" t="s">
        <v>638</v>
      </c>
      <c r="D7276" t="s">
        <v>2</v>
      </c>
      <c r="E7276" t="s">
        <v>138</v>
      </c>
      <c r="F7276">
        <v>29.308742840816201</v>
      </c>
      <c r="G7276">
        <v>27.064071243060098</v>
      </c>
      <c r="H7276">
        <v>31.0039652379659</v>
      </c>
      <c r="I7276">
        <v>45.418349073766002</v>
      </c>
      <c r="J7276">
        <v>46.8188523507486</v>
      </c>
      <c r="K7276" s="4">
        <f>AVERAGE(Data[[#This Row],[2020 '[YR2020']]],Data[[#This Row],[2021 '[YR2021']]],Data[[#This Row],[2022 '[YR2022']]],Data[[#This Row],[2023 '[YR2023']]],Data[[#This Row],[2024 '[YR2024']]])</f>
        <v>35.922796149271356</v>
      </c>
      <c r="L7276" s="4">
        <f>((J7276-F7276)/Data[[#This Row],[2020 '[YR2020']]])*100</f>
        <v>59.743638971601719</v>
      </c>
    </row>
    <row r="7277" spans="1:12" x14ac:dyDescent="0.3">
      <c r="A7277" t="s">
        <v>477</v>
      </c>
      <c r="B7277" t="s">
        <v>478</v>
      </c>
      <c r="C7277" s="5" t="s">
        <v>638</v>
      </c>
      <c r="D7277" t="s">
        <v>3</v>
      </c>
      <c r="E7277" t="s">
        <v>139</v>
      </c>
      <c r="F7277">
        <v>1309902000</v>
      </c>
      <c r="G7277">
        <v>1332037540</v>
      </c>
      <c r="H7277">
        <v>1429713000</v>
      </c>
      <c r="I7277">
        <v>1625257640</v>
      </c>
      <c r="J7277">
        <v>1769571760</v>
      </c>
      <c r="K7277" s="4">
        <f>AVERAGE(Data[[#This Row],[2020 '[YR2020']]],Data[[#This Row],[2021 '[YR2021']]],Data[[#This Row],[2022 '[YR2022']]],Data[[#This Row],[2023 '[YR2023']]],Data[[#This Row],[2024 '[YR2024']]])</f>
        <v>1493296388</v>
      </c>
      <c r="L7277" s="4">
        <f>((J7277-F7277)/Data[[#This Row],[2020 '[YR2020']]])*100</f>
        <v>35.091919853546294</v>
      </c>
    </row>
    <row r="7278" spans="1:12" x14ac:dyDescent="0.3">
      <c r="A7278" t="s">
        <v>477</v>
      </c>
      <c r="B7278" t="s">
        <v>478</v>
      </c>
      <c r="C7278" s="5" t="s">
        <v>638</v>
      </c>
      <c r="D7278" t="s">
        <v>6</v>
      </c>
      <c r="E7278" t="s">
        <v>145</v>
      </c>
      <c r="F7278">
        <v>115.711178865273</v>
      </c>
      <c r="G7278">
        <v>119.336646996638</v>
      </c>
      <c r="H7278">
        <v>132.41818969606999</v>
      </c>
      <c r="I7278">
        <v>142.907891046662</v>
      </c>
      <c r="J7278">
        <v>146.01250110717501</v>
      </c>
      <c r="K7278" s="4">
        <f>AVERAGE(Data[[#This Row],[2020 '[YR2020']]],Data[[#This Row],[2021 '[YR2021']]],Data[[#This Row],[2022 '[YR2022']]],Data[[#This Row],[2023 '[YR2023']]],Data[[#This Row],[2024 '[YR2024']]])</f>
        <v>131.2772815423636</v>
      </c>
      <c r="L7278" s="4">
        <f>((J7278-F7278)/Data[[#This Row],[2020 '[YR2020']]])*100</f>
        <v>26.187030967148832</v>
      </c>
    </row>
    <row r="7279" spans="1:12" x14ac:dyDescent="0.3">
      <c r="A7279" t="s">
        <v>477</v>
      </c>
      <c r="B7279" t="s">
        <v>478</v>
      </c>
      <c r="C7279" s="5" t="s">
        <v>638</v>
      </c>
      <c r="D7279" t="s">
        <v>8</v>
      </c>
      <c r="E7279" t="s">
        <v>119</v>
      </c>
      <c r="F7279">
        <v>31.314</v>
      </c>
      <c r="G7279">
        <v>30.172999999999998</v>
      </c>
      <c r="H7279">
        <v>28.72</v>
      </c>
      <c r="I7279">
        <v>28.670999999999999</v>
      </c>
      <c r="J7279">
        <v>28.399000000000001</v>
      </c>
      <c r="K7279" s="4">
        <f>AVERAGE(Data[[#This Row],[2020 '[YR2020']]],Data[[#This Row],[2021 '[YR2021']]],Data[[#This Row],[2022 '[YR2022']]],Data[[#This Row],[2023 '[YR2023']]],Data[[#This Row],[2024 '[YR2024']]])</f>
        <v>29.455399999999997</v>
      </c>
      <c r="L7279" s="4">
        <f>((J7279-F7279)/Data[[#This Row],[2020 '[YR2020']]])*100</f>
        <v>-9.3089353005045652</v>
      </c>
    </row>
    <row r="7280" spans="1:12" x14ac:dyDescent="0.3">
      <c r="A7280" t="s">
        <v>477</v>
      </c>
      <c r="B7280" t="s">
        <v>478</v>
      </c>
      <c r="C7280" s="5" t="s">
        <v>638</v>
      </c>
      <c r="D7280" t="s">
        <v>9</v>
      </c>
      <c r="E7280" t="s">
        <v>114</v>
      </c>
      <c r="F7280">
        <v>56.826000000000001</v>
      </c>
      <c r="G7280">
        <v>54.984000000000002</v>
      </c>
      <c r="H7280">
        <v>54.536999999999999</v>
      </c>
      <c r="I7280">
        <v>53.811999999999998</v>
      </c>
      <c r="J7280">
        <v>53.232999999999997</v>
      </c>
      <c r="K7280" s="4">
        <f>AVERAGE(Data[[#This Row],[2020 '[YR2020']]],Data[[#This Row],[2021 '[YR2021']]],Data[[#This Row],[2022 '[YR2022']]],Data[[#This Row],[2023 '[YR2023']]],Data[[#This Row],[2024 '[YR2024']]])</f>
        <v>54.678399999999996</v>
      </c>
      <c r="L7280" s="4">
        <f>((J7280-F7280)/Data[[#This Row],[2020 '[YR2020']]])*100</f>
        <v>-6.3228099813465732</v>
      </c>
    </row>
    <row r="7281" spans="1:12" x14ac:dyDescent="0.3">
      <c r="A7281" t="s">
        <v>477</v>
      </c>
      <c r="B7281" t="s">
        <v>478</v>
      </c>
      <c r="C7281" s="5" t="s">
        <v>638</v>
      </c>
      <c r="D7281" t="s">
        <v>10</v>
      </c>
      <c r="E7281" t="s">
        <v>115</v>
      </c>
      <c r="F7281">
        <v>43.988</v>
      </c>
      <c r="G7281">
        <v>42.475999999999999</v>
      </c>
      <c r="H7281">
        <v>41.526000000000003</v>
      </c>
      <c r="I7281">
        <v>41.145000000000003</v>
      </c>
      <c r="J7281">
        <v>40.722999999999999</v>
      </c>
      <c r="K7281" s="4">
        <f>AVERAGE(Data[[#This Row],[2020 '[YR2020']]],Data[[#This Row],[2021 '[YR2021']]],Data[[#This Row],[2022 '[YR2022']]],Data[[#This Row],[2023 '[YR2023']]],Data[[#This Row],[2024 '[YR2024']]])</f>
        <v>41.971600000000002</v>
      </c>
      <c r="L7281" s="4">
        <f>((J7281-F7281)/Data[[#This Row],[2020 '[YR2020']]])*100</f>
        <v>-7.4224788578703293</v>
      </c>
    </row>
    <row r="7282" spans="1:12" x14ac:dyDescent="0.3">
      <c r="A7282" t="s">
        <v>477</v>
      </c>
      <c r="B7282" t="s">
        <v>478</v>
      </c>
      <c r="C7282" s="5" t="s">
        <v>638</v>
      </c>
      <c r="D7282" t="s">
        <v>11</v>
      </c>
      <c r="E7282" t="s">
        <v>116</v>
      </c>
      <c r="F7282">
        <v>18.187000000000001</v>
      </c>
      <c r="G7282">
        <v>16.715</v>
      </c>
      <c r="H7282">
        <v>15.811</v>
      </c>
      <c r="I7282">
        <v>15.451000000000001</v>
      </c>
      <c r="J7282">
        <v>15.516999999999999</v>
      </c>
      <c r="K7282" s="4">
        <f>AVERAGE(Data[[#This Row],[2020 '[YR2020']]],Data[[#This Row],[2021 '[YR2021']]],Data[[#This Row],[2022 '[YR2022']]],Data[[#This Row],[2023 '[YR2023']]],Data[[#This Row],[2024 '[YR2024']]])</f>
        <v>16.336199999999998</v>
      </c>
      <c r="L7282" s="4">
        <f>((J7282-F7282)/Data[[#This Row],[2020 '[YR2020']]])*100</f>
        <v>-14.680815967449284</v>
      </c>
    </row>
    <row r="7283" spans="1:12" x14ac:dyDescent="0.3">
      <c r="A7283" t="s">
        <v>477</v>
      </c>
      <c r="B7283" t="s">
        <v>478</v>
      </c>
      <c r="C7283" s="5" t="s">
        <v>638</v>
      </c>
      <c r="D7283" t="s">
        <v>12</v>
      </c>
      <c r="E7283" t="s">
        <v>117</v>
      </c>
      <c r="F7283">
        <v>37.933</v>
      </c>
      <c r="G7283">
        <v>35.648000000000003</v>
      </c>
      <c r="H7283">
        <v>34.301000000000002</v>
      </c>
      <c r="I7283">
        <v>33.880000000000003</v>
      </c>
      <c r="J7283">
        <v>33.616</v>
      </c>
      <c r="K7283" s="4">
        <f>AVERAGE(Data[[#This Row],[2020 '[YR2020']]],Data[[#This Row],[2021 '[YR2021']]],Data[[#This Row],[2022 '[YR2022']]],Data[[#This Row],[2023 '[YR2023']]],Data[[#This Row],[2024 '[YR2024']]])</f>
        <v>35.075599999999994</v>
      </c>
      <c r="L7283" s="4">
        <f>((J7283-F7283)/Data[[#This Row],[2020 '[YR2020']]])*100</f>
        <v>-11.380592096591359</v>
      </c>
    </row>
    <row r="7284" spans="1:12" x14ac:dyDescent="0.3">
      <c r="A7284" t="s">
        <v>477</v>
      </c>
      <c r="B7284" t="s">
        <v>478</v>
      </c>
      <c r="C7284" s="5" t="s">
        <v>638</v>
      </c>
      <c r="D7284" t="s">
        <v>13</v>
      </c>
      <c r="E7284" t="s">
        <v>118</v>
      </c>
      <c r="F7284">
        <v>28.202999999999999</v>
      </c>
      <c r="G7284">
        <v>26.356999999999999</v>
      </c>
      <c r="H7284">
        <v>25.291</v>
      </c>
      <c r="I7284">
        <v>24.954000000000001</v>
      </c>
      <c r="J7284">
        <v>24.873000000000001</v>
      </c>
      <c r="K7284" s="4">
        <f>AVERAGE(Data[[#This Row],[2020 '[YR2020']]],Data[[#This Row],[2021 '[YR2021']]],Data[[#This Row],[2022 '[YR2022']]],Data[[#This Row],[2023 '[YR2023']]],Data[[#This Row],[2024 '[YR2024']]])</f>
        <v>25.935600000000001</v>
      </c>
      <c r="L7284" s="4">
        <f>((J7284-F7284)/Data[[#This Row],[2020 '[YR2020']]])*100</f>
        <v>-11.80725454738857</v>
      </c>
    </row>
    <row r="7285" spans="1:12" x14ac:dyDescent="0.3">
      <c r="A7285" t="s">
        <v>477</v>
      </c>
      <c r="B7285" t="s">
        <v>478</v>
      </c>
      <c r="C7285" s="5" t="s">
        <v>638</v>
      </c>
      <c r="D7285" t="s">
        <v>29</v>
      </c>
      <c r="E7285" t="s">
        <v>121</v>
      </c>
      <c r="F7285">
        <v>25.56</v>
      </c>
      <c r="G7285">
        <v>22.722000000000001</v>
      </c>
      <c r="H7285">
        <v>20.492999999999999</v>
      </c>
      <c r="I7285">
        <v>19.998000000000001</v>
      </c>
      <c r="J7285">
        <v>19.609000000000002</v>
      </c>
      <c r="K7285" s="4">
        <f>AVERAGE(Data[[#This Row],[2020 '[YR2020']]],Data[[#This Row],[2021 '[YR2021']]],Data[[#This Row],[2022 '[YR2022']]],Data[[#This Row],[2023 '[YR2023']]],Data[[#This Row],[2024 '[YR2024']]])</f>
        <v>21.676400000000001</v>
      </c>
      <c r="L7285" s="4">
        <f>((J7285-F7285)/Data[[#This Row],[2020 '[YR2020']]])*100</f>
        <v>-23.28247261345852</v>
      </c>
    </row>
    <row r="7286" spans="1:12" x14ac:dyDescent="0.3">
      <c r="A7286" t="s">
        <v>477</v>
      </c>
      <c r="B7286" t="s">
        <v>478</v>
      </c>
      <c r="C7286" s="5" t="s">
        <v>638</v>
      </c>
      <c r="D7286" t="s">
        <v>28</v>
      </c>
      <c r="E7286" t="s">
        <v>124</v>
      </c>
      <c r="F7286">
        <v>-1.56891247740895</v>
      </c>
      <c r="G7286">
        <v>3.1332047317449399</v>
      </c>
      <c r="H7286">
        <v>10.9618822286844</v>
      </c>
      <c r="I7286">
        <v>7.9216468482677698</v>
      </c>
      <c r="J7286">
        <v>2.1724553051437701</v>
      </c>
      <c r="K7286" s="4">
        <f>AVERAGE(Data[[#This Row],[2020 '[YR2020']]],Data[[#This Row],[2021 '[YR2021']]],Data[[#This Row],[2022 '[YR2022']]],Data[[#This Row],[2023 '[YR2023']]],Data[[#This Row],[2024 '[YR2024']]])</f>
        <v>4.5240553272863862</v>
      </c>
      <c r="L7286" s="4">
        <f>((J7286-F7286)/Data[[#This Row],[2020 '[YR2020']]])*100</f>
        <v>-238.46886530799779</v>
      </c>
    </row>
    <row r="7287" spans="1:12" x14ac:dyDescent="0.3">
      <c r="A7287" t="s">
        <v>477</v>
      </c>
      <c r="B7287" t="s">
        <v>478</v>
      </c>
      <c r="C7287" s="5" t="s">
        <v>638</v>
      </c>
      <c r="D7287" t="s">
        <v>31</v>
      </c>
      <c r="E7287" t="s">
        <v>123</v>
      </c>
      <c r="F7287">
        <v>34.289000000000001</v>
      </c>
      <c r="G7287">
        <v>31.350999999999999</v>
      </c>
      <c r="H7287">
        <v>29.152999999999999</v>
      </c>
      <c r="I7287">
        <v>28.699000000000002</v>
      </c>
      <c r="J7287">
        <v>28.241</v>
      </c>
      <c r="K7287" s="4">
        <f>AVERAGE(Data[[#This Row],[2020 '[YR2020']]],Data[[#This Row],[2021 '[YR2021']]],Data[[#This Row],[2022 '[YR2022']]],Data[[#This Row],[2023 '[YR2023']]],Data[[#This Row],[2024 '[YR2024']]])</f>
        <v>30.346600000000002</v>
      </c>
      <c r="L7287" s="4">
        <f>((J7287-F7287)/Data[[#This Row],[2020 '[YR2020']]])*100</f>
        <v>-17.638309661990732</v>
      </c>
    </row>
    <row r="7288" spans="1:12" x14ac:dyDescent="0.3">
      <c r="A7288" t="s">
        <v>477</v>
      </c>
      <c r="B7288" t="s">
        <v>478</v>
      </c>
      <c r="C7288" s="5" t="s">
        <v>638</v>
      </c>
      <c r="D7288" t="s">
        <v>32</v>
      </c>
      <c r="E7288" t="s">
        <v>125</v>
      </c>
      <c r="F7288">
        <v>35.307000000000002</v>
      </c>
      <c r="G7288">
        <v>33.552</v>
      </c>
      <c r="H7288">
        <v>31.15</v>
      </c>
      <c r="I7288">
        <v>31.055</v>
      </c>
      <c r="J7288">
        <v>30.567</v>
      </c>
      <c r="K7288" s="4">
        <f>AVERAGE(Data[[#This Row],[2020 '[YR2020']]],Data[[#This Row],[2021 '[YR2021']]],Data[[#This Row],[2022 '[YR2022']]],Data[[#This Row],[2023 '[YR2023']]],Data[[#This Row],[2024 '[YR2024']]])</f>
        <v>32.326200000000007</v>
      </c>
      <c r="L7288" s="4">
        <f>((J7288-F7288)/Data[[#This Row],[2020 '[YR2020']]])*100</f>
        <v>-13.425099838558932</v>
      </c>
    </row>
    <row r="7289" spans="1:12" x14ac:dyDescent="0.3">
      <c r="A7289" t="s">
        <v>477</v>
      </c>
      <c r="B7289" t="s">
        <v>478</v>
      </c>
      <c r="C7289" s="5" t="s">
        <v>638</v>
      </c>
      <c r="D7289" t="s">
        <v>33</v>
      </c>
      <c r="E7289" t="s">
        <v>126</v>
      </c>
      <c r="F7289">
        <v>38.063000000000002</v>
      </c>
      <c r="G7289">
        <v>36.228999999999999</v>
      </c>
      <c r="H7289">
        <v>33.776000000000003</v>
      </c>
      <c r="I7289">
        <v>33.723999999999997</v>
      </c>
      <c r="J7289">
        <v>33.255000000000003</v>
      </c>
      <c r="K7289" s="4">
        <f>AVERAGE(Data[[#This Row],[2020 '[YR2020']]],Data[[#This Row],[2021 '[YR2021']]],Data[[#This Row],[2022 '[YR2022']]],Data[[#This Row],[2023 '[YR2023']]],Data[[#This Row],[2024 '[YR2024']]])</f>
        <v>35.009399999999999</v>
      </c>
      <c r="L7289" s="4">
        <f>((J7289-F7289)/Data[[#This Row],[2020 '[YR2020']]])*100</f>
        <v>-12.631689567296323</v>
      </c>
    </row>
    <row r="7290" spans="1:12" x14ac:dyDescent="0.3">
      <c r="A7290" t="s">
        <v>477</v>
      </c>
      <c r="B7290" t="s">
        <v>478</v>
      </c>
      <c r="C7290" s="5" t="s">
        <v>638</v>
      </c>
      <c r="D7290" t="s">
        <v>34</v>
      </c>
      <c r="E7290" t="s">
        <v>128</v>
      </c>
      <c r="F7290">
        <v>59.893999999999998</v>
      </c>
      <c r="G7290">
        <v>57.613</v>
      </c>
      <c r="H7290">
        <v>56.518999999999998</v>
      </c>
      <c r="I7290">
        <v>55.734000000000002</v>
      </c>
      <c r="J7290">
        <v>54.945999999999998</v>
      </c>
      <c r="K7290" s="4">
        <f>AVERAGE(Data[[#This Row],[2020 '[YR2020']]],Data[[#This Row],[2021 '[YR2021']]],Data[[#This Row],[2022 '[YR2022']]],Data[[#This Row],[2023 '[YR2023']]],Data[[#This Row],[2024 '[YR2024']]])</f>
        <v>56.941200000000002</v>
      </c>
      <c r="L7290" s="4">
        <f>((J7290-F7290)/Data[[#This Row],[2020 '[YR2020']]])*100</f>
        <v>-8.2612615620930328</v>
      </c>
    </row>
    <row r="7291" spans="1:12" x14ac:dyDescent="0.3">
      <c r="A7291" t="s">
        <v>477</v>
      </c>
      <c r="B7291" t="s">
        <v>478</v>
      </c>
      <c r="C7291" s="5" t="s">
        <v>638</v>
      </c>
      <c r="D7291" t="s">
        <v>35</v>
      </c>
      <c r="E7291" t="s">
        <v>129</v>
      </c>
      <c r="F7291">
        <v>62.901000000000003</v>
      </c>
      <c r="G7291">
        <v>60.585000000000001</v>
      </c>
      <c r="H7291">
        <v>59.628</v>
      </c>
      <c r="I7291">
        <v>58.875999999999998</v>
      </c>
      <c r="J7291">
        <v>58.127000000000002</v>
      </c>
      <c r="K7291" s="4">
        <f>AVERAGE(Data[[#This Row],[2020 '[YR2020']]],Data[[#This Row],[2021 '[YR2021']]],Data[[#This Row],[2022 '[YR2022']]],Data[[#This Row],[2023 '[YR2023']]],Data[[#This Row],[2024 '[YR2024']]])</f>
        <v>60.023400000000002</v>
      </c>
      <c r="L7291" s="4">
        <f>((J7291-F7291)/Data[[#This Row],[2020 '[YR2020']]])*100</f>
        <v>-7.5897044562089651</v>
      </c>
    </row>
    <row r="7292" spans="1:12" x14ac:dyDescent="0.3">
      <c r="A7292" t="s">
        <v>477</v>
      </c>
      <c r="B7292" t="s">
        <v>478</v>
      </c>
      <c r="C7292" s="5" t="s">
        <v>638</v>
      </c>
      <c r="D7292" t="s">
        <v>36</v>
      </c>
      <c r="E7292" t="s">
        <v>130</v>
      </c>
      <c r="F7292">
        <v>47.521999999999998</v>
      </c>
      <c r="G7292">
        <v>45.482999999999997</v>
      </c>
      <c r="H7292">
        <v>43.732999999999997</v>
      </c>
      <c r="I7292">
        <v>43.301000000000002</v>
      </c>
      <c r="J7292">
        <v>42.664999999999999</v>
      </c>
      <c r="K7292" s="4">
        <f>AVERAGE(Data[[#This Row],[2020 '[YR2020']]],Data[[#This Row],[2021 '[YR2021']]],Data[[#This Row],[2022 '[YR2022']]],Data[[#This Row],[2023 '[YR2023']]],Data[[#This Row],[2024 '[YR2024']]])</f>
        <v>44.540799999999997</v>
      </c>
      <c r="L7292" s="4">
        <f>((J7292-F7292)/Data[[#This Row],[2020 '[YR2020']]])*100</f>
        <v>-10.220529438996675</v>
      </c>
    </row>
    <row r="7293" spans="1:12" x14ac:dyDescent="0.3">
      <c r="A7293" t="s">
        <v>477</v>
      </c>
      <c r="B7293" t="s">
        <v>478</v>
      </c>
      <c r="C7293" s="5" t="s">
        <v>638</v>
      </c>
      <c r="D7293" t="s">
        <v>40</v>
      </c>
      <c r="E7293" t="s">
        <v>127</v>
      </c>
      <c r="F7293">
        <v>8.7050000000000001</v>
      </c>
      <c r="G7293">
        <v>8.5154166666666704</v>
      </c>
      <c r="H7293">
        <v>8.2910590430960198</v>
      </c>
      <c r="I7293">
        <v>8.3197919076179296</v>
      </c>
      <c r="J7293">
        <v>8.4305967677887192</v>
      </c>
      <c r="K7293" s="4">
        <f>AVERAGE(Data[[#This Row],[2020 '[YR2020']]],Data[[#This Row],[2021 '[YR2021']]],Data[[#This Row],[2022 '[YR2022']]],Data[[#This Row],[2023 '[YR2023']]],Data[[#This Row],[2024 '[YR2024']]])</f>
        <v>8.4523728770338682</v>
      </c>
      <c r="L7293" s="4">
        <f>((J7293-F7293)/Data[[#This Row],[2020 '[YR2020']]])*100</f>
        <v>-3.152248503288694</v>
      </c>
    </row>
    <row r="7294" spans="1:12" x14ac:dyDescent="0.3">
      <c r="A7294" t="s">
        <v>477</v>
      </c>
      <c r="B7294" t="s">
        <v>478</v>
      </c>
      <c r="C7294" s="5" t="s">
        <v>638</v>
      </c>
      <c r="D7294" t="s">
        <v>37</v>
      </c>
      <c r="E7294" t="s">
        <v>131</v>
      </c>
      <c r="F7294">
        <v>50.506</v>
      </c>
      <c r="G7294">
        <v>48.405000000000001</v>
      </c>
      <c r="H7294">
        <v>46.701999999999998</v>
      </c>
      <c r="I7294">
        <v>46.301000000000002</v>
      </c>
      <c r="J7294">
        <v>45.694000000000003</v>
      </c>
      <c r="K7294" s="4">
        <f>AVERAGE(Data[[#This Row],[2020 '[YR2020']]],Data[[#This Row],[2021 '[YR2021']]],Data[[#This Row],[2022 '[YR2022']]],Data[[#This Row],[2023 '[YR2023']]],Data[[#This Row],[2024 '[YR2024']]])</f>
        <v>47.521599999999999</v>
      </c>
      <c r="L7294" s="4">
        <f>((J7294-F7294)/Data[[#This Row],[2020 '[YR2020']]])*100</f>
        <v>-9.5275808814794232</v>
      </c>
    </row>
    <row r="7295" spans="1:12" x14ac:dyDescent="0.3">
      <c r="A7295" t="s">
        <v>477</v>
      </c>
      <c r="B7295" t="s">
        <v>478</v>
      </c>
      <c r="C7295" s="5" t="s">
        <v>638</v>
      </c>
      <c r="D7295" t="s">
        <v>38</v>
      </c>
      <c r="E7295" t="s">
        <v>132</v>
      </c>
      <c r="F7295">
        <v>37.384386520923599</v>
      </c>
      <c r="G7295">
        <v>37.189361523617798</v>
      </c>
      <c r="H7295">
        <v>35.898103319624497</v>
      </c>
      <c r="I7295">
        <v>36.133532809129498</v>
      </c>
      <c r="J7295">
        <v>36.090777267247901</v>
      </c>
      <c r="K7295" s="4">
        <f>AVERAGE(Data[[#This Row],[2020 '[YR2020']]],Data[[#This Row],[2021 '[YR2021']]],Data[[#This Row],[2022 '[YR2022']]],Data[[#This Row],[2023 '[YR2023']]],Data[[#This Row],[2024 '[YR2024']]])</f>
        <v>36.539232288108657</v>
      </c>
      <c r="L7295" s="4">
        <f>((J7295-F7295)/Data[[#This Row],[2020 '[YR2020']]])*100</f>
        <v>-3.4602928496678143</v>
      </c>
    </row>
    <row r="7296" spans="1:12" x14ac:dyDescent="0.3">
      <c r="A7296" t="s">
        <v>477</v>
      </c>
      <c r="B7296" t="s">
        <v>478</v>
      </c>
      <c r="C7296" s="5" t="s">
        <v>638</v>
      </c>
      <c r="D7296" t="s">
        <v>30</v>
      </c>
      <c r="E7296" t="s">
        <v>122</v>
      </c>
      <c r="F7296">
        <v>42.768000000000001</v>
      </c>
      <c r="G7296">
        <v>39.667000000000002</v>
      </c>
      <c r="H7296">
        <v>37.381999999999998</v>
      </c>
      <c r="I7296">
        <v>36.871000000000002</v>
      </c>
      <c r="J7296">
        <v>36.307000000000002</v>
      </c>
      <c r="K7296" s="4">
        <f>AVERAGE(Data[[#This Row],[2020 '[YR2020']]],Data[[#This Row],[2021 '[YR2021']]],Data[[#This Row],[2022 '[YR2022']]],Data[[#This Row],[2023 '[YR2023']]],Data[[#This Row],[2024 '[YR2024']]])</f>
        <v>38.599000000000004</v>
      </c>
      <c r="L7296" s="4">
        <f>((J7296-F7296)/Data[[#This Row],[2020 '[YR2020']]])*100</f>
        <v>-15.107089412644964</v>
      </c>
    </row>
    <row r="7297" spans="1:12" x14ac:dyDescent="0.3">
      <c r="A7297" t="s">
        <v>267</v>
      </c>
      <c r="B7297" t="s">
        <v>268</v>
      </c>
      <c r="C7297" s="5" t="s">
        <v>636</v>
      </c>
      <c r="D7297" t="s">
        <v>66</v>
      </c>
      <c r="E7297" t="s">
        <v>160</v>
      </c>
      <c r="F7297">
        <v>0.77292958804342304</v>
      </c>
      <c r="G7297">
        <v>0.75723606348037698</v>
      </c>
      <c r="H7297">
        <v>0.73846448154977096</v>
      </c>
      <c r="I7297">
        <v>0.75134175066195097</v>
      </c>
      <c r="J7297">
        <v>0.73888116919668401</v>
      </c>
      <c r="K7297" s="4">
        <f>AVERAGE(Data[[#This Row],[2020 '[YR2020']]],Data[[#This Row],[2021 '[YR2021']]],Data[[#This Row],[2022 '[YR2022']]],Data[[#This Row],[2023 '[YR2023']]],Data[[#This Row],[2024 '[YR2024']]])</f>
        <v>0.75177061058644112</v>
      </c>
      <c r="L7297" s="4">
        <f>((J7297-F7297)/Data[[#This Row],[2020 '[YR2020']]])*100</f>
        <v>-4.4051126226036263</v>
      </c>
    </row>
    <row r="7298" spans="1:12" x14ac:dyDescent="0.3">
      <c r="A7298" t="s">
        <v>267</v>
      </c>
      <c r="B7298" t="s">
        <v>268</v>
      </c>
      <c r="C7298" s="5" t="s">
        <v>636</v>
      </c>
      <c r="D7298" t="s">
        <v>76</v>
      </c>
      <c r="E7298" t="s">
        <v>161</v>
      </c>
      <c r="F7298">
        <v>33.3333333333333</v>
      </c>
      <c r="G7298">
        <v>33.3333333333333</v>
      </c>
      <c r="H7298">
        <v>33.3333333333333</v>
      </c>
      <c r="I7298">
        <v>33.3333333333333</v>
      </c>
      <c r="J7298">
        <v>35</v>
      </c>
      <c r="K7298" s="4">
        <f>AVERAGE(Data[[#This Row],[2020 '[YR2020']]],Data[[#This Row],[2021 '[YR2021']]],Data[[#This Row],[2022 '[YR2022']]],Data[[#This Row],[2023 '[YR2023']]],Data[[#This Row],[2024 '[YR2024']]])</f>
        <v>33.666666666666643</v>
      </c>
      <c r="L7298" s="4">
        <f>((J7298-F7298)/Data[[#This Row],[2020 '[YR2020']]])*100</f>
        <v>5.0000000000001048</v>
      </c>
    </row>
    <row r="7299" spans="1:12" x14ac:dyDescent="0.3">
      <c r="A7299" t="s">
        <v>267</v>
      </c>
      <c r="B7299" t="s">
        <v>268</v>
      </c>
      <c r="C7299" s="5" t="s">
        <v>636</v>
      </c>
      <c r="D7299" t="s">
        <v>54</v>
      </c>
      <c r="E7299" t="s">
        <v>198</v>
      </c>
      <c r="F7299">
        <v>0.87747520723301198</v>
      </c>
      <c r="G7299">
        <v>0.84537656436794495</v>
      </c>
      <c r="H7299">
        <v>0.95091553396210804</v>
      </c>
      <c r="I7299">
        <v>0.92470962298735604</v>
      </c>
      <c r="J7299">
        <v>0.92436744727026698</v>
      </c>
      <c r="K7299" s="4">
        <f>AVERAGE(Data[[#This Row],[2020 '[YR2020']]],Data[[#This Row],[2021 '[YR2021']]],Data[[#This Row],[2022 '[YR2022']]],Data[[#This Row],[2023 '[YR2023']]],Data[[#This Row],[2024 '[YR2024']]])</f>
        <v>0.90456887516413753</v>
      </c>
      <c r="L7299" s="4">
        <f>((J7299-F7299)/Data[[#This Row],[2020 '[YR2020']]])*100</f>
        <v>5.343996007035086</v>
      </c>
    </row>
    <row r="7300" spans="1:12" x14ac:dyDescent="0.3">
      <c r="A7300" t="s">
        <v>267</v>
      </c>
      <c r="B7300" t="s">
        <v>268</v>
      </c>
      <c r="C7300" s="5" t="s">
        <v>636</v>
      </c>
      <c r="D7300" t="s">
        <v>6</v>
      </c>
      <c r="E7300" t="s">
        <v>145</v>
      </c>
      <c r="F7300">
        <v>112.340514950563</v>
      </c>
      <c r="G7300">
        <v>114.155391827031</v>
      </c>
      <c r="H7300">
        <v>120.234683809026</v>
      </c>
      <c r="I7300">
        <v>127.366895341597</v>
      </c>
      <c r="J7300">
        <v>128.949002438317</v>
      </c>
      <c r="K7300" s="4">
        <f>AVERAGE(Data[[#This Row],[2020 '[YR2020']]],Data[[#This Row],[2021 '[YR2021']]],Data[[#This Row],[2022 '[YR2022']]],Data[[#This Row],[2023 '[YR2023']]],Data[[#This Row],[2024 '[YR2024']]])</f>
        <v>120.60929767330681</v>
      </c>
      <c r="L7300" s="4">
        <f>((J7300-F7300)/Data[[#This Row],[2020 '[YR2020']]])*100</f>
        <v>14.784058534058515</v>
      </c>
    </row>
    <row r="7301" spans="1:12" x14ac:dyDescent="0.3">
      <c r="A7301" t="s">
        <v>267</v>
      </c>
      <c r="B7301" t="s">
        <v>268</v>
      </c>
      <c r="C7301" s="5" t="s">
        <v>636</v>
      </c>
      <c r="D7301" t="s">
        <v>28</v>
      </c>
      <c r="E7301" t="s">
        <v>124</v>
      </c>
      <c r="F7301">
        <v>-0.13336889837291499</v>
      </c>
      <c r="G7301">
        <v>1.6155141155142101</v>
      </c>
      <c r="H7301">
        <v>5.3254532131136498</v>
      </c>
      <c r="I7301">
        <v>5.9319085862940302</v>
      </c>
      <c r="J7301">
        <v>1.24216507945569</v>
      </c>
      <c r="K7301" s="4">
        <f>AVERAGE(Data[[#This Row],[2020 '[YR2020']]],Data[[#This Row],[2021 '[YR2021']]],Data[[#This Row],[2022 '[YR2022']]],Data[[#This Row],[2023 '[YR2023']]],Data[[#This Row],[2024 '[YR2024']]])</f>
        <v>2.796334419200933</v>
      </c>
      <c r="L7301" s="4">
        <f>((J7301-F7301)/Data[[#This Row],[2020 '[YR2020']]])*100</f>
        <v>-1031.3753765757679</v>
      </c>
    </row>
    <row r="7302" spans="1:12" x14ac:dyDescent="0.3">
      <c r="A7302" t="s">
        <v>267</v>
      </c>
      <c r="B7302" t="s">
        <v>268</v>
      </c>
      <c r="C7302" s="5" t="s">
        <v>636</v>
      </c>
      <c r="D7302" t="s">
        <v>49</v>
      </c>
      <c r="E7302" t="s">
        <v>182</v>
      </c>
      <c r="F7302">
        <v>247</v>
      </c>
      <c r="G7302">
        <v>-368</v>
      </c>
      <c r="H7302">
        <v>-403</v>
      </c>
      <c r="I7302">
        <v>-190</v>
      </c>
      <c r="J7302">
        <v>37</v>
      </c>
      <c r="K7302" s="4">
        <f>AVERAGE(Data[[#This Row],[2020 '[YR2020']]],Data[[#This Row],[2021 '[YR2021']]],Data[[#This Row],[2022 '[YR2022']]],Data[[#This Row],[2023 '[YR2023']]],Data[[#This Row],[2024 '[YR2024']]])</f>
        <v>-135.4</v>
      </c>
      <c r="L7302" s="4">
        <f>((J7302-F7302)/Data[[#This Row],[2020 '[YR2020']]])*100</f>
        <v>-85.020242914979761</v>
      </c>
    </row>
    <row r="7303" spans="1:12" x14ac:dyDescent="0.3">
      <c r="A7303" t="s">
        <v>281</v>
      </c>
      <c r="B7303" t="s">
        <v>282</v>
      </c>
      <c r="C7303" s="5" t="s">
        <v>637</v>
      </c>
      <c r="D7303" t="s">
        <v>68</v>
      </c>
      <c r="E7303" t="s">
        <v>153</v>
      </c>
      <c r="F7303">
        <v>3.8</v>
      </c>
      <c r="G7303">
        <v>4.2</v>
      </c>
      <c r="H7303">
        <v>4.7</v>
      </c>
      <c r="I7303">
        <v>5.4</v>
      </c>
      <c r="J7303">
        <v>6.4</v>
      </c>
      <c r="K7303" s="4">
        <f>AVERAGE(Data[[#This Row],[2020 '[YR2020']]],Data[[#This Row],[2021 '[YR2021']]],Data[[#This Row],[2022 '[YR2022']]],Data[[#This Row],[2023 '[YR2023']]],Data[[#This Row],[2024 '[YR2024']]])</f>
        <v>4.9000000000000004</v>
      </c>
      <c r="L7303" s="4">
        <f>((J7303-F7303)/Data[[#This Row],[2020 '[YR2020']]])*100</f>
        <v>68.421052631578959</v>
      </c>
    </row>
    <row r="7304" spans="1:12" x14ac:dyDescent="0.3">
      <c r="A7304" t="s">
        <v>281</v>
      </c>
      <c r="B7304" t="s">
        <v>282</v>
      </c>
      <c r="C7304" s="5" t="s">
        <v>637</v>
      </c>
      <c r="D7304" t="s">
        <v>71</v>
      </c>
      <c r="E7304" t="s">
        <v>156</v>
      </c>
      <c r="F7304">
        <v>11.3</v>
      </c>
      <c r="G7304">
        <v>10.8</v>
      </c>
      <c r="H7304">
        <v>10.4</v>
      </c>
      <c r="I7304">
        <v>10.199999999999999</v>
      </c>
      <c r="J7304">
        <v>10</v>
      </c>
      <c r="K7304" s="4">
        <f>AVERAGE(Data[[#This Row],[2020 '[YR2020']]],Data[[#This Row],[2021 '[YR2021']]],Data[[#This Row],[2022 '[YR2022']]],Data[[#This Row],[2023 '[YR2023']]],Data[[#This Row],[2024 '[YR2024']]])</f>
        <v>10.540000000000001</v>
      </c>
      <c r="L7304" s="4">
        <f>((J7304-F7304)/Data[[#This Row],[2020 '[YR2020']]])*100</f>
        <v>-11.504424778761067</v>
      </c>
    </row>
    <row r="7305" spans="1:12" x14ac:dyDescent="0.3">
      <c r="A7305" t="s">
        <v>281</v>
      </c>
      <c r="B7305" t="s">
        <v>282</v>
      </c>
      <c r="C7305" s="5" t="s">
        <v>637</v>
      </c>
      <c r="D7305" t="s">
        <v>76</v>
      </c>
      <c r="E7305" t="s">
        <v>161</v>
      </c>
      <c r="F7305">
        <v>23.636363636363601</v>
      </c>
      <c r="G7305">
        <v>23.636363636363601</v>
      </c>
      <c r="H7305">
        <v>14.545454545454501</v>
      </c>
      <c r="I7305">
        <v>14.545454545454501</v>
      </c>
      <c r="J7305">
        <v>14.545454545454501</v>
      </c>
      <c r="K7305" s="4">
        <f>AVERAGE(Data[[#This Row],[2020 '[YR2020']]],Data[[#This Row],[2021 '[YR2021']]],Data[[#This Row],[2022 '[YR2022']]],Data[[#This Row],[2023 '[YR2023']]],Data[[#This Row],[2024 '[YR2024']]])</f>
        <v>18.181818181818141</v>
      </c>
      <c r="L7305" s="4">
        <f>((J7305-F7305)/Data[[#This Row],[2020 '[YR2020']]])*100</f>
        <v>-38.461538461538559</v>
      </c>
    </row>
    <row r="7306" spans="1:12" x14ac:dyDescent="0.3">
      <c r="A7306" t="s">
        <v>281</v>
      </c>
      <c r="B7306" t="s">
        <v>282</v>
      </c>
      <c r="C7306" s="5" t="s">
        <v>637</v>
      </c>
      <c r="D7306" t="s">
        <v>77</v>
      </c>
      <c r="E7306" t="s">
        <v>147</v>
      </c>
      <c r="F7306">
        <v>95.890410958904098</v>
      </c>
      <c r="G7306">
        <v>96.795523906409002</v>
      </c>
      <c r="H7306">
        <v>96.115860237364103</v>
      </c>
      <c r="I7306">
        <v>95.984219269102994</v>
      </c>
      <c r="J7306">
        <v>96.155448183938702</v>
      </c>
      <c r="K7306" s="4">
        <f>AVERAGE(Data[[#This Row],[2020 '[YR2020']]],Data[[#This Row],[2021 '[YR2021']]],Data[[#This Row],[2022 '[YR2022']]],Data[[#This Row],[2023 '[YR2023']]],Data[[#This Row],[2024 '[YR2024']]])</f>
        <v>96.188292511143771</v>
      </c>
      <c r="L7306" s="4">
        <f>((J7306-F7306)/Data[[#This Row],[2020 '[YR2020']]])*100</f>
        <v>0.27639596325037258</v>
      </c>
    </row>
    <row r="7307" spans="1:12" x14ac:dyDescent="0.3">
      <c r="A7307" t="s">
        <v>281</v>
      </c>
      <c r="B7307" t="s">
        <v>282</v>
      </c>
      <c r="C7307" s="5" t="s">
        <v>637</v>
      </c>
      <c r="D7307" t="s">
        <v>83</v>
      </c>
      <c r="E7307" t="s">
        <v>172</v>
      </c>
      <c r="F7307">
        <v>51.381999999999998</v>
      </c>
      <c r="G7307">
        <v>50.793999999999997</v>
      </c>
      <c r="H7307">
        <v>50.756</v>
      </c>
      <c r="I7307">
        <v>50.933</v>
      </c>
      <c r="J7307">
        <v>50.918999999999997</v>
      </c>
      <c r="K7307" s="4">
        <f>AVERAGE(Data[[#This Row],[2020 '[YR2020']]],Data[[#This Row],[2021 '[YR2021']]],Data[[#This Row],[2022 '[YR2022']]],Data[[#This Row],[2023 '[YR2023']]],Data[[#This Row],[2024 '[YR2024']]])</f>
        <v>50.956800000000001</v>
      </c>
      <c r="L7307" s="4">
        <f>((J7307-F7307)/Data[[#This Row],[2020 '[YR2020']]])*100</f>
        <v>-0.9010937682456911</v>
      </c>
    </row>
    <row r="7308" spans="1:12" x14ac:dyDescent="0.3">
      <c r="A7308" t="s">
        <v>281</v>
      </c>
      <c r="B7308" t="s">
        <v>282</v>
      </c>
      <c r="C7308" s="5" t="s">
        <v>637</v>
      </c>
      <c r="D7308" t="s">
        <v>84</v>
      </c>
      <c r="E7308" t="s">
        <v>173</v>
      </c>
      <c r="F7308">
        <v>48.973999999999997</v>
      </c>
      <c r="G7308">
        <v>48.566000000000003</v>
      </c>
      <c r="H7308">
        <v>48.508000000000003</v>
      </c>
      <c r="I7308">
        <v>48.726999999999997</v>
      </c>
      <c r="J7308">
        <v>48.728000000000002</v>
      </c>
      <c r="K7308" s="4">
        <f>AVERAGE(Data[[#This Row],[2020 '[YR2020']]],Data[[#This Row],[2021 '[YR2021']]],Data[[#This Row],[2022 '[YR2022']]],Data[[#This Row],[2023 '[YR2023']]],Data[[#This Row],[2024 '[YR2024']]])</f>
        <v>48.700600000000001</v>
      </c>
      <c r="L7308" s="4">
        <f>((J7308-F7308)/Data[[#This Row],[2020 '[YR2020']]])*100</f>
        <v>-0.50230734675541133</v>
      </c>
    </row>
    <row r="7309" spans="1:12" x14ac:dyDescent="0.3">
      <c r="A7309" t="s">
        <v>281</v>
      </c>
      <c r="B7309" t="s">
        <v>282</v>
      </c>
      <c r="C7309" s="5" t="s">
        <v>637</v>
      </c>
      <c r="D7309" t="s">
        <v>85</v>
      </c>
      <c r="E7309" t="s">
        <v>174</v>
      </c>
      <c r="F7309">
        <v>50.197000000000003</v>
      </c>
      <c r="G7309">
        <v>49.698</v>
      </c>
      <c r="H7309">
        <v>49.649000000000001</v>
      </c>
      <c r="I7309">
        <v>49.844999999999999</v>
      </c>
      <c r="J7309">
        <v>49.837000000000003</v>
      </c>
      <c r="K7309" s="4">
        <f>AVERAGE(Data[[#This Row],[2020 '[YR2020']]],Data[[#This Row],[2021 '[YR2021']]],Data[[#This Row],[2022 '[YR2022']]],Data[[#This Row],[2023 '[YR2023']]],Data[[#This Row],[2024 '[YR2024']]])</f>
        <v>49.845199999999998</v>
      </c>
      <c r="L7309" s="4">
        <f>((J7309-F7309)/Data[[#This Row],[2020 '[YR2020']]])*100</f>
        <v>-0.71717433312747658</v>
      </c>
    </row>
    <row r="7310" spans="1:12" x14ac:dyDescent="0.3">
      <c r="A7310" t="s">
        <v>281</v>
      </c>
      <c r="B7310" t="s">
        <v>282</v>
      </c>
      <c r="C7310" s="5" t="s">
        <v>637</v>
      </c>
      <c r="D7310" t="s">
        <v>86</v>
      </c>
      <c r="E7310" t="s">
        <v>175</v>
      </c>
      <c r="F7310">
        <v>0.2</v>
      </c>
      <c r="G7310">
        <v>0.2</v>
      </c>
      <c r="H7310">
        <v>0.2</v>
      </c>
      <c r="I7310">
        <v>0.2</v>
      </c>
      <c r="J7310">
        <v>0.2</v>
      </c>
      <c r="K7310" s="4">
        <f>AVERAGE(Data[[#This Row],[2020 '[YR2020']]],Data[[#This Row],[2021 '[YR2021']]],Data[[#This Row],[2022 '[YR2022']]],Data[[#This Row],[2023 '[YR2023']]],Data[[#This Row],[2024 '[YR2024']]])</f>
        <v>0.2</v>
      </c>
      <c r="L7310" s="4">
        <f>((J7310-F7310)/Data[[#This Row],[2020 '[YR2020']]])*100</f>
        <v>0</v>
      </c>
    </row>
    <row r="7311" spans="1:12" x14ac:dyDescent="0.3">
      <c r="A7311" t="s">
        <v>281</v>
      </c>
      <c r="B7311" t="s">
        <v>282</v>
      </c>
      <c r="C7311" s="5" t="s">
        <v>637</v>
      </c>
      <c r="D7311" t="s">
        <v>90</v>
      </c>
      <c r="E7311" t="s">
        <v>164</v>
      </c>
      <c r="F7311">
        <v>9.6820000000000004</v>
      </c>
      <c r="G7311">
        <v>9.5809999999999995</v>
      </c>
      <c r="H7311">
        <v>9.0990000000000002</v>
      </c>
      <c r="I7311">
        <v>9.1769999999999996</v>
      </c>
      <c r="J7311">
        <v>9.2520000000000007</v>
      </c>
      <c r="K7311" s="4">
        <f>AVERAGE(Data[[#This Row],[2020 '[YR2020']]],Data[[#This Row],[2021 '[YR2021']]],Data[[#This Row],[2022 '[YR2022']]],Data[[#This Row],[2023 '[YR2023']]],Data[[#This Row],[2024 '[YR2024']]])</f>
        <v>9.3582000000000001</v>
      </c>
      <c r="L7311" s="4">
        <f>((J7311-F7311)/Data[[#This Row],[2020 '[YR2020']]])*100</f>
        <v>-4.4412311505887185</v>
      </c>
    </row>
    <row r="7312" spans="1:12" x14ac:dyDescent="0.3">
      <c r="A7312" t="s">
        <v>281</v>
      </c>
      <c r="B7312" t="s">
        <v>282</v>
      </c>
      <c r="C7312" s="5" t="s">
        <v>637</v>
      </c>
      <c r="D7312" t="s">
        <v>91</v>
      </c>
      <c r="E7312" t="s">
        <v>165</v>
      </c>
      <c r="F7312">
        <v>9.69</v>
      </c>
      <c r="G7312">
        <v>9.6199999999999992</v>
      </c>
      <c r="H7312">
        <v>8.8859999999999992</v>
      </c>
      <c r="I7312">
        <v>8.9659999999999993</v>
      </c>
      <c r="J7312">
        <v>9.0879999999999992</v>
      </c>
      <c r="K7312" s="4">
        <f>AVERAGE(Data[[#This Row],[2020 '[YR2020']]],Data[[#This Row],[2021 '[YR2021']]],Data[[#This Row],[2022 '[YR2022']]],Data[[#This Row],[2023 '[YR2023']]],Data[[#This Row],[2024 '[YR2024']]])</f>
        <v>9.25</v>
      </c>
      <c r="L7312" s="4">
        <f>((J7312-F7312)/Data[[#This Row],[2020 '[YR2020']]])*100</f>
        <v>-6.2125902992776094</v>
      </c>
    </row>
    <row r="7313" spans="1:12" x14ac:dyDescent="0.3">
      <c r="A7313" t="s">
        <v>281</v>
      </c>
      <c r="B7313" t="s">
        <v>282</v>
      </c>
      <c r="C7313" s="5" t="s">
        <v>637</v>
      </c>
      <c r="D7313" t="s">
        <v>92</v>
      </c>
      <c r="E7313" t="s">
        <v>166</v>
      </c>
      <c r="F7313">
        <v>9.6859999999999999</v>
      </c>
      <c r="G7313">
        <v>9.6</v>
      </c>
      <c r="H7313">
        <v>8.9920000000000009</v>
      </c>
      <c r="I7313">
        <v>9.0709999999999997</v>
      </c>
      <c r="J7313">
        <v>9.17</v>
      </c>
      <c r="K7313" s="4">
        <f>AVERAGE(Data[[#This Row],[2020 '[YR2020']]],Data[[#This Row],[2021 '[YR2021']]],Data[[#This Row],[2022 '[YR2022']]],Data[[#This Row],[2023 '[YR2023']]],Data[[#This Row],[2024 '[YR2024']]])</f>
        <v>9.3038000000000007</v>
      </c>
      <c r="L7313" s="4">
        <f>((J7313-F7313)/Data[[#This Row],[2020 '[YR2020']]])*100</f>
        <v>-5.3272764815197196</v>
      </c>
    </row>
    <row r="7314" spans="1:12" x14ac:dyDescent="0.3">
      <c r="A7314" t="s">
        <v>281</v>
      </c>
      <c r="B7314" t="s">
        <v>282</v>
      </c>
      <c r="C7314" s="5" t="s">
        <v>637</v>
      </c>
      <c r="D7314" t="s">
        <v>93</v>
      </c>
      <c r="E7314" t="s">
        <v>167</v>
      </c>
      <c r="F7314">
        <v>10.294</v>
      </c>
      <c r="G7314">
        <v>9.843</v>
      </c>
      <c r="H7314">
        <v>9.0739999999999998</v>
      </c>
      <c r="I7314">
        <v>9.1379999999999999</v>
      </c>
      <c r="J7314">
        <v>9.2029999999999994</v>
      </c>
      <c r="K7314" s="4">
        <f>AVERAGE(Data[[#This Row],[2020 '[YR2020']]],Data[[#This Row],[2021 '[YR2021']]],Data[[#This Row],[2022 '[YR2022']]],Data[[#This Row],[2023 '[YR2023']]],Data[[#This Row],[2024 '[YR2024']]])</f>
        <v>9.5103999999999989</v>
      </c>
      <c r="L7314" s="4">
        <f>((J7314-F7314)/Data[[#This Row],[2020 '[YR2020']]])*100</f>
        <v>-10.598406838935311</v>
      </c>
    </row>
    <row r="7315" spans="1:12" x14ac:dyDescent="0.3">
      <c r="A7315" t="s">
        <v>281</v>
      </c>
      <c r="B7315" t="s">
        <v>282</v>
      </c>
      <c r="C7315" s="5" t="s">
        <v>637</v>
      </c>
      <c r="D7315" t="s">
        <v>94</v>
      </c>
      <c r="E7315" t="s">
        <v>168</v>
      </c>
      <c r="F7315">
        <v>8.6750000000000007</v>
      </c>
      <c r="G7315">
        <v>8.5030000000000001</v>
      </c>
      <c r="H7315">
        <v>7.9020000000000001</v>
      </c>
      <c r="I7315">
        <v>7.9660000000000002</v>
      </c>
      <c r="J7315">
        <v>8.0370000000000008</v>
      </c>
      <c r="K7315" s="4">
        <f>AVERAGE(Data[[#This Row],[2020 '[YR2020']]],Data[[#This Row],[2021 '[YR2021']]],Data[[#This Row],[2022 '[YR2022']]],Data[[#This Row],[2023 '[YR2023']]],Data[[#This Row],[2024 '[YR2024']]])</f>
        <v>8.2165999999999997</v>
      </c>
      <c r="L7315" s="4">
        <f>((J7315-F7315)/Data[[#This Row],[2020 '[YR2020']]])*100</f>
        <v>-7.3544668587896238</v>
      </c>
    </row>
    <row r="7316" spans="1:12" x14ac:dyDescent="0.3">
      <c r="A7316" t="s">
        <v>281</v>
      </c>
      <c r="B7316" t="s">
        <v>282</v>
      </c>
      <c r="C7316" s="5" t="s">
        <v>637</v>
      </c>
      <c r="D7316" t="s">
        <v>95</v>
      </c>
      <c r="E7316" t="s">
        <v>169</v>
      </c>
      <c r="F7316">
        <v>9.4459999999999997</v>
      </c>
      <c r="G7316">
        <v>9.1440000000000001</v>
      </c>
      <c r="H7316">
        <v>8.4629999999999992</v>
      </c>
      <c r="I7316">
        <v>8.5259999999999998</v>
      </c>
      <c r="J7316">
        <v>8.593</v>
      </c>
      <c r="K7316" s="4">
        <f>AVERAGE(Data[[#This Row],[2020 '[YR2020']]],Data[[#This Row],[2021 '[YR2021']]],Data[[#This Row],[2022 '[YR2022']]],Data[[#This Row],[2023 '[YR2023']]],Data[[#This Row],[2024 '[YR2024']]])</f>
        <v>8.8343999999999987</v>
      </c>
      <c r="L7316" s="4">
        <f>((J7316-F7316)/Data[[#This Row],[2020 '[YR2020']]])*100</f>
        <v>-9.0302773660808793</v>
      </c>
    </row>
    <row r="7317" spans="1:12" x14ac:dyDescent="0.3">
      <c r="A7317" t="s">
        <v>281</v>
      </c>
      <c r="B7317" t="s">
        <v>282</v>
      </c>
      <c r="C7317" s="5" t="s">
        <v>637</v>
      </c>
      <c r="D7317" t="s">
        <v>49</v>
      </c>
      <c r="E7317" t="s">
        <v>182</v>
      </c>
      <c r="F7317">
        <v>0</v>
      </c>
      <c r="G7317">
        <v>-782</v>
      </c>
      <c r="H7317">
        <v>-592</v>
      </c>
      <c r="I7317">
        <v>-592</v>
      </c>
      <c r="J7317">
        <v>-604</v>
      </c>
      <c r="K7317" s="4">
        <f>AVERAGE(Data[[#This Row],[2020 '[YR2020']]],Data[[#This Row],[2021 '[YR2021']]],Data[[#This Row],[2022 '[YR2022']]],Data[[#This Row],[2023 '[YR2023']]],Data[[#This Row],[2024 '[YR2024']]])</f>
        <v>-514</v>
      </c>
      <c r="L7317" s="4" t="e">
        <f>((J7317-F7317)/Data[[#This Row],[2020 '[YR2020']]])*100</f>
        <v>#DIV/0!</v>
      </c>
    </row>
    <row r="7318" spans="1:12" x14ac:dyDescent="0.3">
      <c r="A7318" t="s">
        <v>281</v>
      </c>
      <c r="B7318" t="s">
        <v>282</v>
      </c>
      <c r="C7318" s="5" t="s">
        <v>637</v>
      </c>
      <c r="D7318" t="s">
        <v>87</v>
      </c>
      <c r="E7318" t="s">
        <v>176</v>
      </c>
      <c r="F7318">
        <v>29.3</v>
      </c>
      <c r="G7318">
        <v>29.3</v>
      </c>
      <c r="H7318">
        <v>29.3</v>
      </c>
      <c r="I7318">
        <v>29.3</v>
      </c>
      <c r="J7318">
        <v>31.7</v>
      </c>
      <c r="K7318" s="4">
        <f>AVERAGE(Data[[#This Row],[2020 '[YR2020']]],Data[[#This Row],[2021 '[YR2021']]],Data[[#This Row],[2022 '[YR2022']]],Data[[#This Row],[2023 '[YR2023']]],Data[[#This Row],[2024 '[YR2024']]])</f>
        <v>29.78</v>
      </c>
      <c r="L7318" s="4">
        <f>((J7318-F7318)/Data[[#This Row],[2020 '[YR2020']]])*100</f>
        <v>8.191126279863477</v>
      </c>
    </row>
    <row r="7319" spans="1:12" x14ac:dyDescent="0.3">
      <c r="A7319" t="s">
        <v>281</v>
      </c>
      <c r="B7319" t="s">
        <v>282</v>
      </c>
      <c r="C7319" s="5" t="s">
        <v>637</v>
      </c>
      <c r="D7319" t="s">
        <v>43</v>
      </c>
      <c r="E7319" t="s">
        <v>185</v>
      </c>
      <c r="F7319">
        <v>0</v>
      </c>
      <c r="G7319">
        <v>0</v>
      </c>
      <c r="H7319">
        <v>0</v>
      </c>
      <c r="I7319">
        <v>0</v>
      </c>
      <c r="J7319">
        <v>0</v>
      </c>
      <c r="K7319" s="4">
        <f>AVERAGE(Data[[#This Row],[2020 '[YR2020']]],Data[[#This Row],[2021 '[YR2021']]],Data[[#This Row],[2022 '[YR2022']]],Data[[#This Row],[2023 '[YR2023']]],Data[[#This Row],[2024 '[YR2024']]])</f>
        <v>0</v>
      </c>
      <c r="L7319" s="4" t="e">
        <f>((J7319-F7319)/Data[[#This Row],[2020 '[YR2020']]])*100</f>
        <v>#DIV/0!</v>
      </c>
    </row>
    <row r="7320" spans="1:12" x14ac:dyDescent="0.3">
      <c r="A7320" t="s">
        <v>281</v>
      </c>
      <c r="B7320" t="s">
        <v>282</v>
      </c>
      <c r="C7320" s="5" t="s">
        <v>637</v>
      </c>
      <c r="D7320" t="s">
        <v>36</v>
      </c>
      <c r="E7320" t="s">
        <v>130</v>
      </c>
      <c r="F7320">
        <v>23.091000000000001</v>
      </c>
      <c r="G7320">
        <v>23.21</v>
      </c>
      <c r="H7320">
        <v>23.625</v>
      </c>
      <c r="I7320">
        <v>23.59</v>
      </c>
      <c r="J7320">
        <v>23.54</v>
      </c>
      <c r="K7320" s="4">
        <f>AVERAGE(Data[[#This Row],[2020 '[YR2020']]],Data[[#This Row],[2021 '[YR2021']]],Data[[#This Row],[2022 '[YR2022']]],Data[[#This Row],[2023 '[YR2023']]],Data[[#This Row],[2024 '[YR2024']]])</f>
        <v>23.411200000000001</v>
      </c>
      <c r="L7320" s="4">
        <f>((J7320-F7320)/Data[[#This Row],[2020 '[YR2020']]])*100</f>
        <v>1.9444805335411981</v>
      </c>
    </row>
    <row r="7321" spans="1:12" x14ac:dyDescent="0.3">
      <c r="A7321" t="s">
        <v>281</v>
      </c>
      <c r="B7321" t="s">
        <v>282</v>
      </c>
      <c r="C7321" s="5" t="s">
        <v>637</v>
      </c>
      <c r="D7321" t="s">
        <v>38</v>
      </c>
      <c r="E7321" t="s">
        <v>132</v>
      </c>
      <c r="F7321">
        <v>49.366668877246497</v>
      </c>
      <c r="G7321">
        <v>49.670336704647298</v>
      </c>
      <c r="H7321">
        <v>49.549301799737201</v>
      </c>
      <c r="I7321">
        <v>49.583506872136603</v>
      </c>
      <c r="J7321">
        <v>49.693945635461702</v>
      </c>
      <c r="K7321" s="4">
        <f>AVERAGE(Data[[#This Row],[2020 '[YR2020']]],Data[[#This Row],[2021 '[YR2021']]],Data[[#This Row],[2022 '[YR2022']]],Data[[#This Row],[2023 '[YR2023']]],Data[[#This Row],[2024 '[YR2024']]])</f>
        <v>49.572751977845861</v>
      </c>
      <c r="L7321" s="4">
        <f>((J7321-F7321)/Data[[#This Row],[2020 '[YR2020']]])*100</f>
        <v>0.66295086474033937</v>
      </c>
    </row>
    <row r="7322" spans="1:12" x14ac:dyDescent="0.3">
      <c r="A7322" t="s">
        <v>281</v>
      </c>
      <c r="B7322" t="s">
        <v>282</v>
      </c>
      <c r="C7322" s="5" t="s">
        <v>637</v>
      </c>
      <c r="D7322" t="s">
        <v>39</v>
      </c>
      <c r="E7322" t="s">
        <v>133</v>
      </c>
      <c r="F7322">
        <v>30158</v>
      </c>
      <c r="G7322">
        <v>31244</v>
      </c>
      <c r="H7322">
        <v>32727</v>
      </c>
      <c r="I7322">
        <v>33614</v>
      </c>
      <c r="J7322">
        <v>34471</v>
      </c>
      <c r="K7322" s="4">
        <f>AVERAGE(Data[[#This Row],[2020 '[YR2020']]],Data[[#This Row],[2021 '[YR2021']]],Data[[#This Row],[2022 '[YR2022']]],Data[[#This Row],[2023 '[YR2023']]],Data[[#This Row],[2024 '[YR2024']]])</f>
        <v>32442.799999999999</v>
      </c>
      <c r="L7322" s="4">
        <f>((J7322-F7322)/Data[[#This Row],[2020 '[YR2020']]])*100</f>
        <v>14.301346243119569</v>
      </c>
    </row>
    <row r="7323" spans="1:12" x14ac:dyDescent="0.3">
      <c r="A7323" t="s">
        <v>281</v>
      </c>
      <c r="B7323" t="s">
        <v>282</v>
      </c>
      <c r="C7323" s="5" t="s">
        <v>637</v>
      </c>
      <c r="D7323" t="s">
        <v>8</v>
      </c>
      <c r="E7323" t="s">
        <v>119</v>
      </c>
      <c r="F7323">
        <v>20.420999999999999</v>
      </c>
      <c r="G7323">
        <v>20.648</v>
      </c>
      <c r="H7323">
        <v>21.053999999999998</v>
      </c>
      <c r="I7323">
        <v>20.992000000000001</v>
      </c>
      <c r="J7323">
        <v>20.949000000000002</v>
      </c>
      <c r="K7323" s="4">
        <f>AVERAGE(Data[[#This Row],[2020 '[YR2020']]],Data[[#This Row],[2021 '[YR2021']]],Data[[#This Row],[2022 '[YR2022']]],Data[[#This Row],[2023 '[YR2023']]],Data[[#This Row],[2024 '[YR2024']]])</f>
        <v>20.812800000000003</v>
      </c>
      <c r="L7323" s="4">
        <f>((J7323-F7323)/Data[[#This Row],[2020 '[YR2020']]])*100</f>
        <v>2.5855736741589652</v>
      </c>
    </row>
    <row r="7324" spans="1:12" x14ac:dyDescent="0.3">
      <c r="A7324" t="s">
        <v>281</v>
      </c>
      <c r="B7324" t="s">
        <v>282</v>
      </c>
      <c r="C7324" s="5" t="s">
        <v>637</v>
      </c>
      <c r="D7324" t="s">
        <v>9</v>
      </c>
      <c r="E7324" t="s">
        <v>114</v>
      </c>
      <c r="F7324">
        <v>21.295000000000002</v>
      </c>
      <c r="G7324">
        <v>21.323</v>
      </c>
      <c r="H7324">
        <v>21.957000000000001</v>
      </c>
      <c r="I7324">
        <v>21.920999999999999</v>
      </c>
      <c r="J7324">
        <v>21.826000000000001</v>
      </c>
      <c r="K7324" s="4">
        <f>AVERAGE(Data[[#This Row],[2020 '[YR2020']]],Data[[#This Row],[2021 '[YR2021']]],Data[[#This Row],[2022 '[YR2022']]],Data[[#This Row],[2023 '[YR2023']]],Data[[#This Row],[2024 '[YR2024']]])</f>
        <v>21.664400000000001</v>
      </c>
      <c r="L7324" s="4">
        <f>((J7324-F7324)/Data[[#This Row],[2020 '[YR2020']]])*100</f>
        <v>2.493543085231269</v>
      </c>
    </row>
    <row r="7325" spans="1:12" x14ac:dyDescent="0.3">
      <c r="A7325" t="s">
        <v>281</v>
      </c>
      <c r="B7325" t="s">
        <v>282</v>
      </c>
      <c r="C7325" s="5" t="s">
        <v>637</v>
      </c>
      <c r="D7325" t="s">
        <v>10</v>
      </c>
      <c r="E7325" t="s">
        <v>115</v>
      </c>
      <c r="F7325">
        <v>20.853999999999999</v>
      </c>
      <c r="G7325">
        <v>20.981999999999999</v>
      </c>
      <c r="H7325">
        <v>21.501000000000001</v>
      </c>
      <c r="I7325">
        <v>21.451000000000001</v>
      </c>
      <c r="J7325">
        <v>21.382000000000001</v>
      </c>
      <c r="K7325" s="4">
        <f>AVERAGE(Data[[#This Row],[2020 '[YR2020']]],Data[[#This Row],[2021 '[YR2021']]],Data[[#This Row],[2022 '[YR2022']]],Data[[#This Row],[2023 '[YR2023']]],Data[[#This Row],[2024 '[YR2024']]])</f>
        <v>21.234000000000002</v>
      </c>
      <c r="L7325" s="4">
        <f>((J7325-F7325)/Data[[#This Row],[2020 '[YR2020']]])*100</f>
        <v>2.5318883667402048</v>
      </c>
    </row>
    <row r="7326" spans="1:12" x14ac:dyDescent="0.3">
      <c r="A7326" t="s">
        <v>281</v>
      </c>
      <c r="B7326" t="s">
        <v>282</v>
      </c>
      <c r="C7326" s="5" t="s">
        <v>637</v>
      </c>
      <c r="D7326" t="s">
        <v>12</v>
      </c>
      <c r="E7326" t="s">
        <v>117</v>
      </c>
      <c r="F7326">
        <v>20.323</v>
      </c>
      <c r="G7326">
        <v>20.556999999999999</v>
      </c>
      <c r="H7326">
        <v>21.411000000000001</v>
      </c>
      <c r="I7326">
        <v>21.425999999999998</v>
      </c>
      <c r="J7326">
        <v>21.332000000000001</v>
      </c>
      <c r="K7326" s="4">
        <f>AVERAGE(Data[[#This Row],[2020 '[YR2020']]],Data[[#This Row],[2021 '[YR2021']]],Data[[#This Row],[2022 '[YR2022']]],Data[[#This Row],[2023 '[YR2023']]],Data[[#This Row],[2024 '[YR2024']]])</f>
        <v>21.009800000000002</v>
      </c>
      <c r="L7326" s="4">
        <f>((J7326-F7326)/Data[[#This Row],[2020 '[YR2020']]])*100</f>
        <v>4.9648181862913958</v>
      </c>
    </row>
    <row r="7327" spans="1:12" x14ac:dyDescent="0.3">
      <c r="A7327" t="s">
        <v>281</v>
      </c>
      <c r="B7327" t="s">
        <v>282</v>
      </c>
      <c r="C7327" s="5" t="s">
        <v>637</v>
      </c>
      <c r="D7327" t="s">
        <v>13</v>
      </c>
      <c r="E7327" t="s">
        <v>118</v>
      </c>
      <c r="F7327">
        <v>18.937000000000001</v>
      </c>
      <c r="G7327">
        <v>19.254000000000001</v>
      </c>
      <c r="H7327">
        <v>20.113</v>
      </c>
      <c r="I7327">
        <v>20.122</v>
      </c>
      <c r="J7327">
        <v>20.038</v>
      </c>
      <c r="K7327" s="4">
        <f>AVERAGE(Data[[#This Row],[2020 '[YR2020']]],Data[[#This Row],[2021 '[YR2021']]],Data[[#This Row],[2022 '[YR2022']]],Data[[#This Row],[2023 '[YR2023']]],Data[[#This Row],[2024 '[YR2024']]])</f>
        <v>19.692799999999998</v>
      </c>
      <c r="L7327" s="4">
        <f>((J7327-F7327)/Data[[#This Row],[2020 '[YR2020']]])*100</f>
        <v>5.8140148914822785</v>
      </c>
    </row>
    <row r="7328" spans="1:12" x14ac:dyDescent="0.3">
      <c r="A7328" t="s">
        <v>281</v>
      </c>
      <c r="B7328" t="s">
        <v>282</v>
      </c>
      <c r="C7328" s="5" t="s">
        <v>637</v>
      </c>
      <c r="D7328" t="s">
        <v>29</v>
      </c>
      <c r="E7328" t="s">
        <v>121</v>
      </c>
      <c r="F7328">
        <v>19.613</v>
      </c>
      <c r="G7328">
        <v>19.956</v>
      </c>
      <c r="H7328">
        <v>20.734000000000002</v>
      </c>
      <c r="I7328">
        <v>20.747</v>
      </c>
      <c r="J7328">
        <v>20.678999999999998</v>
      </c>
      <c r="K7328" s="4">
        <f>AVERAGE(Data[[#This Row],[2020 '[YR2020']]],Data[[#This Row],[2021 '[YR2021']]],Data[[#This Row],[2022 '[YR2022']]],Data[[#This Row],[2023 '[YR2023']]],Data[[#This Row],[2024 '[YR2024']]])</f>
        <v>20.345800000000004</v>
      </c>
      <c r="L7328" s="4">
        <f>((J7328-F7328)/Data[[#This Row],[2020 '[YR2020']]])*100</f>
        <v>5.4351705501453065</v>
      </c>
    </row>
    <row r="7329" spans="1:12" x14ac:dyDescent="0.3">
      <c r="A7329" t="s">
        <v>281</v>
      </c>
      <c r="B7329" t="s">
        <v>282</v>
      </c>
      <c r="C7329" s="5" t="s">
        <v>637</v>
      </c>
      <c r="D7329" t="s">
        <v>11</v>
      </c>
      <c r="E7329" t="s">
        <v>116</v>
      </c>
      <c r="F7329">
        <v>17.594000000000001</v>
      </c>
      <c r="G7329">
        <v>17.991</v>
      </c>
      <c r="H7329">
        <v>18.853000000000002</v>
      </c>
      <c r="I7329">
        <v>18.852</v>
      </c>
      <c r="J7329">
        <v>18.776</v>
      </c>
      <c r="K7329" s="4">
        <f>AVERAGE(Data[[#This Row],[2020 '[YR2020']]],Data[[#This Row],[2021 '[YR2021']]],Data[[#This Row],[2022 '[YR2022']]],Data[[#This Row],[2023 '[YR2023']]],Data[[#This Row],[2024 '[YR2024']]])</f>
        <v>18.4132</v>
      </c>
      <c r="L7329" s="4">
        <f>((J7329-F7329)/Data[[#This Row],[2020 '[YR2020']]])*100</f>
        <v>6.7181993861543621</v>
      </c>
    </row>
    <row r="7330" spans="1:12" x14ac:dyDescent="0.3">
      <c r="A7330" t="s">
        <v>281</v>
      </c>
      <c r="B7330" t="s">
        <v>282</v>
      </c>
      <c r="C7330" s="5" t="s">
        <v>637</v>
      </c>
      <c r="D7330" t="s">
        <v>31</v>
      </c>
      <c r="E7330" t="s">
        <v>123</v>
      </c>
      <c r="F7330">
        <v>20.913</v>
      </c>
      <c r="G7330">
        <v>21.192</v>
      </c>
      <c r="H7330">
        <v>21.972000000000001</v>
      </c>
      <c r="I7330">
        <v>21.997</v>
      </c>
      <c r="J7330">
        <v>21.922000000000001</v>
      </c>
      <c r="K7330" s="4">
        <f>AVERAGE(Data[[#This Row],[2020 '[YR2020']]],Data[[#This Row],[2021 '[YR2021']]],Data[[#This Row],[2022 '[YR2022']]],Data[[#This Row],[2023 '[YR2023']]],Data[[#This Row],[2024 '[YR2024']]])</f>
        <v>21.5992</v>
      </c>
      <c r="L7330" s="4">
        <f>((J7330-F7330)/Data[[#This Row],[2020 '[YR2020']]])*100</f>
        <v>4.8247501554057299</v>
      </c>
    </row>
    <row r="7331" spans="1:12" x14ac:dyDescent="0.3">
      <c r="A7331" t="s">
        <v>281</v>
      </c>
      <c r="B7331" t="s">
        <v>282</v>
      </c>
      <c r="C7331" s="5" t="s">
        <v>637</v>
      </c>
      <c r="D7331" t="s">
        <v>32</v>
      </c>
      <c r="E7331" t="s">
        <v>125</v>
      </c>
      <c r="F7331">
        <v>22.61</v>
      </c>
      <c r="G7331">
        <v>22.835999999999999</v>
      </c>
      <c r="H7331">
        <v>23.161999999999999</v>
      </c>
      <c r="I7331">
        <v>23.113</v>
      </c>
      <c r="J7331">
        <v>23.085000000000001</v>
      </c>
      <c r="K7331" s="4">
        <f>AVERAGE(Data[[#This Row],[2020 '[YR2020']]],Data[[#This Row],[2021 '[YR2021']]],Data[[#This Row],[2022 '[YR2022']]],Data[[#This Row],[2023 '[YR2023']]],Data[[#This Row],[2024 '[YR2024']]])</f>
        <v>22.961200000000002</v>
      </c>
      <c r="L7331" s="4">
        <f>((J7331-F7331)/Data[[#This Row],[2020 '[YR2020']]])*100</f>
        <v>2.1008403361344601</v>
      </c>
    </row>
    <row r="7332" spans="1:12" x14ac:dyDescent="0.3">
      <c r="A7332" t="s">
        <v>281</v>
      </c>
      <c r="B7332" t="s">
        <v>282</v>
      </c>
      <c r="C7332" s="5" t="s">
        <v>637</v>
      </c>
      <c r="D7332" t="s">
        <v>33</v>
      </c>
      <c r="E7332" t="s">
        <v>126</v>
      </c>
      <c r="F7332">
        <v>22.492999999999999</v>
      </c>
      <c r="G7332">
        <v>22.701000000000001</v>
      </c>
      <c r="H7332">
        <v>23.071000000000002</v>
      </c>
      <c r="I7332">
        <v>23.015000000000001</v>
      </c>
      <c r="J7332">
        <v>22.99</v>
      </c>
      <c r="K7332" s="4">
        <f>AVERAGE(Data[[#This Row],[2020 '[YR2020']]],Data[[#This Row],[2021 '[YR2021']]],Data[[#This Row],[2022 '[YR2022']]],Data[[#This Row],[2023 '[YR2023']]],Data[[#This Row],[2024 '[YR2024']]])</f>
        <v>22.853999999999999</v>
      </c>
      <c r="L7332" s="4">
        <f>((J7332-F7332)/Data[[#This Row],[2020 '[YR2020']]])*100</f>
        <v>2.2095763126305958</v>
      </c>
    </row>
    <row r="7333" spans="1:12" x14ac:dyDescent="0.3">
      <c r="A7333" t="s">
        <v>281</v>
      </c>
      <c r="B7333" t="s">
        <v>282</v>
      </c>
      <c r="C7333" s="5" t="s">
        <v>637</v>
      </c>
      <c r="D7333" t="s">
        <v>34</v>
      </c>
      <c r="E7333" t="s">
        <v>128</v>
      </c>
      <c r="F7333">
        <v>23.579000000000001</v>
      </c>
      <c r="G7333">
        <v>23.591999999999999</v>
      </c>
      <c r="H7333">
        <v>24.097999999999999</v>
      </c>
      <c r="I7333">
        <v>24.08</v>
      </c>
      <c r="J7333">
        <v>24.007999999999999</v>
      </c>
      <c r="K7333" s="4">
        <f>AVERAGE(Data[[#This Row],[2020 '[YR2020']]],Data[[#This Row],[2021 '[YR2021']]],Data[[#This Row],[2022 '[YR2022']]],Data[[#This Row],[2023 '[YR2023']]],Data[[#This Row],[2024 '[YR2024']]])</f>
        <v>23.871400000000001</v>
      </c>
      <c r="L7333" s="4">
        <f>((J7333-F7333)/Data[[#This Row],[2020 '[YR2020']]])*100</f>
        <v>1.8194155816616417</v>
      </c>
    </row>
    <row r="7334" spans="1:12" x14ac:dyDescent="0.3">
      <c r="A7334" t="s">
        <v>281</v>
      </c>
      <c r="B7334" t="s">
        <v>282</v>
      </c>
      <c r="C7334" s="5" t="s">
        <v>637</v>
      </c>
      <c r="D7334" t="s">
        <v>35</v>
      </c>
      <c r="E7334" t="s">
        <v>129</v>
      </c>
      <c r="F7334">
        <v>23.645</v>
      </c>
      <c r="G7334">
        <v>23.661999999999999</v>
      </c>
      <c r="H7334">
        <v>24.163</v>
      </c>
      <c r="I7334">
        <v>24.135999999999999</v>
      </c>
      <c r="J7334">
        <v>24.065000000000001</v>
      </c>
      <c r="K7334" s="4">
        <f>AVERAGE(Data[[#This Row],[2020 '[YR2020']]],Data[[#This Row],[2021 '[YR2021']]],Data[[#This Row],[2022 '[YR2022']]],Data[[#This Row],[2023 '[YR2023']]],Data[[#This Row],[2024 '[YR2024']]])</f>
        <v>23.934199999999997</v>
      </c>
      <c r="L7334" s="4">
        <f>((J7334-F7334)/Data[[#This Row],[2020 '[YR2020']]])*100</f>
        <v>1.7762740537111514</v>
      </c>
    </row>
    <row r="7335" spans="1:12" x14ac:dyDescent="0.3">
      <c r="A7335" t="s">
        <v>281</v>
      </c>
      <c r="B7335" t="s">
        <v>282</v>
      </c>
      <c r="C7335" s="5" t="s">
        <v>637</v>
      </c>
      <c r="D7335" t="s">
        <v>30</v>
      </c>
      <c r="E7335" t="s">
        <v>122</v>
      </c>
      <c r="F7335">
        <v>22.253</v>
      </c>
      <c r="G7335">
        <v>22.466999999999999</v>
      </c>
      <c r="H7335">
        <v>23.248000000000001</v>
      </c>
      <c r="I7335">
        <v>23.280999999999999</v>
      </c>
      <c r="J7335">
        <v>23.196000000000002</v>
      </c>
      <c r="K7335" s="4">
        <f>AVERAGE(Data[[#This Row],[2020 '[YR2020']]],Data[[#This Row],[2021 '[YR2021']]],Data[[#This Row],[2022 '[YR2022']]],Data[[#This Row],[2023 '[YR2023']]],Data[[#This Row],[2024 '[YR2024']]])</f>
        <v>22.888999999999999</v>
      </c>
      <c r="L7335" s="4">
        <f>((J7335-F7335)/Data[[#This Row],[2020 '[YR2020']]])*100</f>
        <v>4.2376308812295029</v>
      </c>
    </row>
    <row r="7336" spans="1:12" x14ac:dyDescent="0.3">
      <c r="A7336" t="s">
        <v>281</v>
      </c>
      <c r="B7336" t="s">
        <v>282</v>
      </c>
      <c r="C7336" s="5" t="s">
        <v>637</v>
      </c>
      <c r="D7336" t="s">
        <v>37</v>
      </c>
      <c r="E7336" t="s">
        <v>131</v>
      </c>
      <c r="F7336">
        <v>23.068000000000001</v>
      </c>
      <c r="G7336">
        <v>23.18</v>
      </c>
      <c r="H7336">
        <v>23.614999999999998</v>
      </c>
      <c r="I7336">
        <v>23.573</v>
      </c>
      <c r="J7336">
        <v>23.524000000000001</v>
      </c>
      <c r="K7336" s="4">
        <f>AVERAGE(Data[[#This Row],[2020 '[YR2020']]],Data[[#This Row],[2021 '[YR2021']]],Data[[#This Row],[2022 '[YR2022']]],Data[[#This Row],[2023 '[YR2023']]],Data[[#This Row],[2024 '[YR2024']]])</f>
        <v>23.392000000000003</v>
      </c>
      <c r="L7336" s="4">
        <f>((J7336-F7336)/Data[[#This Row],[2020 '[YR2020']]])*100</f>
        <v>1.9767643488815652</v>
      </c>
    </row>
    <row r="7337" spans="1:12" x14ac:dyDescent="0.3">
      <c r="A7337" t="s">
        <v>419</v>
      </c>
      <c r="B7337" t="s">
        <v>420</v>
      </c>
      <c r="C7337" s="5" t="s">
        <v>635</v>
      </c>
      <c r="D7337" t="s">
        <v>83</v>
      </c>
      <c r="E7337" t="s">
        <v>172</v>
      </c>
      <c r="F7337">
        <v>27.016999999999999</v>
      </c>
      <c r="G7337">
        <v>24.167999999999999</v>
      </c>
      <c r="H7337">
        <v>24.013999999999999</v>
      </c>
      <c r="I7337">
        <v>23.367000000000001</v>
      </c>
      <c r="J7337">
        <v>23.341999999999999</v>
      </c>
      <c r="K7337" s="4">
        <f>AVERAGE(Data[[#This Row],[2020 '[YR2020']]],Data[[#This Row],[2021 '[YR2021']]],Data[[#This Row],[2022 '[YR2022']]],Data[[#This Row],[2023 '[YR2023']]],Data[[#This Row],[2024 '[YR2024']]])</f>
        <v>24.381599999999999</v>
      </c>
      <c r="L7337" s="4">
        <f>((J7337-F7337)/Data[[#This Row],[2020 '[YR2020']]])*100</f>
        <v>-13.602546544768114</v>
      </c>
    </row>
    <row r="7338" spans="1:12" x14ac:dyDescent="0.3">
      <c r="A7338" t="s">
        <v>419</v>
      </c>
      <c r="B7338" t="s">
        <v>420</v>
      </c>
      <c r="C7338" s="5" t="s">
        <v>635</v>
      </c>
      <c r="D7338" t="s">
        <v>77</v>
      </c>
      <c r="E7338" t="s">
        <v>147</v>
      </c>
      <c r="F7338">
        <v>36.257020560655199</v>
      </c>
      <c r="G7338">
        <v>42.7908663465386</v>
      </c>
      <c r="H7338">
        <v>42.326406990888998</v>
      </c>
      <c r="I7338">
        <v>42.226183402654001</v>
      </c>
      <c r="J7338">
        <v>42.6101602556164</v>
      </c>
      <c r="K7338" s="4">
        <f>AVERAGE(Data[[#This Row],[2020 '[YR2020']]],Data[[#This Row],[2021 '[YR2021']]],Data[[#This Row],[2022 '[YR2022']]],Data[[#This Row],[2023 '[YR2023']]],Data[[#This Row],[2024 '[YR2024']]])</f>
        <v>41.242127511270638</v>
      </c>
      <c r="L7338" s="4">
        <f>((J7338-F7338)/Data[[#This Row],[2020 '[YR2020']]])*100</f>
        <v>17.522509011276554</v>
      </c>
    </row>
    <row r="7339" spans="1:12" x14ac:dyDescent="0.3">
      <c r="A7339" t="s">
        <v>419</v>
      </c>
      <c r="B7339" t="s">
        <v>420</v>
      </c>
      <c r="C7339" s="5" t="s">
        <v>635</v>
      </c>
      <c r="D7339" t="s">
        <v>76</v>
      </c>
      <c r="E7339" t="s">
        <v>161</v>
      </c>
      <c r="F7339">
        <v>19.867549668874201</v>
      </c>
      <c r="G7339">
        <v>19.867549668874201</v>
      </c>
      <c r="H7339">
        <v>19.867549668874201</v>
      </c>
      <c r="I7339">
        <v>19.867549668874201</v>
      </c>
      <c r="J7339">
        <v>19.867549668874201</v>
      </c>
      <c r="K7339" s="4">
        <f>AVERAGE(Data[[#This Row],[2020 '[YR2020']]],Data[[#This Row],[2021 '[YR2021']]],Data[[#This Row],[2022 '[YR2022']]],Data[[#This Row],[2023 '[YR2023']]],Data[[#This Row],[2024 '[YR2024']]])</f>
        <v>19.867549668874201</v>
      </c>
      <c r="L7339" s="4">
        <f>((J7339-F7339)/Data[[#This Row],[2020 '[YR2020']]])*100</f>
        <v>0</v>
      </c>
    </row>
    <row r="7340" spans="1:12" x14ac:dyDescent="0.3">
      <c r="A7340" t="s">
        <v>419</v>
      </c>
      <c r="B7340" t="s">
        <v>420</v>
      </c>
      <c r="C7340" s="5" t="s">
        <v>635</v>
      </c>
      <c r="D7340" t="s">
        <v>71</v>
      </c>
      <c r="E7340" t="s">
        <v>156</v>
      </c>
      <c r="F7340">
        <v>11.3</v>
      </c>
      <c r="G7340">
        <v>11.2</v>
      </c>
      <c r="H7340">
        <v>11.2</v>
      </c>
      <c r="I7340">
        <v>11.2</v>
      </c>
      <c r="J7340">
        <v>11.1</v>
      </c>
      <c r="K7340" s="4">
        <f>AVERAGE(Data[[#This Row],[2020 '[YR2020']]],Data[[#This Row],[2021 '[YR2021']]],Data[[#This Row],[2022 '[YR2022']]],Data[[#This Row],[2023 '[YR2023']]],Data[[#This Row],[2024 '[YR2024']]])</f>
        <v>11.200000000000001</v>
      </c>
      <c r="L7340" s="4">
        <f>((J7340-F7340)/Data[[#This Row],[2020 '[YR2020']]])*100</f>
        <v>-1.7699115044247882</v>
      </c>
    </row>
    <row r="7341" spans="1:12" x14ac:dyDescent="0.3">
      <c r="A7341" t="s">
        <v>419</v>
      </c>
      <c r="B7341" t="s">
        <v>420</v>
      </c>
      <c r="C7341" s="5" t="s">
        <v>635</v>
      </c>
      <c r="D7341" t="s">
        <v>66</v>
      </c>
      <c r="E7341" t="s">
        <v>160</v>
      </c>
      <c r="F7341">
        <v>2.0917322635650599</v>
      </c>
      <c r="G7341">
        <v>2.0436527729034402</v>
      </c>
      <c r="H7341">
        <v>1.9390369995507599</v>
      </c>
      <c r="I7341">
        <v>1.9057143893778301</v>
      </c>
      <c r="J7341">
        <v>1.8823606434887299</v>
      </c>
      <c r="K7341" s="4">
        <f>AVERAGE(Data[[#This Row],[2020 '[YR2020']]],Data[[#This Row],[2021 '[YR2021']]],Data[[#This Row],[2022 '[YR2022']]],Data[[#This Row],[2023 '[YR2023']]],Data[[#This Row],[2024 '[YR2024']]])</f>
        <v>1.9724994137771641</v>
      </c>
      <c r="L7341" s="4">
        <f>((J7341-F7341)/Data[[#This Row],[2020 '[YR2020']]])*100</f>
        <v>-10.009484661267591</v>
      </c>
    </row>
    <row r="7342" spans="1:12" x14ac:dyDescent="0.3">
      <c r="A7342" t="s">
        <v>419</v>
      </c>
      <c r="B7342" t="s">
        <v>420</v>
      </c>
      <c r="C7342" s="5" t="s">
        <v>635</v>
      </c>
      <c r="D7342" t="s">
        <v>63</v>
      </c>
      <c r="E7342" t="s">
        <v>190</v>
      </c>
      <c r="F7342">
        <v>52.690052233562398</v>
      </c>
      <c r="G7342">
        <v>55.091930866374703</v>
      </c>
      <c r="H7342">
        <v>53.717490824617101</v>
      </c>
      <c r="I7342">
        <v>52.901053778628501</v>
      </c>
      <c r="J7342">
        <v>52.861876070292801</v>
      </c>
      <c r="K7342" s="4">
        <f>AVERAGE(Data[[#This Row],[2020 '[YR2020']]],Data[[#This Row],[2021 '[YR2021']]],Data[[#This Row],[2022 '[YR2022']]],Data[[#This Row],[2023 '[YR2023']]],Data[[#This Row],[2024 '[YR2024']]])</f>
        <v>53.452480754695102</v>
      </c>
      <c r="L7342" s="4">
        <f>((J7342-F7342)/Data[[#This Row],[2020 '[YR2020']]])*100</f>
        <v>0.32610299182993774</v>
      </c>
    </row>
    <row r="7343" spans="1:12" x14ac:dyDescent="0.3">
      <c r="A7343" t="s">
        <v>419</v>
      </c>
      <c r="B7343" t="s">
        <v>420</v>
      </c>
      <c r="C7343" s="5" t="s">
        <v>635</v>
      </c>
      <c r="D7343" t="s">
        <v>62</v>
      </c>
      <c r="E7343" t="s">
        <v>189</v>
      </c>
      <c r="F7343">
        <v>16625034</v>
      </c>
      <c r="G7343">
        <v>16959711</v>
      </c>
      <c r="H7343">
        <v>17283723</v>
      </c>
      <c r="I7343">
        <v>17597161</v>
      </c>
      <c r="J7343">
        <v>17900209</v>
      </c>
      <c r="K7343" s="4">
        <f>AVERAGE(Data[[#This Row],[2020 '[YR2020']]],Data[[#This Row],[2021 '[YR2021']]],Data[[#This Row],[2022 '[YR2022']]],Data[[#This Row],[2023 '[YR2023']]],Data[[#This Row],[2024 '[YR2024']]])</f>
        <v>17273167.600000001</v>
      </c>
      <c r="L7343" s="4">
        <f>((J7343-F7343)/Data[[#This Row],[2020 '[YR2020']]])*100</f>
        <v>7.6702098774655143</v>
      </c>
    </row>
    <row r="7344" spans="1:12" x14ac:dyDescent="0.3">
      <c r="A7344" t="s">
        <v>419</v>
      </c>
      <c r="B7344" t="s">
        <v>420</v>
      </c>
      <c r="C7344" s="5" t="s">
        <v>635</v>
      </c>
      <c r="D7344" t="s">
        <v>84</v>
      </c>
      <c r="E7344" t="s">
        <v>173</v>
      </c>
      <c r="F7344">
        <v>14.765000000000001</v>
      </c>
      <c r="G7344">
        <v>15.166</v>
      </c>
      <c r="H7344">
        <v>13.734999999999999</v>
      </c>
      <c r="I7344">
        <v>13.367000000000001</v>
      </c>
      <c r="J7344">
        <v>13.327</v>
      </c>
      <c r="K7344" s="4">
        <f>AVERAGE(Data[[#This Row],[2020 '[YR2020']]],Data[[#This Row],[2021 '[YR2021']]],Data[[#This Row],[2022 '[YR2022']]],Data[[#This Row],[2023 '[YR2023']]],Data[[#This Row],[2024 '[YR2024']]])</f>
        <v>14.071999999999999</v>
      </c>
      <c r="L7344" s="4">
        <f>((J7344-F7344)/Data[[#This Row],[2020 '[YR2020']]])*100</f>
        <v>-9.7392482221469727</v>
      </c>
    </row>
    <row r="7345" spans="1:12" x14ac:dyDescent="0.3">
      <c r="A7345" t="s">
        <v>419</v>
      </c>
      <c r="B7345" t="s">
        <v>420</v>
      </c>
      <c r="C7345" s="5" t="s">
        <v>635</v>
      </c>
      <c r="D7345" t="s">
        <v>68</v>
      </c>
      <c r="E7345" t="s">
        <v>153</v>
      </c>
      <c r="F7345">
        <v>10.6</v>
      </c>
      <c r="G7345">
        <v>10.199999999999999</v>
      </c>
      <c r="H7345">
        <v>9.6999999999999993</v>
      </c>
      <c r="I7345">
        <v>9.1</v>
      </c>
      <c r="J7345">
        <v>8.4</v>
      </c>
      <c r="K7345" s="4">
        <f>AVERAGE(Data[[#This Row],[2020 '[YR2020']]],Data[[#This Row],[2021 '[YR2021']]],Data[[#This Row],[2022 '[YR2022']]],Data[[#This Row],[2023 '[YR2023']]],Data[[#This Row],[2024 '[YR2024']]])</f>
        <v>9.5999999999999979</v>
      </c>
      <c r="L7345" s="4">
        <f>((J7345-F7345)/Data[[#This Row],[2020 '[YR2020']]])*100</f>
        <v>-20.754716981132066</v>
      </c>
    </row>
    <row r="7346" spans="1:12" x14ac:dyDescent="0.3">
      <c r="A7346" t="s">
        <v>419</v>
      </c>
      <c r="B7346" t="s">
        <v>420</v>
      </c>
      <c r="C7346" s="5" t="s">
        <v>635</v>
      </c>
      <c r="D7346" t="s">
        <v>85</v>
      </c>
      <c r="E7346" t="s">
        <v>174</v>
      </c>
      <c r="F7346">
        <v>20.323</v>
      </c>
      <c r="G7346">
        <v>19.22</v>
      </c>
      <c r="H7346">
        <v>18.369</v>
      </c>
      <c r="I7346">
        <v>17.954999999999998</v>
      </c>
      <c r="J7346">
        <v>17.937000000000001</v>
      </c>
      <c r="K7346" s="4">
        <f>AVERAGE(Data[[#This Row],[2020 '[YR2020']]],Data[[#This Row],[2021 '[YR2021']]],Data[[#This Row],[2022 '[YR2022']]],Data[[#This Row],[2023 '[YR2023']]],Data[[#This Row],[2024 '[YR2024']]])</f>
        <v>18.760799999999996</v>
      </c>
      <c r="L7346" s="4">
        <f>((J7346-F7346)/Data[[#This Row],[2020 '[YR2020']]])*100</f>
        <v>-11.740392658564184</v>
      </c>
    </row>
    <row r="7347" spans="1:12" x14ac:dyDescent="0.3">
      <c r="A7347" t="s">
        <v>419</v>
      </c>
      <c r="B7347" t="s">
        <v>420</v>
      </c>
      <c r="C7347" s="5" t="s">
        <v>635</v>
      </c>
      <c r="D7347" t="s">
        <v>93</v>
      </c>
      <c r="E7347" t="s">
        <v>167</v>
      </c>
      <c r="F7347">
        <v>51.857999999999997</v>
      </c>
      <c r="G7347">
        <v>28.670999999999999</v>
      </c>
      <c r="H7347">
        <v>26.733000000000001</v>
      </c>
      <c r="I7347">
        <v>22.167000000000002</v>
      </c>
      <c r="J7347">
        <v>23.82</v>
      </c>
      <c r="K7347" s="4">
        <f>AVERAGE(Data[[#This Row],[2020 '[YR2020']]],Data[[#This Row],[2021 '[YR2021']]],Data[[#This Row],[2022 '[YR2022']]],Data[[#This Row],[2023 '[YR2023']]],Data[[#This Row],[2024 '[YR2024']]])</f>
        <v>30.649799999999999</v>
      </c>
      <c r="L7347" s="4">
        <f>((J7347-F7347)/Data[[#This Row],[2020 '[YR2020']]])*100</f>
        <v>-54.066874927687145</v>
      </c>
    </row>
    <row r="7348" spans="1:12" x14ac:dyDescent="0.3">
      <c r="A7348" t="s">
        <v>419</v>
      </c>
      <c r="B7348" t="s">
        <v>420</v>
      </c>
      <c r="C7348" s="5" t="s">
        <v>635</v>
      </c>
      <c r="D7348" t="s">
        <v>87</v>
      </c>
      <c r="E7348" t="s">
        <v>176</v>
      </c>
      <c r="F7348">
        <v>4.8</v>
      </c>
      <c r="G7348">
        <v>4.8</v>
      </c>
      <c r="H7348">
        <v>4.8</v>
      </c>
      <c r="I7348">
        <v>15.6</v>
      </c>
      <c r="J7348">
        <v>18.5</v>
      </c>
      <c r="K7348" s="4">
        <f>AVERAGE(Data[[#This Row],[2020 '[YR2020']]],Data[[#This Row],[2021 '[YR2021']]],Data[[#This Row],[2022 '[YR2022']]],Data[[#This Row],[2023 '[YR2023']]],Data[[#This Row],[2024 '[YR2024']]])</f>
        <v>9.6999999999999993</v>
      </c>
      <c r="L7348" s="4">
        <f>((J7348-F7348)/Data[[#This Row],[2020 '[YR2020']]])*100</f>
        <v>285.41666666666663</v>
      </c>
    </row>
    <row r="7349" spans="1:12" x14ac:dyDescent="0.3">
      <c r="A7349" t="s">
        <v>419</v>
      </c>
      <c r="B7349" t="s">
        <v>420</v>
      </c>
      <c r="C7349" s="5" t="s">
        <v>635</v>
      </c>
      <c r="D7349" t="s">
        <v>88</v>
      </c>
      <c r="E7349" t="s">
        <v>171</v>
      </c>
      <c r="F7349">
        <v>472850970844.84601</v>
      </c>
      <c r="G7349">
        <v>473889603512.93597</v>
      </c>
      <c r="H7349">
        <v>478231707665.70001</v>
      </c>
      <c r="I7349">
        <v>457948635287.48798</v>
      </c>
      <c r="J7349">
        <v>436769021307.92902</v>
      </c>
      <c r="K7349" s="4">
        <f>AVERAGE(Data[[#This Row],[2020 '[YR2020']]],Data[[#This Row],[2021 '[YR2021']]],Data[[#This Row],[2022 '[YR2022']]],Data[[#This Row],[2023 '[YR2023']]],Data[[#This Row],[2024 '[YR2024']]])</f>
        <v>463937987723.77979</v>
      </c>
      <c r="L7349" s="4">
        <f>((J7349-F7349)/Data[[#This Row],[2020 '[YR2020']]])*100</f>
        <v>-7.630723369870454</v>
      </c>
    </row>
    <row r="7350" spans="1:12" x14ac:dyDescent="0.3">
      <c r="A7350" t="s">
        <v>419</v>
      </c>
      <c r="B7350" t="s">
        <v>420</v>
      </c>
      <c r="C7350" s="5" t="s">
        <v>635</v>
      </c>
      <c r="D7350" t="s">
        <v>89</v>
      </c>
      <c r="E7350" t="s">
        <v>170</v>
      </c>
      <c r="F7350">
        <v>453208226719.74597</v>
      </c>
      <c r="G7350">
        <v>454984332198.836</v>
      </c>
      <c r="H7350">
        <v>459406935144.34998</v>
      </c>
      <c r="I7350">
        <v>436526608169.08801</v>
      </c>
      <c r="J7350">
        <v>436769021307.92902</v>
      </c>
      <c r="K7350" s="4">
        <f>AVERAGE(Data[[#This Row],[2020 '[YR2020']]],Data[[#This Row],[2021 '[YR2021']]],Data[[#This Row],[2022 '[YR2022']]],Data[[#This Row],[2023 '[YR2023']]],Data[[#This Row],[2024 '[YR2024']]])</f>
        <v>448179024707.98987</v>
      </c>
      <c r="L7350" s="4">
        <f>((J7350-F7350)/Data[[#This Row],[2020 '[YR2020']]])*100</f>
        <v>-3.6272963381096348</v>
      </c>
    </row>
    <row r="7351" spans="1:12" x14ac:dyDescent="0.3">
      <c r="A7351" t="s">
        <v>419</v>
      </c>
      <c r="B7351" t="s">
        <v>420</v>
      </c>
      <c r="C7351" s="5" t="s">
        <v>635</v>
      </c>
      <c r="D7351" t="s">
        <v>90</v>
      </c>
      <c r="E7351" t="s">
        <v>164</v>
      </c>
      <c r="F7351">
        <v>24.713999999999999</v>
      </c>
      <c r="G7351">
        <v>18.606999999999999</v>
      </c>
      <c r="H7351">
        <v>16.864000000000001</v>
      </c>
      <c r="I7351">
        <v>12.321999999999999</v>
      </c>
      <c r="J7351">
        <v>12.500999999999999</v>
      </c>
      <c r="K7351" s="4">
        <f>AVERAGE(Data[[#This Row],[2020 '[YR2020']]],Data[[#This Row],[2021 '[YR2021']]],Data[[#This Row],[2022 '[YR2022']]],Data[[#This Row],[2023 '[YR2023']]],Data[[#This Row],[2024 '[YR2024']]])</f>
        <v>17.001600000000003</v>
      </c>
      <c r="L7351" s="4">
        <f>((J7351-F7351)/Data[[#This Row],[2020 '[YR2020']]])*100</f>
        <v>-49.417334304442825</v>
      </c>
    </row>
    <row r="7352" spans="1:12" x14ac:dyDescent="0.3">
      <c r="A7352" t="s">
        <v>419</v>
      </c>
      <c r="B7352" t="s">
        <v>420</v>
      </c>
      <c r="C7352" s="5" t="s">
        <v>635</v>
      </c>
      <c r="D7352" t="s">
        <v>91</v>
      </c>
      <c r="E7352" t="s">
        <v>165</v>
      </c>
      <c r="F7352">
        <v>4.22</v>
      </c>
      <c r="G7352">
        <v>3.74</v>
      </c>
      <c r="H7352">
        <v>2.8959999999999999</v>
      </c>
      <c r="I7352">
        <v>2.0089999999999999</v>
      </c>
      <c r="J7352">
        <v>1.79</v>
      </c>
      <c r="K7352" s="4">
        <f>AVERAGE(Data[[#This Row],[2020 '[YR2020']]],Data[[#This Row],[2021 '[YR2021']]],Data[[#This Row],[2022 '[YR2022']]],Data[[#This Row],[2023 '[YR2023']]],Data[[#This Row],[2024 '[YR2024']]])</f>
        <v>2.931</v>
      </c>
      <c r="L7352" s="4">
        <f>((J7352-F7352)/Data[[#This Row],[2020 '[YR2020']]])*100</f>
        <v>-57.582938388625593</v>
      </c>
    </row>
    <row r="7353" spans="1:12" x14ac:dyDescent="0.3">
      <c r="A7353" t="s">
        <v>419</v>
      </c>
      <c r="B7353" t="s">
        <v>420</v>
      </c>
      <c r="C7353" s="5" t="s">
        <v>635</v>
      </c>
      <c r="D7353" t="s">
        <v>92</v>
      </c>
      <c r="E7353" t="s">
        <v>166</v>
      </c>
      <c r="F7353">
        <v>7.66</v>
      </c>
      <c r="G7353">
        <v>6.6210000000000004</v>
      </c>
      <c r="H7353">
        <v>5.5890000000000004</v>
      </c>
      <c r="I7353">
        <v>4.008</v>
      </c>
      <c r="J7353">
        <v>3.8959999999999999</v>
      </c>
      <c r="K7353" s="4">
        <f>AVERAGE(Data[[#This Row],[2020 '[YR2020']]],Data[[#This Row],[2021 '[YR2021']]],Data[[#This Row],[2022 '[YR2022']]],Data[[#This Row],[2023 '[YR2023']]],Data[[#This Row],[2024 '[YR2024']]])</f>
        <v>5.5548000000000002</v>
      </c>
      <c r="L7353" s="4">
        <f>((J7353-F7353)/Data[[#This Row],[2020 '[YR2020']]])*100</f>
        <v>-49.138381201044389</v>
      </c>
    </row>
    <row r="7354" spans="1:12" x14ac:dyDescent="0.3">
      <c r="A7354" t="s">
        <v>419</v>
      </c>
      <c r="B7354" t="s">
        <v>420</v>
      </c>
      <c r="C7354" s="5" t="s">
        <v>635</v>
      </c>
      <c r="D7354" t="s">
        <v>95</v>
      </c>
      <c r="E7354" t="s">
        <v>169</v>
      </c>
      <c r="F7354">
        <v>29.626999999999999</v>
      </c>
      <c r="G7354">
        <v>19.771999999999998</v>
      </c>
      <c r="H7354">
        <v>15.964</v>
      </c>
      <c r="I7354">
        <v>13.82</v>
      </c>
      <c r="J7354">
        <v>13.773</v>
      </c>
      <c r="K7354" s="4">
        <f>AVERAGE(Data[[#This Row],[2020 '[YR2020']]],Data[[#This Row],[2021 '[YR2021']]],Data[[#This Row],[2022 '[YR2022']]],Data[[#This Row],[2023 '[YR2023']]],Data[[#This Row],[2024 '[YR2024']]])</f>
        <v>18.591199999999997</v>
      </c>
      <c r="L7354" s="4">
        <f>((J7354-F7354)/Data[[#This Row],[2020 '[YR2020']]])*100</f>
        <v>-53.511999189928105</v>
      </c>
    </row>
    <row r="7355" spans="1:12" x14ac:dyDescent="0.3">
      <c r="A7355" t="s">
        <v>419</v>
      </c>
      <c r="B7355" t="s">
        <v>420</v>
      </c>
      <c r="C7355" s="5" t="s">
        <v>635</v>
      </c>
      <c r="D7355" t="s">
        <v>94</v>
      </c>
      <c r="E7355" t="s">
        <v>168</v>
      </c>
      <c r="F7355">
        <v>22.550999999999998</v>
      </c>
      <c r="G7355">
        <v>16.952000000000002</v>
      </c>
      <c r="H7355">
        <v>12.016999999999999</v>
      </c>
      <c r="I7355">
        <v>10.555999999999999</v>
      </c>
      <c r="J7355">
        <v>9.8130000000000006</v>
      </c>
      <c r="K7355" s="4">
        <f>AVERAGE(Data[[#This Row],[2020 '[YR2020']]],Data[[#This Row],[2021 '[YR2021']]],Data[[#This Row],[2022 '[YR2022']]],Data[[#This Row],[2023 '[YR2023']]],Data[[#This Row],[2024 '[YR2024']]])</f>
        <v>14.377799999999999</v>
      </c>
      <c r="L7355" s="4">
        <f>((J7355-F7355)/Data[[#This Row],[2020 '[YR2020']]])*100</f>
        <v>-56.485299986696816</v>
      </c>
    </row>
    <row r="7356" spans="1:12" x14ac:dyDescent="0.3">
      <c r="A7356" t="s">
        <v>419</v>
      </c>
      <c r="B7356" t="s">
        <v>420</v>
      </c>
      <c r="C7356" s="5" t="s">
        <v>635</v>
      </c>
      <c r="D7356" t="s">
        <v>61</v>
      </c>
      <c r="E7356" t="s">
        <v>188</v>
      </c>
      <c r="F7356">
        <v>27.1913456022607</v>
      </c>
      <c r="G7356">
        <v>28.398006770332501</v>
      </c>
      <c r="H7356">
        <v>27.651200330308999</v>
      </c>
      <c r="I7356">
        <v>27.186728183606402</v>
      </c>
      <c r="J7356">
        <v>27.116278127949201</v>
      </c>
      <c r="K7356" s="4">
        <f>AVERAGE(Data[[#This Row],[2020 '[YR2020']]],Data[[#This Row],[2021 '[YR2021']]],Data[[#This Row],[2022 '[YR2022']]],Data[[#This Row],[2023 '[YR2023']]],Data[[#This Row],[2024 '[YR2024']]])</f>
        <v>27.508711802891561</v>
      </c>
      <c r="L7356" s="4">
        <f>((J7356-F7356)/Data[[#This Row],[2020 '[YR2020']]])*100</f>
        <v>-0.27607120077668401</v>
      </c>
    </row>
    <row r="7357" spans="1:12" x14ac:dyDescent="0.3">
      <c r="A7357" t="s">
        <v>419</v>
      </c>
      <c r="B7357" t="s">
        <v>420</v>
      </c>
      <c r="C7357" s="5" t="s">
        <v>635</v>
      </c>
      <c r="D7357" t="s">
        <v>86</v>
      </c>
      <c r="E7357" t="s">
        <v>175</v>
      </c>
      <c r="F7357">
        <v>4.5</v>
      </c>
      <c r="G7357">
        <v>4.5</v>
      </c>
      <c r="H7357">
        <v>4.5</v>
      </c>
      <c r="I7357">
        <v>14.2</v>
      </c>
      <c r="J7357">
        <v>17</v>
      </c>
      <c r="K7357" s="4">
        <f>AVERAGE(Data[[#This Row],[2020 '[YR2020']]],Data[[#This Row],[2021 '[YR2021']]],Data[[#This Row],[2022 '[YR2022']]],Data[[#This Row],[2023 '[YR2023']]],Data[[#This Row],[2024 '[YR2024']]])</f>
        <v>8.9400000000000013</v>
      </c>
      <c r="L7357" s="4">
        <f>((J7357-F7357)/Data[[#This Row],[2020 '[YR2020']]])*100</f>
        <v>277.77777777777777</v>
      </c>
    </row>
    <row r="7358" spans="1:12" x14ac:dyDescent="0.3">
      <c r="A7358" t="s">
        <v>419</v>
      </c>
      <c r="B7358" t="s">
        <v>420</v>
      </c>
      <c r="C7358" s="5" t="s">
        <v>635</v>
      </c>
      <c r="D7358" t="s">
        <v>60</v>
      </c>
      <c r="E7358" t="s">
        <v>192</v>
      </c>
      <c r="F7358">
        <v>7231447</v>
      </c>
      <c r="G7358">
        <v>7387817</v>
      </c>
      <c r="H7358">
        <v>7538200</v>
      </c>
      <c r="I7358">
        <v>7682430</v>
      </c>
      <c r="J7358">
        <v>7820551</v>
      </c>
      <c r="K7358" s="4">
        <f>AVERAGE(Data[[#This Row],[2020 '[YR2020']]],Data[[#This Row],[2021 '[YR2021']]],Data[[#This Row],[2022 '[YR2022']]],Data[[#This Row],[2023 '[YR2023']]],Data[[#This Row],[2024 '[YR2024']]])</f>
        <v>7532089</v>
      </c>
      <c r="L7358" s="4">
        <f>((J7358-F7358)/Data[[#This Row],[2020 '[YR2020']]])*100</f>
        <v>8.1464193819024047</v>
      </c>
    </row>
    <row r="7359" spans="1:12" x14ac:dyDescent="0.3">
      <c r="A7359" t="s">
        <v>419</v>
      </c>
      <c r="B7359" t="s">
        <v>420</v>
      </c>
      <c r="C7359" s="5" t="s">
        <v>635</v>
      </c>
      <c r="D7359" t="s">
        <v>8</v>
      </c>
      <c r="E7359" t="s">
        <v>119</v>
      </c>
      <c r="F7359">
        <v>22.065000000000001</v>
      </c>
      <c r="G7359">
        <v>27.852</v>
      </c>
      <c r="H7359">
        <v>28.347999999999999</v>
      </c>
      <c r="I7359">
        <v>29.908000000000001</v>
      </c>
      <c r="J7359">
        <v>30.105</v>
      </c>
      <c r="K7359" s="4">
        <f>AVERAGE(Data[[#This Row],[2020 '[YR2020']]],Data[[#This Row],[2021 '[YR2021']]],Data[[#This Row],[2022 '[YR2022']]],Data[[#This Row],[2023 '[YR2023']]],Data[[#This Row],[2024 '[YR2024']]])</f>
        <v>27.6556</v>
      </c>
      <c r="L7359" s="4">
        <f>((J7359-F7359)/Data[[#This Row],[2020 '[YR2020']]])*100</f>
        <v>36.437797416723313</v>
      </c>
    </row>
    <row r="7360" spans="1:12" x14ac:dyDescent="0.3">
      <c r="A7360" t="s">
        <v>419</v>
      </c>
      <c r="B7360" t="s">
        <v>420</v>
      </c>
      <c r="C7360" s="5" t="s">
        <v>635</v>
      </c>
      <c r="D7360" t="s">
        <v>49</v>
      </c>
      <c r="E7360" t="s">
        <v>182</v>
      </c>
      <c r="F7360">
        <v>-74725</v>
      </c>
      <c r="G7360">
        <v>-106287</v>
      </c>
      <c r="H7360">
        <v>977072</v>
      </c>
      <c r="I7360">
        <v>325691</v>
      </c>
      <c r="J7360">
        <v>122170</v>
      </c>
      <c r="K7360" s="4">
        <f>AVERAGE(Data[[#This Row],[2020 '[YR2020']]],Data[[#This Row],[2021 '[YR2021']]],Data[[#This Row],[2022 '[YR2022']]],Data[[#This Row],[2023 '[YR2023']]],Data[[#This Row],[2024 '[YR2024']]])</f>
        <v>248784.2</v>
      </c>
      <c r="L7360" s="4">
        <f>((J7360-F7360)/Data[[#This Row],[2020 '[YR2020']]])*100</f>
        <v>-263.49280695884914</v>
      </c>
    </row>
    <row r="7361" spans="1:12" x14ac:dyDescent="0.3">
      <c r="A7361" t="s">
        <v>419</v>
      </c>
      <c r="B7361" t="s">
        <v>420</v>
      </c>
      <c r="C7361" s="5" t="s">
        <v>635</v>
      </c>
      <c r="D7361" t="s">
        <v>54</v>
      </c>
      <c r="E7361" t="s">
        <v>198</v>
      </c>
      <c r="F7361">
        <v>3.75</v>
      </c>
      <c r="G7361">
        <v>3.75</v>
      </c>
      <c r="H7361">
        <v>3.75</v>
      </c>
      <c r="I7361">
        <v>3.75</v>
      </c>
      <c r="J7361">
        <v>3.75</v>
      </c>
      <c r="K7361" s="4">
        <f>AVERAGE(Data[[#This Row],[2020 '[YR2020']]],Data[[#This Row],[2021 '[YR2021']]],Data[[#This Row],[2022 '[YR2022']]],Data[[#This Row],[2023 '[YR2023']]],Data[[#This Row],[2024 '[YR2024']]])</f>
        <v>3.75</v>
      </c>
      <c r="L7361" s="4">
        <f>((J7361-F7361)/Data[[#This Row],[2020 '[YR2020']]])*100</f>
        <v>0</v>
      </c>
    </row>
    <row r="7362" spans="1:12" x14ac:dyDescent="0.3">
      <c r="A7362" t="s">
        <v>419</v>
      </c>
      <c r="B7362" t="s">
        <v>420</v>
      </c>
      <c r="C7362" s="5" t="s">
        <v>635</v>
      </c>
      <c r="D7362" t="s">
        <v>6</v>
      </c>
      <c r="E7362" t="s">
        <v>145</v>
      </c>
      <c r="F7362">
        <v>122.47924203795201</v>
      </c>
      <c r="G7362">
        <v>126.23113627593401</v>
      </c>
      <c r="H7362">
        <v>129.35418764405199</v>
      </c>
      <c r="I7362">
        <v>132.36436977911799</v>
      </c>
      <c r="J7362">
        <v>134.598575936949</v>
      </c>
      <c r="K7362" s="4">
        <f>AVERAGE(Data[[#This Row],[2020 '[YR2020']]],Data[[#This Row],[2021 '[YR2021']]],Data[[#This Row],[2022 '[YR2022']]],Data[[#This Row],[2023 '[YR2023']]],Data[[#This Row],[2024 '[YR2024']]])</f>
        <v>129.00550233480101</v>
      </c>
      <c r="L7362" s="4">
        <f>((J7362-F7362)/Data[[#This Row],[2020 '[YR2020']]])*100</f>
        <v>9.8950105318594677</v>
      </c>
    </row>
    <row r="7363" spans="1:12" x14ac:dyDescent="0.3">
      <c r="A7363" t="s">
        <v>419</v>
      </c>
      <c r="B7363" t="s">
        <v>420</v>
      </c>
      <c r="C7363" s="5" t="s">
        <v>635</v>
      </c>
      <c r="D7363" t="s">
        <v>9</v>
      </c>
      <c r="E7363" t="s">
        <v>114</v>
      </c>
      <c r="F7363">
        <v>77.423000000000002</v>
      </c>
      <c r="G7363">
        <v>76.977000000000004</v>
      </c>
      <c r="H7363">
        <v>78.228999999999999</v>
      </c>
      <c r="I7363">
        <v>79.162000000000006</v>
      </c>
      <c r="J7363">
        <v>79.301000000000002</v>
      </c>
      <c r="K7363" s="4">
        <f>AVERAGE(Data[[#This Row],[2020 '[YR2020']]],Data[[#This Row],[2021 '[YR2021']]],Data[[#This Row],[2022 '[YR2022']]],Data[[#This Row],[2023 '[YR2023']]],Data[[#This Row],[2024 '[YR2024']]])</f>
        <v>78.218400000000003</v>
      </c>
      <c r="L7363" s="4">
        <f>((J7363-F7363)/Data[[#This Row],[2020 '[YR2020']]])*100</f>
        <v>2.4256357929814136</v>
      </c>
    </row>
    <row r="7364" spans="1:12" x14ac:dyDescent="0.3">
      <c r="A7364" t="s">
        <v>419</v>
      </c>
      <c r="B7364" t="s">
        <v>420</v>
      </c>
      <c r="C7364" s="5" t="s">
        <v>635</v>
      </c>
      <c r="D7364" t="s">
        <v>10</v>
      </c>
      <c r="E7364" t="s">
        <v>115</v>
      </c>
      <c r="F7364">
        <v>57.633000000000003</v>
      </c>
      <c r="G7364">
        <v>59.305999999999997</v>
      </c>
      <c r="H7364">
        <v>60.234999999999999</v>
      </c>
      <c r="I7364">
        <v>61.29</v>
      </c>
      <c r="J7364">
        <v>61.353000000000002</v>
      </c>
      <c r="K7364" s="4">
        <f>AVERAGE(Data[[#This Row],[2020 '[YR2020']]],Data[[#This Row],[2021 '[YR2021']]],Data[[#This Row],[2022 '[YR2022']]],Data[[#This Row],[2023 '[YR2023']]],Data[[#This Row],[2024 '[YR2024']]])</f>
        <v>59.963399999999993</v>
      </c>
      <c r="L7364" s="4">
        <f>((J7364-F7364)/Data[[#This Row],[2020 '[YR2020']]])*100</f>
        <v>6.4546353651553767</v>
      </c>
    </row>
    <row r="7365" spans="1:12" x14ac:dyDescent="0.3">
      <c r="A7365" t="s">
        <v>419</v>
      </c>
      <c r="B7365" t="s">
        <v>420</v>
      </c>
      <c r="C7365" s="5" t="s">
        <v>635</v>
      </c>
      <c r="D7365" t="s">
        <v>11</v>
      </c>
      <c r="E7365" t="s">
        <v>116</v>
      </c>
      <c r="F7365">
        <v>6.19</v>
      </c>
      <c r="G7365">
        <v>9.8379999999999992</v>
      </c>
      <c r="H7365">
        <v>12.34</v>
      </c>
      <c r="I7365">
        <v>13.125999999999999</v>
      </c>
      <c r="J7365">
        <v>12.914</v>
      </c>
      <c r="K7365" s="4">
        <f>AVERAGE(Data[[#This Row],[2020 '[YR2020']]],Data[[#This Row],[2021 '[YR2021']]],Data[[#This Row],[2022 '[YR2022']]],Data[[#This Row],[2023 '[YR2023']]],Data[[#This Row],[2024 '[YR2024']]])</f>
        <v>10.881600000000001</v>
      </c>
      <c r="L7365" s="4">
        <f>((J7365-F7365)/Data[[#This Row],[2020 '[YR2020']]])*100</f>
        <v>108.62681744749594</v>
      </c>
    </row>
    <row r="7366" spans="1:12" x14ac:dyDescent="0.3">
      <c r="A7366" t="s">
        <v>419</v>
      </c>
      <c r="B7366" t="s">
        <v>420</v>
      </c>
      <c r="C7366" s="5" t="s">
        <v>635</v>
      </c>
      <c r="D7366" t="s">
        <v>12</v>
      </c>
      <c r="E7366" t="s">
        <v>117</v>
      </c>
      <c r="F7366">
        <v>25.974</v>
      </c>
      <c r="G7366">
        <v>29.622</v>
      </c>
      <c r="H7366">
        <v>33.191000000000003</v>
      </c>
      <c r="I7366">
        <v>32.709000000000003</v>
      </c>
      <c r="J7366">
        <v>33.072000000000003</v>
      </c>
      <c r="K7366" s="4">
        <f>AVERAGE(Data[[#This Row],[2020 '[YR2020']]],Data[[#This Row],[2021 '[YR2021']]],Data[[#This Row],[2022 '[YR2022']]],Data[[#This Row],[2023 '[YR2023']]],Data[[#This Row],[2024 '[YR2024']]])</f>
        <v>30.913600000000002</v>
      </c>
      <c r="L7366" s="4">
        <f>((J7366-F7366)/Data[[#This Row],[2020 '[YR2020']]])*100</f>
        <v>27.327327327327339</v>
      </c>
    </row>
    <row r="7367" spans="1:12" x14ac:dyDescent="0.3">
      <c r="A7367" t="s">
        <v>419</v>
      </c>
      <c r="B7367" t="s">
        <v>420</v>
      </c>
      <c r="C7367" s="5" t="s">
        <v>635</v>
      </c>
      <c r="D7367" t="s">
        <v>28</v>
      </c>
      <c r="E7367" t="s">
        <v>124</v>
      </c>
      <c r="F7367">
        <v>3.4454582595669199</v>
      </c>
      <c r="G7367">
        <v>3.0632898894154699</v>
      </c>
      <c r="H7367">
        <v>2.4740737192536999</v>
      </c>
      <c r="I7367">
        <v>2.3270851836269202</v>
      </c>
      <c r="J7367">
        <v>1.6879211237581699</v>
      </c>
      <c r="K7367" s="4">
        <f>AVERAGE(Data[[#This Row],[2020 '[YR2020']]],Data[[#This Row],[2021 '[YR2021']]],Data[[#This Row],[2022 '[YR2022']]],Data[[#This Row],[2023 '[YR2023']]],Data[[#This Row],[2024 '[YR2024']]])</f>
        <v>2.599565635124236</v>
      </c>
      <c r="L7367" s="4">
        <f>((J7367-F7367)/Data[[#This Row],[2020 '[YR2020']]])*100</f>
        <v>-51.01025766104231</v>
      </c>
    </row>
    <row r="7368" spans="1:12" x14ac:dyDescent="0.3">
      <c r="A7368" t="s">
        <v>419</v>
      </c>
      <c r="B7368" t="s">
        <v>420</v>
      </c>
      <c r="C7368" s="5" t="s">
        <v>635</v>
      </c>
      <c r="D7368" t="s">
        <v>29</v>
      </c>
      <c r="E7368" t="s">
        <v>121</v>
      </c>
      <c r="F7368">
        <v>12.858000000000001</v>
      </c>
      <c r="G7368">
        <v>13.792999999999999</v>
      </c>
      <c r="H7368">
        <v>16.841999999999999</v>
      </c>
      <c r="I7368">
        <v>16.864999999999998</v>
      </c>
      <c r="J7368">
        <v>16.952000000000002</v>
      </c>
      <c r="K7368" s="4">
        <f>AVERAGE(Data[[#This Row],[2020 '[YR2020']]],Data[[#This Row],[2021 '[YR2021']]],Data[[#This Row],[2022 '[YR2022']]],Data[[#This Row],[2023 '[YR2023']]],Data[[#This Row],[2024 '[YR2024']]])</f>
        <v>15.461999999999998</v>
      </c>
      <c r="L7368" s="4">
        <f>((J7368-F7368)/Data[[#This Row],[2020 '[YR2020']]])*100</f>
        <v>31.840099548918971</v>
      </c>
    </row>
    <row r="7369" spans="1:12" x14ac:dyDescent="0.3">
      <c r="A7369" t="s">
        <v>419</v>
      </c>
      <c r="B7369" t="s">
        <v>420</v>
      </c>
      <c r="C7369" s="5" t="s">
        <v>635</v>
      </c>
      <c r="D7369" t="s">
        <v>30</v>
      </c>
      <c r="E7369" t="s">
        <v>122</v>
      </c>
      <c r="F7369">
        <v>33.536999999999999</v>
      </c>
      <c r="G7369">
        <v>35.667999999999999</v>
      </c>
      <c r="H7369">
        <v>37.723999999999997</v>
      </c>
      <c r="I7369">
        <v>36.569000000000003</v>
      </c>
      <c r="J7369">
        <v>36.670999999999999</v>
      </c>
      <c r="K7369" s="4">
        <f>AVERAGE(Data[[#This Row],[2020 '[YR2020']]],Data[[#This Row],[2021 '[YR2021']]],Data[[#This Row],[2022 '[YR2022']]],Data[[#This Row],[2023 '[YR2023']]],Data[[#This Row],[2024 '[YR2024']]])</f>
        <v>36.033799999999999</v>
      </c>
      <c r="L7369" s="4">
        <f>((J7369-F7369)/Data[[#This Row],[2020 '[YR2020']]])*100</f>
        <v>9.3449026448400296</v>
      </c>
    </row>
    <row r="7370" spans="1:12" x14ac:dyDescent="0.3">
      <c r="A7370" t="s">
        <v>419</v>
      </c>
      <c r="B7370" t="s">
        <v>420</v>
      </c>
      <c r="C7370" s="5" t="s">
        <v>635</v>
      </c>
      <c r="D7370" t="s">
        <v>13</v>
      </c>
      <c r="E7370" t="s">
        <v>118</v>
      </c>
      <c r="F7370">
        <v>17</v>
      </c>
      <c r="G7370">
        <v>20.712</v>
      </c>
      <c r="H7370">
        <v>23.791</v>
      </c>
      <c r="I7370">
        <v>23.724</v>
      </c>
      <c r="J7370">
        <v>23.794</v>
      </c>
      <c r="K7370" s="4">
        <f>AVERAGE(Data[[#This Row],[2020 '[YR2020']]],Data[[#This Row],[2021 '[YR2021']]],Data[[#This Row],[2022 '[YR2022']]],Data[[#This Row],[2023 '[YR2023']]],Data[[#This Row],[2024 '[YR2024']]])</f>
        <v>21.804200000000002</v>
      </c>
      <c r="L7370" s="4">
        <f>((J7370-F7370)/Data[[#This Row],[2020 '[YR2020']]])*100</f>
        <v>39.964705882352945</v>
      </c>
    </row>
    <row r="7371" spans="1:12" x14ac:dyDescent="0.3">
      <c r="A7371" t="s">
        <v>419</v>
      </c>
      <c r="B7371" t="s">
        <v>420</v>
      </c>
      <c r="C7371" s="5" t="s">
        <v>635</v>
      </c>
      <c r="D7371" t="s">
        <v>32</v>
      </c>
      <c r="E7371" t="s">
        <v>125</v>
      </c>
      <c r="F7371">
        <v>29.308</v>
      </c>
      <c r="G7371">
        <v>34.219000000000001</v>
      </c>
      <c r="H7371">
        <v>34.098999999999997</v>
      </c>
      <c r="I7371">
        <v>34.112000000000002</v>
      </c>
      <c r="J7371">
        <v>34.405999999999999</v>
      </c>
      <c r="K7371" s="4">
        <f>AVERAGE(Data[[#This Row],[2020 '[YR2020']]],Data[[#This Row],[2021 '[YR2021']]],Data[[#This Row],[2022 '[YR2022']]],Data[[#This Row],[2023 '[YR2023']]],Data[[#This Row],[2024 '[YR2024']]])</f>
        <v>33.2288</v>
      </c>
      <c r="L7371" s="4">
        <f>((J7371-F7371)/Data[[#This Row],[2020 '[YR2020']]])*100</f>
        <v>17.394568036031114</v>
      </c>
    </row>
    <row r="7372" spans="1:12" x14ac:dyDescent="0.3">
      <c r="A7372" t="s">
        <v>419</v>
      </c>
      <c r="B7372" t="s">
        <v>420</v>
      </c>
      <c r="C7372" s="5" t="s">
        <v>635</v>
      </c>
      <c r="D7372" t="s">
        <v>31</v>
      </c>
      <c r="E7372" t="s">
        <v>123</v>
      </c>
      <c r="F7372">
        <v>24.155999999999999</v>
      </c>
      <c r="G7372">
        <v>25.815999999999999</v>
      </c>
      <c r="H7372">
        <v>28.31</v>
      </c>
      <c r="I7372">
        <v>27.529</v>
      </c>
      <c r="J7372">
        <v>27.594999999999999</v>
      </c>
      <c r="K7372" s="4">
        <f>AVERAGE(Data[[#This Row],[2020 '[YR2020']]],Data[[#This Row],[2021 '[YR2021']]],Data[[#This Row],[2022 '[YR2022']]],Data[[#This Row],[2023 '[YR2023']]],Data[[#This Row],[2024 '[YR2024']]])</f>
        <v>26.6812</v>
      </c>
      <c r="L7372" s="4">
        <f>((J7372-F7372)/Data[[#This Row],[2020 '[YR2020']]])*100</f>
        <v>14.236628580890878</v>
      </c>
    </row>
    <row r="7373" spans="1:12" x14ac:dyDescent="0.3">
      <c r="A7373" t="s">
        <v>419</v>
      </c>
      <c r="B7373" t="s">
        <v>420</v>
      </c>
      <c r="C7373" s="5" t="s">
        <v>635</v>
      </c>
      <c r="D7373" t="s">
        <v>39</v>
      </c>
      <c r="E7373" t="s">
        <v>133</v>
      </c>
      <c r="F7373">
        <v>14673206</v>
      </c>
      <c r="G7373">
        <v>14623461</v>
      </c>
      <c r="H7373">
        <v>15469059</v>
      </c>
      <c r="I7373">
        <v>16120882</v>
      </c>
      <c r="J7373">
        <v>16468629</v>
      </c>
      <c r="K7373" s="4">
        <f>AVERAGE(Data[[#This Row],[2020 '[YR2020']]],Data[[#This Row],[2021 '[YR2021']]],Data[[#This Row],[2022 '[YR2022']]],Data[[#This Row],[2023 '[YR2023']]],Data[[#This Row],[2024 '[YR2024']]])</f>
        <v>15471047.4</v>
      </c>
      <c r="L7373" s="4">
        <f>((J7373-F7373)/Data[[#This Row],[2020 '[YR2020']]])*100</f>
        <v>12.236064838181921</v>
      </c>
    </row>
    <row r="7374" spans="1:12" x14ac:dyDescent="0.3">
      <c r="A7374" t="s">
        <v>419</v>
      </c>
      <c r="B7374" t="s">
        <v>420</v>
      </c>
      <c r="C7374" s="5" t="s">
        <v>635</v>
      </c>
      <c r="D7374" t="s">
        <v>38</v>
      </c>
      <c r="E7374" t="s">
        <v>132</v>
      </c>
      <c r="F7374">
        <v>16.786529133442301</v>
      </c>
      <c r="G7374">
        <v>19.3803231669986</v>
      </c>
      <c r="H7374">
        <v>19.279744165433701</v>
      </c>
      <c r="I7374">
        <v>19.386011261666699</v>
      </c>
      <c r="J7374">
        <v>19.661818843572199</v>
      </c>
      <c r="K7374" s="4">
        <f>AVERAGE(Data[[#This Row],[2020 '[YR2020']]],Data[[#This Row],[2021 '[YR2021']]],Data[[#This Row],[2022 '[YR2022']]],Data[[#This Row],[2023 '[YR2023']]],Data[[#This Row],[2024 '[YR2024']]])</f>
        <v>18.898885314222703</v>
      </c>
      <c r="L7374" s="4">
        <f>((J7374-F7374)/Data[[#This Row],[2020 '[YR2020']]])*100</f>
        <v>17.128554016575805</v>
      </c>
    </row>
    <row r="7375" spans="1:12" x14ac:dyDescent="0.3">
      <c r="A7375" t="s">
        <v>419</v>
      </c>
      <c r="B7375" t="s">
        <v>420</v>
      </c>
      <c r="C7375" s="5" t="s">
        <v>635</v>
      </c>
      <c r="D7375" t="s">
        <v>37</v>
      </c>
      <c r="E7375" t="s">
        <v>131</v>
      </c>
      <c r="F7375">
        <v>63.823</v>
      </c>
      <c r="G7375">
        <v>64.900000000000006</v>
      </c>
      <c r="H7375">
        <v>65.197999999999993</v>
      </c>
      <c r="I7375">
        <v>65.233999999999995</v>
      </c>
      <c r="J7375">
        <v>65.268000000000001</v>
      </c>
      <c r="K7375" s="4">
        <f>AVERAGE(Data[[#This Row],[2020 '[YR2020']]],Data[[#This Row],[2021 '[YR2021']]],Data[[#This Row],[2022 '[YR2022']]],Data[[#This Row],[2023 '[YR2023']]],Data[[#This Row],[2024 '[YR2024']]])</f>
        <v>64.884600000000006</v>
      </c>
      <c r="L7375" s="4">
        <f>((J7375-F7375)/Data[[#This Row],[2020 '[YR2020']]])*100</f>
        <v>2.2640740798771608</v>
      </c>
    </row>
    <row r="7376" spans="1:12" x14ac:dyDescent="0.3">
      <c r="A7376" t="s">
        <v>419</v>
      </c>
      <c r="B7376" t="s">
        <v>420</v>
      </c>
      <c r="C7376" s="5" t="s">
        <v>635</v>
      </c>
      <c r="D7376" t="s">
        <v>43</v>
      </c>
      <c r="E7376" t="s">
        <v>185</v>
      </c>
      <c r="F7376">
        <v>2.5</v>
      </c>
      <c r="G7376">
        <v>2.5</v>
      </c>
      <c r="H7376">
        <v>2.5</v>
      </c>
      <c r="I7376">
        <v>2.5</v>
      </c>
      <c r="J7376">
        <v>3.5</v>
      </c>
      <c r="K7376" s="4">
        <f>AVERAGE(Data[[#This Row],[2020 '[YR2020']]],Data[[#This Row],[2021 '[YR2021']]],Data[[#This Row],[2022 '[YR2022']]],Data[[#This Row],[2023 '[YR2023']]],Data[[#This Row],[2024 '[YR2024']]])</f>
        <v>2.7</v>
      </c>
      <c r="L7376" s="4">
        <f>((J7376-F7376)/Data[[#This Row],[2020 '[YR2020']]])*100</f>
        <v>40</v>
      </c>
    </row>
    <row r="7377" spans="1:12" x14ac:dyDescent="0.3">
      <c r="A7377" t="s">
        <v>419</v>
      </c>
      <c r="B7377" t="s">
        <v>420</v>
      </c>
      <c r="C7377" s="5" t="s">
        <v>635</v>
      </c>
      <c r="D7377" t="s">
        <v>35</v>
      </c>
      <c r="E7377" t="s">
        <v>129</v>
      </c>
      <c r="F7377">
        <v>82.135999999999996</v>
      </c>
      <c r="G7377">
        <v>81.165999999999997</v>
      </c>
      <c r="H7377">
        <v>81.757000000000005</v>
      </c>
      <c r="I7377">
        <v>81.956000000000003</v>
      </c>
      <c r="J7377">
        <v>81.947000000000003</v>
      </c>
      <c r="K7377" s="4">
        <f>AVERAGE(Data[[#This Row],[2020 '[YR2020']]],Data[[#This Row],[2021 '[YR2021']]],Data[[#This Row],[2022 '[YR2022']]],Data[[#This Row],[2023 '[YR2023']]],Data[[#This Row],[2024 '[YR2024']]])</f>
        <v>81.792400000000001</v>
      </c>
      <c r="L7377" s="4">
        <f>((J7377-F7377)/Data[[#This Row],[2020 '[YR2020']]])*100</f>
        <v>-0.2301061653842322</v>
      </c>
    </row>
    <row r="7378" spans="1:12" x14ac:dyDescent="0.3">
      <c r="A7378" t="s">
        <v>419</v>
      </c>
      <c r="B7378" t="s">
        <v>420</v>
      </c>
      <c r="C7378" s="5" t="s">
        <v>635</v>
      </c>
      <c r="D7378" t="s">
        <v>34</v>
      </c>
      <c r="E7378" t="s">
        <v>128</v>
      </c>
      <c r="F7378">
        <v>80.834000000000003</v>
      </c>
      <c r="G7378">
        <v>79.968000000000004</v>
      </c>
      <c r="H7378">
        <v>80.561999999999998</v>
      </c>
      <c r="I7378">
        <v>80.784000000000006</v>
      </c>
      <c r="J7378">
        <v>80.745999999999995</v>
      </c>
      <c r="K7378" s="4">
        <f>AVERAGE(Data[[#This Row],[2020 '[YR2020']]],Data[[#This Row],[2021 '[YR2021']]],Data[[#This Row],[2022 '[YR2022']]],Data[[#This Row],[2023 '[YR2023']]],Data[[#This Row],[2024 '[YR2024']]])</f>
        <v>80.578800000000001</v>
      </c>
      <c r="L7378" s="4">
        <f>((J7378-F7378)/Data[[#This Row],[2020 '[YR2020']]])*100</f>
        <v>-0.10886508152511079</v>
      </c>
    </row>
    <row r="7379" spans="1:12" x14ac:dyDescent="0.3">
      <c r="A7379" t="s">
        <v>419</v>
      </c>
      <c r="B7379" t="s">
        <v>420</v>
      </c>
      <c r="C7379" s="5" t="s">
        <v>635</v>
      </c>
      <c r="D7379" t="s">
        <v>33</v>
      </c>
      <c r="E7379" t="s">
        <v>126</v>
      </c>
      <c r="F7379">
        <v>30.437000000000001</v>
      </c>
      <c r="G7379">
        <v>35.515999999999998</v>
      </c>
      <c r="H7379">
        <v>35.412999999999997</v>
      </c>
      <c r="I7379">
        <v>35.444000000000003</v>
      </c>
      <c r="J7379">
        <v>35.799999999999997</v>
      </c>
      <c r="K7379" s="4">
        <f>AVERAGE(Data[[#This Row],[2020 '[YR2020']]],Data[[#This Row],[2021 '[YR2021']]],Data[[#This Row],[2022 '[YR2022']]],Data[[#This Row],[2023 '[YR2023']]],Data[[#This Row],[2024 '[YR2024']]])</f>
        <v>34.522000000000006</v>
      </c>
      <c r="L7379" s="4">
        <f>((J7379-F7379)/Data[[#This Row],[2020 '[YR2020']]])*100</f>
        <v>17.620001971284935</v>
      </c>
    </row>
    <row r="7380" spans="1:12" x14ac:dyDescent="0.3">
      <c r="A7380" t="s">
        <v>419</v>
      </c>
      <c r="B7380" t="s">
        <v>420</v>
      </c>
      <c r="C7380" s="5" t="s">
        <v>635</v>
      </c>
      <c r="D7380" t="s">
        <v>36</v>
      </c>
      <c r="E7380" t="s">
        <v>130</v>
      </c>
      <c r="F7380">
        <v>62.414000000000001</v>
      </c>
      <c r="G7380">
        <v>63.512</v>
      </c>
      <c r="H7380">
        <v>63.801000000000002</v>
      </c>
      <c r="I7380">
        <v>63.848999999999997</v>
      </c>
      <c r="J7380">
        <v>63.84</v>
      </c>
      <c r="K7380" s="4">
        <f>AVERAGE(Data[[#This Row],[2020 '[YR2020']]],Data[[#This Row],[2021 '[YR2021']]],Data[[#This Row],[2022 '[YR2022']]],Data[[#This Row],[2023 '[YR2023']]],Data[[#This Row],[2024 '[YR2024']]])</f>
        <v>63.483199999999997</v>
      </c>
      <c r="L7380" s="4">
        <f>((J7380-F7380)/Data[[#This Row],[2020 '[YR2020']]])*100</f>
        <v>2.284743807479094</v>
      </c>
    </row>
    <row r="7381" spans="1:12" x14ac:dyDescent="0.3">
      <c r="A7381" t="s">
        <v>585</v>
      </c>
      <c r="B7381" t="s">
        <v>586</v>
      </c>
      <c r="C7381" s="5" t="s">
        <v>637</v>
      </c>
      <c r="D7381" t="s">
        <v>77</v>
      </c>
      <c r="E7381" t="s">
        <v>147</v>
      </c>
      <c r="F7381">
        <v>58.070856855314297</v>
      </c>
      <c r="G7381">
        <v>58.615514492073899</v>
      </c>
      <c r="H7381">
        <v>58.425870584164301</v>
      </c>
      <c r="I7381">
        <v>58.549786965441101</v>
      </c>
      <c r="J7381">
        <v>58.631013346359303</v>
      </c>
      <c r="K7381" s="4">
        <f>AVERAGE(Data[[#This Row],[2020 '[YR2020']]],Data[[#This Row],[2021 '[YR2021']]],Data[[#This Row],[2022 '[YR2022']]],Data[[#This Row],[2023 '[YR2023']]],Data[[#This Row],[2024 '[YR2024']]])</f>
        <v>58.458608448670574</v>
      </c>
      <c r="L7381" s="4">
        <f>((J7381-F7381)/Data[[#This Row],[2020 '[YR2020']]])*100</f>
        <v>0.96460862019077365</v>
      </c>
    </row>
    <row r="7382" spans="1:12" x14ac:dyDescent="0.3">
      <c r="A7382" t="s">
        <v>585</v>
      </c>
      <c r="B7382" t="s">
        <v>586</v>
      </c>
      <c r="C7382" s="5" t="s">
        <v>637</v>
      </c>
      <c r="D7382" t="s">
        <v>60</v>
      </c>
      <c r="E7382" t="s">
        <v>192</v>
      </c>
      <c r="F7382">
        <v>3140442</v>
      </c>
      <c r="G7382">
        <v>3229800</v>
      </c>
      <c r="H7382">
        <v>3326001</v>
      </c>
      <c r="I7382">
        <v>3429536</v>
      </c>
      <c r="J7382">
        <v>3540462</v>
      </c>
      <c r="K7382" s="4">
        <f>AVERAGE(Data[[#This Row],[2020 '[YR2020']]],Data[[#This Row],[2021 '[YR2021']]],Data[[#This Row],[2022 '[YR2022']]],Data[[#This Row],[2023 '[YR2023']]],Data[[#This Row],[2024 '[YR2024']]])</f>
        <v>3333248.2</v>
      </c>
      <c r="L7382" s="4">
        <f>((J7382-F7382)/Data[[#This Row],[2020 '[YR2020']]])*100</f>
        <v>12.737697432399644</v>
      </c>
    </row>
    <row r="7383" spans="1:12" x14ac:dyDescent="0.3">
      <c r="A7383" t="s">
        <v>585</v>
      </c>
      <c r="B7383" t="s">
        <v>586</v>
      </c>
      <c r="C7383" s="5" t="s">
        <v>637</v>
      </c>
      <c r="D7383" t="s">
        <v>61</v>
      </c>
      <c r="E7383" t="s">
        <v>188</v>
      </c>
      <c r="F7383">
        <v>38.870185416869901</v>
      </c>
      <c r="G7383">
        <v>38.5908520157083</v>
      </c>
      <c r="H7383">
        <v>38.3877717786483</v>
      </c>
      <c r="I7383">
        <v>38.264626205554599</v>
      </c>
      <c r="J7383">
        <v>38.210022799988899</v>
      </c>
      <c r="K7383" s="4">
        <f>AVERAGE(Data[[#This Row],[2020 '[YR2020']]],Data[[#This Row],[2021 '[YR2021']]],Data[[#This Row],[2022 '[YR2022']]],Data[[#This Row],[2023 '[YR2023']]],Data[[#This Row],[2024 '[YR2024']]])</f>
        <v>38.464691643354001</v>
      </c>
      <c r="L7383" s="4">
        <f>((J7383-F7383)/Data[[#This Row],[2020 '[YR2020']]])*100</f>
        <v>-1.6983778435862265</v>
      </c>
    </row>
    <row r="7384" spans="1:12" x14ac:dyDescent="0.3">
      <c r="A7384" t="s">
        <v>585</v>
      </c>
      <c r="B7384" t="s">
        <v>586</v>
      </c>
      <c r="C7384" s="5" t="s">
        <v>637</v>
      </c>
      <c r="D7384" t="s">
        <v>62</v>
      </c>
      <c r="E7384" t="s">
        <v>189</v>
      </c>
      <c r="F7384">
        <v>3140442</v>
      </c>
      <c r="G7384">
        <v>3229800</v>
      </c>
      <c r="H7384">
        <v>3326001</v>
      </c>
      <c r="I7384">
        <v>3429536</v>
      </c>
      <c r="J7384">
        <v>3540462</v>
      </c>
      <c r="K7384" s="4">
        <f>AVERAGE(Data[[#This Row],[2020 '[YR2020']]],Data[[#This Row],[2021 '[YR2021']]],Data[[#This Row],[2022 '[YR2022']]],Data[[#This Row],[2023 '[YR2023']]],Data[[#This Row],[2024 '[YR2024']]])</f>
        <v>3333248.2</v>
      </c>
      <c r="L7384" s="4">
        <f>((J7384-F7384)/Data[[#This Row],[2020 '[YR2020']]])*100</f>
        <v>12.737697432399644</v>
      </c>
    </row>
    <row r="7385" spans="1:12" x14ac:dyDescent="0.3">
      <c r="A7385" t="s">
        <v>585</v>
      </c>
      <c r="B7385" t="s">
        <v>586</v>
      </c>
      <c r="C7385" s="5" t="s">
        <v>637</v>
      </c>
      <c r="D7385" t="s">
        <v>63</v>
      </c>
      <c r="E7385" t="s">
        <v>190</v>
      </c>
      <c r="F7385">
        <v>18.7051107022906</v>
      </c>
      <c r="G7385">
        <v>18.755153268415601</v>
      </c>
      <c r="H7385">
        <v>18.843020744935899</v>
      </c>
      <c r="I7385">
        <v>18.971219200718998</v>
      </c>
      <c r="J7385">
        <v>19.135580270742899</v>
      </c>
      <c r="K7385" s="4">
        <f>AVERAGE(Data[[#This Row],[2020 '[YR2020']]],Data[[#This Row],[2021 '[YR2021']]],Data[[#This Row],[2022 '[YR2022']]],Data[[#This Row],[2023 '[YR2023']]],Data[[#This Row],[2024 '[YR2024']]])</f>
        <v>18.8820168374208</v>
      </c>
      <c r="L7385" s="4">
        <f>((J7385-F7385)/Data[[#This Row],[2020 '[YR2020']]])*100</f>
        <v>2.301347344603442</v>
      </c>
    </row>
    <row r="7386" spans="1:12" x14ac:dyDescent="0.3">
      <c r="A7386" t="s">
        <v>585</v>
      </c>
      <c r="B7386" t="s">
        <v>586</v>
      </c>
      <c r="C7386" s="5" t="s">
        <v>637</v>
      </c>
      <c r="D7386" t="s">
        <v>68</v>
      </c>
      <c r="E7386" t="s">
        <v>153</v>
      </c>
      <c r="F7386">
        <v>1.5</v>
      </c>
      <c r="G7386">
        <v>1.6</v>
      </c>
      <c r="H7386">
        <v>1.7</v>
      </c>
      <c r="I7386">
        <v>1.9</v>
      </c>
      <c r="J7386">
        <v>2.1</v>
      </c>
      <c r="K7386" s="4">
        <f>AVERAGE(Data[[#This Row],[2020 '[YR2020']]],Data[[#This Row],[2021 '[YR2021']]],Data[[#This Row],[2022 '[YR2022']]],Data[[#This Row],[2023 '[YR2023']]],Data[[#This Row],[2024 '[YR2024']]])</f>
        <v>1.7599999999999998</v>
      </c>
      <c r="L7386" s="4">
        <f>((J7386-F7386)/Data[[#This Row],[2020 '[YR2020']]])*100</f>
        <v>40.000000000000007</v>
      </c>
    </row>
    <row r="7387" spans="1:12" x14ac:dyDescent="0.3">
      <c r="A7387" t="s">
        <v>585</v>
      </c>
      <c r="B7387" t="s">
        <v>586</v>
      </c>
      <c r="C7387" s="5" t="s">
        <v>637</v>
      </c>
      <c r="D7387" t="s">
        <v>71</v>
      </c>
      <c r="E7387" t="s">
        <v>156</v>
      </c>
      <c r="F7387">
        <v>17</v>
      </c>
      <c r="G7387">
        <v>16.899999999999999</v>
      </c>
      <c r="H7387">
        <v>17</v>
      </c>
      <c r="I7387">
        <v>17.2</v>
      </c>
      <c r="J7387">
        <v>17.2</v>
      </c>
      <c r="K7387" s="4">
        <f>AVERAGE(Data[[#This Row],[2020 '[YR2020']]],Data[[#This Row],[2021 '[YR2021']]],Data[[#This Row],[2022 '[YR2022']]],Data[[#This Row],[2023 '[YR2023']]],Data[[#This Row],[2024 '[YR2024']]])</f>
        <v>17.059999999999999</v>
      </c>
      <c r="L7387" s="4">
        <f>((J7387-F7387)/Data[[#This Row],[2020 '[YR2020']]])*100</f>
        <v>1.1764705882352899</v>
      </c>
    </row>
    <row r="7388" spans="1:12" x14ac:dyDescent="0.3">
      <c r="A7388" t="s">
        <v>585</v>
      </c>
      <c r="B7388" t="s">
        <v>586</v>
      </c>
      <c r="C7388" s="5" t="s">
        <v>637</v>
      </c>
      <c r="D7388" t="s">
        <v>76</v>
      </c>
      <c r="E7388" t="s">
        <v>161</v>
      </c>
      <c r="F7388">
        <v>43.030303030303003</v>
      </c>
      <c r="G7388">
        <v>43.030303030303003</v>
      </c>
      <c r="H7388">
        <v>44.2424242424242</v>
      </c>
      <c r="I7388">
        <v>46.060606060606098</v>
      </c>
      <c r="J7388">
        <v>41.212121212121197</v>
      </c>
      <c r="K7388" s="4">
        <f>AVERAGE(Data[[#This Row],[2020 '[YR2020']]],Data[[#This Row],[2021 '[YR2021']]],Data[[#This Row],[2022 '[YR2022']]],Data[[#This Row],[2023 '[YR2023']]],Data[[#This Row],[2024 '[YR2024']]])</f>
        <v>43.515151515151494</v>
      </c>
      <c r="L7388" s="4">
        <f>((J7388-F7388)/Data[[#This Row],[2020 '[YR2020']]])*100</f>
        <v>-4.2253521126760303</v>
      </c>
    </row>
    <row r="7389" spans="1:12" x14ac:dyDescent="0.3">
      <c r="A7389" t="s">
        <v>585</v>
      </c>
      <c r="B7389" t="s">
        <v>586</v>
      </c>
      <c r="C7389" s="5" t="s">
        <v>637</v>
      </c>
      <c r="D7389" t="s">
        <v>83</v>
      </c>
      <c r="E7389" t="s">
        <v>172</v>
      </c>
      <c r="F7389">
        <v>45.893000000000001</v>
      </c>
      <c r="G7389">
        <v>44.374000000000002</v>
      </c>
      <c r="H7389">
        <v>43.597000000000001</v>
      </c>
      <c r="I7389">
        <v>43.694000000000003</v>
      </c>
      <c r="J7389">
        <v>43.734999999999999</v>
      </c>
      <c r="K7389" s="4">
        <f>AVERAGE(Data[[#This Row],[2020 '[YR2020']]],Data[[#This Row],[2021 '[YR2021']]],Data[[#This Row],[2022 '[YR2022']]],Data[[#This Row],[2023 '[YR2023']]],Data[[#This Row],[2024 '[YR2024']]])</f>
        <v>44.258600000000001</v>
      </c>
      <c r="L7389" s="4">
        <f>((J7389-F7389)/Data[[#This Row],[2020 '[YR2020']]])*100</f>
        <v>-4.7022421720088063</v>
      </c>
    </row>
    <row r="7390" spans="1:12" x14ac:dyDescent="0.3">
      <c r="A7390" t="s">
        <v>585</v>
      </c>
      <c r="B7390" t="s">
        <v>586</v>
      </c>
      <c r="C7390" s="5" t="s">
        <v>637</v>
      </c>
      <c r="D7390" t="s">
        <v>54</v>
      </c>
      <c r="E7390" t="s">
        <v>198</v>
      </c>
      <c r="F7390">
        <v>575.58600451094503</v>
      </c>
      <c r="G7390">
        <v>554.53067503310399</v>
      </c>
      <c r="H7390">
        <v>623.75970091118199</v>
      </c>
      <c r="I7390">
        <v>606.56975016591696</v>
      </c>
      <c r="J7390">
        <v>606.34529760906298</v>
      </c>
      <c r="K7390" s="4">
        <f>AVERAGE(Data[[#This Row],[2020 '[YR2020']]],Data[[#This Row],[2021 '[YR2021']]],Data[[#This Row],[2022 '[YR2022']]],Data[[#This Row],[2023 '[YR2023']]],Data[[#This Row],[2024 '[YR2024']]])</f>
        <v>593.35828564604219</v>
      </c>
      <c r="L7390" s="4">
        <f>((J7390-F7390)/Data[[#This Row],[2020 '[YR2020']]])*100</f>
        <v>5.3439960070351313</v>
      </c>
    </row>
    <row r="7391" spans="1:12" x14ac:dyDescent="0.3">
      <c r="A7391" t="s">
        <v>585</v>
      </c>
      <c r="B7391" t="s">
        <v>586</v>
      </c>
      <c r="C7391" s="5" t="s">
        <v>637</v>
      </c>
      <c r="D7391" t="s">
        <v>85</v>
      </c>
      <c r="E7391" t="s">
        <v>174</v>
      </c>
      <c r="F7391">
        <v>34.450000000000003</v>
      </c>
      <c r="G7391">
        <v>33.424999999999997</v>
      </c>
      <c r="H7391">
        <v>33.033999999999999</v>
      </c>
      <c r="I7391">
        <v>33.11</v>
      </c>
      <c r="J7391">
        <v>33.11</v>
      </c>
      <c r="K7391" s="4">
        <f>AVERAGE(Data[[#This Row],[2020 '[YR2020']]],Data[[#This Row],[2021 '[YR2021']]],Data[[#This Row],[2022 '[YR2022']]],Data[[#This Row],[2023 '[YR2023']]],Data[[#This Row],[2024 '[YR2024']]])</f>
        <v>33.425800000000002</v>
      </c>
      <c r="L7391" s="4">
        <f>((J7391-F7391)/Data[[#This Row],[2020 '[YR2020']]])*100</f>
        <v>-3.8896952104499372</v>
      </c>
    </row>
    <row r="7392" spans="1:12" x14ac:dyDescent="0.3">
      <c r="A7392" t="s">
        <v>585</v>
      </c>
      <c r="B7392" t="s">
        <v>586</v>
      </c>
      <c r="C7392" s="5" t="s">
        <v>637</v>
      </c>
      <c r="D7392" t="s">
        <v>86</v>
      </c>
      <c r="E7392" t="s">
        <v>175</v>
      </c>
      <c r="F7392">
        <v>14.6</v>
      </c>
      <c r="G7392">
        <v>15.5</v>
      </c>
      <c r="H7392">
        <v>15.5</v>
      </c>
      <c r="I7392">
        <v>15.5</v>
      </c>
      <c r="J7392">
        <v>15.6</v>
      </c>
      <c r="K7392" s="4">
        <f>AVERAGE(Data[[#This Row],[2020 '[YR2020']]],Data[[#This Row],[2021 '[YR2021']]],Data[[#This Row],[2022 '[YR2022']]],Data[[#This Row],[2023 '[YR2023']]],Data[[#This Row],[2024 '[YR2024']]])</f>
        <v>15.34</v>
      </c>
      <c r="L7392" s="4">
        <f>((J7392-F7392)/Data[[#This Row],[2020 '[YR2020']]])*100</f>
        <v>6.8493150684931505</v>
      </c>
    </row>
    <row r="7393" spans="1:12" x14ac:dyDescent="0.3">
      <c r="A7393" t="s">
        <v>585</v>
      </c>
      <c r="B7393" t="s">
        <v>586</v>
      </c>
      <c r="C7393" s="5" t="s">
        <v>637</v>
      </c>
      <c r="D7393" t="s">
        <v>87</v>
      </c>
      <c r="E7393" t="s">
        <v>176</v>
      </c>
      <c r="F7393">
        <v>25.4</v>
      </c>
      <c r="G7393">
        <v>26.4</v>
      </c>
      <c r="H7393">
        <v>26.4</v>
      </c>
      <c r="I7393">
        <v>26.4</v>
      </c>
      <c r="J7393">
        <v>26.3</v>
      </c>
      <c r="K7393" s="4">
        <f>AVERAGE(Data[[#This Row],[2020 '[YR2020']]],Data[[#This Row],[2021 '[YR2021']]],Data[[#This Row],[2022 '[YR2022']]],Data[[#This Row],[2023 '[YR2023']]],Data[[#This Row],[2024 '[YR2024']]])</f>
        <v>26.18</v>
      </c>
      <c r="L7393" s="4">
        <f>((J7393-F7393)/Data[[#This Row],[2020 '[YR2020']]])*100</f>
        <v>3.5433070866141816</v>
      </c>
    </row>
    <row r="7394" spans="1:12" x14ac:dyDescent="0.3">
      <c r="A7394" t="s">
        <v>585</v>
      </c>
      <c r="B7394" t="s">
        <v>586</v>
      </c>
      <c r="C7394" s="5" t="s">
        <v>637</v>
      </c>
      <c r="D7394" t="s">
        <v>90</v>
      </c>
      <c r="E7394" t="s">
        <v>164</v>
      </c>
      <c r="F7394">
        <v>3.6850000000000001</v>
      </c>
      <c r="G7394">
        <v>3.85</v>
      </c>
      <c r="H7394">
        <v>3.3809999999999998</v>
      </c>
      <c r="I7394">
        <v>3.34</v>
      </c>
      <c r="J7394">
        <v>3.5609999999999999</v>
      </c>
      <c r="K7394" s="4">
        <f>AVERAGE(Data[[#This Row],[2020 '[YR2020']]],Data[[#This Row],[2021 '[YR2021']]],Data[[#This Row],[2022 '[YR2022']]],Data[[#This Row],[2023 '[YR2023']]],Data[[#This Row],[2024 '[YR2024']]])</f>
        <v>3.5634000000000001</v>
      </c>
      <c r="L7394" s="4">
        <f>((J7394-F7394)/Data[[#This Row],[2020 '[YR2020']]])*100</f>
        <v>-3.3649932157394877</v>
      </c>
    </row>
    <row r="7395" spans="1:12" x14ac:dyDescent="0.3">
      <c r="A7395" t="s">
        <v>585</v>
      </c>
      <c r="B7395" t="s">
        <v>586</v>
      </c>
      <c r="C7395" s="5" t="s">
        <v>637</v>
      </c>
      <c r="D7395" t="s">
        <v>91</v>
      </c>
      <c r="E7395" t="s">
        <v>165</v>
      </c>
      <c r="F7395">
        <v>3.2919999999999998</v>
      </c>
      <c r="G7395">
        <v>3.2</v>
      </c>
      <c r="H7395">
        <v>2.5209999999999999</v>
      </c>
      <c r="I7395">
        <v>2.4860000000000002</v>
      </c>
      <c r="J7395">
        <v>2.661</v>
      </c>
      <c r="K7395" s="4">
        <f>AVERAGE(Data[[#This Row],[2020 '[YR2020']]],Data[[#This Row],[2021 '[YR2021']]],Data[[#This Row],[2022 '[YR2022']]],Data[[#This Row],[2023 '[YR2023']]],Data[[#This Row],[2024 '[YR2024']]])</f>
        <v>2.8319999999999999</v>
      </c>
      <c r="L7395" s="4">
        <f>((J7395-F7395)/Data[[#This Row],[2020 '[YR2020']]])*100</f>
        <v>-19.167679222357222</v>
      </c>
    </row>
    <row r="7396" spans="1:12" x14ac:dyDescent="0.3">
      <c r="A7396" t="s">
        <v>585</v>
      </c>
      <c r="B7396" t="s">
        <v>586</v>
      </c>
      <c r="C7396" s="5" t="s">
        <v>637</v>
      </c>
      <c r="D7396" t="s">
        <v>92</v>
      </c>
      <c r="E7396" t="s">
        <v>166</v>
      </c>
      <c r="F7396">
        <v>3.4369999999999998</v>
      </c>
      <c r="G7396">
        <v>3.44</v>
      </c>
      <c r="H7396">
        <v>2.8370000000000002</v>
      </c>
      <c r="I7396">
        <v>2.8</v>
      </c>
      <c r="J7396">
        <v>2.992</v>
      </c>
      <c r="K7396" s="4">
        <f>AVERAGE(Data[[#This Row],[2020 '[YR2020']]],Data[[#This Row],[2021 '[YR2021']]],Data[[#This Row],[2022 '[YR2022']]],Data[[#This Row],[2023 '[YR2023']]],Data[[#This Row],[2024 '[YR2024']]])</f>
        <v>3.1012</v>
      </c>
      <c r="L7396" s="4">
        <f>((J7396-F7396)/Data[[#This Row],[2020 '[YR2020']]])*100</f>
        <v>-12.947337794588298</v>
      </c>
    </row>
    <row r="7397" spans="1:12" x14ac:dyDescent="0.3">
      <c r="A7397" t="s">
        <v>585</v>
      </c>
      <c r="B7397" t="s">
        <v>586</v>
      </c>
      <c r="C7397" s="5" t="s">
        <v>637</v>
      </c>
      <c r="D7397" t="s">
        <v>93</v>
      </c>
      <c r="E7397" t="s">
        <v>167</v>
      </c>
      <c r="F7397">
        <v>7.9050000000000002</v>
      </c>
      <c r="G7397">
        <v>7.2510000000000003</v>
      </c>
      <c r="H7397">
        <v>5.8470000000000004</v>
      </c>
      <c r="I7397">
        <v>5.8179999999999996</v>
      </c>
      <c r="J7397">
        <v>6.3090000000000002</v>
      </c>
      <c r="K7397" s="4">
        <f>AVERAGE(Data[[#This Row],[2020 '[YR2020']]],Data[[#This Row],[2021 '[YR2021']]],Data[[#This Row],[2022 '[YR2022']]],Data[[#This Row],[2023 '[YR2023']]],Data[[#This Row],[2024 '[YR2024']]])</f>
        <v>6.6259999999999994</v>
      </c>
      <c r="L7397" s="4">
        <f>((J7397-F7397)/Data[[#This Row],[2020 '[YR2020']]])*100</f>
        <v>-20.189753320683113</v>
      </c>
    </row>
    <row r="7398" spans="1:12" x14ac:dyDescent="0.3">
      <c r="A7398" t="s">
        <v>585</v>
      </c>
      <c r="B7398" t="s">
        <v>586</v>
      </c>
      <c r="C7398" s="5" t="s">
        <v>637</v>
      </c>
      <c r="D7398" t="s">
        <v>94</v>
      </c>
      <c r="E7398" t="s">
        <v>168</v>
      </c>
      <c r="F7398">
        <v>3.4729999999999999</v>
      </c>
      <c r="G7398">
        <v>3.5409999999999999</v>
      </c>
      <c r="H7398">
        <v>3.0289999999999999</v>
      </c>
      <c r="I7398">
        <v>3.008</v>
      </c>
      <c r="J7398">
        <v>3.1669999999999998</v>
      </c>
      <c r="K7398" s="4">
        <f>AVERAGE(Data[[#This Row],[2020 '[YR2020']]],Data[[#This Row],[2021 '[YR2021']]],Data[[#This Row],[2022 '[YR2022']]],Data[[#This Row],[2023 '[YR2023']]],Data[[#This Row],[2024 '[YR2024']]])</f>
        <v>3.2435999999999994</v>
      </c>
      <c r="L7398" s="4">
        <f>((J7398-F7398)/Data[[#This Row],[2020 '[YR2020']]])*100</f>
        <v>-8.8108263748920272</v>
      </c>
    </row>
    <row r="7399" spans="1:12" x14ac:dyDescent="0.3">
      <c r="A7399" t="s">
        <v>585</v>
      </c>
      <c r="B7399" t="s">
        <v>586</v>
      </c>
      <c r="C7399" s="5" t="s">
        <v>637</v>
      </c>
      <c r="D7399" t="s">
        <v>95</v>
      </c>
      <c r="E7399" t="s">
        <v>169</v>
      </c>
      <c r="F7399">
        <v>4.8710000000000004</v>
      </c>
      <c r="G7399">
        <v>4.72</v>
      </c>
      <c r="H7399">
        <v>3.915</v>
      </c>
      <c r="I7399">
        <v>3.887</v>
      </c>
      <c r="J7399">
        <v>4.1390000000000002</v>
      </c>
      <c r="K7399" s="4">
        <f>AVERAGE(Data[[#This Row],[2020 '[YR2020']]],Data[[#This Row],[2021 '[YR2021']]],Data[[#This Row],[2022 '[YR2022']]],Data[[#This Row],[2023 '[YR2023']]],Data[[#This Row],[2024 '[YR2024']]])</f>
        <v>4.3064</v>
      </c>
      <c r="L7399" s="4">
        <f>((J7399-F7399)/Data[[#This Row],[2020 '[YR2020']]])*100</f>
        <v>-15.027715048244715</v>
      </c>
    </row>
    <row r="7400" spans="1:12" x14ac:dyDescent="0.3">
      <c r="A7400" t="s">
        <v>585</v>
      </c>
      <c r="B7400" t="s">
        <v>586</v>
      </c>
      <c r="C7400" s="5" t="s">
        <v>637</v>
      </c>
      <c r="D7400" t="s">
        <v>84</v>
      </c>
      <c r="E7400" t="s">
        <v>173</v>
      </c>
      <c r="F7400">
        <v>23.25</v>
      </c>
      <c r="G7400">
        <v>22.773</v>
      </c>
      <c r="H7400">
        <v>22.83</v>
      </c>
      <c r="I7400">
        <v>22.956</v>
      </c>
      <c r="J7400">
        <v>22.972999999999999</v>
      </c>
      <c r="K7400" s="4">
        <f>AVERAGE(Data[[#This Row],[2020 '[YR2020']]],Data[[#This Row],[2021 '[YR2021']]],Data[[#This Row],[2022 '[YR2022']]],Data[[#This Row],[2023 '[YR2023']]],Data[[#This Row],[2024 '[YR2024']]])</f>
        <v>22.956399999999999</v>
      </c>
      <c r="L7400" s="4">
        <f>((J7400-F7400)/Data[[#This Row],[2020 '[YR2020']]])*100</f>
        <v>-1.19139784946237</v>
      </c>
    </row>
    <row r="7401" spans="1:12" x14ac:dyDescent="0.3">
      <c r="A7401" t="s">
        <v>585</v>
      </c>
      <c r="B7401" t="s">
        <v>586</v>
      </c>
      <c r="C7401" s="5" t="s">
        <v>637</v>
      </c>
      <c r="D7401" t="s">
        <v>49</v>
      </c>
      <c r="E7401" t="s">
        <v>182</v>
      </c>
      <c r="F7401">
        <v>33848</v>
      </c>
      <c r="G7401">
        <v>25519</v>
      </c>
      <c r="H7401">
        <v>16425</v>
      </c>
      <c r="I7401">
        <v>-9999</v>
      </c>
      <c r="J7401">
        <v>-10307</v>
      </c>
      <c r="K7401" s="4">
        <f>AVERAGE(Data[[#This Row],[2020 '[YR2020']]],Data[[#This Row],[2021 '[YR2021']]],Data[[#This Row],[2022 '[YR2022']]],Data[[#This Row],[2023 '[YR2023']]],Data[[#This Row],[2024 '[YR2024']]])</f>
        <v>11097.2</v>
      </c>
      <c r="L7401" s="4">
        <f>((J7401-F7401)/Data[[#This Row],[2020 '[YR2020']]])*100</f>
        <v>-130.450839045143</v>
      </c>
    </row>
    <row r="7402" spans="1:12" x14ac:dyDescent="0.3">
      <c r="A7402" t="s">
        <v>585</v>
      </c>
      <c r="B7402" t="s">
        <v>586</v>
      </c>
      <c r="C7402" s="5" t="s">
        <v>637</v>
      </c>
      <c r="D7402" t="s">
        <v>12</v>
      </c>
      <c r="E7402" t="s">
        <v>117</v>
      </c>
      <c r="F7402">
        <v>38.991999999999997</v>
      </c>
      <c r="G7402">
        <v>38.884999999999998</v>
      </c>
      <c r="H7402">
        <v>38.823</v>
      </c>
      <c r="I7402">
        <v>38.503999999999998</v>
      </c>
      <c r="J7402">
        <v>38.460999999999999</v>
      </c>
      <c r="K7402" s="4">
        <f>AVERAGE(Data[[#This Row],[2020 '[YR2020']]],Data[[#This Row],[2021 '[YR2021']]],Data[[#This Row],[2022 '[YR2022']]],Data[[#This Row],[2023 '[YR2023']]],Data[[#This Row],[2024 '[YR2024']]])</f>
        <v>38.73299999999999</v>
      </c>
      <c r="L7402" s="4">
        <f>((J7402-F7402)/Data[[#This Row],[2020 '[YR2020']]])*100</f>
        <v>-1.3618178087812856</v>
      </c>
    </row>
    <row r="7403" spans="1:12" x14ac:dyDescent="0.3">
      <c r="A7403" t="s">
        <v>585</v>
      </c>
      <c r="B7403" t="s">
        <v>586</v>
      </c>
      <c r="C7403" s="5" t="s">
        <v>637</v>
      </c>
      <c r="D7403" t="s">
        <v>45</v>
      </c>
      <c r="E7403" t="s">
        <v>178</v>
      </c>
      <c r="F7403">
        <v>6102589399282</v>
      </c>
      <c r="G7403">
        <v>6970917291687</v>
      </c>
      <c r="H7403">
        <v>8951224429301</v>
      </c>
      <c r="I7403">
        <v>9824995177425</v>
      </c>
      <c r="J7403">
        <v>10323082498638</v>
      </c>
      <c r="K7403" s="4">
        <f>AVERAGE(Data[[#This Row],[2020 '[YR2020']]],Data[[#This Row],[2021 '[YR2021']]],Data[[#This Row],[2022 '[YR2022']]],Data[[#This Row],[2023 '[YR2023']]],Data[[#This Row],[2024 '[YR2024']]])</f>
        <v>8434561759266.5996</v>
      </c>
      <c r="L7403" s="4">
        <f>((J7403-F7403)/Data[[#This Row],[2020 '[YR2020']]])*100</f>
        <v>69.159054021438209</v>
      </c>
    </row>
    <row r="7404" spans="1:12" x14ac:dyDescent="0.3">
      <c r="A7404" t="s">
        <v>585</v>
      </c>
      <c r="B7404" t="s">
        <v>586</v>
      </c>
      <c r="C7404" s="5" t="s">
        <v>637</v>
      </c>
      <c r="D7404" t="s">
        <v>2</v>
      </c>
      <c r="E7404" t="s">
        <v>138</v>
      </c>
      <c r="F7404">
        <v>8.9664712532064499</v>
      </c>
      <c r="G7404">
        <v>13.9454444372967</v>
      </c>
      <c r="H7404">
        <v>12.952274737257101</v>
      </c>
      <c r="I7404">
        <v>10.832952753556199</v>
      </c>
      <c r="J7404">
        <v>12.016909748424199</v>
      </c>
      <c r="K7404" s="4">
        <f>AVERAGE(Data[[#This Row],[2020 '[YR2020']]],Data[[#This Row],[2021 '[YR2021']]],Data[[#This Row],[2022 '[YR2022']]],Data[[#This Row],[2023 '[YR2023']]],Data[[#This Row],[2024 '[YR2024']]])</f>
        <v>11.74281058594813</v>
      </c>
      <c r="L7404" s="4">
        <f>((J7404-F7404)/Data[[#This Row],[2020 '[YR2020']]])*100</f>
        <v>34.020501589484262</v>
      </c>
    </row>
    <row r="7405" spans="1:12" x14ac:dyDescent="0.3">
      <c r="A7405" t="s">
        <v>585</v>
      </c>
      <c r="B7405" t="s">
        <v>586</v>
      </c>
      <c r="C7405" s="5" t="s">
        <v>637</v>
      </c>
      <c r="D7405" t="s">
        <v>3</v>
      </c>
      <c r="E7405" t="s">
        <v>139</v>
      </c>
      <c r="F7405">
        <v>6394287695972.0195</v>
      </c>
      <c r="G7405">
        <v>7375209689073.5</v>
      </c>
      <c r="H7405">
        <v>8966044070946.5</v>
      </c>
      <c r="I7405">
        <v>9827603696635.5</v>
      </c>
      <c r="J7405">
        <v>10206461107803.5</v>
      </c>
      <c r="K7405" s="4">
        <f>AVERAGE(Data[[#This Row],[2020 '[YR2020']]],Data[[#This Row],[2021 '[YR2021']]],Data[[#This Row],[2022 '[YR2022']]],Data[[#This Row],[2023 '[YR2023']]],Data[[#This Row],[2024 '[YR2024']]])</f>
        <v>8553921252086.2031</v>
      </c>
      <c r="L7405" s="4">
        <f>((J7405-F7405)/Data[[#This Row],[2020 '[YR2020']]])*100</f>
        <v>59.618421833488952</v>
      </c>
    </row>
    <row r="7406" spans="1:12" x14ac:dyDescent="0.3">
      <c r="A7406" t="s">
        <v>585</v>
      </c>
      <c r="B7406" t="s">
        <v>586</v>
      </c>
      <c r="C7406" s="5" t="s">
        <v>637</v>
      </c>
      <c r="D7406" t="s">
        <v>8</v>
      </c>
      <c r="E7406" t="s">
        <v>119</v>
      </c>
      <c r="F7406">
        <v>35.567999999999998</v>
      </c>
      <c r="G7406">
        <v>36.049999999999997</v>
      </c>
      <c r="H7406">
        <v>35.89</v>
      </c>
      <c r="I7406">
        <v>35.863999999999997</v>
      </c>
      <c r="J7406">
        <v>35.884</v>
      </c>
      <c r="K7406" s="4">
        <f>AVERAGE(Data[[#This Row],[2020 '[YR2020']]],Data[[#This Row],[2021 '[YR2021']]],Data[[#This Row],[2022 '[YR2022']]],Data[[#This Row],[2023 '[YR2023']]],Data[[#This Row],[2024 '[YR2024']]])</f>
        <v>35.851199999999992</v>
      </c>
      <c r="L7406" s="4">
        <f>((J7406-F7406)/Data[[#This Row],[2020 '[YR2020']]])*100</f>
        <v>0.88843904633379034</v>
      </c>
    </row>
    <row r="7407" spans="1:12" x14ac:dyDescent="0.3">
      <c r="A7407" t="s">
        <v>585</v>
      </c>
      <c r="B7407" t="s">
        <v>586</v>
      </c>
      <c r="C7407" s="5" t="s">
        <v>637</v>
      </c>
      <c r="D7407" t="s">
        <v>9</v>
      </c>
      <c r="E7407" t="s">
        <v>114</v>
      </c>
      <c r="F7407">
        <v>61.499000000000002</v>
      </c>
      <c r="G7407">
        <v>61.917999999999999</v>
      </c>
      <c r="H7407">
        <v>61.975000000000001</v>
      </c>
      <c r="I7407">
        <v>61.795000000000002</v>
      </c>
      <c r="J7407">
        <v>61.774000000000001</v>
      </c>
      <c r="K7407" s="4">
        <f>AVERAGE(Data[[#This Row],[2020 '[YR2020']]],Data[[#This Row],[2021 '[YR2021']]],Data[[#This Row],[2022 '[YR2022']]],Data[[#This Row],[2023 '[YR2023']]],Data[[#This Row],[2024 '[YR2024']]])</f>
        <v>61.792200000000001</v>
      </c>
      <c r="L7407" s="4">
        <f>((J7407-F7407)/Data[[#This Row],[2020 '[YR2020']]])*100</f>
        <v>0.44716174246735485</v>
      </c>
    </row>
    <row r="7408" spans="1:12" x14ac:dyDescent="0.3">
      <c r="A7408" t="s">
        <v>585</v>
      </c>
      <c r="B7408" t="s">
        <v>586</v>
      </c>
      <c r="C7408" s="5" t="s">
        <v>637</v>
      </c>
      <c r="D7408" t="s">
        <v>10</v>
      </c>
      <c r="E7408" t="s">
        <v>115</v>
      </c>
      <c r="F7408">
        <v>48.503999999999998</v>
      </c>
      <c r="G7408">
        <v>48.987000000000002</v>
      </c>
      <c r="H7408">
        <v>48.968000000000004</v>
      </c>
      <c r="I7408">
        <v>48.881999999999998</v>
      </c>
      <c r="J7408">
        <v>48.881999999999998</v>
      </c>
      <c r="K7408" s="4">
        <f>AVERAGE(Data[[#This Row],[2020 '[YR2020']]],Data[[#This Row],[2021 '[YR2021']]],Data[[#This Row],[2022 '[YR2022']]],Data[[#This Row],[2023 '[YR2023']]],Data[[#This Row],[2024 '[YR2024']]])</f>
        <v>48.8446</v>
      </c>
      <c r="L7408" s="4">
        <f>((J7408-F7408)/Data[[#This Row],[2020 '[YR2020']]])*100</f>
        <v>0.77931716971796172</v>
      </c>
    </row>
    <row r="7409" spans="1:12" x14ac:dyDescent="0.3">
      <c r="A7409" t="s">
        <v>585</v>
      </c>
      <c r="B7409" t="s">
        <v>586</v>
      </c>
      <c r="C7409" s="5" t="s">
        <v>637</v>
      </c>
      <c r="D7409" t="s">
        <v>48</v>
      </c>
      <c r="E7409" t="s">
        <v>181</v>
      </c>
      <c r="F7409">
        <v>1904700793089.22</v>
      </c>
      <c r="G7409">
        <v>2006101592092.6599</v>
      </c>
      <c r="H7409">
        <v>1975060491699.1499</v>
      </c>
      <c r="I7409">
        <v>2050833098904.03</v>
      </c>
      <c r="J7409">
        <v>2102952497583.3999</v>
      </c>
      <c r="K7409" s="4">
        <f>AVERAGE(Data[[#This Row],[2020 '[YR2020']]],Data[[#This Row],[2021 '[YR2021']]],Data[[#This Row],[2022 '[YR2022']]],Data[[#This Row],[2023 '[YR2023']]],Data[[#This Row],[2024 '[YR2024']]])</f>
        <v>2007929694673.6919</v>
      </c>
      <c r="L7409" s="4">
        <f>((J7409-F7409)/Data[[#This Row],[2020 '[YR2020']]])*100</f>
        <v>10.408548429941952</v>
      </c>
    </row>
    <row r="7410" spans="1:12" x14ac:dyDescent="0.3">
      <c r="A7410" t="s">
        <v>585</v>
      </c>
      <c r="B7410" t="s">
        <v>586</v>
      </c>
      <c r="C7410" s="5" t="s">
        <v>637</v>
      </c>
      <c r="D7410" t="s">
        <v>13</v>
      </c>
      <c r="E7410" t="s">
        <v>118</v>
      </c>
      <c r="F7410">
        <v>28.369</v>
      </c>
      <c r="G7410">
        <v>28.536999999999999</v>
      </c>
      <c r="H7410">
        <v>28.54</v>
      </c>
      <c r="I7410">
        <v>28.329000000000001</v>
      </c>
      <c r="J7410">
        <v>28.204999999999998</v>
      </c>
      <c r="K7410" s="4">
        <f>AVERAGE(Data[[#This Row],[2020 '[YR2020']]],Data[[#This Row],[2021 '[YR2021']]],Data[[#This Row],[2022 '[YR2022']]],Data[[#This Row],[2023 '[YR2023']]],Data[[#This Row],[2024 '[YR2024']]])</f>
        <v>28.396000000000004</v>
      </c>
      <c r="L7410" s="4">
        <f>((J7410-F7410)/Data[[#This Row],[2020 '[YR2020']]])*100</f>
        <v>-0.57809580880539135</v>
      </c>
    </row>
    <row r="7411" spans="1:12" x14ac:dyDescent="0.3">
      <c r="A7411" t="s">
        <v>585</v>
      </c>
      <c r="B7411" t="s">
        <v>586</v>
      </c>
      <c r="C7411" s="5" t="s">
        <v>637</v>
      </c>
      <c r="D7411" t="s">
        <v>29</v>
      </c>
      <c r="E7411" t="s">
        <v>121</v>
      </c>
      <c r="F7411">
        <v>19.018999999999998</v>
      </c>
      <c r="G7411">
        <v>19.3</v>
      </c>
      <c r="H7411">
        <v>19.006</v>
      </c>
      <c r="I7411">
        <v>18.818000000000001</v>
      </c>
      <c r="J7411">
        <v>18.631</v>
      </c>
      <c r="K7411" s="4">
        <f>AVERAGE(Data[[#This Row],[2020 '[YR2020']]],Data[[#This Row],[2021 '[YR2021']]],Data[[#This Row],[2022 '[YR2022']]],Data[[#This Row],[2023 '[YR2023']]],Data[[#This Row],[2024 '[YR2024']]])</f>
        <v>18.954799999999999</v>
      </c>
      <c r="L7411" s="4">
        <f>((J7411-F7411)/Data[[#This Row],[2020 '[YR2020']]])*100</f>
        <v>-2.0400651979599251</v>
      </c>
    </row>
    <row r="7412" spans="1:12" x14ac:dyDescent="0.3">
      <c r="A7412" t="s">
        <v>585</v>
      </c>
      <c r="B7412" t="s">
        <v>586</v>
      </c>
      <c r="C7412" s="5" t="s">
        <v>637</v>
      </c>
      <c r="D7412" t="s">
        <v>30</v>
      </c>
      <c r="E7412" t="s">
        <v>122</v>
      </c>
      <c r="F7412">
        <v>40.395000000000003</v>
      </c>
      <c r="G7412">
        <v>40.313000000000002</v>
      </c>
      <c r="H7412">
        <v>40.034999999999997</v>
      </c>
      <c r="I7412">
        <v>39.698</v>
      </c>
      <c r="J7412">
        <v>39.719000000000001</v>
      </c>
      <c r="K7412" s="4">
        <f>AVERAGE(Data[[#This Row],[2020 '[YR2020']]],Data[[#This Row],[2021 '[YR2021']]],Data[[#This Row],[2022 '[YR2022']]],Data[[#This Row],[2023 '[YR2023']]],Data[[#This Row],[2024 '[YR2024']]])</f>
        <v>40.031999999999996</v>
      </c>
      <c r="L7412" s="4">
        <f>((J7412-F7412)/Data[[#This Row],[2020 '[YR2020']]])*100</f>
        <v>-1.6734744399059336</v>
      </c>
    </row>
    <row r="7413" spans="1:12" x14ac:dyDescent="0.3">
      <c r="A7413" t="s">
        <v>585</v>
      </c>
      <c r="B7413" t="s">
        <v>586</v>
      </c>
      <c r="C7413" s="5" t="s">
        <v>637</v>
      </c>
      <c r="D7413" t="s">
        <v>11</v>
      </c>
      <c r="E7413" t="s">
        <v>116</v>
      </c>
      <c r="F7413">
        <v>17.515999999999998</v>
      </c>
      <c r="G7413">
        <v>17.901</v>
      </c>
      <c r="H7413">
        <v>17.893999999999998</v>
      </c>
      <c r="I7413">
        <v>17.722999999999999</v>
      </c>
      <c r="J7413">
        <v>17.456</v>
      </c>
      <c r="K7413" s="4">
        <f>AVERAGE(Data[[#This Row],[2020 '[YR2020']]],Data[[#This Row],[2021 '[YR2021']]],Data[[#This Row],[2022 '[YR2022']]],Data[[#This Row],[2023 '[YR2023']]],Data[[#This Row],[2024 '[YR2024']]])</f>
        <v>17.698</v>
      </c>
      <c r="L7413" s="4">
        <f>((J7413-F7413)/Data[[#This Row],[2020 '[YR2020']]])*100</f>
        <v>-0.3425439598081681</v>
      </c>
    </row>
    <row r="7414" spans="1:12" x14ac:dyDescent="0.3">
      <c r="A7414" t="s">
        <v>585</v>
      </c>
      <c r="B7414" t="s">
        <v>586</v>
      </c>
      <c r="C7414" s="5" t="s">
        <v>637</v>
      </c>
      <c r="D7414" t="s">
        <v>32</v>
      </c>
      <c r="E7414" t="s">
        <v>125</v>
      </c>
      <c r="F7414">
        <v>36.929000000000002</v>
      </c>
      <c r="G7414">
        <v>37.494</v>
      </c>
      <c r="H7414">
        <v>37.146000000000001</v>
      </c>
      <c r="I7414">
        <v>37.103000000000002</v>
      </c>
      <c r="J7414">
        <v>37.209000000000003</v>
      </c>
      <c r="K7414" s="4">
        <f>AVERAGE(Data[[#This Row],[2020 '[YR2020']]],Data[[#This Row],[2021 '[YR2021']]],Data[[#This Row],[2022 '[YR2022']]],Data[[#This Row],[2023 '[YR2023']]],Data[[#This Row],[2024 '[YR2024']]])</f>
        <v>37.176200000000001</v>
      </c>
      <c r="L7414" s="4">
        <f>((J7414-F7414)/Data[[#This Row],[2020 '[YR2020']]])*100</f>
        <v>0.75821170353922696</v>
      </c>
    </row>
    <row r="7415" spans="1:12" x14ac:dyDescent="0.3">
      <c r="A7415" t="s">
        <v>585</v>
      </c>
      <c r="B7415" t="s">
        <v>586</v>
      </c>
      <c r="C7415" s="5" t="s">
        <v>637</v>
      </c>
      <c r="D7415" t="s">
        <v>31</v>
      </c>
      <c r="E7415" t="s">
        <v>123</v>
      </c>
      <c r="F7415">
        <v>29.821999999999999</v>
      </c>
      <c r="G7415">
        <v>29.951000000000001</v>
      </c>
      <c r="H7415">
        <v>29.702999999999999</v>
      </c>
      <c r="I7415">
        <v>29.475000000000001</v>
      </c>
      <c r="J7415">
        <v>29.422999999999998</v>
      </c>
      <c r="K7415" s="4">
        <f>AVERAGE(Data[[#This Row],[2020 '[YR2020']]],Data[[#This Row],[2021 '[YR2021']]],Data[[#This Row],[2022 '[YR2022']]],Data[[#This Row],[2023 '[YR2023']]],Data[[#This Row],[2024 '[YR2024']]])</f>
        <v>29.674799999999998</v>
      </c>
      <c r="L7415" s="4">
        <f>((J7415-F7415)/Data[[#This Row],[2020 '[YR2020']]])*100</f>
        <v>-1.3379384347126313</v>
      </c>
    </row>
    <row r="7416" spans="1:12" x14ac:dyDescent="0.3">
      <c r="A7416" t="s">
        <v>585</v>
      </c>
      <c r="B7416" t="s">
        <v>586</v>
      </c>
      <c r="C7416" s="5" t="s">
        <v>637</v>
      </c>
      <c r="D7416" t="s">
        <v>39</v>
      </c>
      <c r="E7416" t="s">
        <v>133</v>
      </c>
      <c r="F7416">
        <v>5032015</v>
      </c>
      <c r="G7416">
        <v>5262663</v>
      </c>
      <c r="H7416">
        <v>5412180</v>
      </c>
      <c r="I7416">
        <v>5579313</v>
      </c>
      <c r="J7416">
        <v>5763236</v>
      </c>
      <c r="K7416" s="4">
        <f>AVERAGE(Data[[#This Row],[2020 '[YR2020']]],Data[[#This Row],[2021 '[YR2021']]],Data[[#This Row],[2022 '[YR2022']]],Data[[#This Row],[2023 '[YR2023']]],Data[[#This Row],[2024 '[YR2024']]])</f>
        <v>5409881.4000000004</v>
      </c>
      <c r="L7416" s="4">
        <f>((J7416-F7416)/Data[[#This Row],[2020 '[YR2020']]])*100</f>
        <v>14.531375602020264</v>
      </c>
    </row>
    <row r="7417" spans="1:12" x14ac:dyDescent="0.3">
      <c r="A7417" t="s">
        <v>585</v>
      </c>
      <c r="B7417" t="s">
        <v>586</v>
      </c>
      <c r="C7417" s="5" t="s">
        <v>637</v>
      </c>
      <c r="D7417" t="s">
        <v>38</v>
      </c>
      <c r="E7417" t="s">
        <v>132</v>
      </c>
      <c r="F7417">
        <v>36.8452200559815</v>
      </c>
      <c r="G7417">
        <v>36.945763010095803</v>
      </c>
      <c r="H7417">
        <v>36.7518079590849</v>
      </c>
      <c r="I7417">
        <v>36.740562861413203</v>
      </c>
      <c r="J7417">
        <v>36.771702564323199</v>
      </c>
      <c r="K7417" s="4">
        <f>AVERAGE(Data[[#This Row],[2020 '[YR2020']]],Data[[#This Row],[2021 '[YR2021']]],Data[[#This Row],[2022 '[YR2022']]],Data[[#This Row],[2023 '[YR2023']]],Data[[#This Row],[2024 '[YR2024']]])</f>
        <v>36.811011290179721</v>
      </c>
      <c r="L7417" s="4">
        <f>((J7417-F7417)/Data[[#This Row],[2020 '[YR2020']]])*100</f>
        <v>-0.19953060816735615</v>
      </c>
    </row>
    <row r="7418" spans="1:12" x14ac:dyDescent="0.3">
      <c r="A7418" t="s">
        <v>585</v>
      </c>
      <c r="B7418" t="s">
        <v>586</v>
      </c>
      <c r="C7418" s="5" t="s">
        <v>637</v>
      </c>
      <c r="D7418" t="s">
        <v>37</v>
      </c>
      <c r="E7418" t="s">
        <v>131</v>
      </c>
      <c r="F7418">
        <v>51.6</v>
      </c>
      <c r="G7418">
        <v>52.08</v>
      </c>
      <c r="H7418">
        <v>51.786000000000001</v>
      </c>
      <c r="I7418">
        <v>51.682000000000002</v>
      </c>
      <c r="J7418">
        <v>51.789000000000001</v>
      </c>
      <c r="K7418" s="4">
        <f>AVERAGE(Data[[#This Row],[2020 '[YR2020']]],Data[[#This Row],[2021 '[YR2021']]],Data[[#This Row],[2022 '[YR2022']]],Data[[#This Row],[2023 '[YR2023']]],Data[[#This Row],[2024 '[YR2024']]])</f>
        <v>51.787400000000005</v>
      </c>
      <c r="L7418" s="4">
        <f>((J7418-F7418)/Data[[#This Row],[2020 '[YR2020']]])*100</f>
        <v>0.36627906976744196</v>
      </c>
    </row>
    <row r="7419" spans="1:12" x14ac:dyDescent="0.3">
      <c r="A7419" t="s">
        <v>585</v>
      </c>
      <c r="B7419" t="s">
        <v>586</v>
      </c>
      <c r="C7419" s="5" t="s">
        <v>637</v>
      </c>
      <c r="D7419" t="s">
        <v>43</v>
      </c>
      <c r="E7419" t="s">
        <v>185</v>
      </c>
      <c r="F7419">
        <v>1.1000000000000001</v>
      </c>
      <c r="G7419">
        <v>1.9</v>
      </c>
      <c r="H7419">
        <v>1.9</v>
      </c>
      <c r="I7419">
        <v>1.9</v>
      </c>
      <c r="J7419">
        <v>2.2000000000000002</v>
      </c>
      <c r="K7419" s="4">
        <f>AVERAGE(Data[[#This Row],[2020 '[YR2020']]],Data[[#This Row],[2021 '[YR2021']]],Data[[#This Row],[2022 '[YR2022']]],Data[[#This Row],[2023 '[YR2023']]],Data[[#This Row],[2024 '[YR2024']]])</f>
        <v>1.8</v>
      </c>
      <c r="L7419" s="4">
        <f>((J7419-F7419)/Data[[#This Row],[2020 '[YR2020']]])*100</f>
        <v>100</v>
      </c>
    </row>
    <row r="7420" spans="1:12" x14ac:dyDescent="0.3">
      <c r="A7420" t="s">
        <v>585</v>
      </c>
      <c r="B7420" t="s">
        <v>586</v>
      </c>
      <c r="C7420" s="5" t="s">
        <v>637</v>
      </c>
      <c r="D7420" t="s">
        <v>35</v>
      </c>
      <c r="E7420" t="s">
        <v>129</v>
      </c>
      <c r="F7420">
        <v>65.263999999999996</v>
      </c>
      <c r="G7420">
        <v>65.628</v>
      </c>
      <c r="H7420">
        <v>65.284000000000006</v>
      </c>
      <c r="I7420">
        <v>65.075000000000003</v>
      </c>
      <c r="J7420">
        <v>65.156999999999996</v>
      </c>
      <c r="K7420" s="4">
        <f>AVERAGE(Data[[#This Row],[2020 '[YR2020']]],Data[[#This Row],[2021 '[YR2021']]],Data[[#This Row],[2022 '[YR2022']]],Data[[#This Row],[2023 '[YR2023']]],Data[[#This Row],[2024 '[YR2024']]])</f>
        <v>65.281599999999997</v>
      </c>
      <c r="L7420" s="4">
        <f>((J7420-F7420)/Data[[#This Row],[2020 '[YR2020']]])*100</f>
        <v>-0.16394949742583861</v>
      </c>
    </row>
    <row r="7421" spans="1:12" x14ac:dyDescent="0.3">
      <c r="A7421" t="s">
        <v>585</v>
      </c>
      <c r="B7421" t="s">
        <v>586</v>
      </c>
      <c r="C7421" s="5" t="s">
        <v>637</v>
      </c>
      <c r="D7421" t="s">
        <v>34</v>
      </c>
      <c r="E7421" t="s">
        <v>128</v>
      </c>
      <c r="F7421">
        <v>63.593000000000004</v>
      </c>
      <c r="G7421">
        <v>63.966000000000001</v>
      </c>
      <c r="H7421">
        <v>63.578000000000003</v>
      </c>
      <c r="I7421">
        <v>63.37</v>
      </c>
      <c r="J7421">
        <v>63.463000000000001</v>
      </c>
      <c r="K7421" s="4">
        <f>AVERAGE(Data[[#This Row],[2020 '[YR2020']]],Data[[#This Row],[2021 '[YR2021']]],Data[[#This Row],[2022 '[YR2022']]],Data[[#This Row],[2023 '[YR2023']]],Data[[#This Row],[2024 '[YR2024']]])</f>
        <v>63.594000000000008</v>
      </c>
      <c r="L7421" s="4">
        <f>((J7421-F7421)/Data[[#This Row],[2020 '[YR2020']]])*100</f>
        <v>-0.20442501533188018</v>
      </c>
    </row>
    <row r="7422" spans="1:12" x14ac:dyDescent="0.3">
      <c r="A7422" t="s">
        <v>585</v>
      </c>
      <c r="B7422" t="s">
        <v>586</v>
      </c>
      <c r="C7422" s="5" t="s">
        <v>637</v>
      </c>
      <c r="D7422" t="s">
        <v>33</v>
      </c>
      <c r="E7422" t="s">
        <v>126</v>
      </c>
      <c r="F7422">
        <v>37.954000000000001</v>
      </c>
      <c r="G7422">
        <v>38.487000000000002</v>
      </c>
      <c r="H7422">
        <v>38.179000000000002</v>
      </c>
      <c r="I7422">
        <v>38.143000000000001</v>
      </c>
      <c r="J7422">
        <v>38.26</v>
      </c>
      <c r="K7422" s="4">
        <f>AVERAGE(Data[[#This Row],[2020 '[YR2020']]],Data[[#This Row],[2021 '[YR2021']]],Data[[#This Row],[2022 '[YR2022']]],Data[[#This Row],[2023 '[YR2023']]],Data[[#This Row],[2024 '[YR2024']]])</f>
        <v>38.204599999999999</v>
      </c>
      <c r="L7422" s="4">
        <f>((J7422-F7422)/Data[[#This Row],[2020 '[YR2020']]])*100</f>
        <v>0.80623913158032712</v>
      </c>
    </row>
    <row r="7423" spans="1:12" x14ac:dyDescent="0.3">
      <c r="A7423" t="s">
        <v>585</v>
      </c>
      <c r="B7423" t="s">
        <v>586</v>
      </c>
      <c r="C7423" s="5" t="s">
        <v>637</v>
      </c>
      <c r="D7423" t="s">
        <v>36</v>
      </c>
      <c r="E7423" t="s">
        <v>130</v>
      </c>
      <c r="F7423">
        <v>50.23</v>
      </c>
      <c r="G7423">
        <v>50.731999999999999</v>
      </c>
      <c r="H7423">
        <v>50.398000000000003</v>
      </c>
      <c r="I7423">
        <v>50.29</v>
      </c>
      <c r="J7423">
        <v>50.389000000000003</v>
      </c>
      <c r="K7423" s="4">
        <f>AVERAGE(Data[[#This Row],[2020 '[YR2020']]],Data[[#This Row],[2021 '[YR2021']]],Data[[#This Row],[2022 '[YR2022']]],Data[[#This Row],[2023 '[YR2023']]],Data[[#This Row],[2024 '[YR2024']]])</f>
        <v>50.407799999999995</v>
      </c>
      <c r="L7423" s="4">
        <f>((J7423-F7423)/Data[[#This Row],[2020 '[YR2020']]])*100</f>
        <v>0.31654389806889516</v>
      </c>
    </row>
    <row r="7424" spans="1:12" x14ac:dyDescent="0.3">
      <c r="A7424" t="s">
        <v>503</v>
      </c>
      <c r="B7424" t="s">
        <v>504</v>
      </c>
      <c r="C7424" s="5" t="s">
        <v>636</v>
      </c>
      <c r="D7424" t="s">
        <v>84</v>
      </c>
      <c r="E7424" t="s">
        <v>173</v>
      </c>
      <c r="F7424">
        <v>17.233000000000001</v>
      </c>
      <c r="G7424">
        <v>16.629000000000001</v>
      </c>
      <c r="H7424">
        <v>13.282</v>
      </c>
      <c r="I7424">
        <v>12.632</v>
      </c>
      <c r="J7424">
        <v>12.67</v>
      </c>
      <c r="K7424" s="4">
        <f>AVERAGE(Data[[#This Row],[2020 '[YR2020']]],Data[[#This Row],[2021 '[YR2021']]],Data[[#This Row],[2022 '[YR2022']]],Data[[#This Row],[2023 '[YR2023']]],Data[[#This Row],[2024 '[YR2024']]])</f>
        <v>14.4892</v>
      </c>
      <c r="L7424" s="4">
        <f>((J7424-F7424)/Data[[#This Row],[2020 '[YR2020']]])*100</f>
        <v>-26.478268438461093</v>
      </c>
    </row>
    <row r="7425" spans="1:12" x14ac:dyDescent="0.3">
      <c r="A7425" t="s">
        <v>503</v>
      </c>
      <c r="B7425" t="s">
        <v>504</v>
      </c>
      <c r="C7425" s="5" t="s">
        <v>636</v>
      </c>
      <c r="D7425" t="s">
        <v>60</v>
      </c>
      <c r="E7425" t="s">
        <v>192</v>
      </c>
      <c r="F7425">
        <v>1397939</v>
      </c>
      <c r="G7425">
        <v>1401786</v>
      </c>
      <c r="H7425">
        <v>1405192</v>
      </c>
      <c r="I7425">
        <v>1408144</v>
      </c>
      <c r="J7425">
        <v>1410697</v>
      </c>
      <c r="K7425" s="4">
        <f>AVERAGE(Data[[#This Row],[2020 '[YR2020']]],Data[[#This Row],[2021 '[YR2021']]],Data[[#This Row],[2022 '[YR2022']]],Data[[#This Row],[2023 '[YR2023']]],Data[[#This Row],[2024 '[YR2024']]])</f>
        <v>1404751.6</v>
      </c>
      <c r="L7425" s="4">
        <f>((J7425-F7425)/Data[[#This Row],[2020 '[YR2020']]])*100</f>
        <v>0.91262923489508485</v>
      </c>
    </row>
    <row r="7426" spans="1:12" x14ac:dyDescent="0.3">
      <c r="A7426" t="s">
        <v>503</v>
      </c>
      <c r="B7426" t="s">
        <v>504</v>
      </c>
      <c r="C7426" s="5" t="s">
        <v>636</v>
      </c>
      <c r="D7426" t="s">
        <v>61</v>
      </c>
      <c r="E7426" t="s">
        <v>188</v>
      </c>
      <c r="F7426">
        <v>35.8972298095592</v>
      </c>
      <c r="G7426">
        <v>36.2058251203472</v>
      </c>
      <c r="H7426">
        <v>37.0736453742634</v>
      </c>
      <c r="I7426">
        <v>37.225906687262203</v>
      </c>
      <c r="J7426">
        <v>37.375238977367601</v>
      </c>
      <c r="K7426" s="4">
        <f>AVERAGE(Data[[#This Row],[2020 '[YR2020']]],Data[[#This Row],[2021 '[YR2021']]],Data[[#This Row],[2022 '[YR2022']]],Data[[#This Row],[2023 '[YR2023']]],Data[[#This Row],[2024 '[YR2024']]])</f>
        <v>36.755569193759925</v>
      </c>
      <c r="L7426" s="4">
        <f>((J7426-F7426)/Data[[#This Row],[2020 '[YR2020']]])*100</f>
        <v>4.1173348908801248</v>
      </c>
    </row>
    <row r="7427" spans="1:12" x14ac:dyDescent="0.3">
      <c r="A7427" t="s">
        <v>503</v>
      </c>
      <c r="B7427" t="s">
        <v>504</v>
      </c>
      <c r="C7427" s="5" t="s">
        <v>636</v>
      </c>
      <c r="D7427" t="s">
        <v>62</v>
      </c>
      <c r="E7427" t="s">
        <v>189</v>
      </c>
      <c r="F7427">
        <v>1397939</v>
      </c>
      <c r="G7427">
        <v>1401786</v>
      </c>
      <c r="H7427">
        <v>1405192</v>
      </c>
      <c r="I7427">
        <v>1408144</v>
      </c>
      <c r="J7427">
        <v>1410697</v>
      </c>
      <c r="K7427" s="4">
        <f>AVERAGE(Data[[#This Row],[2020 '[YR2020']]],Data[[#This Row],[2021 '[YR2021']]],Data[[#This Row],[2022 '[YR2022']]],Data[[#This Row],[2023 '[YR2023']]],Data[[#This Row],[2024 '[YR2024']]])</f>
        <v>1404751.6</v>
      </c>
      <c r="L7427" s="4">
        <f>((J7427-F7427)/Data[[#This Row],[2020 '[YR2020']]])*100</f>
        <v>0.91262923489508485</v>
      </c>
    </row>
    <row r="7428" spans="1:12" x14ac:dyDescent="0.3">
      <c r="A7428" t="s">
        <v>503</v>
      </c>
      <c r="B7428" t="s">
        <v>504</v>
      </c>
      <c r="C7428" s="5" t="s">
        <v>636</v>
      </c>
      <c r="D7428" t="s">
        <v>63</v>
      </c>
      <c r="E7428" t="s">
        <v>190</v>
      </c>
      <c r="F7428">
        <v>20.262552097178698</v>
      </c>
      <c r="G7428">
        <v>20.510961871002301</v>
      </c>
      <c r="H7428">
        <v>21.0848938899525</v>
      </c>
      <c r="I7428">
        <v>21.260834858405701</v>
      </c>
      <c r="J7428">
        <v>21.442546711776099</v>
      </c>
      <c r="K7428" s="4">
        <f>AVERAGE(Data[[#This Row],[2020 '[YR2020']]],Data[[#This Row],[2021 '[YR2021']]],Data[[#This Row],[2022 '[YR2022']]],Data[[#This Row],[2023 '[YR2023']]],Data[[#This Row],[2024 '[YR2024']]])</f>
        <v>20.912357885663063</v>
      </c>
      <c r="L7428" s="4">
        <f>((J7428-F7428)/Data[[#This Row],[2020 '[YR2020']]])*100</f>
        <v>5.8235241490715293</v>
      </c>
    </row>
    <row r="7429" spans="1:12" x14ac:dyDescent="0.3">
      <c r="A7429" t="s">
        <v>503</v>
      </c>
      <c r="B7429" t="s">
        <v>504</v>
      </c>
      <c r="C7429" s="5" t="s">
        <v>636</v>
      </c>
      <c r="D7429" t="s">
        <v>68</v>
      </c>
      <c r="E7429" t="s">
        <v>153</v>
      </c>
      <c r="F7429">
        <v>10.6</v>
      </c>
      <c r="G7429">
        <v>10.7</v>
      </c>
      <c r="H7429">
        <v>11</v>
      </c>
      <c r="I7429">
        <v>11.5</v>
      </c>
      <c r="J7429">
        <v>12.2</v>
      </c>
      <c r="K7429" s="4">
        <f>AVERAGE(Data[[#This Row],[2020 '[YR2020']]],Data[[#This Row],[2021 '[YR2021']]],Data[[#This Row],[2022 '[YR2022']]],Data[[#This Row],[2023 '[YR2023']]],Data[[#This Row],[2024 '[YR2024']]])</f>
        <v>11.2</v>
      </c>
      <c r="L7429" s="4">
        <f>((J7429-F7429)/Data[[#This Row],[2020 '[YR2020']]])*100</f>
        <v>15.094339622641506</v>
      </c>
    </row>
    <row r="7430" spans="1:12" x14ac:dyDescent="0.3">
      <c r="A7430" t="s">
        <v>503</v>
      </c>
      <c r="B7430" t="s">
        <v>504</v>
      </c>
      <c r="C7430" s="5" t="s">
        <v>636</v>
      </c>
      <c r="D7430" t="s">
        <v>76</v>
      </c>
      <c r="E7430" t="s">
        <v>161</v>
      </c>
      <c r="F7430">
        <v>38.799999999999997</v>
      </c>
      <c r="G7430">
        <v>39.200000000000003</v>
      </c>
      <c r="H7430">
        <v>36.554621848739501</v>
      </c>
      <c r="I7430">
        <v>34.799999999999997</v>
      </c>
      <c r="J7430">
        <v>38</v>
      </c>
      <c r="K7430" s="4">
        <f>AVERAGE(Data[[#This Row],[2020 '[YR2020']]],Data[[#This Row],[2021 '[YR2021']]],Data[[#This Row],[2022 '[YR2022']]],Data[[#This Row],[2023 '[YR2023']]],Data[[#This Row],[2024 '[YR2024']]])</f>
        <v>37.470924369747898</v>
      </c>
      <c r="L7430" s="4">
        <f>((J7430-F7430)/Data[[#This Row],[2020 '[YR2020']]])*100</f>
        <v>-2.0618556701030855</v>
      </c>
    </row>
    <row r="7431" spans="1:12" x14ac:dyDescent="0.3">
      <c r="A7431" t="s">
        <v>503</v>
      </c>
      <c r="B7431" t="s">
        <v>504</v>
      </c>
      <c r="C7431" s="5" t="s">
        <v>636</v>
      </c>
      <c r="D7431" t="s">
        <v>77</v>
      </c>
      <c r="E7431" t="s">
        <v>147</v>
      </c>
      <c r="F7431">
        <v>75.120022132895002</v>
      </c>
      <c r="G7431">
        <v>76.209776846258194</v>
      </c>
      <c r="H7431">
        <v>77.112880104919597</v>
      </c>
      <c r="I7431">
        <v>76.330266817445505</v>
      </c>
      <c r="J7431">
        <v>76.316875257873804</v>
      </c>
      <c r="K7431" s="4">
        <f>AVERAGE(Data[[#This Row],[2020 '[YR2020']]],Data[[#This Row],[2021 '[YR2021']]],Data[[#This Row],[2022 '[YR2022']]],Data[[#This Row],[2023 '[YR2023']]],Data[[#This Row],[2024 '[YR2024']]])</f>
        <v>76.217964231878412</v>
      </c>
      <c r="L7431" s="4">
        <f>((J7431-F7431)/Data[[#This Row],[2020 '[YR2020']]])*100</f>
        <v>1.5932544892777665</v>
      </c>
    </row>
    <row r="7432" spans="1:12" x14ac:dyDescent="0.3">
      <c r="A7432" t="s">
        <v>503</v>
      </c>
      <c r="B7432" t="s">
        <v>504</v>
      </c>
      <c r="C7432" s="5" t="s">
        <v>636</v>
      </c>
      <c r="D7432" t="s">
        <v>83</v>
      </c>
      <c r="E7432" t="s">
        <v>172</v>
      </c>
      <c r="F7432">
        <v>15.124000000000001</v>
      </c>
      <c r="G7432">
        <v>16.798999999999999</v>
      </c>
      <c r="H7432">
        <v>13.18</v>
      </c>
      <c r="I7432">
        <v>12.163</v>
      </c>
      <c r="J7432">
        <v>12.196</v>
      </c>
      <c r="K7432" s="4">
        <f>AVERAGE(Data[[#This Row],[2020 '[YR2020']]],Data[[#This Row],[2021 '[YR2021']]],Data[[#This Row],[2022 '[YR2022']]],Data[[#This Row],[2023 '[YR2023']]],Data[[#This Row],[2024 '[YR2024']]])</f>
        <v>13.8924</v>
      </c>
      <c r="L7432" s="4">
        <f>((J7432-F7432)/Data[[#This Row],[2020 '[YR2020']]])*100</f>
        <v>-19.359957683152608</v>
      </c>
    </row>
    <row r="7433" spans="1:12" x14ac:dyDescent="0.3">
      <c r="A7433" t="s">
        <v>503</v>
      </c>
      <c r="B7433" t="s">
        <v>504</v>
      </c>
      <c r="C7433" s="5" t="s">
        <v>636</v>
      </c>
      <c r="D7433" t="s">
        <v>85</v>
      </c>
      <c r="E7433" t="s">
        <v>174</v>
      </c>
      <c r="F7433">
        <v>16.177</v>
      </c>
      <c r="G7433">
        <v>16.713999999999999</v>
      </c>
      <c r="H7433">
        <v>13.231</v>
      </c>
      <c r="I7433">
        <v>12.397</v>
      </c>
      <c r="J7433">
        <v>12.432</v>
      </c>
      <c r="K7433" s="4">
        <f>AVERAGE(Data[[#This Row],[2020 '[YR2020']]],Data[[#This Row],[2021 '[YR2021']]],Data[[#This Row],[2022 '[YR2022']]],Data[[#This Row],[2023 '[YR2023']]],Data[[#This Row],[2024 '[YR2024']]])</f>
        <v>14.190199999999999</v>
      </c>
      <c r="L7433" s="4">
        <f>((J7433-F7433)/Data[[#This Row],[2020 '[YR2020']]])*100</f>
        <v>-23.150151449588918</v>
      </c>
    </row>
    <row r="7434" spans="1:12" x14ac:dyDescent="0.3">
      <c r="A7434" t="s">
        <v>503</v>
      </c>
      <c r="B7434" t="s">
        <v>504</v>
      </c>
      <c r="C7434" s="5" t="s">
        <v>636</v>
      </c>
      <c r="D7434" t="s">
        <v>95</v>
      </c>
      <c r="E7434" t="s">
        <v>169</v>
      </c>
      <c r="F7434">
        <v>26.608000000000001</v>
      </c>
      <c r="G7434">
        <v>24.471</v>
      </c>
      <c r="H7434">
        <v>23.213999999999999</v>
      </c>
      <c r="I7434">
        <v>23.928999999999998</v>
      </c>
      <c r="J7434">
        <v>22.721</v>
      </c>
      <c r="K7434" s="4">
        <f>AVERAGE(Data[[#This Row],[2020 '[YR2020']]],Data[[#This Row],[2021 '[YR2021']]],Data[[#This Row],[2022 '[YR2022']]],Data[[#This Row],[2023 '[YR2023']]],Data[[#This Row],[2024 '[YR2024']]])</f>
        <v>24.188600000000001</v>
      </c>
      <c r="L7434" s="4">
        <f>((J7434-F7434)/Data[[#This Row],[2020 '[YR2020']]])*100</f>
        <v>-14.608388454600121</v>
      </c>
    </row>
    <row r="7435" spans="1:12" x14ac:dyDescent="0.3">
      <c r="A7435" t="s">
        <v>503</v>
      </c>
      <c r="B7435" t="s">
        <v>504</v>
      </c>
      <c r="C7435" s="5" t="s">
        <v>636</v>
      </c>
      <c r="D7435" t="s">
        <v>87</v>
      </c>
      <c r="E7435" t="s">
        <v>176</v>
      </c>
      <c r="F7435">
        <v>7.6</v>
      </c>
      <c r="G7435">
        <v>7.6</v>
      </c>
      <c r="H7435">
        <v>8.1</v>
      </c>
      <c r="I7435">
        <v>8.1</v>
      </c>
      <c r="J7435">
        <v>13.4</v>
      </c>
      <c r="K7435" s="4">
        <f>AVERAGE(Data[[#This Row],[2020 '[YR2020']]],Data[[#This Row],[2021 '[YR2021']]],Data[[#This Row],[2022 '[YR2022']]],Data[[#This Row],[2023 '[YR2023']]],Data[[#This Row],[2024 '[YR2024']]])</f>
        <v>8.9599999999999991</v>
      </c>
      <c r="L7435" s="4">
        <f>((J7435-F7435)/Data[[#This Row],[2020 '[YR2020']]])*100</f>
        <v>76.31578947368422</v>
      </c>
    </row>
    <row r="7436" spans="1:12" x14ac:dyDescent="0.3">
      <c r="A7436" t="s">
        <v>503</v>
      </c>
      <c r="B7436" t="s">
        <v>504</v>
      </c>
      <c r="C7436" s="5" t="s">
        <v>636</v>
      </c>
      <c r="D7436" t="s">
        <v>88</v>
      </c>
      <c r="E7436" t="s">
        <v>171</v>
      </c>
      <c r="F7436">
        <v>16586724160.696899</v>
      </c>
      <c r="G7436">
        <v>18616661464.384899</v>
      </c>
      <c r="H7436">
        <v>20679650165.5243</v>
      </c>
      <c r="I7436">
        <v>27569406103.601501</v>
      </c>
      <c r="J7436">
        <v>26445152929.242901</v>
      </c>
      <c r="K7436" s="4">
        <f>AVERAGE(Data[[#This Row],[2020 '[YR2020']]],Data[[#This Row],[2021 '[YR2021']]],Data[[#This Row],[2022 '[YR2022']]],Data[[#This Row],[2023 '[YR2023']]],Data[[#This Row],[2024 '[YR2024']]])</f>
        <v>21979518964.690102</v>
      </c>
      <c r="L7436" s="4">
        <f>((J7436-F7436)/Data[[#This Row],[2020 '[YR2020']]])*100</f>
        <v>59.435658741501584</v>
      </c>
    </row>
    <row r="7437" spans="1:12" x14ac:dyDescent="0.3">
      <c r="A7437" t="s">
        <v>503</v>
      </c>
      <c r="B7437" t="s">
        <v>504</v>
      </c>
      <c r="C7437" s="5" t="s">
        <v>636</v>
      </c>
      <c r="D7437" t="s">
        <v>89</v>
      </c>
      <c r="E7437" t="s">
        <v>170</v>
      </c>
      <c r="F7437">
        <v>14419194291.495899</v>
      </c>
      <c r="G7437">
        <v>16431439704.867599</v>
      </c>
      <c r="H7437">
        <v>18438006335.854401</v>
      </c>
      <c r="I7437">
        <v>24920546115.0616</v>
      </c>
      <c r="J7437">
        <v>26445152929.242901</v>
      </c>
      <c r="K7437" s="4">
        <f>AVERAGE(Data[[#This Row],[2020 '[YR2020']]],Data[[#This Row],[2021 '[YR2021']]],Data[[#This Row],[2022 '[YR2022']]],Data[[#This Row],[2023 '[YR2023']]],Data[[#This Row],[2024 '[YR2024']]])</f>
        <v>20130867875.304482</v>
      </c>
      <c r="L7437" s="4">
        <f>((J7437-F7437)/Data[[#This Row],[2020 '[YR2020']]])*100</f>
        <v>83.402431471775287</v>
      </c>
    </row>
    <row r="7438" spans="1:12" x14ac:dyDescent="0.3">
      <c r="A7438" t="s">
        <v>503</v>
      </c>
      <c r="B7438" t="s">
        <v>504</v>
      </c>
      <c r="C7438" s="5" t="s">
        <v>636</v>
      </c>
      <c r="D7438" t="s">
        <v>90</v>
      </c>
      <c r="E7438" t="s">
        <v>164</v>
      </c>
      <c r="F7438">
        <v>9.4039999999999999</v>
      </c>
      <c r="G7438">
        <v>10.667999999999999</v>
      </c>
      <c r="H7438">
        <v>8.875</v>
      </c>
      <c r="I7438">
        <v>8.6479999999999997</v>
      </c>
      <c r="J7438">
        <v>7.88</v>
      </c>
      <c r="K7438" s="4">
        <f>AVERAGE(Data[[#This Row],[2020 '[YR2020']]],Data[[#This Row],[2021 '[YR2021']]],Data[[#This Row],[2022 '[YR2022']]],Data[[#This Row],[2023 '[YR2023']]],Data[[#This Row],[2024 '[YR2024']]])</f>
        <v>9.0950000000000006</v>
      </c>
      <c r="L7438" s="4">
        <f>((J7438-F7438)/Data[[#This Row],[2020 '[YR2020']]])*100</f>
        <v>-16.205869842620164</v>
      </c>
    </row>
    <row r="7439" spans="1:12" x14ac:dyDescent="0.3">
      <c r="A7439" t="s">
        <v>503</v>
      </c>
      <c r="B7439" t="s">
        <v>504</v>
      </c>
      <c r="C7439" s="5" t="s">
        <v>636</v>
      </c>
      <c r="D7439" t="s">
        <v>91</v>
      </c>
      <c r="E7439" t="s">
        <v>165</v>
      </c>
      <c r="F7439">
        <v>8.6809999999999992</v>
      </c>
      <c r="G7439">
        <v>9.1389999999999993</v>
      </c>
      <c r="H7439">
        <v>8.0619999999999994</v>
      </c>
      <c r="I7439">
        <v>7.9409999999999998</v>
      </c>
      <c r="J7439">
        <v>6.968</v>
      </c>
      <c r="K7439" s="4">
        <f>AVERAGE(Data[[#This Row],[2020 '[YR2020']]],Data[[#This Row],[2021 '[YR2021']]],Data[[#This Row],[2022 '[YR2022']]],Data[[#This Row],[2023 '[YR2023']]],Data[[#This Row],[2024 '[YR2024']]])</f>
        <v>8.158199999999999</v>
      </c>
      <c r="L7439" s="4">
        <f>((J7439-F7439)/Data[[#This Row],[2020 '[YR2020']]])*100</f>
        <v>-19.732749683216213</v>
      </c>
    </row>
    <row r="7440" spans="1:12" x14ac:dyDescent="0.3">
      <c r="A7440" t="s">
        <v>503</v>
      </c>
      <c r="B7440" t="s">
        <v>504</v>
      </c>
      <c r="C7440" s="5" t="s">
        <v>636</v>
      </c>
      <c r="D7440" t="s">
        <v>92</v>
      </c>
      <c r="E7440" t="s">
        <v>166</v>
      </c>
      <c r="F7440">
        <v>9.0109999999999992</v>
      </c>
      <c r="G7440">
        <v>9.843</v>
      </c>
      <c r="H7440">
        <v>8.4390000000000001</v>
      </c>
      <c r="I7440">
        <v>8.2680000000000007</v>
      </c>
      <c r="J7440">
        <v>7.39</v>
      </c>
      <c r="K7440" s="4">
        <f>AVERAGE(Data[[#This Row],[2020 '[YR2020']]],Data[[#This Row],[2021 '[YR2021']]],Data[[#This Row],[2022 '[YR2022']]],Data[[#This Row],[2023 '[YR2023']]],Data[[#This Row],[2024 '[YR2024']]])</f>
        <v>8.5901999999999994</v>
      </c>
      <c r="L7440" s="4">
        <f>((J7440-F7440)/Data[[#This Row],[2020 '[YR2020']]])*100</f>
        <v>-17.989124403506821</v>
      </c>
    </row>
    <row r="7441" spans="1:12" x14ac:dyDescent="0.3">
      <c r="A7441" t="s">
        <v>503</v>
      </c>
      <c r="B7441" t="s">
        <v>504</v>
      </c>
      <c r="C7441" s="5" t="s">
        <v>636</v>
      </c>
      <c r="D7441" t="s">
        <v>93</v>
      </c>
      <c r="E7441" t="s">
        <v>167</v>
      </c>
      <c r="F7441">
        <v>29.334</v>
      </c>
      <c r="G7441">
        <v>27.143000000000001</v>
      </c>
      <c r="H7441">
        <v>25.091000000000001</v>
      </c>
      <c r="I7441">
        <v>25.896999999999998</v>
      </c>
      <c r="J7441">
        <v>24.062000000000001</v>
      </c>
      <c r="K7441" s="4">
        <f>AVERAGE(Data[[#This Row],[2020 '[YR2020']]],Data[[#This Row],[2021 '[YR2021']]],Data[[#This Row],[2022 '[YR2022']]],Data[[#This Row],[2023 '[YR2023']]],Data[[#This Row],[2024 '[YR2024']]])</f>
        <v>26.305400000000002</v>
      </c>
      <c r="L7441" s="4">
        <f>((J7441-F7441)/Data[[#This Row],[2020 '[YR2020']]])*100</f>
        <v>-17.972318810936112</v>
      </c>
    </row>
    <row r="7442" spans="1:12" x14ac:dyDescent="0.3">
      <c r="A7442" t="s">
        <v>503</v>
      </c>
      <c r="B7442" t="s">
        <v>504</v>
      </c>
      <c r="C7442" s="5" t="s">
        <v>636</v>
      </c>
      <c r="D7442" t="s">
        <v>94</v>
      </c>
      <c r="E7442" t="s">
        <v>168</v>
      </c>
      <c r="F7442">
        <v>24.963999999999999</v>
      </c>
      <c r="G7442">
        <v>22.798999999999999</v>
      </c>
      <c r="H7442">
        <v>21.97</v>
      </c>
      <c r="I7442">
        <v>22.623999999999999</v>
      </c>
      <c r="J7442">
        <v>21.835999999999999</v>
      </c>
      <c r="K7442" s="4">
        <f>AVERAGE(Data[[#This Row],[2020 '[YR2020']]],Data[[#This Row],[2021 '[YR2021']]],Data[[#This Row],[2022 '[YR2022']]],Data[[#This Row],[2023 '[YR2023']]],Data[[#This Row],[2024 '[YR2024']]])</f>
        <v>22.8386</v>
      </c>
      <c r="L7442" s="4">
        <f>((J7442-F7442)/Data[[#This Row],[2020 '[YR2020']]])*100</f>
        <v>-12.53004326229771</v>
      </c>
    </row>
    <row r="7443" spans="1:12" x14ac:dyDescent="0.3">
      <c r="A7443" t="s">
        <v>503</v>
      </c>
      <c r="B7443" t="s">
        <v>504</v>
      </c>
      <c r="C7443" s="5" t="s">
        <v>636</v>
      </c>
      <c r="D7443" t="s">
        <v>54</v>
      </c>
      <c r="E7443" t="s">
        <v>198</v>
      </c>
      <c r="F7443">
        <v>103.16329166666701</v>
      </c>
      <c r="G7443">
        <v>99.395941666666701</v>
      </c>
      <c r="H7443">
        <v>111.662183333333</v>
      </c>
      <c r="I7443">
        <v>108.402691666667</v>
      </c>
      <c r="J7443">
        <v>108.207741666667</v>
      </c>
      <c r="K7443" s="4">
        <f>AVERAGE(Data[[#This Row],[2020 '[YR2020']]],Data[[#This Row],[2021 '[YR2021']]],Data[[#This Row],[2022 '[YR2022']]],Data[[#This Row],[2023 '[YR2023']]],Data[[#This Row],[2024 '[YR2024']]])</f>
        <v>106.16637000000014</v>
      </c>
      <c r="L7443" s="4">
        <f>((J7443-F7443)/Data[[#This Row],[2020 '[YR2020']]])*100</f>
        <v>4.889772242145221</v>
      </c>
    </row>
    <row r="7444" spans="1:12" x14ac:dyDescent="0.3">
      <c r="A7444" t="s">
        <v>503</v>
      </c>
      <c r="B7444" t="s">
        <v>504</v>
      </c>
      <c r="C7444" s="5" t="s">
        <v>636</v>
      </c>
      <c r="D7444" t="s">
        <v>86</v>
      </c>
      <c r="E7444" t="s">
        <v>175</v>
      </c>
      <c r="F7444">
        <v>7.6</v>
      </c>
      <c r="G7444">
        <v>7.6</v>
      </c>
      <c r="H7444">
        <v>8.1</v>
      </c>
      <c r="I7444">
        <v>8.1</v>
      </c>
      <c r="J7444">
        <v>13.4</v>
      </c>
      <c r="K7444" s="4">
        <f>AVERAGE(Data[[#This Row],[2020 '[YR2020']]],Data[[#This Row],[2021 '[YR2021']]],Data[[#This Row],[2022 '[YR2022']]],Data[[#This Row],[2023 '[YR2023']]],Data[[#This Row],[2024 '[YR2024']]])</f>
        <v>8.9599999999999991</v>
      </c>
      <c r="L7444" s="4">
        <f>((J7444-F7444)/Data[[#This Row],[2020 '[YR2020']]])*100</f>
        <v>76.31578947368422</v>
      </c>
    </row>
    <row r="7445" spans="1:12" x14ac:dyDescent="0.3">
      <c r="A7445" t="s">
        <v>503</v>
      </c>
      <c r="B7445" t="s">
        <v>504</v>
      </c>
      <c r="C7445" s="5" t="s">
        <v>636</v>
      </c>
      <c r="D7445" t="s">
        <v>49</v>
      </c>
      <c r="E7445" t="s">
        <v>182</v>
      </c>
      <c r="F7445">
        <v>-10220</v>
      </c>
      <c r="G7445">
        <v>-8974</v>
      </c>
      <c r="H7445">
        <v>40118</v>
      </c>
      <c r="I7445">
        <v>4348</v>
      </c>
      <c r="J7445">
        <v>-8132</v>
      </c>
      <c r="K7445" s="4">
        <f>AVERAGE(Data[[#This Row],[2020 '[YR2020']]],Data[[#This Row],[2021 '[YR2021']]],Data[[#This Row],[2022 '[YR2022']]],Data[[#This Row],[2023 '[YR2023']]],Data[[#This Row],[2024 '[YR2024']]])</f>
        <v>3428</v>
      </c>
      <c r="L7445" s="4">
        <f>((J7445-F7445)/Data[[#This Row],[2020 '[YR2020']]])*100</f>
        <v>-20.430528375733857</v>
      </c>
    </row>
    <row r="7446" spans="1:12" x14ac:dyDescent="0.3">
      <c r="A7446" t="s">
        <v>503</v>
      </c>
      <c r="B7446" t="s">
        <v>504</v>
      </c>
      <c r="C7446" s="5" t="s">
        <v>636</v>
      </c>
      <c r="D7446" t="s">
        <v>71</v>
      </c>
      <c r="E7446" t="s">
        <v>156</v>
      </c>
      <c r="F7446">
        <v>4.9000000000000004</v>
      </c>
      <c r="G7446">
        <v>4.7</v>
      </c>
      <c r="H7446">
        <v>4.5999999999999996</v>
      </c>
      <c r="I7446">
        <v>4.5999999999999996</v>
      </c>
      <c r="J7446">
        <v>4.5999999999999996</v>
      </c>
      <c r="K7446" s="4">
        <f>AVERAGE(Data[[#This Row],[2020 '[YR2020']]],Data[[#This Row],[2021 '[YR2021']]],Data[[#This Row],[2022 '[YR2022']]],Data[[#This Row],[2023 '[YR2023']]],Data[[#This Row],[2024 '[YR2024']]])</f>
        <v>4.68</v>
      </c>
      <c r="L7446" s="4">
        <f>((J7446-F7446)/Data[[#This Row],[2020 '[YR2020']]])*100</f>
        <v>-6.1224489795918506</v>
      </c>
    </row>
    <row r="7447" spans="1:12" x14ac:dyDescent="0.3">
      <c r="A7447" t="s">
        <v>503</v>
      </c>
      <c r="B7447" t="s">
        <v>504</v>
      </c>
      <c r="C7447" s="5" t="s">
        <v>636</v>
      </c>
      <c r="D7447" t="s">
        <v>45</v>
      </c>
      <c r="E7447" t="s">
        <v>178</v>
      </c>
      <c r="F7447">
        <v>3139611165000</v>
      </c>
      <c r="G7447">
        <v>3335143959000</v>
      </c>
      <c r="H7447">
        <v>3414420193000</v>
      </c>
      <c r="I7447">
        <v>3220814637000</v>
      </c>
      <c r="J7447">
        <v>3536600540000</v>
      </c>
      <c r="K7447" s="4">
        <f>AVERAGE(Data[[#This Row],[2020 '[YR2020']]],Data[[#This Row],[2021 '[YR2021']]],Data[[#This Row],[2022 '[YR2022']]],Data[[#This Row],[2023 '[YR2023']]],Data[[#This Row],[2024 '[YR2024']]])</f>
        <v>3329318098800</v>
      </c>
      <c r="L7447" s="4">
        <f>((J7447-F7447)/Data[[#This Row],[2020 '[YR2020']]])*100</f>
        <v>12.644539534882179</v>
      </c>
    </row>
    <row r="7448" spans="1:12" x14ac:dyDescent="0.3">
      <c r="A7448" t="s">
        <v>503</v>
      </c>
      <c r="B7448" t="s">
        <v>504</v>
      </c>
      <c r="C7448" s="5" t="s">
        <v>636</v>
      </c>
      <c r="D7448" t="s">
        <v>2</v>
      </c>
      <c r="E7448" t="s">
        <v>138</v>
      </c>
      <c r="F7448">
        <v>24.131490946089201</v>
      </c>
      <c r="G7448">
        <v>22.662854473801499</v>
      </c>
      <c r="H7448">
        <v>28.1882238105017</v>
      </c>
      <c r="I7448">
        <v>39.384549923240797</v>
      </c>
      <c r="J7448">
        <v>41.157011327612899</v>
      </c>
      <c r="K7448" s="4">
        <f>AVERAGE(Data[[#This Row],[2020 '[YR2020']]],Data[[#This Row],[2021 '[YR2021']]],Data[[#This Row],[2022 '[YR2022']]],Data[[#This Row],[2023 '[YR2023']]],Data[[#This Row],[2024 '[YR2024']]])</f>
        <v>31.104826096249219</v>
      </c>
      <c r="L7448" s="4">
        <f>((J7448-F7448)/Data[[#This Row],[2020 '[YR2020']]])*100</f>
        <v>70.553122554919838</v>
      </c>
    </row>
    <row r="7449" spans="1:12" x14ac:dyDescent="0.3">
      <c r="A7449" t="s">
        <v>503</v>
      </c>
      <c r="B7449" t="s">
        <v>504</v>
      </c>
      <c r="C7449" s="5" t="s">
        <v>636</v>
      </c>
      <c r="D7449" t="s">
        <v>3</v>
      </c>
      <c r="E7449" t="s">
        <v>139</v>
      </c>
      <c r="F7449">
        <v>3334749176000</v>
      </c>
      <c r="G7449">
        <v>3778049252000</v>
      </c>
      <c r="H7449">
        <v>4037175029000</v>
      </c>
      <c r="I7449">
        <v>4548226668000</v>
      </c>
      <c r="J7449">
        <v>5162970747000</v>
      </c>
      <c r="K7449" s="4">
        <f>AVERAGE(Data[[#This Row],[2020 '[YR2020']]],Data[[#This Row],[2021 '[YR2021']]],Data[[#This Row],[2022 '[YR2022']]],Data[[#This Row],[2023 '[YR2023']]],Data[[#This Row],[2024 '[YR2024']]])</f>
        <v>4172234174400</v>
      </c>
      <c r="L7449" s="4">
        <f>((J7449-F7449)/Data[[#This Row],[2020 '[YR2020']]])*100</f>
        <v>54.823360754014331</v>
      </c>
    </row>
    <row r="7450" spans="1:12" x14ac:dyDescent="0.3">
      <c r="A7450" t="s">
        <v>503</v>
      </c>
      <c r="B7450" t="s">
        <v>504</v>
      </c>
      <c r="C7450" s="5" t="s">
        <v>636</v>
      </c>
      <c r="D7450" t="s">
        <v>6</v>
      </c>
      <c r="E7450" t="s">
        <v>145</v>
      </c>
      <c r="F7450">
        <v>146.26630269942399</v>
      </c>
      <c r="G7450">
        <v>152.24143160448901</v>
      </c>
      <c r="H7450">
        <v>170.48225659690601</v>
      </c>
      <c r="I7450">
        <v>191.574158325751</v>
      </c>
      <c r="J7450">
        <v>200.52168638155899</v>
      </c>
      <c r="K7450" s="4">
        <f>AVERAGE(Data[[#This Row],[2020 '[YR2020']]],Data[[#This Row],[2021 '[YR2021']]],Data[[#This Row],[2022 '[YR2022']]],Data[[#This Row],[2023 '[YR2023']]],Data[[#This Row],[2024 '[YR2024']]])</f>
        <v>172.21716712162581</v>
      </c>
      <c r="L7450" s="4">
        <f>((J7450-F7450)/Data[[#This Row],[2020 '[YR2020']]])*100</f>
        <v>37.093563370935378</v>
      </c>
    </row>
    <row r="7451" spans="1:12" x14ac:dyDescent="0.3">
      <c r="A7451" t="s">
        <v>503</v>
      </c>
      <c r="B7451" t="s">
        <v>504</v>
      </c>
      <c r="C7451" s="5" t="s">
        <v>636</v>
      </c>
      <c r="D7451" t="s">
        <v>8</v>
      </c>
      <c r="E7451" t="s">
        <v>119</v>
      </c>
      <c r="F7451">
        <v>41.817999999999998</v>
      </c>
      <c r="G7451">
        <v>44.174999999999997</v>
      </c>
      <c r="H7451">
        <v>46.078000000000003</v>
      </c>
      <c r="I7451">
        <v>45.628999999999998</v>
      </c>
      <c r="J7451">
        <v>46.006</v>
      </c>
      <c r="K7451" s="4">
        <f>AVERAGE(Data[[#This Row],[2020 '[YR2020']]],Data[[#This Row],[2021 '[YR2021']]],Data[[#This Row],[2022 '[YR2022']]],Data[[#This Row],[2023 '[YR2023']]],Data[[#This Row],[2024 '[YR2024']]])</f>
        <v>44.741199999999999</v>
      </c>
      <c r="L7451" s="4">
        <f>((J7451-F7451)/Data[[#This Row],[2020 '[YR2020']]])*100</f>
        <v>10.014826151418056</v>
      </c>
    </row>
    <row r="7452" spans="1:12" x14ac:dyDescent="0.3">
      <c r="A7452" t="s">
        <v>503</v>
      </c>
      <c r="B7452" t="s">
        <v>504</v>
      </c>
      <c r="C7452" s="5" t="s">
        <v>636</v>
      </c>
      <c r="D7452" t="s">
        <v>9</v>
      </c>
      <c r="E7452" t="s">
        <v>114</v>
      </c>
      <c r="F7452">
        <v>56.113</v>
      </c>
      <c r="G7452">
        <v>58.957000000000001</v>
      </c>
      <c r="H7452">
        <v>60.287999999999997</v>
      </c>
      <c r="I7452">
        <v>60.241999999999997</v>
      </c>
      <c r="J7452">
        <v>60.88</v>
      </c>
      <c r="K7452" s="4">
        <f>AVERAGE(Data[[#This Row],[2020 '[YR2020']]],Data[[#This Row],[2021 '[YR2021']]],Data[[#This Row],[2022 '[YR2022']]],Data[[#This Row],[2023 '[YR2023']]],Data[[#This Row],[2024 '[YR2024']]])</f>
        <v>59.296000000000006</v>
      </c>
      <c r="L7452" s="4">
        <f>((J7452-F7452)/Data[[#This Row],[2020 '[YR2020']]])*100</f>
        <v>8.4953575820219971</v>
      </c>
    </row>
    <row r="7453" spans="1:12" x14ac:dyDescent="0.3">
      <c r="A7453" t="s">
        <v>503</v>
      </c>
      <c r="B7453" t="s">
        <v>504</v>
      </c>
      <c r="C7453" s="5" t="s">
        <v>636</v>
      </c>
      <c r="D7453" t="s">
        <v>10</v>
      </c>
      <c r="E7453" t="s">
        <v>115</v>
      </c>
      <c r="F7453">
        <v>48.564</v>
      </c>
      <c r="G7453">
        <v>51.151000000000003</v>
      </c>
      <c r="H7453">
        <v>52.773000000000003</v>
      </c>
      <c r="I7453">
        <v>52.497</v>
      </c>
      <c r="J7453">
        <v>52.985999999999997</v>
      </c>
      <c r="K7453" s="4">
        <f>AVERAGE(Data[[#This Row],[2020 '[YR2020']]],Data[[#This Row],[2021 '[YR2021']]],Data[[#This Row],[2022 '[YR2022']]],Data[[#This Row],[2023 '[YR2023']]],Data[[#This Row],[2024 '[YR2024']]])</f>
        <v>51.594200000000001</v>
      </c>
      <c r="L7453" s="4">
        <f>((J7453-F7453)/Data[[#This Row],[2020 '[YR2020']]])*100</f>
        <v>9.1055102545095057</v>
      </c>
    </row>
    <row r="7454" spans="1:12" x14ac:dyDescent="0.3">
      <c r="A7454" t="s">
        <v>503</v>
      </c>
      <c r="B7454" t="s">
        <v>504</v>
      </c>
      <c r="C7454" s="5" t="s">
        <v>636</v>
      </c>
      <c r="D7454" t="s">
        <v>11</v>
      </c>
      <c r="E7454" t="s">
        <v>116</v>
      </c>
      <c r="F7454">
        <v>14.907</v>
      </c>
      <c r="G7454">
        <v>18.71</v>
      </c>
      <c r="H7454">
        <v>19.350999999999999</v>
      </c>
      <c r="I7454">
        <v>19.393999999999998</v>
      </c>
      <c r="J7454">
        <v>19.780999999999999</v>
      </c>
      <c r="K7454" s="4">
        <f>AVERAGE(Data[[#This Row],[2020 '[YR2020']]],Data[[#This Row],[2021 '[YR2021']]],Data[[#This Row],[2022 '[YR2022']]],Data[[#This Row],[2023 '[YR2023']]],Data[[#This Row],[2024 '[YR2024']]])</f>
        <v>18.428599999999999</v>
      </c>
      <c r="L7454" s="4">
        <f>((J7454-F7454)/Data[[#This Row],[2020 '[YR2020']]])*100</f>
        <v>32.696048836117257</v>
      </c>
    </row>
    <row r="7455" spans="1:12" x14ac:dyDescent="0.3">
      <c r="A7455" t="s">
        <v>503</v>
      </c>
      <c r="B7455" t="s">
        <v>504</v>
      </c>
      <c r="C7455" s="5" t="s">
        <v>636</v>
      </c>
      <c r="D7455" t="s">
        <v>48</v>
      </c>
      <c r="E7455" t="s">
        <v>181</v>
      </c>
      <c r="F7455">
        <v>1345638018837.3701</v>
      </c>
      <c r="G7455">
        <v>1651430405084.1699</v>
      </c>
      <c r="H7455">
        <v>1843146145021.3401</v>
      </c>
      <c r="I7455">
        <v>2555528503062.2998</v>
      </c>
      <c r="J7455">
        <v>3143169326809.0298</v>
      </c>
      <c r="K7455" s="4">
        <f>AVERAGE(Data[[#This Row],[2020 '[YR2020']]],Data[[#This Row],[2021 '[YR2021']]],Data[[#This Row],[2022 '[YR2022']]],Data[[#This Row],[2023 '[YR2023']]],Data[[#This Row],[2024 '[YR2024']]])</f>
        <v>2107782479762.8418</v>
      </c>
      <c r="L7455" s="4">
        <f>((J7455-F7455)/Data[[#This Row],[2020 '[YR2020']]])*100</f>
        <v>133.58208394890067</v>
      </c>
    </row>
    <row r="7456" spans="1:12" x14ac:dyDescent="0.3">
      <c r="A7456" t="s">
        <v>503</v>
      </c>
      <c r="B7456" t="s">
        <v>504</v>
      </c>
      <c r="C7456" s="5" t="s">
        <v>636</v>
      </c>
      <c r="D7456" t="s">
        <v>13</v>
      </c>
      <c r="E7456" t="s">
        <v>118</v>
      </c>
      <c r="F7456">
        <v>20.606999999999999</v>
      </c>
      <c r="G7456">
        <v>25.263000000000002</v>
      </c>
      <c r="H7456">
        <v>24.954999999999998</v>
      </c>
      <c r="I7456">
        <v>25.045000000000002</v>
      </c>
      <c r="J7456">
        <v>25.364000000000001</v>
      </c>
      <c r="K7456" s="4">
        <f>AVERAGE(Data[[#This Row],[2020 '[YR2020']]],Data[[#This Row],[2021 '[YR2021']]],Data[[#This Row],[2022 '[YR2022']]],Data[[#This Row],[2023 '[YR2023']]],Data[[#This Row],[2024 '[YR2024']]])</f>
        <v>24.2468</v>
      </c>
      <c r="L7456" s="4">
        <f>((J7456-F7456)/Data[[#This Row],[2020 '[YR2020']]])*100</f>
        <v>23.084388799922365</v>
      </c>
    </row>
    <row r="7457" spans="1:12" x14ac:dyDescent="0.3">
      <c r="A7457" t="s">
        <v>503</v>
      </c>
      <c r="B7457" t="s">
        <v>504</v>
      </c>
      <c r="C7457" s="5" t="s">
        <v>636</v>
      </c>
      <c r="D7457" t="s">
        <v>28</v>
      </c>
      <c r="E7457" t="s">
        <v>124</v>
      </c>
      <c r="F7457">
        <v>1.5755329008341501</v>
      </c>
      <c r="G7457">
        <v>4.0851028533510201</v>
      </c>
      <c r="H7457">
        <v>11.981511734470301</v>
      </c>
      <c r="I7457">
        <v>12.3719043552519</v>
      </c>
      <c r="J7457">
        <v>4.6705297488996997</v>
      </c>
      <c r="K7457" s="4">
        <f>AVERAGE(Data[[#This Row],[2020 '[YR2020']]],Data[[#This Row],[2021 '[YR2021']]],Data[[#This Row],[2022 '[YR2022']]],Data[[#This Row],[2023 '[YR2023']]],Data[[#This Row],[2024 '[YR2024']]])</f>
        <v>6.9369163185614138</v>
      </c>
      <c r="L7457" s="4">
        <f>((J7457-F7457)/Data[[#This Row],[2020 '[YR2020']]])*100</f>
        <v>196.44127053309609</v>
      </c>
    </row>
    <row r="7458" spans="1:12" x14ac:dyDescent="0.3">
      <c r="A7458" t="s">
        <v>503</v>
      </c>
      <c r="B7458" t="s">
        <v>504</v>
      </c>
      <c r="C7458" s="5" t="s">
        <v>636</v>
      </c>
      <c r="D7458" t="s">
        <v>29</v>
      </c>
      <c r="E7458" t="s">
        <v>121</v>
      </c>
      <c r="F7458">
        <v>21.094999999999999</v>
      </c>
      <c r="G7458">
        <v>25.68</v>
      </c>
      <c r="H7458">
        <v>25.832000000000001</v>
      </c>
      <c r="I7458">
        <v>26.172000000000001</v>
      </c>
      <c r="J7458">
        <v>26.05</v>
      </c>
      <c r="K7458" s="4">
        <f>AVERAGE(Data[[#This Row],[2020 '[YR2020']]],Data[[#This Row],[2021 '[YR2021']]],Data[[#This Row],[2022 '[YR2022']]],Data[[#This Row],[2023 '[YR2023']]],Data[[#This Row],[2024 '[YR2024']]])</f>
        <v>24.965799999999998</v>
      </c>
      <c r="L7458" s="4">
        <f>((J7458-F7458)/Data[[#This Row],[2020 '[YR2020']]])*100</f>
        <v>23.48897843090781</v>
      </c>
    </row>
    <row r="7459" spans="1:12" x14ac:dyDescent="0.3">
      <c r="A7459" t="s">
        <v>503</v>
      </c>
      <c r="B7459" t="s">
        <v>504</v>
      </c>
      <c r="C7459" s="5" t="s">
        <v>636</v>
      </c>
      <c r="D7459" t="s">
        <v>12</v>
      </c>
      <c r="E7459" t="s">
        <v>117</v>
      </c>
      <c r="F7459">
        <v>26.326000000000001</v>
      </c>
      <c r="G7459">
        <v>31.852</v>
      </c>
      <c r="H7459">
        <v>30.594000000000001</v>
      </c>
      <c r="I7459">
        <v>30.728000000000002</v>
      </c>
      <c r="J7459">
        <v>30.971</v>
      </c>
      <c r="K7459" s="4">
        <f>AVERAGE(Data[[#This Row],[2020 '[YR2020']]],Data[[#This Row],[2021 '[YR2021']]],Data[[#This Row],[2022 '[YR2022']]],Data[[#This Row],[2023 '[YR2023']]],Data[[#This Row],[2024 '[YR2024']]])</f>
        <v>30.094200000000001</v>
      </c>
      <c r="L7459" s="4">
        <f>((J7459-F7459)/Data[[#This Row],[2020 '[YR2020']]])*100</f>
        <v>17.644154068221528</v>
      </c>
    </row>
    <row r="7460" spans="1:12" x14ac:dyDescent="0.3">
      <c r="A7460" t="s">
        <v>503</v>
      </c>
      <c r="B7460" t="s">
        <v>504</v>
      </c>
      <c r="C7460" s="5" t="s">
        <v>636</v>
      </c>
      <c r="D7460" t="s">
        <v>31</v>
      </c>
      <c r="E7460" t="s">
        <v>123</v>
      </c>
      <c r="F7460">
        <v>28.077999999999999</v>
      </c>
      <c r="G7460">
        <v>33.448</v>
      </c>
      <c r="H7460">
        <v>32.499000000000002</v>
      </c>
      <c r="I7460">
        <v>32.923000000000002</v>
      </c>
      <c r="J7460">
        <v>32.820999999999998</v>
      </c>
      <c r="K7460" s="4">
        <f>AVERAGE(Data[[#This Row],[2020 '[YR2020']]],Data[[#This Row],[2021 '[YR2021']]],Data[[#This Row],[2022 '[YR2022']]],Data[[#This Row],[2023 '[YR2023']]],Data[[#This Row],[2024 '[YR2024']]])</f>
        <v>31.953800000000001</v>
      </c>
      <c r="L7460" s="4">
        <f>((J7460-F7460)/Data[[#This Row],[2020 '[YR2020']]])*100</f>
        <v>16.892228791224444</v>
      </c>
    </row>
    <row r="7461" spans="1:12" x14ac:dyDescent="0.3">
      <c r="A7461" t="s">
        <v>503</v>
      </c>
      <c r="B7461" t="s">
        <v>504</v>
      </c>
      <c r="C7461" s="5" t="s">
        <v>636</v>
      </c>
      <c r="D7461" t="s">
        <v>39</v>
      </c>
      <c r="E7461" t="s">
        <v>133</v>
      </c>
      <c r="F7461">
        <v>3157142</v>
      </c>
      <c r="G7461">
        <v>3322738</v>
      </c>
      <c r="H7461">
        <v>3289801</v>
      </c>
      <c r="I7461">
        <v>3246451</v>
      </c>
      <c r="J7461">
        <v>3225464</v>
      </c>
      <c r="K7461" s="4">
        <f>AVERAGE(Data[[#This Row],[2020 '[YR2020']]],Data[[#This Row],[2021 '[YR2021']]],Data[[#This Row],[2022 '[YR2022']]],Data[[#This Row],[2023 '[YR2023']]],Data[[#This Row],[2024 '[YR2024']]])</f>
        <v>3248319.2</v>
      </c>
      <c r="L7461" s="4">
        <f>((J7461-F7461)/Data[[#This Row],[2020 '[YR2020']]])*100</f>
        <v>2.1640458363925346</v>
      </c>
    </row>
    <row r="7462" spans="1:12" x14ac:dyDescent="0.3">
      <c r="A7462" t="s">
        <v>503</v>
      </c>
      <c r="B7462" t="s">
        <v>504</v>
      </c>
      <c r="C7462" s="5" t="s">
        <v>636</v>
      </c>
      <c r="D7462" t="s">
        <v>30</v>
      </c>
      <c r="E7462" t="s">
        <v>122</v>
      </c>
      <c r="F7462">
        <v>35.084000000000003</v>
      </c>
      <c r="G7462">
        <v>41.259</v>
      </c>
      <c r="H7462">
        <v>39.207999999999998</v>
      </c>
      <c r="I7462">
        <v>39.713000000000001</v>
      </c>
      <c r="J7462">
        <v>39.622999999999998</v>
      </c>
      <c r="K7462" s="4">
        <f>AVERAGE(Data[[#This Row],[2020 '[YR2020']]],Data[[#This Row],[2021 '[YR2021']]],Data[[#This Row],[2022 '[YR2022']]],Data[[#This Row],[2023 '[YR2023']]],Data[[#This Row],[2024 '[YR2024']]])</f>
        <v>38.977400000000003</v>
      </c>
      <c r="L7462" s="4">
        <f>((J7462-F7462)/Data[[#This Row],[2020 '[YR2020']]])*100</f>
        <v>12.937521377265973</v>
      </c>
    </row>
    <row r="7463" spans="1:12" x14ac:dyDescent="0.3">
      <c r="A7463" t="s">
        <v>503</v>
      </c>
      <c r="B7463" t="s">
        <v>504</v>
      </c>
      <c r="C7463" s="5" t="s">
        <v>636</v>
      </c>
      <c r="D7463" t="s">
        <v>37</v>
      </c>
      <c r="E7463" t="s">
        <v>131</v>
      </c>
      <c r="F7463">
        <v>67.36</v>
      </c>
      <c r="G7463">
        <v>71.350999999999999</v>
      </c>
      <c r="H7463">
        <v>72.444999999999993</v>
      </c>
      <c r="I7463">
        <v>72.173000000000002</v>
      </c>
      <c r="J7463">
        <v>72.424999999999997</v>
      </c>
      <c r="K7463" s="4">
        <f>AVERAGE(Data[[#This Row],[2020 '[YR2020']]],Data[[#This Row],[2021 '[YR2021']]],Data[[#This Row],[2022 '[YR2022']]],Data[[#This Row],[2023 '[YR2023']]],Data[[#This Row],[2024 '[YR2024']]])</f>
        <v>71.150800000000004</v>
      </c>
      <c r="L7463" s="4">
        <f>((J7463-F7463)/Data[[#This Row],[2020 '[YR2020']]])*100</f>
        <v>7.5192992874109228</v>
      </c>
    </row>
    <row r="7464" spans="1:12" x14ac:dyDescent="0.3">
      <c r="A7464" t="s">
        <v>503</v>
      </c>
      <c r="B7464" t="s">
        <v>504</v>
      </c>
      <c r="C7464" s="5" t="s">
        <v>636</v>
      </c>
      <c r="D7464" t="s">
        <v>36</v>
      </c>
      <c r="E7464" t="s">
        <v>130</v>
      </c>
      <c r="F7464">
        <v>53.372999999999998</v>
      </c>
      <c r="G7464">
        <v>56.735999999999997</v>
      </c>
      <c r="H7464">
        <v>57.637</v>
      </c>
      <c r="I7464">
        <v>57.228999999999999</v>
      </c>
      <c r="J7464">
        <v>57.215000000000003</v>
      </c>
      <c r="K7464" s="4">
        <f>AVERAGE(Data[[#This Row],[2020 '[YR2020']]],Data[[#This Row],[2021 '[YR2021']]],Data[[#This Row],[2022 '[YR2022']]],Data[[#This Row],[2023 '[YR2023']]],Data[[#This Row],[2024 '[YR2024']]])</f>
        <v>56.437999999999988</v>
      </c>
      <c r="L7464" s="4">
        <f>((J7464-F7464)/Data[[#This Row],[2020 '[YR2020']]])*100</f>
        <v>7.1983961928315923</v>
      </c>
    </row>
    <row r="7465" spans="1:12" x14ac:dyDescent="0.3">
      <c r="A7465" t="s">
        <v>503</v>
      </c>
      <c r="B7465" t="s">
        <v>504</v>
      </c>
      <c r="C7465" s="5" t="s">
        <v>636</v>
      </c>
      <c r="D7465" t="s">
        <v>38</v>
      </c>
      <c r="E7465" t="s">
        <v>132</v>
      </c>
      <c r="F7465">
        <v>45.671591585047501</v>
      </c>
      <c r="G7465">
        <v>46.026891075974099</v>
      </c>
      <c r="H7465">
        <v>46.395572254978298</v>
      </c>
      <c r="I7465">
        <v>46.256635322695502</v>
      </c>
      <c r="J7465">
        <v>46.321831525634799</v>
      </c>
      <c r="K7465" s="4">
        <f>AVERAGE(Data[[#This Row],[2020 '[YR2020']]],Data[[#This Row],[2021 '[YR2021']]],Data[[#This Row],[2022 '[YR2022']]],Data[[#This Row],[2023 '[YR2023']]],Data[[#This Row],[2024 '[YR2024']]])</f>
        <v>46.134504352866038</v>
      </c>
      <c r="L7465" s="4">
        <f>((J7465-F7465)/Data[[#This Row],[2020 '[YR2020']]])*100</f>
        <v>1.4237295395682705</v>
      </c>
    </row>
    <row r="7466" spans="1:12" x14ac:dyDescent="0.3">
      <c r="A7466" t="s">
        <v>503</v>
      </c>
      <c r="B7466" t="s">
        <v>504</v>
      </c>
      <c r="C7466" s="5" t="s">
        <v>636</v>
      </c>
      <c r="D7466" t="s">
        <v>34</v>
      </c>
      <c r="E7466" t="s">
        <v>128</v>
      </c>
      <c r="F7466">
        <v>61.447000000000003</v>
      </c>
      <c r="G7466">
        <v>64.888000000000005</v>
      </c>
      <c r="H7466">
        <v>65.573999999999998</v>
      </c>
      <c r="I7466">
        <v>65.438000000000002</v>
      </c>
      <c r="J7466">
        <v>65.438999999999993</v>
      </c>
      <c r="K7466" s="4">
        <f>AVERAGE(Data[[#This Row],[2020 '[YR2020']]],Data[[#This Row],[2021 '[YR2021']]],Data[[#This Row],[2022 '[YR2022']]],Data[[#This Row],[2023 '[YR2023']]],Data[[#This Row],[2024 '[YR2024']]])</f>
        <v>64.557199999999995</v>
      </c>
      <c r="L7466" s="4">
        <f>((J7466-F7466)/Data[[#This Row],[2020 '[YR2020']]])*100</f>
        <v>6.4966556544664353</v>
      </c>
    </row>
    <row r="7467" spans="1:12" x14ac:dyDescent="0.3">
      <c r="A7467" t="s">
        <v>503</v>
      </c>
      <c r="B7467" t="s">
        <v>504</v>
      </c>
      <c r="C7467" s="5" t="s">
        <v>636</v>
      </c>
      <c r="D7467" t="s">
        <v>33</v>
      </c>
      <c r="E7467" t="s">
        <v>126</v>
      </c>
      <c r="F7467">
        <v>60.625</v>
      </c>
      <c r="G7467">
        <v>64.680000000000007</v>
      </c>
      <c r="H7467">
        <v>66.159000000000006</v>
      </c>
      <c r="I7467">
        <v>65.709999999999994</v>
      </c>
      <c r="J7467">
        <v>66.072999999999993</v>
      </c>
      <c r="K7467" s="4">
        <f>AVERAGE(Data[[#This Row],[2020 '[YR2020']]],Data[[#This Row],[2021 '[YR2021']]],Data[[#This Row],[2022 '[YR2022']]],Data[[#This Row],[2023 '[YR2023']]],Data[[#This Row],[2024 '[YR2024']]])</f>
        <v>64.649399999999986</v>
      </c>
      <c r="L7467" s="4">
        <f>((J7467-F7467)/Data[[#This Row],[2020 '[YR2020']]])*100</f>
        <v>8.9863917525773083</v>
      </c>
    </row>
    <row r="7468" spans="1:12" x14ac:dyDescent="0.3">
      <c r="A7468" t="s">
        <v>503</v>
      </c>
      <c r="B7468" t="s">
        <v>504</v>
      </c>
      <c r="C7468" s="5" t="s">
        <v>636</v>
      </c>
      <c r="D7468" t="s">
        <v>32</v>
      </c>
      <c r="E7468" t="s">
        <v>125</v>
      </c>
      <c r="F7468">
        <v>46.158999999999999</v>
      </c>
      <c r="G7468">
        <v>49.451000000000001</v>
      </c>
      <c r="H7468">
        <v>50.566000000000003</v>
      </c>
      <c r="I7468">
        <v>49.948999999999998</v>
      </c>
      <c r="J7468">
        <v>49.941000000000003</v>
      </c>
      <c r="K7468" s="4">
        <f>AVERAGE(Data[[#This Row],[2020 '[YR2020']]],Data[[#This Row],[2021 '[YR2021']]],Data[[#This Row],[2022 '[YR2022']]],Data[[#This Row],[2023 '[YR2023']]],Data[[#This Row],[2024 '[YR2024']]])</f>
        <v>49.213200000000001</v>
      </c>
      <c r="L7468" s="4">
        <f>((J7468-F7468)/Data[[#This Row],[2020 '[YR2020']]])*100</f>
        <v>8.1934184016118277</v>
      </c>
    </row>
    <row r="7469" spans="1:12" x14ac:dyDescent="0.3">
      <c r="A7469" t="s">
        <v>503</v>
      </c>
      <c r="B7469" t="s">
        <v>504</v>
      </c>
      <c r="C7469" s="5" t="s">
        <v>636</v>
      </c>
      <c r="D7469" t="s">
        <v>35</v>
      </c>
      <c r="E7469" t="s">
        <v>129</v>
      </c>
      <c r="F7469">
        <v>74.412999999999997</v>
      </c>
      <c r="G7469">
        <v>78.334999999999994</v>
      </c>
      <c r="H7469">
        <v>79.024000000000001</v>
      </c>
      <c r="I7469">
        <v>78.932000000000002</v>
      </c>
      <c r="J7469">
        <v>79.061999999999998</v>
      </c>
      <c r="K7469" s="4">
        <f>AVERAGE(Data[[#This Row],[2020 '[YR2020']]],Data[[#This Row],[2021 '[YR2021']]],Data[[#This Row],[2022 '[YR2022']]],Data[[#This Row],[2023 '[YR2023']]],Data[[#This Row],[2024 '[YR2024']]])</f>
        <v>77.95320000000001</v>
      </c>
      <c r="L7469" s="4">
        <f>((J7469-F7469)/Data[[#This Row],[2020 '[YR2020']]])*100</f>
        <v>6.2475642696840614</v>
      </c>
    </row>
    <row r="7470" spans="1:12" x14ac:dyDescent="0.3">
      <c r="A7470" t="s">
        <v>321</v>
      </c>
      <c r="B7470" t="s">
        <v>322</v>
      </c>
      <c r="C7470" s="5" t="s">
        <v>637</v>
      </c>
      <c r="D7470" t="s">
        <v>89</v>
      </c>
      <c r="E7470" t="s">
        <v>170</v>
      </c>
      <c r="F7470">
        <v>559681941.83223403</v>
      </c>
      <c r="G7470">
        <v>702584737.67673194</v>
      </c>
      <c r="H7470">
        <v>638960849.80749297</v>
      </c>
      <c r="I7470">
        <v>682793969.31427097</v>
      </c>
      <c r="J7470">
        <v>773677575.74344504</v>
      </c>
      <c r="K7470" s="4">
        <f>AVERAGE(Data[[#This Row],[2020 '[YR2020']]],Data[[#This Row],[2021 '[YR2021']]],Data[[#This Row],[2022 '[YR2022']]],Data[[#This Row],[2023 '[YR2023']]],Data[[#This Row],[2024 '[YR2024']]])</f>
        <v>671539814.8748349</v>
      </c>
      <c r="L7470" s="4">
        <f>((J7470-F7470)/Data[[#This Row],[2020 '[YR2020']]])*100</f>
        <v>38.235222171123169</v>
      </c>
    </row>
    <row r="7471" spans="1:12" x14ac:dyDescent="0.3">
      <c r="A7471" t="s">
        <v>321</v>
      </c>
      <c r="B7471" t="s">
        <v>322</v>
      </c>
      <c r="C7471" s="5" t="s">
        <v>637</v>
      </c>
      <c r="D7471" t="s">
        <v>88</v>
      </c>
      <c r="E7471" t="s">
        <v>171</v>
      </c>
      <c r="F7471">
        <v>559681941.83223403</v>
      </c>
      <c r="G7471">
        <v>702584737.67673194</v>
      </c>
      <c r="H7471">
        <v>638960849.80749297</v>
      </c>
      <c r="I7471">
        <v>682793969.31427097</v>
      </c>
      <c r="J7471">
        <v>773677575.74344504</v>
      </c>
      <c r="K7471" s="4">
        <f>AVERAGE(Data[[#This Row],[2020 '[YR2020']]],Data[[#This Row],[2021 '[YR2021']]],Data[[#This Row],[2022 '[YR2022']]],Data[[#This Row],[2023 '[YR2023']]],Data[[#This Row],[2024 '[YR2024']]])</f>
        <v>671539814.8748349</v>
      </c>
      <c r="L7471" s="4">
        <f>((J7471-F7471)/Data[[#This Row],[2020 '[YR2020']]])*100</f>
        <v>38.235222171123169</v>
      </c>
    </row>
    <row r="7472" spans="1:12" x14ac:dyDescent="0.3">
      <c r="A7472" t="s">
        <v>321</v>
      </c>
      <c r="B7472" t="s">
        <v>322</v>
      </c>
      <c r="C7472" s="5" t="s">
        <v>637</v>
      </c>
      <c r="D7472" t="s">
        <v>87</v>
      </c>
      <c r="E7472" t="s">
        <v>176</v>
      </c>
      <c r="F7472">
        <v>61.5</v>
      </c>
      <c r="G7472">
        <v>61.5</v>
      </c>
      <c r="H7472">
        <v>61.5</v>
      </c>
      <c r="I7472">
        <v>61.5</v>
      </c>
      <c r="J7472">
        <v>68.099999999999994</v>
      </c>
      <c r="K7472" s="4">
        <f>AVERAGE(Data[[#This Row],[2020 '[YR2020']]],Data[[#This Row],[2021 '[YR2021']]],Data[[#This Row],[2022 '[YR2022']]],Data[[#This Row],[2023 '[YR2023']]],Data[[#This Row],[2024 '[YR2024']]])</f>
        <v>62.820000000000007</v>
      </c>
      <c r="L7472" s="4">
        <f>((J7472-F7472)/Data[[#This Row],[2020 '[YR2020']]])*100</f>
        <v>10.731707317073161</v>
      </c>
    </row>
    <row r="7473" spans="1:12" x14ac:dyDescent="0.3">
      <c r="A7473" t="s">
        <v>321</v>
      </c>
      <c r="B7473" t="s">
        <v>322</v>
      </c>
      <c r="C7473" s="5" t="s">
        <v>637</v>
      </c>
      <c r="D7473" t="s">
        <v>86</v>
      </c>
      <c r="E7473" t="s">
        <v>175</v>
      </c>
      <c r="F7473">
        <v>32.799999999999997</v>
      </c>
      <c r="G7473">
        <v>32.799999999999997</v>
      </c>
      <c r="H7473">
        <v>32.799999999999997</v>
      </c>
      <c r="I7473">
        <v>32.799999999999997</v>
      </c>
      <c r="J7473">
        <v>32.6</v>
      </c>
      <c r="K7473" s="4">
        <f>AVERAGE(Data[[#This Row],[2020 '[YR2020']]],Data[[#This Row],[2021 '[YR2021']]],Data[[#This Row],[2022 '[YR2022']]],Data[[#This Row],[2023 '[YR2023']]],Data[[#This Row],[2024 '[YR2024']]])</f>
        <v>32.76</v>
      </c>
      <c r="L7473" s="4">
        <f>((J7473-F7473)/Data[[#This Row],[2020 '[YR2020']]])*100</f>
        <v>-0.60975609756096272</v>
      </c>
    </row>
    <row r="7474" spans="1:12" x14ac:dyDescent="0.3">
      <c r="A7474" t="s">
        <v>321</v>
      </c>
      <c r="B7474" t="s">
        <v>322</v>
      </c>
      <c r="C7474" s="5" t="s">
        <v>637</v>
      </c>
      <c r="D7474" t="s">
        <v>76</v>
      </c>
      <c r="E7474" t="s">
        <v>161</v>
      </c>
      <c r="F7474">
        <v>24.2424242424242</v>
      </c>
      <c r="G7474">
        <v>22.8571428571429</v>
      </c>
      <c r="H7474">
        <v>22.8571428571429</v>
      </c>
      <c r="I7474">
        <v>22.8571428571429</v>
      </c>
      <c r="J7474">
        <v>20.588235294117599</v>
      </c>
      <c r="K7474" s="4">
        <f>AVERAGE(Data[[#This Row],[2020 '[YR2020']]],Data[[#This Row],[2021 '[YR2021']]],Data[[#This Row],[2022 '[YR2022']]],Data[[#This Row],[2023 '[YR2023']]],Data[[#This Row],[2024 '[YR2024']]])</f>
        <v>22.680417621594099</v>
      </c>
      <c r="L7474" s="4">
        <f>((J7474-F7474)/Data[[#This Row],[2020 '[YR2020']]])*100</f>
        <v>-15.073529411764754</v>
      </c>
    </row>
    <row r="7475" spans="1:12" x14ac:dyDescent="0.3">
      <c r="A7475" t="s">
        <v>321</v>
      </c>
      <c r="B7475" t="s">
        <v>322</v>
      </c>
      <c r="C7475" s="5" t="s">
        <v>637</v>
      </c>
      <c r="D7475" t="s">
        <v>71</v>
      </c>
      <c r="E7475" t="s">
        <v>156</v>
      </c>
      <c r="F7475">
        <v>6.4</v>
      </c>
      <c r="G7475">
        <v>6.3</v>
      </c>
      <c r="H7475">
        <v>6.3</v>
      </c>
      <c r="I7475">
        <v>6.2</v>
      </c>
      <c r="J7475">
        <v>6.2</v>
      </c>
      <c r="K7475" s="4">
        <f>AVERAGE(Data[[#This Row],[2020 '[YR2020']]],Data[[#This Row],[2021 '[YR2021']]],Data[[#This Row],[2022 '[YR2022']]],Data[[#This Row],[2023 '[YR2023']]],Data[[#This Row],[2024 '[YR2024']]])</f>
        <v>6.2799999999999994</v>
      </c>
      <c r="L7475" s="4">
        <f>((J7475-F7475)/Data[[#This Row],[2020 '[YR2020']]])*100</f>
        <v>-3.1250000000000027</v>
      </c>
    </row>
    <row r="7476" spans="1:12" x14ac:dyDescent="0.3">
      <c r="A7476" t="s">
        <v>321</v>
      </c>
      <c r="B7476" t="s">
        <v>322</v>
      </c>
      <c r="C7476" s="5" t="s">
        <v>637</v>
      </c>
      <c r="D7476" t="s">
        <v>68</v>
      </c>
      <c r="E7476" t="s">
        <v>153</v>
      </c>
      <c r="F7476">
        <v>10.7</v>
      </c>
      <c r="G7476">
        <v>10.8</v>
      </c>
      <c r="H7476">
        <v>10.8</v>
      </c>
      <c r="I7476">
        <v>10.9</v>
      </c>
      <c r="J7476">
        <v>10.9</v>
      </c>
      <c r="K7476" s="4">
        <f>AVERAGE(Data[[#This Row],[2020 '[YR2020']]],Data[[#This Row],[2021 '[YR2021']]],Data[[#This Row],[2022 '[YR2022']]],Data[[#This Row],[2023 '[YR2023']]],Data[[#This Row],[2024 '[YR2024']]])</f>
        <v>10.819999999999999</v>
      </c>
      <c r="L7476" s="4">
        <f>((J7476-F7476)/Data[[#This Row],[2020 '[YR2020']]])*100</f>
        <v>1.8691588785046829</v>
      </c>
    </row>
    <row r="7477" spans="1:12" x14ac:dyDescent="0.3">
      <c r="A7477" t="s">
        <v>321</v>
      </c>
      <c r="B7477" t="s">
        <v>322</v>
      </c>
      <c r="C7477" s="5" t="s">
        <v>637</v>
      </c>
      <c r="D7477" t="s">
        <v>66</v>
      </c>
      <c r="E7477" t="s">
        <v>160</v>
      </c>
      <c r="F7477">
        <v>9.3955450057983398</v>
      </c>
      <c r="G7477">
        <v>9.8317937850952095</v>
      </c>
      <c r="H7477">
        <v>9.3423321232448107</v>
      </c>
      <c r="I7477">
        <v>8.88007686370978</v>
      </c>
      <c r="J7477">
        <v>8.6525492554830006</v>
      </c>
      <c r="K7477" s="4">
        <f>AVERAGE(Data[[#This Row],[2020 '[YR2020']]],Data[[#This Row],[2021 '[YR2021']]],Data[[#This Row],[2022 '[YR2022']]],Data[[#This Row],[2023 '[YR2023']]],Data[[#This Row],[2024 '[YR2024']]])</f>
        <v>9.2204594066662278</v>
      </c>
      <c r="L7477" s="4">
        <f>((J7477-F7477)/Data[[#This Row],[2020 '[YR2020']]])*100</f>
        <v>-7.9079579721752058</v>
      </c>
    </row>
    <row r="7478" spans="1:12" x14ac:dyDescent="0.3">
      <c r="A7478" t="s">
        <v>321</v>
      </c>
      <c r="B7478" t="s">
        <v>322</v>
      </c>
      <c r="C7478" s="5" t="s">
        <v>637</v>
      </c>
      <c r="D7478" t="s">
        <v>48</v>
      </c>
      <c r="E7478" t="s">
        <v>181</v>
      </c>
      <c r="F7478">
        <v>18596263743.0205</v>
      </c>
      <c r="G7478">
        <v>18814520632.238998</v>
      </c>
      <c r="H7478">
        <v>18537536566.886398</v>
      </c>
      <c r="I7478">
        <v>18960218369.433899</v>
      </c>
      <c r="J7478">
        <v>21623517731.5854</v>
      </c>
      <c r="K7478" s="4">
        <f>AVERAGE(Data[[#This Row],[2020 '[YR2020']]],Data[[#This Row],[2021 '[YR2021']]],Data[[#This Row],[2022 '[YR2022']]],Data[[#This Row],[2023 '[YR2023']]],Data[[#This Row],[2024 '[YR2024']]])</f>
        <v>19306411408.633041</v>
      </c>
      <c r="L7478" s="4">
        <f>((J7478-F7478)/Data[[#This Row],[2020 '[YR2020']]])*100</f>
        <v>16.278829072324168</v>
      </c>
    </row>
    <row r="7479" spans="1:12" x14ac:dyDescent="0.3">
      <c r="A7479" t="s">
        <v>321</v>
      </c>
      <c r="B7479" t="s">
        <v>322</v>
      </c>
      <c r="C7479" s="5" t="s">
        <v>637</v>
      </c>
      <c r="D7479" t="s">
        <v>49</v>
      </c>
      <c r="E7479" t="s">
        <v>182</v>
      </c>
      <c r="F7479">
        <v>1726</v>
      </c>
      <c r="G7479">
        <v>2086</v>
      </c>
      <c r="H7479">
        <v>1788</v>
      </c>
      <c r="I7479">
        <v>1809</v>
      </c>
      <c r="J7479">
        <v>1747</v>
      </c>
      <c r="K7479" s="4">
        <f>AVERAGE(Data[[#This Row],[2020 '[YR2020']]],Data[[#This Row],[2021 '[YR2021']]],Data[[#This Row],[2022 '[YR2022']]],Data[[#This Row],[2023 '[YR2023']]],Data[[#This Row],[2024 '[YR2024']]])</f>
        <v>1831.2</v>
      </c>
      <c r="L7479" s="4">
        <f>((J7479-F7479)/Data[[#This Row],[2020 '[YR2020']]])*100</f>
        <v>1.2166859791425262</v>
      </c>
    </row>
    <row r="7480" spans="1:12" x14ac:dyDescent="0.3">
      <c r="A7480" t="s">
        <v>321</v>
      </c>
      <c r="B7480" t="s">
        <v>322</v>
      </c>
      <c r="C7480" s="5" t="s">
        <v>637</v>
      </c>
      <c r="D7480" t="s">
        <v>43</v>
      </c>
      <c r="E7480" t="s">
        <v>185</v>
      </c>
      <c r="F7480">
        <v>32.799999999999997</v>
      </c>
      <c r="G7480">
        <v>32.799999999999997</v>
      </c>
      <c r="H7480">
        <v>32.799999999999997</v>
      </c>
      <c r="I7480">
        <v>32.799999999999997</v>
      </c>
      <c r="J7480">
        <v>32.6</v>
      </c>
      <c r="K7480" s="4">
        <f>AVERAGE(Data[[#This Row],[2020 '[YR2020']]],Data[[#This Row],[2021 '[YR2021']]],Data[[#This Row],[2022 '[YR2022']]],Data[[#This Row],[2023 '[YR2023']]],Data[[#This Row],[2024 '[YR2024']]])</f>
        <v>32.76</v>
      </c>
      <c r="L7480" s="4">
        <f>((J7480-F7480)/Data[[#This Row],[2020 '[YR2020']]])*100</f>
        <v>-0.60975609756096272</v>
      </c>
    </row>
    <row r="7481" spans="1:12" x14ac:dyDescent="0.3">
      <c r="A7481" t="s">
        <v>321</v>
      </c>
      <c r="B7481" t="s">
        <v>322</v>
      </c>
      <c r="C7481" s="5" t="s">
        <v>637</v>
      </c>
      <c r="D7481" t="s">
        <v>40</v>
      </c>
      <c r="E7481" t="s">
        <v>127</v>
      </c>
      <c r="F7481">
        <v>11.607397279879001</v>
      </c>
      <c r="G7481">
        <v>9.1571822350415708</v>
      </c>
      <c r="H7481">
        <v>9.1015200771706208</v>
      </c>
      <c r="I7481">
        <v>9.52952358287585</v>
      </c>
      <c r="J7481">
        <v>9.8081219193335993</v>
      </c>
      <c r="K7481" s="4">
        <f>AVERAGE(Data[[#This Row],[2020 '[YR2020']]],Data[[#This Row],[2021 '[YR2021']]],Data[[#This Row],[2022 '[YR2022']]],Data[[#This Row],[2023 '[YR2023']]],Data[[#This Row],[2024 '[YR2024']]])</f>
        <v>9.8407490188601283</v>
      </c>
      <c r="L7481" s="4">
        <f>((J7481-F7481)/Data[[#This Row],[2020 '[YR2020']]])*100</f>
        <v>-15.501109483556485</v>
      </c>
    </row>
    <row r="7482" spans="1:12" x14ac:dyDescent="0.3">
      <c r="A7482" t="s">
        <v>321</v>
      </c>
      <c r="B7482" t="s">
        <v>322</v>
      </c>
      <c r="C7482" s="5" t="s">
        <v>637</v>
      </c>
      <c r="D7482" t="s">
        <v>28</v>
      </c>
      <c r="E7482" t="s">
        <v>124</v>
      </c>
      <c r="F7482">
        <v>1.20266463987123</v>
      </c>
      <c r="G7482">
        <v>9.7690993697354198</v>
      </c>
      <c r="H7482">
        <v>2.6260363285129</v>
      </c>
      <c r="I7482">
        <v>-1.0353008843195199</v>
      </c>
      <c r="J7482">
        <v>0.31172605091966799</v>
      </c>
      <c r="K7482" s="4">
        <f>AVERAGE(Data[[#This Row],[2020 '[YR2020']]],Data[[#This Row],[2021 '[YR2021']]],Data[[#This Row],[2022 '[YR2022']]],Data[[#This Row],[2023 '[YR2023']]],Data[[#This Row],[2024 '[YR2024']]])</f>
        <v>2.5748451009439397</v>
      </c>
      <c r="L7482" s="4">
        <f>((J7482-F7482)/Data[[#This Row],[2020 '[YR2020']]])*100</f>
        <v>-74.080384457545478</v>
      </c>
    </row>
    <row r="7483" spans="1:12" x14ac:dyDescent="0.3">
      <c r="A7483" t="s">
        <v>321</v>
      </c>
      <c r="B7483" t="s">
        <v>322</v>
      </c>
      <c r="C7483" s="5" t="s">
        <v>637</v>
      </c>
      <c r="D7483" t="s">
        <v>6</v>
      </c>
      <c r="E7483" t="s">
        <v>145</v>
      </c>
      <c r="F7483">
        <v>131.522427900042</v>
      </c>
      <c r="G7483">
        <v>144.370984575085</v>
      </c>
      <c r="H7483">
        <v>148.16221907785899</v>
      </c>
      <c r="I7483">
        <v>146.62829431351801</v>
      </c>
      <c r="J7483">
        <v>147.08537290491299</v>
      </c>
      <c r="K7483" s="4">
        <f>AVERAGE(Data[[#This Row],[2020 '[YR2020']]],Data[[#This Row],[2021 '[YR2021']]],Data[[#This Row],[2022 '[YR2022']]],Data[[#This Row],[2023 '[YR2023']]],Data[[#This Row],[2024 '[YR2024']]])</f>
        <v>143.55385975428339</v>
      </c>
      <c r="L7483" s="4">
        <f>((J7483-F7483)/Data[[#This Row],[2020 '[YR2020']]])*100</f>
        <v>11.83292101077919</v>
      </c>
    </row>
    <row r="7484" spans="1:12" x14ac:dyDescent="0.3">
      <c r="A7484" t="s">
        <v>321</v>
      </c>
      <c r="B7484" t="s">
        <v>322</v>
      </c>
      <c r="C7484" s="5" t="s">
        <v>637</v>
      </c>
      <c r="D7484" t="s">
        <v>3</v>
      </c>
      <c r="E7484" t="s">
        <v>139</v>
      </c>
      <c r="F7484">
        <v>24753113531.77</v>
      </c>
      <c r="G7484">
        <v>23492478682.889999</v>
      </c>
      <c r="H7484">
        <v>23634599826.400002</v>
      </c>
      <c r="I7484">
        <v>24988415729.950001</v>
      </c>
      <c r="J7484">
        <v>26837047261.689999</v>
      </c>
      <c r="K7484" s="4">
        <f>AVERAGE(Data[[#This Row],[2020 '[YR2020']]],Data[[#This Row],[2021 '[YR2021']]],Data[[#This Row],[2022 '[YR2022']]],Data[[#This Row],[2023 '[YR2023']]],Data[[#This Row],[2024 '[YR2024']]])</f>
        <v>24741131006.540001</v>
      </c>
      <c r="L7484" s="4">
        <f>((J7484-F7484)/Data[[#This Row],[2020 '[YR2020']]])*100</f>
        <v>8.4188751740071872</v>
      </c>
    </row>
    <row r="7485" spans="1:12" x14ac:dyDescent="0.3">
      <c r="A7485" t="s">
        <v>321</v>
      </c>
      <c r="B7485" t="s">
        <v>322</v>
      </c>
      <c r="C7485" s="5" t="s">
        <v>637</v>
      </c>
      <c r="D7485" t="s">
        <v>2</v>
      </c>
      <c r="E7485" t="s">
        <v>138</v>
      </c>
      <c r="F7485">
        <v>14.217479338207299</v>
      </c>
      <c r="G7485">
        <v>19.312472549621798</v>
      </c>
      <c r="H7485">
        <v>17.302971026241899</v>
      </c>
      <c r="I7485">
        <v>15.6930790308665</v>
      </c>
      <c r="J7485">
        <v>13.516588863246101</v>
      </c>
      <c r="K7485" s="4">
        <f>AVERAGE(Data[[#This Row],[2020 '[YR2020']]],Data[[#This Row],[2021 '[YR2021']]],Data[[#This Row],[2022 '[YR2022']]],Data[[#This Row],[2023 '[YR2023']]],Data[[#This Row],[2024 '[YR2024']]])</f>
        <v>16.008518161636719</v>
      </c>
      <c r="L7485" s="4">
        <f>((J7485-F7485)/Data[[#This Row],[2020 '[YR2020']]])*100</f>
        <v>-4.9297801550353775</v>
      </c>
    </row>
    <row r="7486" spans="1:12" x14ac:dyDescent="0.3">
      <c r="A7486" t="s">
        <v>321</v>
      </c>
      <c r="B7486" t="s">
        <v>322</v>
      </c>
      <c r="C7486" s="5" t="s">
        <v>637</v>
      </c>
      <c r="D7486" t="s">
        <v>54</v>
      </c>
      <c r="E7486" t="s">
        <v>198</v>
      </c>
      <c r="F7486">
        <v>17.616518755411299</v>
      </c>
      <c r="G7486">
        <v>16.9205225709613</v>
      </c>
      <c r="H7486">
        <v>14.2727945255291</v>
      </c>
      <c r="I7486">
        <v>14.0181106992979</v>
      </c>
      <c r="J7486">
        <v>14.5296931907518</v>
      </c>
      <c r="K7486" s="4">
        <f>AVERAGE(Data[[#This Row],[2020 '[YR2020']]],Data[[#This Row],[2021 '[YR2021']]],Data[[#This Row],[2022 '[YR2022']]],Data[[#This Row],[2023 '[YR2023']]],Data[[#This Row],[2024 '[YR2024']]])</f>
        <v>15.47152794839028</v>
      </c>
      <c r="L7486" s="4">
        <f>((J7486-F7486)/Data[[#This Row],[2020 '[YR2020']]])*100</f>
        <v>-17.522335754964715</v>
      </c>
    </row>
    <row r="7487" spans="1:12" x14ac:dyDescent="0.3">
      <c r="A7487" t="s">
        <v>407</v>
      </c>
      <c r="B7487" t="s">
        <v>408</v>
      </c>
      <c r="C7487" s="5" t="s">
        <v>637</v>
      </c>
      <c r="D7487" t="s">
        <v>76</v>
      </c>
      <c r="E7487" t="s">
        <v>161</v>
      </c>
      <c r="F7487">
        <v>12.328767123287699</v>
      </c>
      <c r="G7487">
        <v>12.328767123287699</v>
      </c>
      <c r="H7487">
        <v>12.328767123287699</v>
      </c>
      <c r="I7487">
        <v>28.187919463087301</v>
      </c>
      <c r="J7487">
        <v>29.530201342281899</v>
      </c>
      <c r="K7487" s="4">
        <f>AVERAGE(Data[[#This Row],[2020 '[YR2020']]],Data[[#This Row],[2021 '[YR2021']]],Data[[#This Row],[2022 '[YR2022']]],Data[[#This Row],[2023 '[YR2023']]],Data[[#This Row],[2024 '[YR2024']]])</f>
        <v>18.94088443504646</v>
      </c>
      <c r="L7487" s="4">
        <f>((J7487-F7487)/Data[[#This Row],[2020 '[YR2020']]])*100</f>
        <v>139.52274422073043</v>
      </c>
    </row>
    <row r="7488" spans="1:12" x14ac:dyDescent="0.3">
      <c r="A7488" t="s">
        <v>407</v>
      </c>
      <c r="B7488" t="s">
        <v>408</v>
      </c>
      <c r="C7488" s="5" t="s">
        <v>637</v>
      </c>
      <c r="D7488" t="s">
        <v>71</v>
      </c>
      <c r="E7488" t="s">
        <v>156</v>
      </c>
      <c r="F7488">
        <v>26.5</v>
      </c>
      <c r="G7488">
        <v>25.7</v>
      </c>
      <c r="H7488">
        <v>25.4</v>
      </c>
      <c r="I7488">
        <v>25.1</v>
      </c>
      <c r="J7488">
        <v>25.2</v>
      </c>
      <c r="K7488" s="4">
        <f>AVERAGE(Data[[#This Row],[2020 '[YR2020']]],Data[[#This Row],[2021 '[YR2021']]],Data[[#This Row],[2022 '[YR2022']]],Data[[#This Row],[2023 '[YR2023']]],Data[[#This Row],[2024 '[YR2024']]])</f>
        <v>25.58</v>
      </c>
      <c r="L7488" s="4">
        <f>((J7488-F7488)/Data[[#This Row],[2020 '[YR2020']]])*100</f>
        <v>-4.905660377358493</v>
      </c>
    </row>
    <row r="7489" spans="1:12" x14ac:dyDescent="0.3">
      <c r="A7489" t="s">
        <v>407</v>
      </c>
      <c r="B7489" t="s">
        <v>408</v>
      </c>
      <c r="C7489" s="5" t="s">
        <v>637</v>
      </c>
      <c r="D7489" t="s">
        <v>68</v>
      </c>
      <c r="E7489" t="s">
        <v>153</v>
      </c>
      <c r="F7489">
        <v>3.2</v>
      </c>
      <c r="G7489">
        <v>3.5</v>
      </c>
      <c r="H7489">
        <v>4</v>
      </c>
      <c r="I7489">
        <v>4.5999999999999996</v>
      </c>
      <c r="J7489">
        <v>5.4</v>
      </c>
      <c r="K7489" s="4">
        <f>AVERAGE(Data[[#This Row],[2020 '[YR2020']]],Data[[#This Row],[2021 '[YR2021']]],Data[[#This Row],[2022 '[YR2022']]],Data[[#This Row],[2023 '[YR2023']]],Data[[#This Row],[2024 '[YR2024']]])</f>
        <v>4.1399999999999997</v>
      </c>
      <c r="L7489" s="4">
        <f>((J7489-F7489)/Data[[#This Row],[2020 '[YR2020']]])*100</f>
        <v>68.75</v>
      </c>
    </row>
    <row r="7490" spans="1:12" x14ac:dyDescent="0.3">
      <c r="A7490" t="s">
        <v>407</v>
      </c>
      <c r="B7490" t="s">
        <v>408</v>
      </c>
      <c r="C7490" s="5" t="s">
        <v>637</v>
      </c>
      <c r="D7490" t="s">
        <v>95</v>
      </c>
      <c r="E7490" t="s">
        <v>169</v>
      </c>
      <c r="F7490">
        <v>4.0999999999999996</v>
      </c>
      <c r="G7490">
        <v>3.927</v>
      </c>
      <c r="H7490">
        <v>3.5</v>
      </c>
      <c r="I7490">
        <v>3.4860000000000002</v>
      </c>
      <c r="J7490">
        <v>3.6019999999999999</v>
      </c>
      <c r="K7490" s="4">
        <f>AVERAGE(Data[[#This Row],[2020 '[YR2020']]],Data[[#This Row],[2021 '[YR2021']]],Data[[#This Row],[2022 '[YR2022']]],Data[[#This Row],[2023 '[YR2023']]],Data[[#This Row],[2024 '[YR2024']]])</f>
        <v>3.7229999999999999</v>
      </c>
      <c r="L7490" s="4">
        <f>((J7490-F7490)/Data[[#This Row],[2020 '[YR2020']]])*100</f>
        <v>-12.146341463414629</v>
      </c>
    </row>
    <row r="7491" spans="1:12" x14ac:dyDescent="0.3">
      <c r="A7491" t="s">
        <v>407</v>
      </c>
      <c r="B7491" t="s">
        <v>408</v>
      </c>
      <c r="C7491" s="5" t="s">
        <v>637</v>
      </c>
      <c r="D7491" t="s">
        <v>63</v>
      </c>
      <c r="E7491" t="s">
        <v>190</v>
      </c>
      <c r="F7491">
        <v>15.189778071769</v>
      </c>
      <c r="G7491">
        <v>15.274685524995499</v>
      </c>
      <c r="H7491">
        <v>15.3699971498671</v>
      </c>
      <c r="I7491">
        <v>15.4738625747472</v>
      </c>
      <c r="J7491">
        <v>15.593098467002299</v>
      </c>
      <c r="K7491" s="4">
        <f>AVERAGE(Data[[#This Row],[2020 '[YR2020']]],Data[[#This Row],[2021 '[YR2021']]],Data[[#This Row],[2022 '[YR2022']]],Data[[#This Row],[2023 '[YR2023']]],Data[[#This Row],[2024 '[YR2024']]])</f>
        <v>15.380284357676221</v>
      </c>
      <c r="L7491" s="4">
        <f>((J7491-F7491)/Data[[#This Row],[2020 '[YR2020']]])*100</f>
        <v>2.6552092685467965</v>
      </c>
    </row>
    <row r="7492" spans="1:12" x14ac:dyDescent="0.3">
      <c r="A7492" t="s">
        <v>407</v>
      </c>
      <c r="B7492" t="s">
        <v>408</v>
      </c>
      <c r="C7492" s="5" t="s">
        <v>637</v>
      </c>
      <c r="D7492" t="s">
        <v>77</v>
      </c>
      <c r="E7492" t="s">
        <v>147</v>
      </c>
      <c r="F7492">
        <v>91.960378208014404</v>
      </c>
      <c r="G7492">
        <v>92.407087916037696</v>
      </c>
      <c r="H7492">
        <v>91.724628657831502</v>
      </c>
      <c r="I7492">
        <v>91.945063765272494</v>
      </c>
      <c r="J7492">
        <v>91.684419699600795</v>
      </c>
      <c r="K7492" s="4">
        <f>AVERAGE(Data[[#This Row],[2020 '[YR2020']]],Data[[#This Row],[2021 '[YR2021']]],Data[[#This Row],[2022 '[YR2022']]],Data[[#This Row],[2023 '[YR2023']]],Data[[#This Row],[2024 '[YR2024']]])</f>
        <v>91.944315649351367</v>
      </c>
      <c r="L7492" s="4">
        <f>((J7492-F7492)/Data[[#This Row],[2020 '[YR2020']]])*100</f>
        <v>-0.30008413818110979</v>
      </c>
    </row>
    <row r="7493" spans="1:12" x14ac:dyDescent="0.3">
      <c r="A7493" t="s">
        <v>407</v>
      </c>
      <c r="B7493" t="s">
        <v>408</v>
      </c>
      <c r="C7493" s="5" t="s">
        <v>637</v>
      </c>
      <c r="D7493" t="s">
        <v>61</v>
      </c>
      <c r="E7493" t="s">
        <v>188</v>
      </c>
      <c r="F7493">
        <v>35.388438088782898</v>
      </c>
      <c r="G7493">
        <v>35.217846918258601</v>
      </c>
      <c r="H7493">
        <v>35.066501608271899</v>
      </c>
      <c r="I7493">
        <v>34.929710643550003</v>
      </c>
      <c r="J7493">
        <v>34.822346621062401</v>
      </c>
      <c r="K7493" s="4">
        <f>AVERAGE(Data[[#This Row],[2020 '[YR2020']]],Data[[#This Row],[2021 '[YR2021']]],Data[[#This Row],[2022 '[YR2022']]],Data[[#This Row],[2023 '[YR2023']]],Data[[#This Row],[2024 '[YR2024']]])</f>
        <v>35.084968775985161</v>
      </c>
      <c r="L7493" s="4">
        <f>((J7493-F7493)/Data[[#This Row],[2020 '[YR2020']]])*100</f>
        <v>-1.5996508981274637</v>
      </c>
    </row>
    <row r="7494" spans="1:12" x14ac:dyDescent="0.3">
      <c r="A7494" t="s">
        <v>407</v>
      </c>
      <c r="B7494" t="s">
        <v>408</v>
      </c>
      <c r="C7494" s="5" t="s">
        <v>637</v>
      </c>
      <c r="D7494" t="s">
        <v>66</v>
      </c>
      <c r="E7494" t="s">
        <v>160</v>
      </c>
      <c r="F7494">
        <v>2.9496066894531299</v>
      </c>
      <c r="G7494">
        <v>3.1707319335937498</v>
      </c>
      <c r="H7494">
        <v>3.7345641303669099</v>
      </c>
      <c r="I7494">
        <v>5.29582376199967</v>
      </c>
      <c r="J7494">
        <v>6.6170452801709096</v>
      </c>
      <c r="K7494" s="4">
        <f>AVERAGE(Data[[#This Row],[2020 '[YR2020']]],Data[[#This Row],[2021 '[YR2021']]],Data[[#This Row],[2022 '[YR2022']]],Data[[#This Row],[2023 '[YR2023']]],Data[[#This Row],[2024 '[YR2024']]])</f>
        <v>4.3535543591168739</v>
      </c>
      <c r="L7494" s="4">
        <f>((J7494-F7494)/Data[[#This Row],[2020 '[YR2020']]])*100</f>
        <v>124.33652947124753</v>
      </c>
    </row>
    <row r="7495" spans="1:12" x14ac:dyDescent="0.3">
      <c r="A7495" t="s">
        <v>407</v>
      </c>
      <c r="B7495" t="s">
        <v>408</v>
      </c>
      <c r="C7495" s="5" t="s">
        <v>637</v>
      </c>
      <c r="D7495" t="s">
        <v>83</v>
      </c>
      <c r="E7495" t="s">
        <v>172</v>
      </c>
      <c r="F7495">
        <v>34.627000000000002</v>
      </c>
      <c r="G7495">
        <v>33.976999999999997</v>
      </c>
      <c r="H7495">
        <v>33.948999999999998</v>
      </c>
      <c r="I7495">
        <v>33.96</v>
      </c>
      <c r="J7495">
        <v>33.926000000000002</v>
      </c>
      <c r="K7495" s="4">
        <f>AVERAGE(Data[[#This Row],[2020 '[YR2020']]],Data[[#This Row],[2021 '[YR2021']]],Data[[#This Row],[2022 '[YR2022']]],Data[[#This Row],[2023 '[YR2023']]],Data[[#This Row],[2024 '[YR2024']]])</f>
        <v>34.087800000000001</v>
      </c>
      <c r="L7495" s="4">
        <f>((J7495-F7495)/Data[[#This Row],[2020 '[YR2020']]])*100</f>
        <v>-2.0244318017731842</v>
      </c>
    </row>
    <row r="7496" spans="1:12" x14ac:dyDescent="0.3">
      <c r="A7496" t="s">
        <v>407</v>
      </c>
      <c r="B7496" t="s">
        <v>408</v>
      </c>
      <c r="C7496" s="5" t="s">
        <v>637</v>
      </c>
      <c r="D7496" t="s">
        <v>87</v>
      </c>
      <c r="E7496" t="s">
        <v>176</v>
      </c>
      <c r="F7496">
        <v>9.4</v>
      </c>
      <c r="G7496">
        <v>12.7</v>
      </c>
      <c r="H7496">
        <v>12.7</v>
      </c>
      <c r="I7496">
        <v>12.7</v>
      </c>
      <c r="J7496">
        <v>12.6</v>
      </c>
      <c r="K7496" s="4">
        <f>AVERAGE(Data[[#This Row],[2020 '[YR2020']]],Data[[#This Row],[2021 '[YR2021']]],Data[[#This Row],[2022 '[YR2022']]],Data[[#This Row],[2023 '[YR2023']]],Data[[#This Row],[2024 '[YR2024']]])</f>
        <v>12.02</v>
      </c>
      <c r="L7496" s="4">
        <f>((J7496-F7496)/Data[[#This Row],[2020 '[YR2020']]])*100</f>
        <v>34.042553191489354</v>
      </c>
    </row>
    <row r="7497" spans="1:12" x14ac:dyDescent="0.3">
      <c r="A7497" t="s">
        <v>407</v>
      </c>
      <c r="B7497" t="s">
        <v>408</v>
      </c>
      <c r="C7497" s="5" t="s">
        <v>637</v>
      </c>
      <c r="D7497" t="s">
        <v>85</v>
      </c>
      <c r="E7497" t="s">
        <v>174</v>
      </c>
      <c r="F7497">
        <v>32.229999999999997</v>
      </c>
      <c r="G7497">
        <v>31.623000000000001</v>
      </c>
      <c r="H7497">
        <v>31.6</v>
      </c>
      <c r="I7497">
        <v>31.617999999999999</v>
      </c>
      <c r="J7497">
        <v>31.568999999999999</v>
      </c>
      <c r="K7497" s="4">
        <f>AVERAGE(Data[[#This Row],[2020 '[YR2020']]],Data[[#This Row],[2021 '[YR2021']]],Data[[#This Row],[2022 '[YR2022']]],Data[[#This Row],[2023 '[YR2023']]],Data[[#This Row],[2024 '[YR2024']]])</f>
        <v>31.727999999999998</v>
      </c>
      <c r="L7497" s="4">
        <f>((J7497-F7497)/Data[[#This Row],[2020 '[YR2020']]])*100</f>
        <v>-2.050884269314297</v>
      </c>
    </row>
    <row r="7498" spans="1:12" x14ac:dyDescent="0.3">
      <c r="A7498" t="s">
        <v>407</v>
      </c>
      <c r="B7498" t="s">
        <v>408</v>
      </c>
      <c r="C7498" s="5" t="s">
        <v>637</v>
      </c>
      <c r="D7498" t="s">
        <v>86</v>
      </c>
      <c r="E7498" t="s">
        <v>175</v>
      </c>
      <c r="F7498" s="4">
        <v>3.3</v>
      </c>
      <c r="G7498" s="4">
        <v>5.0999999999999996</v>
      </c>
      <c r="H7498" s="4">
        <v>5.0999999999999996</v>
      </c>
      <c r="I7498" s="4">
        <v>5.0999999999999996</v>
      </c>
      <c r="J7498" s="3">
        <v>5.0999999999999996</v>
      </c>
      <c r="K7498" s="4">
        <f>AVERAGE(Data[[#This Row],[2020 '[YR2020']]],Data[[#This Row],[2021 '[YR2021']]],Data[[#This Row],[2022 '[YR2022']]],Data[[#This Row],[2023 '[YR2023']]],Data[[#This Row],[2024 '[YR2024']]])</f>
        <v>4.7399999999999993</v>
      </c>
      <c r="L7498" s="4">
        <f>((J7498-F7498)/Data[[#This Row],[2020 '[YR2020']]])*100</f>
        <v>54.54545454545454</v>
      </c>
    </row>
    <row r="7499" spans="1:12" x14ac:dyDescent="0.3">
      <c r="A7499" t="s">
        <v>407</v>
      </c>
      <c r="B7499" t="s">
        <v>408</v>
      </c>
      <c r="C7499" s="5" t="s">
        <v>637</v>
      </c>
      <c r="D7499" t="s">
        <v>90</v>
      </c>
      <c r="E7499" t="s">
        <v>164</v>
      </c>
      <c r="F7499" s="4">
        <v>2.2829999999999999</v>
      </c>
      <c r="G7499" s="4">
        <v>2.343</v>
      </c>
      <c r="H7499" s="4">
        <v>2.1349999999999998</v>
      </c>
      <c r="I7499" s="4">
        <v>2.121</v>
      </c>
      <c r="J7499" s="3">
        <v>2.0960000000000001</v>
      </c>
      <c r="K7499" s="4">
        <f>AVERAGE(Data[[#This Row],[2020 '[YR2020']]],Data[[#This Row],[2021 '[YR2021']]],Data[[#This Row],[2022 '[YR2022']]],Data[[#This Row],[2023 '[YR2023']]],Data[[#This Row],[2024 '[YR2024']]])</f>
        <v>2.1955999999999998</v>
      </c>
      <c r="L7499" s="4">
        <f>((J7499-F7499)/Data[[#This Row],[2020 '[YR2020']]])*100</f>
        <v>-8.1909767849320989</v>
      </c>
    </row>
    <row r="7500" spans="1:12" x14ac:dyDescent="0.3">
      <c r="A7500" t="s">
        <v>407</v>
      </c>
      <c r="B7500" t="s">
        <v>408</v>
      </c>
      <c r="C7500" s="5" t="s">
        <v>637</v>
      </c>
      <c r="D7500" t="s">
        <v>91</v>
      </c>
      <c r="E7500" t="s">
        <v>165</v>
      </c>
      <c r="F7500" s="4">
        <v>4.657</v>
      </c>
      <c r="G7500" s="4">
        <v>4.6989999999999998</v>
      </c>
      <c r="H7500" s="4">
        <v>4.1479999999999997</v>
      </c>
      <c r="I7500" s="4">
        <v>4.1180000000000003</v>
      </c>
      <c r="J7500" s="3">
        <v>4.0869999999999997</v>
      </c>
      <c r="K7500" s="4">
        <f>AVERAGE(Data[[#This Row],[2020 '[YR2020']]],Data[[#This Row],[2021 '[YR2021']]],Data[[#This Row],[2022 '[YR2022']]],Data[[#This Row],[2023 '[YR2023']]],Data[[#This Row],[2024 '[YR2024']]])</f>
        <v>4.3418000000000001</v>
      </c>
      <c r="L7500" s="4">
        <f>((J7500-F7500)/Data[[#This Row],[2020 '[YR2020']]])*100</f>
        <v>-12.23963925273782</v>
      </c>
    </row>
    <row r="7501" spans="1:12" x14ac:dyDescent="0.3">
      <c r="A7501" t="s">
        <v>407</v>
      </c>
      <c r="B7501" t="s">
        <v>408</v>
      </c>
      <c r="C7501" s="5" t="s">
        <v>637</v>
      </c>
      <c r="D7501" t="s">
        <v>92</v>
      </c>
      <c r="E7501" t="s">
        <v>166</v>
      </c>
      <c r="F7501" s="4">
        <v>3.508</v>
      </c>
      <c r="G7501" s="4">
        <v>3.556</v>
      </c>
      <c r="H7501" s="4">
        <v>3.1749999999999998</v>
      </c>
      <c r="I7501" s="4">
        <v>3.153</v>
      </c>
      <c r="J7501" s="3">
        <v>3.1259999999999999</v>
      </c>
      <c r="K7501" s="4">
        <f>AVERAGE(Data[[#This Row],[2020 '[YR2020']]],Data[[#This Row],[2021 '[YR2021']]],Data[[#This Row],[2022 '[YR2022']]],Data[[#This Row],[2023 '[YR2023']]],Data[[#This Row],[2024 '[YR2024']]])</f>
        <v>3.3036000000000003</v>
      </c>
      <c r="L7501" s="4">
        <f>((J7501-F7501)/Data[[#This Row],[2020 '[YR2020']]])*100</f>
        <v>-10.889395667046754</v>
      </c>
    </row>
    <row r="7502" spans="1:12" x14ac:dyDescent="0.3">
      <c r="A7502" t="s">
        <v>407</v>
      </c>
      <c r="B7502" t="s">
        <v>408</v>
      </c>
      <c r="C7502" s="5" t="s">
        <v>637</v>
      </c>
      <c r="D7502" t="s">
        <v>93</v>
      </c>
      <c r="E7502" t="s">
        <v>167</v>
      </c>
      <c r="F7502" s="4">
        <v>3.004</v>
      </c>
      <c r="G7502" s="4">
        <v>2.8639999999999999</v>
      </c>
      <c r="H7502" s="4">
        <v>2.4740000000000002</v>
      </c>
      <c r="I7502" s="4">
        <v>2.4660000000000002</v>
      </c>
      <c r="J7502" s="3">
        <v>2.5329999999999999</v>
      </c>
      <c r="K7502" s="4">
        <f>AVERAGE(Data[[#This Row],[2020 '[YR2020']]],Data[[#This Row],[2021 '[YR2021']]],Data[[#This Row],[2022 '[YR2022']]],Data[[#This Row],[2023 '[YR2023']]],Data[[#This Row],[2024 '[YR2024']]])</f>
        <v>2.6681999999999997</v>
      </c>
      <c r="L7502" s="4">
        <f>((J7502-F7502)/Data[[#This Row],[2020 '[YR2020']]])*100</f>
        <v>-15.679094540612521</v>
      </c>
    </row>
    <row r="7503" spans="1:12" x14ac:dyDescent="0.3">
      <c r="A7503" t="s">
        <v>407</v>
      </c>
      <c r="B7503" t="s">
        <v>408</v>
      </c>
      <c r="C7503" s="5" t="s">
        <v>637</v>
      </c>
      <c r="D7503" t="s">
        <v>94</v>
      </c>
      <c r="E7503" t="s">
        <v>168</v>
      </c>
      <c r="F7503" s="4">
        <v>5.3070000000000004</v>
      </c>
      <c r="G7503" s="4">
        <v>5.1100000000000003</v>
      </c>
      <c r="H7503" s="4">
        <v>4.6449999999999996</v>
      </c>
      <c r="I7503" s="4">
        <v>4.6289999999999996</v>
      </c>
      <c r="J7503" s="3">
        <v>4.7939999999999996</v>
      </c>
      <c r="K7503" s="4">
        <f>AVERAGE(Data[[#This Row],[2020 '[YR2020']]],Data[[#This Row],[2021 '[YR2021']]],Data[[#This Row],[2022 '[YR2022']]],Data[[#This Row],[2023 '[YR2023']]],Data[[#This Row],[2024 '[YR2024']]])</f>
        <v>4.8970000000000002</v>
      </c>
      <c r="L7503" s="4">
        <f>((J7503-F7503)/Data[[#This Row],[2020 '[YR2020']]])*100</f>
        <v>-9.6664782362917041</v>
      </c>
    </row>
    <row r="7504" spans="1:12" x14ac:dyDescent="0.3">
      <c r="A7504" t="s">
        <v>407</v>
      </c>
      <c r="B7504" t="s">
        <v>408</v>
      </c>
      <c r="C7504" s="5" t="s">
        <v>637</v>
      </c>
      <c r="D7504" t="s">
        <v>60</v>
      </c>
      <c r="E7504" t="s">
        <v>192</v>
      </c>
      <c r="F7504" s="4">
        <v>1201900</v>
      </c>
      <c r="G7504" s="4">
        <v>1236425</v>
      </c>
      <c r="H7504" s="4">
        <v>1272145</v>
      </c>
      <c r="I7504" s="4">
        <v>1309168</v>
      </c>
      <c r="J7504" s="3">
        <v>1347559</v>
      </c>
      <c r="K7504" s="4">
        <f>AVERAGE(Data[[#This Row],[2020 '[YR2020']]],Data[[#This Row],[2021 '[YR2021']]],Data[[#This Row],[2022 '[YR2022']]],Data[[#This Row],[2023 '[YR2023']]],Data[[#This Row],[2024 '[YR2024']]])</f>
        <v>1273439.3999999999</v>
      </c>
      <c r="L7504" s="4">
        <f>((J7504-F7504)/Data[[#This Row],[2020 '[YR2020']]])*100</f>
        <v>12.119061485980531</v>
      </c>
    </row>
    <row r="7505" spans="1:12" x14ac:dyDescent="0.3">
      <c r="A7505" t="s">
        <v>407</v>
      </c>
      <c r="B7505" t="s">
        <v>408</v>
      </c>
      <c r="C7505" s="5" t="s">
        <v>637</v>
      </c>
      <c r="D7505" t="s">
        <v>84</v>
      </c>
      <c r="E7505" t="s">
        <v>173</v>
      </c>
      <c r="F7505" s="4">
        <v>29.861000000000001</v>
      </c>
      <c r="G7505" s="4">
        <v>29.298999999999999</v>
      </c>
      <c r="H7505" s="4">
        <v>29.282</v>
      </c>
      <c r="I7505" s="4">
        <v>29.306999999999999</v>
      </c>
      <c r="J7505" s="3">
        <v>29.242999999999999</v>
      </c>
      <c r="K7505" s="4">
        <f>AVERAGE(Data[[#This Row],[2020 '[YR2020']]],Data[[#This Row],[2021 '[YR2021']]],Data[[#This Row],[2022 '[YR2022']]],Data[[#This Row],[2023 '[YR2023']]],Data[[#This Row],[2024 '[YR2024']]])</f>
        <v>29.398399999999999</v>
      </c>
      <c r="L7505" s="4">
        <f>((J7505-F7505)/Data[[#This Row],[2020 '[YR2020']]])*100</f>
        <v>-2.069589096145481</v>
      </c>
    </row>
    <row r="7506" spans="1:12" x14ac:dyDescent="0.3">
      <c r="A7506" t="s">
        <v>407</v>
      </c>
      <c r="B7506" t="s">
        <v>408</v>
      </c>
      <c r="C7506" s="5" t="s">
        <v>637</v>
      </c>
      <c r="D7506" t="s">
        <v>49</v>
      </c>
      <c r="E7506" t="s">
        <v>182</v>
      </c>
      <c r="F7506" s="4">
        <v>1292</v>
      </c>
      <c r="G7506" s="4">
        <v>-1544</v>
      </c>
      <c r="H7506" s="4">
        <v>-4000</v>
      </c>
      <c r="I7506" s="4">
        <v>-4000</v>
      </c>
      <c r="J7506" s="3">
        <v>-11000</v>
      </c>
      <c r="K7506" s="4">
        <f>AVERAGE(Data[[#This Row],[2020 '[YR2020']]],Data[[#This Row],[2021 '[YR2021']]],Data[[#This Row],[2022 '[YR2022']]],Data[[#This Row],[2023 '[YR2023']]],Data[[#This Row],[2024 '[YR2024']]])</f>
        <v>-3850.4</v>
      </c>
      <c r="L7506" s="4">
        <f>((J7506-F7506)/Data[[#This Row],[2020 '[YR2020']]])*100</f>
        <v>-951.39318885448927</v>
      </c>
    </row>
    <row r="7507" spans="1:12" x14ac:dyDescent="0.3">
      <c r="A7507" t="s">
        <v>407</v>
      </c>
      <c r="B7507" t="s">
        <v>408</v>
      </c>
      <c r="C7507" s="5" t="s">
        <v>637</v>
      </c>
      <c r="D7507" t="s">
        <v>62</v>
      </c>
      <c r="E7507" t="s">
        <v>189</v>
      </c>
      <c r="F7507" s="4">
        <v>1201900</v>
      </c>
      <c r="G7507" s="4">
        <v>1236425</v>
      </c>
      <c r="H7507" s="4">
        <v>1272145</v>
      </c>
      <c r="I7507" s="4">
        <v>1309168</v>
      </c>
      <c r="J7507" s="3">
        <v>1347559</v>
      </c>
      <c r="K7507" s="4">
        <f>AVERAGE(Data[[#This Row],[2020 '[YR2020']]],Data[[#This Row],[2021 '[YR2021']]],Data[[#This Row],[2022 '[YR2022']]],Data[[#This Row],[2023 '[YR2023']]],Data[[#This Row],[2024 '[YR2024']]])</f>
        <v>1273439.3999999999</v>
      </c>
      <c r="L7507" s="4">
        <f>((J7507-F7507)/Data[[#This Row],[2020 '[YR2020']]])*100</f>
        <v>12.119061485980531</v>
      </c>
    </row>
    <row r="7508" spans="1:12" x14ac:dyDescent="0.3">
      <c r="A7508" t="s">
        <v>407</v>
      </c>
      <c r="B7508" t="s">
        <v>408</v>
      </c>
      <c r="C7508" s="5" t="s">
        <v>637</v>
      </c>
      <c r="D7508" t="s">
        <v>39</v>
      </c>
      <c r="E7508" t="s">
        <v>133</v>
      </c>
      <c r="F7508" s="4">
        <v>2537020</v>
      </c>
      <c r="G7508" s="4">
        <v>2624711</v>
      </c>
      <c r="H7508" s="4">
        <v>2720775</v>
      </c>
      <c r="I7508" s="4">
        <v>2797211</v>
      </c>
      <c r="J7508" s="3">
        <v>2863312</v>
      </c>
      <c r="K7508" s="4">
        <f>AVERAGE(Data[[#This Row],[2020 '[YR2020']]],Data[[#This Row],[2021 '[YR2021']]],Data[[#This Row],[2022 '[YR2022']]],Data[[#This Row],[2023 '[YR2023']]],Data[[#This Row],[2024 '[YR2024']]])</f>
        <v>2708605.8</v>
      </c>
      <c r="L7508" s="4">
        <f>((J7508-F7508)/Data[[#This Row],[2020 '[YR2020']]])*100</f>
        <v>12.861230892937384</v>
      </c>
    </row>
    <row r="7509" spans="1:12" x14ac:dyDescent="0.3">
      <c r="A7509" t="s">
        <v>407</v>
      </c>
      <c r="B7509" t="s">
        <v>408</v>
      </c>
      <c r="C7509" s="5" t="s">
        <v>637</v>
      </c>
      <c r="D7509" t="s">
        <v>43</v>
      </c>
      <c r="E7509" t="s">
        <v>185</v>
      </c>
      <c r="F7509" s="4">
        <v>0.5</v>
      </c>
      <c r="G7509" s="4">
        <v>1.6</v>
      </c>
      <c r="H7509" s="4">
        <v>1.6</v>
      </c>
      <c r="I7509" s="4">
        <v>1.6</v>
      </c>
      <c r="J7509" s="3">
        <v>1.7</v>
      </c>
      <c r="K7509" s="4">
        <f>AVERAGE(Data[[#This Row],[2020 '[YR2020']]],Data[[#This Row],[2021 '[YR2021']]],Data[[#This Row],[2022 '[YR2022']]],Data[[#This Row],[2023 '[YR2023']]],Data[[#This Row],[2024 '[YR2024']]])</f>
        <v>1.4000000000000001</v>
      </c>
      <c r="L7509" s="4">
        <f>((J7509-F7509)/Data[[#This Row],[2020 '[YR2020']]])*100</f>
        <v>240</v>
      </c>
    </row>
    <row r="7510" spans="1:12" x14ac:dyDescent="0.3">
      <c r="A7510" t="s">
        <v>407</v>
      </c>
      <c r="B7510" t="s">
        <v>408</v>
      </c>
      <c r="C7510" s="5" t="s">
        <v>637</v>
      </c>
      <c r="D7510" t="s">
        <v>6</v>
      </c>
      <c r="E7510" t="s">
        <v>145</v>
      </c>
      <c r="F7510" s="4">
        <v>265.64826836959099</v>
      </c>
      <c r="G7510" s="4">
        <v>297.191234531916</v>
      </c>
      <c r="H7510" s="4">
        <v>378.05188266779697</v>
      </c>
      <c r="I7510" s="4">
        <v>558.16666223119501</v>
      </c>
      <c r="J7510" s="3">
        <v>717.99070888569804</v>
      </c>
      <c r="K7510" s="4">
        <f>AVERAGE(Data[[#This Row],[2020 '[YR2020']]],Data[[#This Row],[2021 '[YR2021']]],Data[[#This Row],[2022 '[YR2022']]],Data[[#This Row],[2023 '[YR2023']]],Data[[#This Row],[2024 '[YR2024']]])</f>
        <v>443.40975133723941</v>
      </c>
      <c r="L7510" s="4">
        <f>((J7510-F7510)/Data[[#This Row],[2020 '[YR2020']]])*100</f>
        <v>170.27870849388421</v>
      </c>
    </row>
    <row r="7511" spans="1:12" x14ac:dyDescent="0.3">
      <c r="A7511" t="s">
        <v>407</v>
      </c>
      <c r="B7511" t="s">
        <v>408</v>
      </c>
      <c r="C7511" s="5" t="s">
        <v>637</v>
      </c>
      <c r="D7511" t="s">
        <v>8</v>
      </c>
      <c r="E7511" t="s">
        <v>119</v>
      </c>
      <c r="F7511" s="4">
        <v>49.895000000000003</v>
      </c>
      <c r="G7511" s="4">
        <v>50.215000000000003</v>
      </c>
      <c r="H7511" s="4">
        <v>50.463000000000001</v>
      </c>
      <c r="I7511" s="4">
        <v>50.454999999999998</v>
      </c>
      <c r="J7511" s="3">
        <v>50.14</v>
      </c>
      <c r="K7511" s="4">
        <f>AVERAGE(Data[[#This Row],[2020 '[YR2020']]],Data[[#This Row],[2021 '[YR2021']]],Data[[#This Row],[2022 '[YR2022']]],Data[[#This Row],[2023 '[YR2023']]],Data[[#This Row],[2024 '[YR2024']]])</f>
        <v>50.233600000000003</v>
      </c>
      <c r="L7511" s="4">
        <f>((J7511-F7511)/Data[[#This Row],[2020 '[YR2020']]])*100</f>
        <v>0.49103116544743453</v>
      </c>
    </row>
    <row r="7512" spans="1:12" x14ac:dyDescent="0.3">
      <c r="A7512" t="s">
        <v>407</v>
      </c>
      <c r="B7512" t="s">
        <v>408</v>
      </c>
      <c r="C7512" s="5" t="s">
        <v>637</v>
      </c>
      <c r="D7512" t="s">
        <v>10</v>
      </c>
      <c r="E7512" t="s">
        <v>115</v>
      </c>
      <c r="F7512" s="4">
        <v>51.402000000000001</v>
      </c>
      <c r="G7512" s="4">
        <v>51.609000000000002</v>
      </c>
      <c r="H7512" s="4">
        <v>52.156999999999996</v>
      </c>
      <c r="I7512" s="4">
        <v>52.091000000000001</v>
      </c>
      <c r="J7512" s="3">
        <v>51.843000000000004</v>
      </c>
      <c r="K7512" s="4">
        <f>AVERAGE(Data[[#This Row],[2020 '[YR2020']]],Data[[#This Row],[2021 '[YR2021']]],Data[[#This Row],[2022 '[YR2022']]],Data[[#This Row],[2023 '[YR2023']]],Data[[#This Row],[2024 '[YR2024']]])</f>
        <v>51.820400000000006</v>
      </c>
      <c r="L7512" s="4">
        <f>((J7512-F7512)/Data[[#This Row],[2020 '[YR2020']]])*100</f>
        <v>0.8579432706898612</v>
      </c>
    </row>
    <row r="7513" spans="1:12" x14ac:dyDescent="0.3">
      <c r="A7513" t="s">
        <v>407</v>
      </c>
      <c r="B7513" t="s">
        <v>408</v>
      </c>
      <c r="C7513" s="5" t="s">
        <v>637</v>
      </c>
      <c r="D7513" t="s">
        <v>11</v>
      </c>
      <c r="E7513" t="s">
        <v>116</v>
      </c>
      <c r="F7513" s="4">
        <v>31.928000000000001</v>
      </c>
      <c r="G7513" s="4">
        <v>32.247999999999998</v>
      </c>
      <c r="H7513" s="4">
        <v>32.191000000000003</v>
      </c>
      <c r="I7513" s="4">
        <v>32.036999999999999</v>
      </c>
      <c r="J7513" s="3">
        <v>31.943999999999999</v>
      </c>
      <c r="K7513" s="4">
        <f>AVERAGE(Data[[#This Row],[2020 '[YR2020']]],Data[[#This Row],[2021 '[YR2021']]],Data[[#This Row],[2022 '[YR2022']]],Data[[#This Row],[2023 '[YR2023']]],Data[[#This Row],[2024 '[YR2024']]])</f>
        <v>32.069599999999994</v>
      </c>
      <c r="L7513" s="4">
        <f>((J7513-F7513)/Data[[#This Row],[2020 '[YR2020']]])*100</f>
        <v>5.0112753695810065E-2</v>
      </c>
    </row>
    <row r="7514" spans="1:12" x14ac:dyDescent="0.3">
      <c r="A7514" t="s">
        <v>407</v>
      </c>
      <c r="B7514" t="s">
        <v>408</v>
      </c>
      <c r="C7514" s="5" t="s">
        <v>637</v>
      </c>
      <c r="D7514" t="s">
        <v>12</v>
      </c>
      <c r="E7514" t="s">
        <v>117</v>
      </c>
      <c r="F7514" s="4">
        <v>27.992000000000001</v>
      </c>
      <c r="G7514" s="4">
        <v>27.923999999999999</v>
      </c>
      <c r="H7514" s="4">
        <v>27.837</v>
      </c>
      <c r="I7514" s="4">
        <v>27.600999999999999</v>
      </c>
      <c r="J7514" s="3">
        <v>27.632999999999999</v>
      </c>
      <c r="K7514" s="4">
        <f>AVERAGE(Data[[#This Row],[2020 '[YR2020']]],Data[[#This Row],[2021 '[YR2021']]],Data[[#This Row],[2022 '[YR2022']]],Data[[#This Row],[2023 '[YR2023']]],Data[[#This Row],[2024 '[YR2024']]])</f>
        <v>27.7974</v>
      </c>
      <c r="L7514" s="4">
        <f>((J7514-F7514)/Data[[#This Row],[2020 '[YR2020']]])*100</f>
        <v>-1.2825092883681115</v>
      </c>
    </row>
    <row r="7515" spans="1:12" x14ac:dyDescent="0.3">
      <c r="A7515" t="s">
        <v>407</v>
      </c>
      <c r="B7515" t="s">
        <v>408</v>
      </c>
      <c r="C7515" s="5" t="s">
        <v>637</v>
      </c>
      <c r="D7515" t="s">
        <v>13</v>
      </c>
      <c r="E7515" t="s">
        <v>118</v>
      </c>
      <c r="F7515" s="4">
        <v>29.948</v>
      </c>
      <c r="G7515" s="4">
        <v>30.071999999999999</v>
      </c>
      <c r="H7515" s="4">
        <v>30</v>
      </c>
      <c r="I7515" s="4">
        <v>29.805</v>
      </c>
      <c r="J7515" s="3">
        <v>29.774999999999999</v>
      </c>
      <c r="K7515" s="4">
        <f>AVERAGE(Data[[#This Row],[2020 '[YR2020']]],Data[[#This Row],[2021 '[YR2021']]],Data[[#This Row],[2022 '[YR2022']]],Data[[#This Row],[2023 '[YR2023']]],Data[[#This Row],[2024 '[YR2024']]])</f>
        <v>29.919999999999998</v>
      </c>
      <c r="L7515" s="4">
        <f>((J7515-F7515)/Data[[#This Row],[2020 '[YR2020']]])*100</f>
        <v>-0.57766795779351487</v>
      </c>
    </row>
    <row r="7516" spans="1:12" x14ac:dyDescent="0.3">
      <c r="A7516" t="s">
        <v>407</v>
      </c>
      <c r="B7516" t="s">
        <v>408</v>
      </c>
      <c r="C7516" s="5" t="s">
        <v>637</v>
      </c>
      <c r="D7516" t="s">
        <v>28</v>
      </c>
      <c r="E7516" t="s">
        <v>124</v>
      </c>
      <c r="F7516" s="4">
        <v>13.446871110105199</v>
      </c>
      <c r="G7516" s="4">
        <v>11.8739588840234</v>
      </c>
      <c r="H7516" s="4">
        <v>27.208288381465302</v>
      </c>
      <c r="I7516" s="4">
        <v>47.6428733253179</v>
      </c>
      <c r="J7516" s="3">
        <v>28.633750001411499</v>
      </c>
      <c r="K7516" s="4">
        <f>AVERAGE(Data[[#This Row],[2020 '[YR2020']]],Data[[#This Row],[2021 '[YR2021']]],Data[[#This Row],[2022 '[YR2022']]],Data[[#This Row],[2023 '[YR2023']]],Data[[#This Row],[2024 '[YR2024']]])</f>
        <v>25.761148340464661</v>
      </c>
      <c r="L7516" s="4">
        <f>((J7516-F7516)/Data[[#This Row],[2020 '[YR2020']]])*100</f>
        <v>112.9398710447481</v>
      </c>
    </row>
    <row r="7517" spans="1:12" x14ac:dyDescent="0.3">
      <c r="A7517" t="s">
        <v>407</v>
      </c>
      <c r="B7517" t="s">
        <v>408</v>
      </c>
      <c r="C7517" s="5" t="s">
        <v>637</v>
      </c>
      <c r="D7517" t="s">
        <v>29</v>
      </c>
      <c r="E7517" t="s">
        <v>121</v>
      </c>
      <c r="F7517" s="4">
        <v>32.917000000000002</v>
      </c>
      <c r="G7517" s="4">
        <v>33.198999999999998</v>
      </c>
      <c r="H7517" s="4">
        <v>33.008000000000003</v>
      </c>
      <c r="I7517" s="4">
        <v>32.847000000000001</v>
      </c>
      <c r="J7517" s="3">
        <v>32.774000000000001</v>
      </c>
      <c r="K7517" s="4">
        <f>AVERAGE(Data[[#This Row],[2020 '[YR2020']]],Data[[#This Row],[2021 '[YR2021']]],Data[[#This Row],[2022 '[YR2022']]],Data[[#This Row],[2023 '[YR2023']]],Data[[#This Row],[2024 '[YR2024']]])</f>
        <v>32.948999999999998</v>
      </c>
      <c r="L7517" s="4">
        <f>((J7517-F7517)/Data[[#This Row],[2020 '[YR2020']]])*100</f>
        <v>-0.43442598049640213</v>
      </c>
    </row>
    <row r="7518" spans="1:12" x14ac:dyDescent="0.3">
      <c r="A7518" t="s">
        <v>407</v>
      </c>
      <c r="B7518" t="s">
        <v>408</v>
      </c>
      <c r="C7518" s="5" t="s">
        <v>637</v>
      </c>
      <c r="D7518" t="s">
        <v>9</v>
      </c>
      <c r="E7518" t="s">
        <v>114</v>
      </c>
      <c r="F7518" s="4">
        <v>52.94</v>
      </c>
      <c r="G7518" s="4">
        <v>53.029000000000003</v>
      </c>
      <c r="H7518" s="4">
        <v>53.884</v>
      </c>
      <c r="I7518" s="4">
        <v>53.756</v>
      </c>
      <c r="J7518" s="3">
        <v>53.576000000000001</v>
      </c>
      <c r="K7518" s="4">
        <f>AVERAGE(Data[[#This Row],[2020 '[YR2020']]],Data[[#This Row],[2021 '[YR2021']]],Data[[#This Row],[2022 '[YR2022']]],Data[[#This Row],[2023 '[YR2023']]],Data[[#This Row],[2024 '[YR2024']]])</f>
        <v>53.436999999999998</v>
      </c>
      <c r="L7518" s="4">
        <f>((J7518-F7518)/Data[[#This Row],[2020 '[YR2020']]])*100</f>
        <v>1.2013600302228991</v>
      </c>
    </row>
    <row r="7519" spans="1:12" x14ac:dyDescent="0.3">
      <c r="A7519" t="s">
        <v>407</v>
      </c>
      <c r="B7519" t="s">
        <v>408</v>
      </c>
      <c r="C7519" s="5" t="s">
        <v>637</v>
      </c>
      <c r="D7519" t="s">
        <v>31</v>
      </c>
      <c r="E7519" t="s">
        <v>123</v>
      </c>
      <c r="F7519" s="4">
        <v>31.228999999999999</v>
      </c>
      <c r="G7519" s="4">
        <v>31.300999999999998</v>
      </c>
      <c r="H7519" s="4">
        <v>31.088000000000001</v>
      </c>
      <c r="I7519" s="4">
        <v>30.881</v>
      </c>
      <c r="J7519" s="3">
        <v>30.887</v>
      </c>
      <c r="K7519" s="4">
        <f>AVERAGE(Data[[#This Row],[2020 '[YR2020']]],Data[[#This Row],[2021 '[YR2021']]],Data[[#This Row],[2022 '[YR2022']]],Data[[#This Row],[2023 '[YR2023']]],Data[[#This Row],[2024 '[YR2024']]])</f>
        <v>31.077199999999998</v>
      </c>
      <c r="L7519" s="4">
        <f>((J7519-F7519)/Data[[#This Row],[2020 '[YR2020']]])*100</f>
        <v>-1.0951359313458604</v>
      </c>
    </row>
    <row r="7520" spans="1:12" x14ac:dyDescent="0.3">
      <c r="A7520" t="s">
        <v>407</v>
      </c>
      <c r="B7520" t="s">
        <v>408</v>
      </c>
      <c r="C7520" s="5" t="s">
        <v>637</v>
      </c>
      <c r="D7520" t="s">
        <v>32</v>
      </c>
      <c r="E7520" t="s">
        <v>125</v>
      </c>
      <c r="F7520" s="4">
        <v>51.061</v>
      </c>
      <c r="G7520" s="4">
        <v>51.418999999999997</v>
      </c>
      <c r="H7520" s="4">
        <v>51.563000000000002</v>
      </c>
      <c r="I7520" s="4">
        <v>51.548999999999999</v>
      </c>
      <c r="J7520" s="3">
        <v>51.213999999999999</v>
      </c>
      <c r="K7520" s="4">
        <f>AVERAGE(Data[[#This Row],[2020 '[YR2020']]],Data[[#This Row],[2021 '[YR2021']]],Data[[#This Row],[2022 '[YR2022']]],Data[[#This Row],[2023 '[YR2023']]],Data[[#This Row],[2024 '[YR2024']]])</f>
        <v>51.361200000000011</v>
      </c>
      <c r="L7520" s="4">
        <f>((J7520-F7520)/Data[[#This Row],[2020 '[YR2020']]])*100</f>
        <v>0.29964160513894889</v>
      </c>
    </row>
    <row r="7521" spans="1:12" x14ac:dyDescent="0.3">
      <c r="A7521" t="s">
        <v>407</v>
      </c>
      <c r="B7521" t="s">
        <v>408</v>
      </c>
      <c r="C7521" s="5" t="s">
        <v>637</v>
      </c>
      <c r="D7521" t="s">
        <v>33</v>
      </c>
      <c r="E7521" t="s">
        <v>126</v>
      </c>
      <c r="F7521" s="4">
        <v>52.414999999999999</v>
      </c>
      <c r="G7521" s="4">
        <v>52.764000000000003</v>
      </c>
      <c r="H7521" s="4">
        <v>52.924999999999997</v>
      </c>
      <c r="I7521" s="4">
        <v>52.920999999999999</v>
      </c>
      <c r="J7521" s="3">
        <v>52.58</v>
      </c>
      <c r="K7521" s="4">
        <f>AVERAGE(Data[[#This Row],[2020 '[YR2020']]],Data[[#This Row],[2021 '[YR2021']]],Data[[#This Row],[2022 '[YR2022']]],Data[[#This Row],[2023 '[YR2023']]],Data[[#This Row],[2024 '[YR2024']]])</f>
        <v>52.720999999999989</v>
      </c>
      <c r="L7521" s="4">
        <f>((J7521-F7521)/Data[[#This Row],[2020 '[YR2020']]])*100</f>
        <v>0.3147953830010477</v>
      </c>
    </row>
    <row r="7522" spans="1:12" x14ac:dyDescent="0.3">
      <c r="A7522" t="s">
        <v>407</v>
      </c>
      <c r="B7522" t="s">
        <v>408</v>
      </c>
      <c r="C7522" s="5" t="s">
        <v>637</v>
      </c>
      <c r="D7522" t="s">
        <v>34</v>
      </c>
      <c r="E7522" t="s">
        <v>128</v>
      </c>
      <c r="F7522" s="4">
        <v>55.524999999999999</v>
      </c>
      <c r="G7522" s="4">
        <v>55.643999999999998</v>
      </c>
      <c r="H7522" s="4">
        <v>56.215000000000003</v>
      </c>
      <c r="I7522" s="4">
        <v>56.064999999999998</v>
      </c>
      <c r="J7522" s="3">
        <v>55.859000000000002</v>
      </c>
      <c r="K7522" s="4">
        <f>AVERAGE(Data[[#This Row],[2020 '[YR2020']]],Data[[#This Row],[2021 '[YR2021']]],Data[[#This Row],[2022 '[YR2022']]],Data[[#This Row],[2023 '[YR2023']]],Data[[#This Row],[2024 '[YR2024']]])</f>
        <v>55.861599999999996</v>
      </c>
      <c r="L7522" s="4">
        <f>((J7522-F7522)/Data[[#This Row],[2020 '[YR2020']]])*100</f>
        <v>0.60153084196308548</v>
      </c>
    </row>
    <row r="7523" spans="1:12" x14ac:dyDescent="0.3">
      <c r="A7523" t="s">
        <v>407</v>
      </c>
      <c r="B7523" t="s">
        <v>408</v>
      </c>
      <c r="C7523" s="5" t="s">
        <v>637</v>
      </c>
      <c r="D7523" t="s">
        <v>35</v>
      </c>
      <c r="E7523" t="s">
        <v>129</v>
      </c>
      <c r="F7523" s="4">
        <v>56.238</v>
      </c>
      <c r="G7523" s="4">
        <v>56.344000000000001</v>
      </c>
      <c r="H7523" s="4">
        <v>56.917999999999999</v>
      </c>
      <c r="I7523" s="4">
        <v>56.777999999999999</v>
      </c>
      <c r="J7523" s="3">
        <v>56.597000000000001</v>
      </c>
      <c r="K7523" s="4">
        <f>AVERAGE(Data[[#This Row],[2020 '[YR2020']]],Data[[#This Row],[2021 '[YR2021']]],Data[[#This Row],[2022 '[YR2022']]],Data[[#This Row],[2023 '[YR2023']]],Data[[#This Row],[2024 '[YR2024']]])</f>
        <v>56.575000000000003</v>
      </c>
      <c r="L7523" s="4">
        <f>((J7523-F7523)/Data[[#This Row],[2020 '[YR2020']]])*100</f>
        <v>0.6383584053486997</v>
      </c>
    </row>
    <row r="7524" spans="1:12" x14ac:dyDescent="0.3">
      <c r="A7524" t="s">
        <v>407</v>
      </c>
      <c r="B7524" t="s">
        <v>408</v>
      </c>
      <c r="C7524" s="5" t="s">
        <v>637</v>
      </c>
      <c r="D7524" t="s">
        <v>36</v>
      </c>
      <c r="E7524" t="s">
        <v>130</v>
      </c>
      <c r="F7524" s="4">
        <v>53.271000000000001</v>
      </c>
      <c r="G7524" s="4">
        <v>53.512</v>
      </c>
      <c r="H7524" s="4">
        <v>53.868000000000002</v>
      </c>
      <c r="I7524" s="4">
        <v>53.786999999999999</v>
      </c>
      <c r="J7524" s="3">
        <v>53.515999999999998</v>
      </c>
      <c r="K7524" s="4">
        <f>AVERAGE(Data[[#This Row],[2020 '[YR2020']]],Data[[#This Row],[2021 '[YR2021']]],Data[[#This Row],[2022 '[YR2022']]],Data[[#This Row],[2023 '[YR2023']]],Data[[#This Row],[2024 '[YR2024']]])</f>
        <v>53.590800000000002</v>
      </c>
      <c r="L7524" s="4">
        <f>((J7524-F7524)/Data[[#This Row],[2020 '[YR2020']]])*100</f>
        <v>0.45991252276097211</v>
      </c>
    </row>
    <row r="7525" spans="1:12" x14ac:dyDescent="0.3">
      <c r="A7525" t="s">
        <v>407</v>
      </c>
      <c r="B7525" t="s">
        <v>408</v>
      </c>
      <c r="C7525" s="5" t="s">
        <v>637</v>
      </c>
      <c r="D7525" t="s">
        <v>37</v>
      </c>
      <c r="E7525" t="s">
        <v>131</v>
      </c>
      <c r="F7525" s="4">
        <v>54.319000000000003</v>
      </c>
      <c r="G7525" s="4">
        <v>54.546999999999997</v>
      </c>
      <c r="H7525" s="4">
        <v>54.914000000000001</v>
      </c>
      <c r="I7525" s="4">
        <v>54.844000000000001</v>
      </c>
      <c r="J7525" s="3">
        <v>54.582999999999998</v>
      </c>
      <c r="K7525" s="4">
        <f>AVERAGE(Data[[#This Row],[2020 '[YR2020']]],Data[[#This Row],[2021 '[YR2021']]],Data[[#This Row],[2022 '[YR2022']]],Data[[#This Row],[2023 '[YR2023']]],Data[[#This Row],[2024 '[YR2024']]])</f>
        <v>54.641399999999997</v>
      </c>
      <c r="L7525" s="4">
        <f>((J7525-F7525)/Data[[#This Row],[2020 '[YR2020']]])*100</f>
        <v>0.48601778383253702</v>
      </c>
    </row>
    <row r="7526" spans="1:12" x14ac:dyDescent="0.3">
      <c r="A7526" t="s">
        <v>407</v>
      </c>
      <c r="B7526" t="s">
        <v>408</v>
      </c>
      <c r="C7526" s="5" t="s">
        <v>637</v>
      </c>
      <c r="D7526" t="s">
        <v>38</v>
      </c>
      <c r="E7526" t="s">
        <v>132</v>
      </c>
      <c r="F7526" s="4">
        <v>48.398869539853798</v>
      </c>
      <c r="G7526" s="4">
        <v>48.499472894349097</v>
      </c>
      <c r="H7526" s="4">
        <v>48.297819555090001</v>
      </c>
      <c r="I7526" s="4">
        <v>48.346013225316199</v>
      </c>
      <c r="J7526" s="3">
        <v>48.264666931162203</v>
      </c>
      <c r="K7526" s="4">
        <f>AVERAGE(Data[[#This Row],[2020 '[YR2020']]],Data[[#This Row],[2021 '[YR2021']]],Data[[#This Row],[2022 '[YR2022']]],Data[[#This Row],[2023 '[YR2023']]],Data[[#This Row],[2024 '[YR2024']]])</f>
        <v>48.361368429154261</v>
      </c>
      <c r="L7526" s="4">
        <f>((J7526-F7526)/Data[[#This Row],[2020 '[YR2020']]])*100</f>
        <v>-0.27728459356077856</v>
      </c>
    </row>
    <row r="7527" spans="1:12" x14ac:dyDescent="0.3">
      <c r="A7527" t="s">
        <v>407</v>
      </c>
      <c r="B7527" t="s">
        <v>408</v>
      </c>
      <c r="C7527" s="5" t="s">
        <v>637</v>
      </c>
      <c r="D7527" t="s">
        <v>30</v>
      </c>
      <c r="E7527" t="s">
        <v>122</v>
      </c>
      <c r="F7527" s="4">
        <v>29.561</v>
      </c>
      <c r="G7527" s="4">
        <v>29.428000000000001</v>
      </c>
      <c r="H7527" s="4">
        <v>29.193000000000001</v>
      </c>
      <c r="I7527" s="4">
        <v>28.940999999999999</v>
      </c>
      <c r="J7527" s="3">
        <v>29.024000000000001</v>
      </c>
      <c r="K7527" s="4">
        <f>AVERAGE(Data[[#This Row],[2020 '[YR2020']]],Data[[#This Row],[2021 '[YR2021']]],Data[[#This Row],[2022 '[YR2022']]],Data[[#This Row],[2023 '[YR2023']]],Data[[#This Row],[2024 '[YR2024']]])</f>
        <v>29.229399999999998</v>
      </c>
      <c r="L7527" s="4">
        <f>((J7527-F7527)/Data[[#This Row],[2020 '[YR2020']]])*100</f>
        <v>-1.816582659585261</v>
      </c>
    </row>
    <row r="7528" spans="1:12" x14ac:dyDescent="0.3">
      <c r="A7528" t="s">
        <v>437</v>
      </c>
      <c r="B7528" t="s">
        <v>438</v>
      </c>
      <c r="C7528" s="5" t="s">
        <v>635</v>
      </c>
      <c r="D7528" t="s">
        <v>77</v>
      </c>
      <c r="E7528" t="s">
        <v>147</v>
      </c>
      <c r="F7528" s="4">
        <v>82.066828885609098</v>
      </c>
      <c r="G7528" s="4">
        <v>84.148572025815895</v>
      </c>
      <c r="H7528" s="4">
        <v>82.689603511492507</v>
      </c>
      <c r="I7528" s="4">
        <v>81.2515569074246</v>
      </c>
      <c r="J7528" s="3">
        <v>81.198395540853795</v>
      </c>
      <c r="K7528" s="4">
        <f>AVERAGE(Data[[#This Row],[2020 '[YR2020']]],Data[[#This Row],[2021 '[YR2021']]],Data[[#This Row],[2022 '[YR2022']]],Data[[#This Row],[2023 '[YR2023']]],Data[[#This Row],[2024 '[YR2024']]])</f>
        <v>82.270991374239173</v>
      </c>
      <c r="L7528" s="4">
        <f>((J7528-F7528)/Data[[#This Row],[2020 '[YR2020']]])*100</f>
        <v>-1.0582026338141937</v>
      </c>
    </row>
    <row r="7529" spans="1:12" x14ac:dyDescent="0.3">
      <c r="A7529" t="s">
        <v>437</v>
      </c>
      <c r="B7529" t="s">
        <v>438</v>
      </c>
      <c r="C7529" s="5" t="s">
        <v>635</v>
      </c>
      <c r="D7529" t="s">
        <v>76</v>
      </c>
      <c r="E7529" t="s">
        <v>161</v>
      </c>
      <c r="F7529" s="4">
        <v>29.473684210526301</v>
      </c>
      <c r="G7529" s="4">
        <v>29.807692307692299</v>
      </c>
      <c r="H7529" s="4">
        <v>29.126213592233</v>
      </c>
      <c r="I7529" s="4">
        <v>29.126213592233</v>
      </c>
      <c r="J7529" s="3">
        <v>29.292929292929301</v>
      </c>
      <c r="K7529" s="4">
        <f>AVERAGE(Data[[#This Row],[2020 '[YR2020']]],Data[[#This Row],[2021 '[YR2021']]],Data[[#This Row],[2022 '[YR2022']]],Data[[#This Row],[2023 '[YR2023']]],Data[[#This Row],[2024 '[YR2024']]])</f>
        <v>29.36534659912278</v>
      </c>
      <c r="L7529" s="4">
        <f>((J7529-F7529)/Data[[#This Row],[2020 '[YR2020']]])*100</f>
        <v>-0.61327561327553459</v>
      </c>
    </row>
    <row r="7530" spans="1:12" x14ac:dyDescent="0.3">
      <c r="A7530" t="s">
        <v>437</v>
      </c>
      <c r="B7530" t="s">
        <v>438</v>
      </c>
      <c r="C7530" s="5" t="s">
        <v>635</v>
      </c>
      <c r="D7530" t="s">
        <v>75</v>
      </c>
      <c r="E7530" t="s">
        <v>163</v>
      </c>
      <c r="F7530" s="4">
        <v>109498106529.604</v>
      </c>
      <c r="G7530" s="4">
        <v>161624558051.83099</v>
      </c>
      <c r="H7530" s="4">
        <v>161972727272.72699</v>
      </c>
      <c r="I7530" s="4">
        <v>164664573144.99899</v>
      </c>
      <c r="J7530" s="3">
        <v>199600244468.28201</v>
      </c>
      <c r="K7530" s="4">
        <f>AVERAGE(Data[[#This Row],[2020 '[YR2020']]],Data[[#This Row],[2021 '[YR2021']]],Data[[#This Row],[2022 '[YR2022']]],Data[[#This Row],[2023 '[YR2023']]],Data[[#This Row],[2024 '[YR2024']]])</f>
        <v>159472041893.48859</v>
      </c>
      <c r="L7530" s="4">
        <f>((J7530-F7530)/Data[[#This Row],[2020 '[YR2020']]])*100</f>
        <v>82.286480373355047</v>
      </c>
    </row>
    <row r="7531" spans="1:12" x14ac:dyDescent="0.3">
      <c r="A7531" t="s">
        <v>437</v>
      </c>
      <c r="B7531" t="s">
        <v>438</v>
      </c>
      <c r="C7531" s="5" t="s">
        <v>635</v>
      </c>
      <c r="D7531" t="s">
        <v>74</v>
      </c>
      <c r="E7531" t="s">
        <v>162</v>
      </c>
      <c r="F7531" s="4">
        <v>154275256841.55801</v>
      </c>
      <c r="G7531" s="4">
        <v>227190164869.92801</v>
      </c>
      <c r="H7531" s="4">
        <v>263945454545.45401</v>
      </c>
      <c r="I7531" s="4">
        <v>257637241516.272</v>
      </c>
      <c r="J7531" s="3">
        <v>288590316062.565</v>
      </c>
      <c r="K7531" s="4">
        <f>AVERAGE(Data[[#This Row],[2020 '[YR2020']]],Data[[#This Row],[2021 '[YR2021']]],Data[[#This Row],[2022 '[YR2022']]],Data[[#This Row],[2023 '[YR2023']]],Data[[#This Row],[2024 '[YR2024']]])</f>
        <v>238327686767.15543</v>
      </c>
      <c r="L7531" s="4">
        <f>((J7531-F7531)/Data[[#This Row],[2020 '[YR2020']]])*100</f>
        <v>87.061957938562813</v>
      </c>
    </row>
    <row r="7532" spans="1:12" x14ac:dyDescent="0.3">
      <c r="A7532" t="s">
        <v>437</v>
      </c>
      <c r="B7532" t="s">
        <v>438</v>
      </c>
      <c r="C7532" s="5" t="s">
        <v>635</v>
      </c>
      <c r="D7532" t="s">
        <v>71</v>
      </c>
      <c r="E7532" t="s">
        <v>156</v>
      </c>
      <c r="F7532" s="4">
        <v>2.8</v>
      </c>
      <c r="G7532" s="4">
        <v>2.7</v>
      </c>
      <c r="H7532" s="4">
        <v>2.8</v>
      </c>
      <c r="I7532" s="4">
        <v>2.8</v>
      </c>
      <c r="J7532" s="3">
        <v>2.8</v>
      </c>
      <c r="K7532" s="4">
        <f>AVERAGE(Data[[#This Row],[2020 '[YR2020']]],Data[[#This Row],[2021 '[YR2021']]],Data[[#This Row],[2022 '[YR2022']]],Data[[#This Row],[2023 '[YR2023']]],Data[[#This Row],[2024 '[YR2024']]])</f>
        <v>2.7800000000000002</v>
      </c>
      <c r="L7532" s="4">
        <f>((J7532-F7532)/Data[[#This Row],[2020 '[YR2020']]])*100</f>
        <v>0</v>
      </c>
    </row>
    <row r="7533" spans="1:12" x14ac:dyDescent="0.3">
      <c r="A7533" t="s">
        <v>437</v>
      </c>
      <c r="B7533" t="s">
        <v>438</v>
      </c>
      <c r="C7533" s="5" t="s">
        <v>635</v>
      </c>
      <c r="D7533" t="s">
        <v>68</v>
      </c>
      <c r="E7533" t="s">
        <v>153</v>
      </c>
      <c r="F7533" s="4">
        <v>3.3</v>
      </c>
      <c r="G7533" s="4">
        <v>3.4</v>
      </c>
      <c r="H7533" s="4">
        <v>3.6</v>
      </c>
      <c r="I7533" s="4">
        <v>3.7</v>
      </c>
      <c r="J7533" s="3">
        <v>3.8</v>
      </c>
      <c r="K7533" s="4">
        <f>AVERAGE(Data[[#This Row],[2020 '[YR2020']]],Data[[#This Row],[2021 '[YR2021']]],Data[[#This Row],[2022 '[YR2022']]],Data[[#This Row],[2023 '[YR2023']]],Data[[#This Row],[2024 '[YR2024']]])</f>
        <v>3.56</v>
      </c>
      <c r="L7533" s="4">
        <f>((J7533-F7533)/Data[[#This Row],[2020 '[YR2020']]])*100</f>
        <v>15.151515151515152</v>
      </c>
    </row>
    <row r="7534" spans="1:12" x14ac:dyDescent="0.3">
      <c r="A7534" t="s">
        <v>437</v>
      </c>
      <c r="B7534" t="s">
        <v>438</v>
      </c>
      <c r="C7534" s="5" t="s">
        <v>635</v>
      </c>
      <c r="D7534" t="s">
        <v>62</v>
      </c>
      <c r="E7534" t="s">
        <v>189</v>
      </c>
      <c r="F7534" s="4">
        <v>5935053</v>
      </c>
      <c r="G7534" s="4">
        <v>5991801</v>
      </c>
      <c r="H7534" s="4">
        <v>6039577</v>
      </c>
      <c r="I7534" s="4">
        <v>6080859</v>
      </c>
      <c r="J7534" s="3">
        <v>6119203</v>
      </c>
      <c r="K7534" s="4">
        <f>AVERAGE(Data[[#This Row],[2020 '[YR2020']]],Data[[#This Row],[2021 '[YR2021']]],Data[[#This Row],[2022 '[YR2022']]],Data[[#This Row],[2023 '[YR2023']]],Data[[#This Row],[2024 '[YR2024']]])</f>
        <v>6033298.5999999996</v>
      </c>
      <c r="L7534" s="4">
        <f>((J7534-F7534)/Data[[#This Row],[2020 '[YR2020']]])*100</f>
        <v>3.1027524101301203</v>
      </c>
    </row>
    <row r="7535" spans="1:12" x14ac:dyDescent="0.3">
      <c r="A7535" t="s">
        <v>437</v>
      </c>
      <c r="B7535" t="s">
        <v>438</v>
      </c>
      <c r="C7535" s="5" t="s">
        <v>635</v>
      </c>
      <c r="D7535" t="s">
        <v>64</v>
      </c>
      <c r="E7535" t="s">
        <v>191</v>
      </c>
      <c r="F7535" s="4">
        <v>59207895197.7724</v>
      </c>
      <c r="G7535" s="4">
        <v>73638799637.757797</v>
      </c>
      <c r="H7535" s="4">
        <v>61746760154.738701</v>
      </c>
      <c r="I7535" s="4">
        <v>97908671151.602203</v>
      </c>
      <c r="J7535" s="3">
        <v>78660363708.933304</v>
      </c>
      <c r="K7535" s="4">
        <f>AVERAGE(Data[[#This Row],[2020 '[YR2020']]],Data[[#This Row],[2021 '[YR2021']]],Data[[#This Row],[2022 '[YR2022']]],Data[[#This Row],[2023 '[YR2023']]],Data[[#This Row],[2024 '[YR2024']]])</f>
        <v>74232497970.160873</v>
      </c>
      <c r="L7535" s="4">
        <f>((J7535-F7535)/Data[[#This Row],[2020 '[YR2020']]])*100</f>
        <v>32.854517874995786</v>
      </c>
    </row>
    <row r="7536" spans="1:12" x14ac:dyDescent="0.3">
      <c r="A7536" t="s">
        <v>437</v>
      </c>
      <c r="B7536" t="s">
        <v>438</v>
      </c>
      <c r="C7536" s="5" t="s">
        <v>635</v>
      </c>
      <c r="D7536" t="s">
        <v>63</v>
      </c>
      <c r="E7536" t="s">
        <v>190</v>
      </c>
      <c r="F7536" s="4">
        <v>100</v>
      </c>
      <c r="G7536" s="4">
        <v>100</v>
      </c>
      <c r="H7536" s="4">
        <v>100</v>
      </c>
      <c r="I7536" s="4">
        <v>100</v>
      </c>
      <c r="J7536" s="3">
        <v>100</v>
      </c>
      <c r="K7536" s="4">
        <f>AVERAGE(Data[[#This Row],[2020 '[YR2020']]],Data[[#This Row],[2021 '[YR2021']]],Data[[#This Row],[2022 '[YR2022']]],Data[[#This Row],[2023 '[YR2023']]],Data[[#This Row],[2024 '[YR2024']]])</f>
        <v>100</v>
      </c>
      <c r="L7536" s="4">
        <f>((J7536-F7536)/Data[[#This Row],[2020 '[YR2020']]])*100</f>
        <v>0</v>
      </c>
    </row>
    <row r="7537" spans="1:12" x14ac:dyDescent="0.3">
      <c r="A7537" t="s">
        <v>437</v>
      </c>
      <c r="B7537" t="s">
        <v>438</v>
      </c>
      <c r="C7537" s="5" t="s">
        <v>635</v>
      </c>
      <c r="D7537" t="s">
        <v>61</v>
      </c>
      <c r="E7537" t="s">
        <v>188</v>
      </c>
      <c r="F7537" s="4">
        <v>100</v>
      </c>
      <c r="G7537" s="4">
        <v>100</v>
      </c>
      <c r="H7537" s="4">
        <v>100</v>
      </c>
      <c r="I7537" s="4">
        <v>100</v>
      </c>
      <c r="J7537" s="3">
        <v>100</v>
      </c>
      <c r="K7537" s="4">
        <f>AVERAGE(Data[[#This Row],[2020 '[YR2020']]],Data[[#This Row],[2021 '[YR2021']]],Data[[#This Row],[2022 '[YR2022']]],Data[[#This Row],[2023 '[YR2023']]],Data[[#This Row],[2024 '[YR2024']]])</f>
        <v>100</v>
      </c>
      <c r="L7537" s="4">
        <f>((J7537-F7537)/Data[[#This Row],[2020 '[YR2020']]])*100</f>
        <v>0</v>
      </c>
    </row>
    <row r="7538" spans="1:12" x14ac:dyDescent="0.3">
      <c r="A7538" t="s">
        <v>437</v>
      </c>
      <c r="B7538" t="s">
        <v>438</v>
      </c>
      <c r="C7538" s="5" t="s">
        <v>635</v>
      </c>
      <c r="D7538" t="s">
        <v>60</v>
      </c>
      <c r="E7538" t="s">
        <v>192</v>
      </c>
      <c r="F7538" s="4">
        <v>5935053</v>
      </c>
      <c r="G7538" s="4">
        <v>5991801</v>
      </c>
      <c r="H7538" s="4">
        <v>6039577</v>
      </c>
      <c r="I7538" s="4">
        <v>6080859</v>
      </c>
      <c r="J7538" s="3">
        <v>6119203</v>
      </c>
      <c r="K7538" s="4">
        <f>AVERAGE(Data[[#This Row],[2020 '[YR2020']]],Data[[#This Row],[2021 '[YR2021']]],Data[[#This Row],[2022 '[YR2022']]],Data[[#This Row],[2023 '[YR2023']]],Data[[#This Row],[2024 '[YR2024']]])</f>
        <v>6033298.5999999996</v>
      </c>
      <c r="L7538" s="4">
        <f>((J7538-F7538)/Data[[#This Row],[2020 '[YR2020']]])*100</f>
        <v>3.1027524101301203</v>
      </c>
    </row>
    <row r="7539" spans="1:12" x14ac:dyDescent="0.3">
      <c r="A7539" t="s">
        <v>437</v>
      </c>
      <c r="B7539" t="s">
        <v>438</v>
      </c>
      <c r="C7539" s="5" t="s">
        <v>635</v>
      </c>
      <c r="D7539" t="s">
        <v>78</v>
      </c>
      <c r="E7539" t="s">
        <v>146</v>
      </c>
      <c r="F7539" s="4">
        <v>74830907977.015594</v>
      </c>
      <c r="G7539" s="4">
        <v>66255512007.178299</v>
      </c>
      <c r="H7539" s="4">
        <v>-113779846983.629</v>
      </c>
      <c r="I7539" s="4">
        <v>61024794601.223503</v>
      </c>
      <c r="J7539" s="3">
        <v>29682447026.163399</v>
      </c>
      <c r="K7539" s="4">
        <f>AVERAGE(Data[[#This Row],[2020 '[YR2020']]],Data[[#This Row],[2021 '[YR2021']]],Data[[#This Row],[2022 '[YR2022']]],Data[[#This Row],[2023 '[YR2023']]],Data[[#This Row],[2024 '[YR2024']]])</f>
        <v>23602762925.590363</v>
      </c>
      <c r="L7539" s="4">
        <f>((J7539-F7539)/Data[[#This Row],[2020 '[YR2020']]])*100</f>
        <v>-60.333974518550015</v>
      </c>
    </row>
    <row r="7540" spans="1:12" x14ac:dyDescent="0.3">
      <c r="A7540" t="s">
        <v>437</v>
      </c>
      <c r="B7540" t="s">
        <v>438</v>
      </c>
      <c r="C7540" s="5" t="s">
        <v>635</v>
      </c>
      <c r="D7540" t="s">
        <v>66</v>
      </c>
      <c r="E7540" t="s">
        <v>160</v>
      </c>
      <c r="F7540" s="4">
        <v>1.0723011493682899</v>
      </c>
      <c r="G7540" s="4">
        <v>1.0589119195938099</v>
      </c>
      <c r="H7540" s="4">
        <v>1.04046242859857</v>
      </c>
      <c r="I7540" s="4">
        <v>1.0475089704826099</v>
      </c>
      <c r="J7540" s="3">
        <v>1.04157628032239</v>
      </c>
      <c r="K7540" s="4">
        <f>AVERAGE(Data[[#This Row],[2020 '[YR2020']]],Data[[#This Row],[2021 '[YR2021']]],Data[[#This Row],[2022 '[YR2022']]],Data[[#This Row],[2023 '[YR2023']]],Data[[#This Row],[2024 '[YR2024']]])</f>
        <v>1.0521521496731339</v>
      </c>
      <c r="L7540" s="4">
        <f>((J7540-F7540)/Data[[#This Row],[2020 '[YR2020']]])*100</f>
        <v>-2.8653209095225165</v>
      </c>
    </row>
    <row r="7541" spans="1:12" x14ac:dyDescent="0.3">
      <c r="A7541" t="s">
        <v>437</v>
      </c>
      <c r="B7541" t="s">
        <v>438</v>
      </c>
      <c r="C7541" s="5" t="s">
        <v>635</v>
      </c>
      <c r="D7541" t="s">
        <v>79</v>
      </c>
      <c r="E7541" t="s">
        <v>148</v>
      </c>
      <c r="F7541" s="4">
        <v>20252704310.5895</v>
      </c>
      <c r="G7541" s="4">
        <v>18887692441.290699</v>
      </c>
      <c r="H7541" s="4">
        <v>24349323017.4081</v>
      </c>
      <c r="I7541" s="4">
        <v>29497232083.0126</v>
      </c>
      <c r="J7541" s="3">
        <v>29953975104.148499</v>
      </c>
      <c r="K7541" s="4">
        <f>AVERAGE(Data[[#This Row],[2020 '[YR2020']]],Data[[#This Row],[2021 '[YR2021']]],Data[[#This Row],[2022 '[YR2022']]],Data[[#This Row],[2023 '[YR2023']]],Data[[#This Row],[2024 '[YR2024']]])</f>
        <v>24588185391.289879</v>
      </c>
      <c r="L7541" s="4">
        <f>((J7541-F7541)/Data[[#This Row],[2020 '[YR2020']]])*100</f>
        <v>47.901113079928344</v>
      </c>
    </row>
    <row r="7542" spans="1:12" x14ac:dyDescent="0.3">
      <c r="A7542" t="s">
        <v>437</v>
      </c>
      <c r="B7542" t="s">
        <v>438</v>
      </c>
      <c r="C7542" s="5" t="s">
        <v>635</v>
      </c>
      <c r="D7542" t="s">
        <v>89</v>
      </c>
      <c r="E7542" t="s">
        <v>170</v>
      </c>
      <c r="F7542" s="4">
        <v>362088236299.80603</v>
      </c>
      <c r="G7542" s="4">
        <v>416101080910.79999</v>
      </c>
      <c r="H7542" s="4">
        <v>287670294059.38</v>
      </c>
      <c r="I7542" s="4">
        <v>344581246445.91699</v>
      </c>
      <c r="J7542" s="3">
        <v>365494398350.79102</v>
      </c>
      <c r="K7542" s="4">
        <f>AVERAGE(Data[[#This Row],[2020 '[YR2020']]],Data[[#This Row],[2021 '[YR2021']]],Data[[#This Row],[2022 '[YR2022']]],Data[[#This Row],[2023 '[YR2023']]],Data[[#This Row],[2024 '[YR2024']]])</f>
        <v>355187051213.33875</v>
      </c>
      <c r="L7542" s="4">
        <f>((J7542-F7542)/Data[[#This Row],[2020 '[YR2020']]])*100</f>
        <v>0.94069945099368302</v>
      </c>
    </row>
    <row r="7543" spans="1:12" x14ac:dyDescent="0.3">
      <c r="A7543" t="s">
        <v>437</v>
      </c>
      <c r="B7543" t="s">
        <v>438</v>
      </c>
      <c r="C7543" s="5" t="s">
        <v>635</v>
      </c>
      <c r="D7543" t="s">
        <v>81</v>
      </c>
      <c r="E7543" t="s">
        <v>150</v>
      </c>
      <c r="F7543" s="4">
        <v>217435341156.858</v>
      </c>
      <c r="G7543" s="4">
        <v>284702005979.48199</v>
      </c>
      <c r="H7543" s="4">
        <v>339596590909.09003</v>
      </c>
      <c r="I7543" s="4">
        <v>358222475982.42401</v>
      </c>
      <c r="J7543" s="3">
        <v>395565869234.41602</v>
      </c>
      <c r="K7543" s="4">
        <f>AVERAGE(Data[[#This Row],[2020 '[YR2020']]],Data[[#This Row],[2021 '[YR2021']]],Data[[#This Row],[2022 '[YR2022']]],Data[[#This Row],[2023 '[YR2023']]],Data[[#This Row],[2024 '[YR2024']]])</f>
        <v>319104456652.45398</v>
      </c>
      <c r="L7543" s="4">
        <f>((J7543-F7543)/Data[[#This Row],[2020 '[YR2020']]])*100</f>
        <v>81.923447738449525</v>
      </c>
    </row>
    <row r="7544" spans="1:12" x14ac:dyDescent="0.3">
      <c r="A7544" t="s">
        <v>437</v>
      </c>
      <c r="B7544" t="s">
        <v>438</v>
      </c>
      <c r="C7544" s="5" t="s">
        <v>635</v>
      </c>
      <c r="D7544" t="s">
        <v>95</v>
      </c>
      <c r="E7544" t="s">
        <v>169</v>
      </c>
      <c r="F7544" s="4">
        <v>10.557</v>
      </c>
      <c r="G7544" s="4">
        <v>9.4990000000000006</v>
      </c>
      <c r="H7544" s="4">
        <v>7.9240000000000004</v>
      </c>
      <c r="I7544" s="4">
        <v>8.4610000000000003</v>
      </c>
      <c r="J7544" s="3">
        <v>7.8150000000000004</v>
      </c>
      <c r="K7544" s="4">
        <f>AVERAGE(Data[[#This Row],[2020 '[YR2020']]],Data[[#This Row],[2021 '[YR2021']]],Data[[#This Row],[2022 '[YR2022']]],Data[[#This Row],[2023 '[YR2023']]],Data[[#This Row],[2024 '[YR2024']]])</f>
        <v>8.8512000000000004</v>
      </c>
      <c r="L7544" s="4">
        <f>((J7544-F7544)/Data[[#This Row],[2020 '[YR2020']]])*100</f>
        <v>-25.973287865870986</v>
      </c>
    </row>
    <row r="7545" spans="1:12" x14ac:dyDescent="0.3">
      <c r="A7545" t="s">
        <v>437</v>
      </c>
      <c r="B7545" t="s">
        <v>438</v>
      </c>
      <c r="C7545" s="5" t="s">
        <v>635</v>
      </c>
      <c r="D7545" t="s">
        <v>94</v>
      </c>
      <c r="E7545" t="s">
        <v>168</v>
      </c>
      <c r="F7545" s="4">
        <v>8.3279999999999994</v>
      </c>
      <c r="G7545" s="4">
        <v>6.9450000000000003</v>
      </c>
      <c r="H7545" s="4">
        <v>6.36</v>
      </c>
      <c r="I7545" s="4">
        <v>5.9</v>
      </c>
      <c r="J7545" s="3">
        <v>5.6269999999999998</v>
      </c>
      <c r="K7545" s="4">
        <f>AVERAGE(Data[[#This Row],[2020 '[YR2020']]],Data[[#This Row],[2021 '[YR2021']]],Data[[#This Row],[2022 '[YR2022']]],Data[[#This Row],[2023 '[YR2023']]],Data[[#This Row],[2024 '[YR2024']]])</f>
        <v>6.6320000000000006</v>
      </c>
      <c r="L7545" s="4">
        <f>((J7545-F7545)/Data[[#This Row],[2020 '[YR2020']]])*100</f>
        <v>-32.432756964457248</v>
      </c>
    </row>
    <row r="7546" spans="1:12" x14ac:dyDescent="0.3">
      <c r="A7546" t="s">
        <v>437</v>
      </c>
      <c r="B7546" t="s">
        <v>438</v>
      </c>
      <c r="C7546" s="5" t="s">
        <v>635</v>
      </c>
      <c r="D7546" t="s">
        <v>93</v>
      </c>
      <c r="E7546" t="s">
        <v>167</v>
      </c>
      <c r="F7546" s="4">
        <v>13.331</v>
      </c>
      <c r="G7546" s="4">
        <v>12.442</v>
      </c>
      <c r="H7546" s="4">
        <v>10.086</v>
      </c>
      <c r="I7546" s="4">
        <v>12.013</v>
      </c>
      <c r="J7546" s="3">
        <v>10.798999999999999</v>
      </c>
      <c r="K7546" s="4">
        <f>AVERAGE(Data[[#This Row],[2020 '[YR2020']]],Data[[#This Row],[2021 '[YR2021']]],Data[[#This Row],[2022 '[YR2022']]],Data[[#This Row],[2023 '[YR2023']]],Data[[#This Row],[2024 '[YR2024']]])</f>
        <v>11.7342</v>
      </c>
      <c r="L7546" s="4">
        <f>((J7546-F7546)/Data[[#This Row],[2020 '[YR2020']]])*100</f>
        <v>-18.993323831670544</v>
      </c>
    </row>
    <row r="7547" spans="1:12" x14ac:dyDescent="0.3">
      <c r="A7547" t="s">
        <v>437</v>
      </c>
      <c r="B7547" t="s">
        <v>438</v>
      </c>
      <c r="C7547" s="5" t="s">
        <v>635</v>
      </c>
      <c r="D7547" t="s">
        <v>92</v>
      </c>
      <c r="E7547" t="s">
        <v>166</v>
      </c>
      <c r="F7547">
        <v>4.0999999999999996</v>
      </c>
      <c r="G7547">
        <v>4.6399999999999997</v>
      </c>
      <c r="H7547">
        <v>3.5910000000000002</v>
      </c>
      <c r="I7547">
        <v>3.444</v>
      </c>
      <c r="J7547">
        <v>3.1819999999999999</v>
      </c>
      <c r="K7547" s="4">
        <f>AVERAGE(Data[[#This Row],[2020 '[YR2020']]],Data[[#This Row],[2021 '[YR2021']]],Data[[#This Row],[2022 '[YR2022']]],Data[[#This Row],[2023 '[YR2023']]],Data[[#This Row],[2024 '[YR2024']]])</f>
        <v>3.7913999999999994</v>
      </c>
      <c r="L7547" s="4">
        <f>((J7547-F7547)/Data[[#This Row],[2020 '[YR2020']]])*100</f>
        <v>-22.390243902439018</v>
      </c>
    </row>
    <row r="7548" spans="1:12" x14ac:dyDescent="0.3">
      <c r="A7548" t="s">
        <v>437</v>
      </c>
      <c r="B7548" t="s">
        <v>438</v>
      </c>
      <c r="C7548" s="5" t="s">
        <v>635</v>
      </c>
      <c r="D7548" t="s">
        <v>91</v>
      </c>
      <c r="E7548" t="s">
        <v>165</v>
      </c>
      <c r="F7548">
        <v>3.8849999999999998</v>
      </c>
      <c r="G7548">
        <v>4.3490000000000002</v>
      </c>
      <c r="H7548">
        <v>3.407</v>
      </c>
      <c r="I7548">
        <v>3.2440000000000002</v>
      </c>
      <c r="J7548">
        <v>2.9969999999999999</v>
      </c>
      <c r="K7548" s="4">
        <f>AVERAGE(Data[[#This Row],[2020 '[YR2020']]],Data[[#This Row],[2021 '[YR2021']]],Data[[#This Row],[2022 '[YR2022']]],Data[[#This Row],[2023 '[YR2023']]],Data[[#This Row],[2024 '[YR2024']]])</f>
        <v>3.5763999999999996</v>
      </c>
      <c r="L7548" s="4">
        <f>((J7548-F7548)/Data[[#This Row],[2020 '[YR2020']]])*100</f>
        <v>-22.857142857142858</v>
      </c>
    </row>
    <row r="7549" spans="1:12" x14ac:dyDescent="0.3">
      <c r="A7549" t="s">
        <v>437</v>
      </c>
      <c r="B7549" t="s">
        <v>438</v>
      </c>
      <c r="C7549" s="5" t="s">
        <v>635</v>
      </c>
      <c r="D7549" t="s">
        <v>90</v>
      </c>
      <c r="E7549" t="s">
        <v>164</v>
      </c>
      <c r="F7549">
        <v>4.383</v>
      </c>
      <c r="G7549">
        <v>5.01</v>
      </c>
      <c r="H7549">
        <v>3.83</v>
      </c>
      <c r="I7549">
        <v>3.7080000000000002</v>
      </c>
      <c r="J7549">
        <v>3.4260000000000002</v>
      </c>
      <c r="K7549" s="4">
        <f>AVERAGE(Data[[#This Row],[2020 '[YR2020']]],Data[[#This Row],[2021 '[YR2021']]],Data[[#This Row],[2022 '[YR2022']]],Data[[#This Row],[2023 '[YR2023']]],Data[[#This Row],[2024 '[YR2024']]])</f>
        <v>4.0713999999999997</v>
      </c>
      <c r="L7549" s="4">
        <f>((J7549-F7549)/Data[[#This Row],[2020 '[YR2020']]])*100</f>
        <v>-21.834360027378505</v>
      </c>
    </row>
    <row r="7550" spans="1:12" x14ac:dyDescent="0.3">
      <c r="A7550" t="s">
        <v>437</v>
      </c>
      <c r="B7550" t="s">
        <v>438</v>
      </c>
      <c r="C7550" s="5" t="s">
        <v>635</v>
      </c>
      <c r="D7550" t="s">
        <v>80</v>
      </c>
      <c r="E7550" t="s">
        <v>149</v>
      </c>
      <c r="F7550">
        <v>24284690974.759701</v>
      </c>
      <c r="G7550">
        <v>25034326191.864498</v>
      </c>
      <c r="H7550">
        <v>31480125725.338402</v>
      </c>
      <c r="I7550">
        <v>36151850656.604401</v>
      </c>
      <c r="J7550">
        <v>37369895477.336899</v>
      </c>
      <c r="K7550" s="4">
        <f>AVERAGE(Data[[#This Row],[2020 '[YR2020']]],Data[[#This Row],[2021 '[YR2021']]],Data[[#This Row],[2022 '[YR2022']]],Data[[#This Row],[2023 '[YR2023']]],Data[[#This Row],[2024 '[YR2024']]])</f>
        <v>30864177805.180779</v>
      </c>
      <c r="L7550" s="4">
        <f>((J7550-F7550)/Data[[#This Row],[2020 '[YR2020']]])*100</f>
        <v>53.882524246148769</v>
      </c>
    </row>
    <row r="7551" spans="1:12" x14ac:dyDescent="0.3">
      <c r="A7551" t="s">
        <v>437</v>
      </c>
      <c r="B7551" t="s">
        <v>438</v>
      </c>
      <c r="C7551" s="5" t="s">
        <v>635</v>
      </c>
      <c r="D7551" t="s">
        <v>53</v>
      </c>
      <c r="E7551" t="s">
        <v>194</v>
      </c>
      <c r="F7551">
        <v>110068430684.48801</v>
      </c>
      <c r="G7551">
        <v>158308997754.59399</v>
      </c>
      <c r="H7551">
        <v>202991344294.00299</v>
      </c>
      <c r="I7551">
        <v>189183129359.77899</v>
      </c>
      <c r="J7551">
        <v>192576845361.34</v>
      </c>
      <c r="K7551" s="4">
        <f>AVERAGE(Data[[#This Row],[2020 '[YR2020']]],Data[[#This Row],[2021 '[YR2021']]],Data[[#This Row],[2022 '[YR2022']]],Data[[#This Row],[2023 '[YR2023']]],Data[[#This Row],[2024 '[YR2024']]])</f>
        <v>170625749490.84079</v>
      </c>
      <c r="L7551" s="4">
        <f>((J7551-F7551)/Data[[#This Row],[2020 '[YR2020']]])*100</f>
        <v>74.961016672766959</v>
      </c>
    </row>
    <row r="7552" spans="1:12" x14ac:dyDescent="0.3">
      <c r="A7552" t="s">
        <v>437</v>
      </c>
      <c r="B7552" t="s">
        <v>438</v>
      </c>
      <c r="C7552" s="5" t="s">
        <v>635</v>
      </c>
      <c r="D7552" t="s">
        <v>87</v>
      </c>
      <c r="E7552" t="s">
        <v>176</v>
      </c>
      <c r="F7552">
        <v>5.6</v>
      </c>
      <c r="G7552">
        <v>5.6</v>
      </c>
      <c r="H7552">
        <v>5.6</v>
      </c>
      <c r="I7552">
        <v>5.6</v>
      </c>
      <c r="J7552">
        <v>4.5999999999999996</v>
      </c>
      <c r="K7552" s="4">
        <f>AVERAGE(Data[[#This Row],[2020 '[YR2020']]],Data[[#This Row],[2021 '[YR2021']]],Data[[#This Row],[2022 '[YR2022']]],Data[[#This Row],[2023 '[YR2023']]],Data[[#This Row],[2024 '[YR2024']]])</f>
        <v>5.4</v>
      </c>
      <c r="L7552" s="4">
        <f>((J7552-F7552)/Data[[#This Row],[2020 '[YR2020']]])*100</f>
        <v>-17.857142857142858</v>
      </c>
    </row>
    <row r="7553" spans="1:12" x14ac:dyDescent="0.3">
      <c r="A7553" t="s">
        <v>437</v>
      </c>
      <c r="B7553" t="s">
        <v>438</v>
      </c>
      <c r="C7553" s="5" t="s">
        <v>635</v>
      </c>
      <c r="D7553" t="s">
        <v>86</v>
      </c>
      <c r="E7553" t="s">
        <v>175</v>
      </c>
      <c r="F7553">
        <v>2.5</v>
      </c>
      <c r="G7553">
        <v>2.5</v>
      </c>
      <c r="H7553">
        <v>2.5</v>
      </c>
      <c r="I7553">
        <v>2.5</v>
      </c>
      <c r="J7553">
        <v>2.1</v>
      </c>
      <c r="K7553" s="4">
        <f>AVERAGE(Data[[#This Row],[2020 '[YR2020']]],Data[[#This Row],[2021 '[YR2021']]],Data[[#This Row],[2022 '[YR2022']]],Data[[#This Row],[2023 '[YR2023']]],Data[[#This Row],[2024 '[YR2024']]])</f>
        <v>2.42</v>
      </c>
      <c r="L7553" s="4">
        <f>((J7553-F7553)/Data[[#This Row],[2020 '[YR2020']]])*100</f>
        <v>-15.999999999999998</v>
      </c>
    </row>
    <row r="7554" spans="1:12" x14ac:dyDescent="0.3">
      <c r="A7554" t="s">
        <v>437</v>
      </c>
      <c r="B7554" t="s">
        <v>438</v>
      </c>
      <c r="C7554" s="5" t="s">
        <v>635</v>
      </c>
      <c r="D7554" t="s">
        <v>85</v>
      </c>
      <c r="E7554" t="s">
        <v>174</v>
      </c>
      <c r="F7554">
        <v>8.8710000000000004</v>
      </c>
      <c r="G7554">
        <v>7.5430000000000001</v>
      </c>
      <c r="H7554">
        <v>6.6230000000000002</v>
      </c>
      <c r="I7554">
        <v>6.7569999999999997</v>
      </c>
      <c r="J7554">
        <v>6.7629999999999999</v>
      </c>
      <c r="K7554" s="4">
        <f>AVERAGE(Data[[#This Row],[2020 '[YR2020']]],Data[[#This Row],[2021 '[YR2021']]],Data[[#This Row],[2022 '[YR2022']]],Data[[#This Row],[2023 '[YR2023']]],Data[[#This Row],[2024 '[YR2024']]])</f>
        <v>7.3114000000000008</v>
      </c>
      <c r="L7554" s="4">
        <f>((J7554-F7554)/Data[[#This Row],[2020 '[YR2020']]])*100</f>
        <v>-23.762822680644803</v>
      </c>
    </row>
    <row r="7555" spans="1:12" x14ac:dyDescent="0.3">
      <c r="A7555" t="s">
        <v>437</v>
      </c>
      <c r="B7555" t="s">
        <v>438</v>
      </c>
      <c r="C7555" s="5" t="s">
        <v>635</v>
      </c>
      <c r="D7555" t="s">
        <v>84</v>
      </c>
      <c r="E7555" t="s">
        <v>173</v>
      </c>
      <c r="F7555">
        <v>9.2230000000000008</v>
      </c>
      <c r="G7555">
        <v>7.766</v>
      </c>
      <c r="H7555">
        <v>7.492</v>
      </c>
      <c r="I7555">
        <v>7.4859999999999998</v>
      </c>
      <c r="J7555">
        <v>7.4980000000000002</v>
      </c>
      <c r="K7555" s="4">
        <f>AVERAGE(Data[[#This Row],[2020 '[YR2020']]],Data[[#This Row],[2021 '[YR2021']]],Data[[#This Row],[2022 '[YR2022']]],Data[[#This Row],[2023 '[YR2023']]],Data[[#This Row],[2024 '[YR2024']]])</f>
        <v>7.8930000000000007</v>
      </c>
      <c r="L7555" s="4">
        <f>((J7555-F7555)/Data[[#This Row],[2020 '[YR2020']]])*100</f>
        <v>-18.703241895261851</v>
      </c>
    </row>
    <row r="7556" spans="1:12" x14ac:dyDescent="0.3">
      <c r="A7556" t="s">
        <v>437</v>
      </c>
      <c r="B7556" t="s">
        <v>438</v>
      </c>
      <c r="C7556" s="5" t="s">
        <v>635</v>
      </c>
      <c r="D7556" t="s">
        <v>83</v>
      </c>
      <c r="E7556" t="s">
        <v>172</v>
      </c>
      <c r="F7556">
        <v>8.4469999999999992</v>
      </c>
      <c r="G7556">
        <v>7.2750000000000004</v>
      </c>
      <c r="H7556">
        <v>5.5720000000000001</v>
      </c>
      <c r="I7556">
        <v>5.8789999999999996</v>
      </c>
      <c r="J7556">
        <v>5.89</v>
      </c>
      <c r="K7556" s="4">
        <f>AVERAGE(Data[[#This Row],[2020 '[YR2020']]],Data[[#This Row],[2021 '[YR2021']]],Data[[#This Row],[2022 '[YR2022']]],Data[[#This Row],[2023 '[YR2023']]],Data[[#This Row],[2024 '[YR2024']]])</f>
        <v>6.6126000000000005</v>
      </c>
      <c r="L7556" s="4">
        <f>((J7556-F7556)/Data[[#This Row],[2020 '[YR2020']]])*100</f>
        <v>-30.271102166449626</v>
      </c>
    </row>
    <row r="7557" spans="1:12" x14ac:dyDescent="0.3">
      <c r="A7557" t="s">
        <v>437</v>
      </c>
      <c r="B7557" t="s">
        <v>438</v>
      </c>
      <c r="C7557" s="5" t="s">
        <v>635</v>
      </c>
      <c r="D7557" t="s">
        <v>82</v>
      </c>
      <c r="E7557" t="s">
        <v>151</v>
      </c>
      <c r="F7557">
        <v>210206379213.5</v>
      </c>
      <c r="G7557">
        <v>247566227096.23099</v>
      </c>
      <c r="H7557">
        <v>296708413926.49799</v>
      </c>
      <c r="I7557">
        <v>326272472258.76801</v>
      </c>
      <c r="J7557">
        <v>351122433706.68903</v>
      </c>
      <c r="K7557" s="4">
        <f>AVERAGE(Data[[#This Row],[2020 '[YR2020']]],Data[[#This Row],[2021 '[YR2021']]],Data[[#This Row],[2022 '[YR2022']]],Data[[#This Row],[2023 '[YR2023']]],Data[[#This Row],[2024 '[YR2024']]])</f>
        <v>286375185240.33722</v>
      </c>
      <c r="L7557" s="4">
        <f>((J7557-F7557)/Data[[#This Row],[2020 '[YR2020']]])*100</f>
        <v>67.037001931356727</v>
      </c>
    </row>
    <row r="7558" spans="1:12" x14ac:dyDescent="0.3">
      <c r="A7558" t="s">
        <v>437</v>
      </c>
      <c r="B7558" t="s">
        <v>438</v>
      </c>
      <c r="C7558" s="5" t="s">
        <v>635</v>
      </c>
      <c r="D7558" t="s">
        <v>88</v>
      </c>
      <c r="E7558" t="s">
        <v>171</v>
      </c>
      <c r="F7558">
        <v>369834181899.80603</v>
      </c>
      <c r="G7558">
        <v>425097835210.79999</v>
      </c>
      <c r="H7558">
        <v>296628740109.38</v>
      </c>
      <c r="I7558">
        <v>359834756845.91699</v>
      </c>
      <c r="J7558">
        <v>365494398350.79102</v>
      </c>
      <c r="K7558" s="4">
        <f>AVERAGE(Data[[#This Row],[2020 '[YR2020']]],Data[[#This Row],[2021 '[YR2021']]],Data[[#This Row],[2022 '[YR2022']]],Data[[#This Row],[2023 '[YR2023']]],Data[[#This Row],[2024 '[YR2024']]])</f>
        <v>363377982483.33875</v>
      </c>
      <c r="L7558" s="4">
        <f>((J7558-F7558)/Data[[#This Row],[2020 '[YR2020']]])*100</f>
        <v>-1.1734403582497226</v>
      </c>
    </row>
    <row r="7559" spans="1:12" x14ac:dyDescent="0.3">
      <c r="A7559" t="s">
        <v>437</v>
      </c>
      <c r="B7559" t="s">
        <v>438</v>
      </c>
      <c r="C7559" s="5" t="s">
        <v>635</v>
      </c>
      <c r="D7559" t="s">
        <v>52</v>
      </c>
      <c r="E7559" t="s">
        <v>197</v>
      </c>
      <c r="F7559">
        <v>102839468741.129</v>
      </c>
      <c r="G7559">
        <v>121173218871.342</v>
      </c>
      <c r="H7559">
        <v>160103167311.41199</v>
      </c>
      <c r="I7559">
        <v>157233125636.12399</v>
      </c>
      <c r="J7559">
        <v>148133409833.612</v>
      </c>
      <c r="K7559" s="4">
        <f>AVERAGE(Data[[#This Row],[2020 '[YR2020']]],Data[[#This Row],[2021 '[YR2021']]],Data[[#This Row],[2022 '[YR2022']]],Data[[#This Row],[2023 '[YR2023']]],Data[[#This Row],[2024 '[YR2024']]])</f>
        <v>137896478078.72379</v>
      </c>
      <c r="L7559" s="4">
        <f>((J7559-F7559)/Data[[#This Row],[2020 '[YR2020']]])*100</f>
        <v>44.043344104099226</v>
      </c>
    </row>
    <row r="7560" spans="1:12" x14ac:dyDescent="0.3">
      <c r="A7560" t="s">
        <v>437</v>
      </c>
      <c r="B7560" t="s">
        <v>438</v>
      </c>
      <c r="C7560" s="5" t="s">
        <v>635</v>
      </c>
      <c r="D7560" t="s">
        <v>54</v>
      </c>
      <c r="E7560" t="s">
        <v>198</v>
      </c>
      <c r="F7560">
        <v>1.37974166666667</v>
      </c>
      <c r="G7560">
        <v>1.34348333333333</v>
      </c>
      <c r="H7560">
        <v>1.37866666666667</v>
      </c>
      <c r="I7560">
        <v>1.34276666666667</v>
      </c>
      <c r="J7560">
        <v>1.3362333333333301</v>
      </c>
      <c r="K7560" s="4">
        <f>AVERAGE(Data[[#This Row],[2020 '[YR2020']]],Data[[#This Row],[2021 '[YR2021']]],Data[[#This Row],[2022 '[YR2022']]],Data[[#This Row],[2023 '[YR2023']]],Data[[#This Row],[2024 '[YR2024']]])</f>
        <v>1.3561783333333339</v>
      </c>
      <c r="L7560" s="4">
        <f>((J7560-F7560)/Data[[#This Row],[2020 '[YR2020']]])*100</f>
        <v>-3.1533680821897683</v>
      </c>
    </row>
    <row r="7561" spans="1:12" x14ac:dyDescent="0.3">
      <c r="A7561" t="s">
        <v>437</v>
      </c>
      <c r="B7561" t="s">
        <v>438</v>
      </c>
      <c r="C7561" s="5" t="s">
        <v>635</v>
      </c>
      <c r="D7561" t="s">
        <v>50</v>
      </c>
      <c r="E7561" t="s">
        <v>195</v>
      </c>
      <c r="F7561">
        <v>-44777150311.954399</v>
      </c>
      <c r="G7561">
        <v>-65565606818.097397</v>
      </c>
      <c r="H7561">
        <v>-101972727272.72701</v>
      </c>
      <c r="I7561">
        <v>-92972668371.272995</v>
      </c>
      <c r="J7561">
        <v>-88990071594.2827</v>
      </c>
      <c r="K7561" s="4">
        <f>AVERAGE(Data[[#This Row],[2020 '[YR2020']]],Data[[#This Row],[2021 '[YR2021']]],Data[[#This Row],[2022 '[YR2022']]],Data[[#This Row],[2023 '[YR2023']]],Data[[#This Row],[2024 '[YR2024']]])</f>
        <v>-78855644873.666901</v>
      </c>
      <c r="L7561" s="4">
        <f>((J7561-F7561)/Data[[#This Row],[2020 '[YR2020']]])*100</f>
        <v>98.739917512179275</v>
      </c>
    </row>
    <row r="7562" spans="1:12" x14ac:dyDescent="0.3">
      <c r="A7562" t="s">
        <v>437</v>
      </c>
      <c r="B7562" t="s">
        <v>438</v>
      </c>
      <c r="C7562" s="5" t="s">
        <v>635</v>
      </c>
      <c r="D7562" t="s">
        <v>4</v>
      </c>
      <c r="E7562" t="s">
        <v>144</v>
      </c>
      <c r="F7562">
        <v>15298588503.8866</v>
      </c>
      <c r="G7562">
        <v>16427669366.944201</v>
      </c>
      <c r="H7562">
        <v>16559332688.587999</v>
      </c>
      <c r="I7562">
        <v>17281930342.824501</v>
      </c>
      <c r="J7562">
        <v>18007708234.589802</v>
      </c>
      <c r="K7562" s="4">
        <f>AVERAGE(Data[[#This Row],[2020 '[YR2020']]],Data[[#This Row],[2021 '[YR2021']]],Data[[#This Row],[2022 '[YR2022']]],Data[[#This Row],[2023 '[YR2023']]],Data[[#This Row],[2024 '[YR2024']]])</f>
        <v>16715045827.366619</v>
      </c>
      <c r="L7562" s="4">
        <f>((J7562-F7562)/Data[[#This Row],[2020 '[YR2020']]])*100</f>
        <v>17.708298579407835</v>
      </c>
    </row>
    <row r="7563" spans="1:12" x14ac:dyDescent="0.3">
      <c r="A7563" t="s">
        <v>437</v>
      </c>
      <c r="B7563" t="s">
        <v>438</v>
      </c>
      <c r="C7563" s="5" t="s">
        <v>635</v>
      </c>
      <c r="D7563" t="s">
        <v>5</v>
      </c>
      <c r="E7563" t="s">
        <v>143</v>
      </c>
      <c r="F7563">
        <v>9324789060.7541008</v>
      </c>
      <c r="G7563">
        <v>12189879541.9867</v>
      </c>
      <c r="H7563">
        <v>12965207930.3675</v>
      </c>
      <c r="I7563">
        <v>18005064170.9902</v>
      </c>
      <c r="J7563">
        <v>19649113178.836102</v>
      </c>
      <c r="K7563" s="4">
        <f>AVERAGE(Data[[#This Row],[2020 '[YR2020']]],Data[[#This Row],[2021 '[YR2021']]],Data[[#This Row],[2022 '[YR2022']]],Data[[#This Row],[2023 '[YR2023']]],Data[[#This Row],[2024 '[YR2024']]])</f>
        <v>14426810776.58692</v>
      </c>
      <c r="L7563" s="4">
        <f>((J7563-F7563)/Data[[#This Row],[2020 '[YR2020']]])*100</f>
        <v>110.71911708474687</v>
      </c>
    </row>
    <row r="7564" spans="1:12" x14ac:dyDescent="0.3">
      <c r="A7564" t="s">
        <v>437</v>
      </c>
      <c r="B7564" t="s">
        <v>438</v>
      </c>
      <c r="C7564" s="5" t="s">
        <v>635</v>
      </c>
      <c r="D7564" t="s">
        <v>6</v>
      </c>
      <c r="E7564" t="s">
        <v>145</v>
      </c>
      <c r="F7564">
        <v>114.197662689794</v>
      </c>
      <c r="G7564">
        <v>116.829758470318</v>
      </c>
      <c r="H7564">
        <v>123.980978131334</v>
      </c>
      <c r="I7564">
        <v>129.958680443666</v>
      </c>
      <c r="J7564">
        <v>133.03409864448199</v>
      </c>
      <c r="K7564" s="4">
        <f>AVERAGE(Data[[#This Row],[2020 '[YR2020']]],Data[[#This Row],[2021 '[YR2021']]],Data[[#This Row],[2022 '[YR2022']]],Data[[#This Row],[2023 '[YR2023']]],Data[[#This Row],[2024 '[YR2024']]])</f>
        <v>123.6002356759188</v>
      </c>
      <c r="L7564" s="4">
        <f>((J7564-F7564)/Data[[#This Row],[2020 '[YR2020']]])*100</f>
        <v>16.494589741171144</v>
      </c>
    </row>
    <row r="7565" spans="1:12" x14ac:dyDescent="0.3">
      <c r="A7565" t="s">
        <v>437</v>
      </c>
      <c r="B7565" t="s">
        <v>438</v>
      </c>
      <c r="C7565" s="5" t="s">
        <v>635</v>
      </c>
      <c r="D7565" t="s">
        <v>51</v>
      </c>
      <c r="E7565" t="s">
        <v>196</v>
      </c>
      <c r="F7565">
        <v>-4183754205.1954098</v>
      </c>
      <c r="G7565">
        <v>-6308079742.9567604</v>
      </c>
      <c r="H7565">
        <v>-7248017408.1237698</v>
      </c>
      <c r="I7565">
        <v>-6807139488.12152</v>
      </c>
      <c r="J7565">
        <v>-7571581809.5642204</v>
      </c>
      <c r="K7565" s="4">
        <f>AVERAGE(Data[[#This Row],[2020 '[YR2020']]],Data[[#This Row],[2021 '[YR2021']]],Data[[#This Row],[2022 '[YR2022']]],Data[[#This Row],[2023 '[YR2023']]],Data[[#This Row],[2024 '[YR2024']]])</f>
        <v>-6423714530.7923365</v>
      </c>
      <c r="L7565" s="4">
        <f>((J7565-F7565)/Data[[#This Row],[2020 '[YR2020']]])*100</f>
        <v>80.975780081960522</v>
      </c>
    </row>
    <row r="7566" spans="1:12" x14ac:dyDescent="0.3">
      <c r="A7566" t="s">
        <v>437</v>
      </c>
      <c r="B7566" t="s">
        <v>438</v>
      </c>
      <c r="C7566" s="5" t="s">
        <v>635</v>
      </c>
      <c r="D7566" t="s">
        <v>8</v>
      </c>
      <c r="E7566" t="s">
        <v>119</v>
      </c>
      <c r="F7566">
        <v>59.015000000000001</v>
      </c>
      <c r="G7566">
        <v>61.182000000000002</v>
      </c>
      <c r="H7566">
        <v>60.511000000000003</v>
      </c>
      <c r="I7566">
        <v>59.676000000000002</v>
      </c>
      <c r="J7566">
        <v>60.213000000000001</v>
      </c>
      <c r="K7566" s="4">
        <f>AVERAGE(Data[[#This Row],[2020 '[YR2020']]],Data[[#This Row],[2021 '[YR2021']]],Data[[#This Row],[2022 '[YR2022']]],Data[[#This Row],[2023 '[YR2023']]],Data[[#This Row],[2024 '[YR2024']]])</f>
        <v>60.119400000000006</v>
      </c>
      <c r="L7566" s="4">
        <f>((J7566-F7566)/Data[[#This Row],[2020 '[YR2020']]])*100</f>
        <v>2.0299923748199618</v>
      </c>
    </row>
    <row r="7567" spans="1:12" x14ac:dyDescent="0.3">
      <c r="A7567" t="s">
        <v>437</v>
      </c>
      <c r="B7567" t="s">
        <v>438</v>
      </c>
      <c r="C7567" s="5" t="s">
        <v>635</v>
      </c>
      <c r="D7567" t="s">
        <v>9</v>
      </c>
      <c r="E7567" t="s">
        <v>114</v>
      </c>
      <c r="F7567">
        <v>72.284999999999997</v>
      </c>
      <c r="G7567">
        <v>73.212999999999994</v>
      </c>
      <c r="H7567">
        <v>73.501000000000005</v>
      </c>
      <c r="I7567">
        <v>73.799000000000007</v>
      </c>
      <c r="J7567">
        <v>74.484999999999999</v>
      </c>
      <c r="K7567" s="4">
        <f>AVERAGE(Data[[#This Row],[2020 '[YR2020']]],Data[[#This Row],[2021 '[YR2021']]],Data[[#This Row],[2022 '[YR2022']]],Data[[#This Row],[2023 '[YR2023']]],Data[[#This Row],[2024 '[YR2024']]])</f>
        <v>73.456600000000009</v>
      </c>
      <c r="L7567" s="4">
        <f>((J7567-F7567)/Data[[#This Row],[2020 '[YR2020']]])*100</f>
        <v>3.0435083350626035</v>
      </c>
    </row>
    <row r="7568" spans="1:12" x14ac:dyDescent="0.3">
      <c r="A7568" t="s">
        <v>437</v>
      </c>
      <c r="B7568" t="s">
        <v>438</v>
      </c>
      <c r="C7568" s="5" t="s">
        <v>635</v>
      </c>
      <c r="D7568" t="s">
        <v>10</v>
      </c>
      <c r="E7568" t="s">
        <v>115</v>
      </c>
      <c r="F7568">
        <v>65.894999999999996</v>
      </c>
      <c r="G7568">
        <v>67.406000000000006</v>
      </c>
      <c r="H7568">
        <v>67.23</v>
      </c>
      <c r="I7568">
        <v>66.983999999999995</v>
      </c>
      <c r="J7568">
        <v>67.596000000000004</v>
      </c>
      <c r="K7568" s="4">
        <f>AVERAGE(Data[[#This Row],[2020 '[YR2020']]],Data[[#This Row],[2021 '[YR2021']]],Data[[#This Row],[2022 '[YR2022']]],Data[[#This Row],[2023 '[YR2023']]],Data[[#This Row],[2024 '[YR2024']]])</f>
        <v>67.022199999999998</v>
      </c>
      <c r="L7568" s="4">
        <f>((J7568-F7568)/Data[[#This Row],[2020 '[YR2020']]])*100</f>
        <v>2.5813794673344073</v>
      </c>
    </row>
    <row r="7569" spans="1:12" x14ac:dyDescent="0.3">
      <c r="A7569" t="s">
        <v>437</v>
      </c>
      <c r="B7569" t="s">
        <v>438</v>
      </c>
      <c r="C7569" s="5" t="s">
        <v>635</v>
      </c>
      <c r="D7569" t="s">
        <v>11</v>
      </c>
      <c r="E7569" t="s">
        <v>116</v>
      </c>
      <c r="F7569">
        <v>30.707000000000001</v>
      </c>
      <c r="G7569">
        <v>37.051000000000002</v>
      </c>
      <c r="H7569">
        <v>31.536000000000001</v>
      </c>
      <c r="I7569">
        <v>31.170999999999999</v>
      </c>
      <c r="J7569">
        <v>31.707000000000001</v>
      </c>
      <c r="K7569" s="4">
        <f>AVERAGE(Data[[#This Row],[2020 '[YR2020']]],Data[[#This Row],[2021 '[YR2021']]],Data[[#This Row],[2022 '[YR2022']]],Data[[#This Row],[2023 '[YR2023']]],Data[[#This Row],[2024 '[YR2024']]])</f>
        <v>32.434399999999997</v>
      </c>
      <c r="L7569" s="4">
        <f>((J7569-F7569)/Data[[#This Row],[2020 '[YR2020']]])*100</f>
        <v>3.2565864460872112</v>
      </c>
    </row>
    <row r="7570" spans="1:12" x14ac:dyDescent="0.3">
      <c r="A7570" t="s">
        <v>437</v>
      </c>
      <c r="B7570" t="s">
        <v>438</v>
      </c>
      <c r="C7570" s="5" t="s">
        <v>635</v>
      </c>
      <c r="D7570" t="s">
        <v>12</v>
      </c>
      <c r="E7570" t="s">
        <v>117</v>
      </c>
      <c r="F7570">
        <v>33.579000000000001</v>
      </c>
      <c r="G7570">
        <v>37.634</v>
      </c>
      <c r="H7570">
        <v>37.579000000000001</v>
      </c>
      <c r="I7570">
        <v>38.423000000000002</v>
      </c>
      <c r="J7570">
        <v>38.502000000000002</v>
      </c>
      <c r="K7570" s="4">
        <f>AVERAGE(Data[[#This Row],[2020 '[YR2020']]],Data[[#This Row],[2021 '[YR2021']]],Data[[#This Row],[2022 '[YR2022']]],Data[[#This Row],[2023 '[YR2023']]],Data[[#This Row],[2024 '[YR2024']]])</f>
        <v>37.1434</v>
      </c>
      <c r="L7570" s="4">
        <f>((J7570-F7570)/Data[[#This Row],[2020 '[YR2020']]])*100</f>
        <v>14.660948807290275</v>
      </c>
    </row>
    <row r="7571" spans="1:12" x14ac:dyDescent="0.3">
      <c r="A7571" t="s">
        <v>437</v>
      </c>
      <c r="B7571" t="s">
        <v>438</v>
      </c>
      <c r="C7571" s="5" t="s">
        <v>635</v>
      </c>
      <c r="D7571" t="s">
        <v>13</v>
      </c>
      <c r="E7571" t="s">
        <v>118</v>
      </c>
      <c r="F7571">
        <v>32.276000000000003</v>
      </c>
      <c r="G7571">
        <v>37.369999999999997</v>
      </c>
      <c r="H7571">
        <v>34.841999999999999</v>
      </c>
      <c r="I7571">
        <v>35.131</v>
      </c>
      <c r="J7571">
        <v>35.396999999999998</v>
      </c>
      <c r="K7571" s="4">
        <f>AVERAGE(Data[[#This Row],[2020 '[YR2020']]],Data[[#This Row],[2021 '[YR2021']]],Data[[#This Row],[2022 '[YR2022']]],Data[[#This Row],[2023 '[YR2023']]],Data[[#This Row],[2024 '[YR2024']]])</f>
        <v>35.0032</v>
      </c>
      <c r="L7571" s="4">
        <f>((J7571-F7571)/Data[[#This Row],[2020 '[YR2020']]])*100</f>
        <v>9.6697236336596681</v>
      </c>
    </row>
    <row r="7572" spans="1:12" x14ac:dyDescent="0.3">
      <c r="A7572" t="s">
        <v>437</v>
      </c>
      <c r="B7572" t="s">
        <v>438</v>
      </c>
      <c r="C7572" s="5" t="s">
        <v>635</v>
      </c>
      <c r="D7572" t="s">
        <v>14</v>
      </c>
      <c r="E7572" t="s">
        <v>120</v>
      </c>
      <c r="F7572">
        <v>634720919978.97998</v>
      </c>
      <c r="G7572">
        <v>797699438028.01404</v>
      </c>
      <c r="H7572">
        <v>947355174081.23596</v>
      </c>
      <c r="I7572">
        <v>917682893528.28503</v>
      </c>
      <c r="J7572">
        <v>978597275924.86597</v>
      </c>
      <c r="K7572" s="4">
        <f>AVERAGE(Data[[#This Row],[2020 '[YR2020']]],Data[[#This Row],[2021 '[YR2021']]],Data[[#This Row],[2022 '[YR2022']]],Data[[#This Row],[2023 '[YR2023']]],Data[[#This Row],[2024 '[YR2024']]])</f>
        <v>855211140308.27612</v>
      </c>
      <c r="L7572" s="4">
        <f>((J7572-F7572)/Data[[#This Row],[2020 '[YR2020']]])*100</f>
        <v>54.17756767135927</v>
      </c>
    </row>
    <row r="7573" spans="1:12" x14ac:dyDescent="0.3">
      <c r="A7573" t="s">
        <v>437</v>
      </c>
      <c r="B7573" t="s">
        <v>438</v>
      </c>
      <c r="C7573" s="5" t="s">
        <v>635</v>
      </c>
      <c r="D7573" t="s">
        <v>17</v>
      </c>
      <c r="E7573" t="s">
        <v>110</v>
      </c>
      <c r="F7573">
        <v>-34966328237.773903</v>
      </c>
      <c r="G7573">
        <v>-72667592948.678406</v>
      </c>
      <c r="H7573">
        <v>-89386218568.665207</v>
      </c>
      <c r="I7573">
        <v>-93547898617.282501</v>
      </c>
      <c r="J7573">
        <v>-96683787761.618698</v>
      </c>
      <c r="K7573" s="4">
        <f>AVERAGE(Data[[#This Row],[2020 '[YR2020']]],Data[[#This Row],[2021 '[YR2021']]],Data[[#This Row],[2022 '[YR2022']]],Data[[#This Row],[2023 '[YR2023']]],Data[[#This Row],[2024 '[YR2024']]])</f>
        <v>-77450365226.803741</v>
      </c>
      <c r="L7573" s="4">
        <f>((J7573-F7573)/Data[[#This Row],[2020 '[YR2020']]])*100</f>
        <v>176.50540572679236</v>
      </c>
    </row>
    <row r="7574" spans="1:12" x14ac:dyDescent="0.3">
      <c r="A7574" t="s">
        <v>437</v>
      </c>
      <c r="B7574" t="s">
        <v>438</v>
      </c>
      <c r="C7574" s="5" t="s">
        <v>635</v>
      </c>
      <c r="D7574" t="s">
        <v>22</v>
      </c>
      <c r="E7574" t="s">
        <v>112</v>
      </c>
      <c r="F7574">
        <v>417285578822.12201</v>
      </c>
      <c r="G7574">
        <v>512997432048.53198</v>
      </c>
      <c r="H7574">
        <v>607758583172.146</v>
      </c>
      <c r="I7574">
        <v>559460417545.86206</v>
      </c>
      <c r="J7574">
        <v>583031406690.44995</v>
      </c>
      <c r="K7574" s="4">
        <f>AVERAGE(Data[[#This Row],[2020 '[YR2020']]],Data[[#This Row],[2021 '[YR2021']]],Data[[#This Row],[2022 '[YR2022']]],Data[[#This Row],[2023 '[YR2023']]],Data[[#This Row],[2024 '[YR2024']]])</f>
        <v>536106683655.82245</v>
      </c>
      <c r="L7574" s="4">
        <f>((J7574-F7574)/Data[[#This Row],[2020 '[YR2020']]])*100</f>
        <v>39.719999031881493</v>
      </c>
    </row>
    <row r="7575" spans="1:12" x14ac:dyDescent="0.3">
      <c r="A7575" t="s">
        <v>437</v>
      </c>
      <c r="B7575" t="s">
        <v>438</v>
      </c>
      <c r="C7575" s="5" t="s">
        <v>635</v>
      </c>
      <c r="D7575" t="s">
        <v>23</v>
      </c>
      <c r="E7575" t="s">
        <v>113</v>
      </c>
      <c r="F7575">
        <v>314446110080.99298</v>
      </c>
      <c r="G7575">
        <v>391824213177.19</v>
      </c>
      <c r="H7575">
        <v>447655415860.73401</v>
      </c>
      <c r="I7575">
        <v>402227291909.73798</v>
      </c>
      <c r="J7575">
        <v>434897996856.83801</v>
      </c>
      <c r="K7575" s="4">
        <f>AVERAGE(Data[[#This Row],[2020 '[YR2020']]],Data[[#This Row],[2021 '[YR2021']]],Data[[#This Row],[2022 '[YR2022']]],Data[[#This Row],[2023 '[YR2023']]],Data[[#This Row],[2024 '[YR2024']]])</f>
        <v>398210205577.09863</v>
      </c>
      <c r="L7575" s="4">
        <f>((J7575-F7575)/Data[[#This Row],[2020 '[YR2020']]])*100</f>
        <v>38.30605083485365</v>
      </c>
    </row>
    <row r="7576" spans="1:12" x14ac:dyDescent="0.3">
      <c r="A7576" t="s">
        <v>437</v>
      </c>
      <c r="B7576" t="s">
        <v>438</v>
      </c>
      <c r="C7576" s="5" t="s">
        <v>635</v>
      </c>
      <c r="D7576" t="s">
        <v>26</v>
      </c>
      <c r="E7576" t="s">
        <v>137</v>
      </c>
      <c r="F7576">
        <v>524652489294.492</v>
      </c>
      <c r="G7576">
        <v>639390440273.42004</v>
      </c>
      <c r="H7576">
        <v>744363829787.23206</v>
      </c>
      <c r="I7576">
        <v>728499764168.50598</v>
      </c>
      <c r="J7576">
        <v>786020430563.526</v>
      </c>
      <c r="K7576" s="4">
        <f>AVERAGE(Data[[#This Row],[2020 '[YR2020']]],Data[[#This Row],[2021 '[YR2021']]],Data[[#This Row],[2022 '[YR2022']]],Data[[#This Row],[2023 '[YR2023']]],Data[[#This Row],[2024 '[YR2024']]])</f>
        <v>684585390817.43518</v>
      </c>
      <c r="L7576" s="4">
        <f>((J7576-F7576)/Data[[#This Row],[2020 '[YR2020']]])*100</f>
        <v>49.817345119337816</v>
      </c>
    </row>
    <row r="7577" spans="1:12" x14ac:dyDescent="0.3">
      <c r="A7577" t="s">
        <v>437</v>
      </c>
      <c r="B7577" t="s">
        <v>438</v>
      </c>
      <c r="C7577" s="5" t="s">
        <v>635</v>
      </c>
      <c r="D7577" t="s">
        <v>7</v>
      </c>
      <c r="E7577" t="s">
        <v>142</v>
      </c>
      <c r="F7577">
        <v>61107526167.337898</v>
      </c>
      <c r="G7577">
        <v>86435311193.539398</v>
      </c>
      <c r="H7577">
        <v>93770599613.152603</v>
      </c>
      <c r="I7577">
        <v>89403321500.384598</v>
      </c>
      <c r="J7577">
        <v>96015191957.492706</v>
      </c>
      <c r="K7577" s="4">
        <f>AVERAGE(Data[[#This Row],[2020 '[YR2020']]],Data[[#This Row],[2021 '[YR2021']]],Data[[#This Row],[2022 '[YR2022']]],Data[[#This Row],[2023 '[YR2023']]],Data[[#This Row],[2024 '[YR2024']]])</f>
        <v>85346390086.381439</v>
      </c>
      <c r="L7577" s="4">
        <f>((J7577-F7577)/Data[[#This Row],[2020 '[YR2020']]])*100</f>
        <v>57.124986036193079</v>
      </c>
    </row>
    <row r="7578" spans="1:12" x14ac:dyDescent="0.3">
      <c r="A7578" t="s">
        <v>437</v>
      </c>
      <c r="B7578" t="s">
        <v>438</v>
      </c>
      <c r="C7578" s="5" t="s">
        <v>635</v>
      </c>
      <c r="D7578" t="s">
        <v>29</v>
      </c>
      <c r="E7578" t="s">
        <v>121</v>
      </c>
      <c r="F7578">
        <v>35.43</v>
      </c>
      <c r="G7578">
        <v>42.316000000000003</v>
      </c>
      <c r="H7578">
        <v>35.073</v>
      </c>
      <c r="I7578">
        <v>35.427</v>
      </c>
      <c r="J7578">
        <v>35.545999999999999</v>
      </c>
      <c r="K7578" s="4">
        <f>AVERAGE(Data[[#This Row],[2020 '[YR2020']]],Data[[#This Row],[2021 '[YR2021']]],Data[[#This Row],[2022 '[YR2022']]],Data[[#This Row],[2023 '[YR2023']]],Data[[#This Row],[2024 '[YR2024']]])</f>
        <v>36.758400000000002</v>
      </c>
      <c r="L7578" s="4">
        <f>((J7578-F7578)/Data[[#This Row],[2020 '[YR2020']]])*100</f>
        <v>0.32740615297770159</v>
      </c>
    </row>
    <row r="7579" spans="1:12" x14ac:dyDescent="0.3">
      <c r="A7579" t="s">
        <v>437</v>
      </c>
      <c r="B7579" t="s">
        <v>438</v>
      </c>
      <c r="C7579" s="5" t="s">
        <v>635</v>
      </c>
      <c r="D7579" t="s">
        <v>28</v>
      </c>
      <c r="E7579" t="s">
        <v>124</v>
      </c>
      <c r="F7579">
        <v>-0.181916666666634</v>
      </c>
      <c r="G7579">
        <v>2.3048595904048401</v>
      </c>
      <c r="H7579">
        <v>6.1210600403941804</v>
      </c>
      <c r="I7579">
        <v>4.82146729476466</v>
      </c>
      <c r="J7579">
        <v>2.3664584699669402</v>
      </c>
      <c r="K7579" s="4">
        <f>AVERAGE(Data[[#This Row],[2020 '[YR2020']]],Data[[#This Row],[2021 '[YR2021']]],Data[[#This Row],[2022 '[YR2022']]],Data[[#This Row],[2023 '[YR2023']]],Data[[#This Row],[2024 '[YR2024']]])</f>
        <v>3.0863857457727972</v>
      </c>
      <c r="L7579" s="4">
        <f>((J7579-F7579)/Data[[#This Row],[2020 '[YR2020']]])*100</f>
        <v>-1400.8475327351525</v>
      </c>
    </row>
    <row r="7580" spans="1:12" x14ac:dyDescent="0.3">
      <c r="A7580" t="s">
        <v>437</v>
      </c>
      <c r="B7580" t="s">
        <v>438</v>
      </c>
      <c r="C7580" s="5" t="s">
        <v>635</v>
      </c>
      <c r="D7580" t="s">
        <v>49</v>
      </c>
      <c r="E7580" t="s">
        <v>182</v>
      </c>
      <c r="F7580">
        <v>-145556</v>
      </c>
      <c r="G7580">
        <v>-44030</v>
      </c>
      <c r="H7580">
        <v>214842</v>
      </c>
      <c r="I7580">
        <v>26996</v>
      </c>
      <c r="J7580">
        <v>20011</v>
      </c>
      <c r="K7580" s="4">
        <f>AVERAGE(Data[[#This Row],[2020 '[YR2020']]],Data[[#This Row],[2021 '[YR2021']]],Data[[#This Row],[2022 '[YR2022']]],Data[[#This Row],[2023 '[YR2023']]],Data[[#This Row],[2024 '[YR2024']]])</f>
        <v>14452.6</v>
      </c>
      <c r="L7580" s="4">
        <f>((J7580-F7580)/Data[[#This Row],[2020 '[YR2020']]])*100</f>
        <v>-113.74797328863117</v>
      </c>
    </row>
    <row r="7581" spans="1:12" x14ac:dyDescent="0.3">
      <c r="A7581" t="s">
        <v>437</v>
      </c>
      <c r="B7581" t="s">
        <v>438</v>
      </c>
      <c r="C7581" s="5" t="s">
        <v>635</v>
      </c>
      <c r="D7581" t="s">
        <v>47</v>
      </c>
      <c r="E7581" t="s">
        <v>180</v>
      </c>
      <c r="F7581">
        <v>62088072042.471603</v>
      </c>
      <c r="G7581">
        <v>86979791338.436401</v>
      </c>
      <c r="H7581">
        <v>95182253384.912704</v>
      </c>
      <c r="I7581">
        <v>90277561254.126801</v>
      </c>
      <c r="J7581">
        <v>95621922318.956497</v>
      </c>
      <c r="K7581" s="4">
        <f>AVERAGE(Data[[#This Row],[2020 '[YR2020']]],Data[[#This Row],[2021 '[YR2021']]],Data[[#This Row],[2022 '[YR2022']]],Data[[#This Row],[2023 '[YR2023']]],Data[[#This Row],[2024 '[YR2024']]])</f>
        <v>86029920067.780792</v>
      </c>
      <c r="L7581" s="4">
        <f>((J7581-F7581)/Data[[#This Row],[2020 '[YR2020']]])*100</f>
        <v>54.010132982621727</v>
      </c>
    </row>
    <row r="7582" spans="1:12" x14ac:dyDescent="0.3">
      <c r="A7582" t="s">
        <v>437</v>
      </c>
      <c r="B7582" t="s">
        <v>438</v>
      </c>
      <c r="C7582" s="5" t="s">
        <v>635</v>
      </c>
      <c r="D7582" t="s">
        <v>46</v>
      </c>
      <c r="E7582" t="s">
        <v>179</v>
      </c>
      <c r="F7582">
        <v>980545875.13362801</v>
      </c>
      <c r="G7582">
        <v>544480144.89697301</v>
      </c>
      <c r="H7582">
        <v>1411653771.76015</v>
      </c>
      <c r="I7582">
        <v>874239753.74227095</v>
      </c>
      <c r="J7582">
        <v>-393269638.53618503</v>
      </c>
      <c r="K7582" s="4">
        <f>AVERAGE(Data[[#This Row],[2020 '[YR2020']]],Data[[#This Row],[2021 '[YR2021']]],Data[[#This Row],[2022 '[YR2022']]],Data[[#This Row],[2023 '[YR2023']]],Data[[#This Row],[2024 '[YR2024']]])</f>
        <v>683529981.39936733</v>
      </c>
      <c r="L7582" s="4">
        <f>((J7582-F7582)/Data[[#This Row],[2020 '[YR2020']]])*100</f>
        <v>-140.10721461477675</v>
      </c>
    </row>
    <row r="7583" spans="1:12" x14ac:dyDescent="0.3">
      <c r="A7583" t="s">
        <v>437</v>
      </c>
      <c r="B7583" t="s">
        <v>438</v>
      </c>
      <c r="C7583" s="5" t="s">
        <v>635</v>
      </c>
      <c r="D7583" t="s">
        <v>43</v>
      </c>
      <c r="E7583" t="s">
        <v>185</v>
      </c>
      <c r="F7583">
        <v>0</v>
      </c>
      <c r="G7583">
        <v>0</v>
      </c>
      <c r="H7583">
        <v>0</v>
      </c>
      <c r="I7583">
        <v>0</v>
      </c>
      <c r="J7583">
        <v>0</v>
      </c>
      <c r="K7583" s="4">
        <f>AVERAGE(Data[[#This Row],[2020 '[YR2020']]],Data[[#This Row],[2021 '[YR2021']]],Data[[#This Row],[2022 '[YR2022']]],Data[[#This Row],[2023 '[YR2023']]],Data[[#This Row],[2024 '[YR2024']]])</f>
        <v>0</v>
      </c>
      <c r="L7583" s="4" t="e">
        <f>((J7583-F7583)/Data[[#This Row],[2020 '[YR2020']]])*100</f>
        <v>#DIV/0!</v>
      </c>
    </row>
    <row r="7584" spans="1:12" x14ac:dyDescent="0.3">
      <c r="A7584" t="s">
        <v>437</v>
      </c>
      <c r="B7584" t="s">
        <v>438</v>
      </c>
      <c r="C7584" s="5" t="s">
        <v>635</v>
      </c>
      <c r="D7584" t="s">
        <v>39</v>
      </c>
      <c r="E7584" t="s">
        <v>133</v>
      </c>
      <c r="F7584">
        <v>3431193</v>
      </c>
      <c r="G7584">
        <v>3385810</v>
      </c>
      <c r="H7584">
        <v>3459003</v>
      </c>
      <c r="I7584">
        <v>3621345</v>
      </c>
      <c r="J7584">
        <v>3672324</v>
      </c>
      <c r="K7584" s="4">
        <f>AVERAGE(Data[[#This Row],[2020 '[YR2020']]],Data[[#This Row],[2021 '[YR2021']]],Data[[#This Row],[2022 '[YR2022']]],Data[[#This Row],[2023 '[YR2023']]],Data[[#This Row],[2024 '[YR2024']]])</f>
        <v>3513935</v>
      </c>
      <c r="L7584" s="4">
        <f>((J7584-F7584)/Data[[#This Row],[2020 '[YR2020']]])*100</f>
        <v>7.0276140106371159</v>
      </c>
    </row>
    <row r="7585" spans="1:12" x14ac:dyDescent="0.3">
      <c r="A7585" t="s">
        <v>437</v>
      </c>
      <c r="B7585" t="s">
        <v>438</v>
      </c>
      <c r="C7585" s="5" t="s">
        <v>635</v>
      </c>
      <c r="D7585" t="s">
        <v>38</v>
      </c>
      <c r="E7585" t="s">
        <v>132</v>
      </c>
      <c r="F7585">
        <v>43.258044650942097</v>
      </c>
      <c r="G7585">
        <v>43.975976206579801</v>
      </c>
      <c r="H7585">
        <v>43.557030739782498</v>
      </c>
      <c r="I7585">
        <v>43.105337933834001</v>
      </c>
      <c r="J7585">
        <v>43.104393838887901</v>
      </c>
      <c r="K7585" s="4">
        <f>AVERAGE(Data[[#This Row],[2020 '[YR2020']]],Data[[#This Row],[2021 '[YR2021']]],Data[[#This Row],[2022 '[YR2022']]],Data[[#This Row],[2023 '[YR2023']]],Data[[#This Row],[2024 '[YR2024']]])</f>
        <v>43.40015667400526</v>
      </c>
      <c r="L7585" s="4">
        <f>((J7585-F7585)/Data[[#This Row],[2020 '[YR2020']]])*100</f>
        <v>-0.35519592550711604</v>
      </c>
    </row>
    <row r="7586" spans="1:12" x14ac:dyDescent="0.3">
      <c r="A7586" t="s">
        <v>437</v>
      </c>
      <c r="B7586" t="s">
        <v>438</v>
      </c>
      <c r="C7586" s="5" t="s">
        <v>635</v>
      </c>
      <c r="D7586" t="s">
        <v>37</v>
      </c>
      <c r="E7586" t="s">
        <v>131</v>
      </c>
      <c r="F7586">
        <v>74.58</v>
      </c>
      <c r="G7586">
        <v>76.846999999999994</v>
      </c>
      <c r="H7586">
        <v>76.091999999999999</v>
      </c>
      <c r="I7586">
        <v>76.096999999999994</v>
      </c>
      <c r="J7586">
        <v>76.882000000000005</v>
      </c>
      <c r="K7586" s="4">
        <f>AVERAGE(Data[[#This Row],[2020 '[YR2020']]],Data[[#This Row],[2021 '[YR2021']]],Data[[#This Row],[2022 '[YR2022']]],Data[[#This Row],[2023 '[YR2023']]],Data[[#This Row],[2024 '[YR2024']]])</f>
        <v>76.099599999999995</v>
      </c>
      <c r="L7586" s="4">
        <f>((J7586-F7586)/Data[[#This Row],[2020 '[YR2020']]])*100</f>
        <v>3.0866183963529186</v>
      </c>
    </row>
    <row r="7587" spans="1:12" x14ac:dyDescent="0.3">
      <c r="A7587" t="s">
        <v>437</v>
      </c>
      <c r="B7587" t="s">
        <v>438</v>
      </c>
      <c r="C7587" s="5" t="s">
        <v>635</v>
      </c>
      <c r="D7587" t="s">
        <v>36</v>
      </c>
      <c r="E7587" t="s">
        <v>130</v>
      </c>
      <c r="F7587">
        <v>68.712000000000003</v>
      </c>
      <c r="G7587">
        <v>70.686000000000007</v>
      </c>
      <c r="H7587">
        <v>69.733999999999995</v>
      </c>
      <c r="I7587">
        <v>69.373000000000005</v>
      </c>
      <c r="J7587">
        <v>69.817999999999998</v>
      </c>
      <c r="K7587" s="4">
        <f>AVERAGE(Data[[#This Row],[2020 '[YR2020']]],Data[[#This Row],[2021 '[YR2021']]],Data[[#This Row],[2022 '[YR2022']]],Data[[#This Row],[2023 '[YR2023']]],Data[[#This Row],[2024 '[YR2024']]])</f>
        <v>69.664599999999993</v>
      </c>
      <c r="L7587" s="4">
        <f>((J7587-F7587)/Data[[#This Row],[2020 '[YR2020']]])*100</f>
        <v>1.6096169519152326</v>
      </c>
    </row>
    <row r="7588" spans="1:12" x14ac:dyDescent="0.3">
      <c r="A7588" t="s">
        <v>437</v>
      </c>
      <c r="B7588" t="s">
        <v>438</v>
      </c>
      <c r="C7588" s="5" t="s">
        <v>635</v>
      </c>
      <c r="D7588" t="s">
        <v>35</v>
      </c>
      <c r="E7588" t="s">
        <v>129</v>
      </c>
      <c r="F7588">
        <v>79.822000000000003</v>
      </c>
      <c r="G7588">
        <v>81.283000000000001</v>
      </c>
      <c r="H7588">
        <v>81.147999999999996</v>
      </c>
      <c r="I7588">
        <v>81.694999999999993</v>
      </c>
      <c r="J7588">
        <v>82.513000000000005</v>
      </c>
      <c r="K7588" s="4">
        <f>AVERAGE(Data[[#This Row],[2020 '[YR2020']]],Data[[#This Row],[2021 '[YR2021']]],Data[[#This Row],[2022 '[YR2022']]],Data[[#This Row],[2023 '[YR2023']]],Data[[#This Row],[2024 '[YR2024']]])</f>
        <v>81.292200000000008</v>
      </c>
      <c r="L7588" s="4">
        <f>((J7588-F7588)/Data[[#This Row],[2020 '[YR2020']]])*100</f>
        <v>3.3712510335496506</v>
      </c>
    </row>
    <row r="7589" spans="1:12" x14ac:dyDescent="0.3">
      <c r="A7589" t="s">
        <v>437</v>
      </c>
      <c r="B7589" t="s">
        <v>438</v>
      </c>
      <c r="C7589" s="5" t="s">
        <v>635</v>
      </c>
      <c r="D7589" t="s">
        <v>34</v>
      </c>
      <c r="E7589" t="s">
        <v>128</v>
      </c>
      <c r="F7589">
        <v>75.206999999999994</v>
      </c>
      <c r="G7589">
        <v>76.542000000000002</v>
      </c>
      <c r="H7589">
        <v>76.093000000000004</v>
      </c>
      <c r="I7589">
        <v>76.272999999999996</v>
      </c>
      <c r="J7589">
        <v>76.786000000000001</v>
      </c>
      <c r="K7589" s="4">
        <f>AVERAGE(Data[[#This Row],[2020 '[YR2020']]],Data[[#This Row],[2021 '[YR2021']]],Data[[#This Row],[2022 '[YR2022']]],Data[[#This Row],[2023 '[YR2023']]],Data[[#This Row],[2024 '[YR2024']]])</f>
        <v>76.180199999999999</v>
      </c>
      <c r="L7589" s="4">
        <f>((J7589-F7589)/Data[[#This Row],[2020 '[YR2020']]])*100</f>
        <v>2.0995386067786348</v>
      </c>
    </row>
    <row r="7590" spans="1:12" x14ac:dyDescent="0.3">
      <c r="A7590" t="s">
        <v>437</v>
      </c>
      <c r="B7590" t="s">
        <v>438</v>
      </c>
      <c r="C7590" s="5" t="s">
        <v>635</v>
      </c>
      <c r="D7590" t="s">
        <v>33</v>
      </c>
      <c r="E7590" t="s">
        <v>126</v>
      </c>
      <c r="F7590">
        <v>68.72</v>
      </c>
      <c r="G7590">
        <v>71.900999999999996</v>
      </c>
      <c r="H7590">
        <v>70.453000000000003</v>
      </c>
      <c r="I7590">
        <v>69.843000000000004</v>
      </c>
      <c r="J7590">
        <v>70.590999999999994</v>
      </c>
      <c r="K7590" s="4">
        <f>AVERAGE(Data[[#This Row],[2020 '[YR2020']]],Data[[#This Row],[2021 '[YR2021']]],Data[[#This Row],[2022 '[YR2022']]],Data[[#This Row],[2023 '[YR2023']]],Data[[#This Row],[2024 '[YR2024']]])</f>
        <v>70.301599999999993</v>
      </c>
      <c r="L7590" s="4">
        <f>((J7590-F7590)/Data[[#This Row],[2020 '[YR2020']]])*100</f>
        <v>2.7226426076833459</v>
      </c>
    </row>
    <row r="7591" spans="1:12" x14ac:dyDescent="0.3">
      <c r="A7591" t="s">
        <v>437</v>
      </c>
      <c r="B7591" t="s">
        <v>438</v>
      </c>
      <c r="C7591" s="5" t="s">
        <v>635</v>
      </c>
      <c r="D7591" t="s">
        <v>32</v>
      </c>
      <c r="E7591" t="s">
        <v>125</v>
      </c>
      <c r="F7591">
        <v>61.72</v>
      </c>
      <c r="G7591">
        <v>64.409000000000006</v>
      </c>
      <c r="H7591">
        <v>62.920999999999999</v>
      </c>
      <c r="I7591">
        <v>61.972999999999999</v>
      </c>
      <c r="J7591">
        <v>62.348999999999997</v>
      </c>
      <c r="K7591" s="4">
        <f>AVERAGE(Data[[#This Row],[2020 '[YR2020']]],Data[[#This Row],[2021 '[YR2021']]],Data[[#This Row],[2022 '[YR2022']]],Data[[#This Row],[2023 '[YR2023']]],Data[[#This Row],[2024 '[YR2024']]])</f>
        <v>62.674400000000006</v>
      </c>
      <c r="L7591" s="4">
        <f>((J7591-F7591)/Data[[#This Row],[2020 '[YR2020']]])*100</f>
        <v>1.019118600129614</v>
      </c>
    </row>
    <row r="7592" spans="1:12" x14ac:dyDescent="0.3">
      <c r="A7592" t="s">
        <v>437</v>
      </c>
      <c r="B7592" t="s">
        <v>438</v>
      </c>
      <c r="C7592" s="5" t="s">
        <v>635</v>
      </c>
      <c r="D7592" t="s">
        <v>31</v>
      </c>
      <c r="E7592" t="s">
        <v>123</v>
      </c>
      <c r="F7592">
        <v>36.085000000000001</v>
      </c>
      <c r="G7592">
        <v>41.292000000000002</v>
      </c>
      <c r="H7592">
        <v>37.841000000000001</v>
      </c>
      <c r="I7592">
        <v>38.378999999999998</v>
      </c>
      <c r="J7592">
        <v>38.398000000000003</v>
      </c>
      <c r="K7592" s="4">
        <f>AVERAGE(Data[[#This Row],[2020 '[YR2020']]],Data[[#This Row],[2021 '[YR2021']]],Data[[#This Row],[2022 '[YR2022']]],Data[[#This Row],[2023 '[YR2023']]],Data[[#This Row],[2024 '[YR2024']]])</f>
        <v>38.399000000000001</v>
      </c>
      <c r="L7592" s="4">
        <f>((J7592-F7592)/Data[[#This Row],[2020 '[YR2020']]])*100</f>
        <v>6.4098655951226338</v>
      </c>
    </row>
    <row r="7593" spans="1:12" x14ac:dyDescent="0.3">
      <c r="A7593" t="s">
        <v>437</v>
      </c>
      <c r="B7593" t="s">
        <v>438</v>
      </c>
      <c r="C7593" s="5" t="s">
        <v>635</v>
      </c>
      <c r="D7593" t="s">
        <v>30</v>
      </c>
      <c r="E7593" t="s">
        <v>122</v>
      </c>
      <c r="F7593">
        <v>36.630000000000003</v>
      </c>
      <c r="G7593">
        <v>40.442999999999998</v>
      </c>
      <c r="H7593">
        <v>40.131</v>
      </c>
      <c r="I7593">
        <v>40.832000000000001</v>
      </c>
      <c r="J7593">
        <v>40.798000000000002</v>
      </c>
      <c r="K7593" s="4">
        <f>AVERAGE(Data[[#This Row],[2020 '[YR2020']]],Data[[#This Row],[2021 '[YR2021']]],Data[[#This Row],[2022 '[YR2022']]],Data[[#This Row],[2023 '[YR2023']]],Data[[#This Row],[2024 '[YR2024']]])</f>
        <v>39.766800000000003</v>
      </c>
      <c r="L7593" s="4">
        <f>((J7593-F7593)/Data[[#This Row],[2020 '[YR2020']]])*100</f>
        <v>11.378651378651377</v>
      </c>
    </row>
    <row r="7594" spans="1:12" x14ac:dyDescent="0.3">
      <c r="A7594" t="s">
        <v>219</v>
      </c>
      <c r="B7594" t="s">
        <v>220</v>
      </c>
      <c r="C7594" s="5" t="s">
        <v>639</v>
      </c>
      <c r="D7594" t="s">
        <v>86</v>
      </c>
      <c r="E7594" t="s">
        <v>175</v>
      </c>
      <c r="F7594">
        <v>8.1</v>
      </c>
      <c r="G7594">
        <v>8.1999999999999993</v>
      </c>
      <c r="H7594">
        <v>8.1999999999999993</v>
      </c>
      <c r="I7594">
        <v>8.1999999999999993</v>
      </c>
      <c r="J7594">
        <v>4.8</v>
      </c>
      <c r="K7594" s="4">
        <f>AVERAGE(Data[[#This Row],[2020 '[YR2020']]],Data[[#This Row],[2021 '[YR2021']]],Data[[#This Row],[2022 '[YR2022']]],Data[[#This Row],[2023 '[YR2023']]],Data[[#This Row],[2024 '[YR2024']]])</f>
        <v>7.4999999999999982</v>
      </c>
      <c r="L7594" s="4">
        <f>((J7594-F7594)/Data[[#This Row],[2020 '[YR2020']]])*100</f>
        <v>-40.74074074074074</v>
      </c>
    </row>
    <row r="7595" spans="1:12" x14ac:dyDescent="0.3">
      <c r="A7595" t="s">
        <v>219</v>
      </c>
      <c r="B7595" t="s">
        <v>220</v>
      </c>
      <c r="C7595" s="5" t="s">
        <v>639</v>
      </c>
      <c r="D7595" t="s">
        <v>54</v>
      </c>
      <c r="E7595" t="s">
        <v>198</v>
      </c>
      <c r="F7595">
        <v>1.79</v>
      </c>
      <c r="G7595">
        <v>1.79</v>
      </c>
      <c r="H7595">
        <v>1.79</v>
      </c>
      <c r="I7595">
        <v>1.79</v>
      </c>
      <c r="J7595">
        <v>1.79</v>
      </c>
      <c r="K7595" s="4">
        <f>AVERAGE(Data[[#This Row],[2020 '[YR2020']]],Data[[#This Row],[2021 '[YR2021']]],Data[[#This Row],[2022 '[YR2022']]],Data[[#This Row],[2023 '[YR2023']]],Data[[#This Row],[2024 '[YR2024']]])</f>
        <v>1.7899999999999998</v>
      </c>
      <c r="L7595" s="4">
        <f>((J7595-F7595)/Data[[#This Row],[2020 '[YR2020']]])*100</f>
        <v>0</v>
      </c>
    </row>
    <row r="7596" spans="1:12" x14ac:dyDescent="0.3">
      <c r="A7596" t="s">
        <v>219</v>
      </c>
      <c r="B7596" t="s">
        <v>220</v>
      </c>
      <c r="C7596" s="5" t="s">
        <v>639</v>
      </c>
      <c r="D7596" t="s">
        <v>87</v>
      </c>
      <c r="E7596" t="s">
        <v>176</v>
      </c>
      <c r="F7596">
        <v>0</v>
      </c>
      <c r="G7596">
        <v>0.7</v>
      </c>
      <c r="H7596">
        <v>0.7</v>
      </c>
      <c r="I7596">
        <v>0.7</v>
      </c>
      <c r="J7596">
        <v>0.8</v>
      </c>
      <c r="K7596" s="4">
        <f>AVERAGE(Data[[#This Row],[2020 '[YR2020']]],Data[[#This Row],[2021 '[YR2021']]],Data[[#This Row],[2022 '[YR2022']]],Data[[#This Row],[2023 '[YR2023']]],Data[[#This Row],[2024 '[YR2024']]])</f>
        <v>0.57999999999999985</v>
      </c>
      <c r="L7596" s="4" t="e">
        <f>((J7596-F7596)/Data[[#This Row],[2020 '[YR2020']]])*100</f>
        <v>#DIV/0!</v>
      </c>
    </row>
    <row r="7597" spans="1:12" x14ac:dyDescent="0.3">
      <c r="A7597" t="s">
        <v>219</v>
      </c>
      <c r="B7597" t="s">
        <v>220</v>
      </c>
      <c r="C7597" s="5" t="s">
        <v>639</v>
      </c>
      <c r="D7597" t="s">
        <v>43</v>
      </c>
      <c r="E7597" t="s">
        <v>185</v>
      </c>
      <c r="F7597">
        <v>8.6999999999999993</v>
      </c>
      <c r="G7597">
        <v>8.6999999999999993</v>
      </c>
      <c r="H7597">
        <v>8.6999999999999993</v>
      </c>
      <c r="I7597">
        <v>8.6999999999999993</v>
      </c>
      <c r="J7597">
        <v>5.0999999999999996</v>
      </c>
      <c r="K7597" s="4">
        <f>AVERAGE(Data[[#This Row],[2020 '[YR2020']]],Data[[#This Row],[2021 '[YR2021']]],Data[[#This Row],[2022 '[YR2022']]],Data[[#This Row],[2023 '[YR2023']]],Data[[#This Row],[2024 '[YR2024']]])</f>
        <v>7.9799999999999995</v>
      </c>
      <c r="L7597" s="4">
        <f>((J7597-F7597)/Data[[#This Row],[2020 '[YR2020']]])*100</f>
        <v>-41.379310344827587</v>
      </c>
    </row>
    <row r="7598" spans="1:12" x14ac:dyDescent="0.3">
      <c r="A7598" t="s">
        <v>219</v>
      </c>
      <c r="B7598" t="s">
        <v>220</v>
      </c>
      <c r="C7598" s="5" t="s">
        <v>639</v>
      </c>
      <c r="D7598" t="s">
        <v>49</v>
      </c>
      <c r="E7598" t="s">
        <v>182</v>
      </c>
      <c r="F7598">
        <v>519</v>
      </c>
      <c r="G7598">
        <v>498</v>
      </c>
      <c r="H7598">
        <v>564</v>
      </c>
      <c r="I7598">
        <v>567</v>
      </c>
      <c r="J7598">
        <v>558</v>
      </c>
      <c r="K7598" s="4">
        <f>AVERAGE(Data[[#This Row],[2020 '[YR2020']]],Data[[#This Row],[2021 '[YR2021']]],Data[[#This Row],[2022 '[YR2022']]],Data[[#This Row],[2023 '[YR2023']]],Data[[#This Row],[2024 '[YR2024']]])</f>
        <v>541.20000000000005</v>
      </c>
      <c r="L7598" s="4">
        <f>((J7598-F7598)/Data[[#This Row],[2020 '[YR2020']]])*100</f>
        <v>7.5144508670520231</v>
      </c>
    </row>
    <row r="7599" spans="1:12" x14ac:dyDescent="0.3">
      <c r="A7599" t="s">
        <v>501</v>
      </c>
      <c r="B7599" t="s">
        <v>502</v>
      </c>
      <c r="C7599" s="5" t="s">
        <v>636</v>
      </c>
      <c r="D7599" t="s">
        <v>49</v>
      </c>
      <c r="E7599" t="s">
        <v>182</v>
      </c>
      <c r="F7599">
        <v>4350</v>
      </c>
      <c r="G7599">
        <v>-8172</v>
      </c>
      <c r="H7599">
        <v>92314</v>
      </c>
      <c r="I7599">
        <v>4933</v>
      </c>
      <c r="J7599">
        <v>-21027</v>
      </c>
      <c r="K7599" s="4">
        <f>AVERAGE(Data[[#This Row],[2020 '[YR2020']]],Data[[#This Row],[2021 '[YR2021']]],Data[[#This Row],[2022 '[YR2022']]],Data[[#This Row],[2023 '[YR2023']]],Data[[#This Row],[2024 '[YR2024']]])</f>
        <v>14479.6</v>
      </c>
      <c r="L7599" s="4">
        <f>((J7599-F7599)/Data[[#This Row],[2020 '[YR2020']]])*100</f>
        <v>-583.37931034482756</v>
      </c>
    </row>
    <row r="7600" spans="1:12" x14ac:dyDescent="0.3">
      <c r="A7600" t="s">
        <v>501</v>
      </c>
      <c r="B7600" t="s">
        <v>502</v>
      </c>
      <c r="C7600" s="5" t="s">
        <v>636</v>
      </c>
      <c r="D7600" t="s">
        <v>54</v>
      </c>
      <c r="E7600" t="s">
        <v>198</v>
      </c>
      <c r="F7600">
        <v>0.87550639698799804</v>
      </c>
      <c r="G7600">
        <v>0.84549413889045</v>
      </c>
      <c r="H7600">
        <v>0.94962375315694103</v>
      </c>
      <c r="I7600">
        <v>0.92483955847069799</v>
      </c>
      <c r="J7600">
        <v>0.92388954611760699</v>
      </c>
      <c r="K7600" s="4">
        <f>AVERAGE(Data[[#This Row],[2020 '[YR2020']]],Data[[#This Row],[2021 '[YR2021']]],Data[[#This Row],[2022 '[YR2022']]],Data[[#This Row],[2023 '[YR2023']]],Data[[#This Row],[2024 '[YR2024']]])</f>
        <v>0.90387067872473881</v>
      </c>
      <c r="L7600" s="4">
        <f>((J7600-F7600)/Data[[#This Row],[2020 '[YR2020']]])*100</f>
        <v>5.5263044674557884</v>
      </c>
    </row>
    <row r="7601" spans="1:12" x14ac:dyDescent="0.3">
      <c r="A7601" t="s">
        <v>501</v>
      </c>
      <c r="B7601" t="s">
        <v>502</v>
      </c>
      <c r="C7601" s="5" t="s">
        <v>636</v>
      </c>
      <c r="D7601" t="s">
        <v>60</v>
      </c>
      <c r="E7601" t="s">
        <v>192</v>
      </c>
      <c r="F7601">
        <v>434926</v>
      </c>
      <c r="G7601">
        <v>437120</v>
      </c>
      <c r="H7601">
        <v>439070</v>
      </c>
      <c r="I7601">
        <v>440787</v>
      </c>
      <c r="J7601">
        <v>442306</v>
      </c>
      <c r="K7601" s="4">
        <f>AVERAGE(Data[[#This Row],[2020 '[YR2020']]],Data[[#This Row],[2021 '[YR2021']]],Data[[#This Row],[2022 '[YR2022']]],Data[[#This Row],[2023 '[YR2023']]],Data[[#This Row],[2024 '[YR2024']]])</f>
        <v>438841.8</v>
      </c>
      <c r="L7601" s="4">
        <f>((J7601-F7601)/Data[[#This Row],[2020 '[YR2020']]])*100</f>
        <v>1.6968403820420026</v>
      </c>
    </row>
    <row r="7602" spans="1:12" x14ac:dyDescent="0.3">
      <c r="A7602" t="s">
        <v>501</v>
      </c>
      <c r="B7602" t="s">
        <v>502</v>
      </c>
      <c r="C7602" s="5" t="s">
        <v>636</v>
      </c>
      <c r="D7602" t="s">
        <v>61</v>
      </c>
      <c r="E7602" t="s">
        <v>188</v>
      </c>
      <c r="F7602">
        <v>14.820294650326399</v>
      </c>
      <c r="G7602">
        <v>14.910079721445699</v>
      </c>
      <c r="H7602">
        <v>14.994520530168201</v>
      </c>
      <c r="I7602">
        <v>15.034150151522599</v>
      </c>
      <c r="J7602">
        <v>15.116513139704701</v>
      </c>
      <c r="K7602" s="4">
        <f>AVERAGE(Data[[#This Row],[2020 '[YR2020']]],Data[[#This Row],[2021 '[YR2021']]],Data[[#This Row],[2022 '[YR2022']]],Data[[#This Row],[2023 '[YR2023']]],Data[[#This Row],[2024 '[YR2024']]])</f>
        <v>14.975111638633518</v>
      </c>
      <c r="L7602" s="4">
        <f>((J7602-F7602)/Data[[#This Row],[2020 '[YR2020']]])*100</f>
        <v>1.9987354932364805</v>
      </c>
    </row>
    <row r="7603" spans="1:12" x14ac:dyDescent="0.3">
      <c r="A7603" t="s">
        <v>501</v>
      </c>
      <c r="B7603" t="s">
        <v>502</v>
      </c>
      <c r="C7603" s="5" t="s">
        <v>636</v>
      </c>
      <c r="D7603" t="s">
        <v>65</v>
      </c>
      <c r="E7603" t="s">
        <v>159</v>
      </c>
      <c r="F7603">
        <v>0.48909000000000002</v>
      </c>
      <c r="G7603">
        <v>0.48799900000000002</v>
      </c>
      <c r="H7603">
        <v>0.49298799999999998</v>
      </c>
      <c r="I7603">
        <v>0.51920699999999997</v>
      </c>
      <c r="J7603">
        <v>0.52756800000000004</v>
      </c>
      <c r="K7603" s="4">
        <f>AVERAGE(Data[[#This Row],[2020 '[YR2020']]],Data[[#This Row],[2021 '[YR2021']]],Data[[#This Row],[2022 '[YR2022']]],Data[[#This Row],[2023 '[YR2023']]],Data[[#This Row],[2024 '[YR2024']]])</f>
        <v>0.5033704</v>
      </c>
      <c r="L7603" s="4">
        <f>((J7603-F7603)/Data[[#This Row],[2020 '[YR2020']]])*100</f>
        <v>7.8672636937986899</v>
      </c>
    </row>
    <row r="7604" spans="1:12" x14ac:dyDescent="0.3">
      <c r="A7604" t="s">
        <v>501</v>
      </c>
      <c r="B7604" t="s">
        <v>502</v>
      </c>
      <c r="C7604" s="5" t="s">
        <v>636</v>
      </c>
      <c r="D7604" t="s">
        <v>77</v>
      </c>
      <c r="E7604" t="s">
        <v>147</v>
      </c>
      <c r="F7604">
        <v>77.8989321702512</v>
      </c>
      <c r="G7604">
        <v>82.562428200012107</v>
      </c>
      <c r="H7604">
        <v>83.136037259848607</v>
      </c>
      <c r="I7604">
        <v>83.123489572455796</v>
      </c>
      <c r="J7604">
        <v>83.168777384310701</v>
      </c>
      <c r="K7604" s="4">
        <f>AVERAGE(Data[[#This Row],[2020 '[YR2020']]],Data[[#This Row],[2021 '[YR2021']]],Data[[#This Row],[2022 '[YR2022']]],Data[[#This Row],[2023 '[YR2023']]],Data[[#This Row],[2024 '[YR2024']]])</f>
        <v>81.977932917375682</v>
      </c>
      <c r="L7604" s="4">
        <f>((J7604-F7604)/Data[[#This Row],[2020 '[YR2020']]])*100</f>
        <v>6.7649774743279476</v>
      </c>
    </row>
    <row r="7605" spans="1:12" x14ac:dyDescent="0.3">
      <c r="A7605" t="s">
        <v>501</v>
      </c>
      <c r="B7605" t="s">
        <v>502</v>
      </c>
      <c r="C7605" s="5" t="s">
        <v>636</v>
      </c>
      <c r="D7605" t="s">
        <v>83</v>
      </c>
      <c r="E7605" t="s">
        <v>172</v>
      </c>
      <c r="F7605">
        <v>11.775</v>
      </c>
      <c r="G7605">
        <v>11.488</v>
      </c>
      <c r="H7605">
        <v>9.5830000000000002</v>
      </c>
      <c r="I7605">
        <v>7.6440000000000001</v>
      </c>
      <c r="J7605">
        <v>7.694</v>
      </c>
      <c r="K7605" s="4">
        <f>AVERAGE(Data[[#This Row],[2020 '[YR2020']]],Data[[#This Row],[2021 '[YR2021']]],Data[[#This Row],[2022 '[YR2022']]],Data[[#This Row],[2023 '[YR2023']]],Data[[#This Row],[2024 '[YR2024']]])</f>
        <v>9.6367999999999991</v>
      </c>
      <c r="L7605" s="4">
        <f>((J7605-F7605)/Data[[#This Row],[2020 '[YR2020']]])*100</f>
        <v>-34.658174097664549</v>
      </c>
    </row>
    <row r="7606" spans="1:12" x14ac:dyDescent="0.3">
      <c r="A7606" t="s">
        <v>501</v>
      </c>
      <c r="B7606" t="s">
        <v>502</v>
      </c>
      <c r="C7606" s="5" t="s">
        <v>636</v>
      </c>
      <c r="D7606" t="s">
        <v>84</v>
      </c>
      <c r="E7606" t="s">
        <v>173</v>
      </c>
      <c r="F7606">
        <v>9.7729999999999997</v>
      </c>
      <c r="G7606">
        <v>10.683</v>
      </c>
      <c r="H7606">
        <v>10.385999999999999</v>
      </c>
      <c r="I7606">
        <v>10.053000000000001</v>
      </c>
      <c r="J7606">
        <v>10.055999999999999</v>
      </c>
      <c r="K7606" s="4">
        <f>AVERAGE(Data[[#This Row],[2020 '[YR2020']]],Data[[#This Row],[2021 '[YR2021']]],Data[[#This Row],[2022 '[YR2022']]],Data[[#This Row],[2023 '[YR2023']]],Data[[#This Row],[2024 '[YR2024']]])</f>
        <v>10.190199999999999</v>
      </c>
      <c r="L7606" s="4">
        <f>((J7606-F7606)/Data[[#This Row],[2020 '[YR2020']]])*100</f>
        <v>2.8957331423309065</v>
      </c>
    </row>
    <row r="7607" spans="1:12" x14ac:dyDescent="0.3">
      <c r="A7607" t="s">
        <v>501</v>
      </c>
      <c r="B7607" t="s">
        <v>502</v>
      </c>
      <c r="C7607" s="5" t="s">
        <v>636</v>
      </c>
      <c r="D7607" t="s">
        <v>85</v>
      </c>
      <c r="E7607" t="s">
        <v>174</v>
      </c>
      <c r="F7607">
        <v>10.747999999999999</v>
      </c>
      <c r="G7607">
        <v>11.074999999999999</v>
      </c>
      <c r="H7607">
        <v>9.9949999999999992</v>
      </c>
      <c r="I7607">
        <v>8.8800000000000008</v>
      </c>
      <c r="J7607">
        <v>8.907</v>
      </c>
      <c r="K7607" s="4">
        <f>AVERAGE(Data[[#This Row],[2020 '[YR2020']]],Data[[#This Row],[2021 '[YR2021']]],Data[[#This Row],[2022 '[YR2022']]],Data[[#This Row],[2023 '[YR2023']]],Data[[#This Row],[2024 '[YR2024']]])</f>
        <v>9.9210000000000012</v>
      </c>
      <c r="L7607" s="4">
        <f>((J7607-F7607)/Data[[#This Row],[2020 '[YR2020']]])*100</f>
        <v>-17.128768142910303</v>
      </c>
    </row>
    <row r="7608" spans="1:12" x14ac:dyDescent="0.3">
      <c r="A7608" t="s">
        <v>501</v>
      </c>
      <c r="B7608" t="s">
        <v>502</v>
      </c>
      <c r="C7608" s="5" t="s">
        <v>636</v>
      </c>
      <c r="D7608" t="s">
        <v>86</v>
      </c>
      <c r="E7608" t="s">
        <v>175</v>
      </c>
      <c r="F7608">
        <v>37.6</v>
      </c>
      <c r="G7608">
        <v>37.6</v>
      </c>
      <c r="H7608">
        <v>37.6</v>
      </c>
      <c r="I7608">
        <v>37.6</v>
      </c>
      <c r="J7608">
        <v>37.5</v>
      </c>
      <c r="K7608" s="4">
        <f>AVERAGE(Data[[#This Row],[2020 '[YR2020']]],Data[[#This Row],[2021 '[YR2021']]],Data[[#This Row],[2022 '[YR2022']]],Data[[#This Row],[2023 '[YR2023']]],Data[[#This Row],[2024 '[YR2024']]])</f>
        <v>37.58</v>
      </c>
      <c r="L7608" s="4">
        <f>((J7608-F7608)/Data[[#This Row],[2020 '[YR2020']]])*100</f>
        <v>-0.26595744680851441</v>
      </c>
    </row>
    <row r="7609" spans="1:12" x14ac:dyDescent="0.3">
      <c r="A7609" t="s">
        <v>501</v>
      </c>
      <c r="B7609" t="s">
        <v>502</v>
      </c>
      <c r="C7609" s="5" t="s">
        <v>636</v>
      </c>
      <c r="D7609" t="s">
        <v>88</v>
      </c>
      <c r="E7609" t="s">
        <v>171</v>
      </c>
      <c r="F7609">
        <v>9343714002.2172909</v>
      </c>
      <c r="G7609">
        <v>9609533728.6392708</v>
      </c>
      <c r="H7609">
        <v>10280260081.4338</v>
      </c>
      <c r="I7609">
        <v>11288019853.7365</v>
      </c>
      <c r="J7609">
        <v>11793061858.150801</v>
      </c>
      <c r="K7609" s="4">
        <f>AVERAGE(Data[[#This Row],[2020 '[YR2020']]],Data[[#This Row],[2021 '[YR2021']]],Data[[#This Row],[2022 '[YR2022']]],Data[[#This Row],[2023 '[YR2023']]],Data[[#This Row],[2024 '[YR2024']]])</f>
        <v>10462917904.835531</v>
      </c>
      <c r="L7609" s="4">
        <f>((J7609-F7609)/Data[[#This Row],[2020 '[YR2020']]])*100</f>
        <v>26.213857309334088</v>
      </c>
    </row>
    <row r="7610" spans="1:12" x14ac:dyDescent="0.3">
      <c r="A7610" t="s">
        <v>501</v>
      </c>
      <c r="B7610" t="s">
        <v>502</v>
      </c>
      <c r="C7610" s="5" t="s">
        <v>636</v>
      </c>
      <c r="D7610" t="s">
        <v>89</v>
      </c>
      <c r="E7610" t="s">
        <v>170</v>
      </c>
      <c r="F7610">
        <v>7416683102.2172899</v>
      </c>
      <c r="G7610">
        <v>7754851828.6392698</v>
      </c>
      <c r="H7610">
        <v>8433475431.4337797</v>
      </c>
      <c r="I7610">
        <v>9186434253.7365494</v>
      </c>
      <c r="J7610">
        <v>11793061858.150801</v>
      </c>
      <c r="K7610" s="4">
        <f>AVERAGE(Data[[#This Row],[2020 '[YR2020']]],Data[[#This Row],[2021 '[YR2021']]],Data[[#This Row],[2022 '[YR2022']]],Data[[#This Row],[2023 '[YR2023']]],Data[[#This Row],[2024 '[YR2024']]])</f>
        <v>8916901294.835537</v>
      </c>
      <c r="L7610" s="4">
        <f>((J7610-F7610)/Data[[#This Row],[2020 '[YR2020']]])*100</f>
        <v>59.007223250851169</v>
      </c>
    </row>
    <row r="7611" spans="1:12" x14ac:dyDescent="0.3">
      <c r="A7611" t="s">
        <v>501</v>
      </c>
      <c r="B7611" t="s">
        <v>502</v>
      </c>
      <c r="C7611" s="5" t="s">
        <v>636</v>
      </c>
      <c r="D7611" t="s">
        <v>90</v>
      </c>
      <c r="E7611" t="s">
        <v>164</v>
      </c>
      <c r="F7611">
        <v>7.1</v>
      </c>
      <c r="G7611">
        <v>7.1379999999999999</v>
      </c>
      <c r="H7611">
        <v>6.3840000000000003</v>
      </c>
      <c r="I7611">
        <v>5.9329999999999998</v>
      </c>
      <c r="J7611">
        <v>5.4050000000000002</v>
      </c>
      <c r="K7611" s="4">
        <f>AVERAGE(Data[[#This Row],[2020 '[YR2020']]],Data[[#This Row],[2021 '[YR2021']]],Data[[#This Row],[2022 '[YR2022']]],Data[[#This Row],[2023 '[YR2023']]],Data[[#This Row],[2024 '[YR2024']]])</f>
        <v>6.3920000000000003</v>
      </c>
      <c r="L7611" s="4">
        <f>((J7611-F7611)/Data[[#This Row],[2020 '[YR2020']]])*100</f>
        <v>-23.873239436619713</v>
      </c>
    </row>
    <row r="7612" spans="1:12" x14ac:dyDescent="0.3">
      <c r="A7612" t="s">
        <v>501</v>
      </c>
      <c r="B7612" t="s">
        <v>502</v>
      </c>
      <c r="C7612" s="5" t="s">
        <v>636</v>
      </c>
      <c r="D7612" t="s">
        <v>91</v>
      </c>
      <c r="E7612" t="s">
        <v>165</v>
      </c>
      <c r="F7612">
        <v>6.4029999999999996</v>
      </c>
      <c r="G7612">
        <v>6.6790000000000003</v>
      </c>
      <c r="H7612">
        <v>5.93</v>
      </c>
      <c r="I7612">
        <v>5.758</v>
      </c>
      <c r="J7612">
        <v>5.0830000000000002</v>
      </c>
      <c r="K7612" s="4">
        <f>AVERAGE(Data[[#This Row],[2020 '[YR2020']]],Data[[#This Row],[2021 '[YR2021']]],Data[[#This Row],[2022 '[YR2022']]],Data[[#This Row],[2023 '[YR2023']]],Data[[#This Row],[2024 '[YR2024']]])</f>
        <v>5.9706000000000001</v>
      </c>
      <c r="L7612" s="4">
        <f>((J7612-F7612)/Data[[#This Row],[2020 '[YR2020']]])*100</f>
        <v>-20.615336560987028</v>
      </c>
    </row>
    <row r="7613" spans="1:12" x14ac:dyDescent="0.3">
      <c r="A7613" t="s">
        <v>501</v>
      </c>
      <c r="B7613" t="s">
        <v>502</v>
      </c>
      <c r="C7613" s="5" t="s">
        <v>636</v>
      </c>
      <c r="D7613" t="s">
        <v>92</v>
      </c>
      <c r="E7613" t="s">
        <v>166</v>
      </c>
      <c r="F7613">
        <v>6.7190000000000003</v>
      </c>
      <c r="G7613">
        <v>6.8940000000000001</v>
      </c>
      <c r="H7613">
        <v>6.1429999999999998</v>
      </c>
      <c r="I7613">
        <v>5.84</v>
      </c>
      <c r="J7613">
        <v>5.234</v>
      </c>
      <c r="K7613" s="4">
        <f>AVERAGE(Data[[#This Row],[2020 '[YR2020']]],Data[[#This Row],[2021 '[YR2021']]],Data[[#This Row],[2022 '[YR2022']]],Data[[#This Row],[2023 '[YR2023']]],Data[[#This Row],[2024 '[YR2024']]])</f>
        <v>6.1659999999999995</v>
      </c>
      <c r="L7613" s="4">
        <f>((J7613-F7613)/Data[[#This Row],[2020 '[YR2020']]])*100</f>
        <v>-22.101503199880941</v>
      </c>
    </row>
    <row r="7614" spans="1:12" x14ac:dyDescent="0.3">
      <c r="A7614" t="s">
        <v>501</v>
      </c>
      <c r="B7614" t="s">
        <v>502</v>
      </c>
      <c r="C7614" s="5" t="s">
        <v>636</v>
      </c>
      <c r="D7614" t="s">
        <v>93</v>
      </c>
      <c r="E7614" t="s">
        <v>167</v>
      </c>
      <c r="F7614">
        <v>21.314</v>
      </c>
      <c r="G7614">
        <v>22.716000000000001</v>
      </c>
      <c r="H7614">
        <v>21.794</v>
      </c>
      <c r="I7614">
        <v>16.004999999999999</v>
      </c>
      <c r="J7614">
        <v>15.045999999999999</v>
      </c>
      <c r="K7614" s="4">
        <f>AVERAGE(Data[[#This Row],[2020 '[YR2020']]],Data[[#This Row],[2021 '[YR2021']]],Data[[#This Row],[2022 '[YR2022']]],Data[[#This Row],[2023 '[YR2023']]],Data[[#This Row],[2024 '[YR2024']]])</f>
        <v>19.375</v>
      </c>
      <c r="L7614" s="4">
        <f>((J7614-F7614)/Data[[#This Row],[2020 '[YR2020']]])*100</f>
        <v>-29.407900910199874</v>
      </c>
    </row>
    <row r="7615" spans="1:12" x14ac:dyDescent="0.3">
      <c r="A7615" t="s">
        <v>501</v>
      </c>
      <c r="B7615" t="s">
        <v>502</v>
      </c>
      <c r="C7615" s="5" t="s">
        <v>636</v>
      </c>
      <c r="D7615" t="s">
        <v>94</v>
      </c>
      <c r="E7615" t="s">
        <v>168</v>
      </c>
      <c r="F7615">
        <v>18.366</v>
      </c>
      <c r="G7615">
        <v>20.315999999999999</v>
      </c>
      <c r="H7615">
        <v>18.827999999999999</v>
      </c>
      <c r="I7615">
        <v>22.053000000000001</v>
      </c>
      <c r="J7615">
        <v>20.132999999999999</v>
      </c>
      <c r="K7615" s="4">
        <f>AVERAGE(Data[[#This Row],[2020 '[YR2020']]],Data[[#This Row],[2021 '[YR2021']]],Data[[#This Row],[2022 '[YR2022']]],Data[[#This Row],[2023 '[YR2023']]],Data[[#This Row],[2024 '[YR2024']]])</f>
        <v>19.9392</v>
      </c>
      <c r="L7615" s="4">
        <f>((J7615-F7615)/Data[[#This Row],[2020 '[YR2020']]])*100</f>
        <v>9.6210388761842509</v>
      </c>
    </row>
    <row r="7616" spans="1:12" x14ac:dyDescent="0.3">
      <c r="A7616" t="s">
        <v>501</v>
      </c>
      <c r="B7616" t="s">
        <v>502</v>
      </c>
      <c r="C7616" s="5" t="s">
        <v>636</v>
      </c>
      <c r="D7616" t="s">
        <v>48</v>
      </c>
      <c r="E7616" t="s">
        <v>181</v>
      </c>
      <c r="F7616">
        <v>7524660070.7030602</v>
      </c>
      <c r="G7616">
        <v>7696085986.9022102</v>
      </c>
      <c r="H7616">
        <v>5264176711.9258003</v>
      </c>
      <c r="I7616">
        <v>13496223233.403</v>
      </c>
      <c r="J7616">
        <v>20235311974.912998</v>
      </c>
      <c r="K7616" s="4">
        <f>AVERAGE(Data[[#This Row],[2020 '[YR2020']]],Data[[#This Row],[2021 '[YR2021']]],Data[[#This Row],[2022 '[YR2022']]],Data[[#This Row],[2023 '[YR2023']]],Data[[#This Row],[2024 '[YR2024']]])</f>
        <v>10843291595.569414</v>
      </c>
      <c r="L7616" s="4">
        <f>((J7616-F7616)/Data[[#This Row],[2020 '[YR2020']]])*100</f>
        <v>168.91994834023552</v>
      </c>
    </row>
    <row r="7617" spans="1:12" x14ac:dyDescent="0.3">
      <c r="A7617" t="s">
        <v>501</v>
      </c>
      <c r="B7617" t="s">
        <v>502</v>
      </c>
      <c r="C7617" s="5" t="s">
        <v>636</v>
      </c>
      <c r="D7617" t="s">
        <v>95</v>
      </c>
      <c r="E7617" t="s">
        <v>169</v>
      </c>
      <c r="F7617">
        <v>19.437999999999999</v>
      </c>
      <c r="G7617">
        <v>21.210999999999999</v>
      </c>
      <c r="H7617">
        <v>19.923999999999999</v>
      </c>
      <c r="I7617">
        <v>19.748000000000001</v>
      </c>
      <c r="J7617">
        <v>18.193999999999999</v>
      </c>
      <c r="K7617" s="4">
        <f>AVERAGE(Data[[#This Row],[2020 '[YR2020']]],Data[[#This Row],[2021 '[YR2021']]],Data[[#This Row],[2022 '[YR2022']]],Data[[#This Row],[2023 '[YR2023']]],Data[[#This Row],[2024 '[YR2024']]])</f>
        <v>19.702999999999999</v>
      </c>
      <c r="L7617" s="4">
        <f>((J7617-F7617)/Data[[#This Row],[2020 '[YR2020']]])*100</f>
        <v>-6.3998353740096716</v>
      </c>
    </row>
    <row r="7618" spans="1:12" x14ac:dyDescent="0.3">
      <c r="A7618" t="s">
        <v>501</v>
      </c>
      <c r="B7618" t="s">
        <v>502</v>
      </c>
      <c r="C7618" s="5" t="s">
        <v>636</v>
      </c>
      <c r="D7618" t="s">
        <v>45</v>
      </c>
      <c r="E7618" t="s">
        <v>178</v>
      </c>
      <c r="F7618">
        <v>83904090000</v>
      </c>
      <c r="G7618">
        <v>90787730000</v>
      </c>
      <c r="H7618">
        <v>103946570000</v>
      </c>
      <c r="I7618">
        <v>107346460000</v>
      </c>
      <c r="J7618">
        <v>108457730000</v>
      </c>
      <c r="K7618" s="4">
        <f>AVERAGE(Data[[#This Row],[2020 '[YR2020']]],Data[[#This Row],[2021 '[YR2021']]],Data[[#This Row],[2022 '[YR2022']]],Data[[#This Row],[2023 '[YR2023']]],Data[[#This Row],[2024 '[YR2024']]])</f>
        <v>98888516000</v>
      </c>
      <c r="L7618" s="4">
        <f>((J7618-F7618)/Data[[#This Row],[2020 '[YR2020']]])*100</f>
        <v>29.263936954682425</v>
      </c>
    </row>
    <row r="7619" spans="1:12" x14ac:dyDescent="0.3">
      <c r="A7619" t="s">
        <v>501</v>
      </c>
      <c r="B7619" t="s">
        <v>502</v>
      </c>
      <c r="C7619" s="5" t="s">
        <v>636</v>
      </c>
      <c r="D7619" t="s">
        <v>87</v>
      </c>
      <c r="E7619" t="s">
        <v>176</v>
      </c>
      <c r="F7619">
        <v>37.6</v>
      </c>
      <c r="G7619">
        <v>37.6</v>
      </c>
      <c r="H7619">
        <v>37.6</v>
      </c>
      <c r="I7619">
        <v>37.6</v>
      </c>
      <c r="J7619">
        <v>37.5</v>
      </c>
      <c r="K7619" s="4">
        <f>AVERAGE(Data[[#This Row],[2020 '[YR2020']]],Data[[#This Row],[2021 '[YR2021']]],Data[[#This Row],[2022 '[YR2022']]],Data[[#This Row],[2023 '[YR2023']]],Data[[#This Row],[2024 '[YR2024']]])</f>
        <v>37.58</v>
      </c>
      <c r="L7619" s="4">
        <f>((J7619-F7619)/Data[[#This Row],[2020 '[YR2020']]])*100</f>
        <v>-0.26595744680851441</v>
      </c>
    </row>
    <row r="7620" spans="1:12" x14ac:dyDescent="0.3">
      <c r="A7620" t="s">
        <v>501</v>
      </c>
      <c r="B7620" t="s">
        <v>502</v>
      </c>
      <c r="C7620" s="5" t="s">
        <v>636</v>
      </c>
      <c r="D7620" t="s">
        <v>38</v>
      </c>
      <c r="E7620" t="s">
        <v>132</v>
      </c>
      <c r="F7620">
        <v>45.382880052746799</v>
      </c>
      <c r="G7620">
        <v>46.832407760377002</v>
      </c>
      <c r="H7620">
        <v>47.014431593672803</v>
      </c>
      <c r="I7620">
        <v>47.016052041473301</v>
      </c>
      <c r="J7620">
        <v>47.0298849877273</v>
      </c>
      <c r="K7620" s="4">
        <f>AVERAGE(Data[[#This Row],[2020 '[YR2020']]],Data[[#This Row],[2021 '[YR2021']]],Data[[#This Row],[2022 '[YR2022']]],Data[[#This Row],[2023 '[YR2023']]],Data[[#This Row],[2024 '[YR2024']]])</f>
        <v>46.655131287199445</v>
      </c>
      <c r="L7620" s="4">
        <f>((J7620-F7620)/Data[[#This Row],[2020 '[YR2020']]])*100</f>
        <v>3.6291326885077577</v>
      </c>
    </row>
    <row r="7621" spans="1:12" x14ac:dyDescent="0.3">
      <c r="A7621" t="s">
        <v>501</v>
      </c>
      <c r="B7621" t="s">
        <v>502</v>
      </c>
      <c r="C7621" s="5" t="s">
        <v>636</v>
      </c>
      <c r="D7621" t="s">
        <v>39</v>
      </c>
      <c r="E7621" t="s">
        <v>133</v>
      </c>
      <c r="F7621">
        <v>2705756</v>
      </c>
      <c r="G7621">
        <v>2757031</v>
      </c>
      <c r="H7621">
        <v>2791445</v>
      </c>
      <c r="I7621">
        <v>2792542</v>
      </c>
      <c r="J7621">
        <v>2768748</v>
      </c>
      <c r="K7621" s="4">
        <f>AVERAGE(Data[[#This Row],[2020 '[YR2020']]],Data[[#This Row],[2021 '[YR2021']]],Data[[#This Row],[2022 '[YR2022']]],Data[[#This Row],[2023 '[YR2023']]],Data[[#This Row],[2024 '[YR2024']]])</f>
        <v>2763104.4</v>
      </c>
      <c r="L7621" s="4">
        <f>((J7621-F7621)/Data[[#This Row],[2020 '[YR2020']]])*100</f>
        <v>2.3280739283216967</v>
      </c>
    </row>
    <row r="7622" spans="1:12" x14ac:dyDescent="0.3">
      <c r="A7622" t="s">
        <v>501</v>
      </c>
      <c r="B7622" t="s">
        <v>502</v>
      </c>
      <c r="C7622" s="5" t="s">
        <v>636</v>
      </c>
      <c r="D7622" t="s">
        <v>6</v>
      </c>
      <c r="E7622" t="s">
        <v>145</v>
      </c>
      <c r="F7622">
        <v>117.57303619934601</v>
      </c>
      <c r="G7622">
        <v>121.276123953656</v>
      </c>
      <c r="H7622">
        <v>136.76811353179201</v>
      </c>
      <c r="I7622">
        <v>151.17245967071301</v>
      </c>
      <c r="J7622">
        <v>155.34120516658399</v>
      </c>
      <c r="K7622" s="4">
        <f>AVERAGE(Data[[#This Row],[2020 '[YR2020']]],Data[[#This Row],[2021 '[YR2021']]],Data[[#This Row],[2022 '[YR2022']]],Data[[#This Row],[2023 '[YR2023']]],Data[[#This Row],[2024 '[YR2024']]])</f>
        <v>136.4261877044182</v>
      </c>
      <c r="L7622" s="4">
        <f>((J7622-F7622)/Data[[#This Row],[2020 '[YR2020']]])*100</f>
        <v>32.123155264274843</v>
      </c>
    </row>
    <row r="7623" spans="1:12" x14ac:dyDescent="0.3">
      <c r="A7623" t="s">
        <v>501</v>
      </c>
      <c r="B7623" t="s">
        <v>502</v>
      </c>
      <c r="C7623" s="5" t="s">
        <v>636</v>
      </c>
      <c r="D7623" t="s">
        <v>8</v>
      </c>
      <c r="E7623" t="s">
        <v>119</v>
      </c>
      <c r="F7623">
        <v>48.118000000000002</v>
      </c>
      <c r="G7623">
        <v>50.720999999999997</v>
      </c>
      <c r="H7623">
        <v>52.137</v>
      </c>
      <c r="I7623">
        <v>52.414999999999999</v>
      </c>
      <c r="J7623">
        <v>52.430999999999997</v>
      </c>
      <c r="K7623" s="4">
        <f>AVERAGE(Data[[#This Row],[2020 '[YR2020']]],Data[[#This Row],[2021 '[YR2021']]],Data[[#This Row],[2022 '[YR2022']]],Data[[#This Row],[2023 '[YR2023']]],Data[[#This Row],[2024 '[YR2024']]])</f>
        <v>51.164400000000001</v>
      </c>
      <c r="L7623" s="4">
        <f>((J7623-F7623)/Data[[#This Row],[2020 '[YR2020']]])*100</f>
        <v>8.9633816866868852</v>
      </c>
    </row>
    <row r="7624" spans="1:12" x14ac:dyDescent="0.3">
      <c r="A7624" t="s">
        <v>501</v>
      </c>
      <c r="B7624" t="s">
        <v>502</v>
      </c>
      <c r="C7624" s="5" t="s">
        <v>636</v>
      </c>
      <c r="D7624" t="s">
        <v>9</v>
      </c>
      <c r="E7624" t="s">
        <v>114</v>
      </c>
      <c r="F7624">
        <v>62.232999999999997</v>
      </c>
      <c r="G7624">
        <v>61.737000000000002</v>
      </c>
      <c r="H7624">
        <v>63.017000000000003</v>
      </c>
      <c r="I7624">
        <v>63.174999999999997</v>
      </c>
      <c r="J7624">
        <v>63.256999999999998</v>
      </c>
      <c r="K7624" s="4">
        <f>AVERAGE(Data[[#This Row],[2020 '[YR2020']]],Data[[#This Row],[2021 '[YR2021']]],Data[[#This Row],[2022 '[YR2022']]],Data[[#This Row],[2023 '[YR2023']]],Data[[#This Row],[2024 '[YR2024']]])</f>
        <v>62.683799999999998</v>
      </c>
      <c r="L7624" s="4">
        <f>((J7624-F7624)/Data[[#This Row],[2020 '[YR2020']]])*100</f>
        <v>1.6454292738579224</v>
      </c>
    </row>
    <row r="7625" spans="1:12" x14ac:dyDescent="0.3">
      <c r="A7625" t="s">
        <v>501</v>
      </c>
      <c r="B7625" t="s">
        <v>502</v>
      </c>
      <c r="C7625" s="5" t="s">
        <v>636</v>
      </c>
      <c r="D7625" t="s">
        <v>10</v>
      </c>
      <c r="E7625" t="s">
        <v>115</v>
      </c>
      <c r="F7625">
        <v>54.948</v>
      </c>
      <c r="G7625">
        <v>56.051000000000002</v>
      </c>
      <c r="H7625">
        <v>57.4</v>
      </c>
      <c r="I7625">
        <v>57.619</v>
      </c>
      <c r="J7625">
        <v>57.667000000000002</v>
      </c>
      <c r="K7625" s="4">
        <f>AVERAGE(Data[[#This Row],[2020 '[YR2020']]],Data[[#This Row],[2021 '[YR2021']]],Data[[#This Row],[2022 '[YR2022']]],Data[[#This Row],[2023 '[YR2023']]],Data[[#This Row],[2024 '[YR2024']]])</f>
        <v>56.737000000000002</v>
      </c>
      <c r="L7625" s="4">
        <f>((J7625-F7625)/Data[[#This Row],[2020 '[YR2020']]])*100</f>
        <v>4.9483147703283121</v>
      </c>
    </row>
    <row r="7626" spans="1:12" x14ac:dyDescent="0.3">
      <c r="A7626" t="s">
        <v>501</v>
      </c>
      <c r="B7626" t="s">
        <v>502</v>
      </c>
      <c r="C7626" s="5" t="s">
        <v>636</v>
      </c>
      <c r="D7626" t="s">
        <v>11</v>
      </c>
      <c r="E7626" t="s">
        <v>116</v>
      </c>
      <c r="F7626">
        <v>16.538</v>
      </c>
      <c r="G7626">
        <v>15.542</v>
      </c>
      <c r="H7626">
        <v>15.785</v>
      </c>
      <c r="I7626">
        <v>17.786999999999999</v>
      </c>
      <c r="J7626">
        <v>17.904</v>
      </c>
      <c r="K7626" s="4">
        <f>AVERAGE(Data[[#This Row],[2020 '[YR2020']]],Data[[#This Row],[2021 '[YR2021']]],Data[[#This Row],[2022 '[YR2022']]],Data[[#This Row],[2023 '[YR2023']]],Data[[#This Row],[2024 '[YR2024']]])</f>
        <v>16.711199999999998</v>
      </c>
      <c r="L7626" s="4">
        <f>((J7626-F7626)/Data[[#This Row],[2020 '[YR2020']]])*100</f>
        <v>8.2597653888015454</v>
      </c>
    </row>
    <row r="7627" spans="1:12" x14ac:dyDescent="0.3">
      <c r="A7627" t="s">
        <v>501</v>
      </c>
      <c r="B7627" t="s">
        <v>502</v>
      </c>
      <c r="C7627" s="5" t="s">
        <v>636</v>
      </c>
      <c r="D7627" t="s">
        <v>12</v>
      </c>
      <c r="E7627" t="s">
        <v>117</v>
      </c>
      <c r="F7627">
        <v>28.492000000000001</v>
      </c>
      <c r="G7627">
        <v>25.582999999999998</v>
      </c>
      <c r="H7627">
        <v>26.533999999999999</v>
      </c>
      <c r="I7627">
        <v>25.443999999999999</v>
      </c>
      <c r="J7627">
        <v>25.902000000000001</v>
      </c>
      <c r="K7627" s="4">
        <f>AVERAGE(Data[[#This Row],[2020 '[YR2020']]],Data[[#This Row],[2021 '[YR2021']]],Data[[#This Row],[2022 '[YR2022']]],Data[[#This Row],[2023 '[YR2023']]],Data[[#This Row],[2024 '[YR2024']]])</f>
        <v>26.391000000000002</v>
      </c>
      <c r="L7627" s="4">
        <f>((J7627-F7627)/Data[[#This Row],[2020 '[YR2020']]])*100</f>
        <v>-9.0902709532500339</v>
      </c>
    </row>
    <row r="7628" spans="1:12" x14ac:dyDescent="0.3">
      <c r="A7628" t="s">
        <v>501</v>
      </c>
      <c r="B7628" t="s">
        <v>502</v>
      </c>
      <c r="C7628" s="5" t="s">
        <v>636</v>
      </c>
      <c r="D7628" t="s">
        <v>13</v>
      </c>
      <c r="E7628" t="s">
        <v>118</v>
      </c>
      <c r="F7628">
        <v>22.672000000000001</v>
      </c>
      <c r="G7628">
        <v>20.695</v>
      </c>
      <c r="H7628">
        <v>21.3</v>
      </c>
      <c r="I7628">
        <v>21.716000000000001</v>
      </c>
      <c r="J7628">
        <v>22.01</v>
      </c>
      <c r="K7628" s="4">
        <f>AVERAGE(Data[[#This Row],[2020 '[YR2020']]],Data[[#This Row],[2021 '[YR2021']]],Data[[#This Row],[2022 '[YR2022']]],Data[[#This Row],[2023 '[YR2023']]],Data[[#This Row],[2024 '[YR2024']]])</f>
        <v>21.678600000000003</v>
      </c>
      <c r="L7628" s="4">
        <f>((J7628-F7628)/Data[[#This Row],[2020 '[YR2020']]])*100</f>
        <v>-2.9199011997177093</v>
      </c>
    </row>
    <row r="7629" spans="1:12" x14ac:dyDescent="0.3">
      <c r="A7629" t="s">
        <v>501</v>
      </c>
      <c r="B7629" t="s">
        <v>502</v>
      </c>
      <c r="C7629" s="5" t="s">
        <v>636</v>
      </c>
      <c r="D7629" t="s">
        <v>27</v>
      </c>
      <c r="E7629" t="s">
        <v>136</v>
      </c>
      <c r="F7629">
        <v>89.9</v>
      </c>
      <c r="G7629">
        <v>88.9</v>
      </c>
      <c r="H7629">
        <v>89.1</v>
      </c>
      <c r="I7629">
        <v>87.2</v>
      </c>
      <c r="J7629">
        <v>89.8</v>
      </c>
      <c r="K7629" s="4">
        <f>AVERAGE(Data[[#This Row],[2020 '[YR2020']]],Data[[#This Row],[2021 '[YR2021']]],Data[[#This Row],[2022 '[YR2022']]],Data[[#This Row],[2023 '[YR2023']]],Data[[#This Row],[2024 '[YR2024']]])</f>
        <v>88.97999999999999</v>
      </c>
      <c r="L7629" s="4">
        <f>((J7629-F7629)/Data[[#This Row],[2020 '[YR2020']]])*100</f>
        <v>-0.11123470522804062</v>
      </c>
    </row>
    <row r="7630" spans="1:12" x14ac:dyDescent="0.3">
      <c r="A7630" t="s">
        <v>501</v>
      </c>
      <c r="B7630" t="s">
        <v>502</v>
      </c>
      <c r="C7630" s="5" t="s">
        <v>636</v>
      </c>
      <c r="D7630" t="s">
        <v>28</v>
      </c>
      <c r="E7630" t="s">
        <v>124</v>
      </c>
      <c r="F7630">
        <v>1.9369412669422299</v>
      </c>
      <c r="G7630">
        <v>3.1496062992126799</v>
      </c>
      <c r="H7630">
        <v>12.774146363761099</v>
      </c>
      <c r="I7630">
        <v>10.5319476645211</v>
      </c>
      <c r="J7630">
        <v>2.7576090942427198</v>
      </c>
      <c r="K7630" s="4">
        <f>AVERAGE(Data[[#This Row],[2020 '[YR2020']]],Data[[#This Row],[2021 '[YR2021']]],Data[[#This Row],[2022 '[YR2022']]],Data[[#This Row],[2023 '[YR2023']]],Data[[#This Row],[2024 '[YR2024']]])</f>
        <v>6.2300501377359661</v>
      </c>
      <c r="L7630" s="4">
        <f>((J7630-F7630)/Data[[#This Row],[2020 '[YR2020']]])*100</f>
        <v>42.369267530555774</v>
      </c>
    </row>
    <row r="7631" spans="1:12" x14ac:dyDescent="0.3">
      <c r="A7631" t="s">
        <v>501</v>
      </c>
      <c r="B7631" t="s">
        <v>502</v>
      </c>
      <c r="C7631" s="5" t="s">
        <v>636</v>
      </c>
      <c r="D7631" t="s">
        <v>76</v>
      </c>
      <c r="E7631" t="s">
        <v>161</v>
      </c>
      <c r="F7631">
        <v>22.6666666666667</v>
      </c>
      <c r="G7631">
        <v>22.6666666666667</v>
      </c>
      <c r="H7631">
        <v>21.3333333333333</v>
      </c>
      <c r="I7631">
        <v>22</v>
      </c>
      <c r="J7631">
        <v>22.6666666666667</v>
      </c>
      <c r="K7631" s="4">
        <f>AVERAGE(Data[[#This Row],[2020 '[YR2020']]],Data[[#This Row],[2021 '[YR2021']]],Data[[#This Row],[2022 '[YR2022']]],Data[[#This Row],[2023 '[YR2023']]],Data[[#This Row],[2024 '[YR2024']]])</f>
        <v>22.26666666666668</v>
      </c>
      <c r="L7631" s="4">
        <f>((J7631-F7631)/Data[[#This Row],[2020 '[YR2020']]])*100</f>
        <v>0</v>
      </c>
    </row>
    <row r="7632" spans="1:12" x14ac:dyDescent="0.3">
      <c r="A7632" t="s">
        <v>501</v>
      </c>
      <c r="B7632" t="s">
        <v>502</v>
      </c>
      <c r="C7632" s="5" t="s">
        <v>636</v>
      </c>
      <c r="D7632" t="s">
        <v>30</v>
      </c>
      <c r="E7632" t="s">
        <v>122</v>
      </c>
      <c r="F7632">
        <v>34.902000000000001</v>
      </c>
      <c r="G7632">
        <v>32.106000000000002</v>
      </c>
      <c r="H7632">
        <v>32.688000000000002</v>
      </c>
      <c r="I7632">
        <v>32.643000000000001</v>
      </c>
      <c r="J7632">
        <v>32.430999999999997</v>
      </c>
      <c r="K7632" s="4">
        <f>AVERAGE(Data[[#This Row],[2020 '[YR2020']]],Data[[#This Row],[2021 '[YR2021']]],Data[[#This Row],[2022 '[YR2022']]],Data[[#This Row],[2023 '[YR2023']]],Data[[#This Row],[2024 '[YR2024']]])</f>
        <v>32.953999999999994</v>
      </c>
      <c r="L7632" s="4">
        <f>((J7632-F7632)/Data[[#This Row],[2020 '[YR2020']]])*100</f>
        <v>-7.0798235058162966</v>
      </c>
    </row>
    <row r="7633" spans="1:12" x14ac:dyDescent="0.3">
      <c r="A7633" t="s">
        <v>501</v>
      </c>
      <c r="B7633" t="s">
        <v>502</v>
      </c>
      <c r="C7633" s="5" t="s">
        <v>636</v>
      </c>
      <c r="D7633" t="s">
        <v>31</v>
      </c>
      <c r="E7633" t="s">
        <v>123</v>
      </c>
      <c r="F7633">
        <v>28.141999999999999</v>
      </c>
      <c r="G7633">
        <v>26.266999999999999</v>
      </c>
      <c r="H7633">
        <v>26.6</v>
      </c>
      <c r="I7633">
        <v>27.059000000000001</v>
      </c>
      <c r="J7633">
        <v>26.905999999999999</v>
      </c>
      <c r="K7633" s="4">
        <f>AVERAGE(Data[[#This Row],[2020 '[YR2020']]],Data[[#This Row],[2021 '[YR2021']]],Data[[#This Row],[2022 '[YR2022']]],Data[[#This Row],[2023 '[YR2023']]],Data[[#This Row],[2024 '[YR2024']]])</f>
        <v>26.994799999999998</v>
      </c>
      <c r="L7633" s="4">
        <f>((J7633-F7633)/Data[[#This Row],[2020 '[YR2020']]])*100</f>
        <v>-4.3920119394499348</v>
      </c>
    </row>
    <row r="7634" spans="1:12" x14ac:dyDescent="0.3">
      <c r="A7634" t="s">
        <v>501</v>
      </c>
      <c r="B7634" t="s">
        <v>502</v>
      </c>
      <c r="C7634" s="5" t="s">
        <v>636</v>
      </c>
      <c r="D7634" t="s">
        <v>32</v>
      </c>
      <c r="E7634" t="s">
        <v>125</v>
      </c>
      <c r="F7634">
        <v>51.795000000000002</v>
      </c>
      <c r="G7634">
        <v>54.62</v>
      </c>
      <c r="H7634">
        <v>55.692</v>
      </c>
      <c r="I7634">
        <v>55.720999999999997</v>
      </c>
      <c r="J7634">
        <v>55.427</v>
      </c>
      <c r="K7634" s="4">
        <f>AVERAGE(Data[[#This Row],[2020 '[YR2020']]],Data[[#This Row],[2021 '[YR2021']]],Data[[#This Row],[2022 '[YR2022']]],Data[[#This Row],[2023 '[YR2023']]],Data[[#This Row],[2024 '[YR2024']]])</f>
        <v>54.650999999999996</v>
      </c>
      <c r="L7634" s="4">
        <f>((J7634-F7634)/Data[[#This Row],[2020 '[YR2020']]])*100</f>
        <v>7.0122598706438808</v>
      </c>
    </row>
    <row r="7635" spans="1:12" x14ac:dyDescent="0.3">
      <c r="A7635" t="s">
        <v>501</v>
      </c>
      <c r="B7635" t="s">
        <v>502</v>
      </c>
      <c r="C7635" s="5" t="s">
        <v>636</v>
      </c>
      <c r="D7635" t="s">
        <v>37</v>
      </c>
      <c r="E7635" t="s">
        <v>131</v>
      </c>
      <c r="F7635">
        <v>72.444000000000003</v>
      </c>
      <c r="G7635">
        <v>74.564999999999998</v>
      </c>
      <c r="H7635">
        <v>76.040999999999997</v>
      </c>
      <c r="I7635">
        <v>76.454999999999998</v>
      </c>
      <c r="J7635">
        <v>76.498000000000005</v>
      </c>
      <c r="K7635" s="4">
        <f>AVERAGE(Data[[#This Row],[2020 '[YR2020']]],Data[[#This Row],[2021 '[YR2021']]],Data[[#This Row],[2022 '[YR2022']]],Data[[#This Row],[2023 '[YR2023']]],Data[[#This Row],[2024 '[YR2024']]])</f>
        <v>75.200599999999994</v>
      </c>
      <c r="L7635" s="4">
        <f>((J7635-F7635)/Data[[#This Row],[2020 '[YR2020']]])*100</f>
        <v>5.5960466015128958</v>
      </c>
    </row>
    <row r="7636" spans="1:12" x14ac:dyDescent="0.3">
      <c r="A7636" t="s">
        <v>501</v>
      </c>
      <c r="B7636" t="s">
        <v>502</v>
      </c>
      <c r="C7636" s="5" t="s">
        <v>636</v>
      </c>
      <c r="D7636" t="s">
        <v>33</v>
      </c>
      <c r="E7636" t="s">
        <v>126</v>
      </c>
      <c r="F7636">
        <v>66.441000000000003</v>
      </c>
      <c r="G7636">
        <v>70.548000000000002</v>
      </c>
      <c r="H7636">
        <v>72.247</v>
      </c>
      <c r="I7636">
        <v>72.733000000000004</v>
      </c>
      <c r="J7636">
        <v>72.837000000000003</v>
      </c>
      <c r="K7636" s="4">
        <f>AVERAGE(Data[[#This Row],[2020 '[YR2020']]],Data[[#This Row],[2021 '[YR2021']]],Data[[#This Row],[2022 '[YR2022']]],Data[[#This Row],[2023 '[YR2023']]],Data[[#This Row],[2024 '[YR2024']]])</f>
        <v>70.961199999999991</v>
      </c>
      <c r="L7636" s="4">
        <f>((J7636-F7636)/Data[[#This Row],[2020 '[YR2020']]])*100</f>
        <v>9.6265859935882983</v>
      </c>
    </row>
    <row r="7637" spans="1:12" x14ac:dyDescent="0.3">
      <c r="A7637" t="s">
        <v>501</v>
      </c>
      <c r="B7637" t="s">
        <v>502</v>
      </c>
      <c r="C7637" s="5" t="s">
        <v>636</v>
      </c>
      <c r="D7637" t="s">
        <v>34</v>
      </c>
      <c r="E7637" t="s">
        <v>128</v>
      </c>
      <c r="F7637">
        <v>66.489999999999995</v>
      </c>
      <c r="G7637">
        <v>66.156000000000006</v>
      </c>
      <c r="H7637">
        <v>66.989000000000004</v>
      </c>
      <c r="I7637">
        <v>67.034000000000006</v>
      </c>
      <c r="J7637">
        <v>66.644000000000005</v>
      </c>
      <c r="K7637" s="4">
        <f>AVERAGE(Data[[#This Row],[2020 '[YR2020']]],Data[[#This Row],[2021 '[YR2021']]],Data[[#This Row],[2022 '[YR2022']]],Data[[#This Row],[2023 '[YR2023']]],Data[[#This Row],[2024 '[YR2024']]])</f>
        <v>66.662600000000012</v>
      </c>
      <c r="L7637" s="4">
        <f>((J7637-F7637)/Data[[#This Row],[2020 '[YR2020']]])*100</f>
        <v>0.23161377650776144</v>
      </c>
    </row>
    <row r="7638" spans="1:12" x14ac:dyDescent="0.3">
      <c r="A7638" t="s">
        <v>501</v>
      </c>
      <c r="B7638" t="s">
        <v>502</v>
      </c>
      <c r="C7638" s="5" t="s">
        <v>636</v>
      </c>
      <c r="D7638" t="s">
        <v>35</v>
      </c>
      <c r="E7638" t="s">
        <v>129</v>
      </c>
      <c r="F7638">
        <v>78.33</v>
      </c>
      <c r="G7638">
        <v>78.498999999999995</v>
      </c>
      <c r="H7638">
        <v>79.753</v>
      </c>
      <c r="I7638">
        <v>80.094999999999999</v>
      </c>
      <c r="J7638">
        <v>80.075000000000003</v>
      </c>
      <c r="K7638" s="4">
        <f>AVERAGE(Data[[#This Row],[2020 '[YR2020']]],Data[[#This Row],[2021 '[YR2021']]],Data[[#This Row],[2022 '[YR2022']]],Data[[#This Row],[2023 '[YR2023']]],Data[[#This Row],[2024 '[YR2024']]])</f>
        <v>79.350400000000008</v>
      </c>
      <c r="L7638" s="4">
        <f>((J7638-F7638)/Data[[#This Row],[2020 '[YR2020']]])*100</f>
        <v>2.2277543725264963</v>
      </c>
    </row>
    <row r="7639" spans="1:12" x14ac:dyDescent="0.3">
      <c r="A7639" t="s">
        <v>501</v>
      </c>
      <c r="B7639" t="s">
        <v>502</v>
      </c>
      <c r="C7639" s="5" t="s">
        <v>636</v>
      </c>
      <c r="D7639" t="s">
        <v>36</v>
      </c>
      <c r="E7639" t="s">
        <v>130</v>
      </c>
      <c r="F7639">
        <v>58.905999999999999</v>
      </c>
      <c r="G7639">
        <v>60.201000000000001</v>
      </c>
      <c r="H7639">
        <v>61.156999999999996</v>
      </c>
      <c r="I7639">
        <v>61.192999999999998</v>
      </c>
      <c r="J7639">
        <v>60.851999999999997</v>
      </c>
      <c r="K7639" s="4">
        <f>AVERAGE(Data[[#This Row],[2020 '[YR2020']]],Data[[#This Row],[2021 '[YR2021']]],Data[[#This Row],[2022 '[YR2022']]],Data[[#This Row],[2023 '[YR2023']]],Data[[#This Row],[2024 '[YR2024']]])</f>
        <v>60.461799999999997</v>
      </c>
      <c r="L7639" s="4">
        <f>((J7639-F7639)/Data[[#This Row],[2020 '[YR2020']]])*100</f>
        <v>3.3035683971072523</v>
      </c>
    </row>
    <row r="7640" spans="1:12" x14ac:dyDescent="0.3">
      <c r="A7640" t="s">
        <v>501</v>
      </c>
      <c r="B7640" t="s">
        <v>502</v>
      </c>
      <c r="C7640" s="5" t="s">
        <v>636</v>
      </c>
      <c r="D7640" t="s">
        <v>29</v>
      </c>
      <c r="E7640" t="s">
        <v>121</v>
      </c>
      <c r="F7640">
        <v>21.018000000000001</v>
      </c>
      <c r="G7640">
        <v>20.11</v>
      </c>
      <c r="H7640">
        <v>20.184000000000001</v>
      </c>
      <c r="I7640">
        <v>21.175999999999998</v>
      </c>
      <c r="J7640">
        <v>21.074999999999999</v>
      </c>
      <c r="K7640" s="4">
        <f>AVERAGE(Data[[#This Row],[2020 '[YR2020']]],Data[[#This Row],[2021 '[YR2021']]],Data[[#This Row],[2022 '[YR2022']]],Data[[#This Row],[2023 '[YR2023']]],Data[[#This Row],[2024 '[YR2024']]])</f>
        <v>20.712600000000002</v>
      </c>
      <c r="L7640" s="4">
        <f>((J7640-F7640)/Data[[#This Row],[2020 '[YR2020']]])*100</f>
        <v>0.27119611761346751</v>
      </c>
    </row>
    <row r="7641" spans="1:12" x14ac:dyDescent="0.3">
      <c r="A7641" t="s">
        <v>385</v>
      </c>
      <c r="B7641" t="s">
        <v>386</v>
      </c>
      <c r="C7641" s="5" t="s">
        <v>636</v>
      </c>
      <c r="D7641" t="s">
        <v>78</v>
      </c>
      <c r="E7641" t="s">
        <v>146</v>
      </c>
      <c r="F7641">
        <v>192341141.63025299</v>
      </c>
      <c r="G7641">
        <v>970827490.20980096</v>
      </c>
      <c r="H7641">
        <v>175175998.86667401</v>
      </c>
      <c r="I7641">
        <v>-1141474.37988546</v>
      </c>
      <c r="J7641">
        <v>357993998.71243799</v>
      </c>
      <c r="K7641" s="4">
        <f>AVERAGE(Data[[#This Row],[2020 '[YR2020']]],Data[[#This Row],[2021 '[YR2021']]],Data[[#This Row],[2022 '[YR2022']]],Data[[#This Row],[2023 '[YR2023']]],Data[[#This Row],[2024 '[YR2024']]])</f>
        <v>339039431.00785607</v>
      </c>
      <c r="L7641" s="4">
        <f>((J7641-F7641)/Data[[#This Row],[2020 '[YR2020']]])*100</f>
        <v>86.124505489640796</v>
      </c>
    </row>
    <row r="7642" spans="1:12" x14ac:dyDescent="0.3">
      <c r="A7642" t="s">
        <v>385</v>
      </c>
      <c r="B7642" t="s">
        <v>386</v>
      </c>
      <c r="C7642" s="5" t="s">
        <v>636</v>
      </c>
      <c r="D7642" t="s">
        <v>77</v>
      </c>
      <c r="E7642" t="s">
        <v>147</v>
      </c>
      <c r="F7642">
        <v>84.935384812232101</v>
      </c>
      <c r="G7642">
        <v>84.475376423933099</v>
      </c>
      <c r="H7642">
        <v>83.882167935603405</v>
      </c>
      <c r="I7642">
        <v>83.883604682137999</v>
      </c>
      <c r="J7642">
        <v>83.940927072990107</v>
      </c>
      <c r="K7642" s="4">
        <f>AVERAGE(Data[[#This Row],[2020 '[YR2020']]],Data[[#This Row],[2021 '[YR2021']]],Data[[#This Row],[2022 '[YR2022']]],Data[[#This Row],[2023 '[YR2023']]],Data[[#This Row],[2024 '[YR2024']]])</f>
        <v>84.223492185379342</v>
      </c>
      <c r="L7642" s="4">
        <f>((J7642-F7642)/Data[[#This Row],[2020 '[YR2020']]])*100</f>
        <v>-1.1708403293167584</v>
      </c>
    </row>
    <row r="7643" spans="1:12" x14ac:dyDescent="0.3">
      <c r="A7643" t="s">
        <v>385</v>
      </c>
      <c r="B7643" t="s">
        <v>386</v>
      </c>
      <c r="C7643" s="5" t="s">
        <v>636</v>
      </c>
      <c r="D7643" t="s">
        <v>76</v>
      </c>
      <c r="E7643" t="s">
        <v>161</v>
      </c>
      <c r="F7643">
        <v>27.7777777777778</v>
      </c>
      <c r="G7643">
        <v>26.6666666666667</v>
      </c>
      <c r="H7643">
        <v>40</v>
      </c>
      <c r="I7643">
        <v>37.7777777777778</v>
      </c>
      <c r="J7643">
        <v>37.7777777777778</v>
      </c>
      <c r="K7643" s="4">
        <f>AVERAGE(Data[[#This Row],[2020 '[YR2020']]],Data[[#This Row],[2021 '[YR2021']]],Data[[#This Row],[2022 '[YR2022']]],Data[[#This Row],[2023 '[YR2023']]],Data[[#This Row],[2024 '[YR2024']]])</f>
        <v>34.000000000000014</v>
      </c>
      <c r="L7643" s="4">
        <f>((J7643-F7643)/Data[[#This Row],[2020 '[YR2020']]])*100</f>
        <v>35.999999999999972</v>
      </c>
    </row>
    <row r="7644" spans="1:12" x14ac:dyDescent="0.3">
      <c r="A7644" t="s">
        <v>385</v>
      </c>
      <c r="B7644" t="s">
        <v>386</v>
      </c>
      <c r="C7644" s="5" t="s">
        <v>636</v>
      </c>
      <c r="D7644" t="s">
        <v>75</v>
      </c>
      <c r="E7644" t="s">
        <v>163</v>
      </c>
      <c r="F7644">
        <v>1869124686.7548399</v>
      </c>
      <c r="G7644">
        <v>2466110381.4511499</v>
      </c>
      <c r="H7644">
        <v>2272415999.6933398</v>
      </c>
      <c r="I7644">
        <v>3284485130.4611802</v>
      </c>
      <c r="J7644">
        <v>3362449887.9555802</v>
      </c>
      <c r="K7644" s="4">
        <f>AVERAGE(Data[[#This Row],[2020 '[YR2020']]],Data[[#This Row],[2021 '[YR2021']]],Data[[#This Row],[2022 '[YR2022']]],Data[[#This Row],[2023 '[YR2023']]],Data[[#This Row],[2024 '[YR2024']]])</f>
        <v>2650917217.2632179</v>
      </c>
      <c r="L7644" s="4">
        <f>((J7644-F7644)/Data[[#This Row],[2020 '[YR2020']]])*100</f>
        <v>79.894359738698881</v>
      </c>
    </row>
    <row r="7645" spans="1:12" x14ac:dyDescent="0.3">
      <c r="A7645" t="s">
        <v>385</v>
      </c>
      <c r="B7645" t="s">
        <v>386</v>
      </c>
      <c r="C7645" s="5" t="s">
        <v>636</v>
      </c>
      <c r="D7645" t="s">
        <v>74</v>
      </c>
      <c r="E7645" t="s">
        <v>162</v>
      </c>
      <c r="F7645">
        <v>2013383558.97226</v>
      </c>
      <c r="G7645">
        <v>3356607473.8332601</v>
      </c>
      <c r="H7645">
        <v>3550811079.29491</v>
      </c>
      <c r="I7645">
        <v>3976162532.7743702</v>
      </c>
      <c r="J7645">
        <v>4205245458.3622398</v>
      </c>
      <c r="K7645" s="4">
        <f>AVERAGE(Data[[#This Row],[2020 '[YR2020']]],Data[[#This Row],[2021 '[YR2021']]],Data[[#This Row],[2022 '[YR2022']]],Data[[#This Row],[2023 '[YR2023']]],Data[[#This Row],[2024 '[YR2024']]])</f>
        <v>3420442020.647408</v>
      </c>
      <c r="L7645" s="4">
        <f>((J7645-F7645)/Data[[#This Row],[2020 '[YR2020']]])*100</f>
        <v>108.86459709191352</v>
      </c>
    </row>
    <row r="7646" spans="1:12" x14ac:dyDescent="0.3">
      <c r="A7646" t="s">
        <v>385</v>
      </c>
      <c r="B7646" t="s">
        <v>386</v>
      </c>
      <c r="C7646" s="5" t="s">
        <v>636</v>
      </c>
      <c r="D7646" t="s">
        <v>64</v>
      </c>
      <c r="E7646" t="s">
        <v>191</v>
      </c>
      <c r="F7646">
        <v>-1050366375.06069</v>
      </c>
      <c r="G7646">
        <v>3266408706.7406101</v>
      </c>
      <c r="H7646">
        <v>-111137674.510823</v>
      </c>
      <c r="I7646">
        <v>-275307467.19313002</v>
      </c>
      <c r="J7646">
        <v>3837011819.5876899</v>
      </c>
      <c r="K7646" s="4">
        <f>AVERAGE(Data[[#This Row],[2020 '[YR2020']]],Data[[#This Row],[2021 '[YR2021']]],Data[[#This Row],[2022 '[YR2022']]],Data[[#This Row],[2023 '[YR2023']]],Data[[#This Row],[2024 '[YR2024']]])</f>
        <v>1133321801.9127314</v>
      </c>
      <c r="L7646" s="4">
        <f>((J7646-F7646)/Data[[#This Row],[2020 '[YR2020']]])*100</f>
        <v>-465.30223269628073</v>
      </c>
    </row>
    <row r="7647" spans="1:12" x14ac:dyDescent="0.3">
      <c r="A7647" t="s">
        <v>385</v>
      </c>
      <c r="B7647" t="s">
        <v>386</v>
      </c>
      <c r="C7647" s="5" t="s">
        <v>636</v>
      </c>
      <c r="D7647" t="s">
        <v>52</v>
      </c>
      <c r="E7647" t="s">
        <v>197</v>
      </c>
      <c r="F7647">
        <v>2664952833.0395899</v>
      </c>
      <c r="G7647">
        <v>1071510882.16339</v>
      </c>
      <c r="H7647">
        <v>-2287936159.6989102</v>
      </c>
      <c r="I7647">
        <v>469016623.66781503</v>
      </c>
      <c r="J7647">
        <v>644213160.00276005</v>
      </c>
      <c r="K7647" s="4">
        <f>AVERAGE(Data[[#This Row],[2020 '[YR2020']]],Data[[#This Row],[2021 '[YR2021']]],Data[[#This Row],[2022 '[YR2022']]],Data[[#This Row],[2023 '[YR2023']]],Data[[#This Row],[2024 '[YR2024']]])</f>
        <v>512351467.83492899</v>
      </c>
      <c r="L7647" s="4">
        <f>((J7647-F7647)/Data[[#This Row],[2020 '[YR2020']]])*100</f>
        <v>-75.826470471975142</v>
      </c>
    </row>
    <row r="7648" spans="1:12" x14ac:dyDescent="0.3">
      <c r="A7648" t="s">
        <v>385</v>
      </c>
      <c r="B7648" t="s">
        <v>386</v>
      </c>
      <c r="C7648" s="5" t="s">
        <v>636</v>
      </c>
      <c r="D7648" t="s">
        <v>54</v>
      </c>
      <c r="E7648" t="s">
        <v>198</v>
      </c>
      <c r="F7648">
        <v>0.87550639698799804</v>
      </c>
      <c r="G7648">
        <v>0.84549413889045</v>
      </c>
      <c r="H7648">
        <v>0.94962375315694103</v>
      </c>
      <c r="I7648">
        <v>0.92483955847069799</v>
      </c>
      <c r="J7648">
        <v>0.92388954611760699</v>
      </c>
      <c r="K7648" s="4">
        <f>AVERAGE(Data[[#This Row],[2020 '[YR2020']]],Data[[#This Row],[2021 '[YR2021']]],Data[[#This Row],[2022 '[YR2022']]],Data[[#This Row],[2023 '[YR2023']]],Data[[#This Row],[2024 '[YR2024']]])</f>
        <v>0.90387067872473881</v>
      </c>
      <c r="L7648" s="4">
        <f>((J7648-F7648)/Data[[#This Row],[2020 '[YR2020']]])*100</f>
        <v>5.5263044674557884</v>
      </c>
    </row>
    <row r="7649" spans="1:12" x14ac:dyDescent="0.3">
      <c r="A7649" t="s">
        <v>385</v>
      </c>
      <c r="B7649" t="s">
        <v>386</v>
      </c>
      <c r="C7649" s="5" t="s">
        <v>636</v>
      </c>
      <c r="D7649" t="s">
        <v>53</v>
      </c>
      <c r="E7649" t="s">
        <v>194</v>
      </c>
      <c r="F7649">
        <v>4855194078.3083897</v>
      </c>
      <c r="G7649">
        <v>3665876181.4379201</v>
      </c>
      <c r="H7649">
        <v>1352093114.6865001</v>
      </c>
      <c r="I7649">
        <v>4351480551.448</v>
      </c>
      <c r="J7649">
        <v>4576156270.43958</v>
      </c>
      <c r="K7649" s="4">
        <f>AVERAGE(Data[[#This Row],[2020 '[YR2020']]],Data[[#This Row],[2021 '[YR2021']]],Data[[#This Row],[2022 '[YR2022']]],Data[[#This Row],[2023 '[YR2023']]],Data[[#This Row],[2024 '[YR2024']]])</f>
        <v>3760160039.2640777</v>
      </c>
      <c r="L7649" s="4">
        <f>((J7649-F7649)/Data[[#This Row],[2020 '[YR2020']]])*100</f>
        <v>-5.7472019319571661</v>
      </c>
    </row>
    <row r="7650" spans="1:12" x14ac:dyDescent="0.3">
      <c r="A7650" t="s">
        <v>385</v>
      </c>
      <c r="B7650" t="s">
        <v>386</v>
      </c>
      <c r="C7650" s="5" t="s">
        <v>636</v>
      </c>
      <c r="D7650" t="s">
        <v>79</v>
      </c>
      <c r="E7650" t="s">
        <v>148</v>
      </c>
      <c r="F7650">
        <v>1213602053.39082</v>
      </c>
      <c r="G7650">
        <v>1317096487.1294301</v>
      </c>
      <c r="H7650">
        <v>1307215244.17925</v>
      </c>
      <c r="I7650">
        <v>1874077952.6556499</v>
      </c>
      <c r="J7650">
        <v>1957855704.40363</v>
      </c>
      <c r="K7650" s="4">
        <f>AVERAGE(Data[[#This Row],[2020 '[YR2020']]],Data[[#This Row],[2021 '[YR2021']]],Data[[#This Row],[2022 '[YR2022']]],Data[[#This Row],[2023 '[YR2023']]],Data[[#This Row],[2024 '[YR2024']]])</f>
        <v>1533969488.3517561</v>
      </c>
      <c r="L7650" s="4">
        <f>((J7650-F7650)/Data[[#This Row],[2020 '[YR2020']]])*100</f>
        <v>61.326004593792135</v>
      </c>
    </row>
    <row r="7651" spans="1:12" x14ac:dyDescent="0.3">
      <c r="A7651" t="s">
        <v>385</v>
      </c>
      <c r="B7651" t="s">
        <v>386</v>
      </c>
      <c r="C7651" s="5" t="s">
        <v>636</v>
      </c>
      <c r="D7651" t="s">
        <v>51</v>
      </c>
      <c r="E7651" t="s">
        <v>196</v>
      </c>
      <c r="F7651">
        <v>-614212302.36508596</v>
      </c>
      <c r="G7651">
        <v>-702810445.34098005</v>
      </c>
      <c r="H7651">
        <v>-691070666.89225101</v>
      </c>
      <c r="I7651">
        <v>-567149765.50691402</v>
      </c>
      <c r="J7651">
        <v>-502251352.92556697</v>
      </c>
      <c r="K7651" s="4">
        <f>AVERAGE(Data[[#This Row],[2020 '[YR2020']]],Data[[#This Row],[2021 '[YR2021']]],Data[[#This Row],[2022 '[YR2022']]],Data[[#This Row],[2023 '[YR2023']]],Data[[#This Row],[2024 '[YR2024']]])</f>
        <v>-615498906.60615969</v>
      </c>
      <c r="L7651" s="4">
        <f>((J7651-F7651)/Data[[#This Row],[2020 '[YR2020']]])*100</f>
        <v>-18.2283795046765</v>
      </c>
    </row>
    <row r="7652" spans="1:12" x14ac:dyDescent="0.3">
      <c r="A7652" t="s">
        <v>385</v>
      </c>
      <c r="B7652" t="s">
        <v>386</v>
      </c>
      <c r="C7652" s="5" t="s">
        <v>636</v>
      </c>
      <c r="D7652" t="s">
        <v>50</v>
      </c>
      <c r="E7652" t="s">
        <v>195</v>
      </c>
      <c r="F7652">
        <v>-144258870.96937701</v>
      </c>
      <c r="G7652">
        <v>-890497092.38210404</v>
      </c>
      <c r="H7652">
        <v>-1278396144.2539599</v>
      </c>
      <c r="I7652">
        <v>-691676329.30703402</v>
      </c>
      <c r="J7652">
        <v>-842794472.06120205</v>
      </c>
      <c r="K7652" s="4">
        <f>AVERAGE(Data[[#This Row],[2020 '[YR2020']]],Data[[#This Row],[2021 '[YR2021']]],Data[[#This Row],[2022 '[YR2022']]],Data[[#This Row],[2023 '[YR2023']]],Data[[#This Row],[2024 '[YR2024']]])</f>
        <v>-769524581.79473543</v>
      </c>
      <c r="L7652" s="4">
        <f>((J7652-F7652)/Data[[#This Row],[2020 '[YR2020']]])*100</f>
        <v>484.22367123621035</v>
      </c>
    </row>
    <row r="7653" spans="1:12" x14ac:dyDescent="0.3">
      <c r="A7653" t="s">
        <v>385</v>
      </c>
      <c r="B7653" t="s">
        <v>386</v>
      </c>
      <c r="C7653" s="5" t="s">
        <v>636</v>
      </c>
      <c r="D7653" t="s">
        <v>59</v>
      </c>
      <c r="E7653" t="s">
        <v>186</v>
      </c>
      <c r="F7653">
        <v>85651397.477266803</v>
      </c>
      <c r="G7653">
        <v>85766988.479509294</v>
      </c>
      <c r="H7653">
        <v>90630756.937175602</v>
      </c>
      <c r="I7653">
        <v>101227608.54784501</v>
      </c>
      <c r="J7653">
        <v>101315628.51580299</v>
      </c>
      <c r="K7653" s="4">
        <f>AVERAGE(Data[[#This Row],[2020 '[YR2020']]],Data[[#This Row],[2021 '[YR2021']]],Data[[#This Row],[2022 '[YR2022']]],Data[[#This Row],[2023 '[YR2023']]],Data[[#This Row],[2024 '[YR2024']]])</f>
        <v>92918475.991519928</v>
      </c>
      <c r="L7653" s="4">
        <f>((J7653-F7653)/Data[[#This Row],[2020 '[YR2020']]])*100</f>
        <v>18.288354305828715</v>
      </c>
    </row>
    <row r="7654" spans="1:12" x14ac:dyDescent="0.3">
      <c r="A7654" t="s">
        <v>385</v>
      </c>
      <c r="B7654" t="s">
        <v>386</v>
      </c>
      <c r="C7654" s="5" t="s">
        <v>636</v>
      </c>
      <c r="D7654" t="s">
        <v>80</v>
      </c>
      <c r="E7654" t="s">
        <v>149</v>
      </c>
      <c r="F7654">
        <v>1059966593.8414</v>
      </c>
      <c r="G7654">
        <v>1156804205.24069</v>
      </c>
      <c r="H7654">
        <v>1180699594.1577401</v>
      </c>
      <c r="I7654">
        <v>1541274661.9654601</v>
      </c>
      <c r="J7654">
        <v>1602706437.73049</v>
      </c>
      <c r="K7654" s="4">
        <f>AVERAGE(Data[[#This Row],[2020 '[YR2020']]],Data[[#This Row],[2021 '[YR2021']]],Data[[#This Row],[2022 '[YR2022']]],Data[[#This Row],[2023 '[YR2023']]],Data[[#This Row],[2024 '[YR2024']]])</f>
        <v>1308290298.5871558</v>
      </c>
      <c r="L7654" s="4">
        <f>((J7654-F7654)/Data[[#This Row],[2020 '[YR2020']]])*100</f>
        <v>51.203485755353782</v>
      </c>
    </row>
    <row r="7655" spans="1:12" x14ac:dyDescent="0.3">
      <c r="A7655" t="s">
        <v>385</v>
      </c>
      <c r="B7655" t="s">
        <v>386</v>
      </c>
      <c r="C7655" s="5" t="s">
        <v>636</v>
      </c>
      <c r="D7655" t="s">
        <v>85</v>
      </c>
      <c r="E7655" t="s">
        <v>174</v>
      </c>
      <c r="F7655">
        <v>7.6829999999999998</v>
      </c>
      <c r="G7655">
        <v>6.5970000000000004</v>
      </c>
      <c r="H7655">
        <v>8.234</v>
      </c>
      <c r="I7655">
        <v>7.27</v>
      </c>
      <c r="J7655">
        <v>7.2530000000000001</v>
      </c>
      <c r="K7655" s="4">
        <f>AVERAGE(Data[[#This Row],[2020 '[YR2020']]],Data[[#This Row],[2021 '[YR2021']]],Data[[#This Row],[2022 '[YR2022']]],Data[[#This Row],[2023 '[YR2023']]],Data[[#This Row],[2024 '[YR2024']]])</f>
        <v>7.4074000000000009</v>
      </c>
      <c r="L7655" s="4">
        <f>((J7655-F7655)/Data[[#This Row],[2020 '[YR2020']]])*100</f>
        <v>-5.5967720942340193</v>
      </c>
    </row>
    <row r="7656" spans="1:12" x14ac:dyDescent="0.3">
      <c r="A7656" t="s">
        <v>385</v>
      </c>
      <c r="B7656" t="s">
        <v>386</v>
      </c>
      <c r="C7656" s="5" t="s">
        <v>636</v>
      </c>
      <c r="D7656" t="s">
        <v>82</v>
      </c>
      <c r="E7656" t="s">
        <v>151</v>
      </c>
      <c r="F7656">
        <v>5801890320.9700403</v>
      </c>
      <c r="G7656">
        <v>7398090432.2666197</v>
      </c>
      <c r="H7656">
        <v>8015843484.1431503</v>
      </c>
      <c r="I7656">
        <v>8996491166.5553493</v>
      </c>
      <c r="J7656">
        <v>9590558748.7356205</v>
      </c>
      <c r="K7656" s="4">
        <f>AVERAGE(Data[[#This Row],[2020 '[YR2020']]],Data[[#This Row],[2021 '[YR2021']]],Data[[#This Row],[2022 '[YR2022']]],Data[[#This Row],[2023 '[YR2023']]],Data[[#This Row],[2024 '[YR2024']]])</f>
        <v>7960574830.5341549</v>
      </c>
      <c r="L7656" s="4">
        <f>((J7656-F7656)/Data[[#This Row],[2020 '[YR2020']]])*100</f>
        <v>65.300586846187372</v>
      </c>
    </row>
    <row r="7657" spans="1:12" x14ac:dyDescent="0.3">
      <c r="A7657" t="s">
        <v>385</v>
      </c>
      <c r="B7657" t="s">
        <v>386</v>
      </c>
      <c r="C7657" s="5" t="s">
        <v>636</v>
      </c>
      <c r="D7657" t="s">
        <v>83</v>
      </c>
      <c r="E7657" t="s">
        <v>172</v>
      </c>
      <c r="F7657">
        <v>8.5239999999999991</v>
      </c>
      <c r="G7657">
        <v>6.3719999999999999</v>
      </c>
      <c r="H7657">
        <v>9.0570000000000004</v>
      </c>
      <c r="I7657">
        <v>7.4770000000000003</v>
      </c>
      <c r="J7657">
        <v>7.444</v>
      </c>
      <c r="K7657" s="4">
        <f>AVERAGE(Data[[#This Row],[2020 '[YR2020']]],Data[[#This Row],[2021 '[YR2021']]],Data[[#This Row],[2022 '[YR2022']]],Data[[#This Row],[2023 '[YR2023']]],Data[[#This Row],[2024 '[YR2024']]])</f>
        <v>7.7748000000000008</v>
      </c>
      <c r="L7657" s="4">
        <f>((J7657-F7657)/Data[[#This Row],[2020 '[YR2020']]])*100</f>
        <v>-12.67010793054903</v>
      </c>
    </row>
    <row r="7658" spans="1:12" x14ac:dyDescent="0.3">
      <c r="A7658" t="s">
        <v>385</v>
      </c>
      <c r="B7658" t="s">
        <v>386</v>
      </c>
      <c r="C7658" s="5" t="s">
        <v>636</v>
      </c>
      <c r="D7658" t="s">
        <v>84</v>
      </c>
      <c r="E7658" t="s">
        <v>173</v>
      </c>
      <c r="F7658">
        <v>6.9219999999999997</v>
      </c>
      <c r="G7658">
        <v>6.8029999999999999</v>
      </c>
      <c r="H7658">
        <v>7.4690000000000003</v>
      </c>
      <c r="I7658">
        <v>7.0750000000000002</v>
      </c>
      <c r="J7658">
        <v>7.0709999999999997</v>
      </c>
      <c r="K7658" s="4">
        <f>AVERAGE(Data[[#This Row],[2020 '[YR2020']]],Data[[#This Row],[2021 '[YR2021']]],Data[[#This Row],[2022 '[YR2022']]],Data[[#This Row],[2023 '[YR2023']]],Data[[#This Row],[2024 '[YR2024']]])</f>
        <v>7.0679999999999996</v>
      </c>
      <c r="L7658" s="4">
        <f>((J7658-F7658)/Data[[#This Row],[2020 '[YR2020']]])*100</f>
        <v>2.1525570644322456</v>
      </c>
    </row>
    <row r="7659" spans="1:12" x14ac:dyDescent="0.3">
      <c r="A7659" t="s">
        <v>385</v>
      </c>
      <c r="B7659" t="s">
        <v>386</v>
      </c>
      <c r="C7659" s="5" t="s">
        <v>636</v>
      </c>
      <c r="D7659" t="s">
        <v>49</v>
      </c>
      <c r="E7659" t="s">
        <v>182</v>
      </c>
      <c r="F7659">
        <v>28514</v>
      </c>
      <c r="G7659">
        <v>2477</v>
      </c>
      <c r="H7659">
        <v>9014</v>
      </c>
      <c r="I7659">
        <v>5339</v>
      </c>
      <c r="J7659">
        <v>3319</v>
      </c>
      <c r="K7659" s="4">
        <f>AVERAGE(Data[[#This Row],[2020 '[YR2020']]],Data[[#This Row],[2021 '[YR2021']]],Data[[#This Row],[2022 '[YR2022']]],Data[[#This Row],[2023 '[YR2023']]],Data[[#This Row],[2024 '[YR2024']]])</f>
        <v>9732.6</v>
      </c>
      <c r="L7659" s="4">
        <f>((J7659-F7659)/Data[[#This Row],[2020 '[YR2020']]])*100</f>
        <v>-88.360103808655396</v>
      </c>
    </row>
    <row r="7660" spans="1:12" x14ac:dyDescent="0.3">
      <c r="A7660" t="s">
        <v>385</v>
      </c>
      <c r="B7660" t="s">
        <v>386</v>
      </c>
      <c r="C7660" s="5" t="s">
        <v>636</v>
      </c>
      <c r="D7660" t="s">
        <v>86</v>
      </c>
      <c r="E7660" t="s">
        <v>175</v>
      </c>
      <c r="F7660">
        <v>40</v>
      </c>
      <c r="G7660">
        <v>40.1</v>
      </c>
      <c r="H7660">
        <v>40.1</v>
      </c>
      <c r="I7660">
        <v>40.1</v>
      </c>
      <c r="J7660">
        <v>40.200000000000003</v>
      </c>
      <c r="K7660" s="4">
        <f>AVERAGE(Data[[#This Row],[2020 '[YR2020']]],Data[[#This Row],[2021 '[YR2021']]],Data[[#This Row],[2022 '[YR2022']]],Data[[#This Row],[2023 '[YR2023']]],Data[[#This Row],[2024 '[YR2024']]])</f>
        <v>40.1</v>
      </c>
      <c r="L7660" s="4">
        <f>((J7660-F7660)/Data[[#This Row],[2020 '[YR2020']]])*100</f>
        <v>0.50000000000000711</v>
      </c>
    </row>
    <row r="7661" spans="1:12" x14ac:dyDescent="0.3">
      <c r="A7661" t="s">
        <v>385</v>
      </c>
      <c r="B7661" t="s">
        <v>386</v>
      </c>
      <c r="C7661" s="5" t="s">
        <v>636</v>
      </c>
      <c r="D7661" t="s">
        <v>87</v>
      </c>
      <c r="E7661" t="s">
        <v>176</v>
      </c>
      <c r="F7661">
        <v>40.4</v>
      </c>
      <c r="G7661">
        <v>40.4</v>
      </c>
      <c r="H7661">
        <v>40.4</v>
      </c>
      <c r="I7661">
        <v>40.4</v>
      </c>
      <c r="J7661">
        <v>40.5</v>
      </c>
      <c r="K7661" s="4">
        <f>AVERAGE(Data[[#This Row],[2020 '[YR2020']]],Data[[#This Row],[2021 '[YR2021']]],Data[[#This Row],[2022 '[YR2022']]],Data[[#This Row],[2023 '[YR2023']]],Data[[#This Row],[2024 '[YR2024']]])</f>
        <v>40.42</v>
      </c>
      <c r="L7661" s="4">
        <f>((J7661-F7661)/Data[[#This Row],[2020 '[YR2020']]])*100</f>
        <v>0.24752475247525105</v>
      </c>
    </row>
    <row r="7662" spans="1:12" x14ac:dyDescent="0.3">
      <c r="A7662" t="s">
        <v>385</v>
      </c>
      <c r="B7662" t="s">
        <v>386</v>
      </c>
      <c r="C7662" s="5" t="s">
        <v>636</v>
      </c>
      <c r="D7662" t="s">
        <v>88</v>
      </c>
      <c r="E7662" t="s">
        <v>171</v>
      </c>
      <c r="F7662">
        <v>1311110695.5755799</v>
      </c>
      <c r="G7662">
        <v>2266987091.8442202</v>
      </c>
      <c r="H7662">
        <v>2267946375.4572501</v>
      </c>
      <c r="I7662">
        <v>2369992496.3055701</v>
      </c>
      <c r="J7662">
        <v>2566300984.62503</v>
      </c>
      <c r="K7662" s="4">
        <f>AVERAGE(Data[[#This Row],[2020 '[YR2020']]],Data[[#This Row],[2021 '[YR2021']]],Data[[#This Row],[2022 '[YR2022']]],Data[[#This Row],[2023 '[YR2023']]],Data[[#This Row],[2024 '[YR2024']]])</f>
        <v>2156467528.7615304</v>
      </c>
      <c r="L7662" s="4">
        <f>((J7662-F7662)/Data[[#This Row],[2020 '[YR2020']]])*100</f>
        <v>95.734882896246944</v>
      </c>
    </row>
    <row r="7663" spans="1:12" x14ac:dyDescent="0.3">
      <c r="A7663" t="s">
        <v>385</v>
      </c>
      <c r="B7663" t="s">
        <v>386</v>
      </c>
      <c r="C7663" s="5" t="s">
        <v>636</v>
      </c>
      <c r="D7663" t="s">
        <v>89</v>
      </c>
      <c r="E7663" t="s">
        <v>170</v>
      </c>
      <c r="F7663">
        <v>1118218495.5755799</v>
      </c>
      <c r="G7663">
        <v>2081336891.8442199</v>
      </c>
      <c r="H7663">
        <v>2083086675.4572501</v>
      </c>
      <c r="I7663">
        <v>2159627696.3055701</v>
      </c>
      <c r="J7663">
        <v>2566300984.62503</v>
      </c>
      <c r="K7663" s="4">
        <f>AVERAGE(Data[[#This Row],[2020 '[YR2020']]],Data[[#This Row],[2021 '[YR2021']]],Data[[#This Row],[2022 '[YR2022']]],Data[[#This Row],[2023 '[YR2023']]],Data[[#This Row],[2024 '[YR2024']]])</f>
        <v>2001714148.7615304</v>
      </c>
      <c r="L7663" s="4">
        <f>((J7663-F7663)/Data[[#This Row],[2020 '[YR2020']]])*100</f>
        <v>129.49906434020119</v>
      </c>
    </row>
    <row r="7664" spans="1:12" x14ac:dyDescent="0.3">
      <c r="A7664" t="s">
        <v>385</v>
      </c>
      <c r="B7664" t="s">
        <v>386</v>
      </c>
      <c r="C7664" s="5" t="s">
        <v>636</v>
      </c>
      <c r="D7664" t="s">
        <v>90</v>
      </c>
      <c r="E7664" t="s">
        <v>164</v>
      </c>
      <c r="F7664">
        <v>5.63</v>
      </c>
      <c r="G7664">
        <v>5.3179999999999996</v>
      </c>
      <c r="H7664">
        <v>4.319</v>
      </c>
      <c r="I7664">
        <v>3.714</v>
      </c>
      <c r="J7664">
        <v>3.581</v>
      </c>
      <c r="K7664" s="4">
        <f>AVERAGE(Data[[#This Row],[2020 '[YR2020']]],Data[[#This Row],[2021 '[YR2021']]],Data[[#This Row],[2022 '[YR2022']]],Data[[#This Row],[2023 '[YR2023']]],Data[[#This Row],[2024 '[YR2024']]])</f>
        <v>4.5123999999999995</v>
      </c>
      <c r="L7664" s="4">
        <f>((J7664-F7664)/Data[[#This Row],[2020 '[YR2020']]])*100</f>
        <v>-36.394316163410302</v>
      </c>
    </row>
    <row r="7665" spans="1:12" x14ac:dyDescent="0.3">
      <c r="A7665" t="s">
        <v>385</v>
      </c>
      <c r="B7665" t="s">
        <v>386</v>
      </c>
      <c r="C7665" s="5" t="s">
        <v>636</v>
      </c>
      <c r="D7665" t="s">
        <v>91</v>
      </c>
      <c r="E7665" t="s">
        <v>165</v>
      </c>
      <c r="F7665">
        <v>4.4109999999999996</v>
      </c>
      <c r="G7665">
        <v>4.2590000000000003</v>
      </c>
      <c r="H7665">
        <v>3.7530000000000001</v>
      </c>
      <c r="I7665">
        <v>3.6</v>
      </c>
      <c r="J7665">
        <v>3.169</v>
      </c>
      <c r="K7665" s="4">
        <f>AVERAGE(Data[[#This Row],[2020 '[YR2020']]],Data[[#This Row],[2021 '[YR2021']]],Data[[#This Row],[2022 '[YR2022']]],Data[[#This Row],[2023 '[YR2023']]],Data[[#This Row],[2024 '[YR2024']]])</f>
        <v>3.8384</v>
      </c>
      <c r="L7665" s="4">
        <f>((J7665-F7665)/Data[[#This Row],[2020 '[YR2020']]])*100</f>
        <v>-28.156880525957824</v>
      </c>
    </row>
    <row r="7666" spans="1:12" x14ac:dyDescent="0.3">
      <c r="A7666" t="s">
        <v>385</v>
      </c>
      <c r="B7666" t="s">
        <v>386</v>
      </c>
      <c r="C7666" s="5" t="s">
        <v>636</v>
      </c>
      <c r="D7666" t="s">
        <v>92</v>
      </c>
      <c r="E7666" t="s">
        <v>166</v>
      </c>
      <c r="F7666">
        <v>4.9710000000000001</v>
      </c>
      <c r="G7666">
        <v>4.7439999999999998</v>
      </c>
      <c r="H7666">
        <v>4.0110000000000001</v>
      </c>
      <c r="I7666">
        <v>3.6520000000000001</v>
      </c>
      <c r="J7666">
        <v>3.3570000000000002</v>
      </c>
      <c r="K7666" s="4">
        <f>AVERAGE(Data[[#This Row],[2020 '[YR2020']]],Data[[#This Row],[2021 '[YR2021']]],Data[[#This Row],[2022 '[YR2022']]],Data[[#This Row],[2023 '[YR2023']]],Data[[#This Row],[2024 '[YR2024']]])</f>
        <v>4.1470000000000002</v>
      </c>
      <c r="L7666" s="4">
        <f>((J7666-F7666)/Data[[#This Row],[2020 '[YR2020']]])*100</f>
        <v>-32.46831623415811</v>
      </c>
    </row>
    <row r="7667" spans="1:12" x14ac:dyDescent="0.3">
      <c r="A7667" t="s">
        <v>385</v>
      </c>
      <c r="B7667" t="s">
        <v>386</v>
      </c>
      <c r="C7667" s="5" t="s">
        <v>636</v>
      </c>
      <c r="D7667" t="s">
        <v>93</v>
      </c>
      <c r="E7667" t="s">
        <v>167</v>
      </c>
      <c r="F7667">
        <v>16.097000000000001</v>
      </c>
      <c r="G7667">
        <v>14.427</v>
      </c>
      <c r="H7667">
        <v>12.015000000000001</v>
      </c>
      <c r="I7667">
        <v>8.77</v>
      </c>
      <c r="J7667">
        <v>7.8789999999999996</v>
      </c>
      <c r="K7667" s="4">
        <f>AVERAGE(Data[[#This Row],[2020 '[YR2020']]],Data[[#This Row],[2021 '[YR2021']]],Data[[#This Row],[2022 '[YR2022']]],Data[[#This Row],[2023 '[YR2023']]],Data[[#This Row],[2024 '[YR2024']]])</f>
        <v>11.837599999999998</v>
      </c>
      <c r="L7667" s="4">
        <f>((J7667-F7667)/Data[[#This Row],[2020 '[YR2020']]])*100</f>
        <v>-51.052991240603852</v>
      </c>
    </row>
    <row r="7668" spans="1:12" x14ac:dyDescent="0.3">
      <c r="A7668" t="s">
        <v>385</v>
      </c>
      <c r="B7668" t="s">
        <v>386</v>
      </c>
      <c r="C7668" s="5" t="s">
        <v>636</v>
      </c>
      <c r="D7668" t="s">
        <v>94</v>
      </c>
      <c r="E7668" t="s">
        <v>168</v>
      </c>
      <c r="F7668">
        <v>12.712</v>
      </c>
      <c r="G7668">
        <v>11.609</v>
      </c>
      <c r="H7668">
        <v>8.6430000000000007</v>
      </c>
      <c r="I7668">
        <v>10.961</v>
      </c>
      <c r="J7668">
        <v>10.558999999999999</v>
      </c>
      <c r="K7668" s="4">
        <f>AVERAGE(Data[[#This Row],[2020 '[YR2020']]],Data[[#This Row],[2021 '[YR2021']]],Data[[#This Row],[2022 '[YR2022']]],Data[[#This Row],[2023 '[YR2023']]],Data[[#This Row],[2024 '[YR2024']]])</f>
        <v>10.896799999999999</v>
      </c>
      <c r="L7668" s="4">
        <f>((J7668-F7668)/Data[[#This Row],[2020 '[YR2020']]])*100</f>
        <v>-16.936752674638143</v>
      </c>
    </row>
    <row r="7669" spans="1:12" x14ac:dyDescent="0.3">
      <c r="A7669" t="s">
        <v>385</v>
      </c>
      <c r="B7669" t="s">
        <v>386</v>
      </c>
      <c r="C7669" s="5" t="s">
        <v>636</v>
      </c>
      <c r="D7669" t="s">
        <v>95</v>
      </c>
      <c r="E7669" t="s">
        <v>169</v>
      </c>
      <c r="F7669">
        <v>14.179</v>
      </c>
      <c r="G7669">
        <v>12.846</v>
      </c>
      <c r="H7669">
        <v>10.14</v>
      </c>
      <c r="I7669">
        <v>9.9809999999999999</v>
      </c>
      <c r="J7669">
        <v>9.3569999999999993</v>
      </c>
      <c r="K7669" s="4">
        <f>AVERAGE(Data[[#This Row],[2020 '[YR2020']]],Data[[#This Row],[2021 '[YR2021']]],Data[[#This Row],[2022 '[YR2022']]],Data[[#This Row],[2023 '[YR2023']]],Data[[#This Row],[2024 '[YR2024']]])</f>
        <v>11.300599999999999</v>
      </c>
      <c r="L7669" s="4">
        <f>((J7669-F7669)/Data[[#This Row],[2020 '[YR2020']]])*100</f>
        <v>-34.008040059242553</v>
      </c>
    </row>
    <row r="7670" spans="1:12" x14ac:dyDescent="0.3">
      <c r="A7670" t="s">
        <v>385</v>
      </c>
      <c r="B7670" t="s">
        <v>386</v>
      </c>
      <c r="C7670" s="5" t="s">
        <v>636</v>
      </c>
      <c r="D7670" t="s">
        <v>81</v>
      </c>
      <c r="E7670" t="s">
        <v>150</v>
      </c>
      <c r="F7670">
        <v>7992130397.3282299</v>
      </c>
      <c r="G7670">
        <v>9992455731.5411491</v>
      </c>
      <c r="H7670">
        <v>11655872758.528601</v>
      </c>
      <c r="I7670">
        <v>12878955094.335501</v>
      </c>
      <c r="J7670">
        <v>13522501850.1026</v>
      </c>
      <c r="K7670" s="4">
        <f>AVERAGE(Data[[#This Row],[2020 '[YR2020']]],Data[[#This Row],[2021 '[YR2021']]],Data[[#This Row],[2022 '[YR2022']]],Data[[#This Row],[2023 '[YR2023']]],Data[[#This Row],[2024 '[YR2024']]])</f>
        <v>11208383166.367216</v>
      </c>
      <c r="L7670" s="4">
        <f>((J7670-F7670)/Data[[#This Row],[2020 '[YR2020']]])*100</f>
        <v>69.197712973041263</v>
      </c>
    </row>
    <row r="7671" spans="1:12" x14ac:dyDescent="0.3">
      <c r="A7671" t="s">
        <v>385</v>
      </c>
      <c r="B7671" t="s">
        <v>386</v>
      </c>
      <c r="C7671" s="5" t="s">
        <v>636</v>
      </c>
      <c r="D7671" t="s">
        <v>48</v>
      </c>
      <c r="E7671" t="s">
        <v>181</v>
      </c>
      <c r="F7671">
        <v>20077332118.3591</v>
      </c>
      <c r="G7671">
        <v>22397475419.146198</v>
      </c>
      <c r="H7671">
        <v>23122770493.181599</v>
      </c>
      <c r="I7671">
        <v>29933700731.095798</v>
      </c>
      <c r="J7671">
        <v>31805164231.0592</v>
      </c>
      <c r="K7671" s="4">
        <f>AVERAGE(Data[[#This Row],[2020 '[YR2020']]],Data[[#This Row],[2021 '[YR2021']]],Data[[#This Row],[2022 '[YR2022']]],Data[[#This Row],[2023 '[YR2023']]],Data[[#This Row],[2024 '[YR2024']]])</f>
        <v>25467288598.568378</v>
      </c>
      <c r="L7671" s="4">
        <f>((J7671-F7671)/Data[[#This Row],[2020 '[YR2020']]])*100</f>
        <v>58.413299354529002</v>
      </c>
    </row>
    <row r="7672" spans="1:12" x14ac:dyDescent="0.3">
      <c r="A7672" t="s">
        <v>385</v>
      </c>
      <c r="B7672" t="s">
        <v>386</v>
      </c>
      <c r="C7672" s="5" t="s">
        <v>636</v>
      </c>
      <c r="D7672" t="s">
        <v>65</v>
      </c>
      <c r="E7672" t="s">
        <v>159</v>
      </c>
      <c r="F7672">
        <v>0.53225699999999998</v>
      </c>
      <c r="G7672">
        <v>0.53747699999999998</v>
      </c>
      <c r="H7672">
        <v>0.52750399999999997</v>
      </c>
      <c r="I7672">
        <v>0.55899699999999997</v>
      </c>
      <c r="J7672">
        <v>0.574021</v>
      </c>
      <c r="K7672" s="4">
        <f>AVERAGE(Data[[#This Row],[2020 '[YR2020']]],Data[[#This Row],[2021 '[YR2021']]],Data[[#This Row],[2022 '[YR2022']]],Data[[#This Row],[2023 '[YR2023']]],Data[[#This Row],[2024 '[YR2024']]])</f>
        <v>0.54605119999999996</v>
      </c>
      <c r="L7672" s="4">
        <f>((J7672-F7672)/Data[[#This Row],[2020 '[YR2020']]])*100</f>
        <v>7.846585390140481</v>
      </c>
    </row>
    <row r="7673" spans="1:12" x14ac:dyDescent="0.3">
      <c r="A7673" t="s">
        <v>385</v>
      </c>
      <c r="B7673" t="s">
        <v>386</v>
      </c>
      <c r="C7673" s="5" t="s">
        <v>636</v>
      </c>
      <c r="D7673" t="s">
        <v>46</v>
      </c>
      <c r="E7673" t="s">
        <v>179</v>
      </c>
      <c r="F7673">
        <v>394117055.90840697</v>
      </c>
      <c r="G7673">
        <v>-143151856.336151</v>
      </c>
      <c r="H7673">
        <v>-929603567.90738797</v>
      </c>
      <c r="I7673">
        <v>-758305243.84555602</v>
      </c>
      <c r="J7673">
        <v>-427926834.097184</v>
      </c>
      <c r="K7673" s="4">
        <f>AVERAGE(Data[[#This Row],[2020 '[YR2020']]],Data[[#This Row],[2021 '[YR2021']]],Data[[#This Row],[2022 '[YR2022']]],Data[[#This Row],[2023 '[YR2023']]],Data[[#This Row],[2024 '[YR2024']]])</f>
        <v>-372974089.25557435</v>
      </c>
      <c r="L7673" s="4">
        <f>((J7673-F7673)/Data[[#This Row],[2020 '[YR2020']]])*100</f>
        <v>-208.57861330331119</v>
      </c>
    </row>
    <row r="7674" spans="1:12" x14ac:dyDescent="0.3">
      <c r="A7674" t="s">
        <v>385</v>
      </c>
      <c r="B7674" t="s">
        <v>386</v>
      </c>
      <c r="C7674" s="5" t="s">
        <v>636</v>
      </c>
      <c r="D7674" t="s">
        <v>4</v>
      </c>
      <c r="E7674" t="s">
        <v>144</v>
      </c>
      <c r="F7674">
        <v>251963420.184277</v>
      </c>
      <c r="G7674">
        <v>300193992.8671</v>
      </c>
      <c r="H7674">
        <v>283531749.15822601</v>
      </c>
      <c r="I7674">
        <v>285739659.84782499</v>
      </c>
      <c r="J7674">
        <v>329317153.38211298</v>
      </c>
      <c r="K7674" s="4">
        <f>AVERAGE(Data[[#This Row],[2020 '[YR2020']]],Data[[#This Row],[2021 '[YR2021']]],Data[[#This Row],[2022 '[YR2022']]],Data[[#This Row],[2023 '[YR2023']]],Data[[#This Row],[2024 '[YR2024']]])</f>
        <v>290149195.08790821</v>
      </c>
      <c r="L7674" s="4">
        <f>((J7674-F7674)/Data[[#This Row],[2020 '[YR2020']]])*100</f>
        <v>30.700382278214132</v>
      </c>
    </row>
    <row r="7675" spans="1:12" x14ac:dyDescent="0.3">
      <c r="A7675" t="s">
        <v>385</v>
      </c>
      <c r="B7675" t="s">
        <v>386</v>
      </c>
      <c r="C7675" s="5" t="s">
        <v>636</v>
      </c>
      <c r="D7675" t="s">
        <v>47</v>
      </c>
      <c r="E7675" t="s">
        <v>180</v>
      </c>
      <c r="F7675">
        <v>4211796048.3375702</v>
      </c>
      <c r="G7675">
        <v>2122727476.4602201</v>
      </c>
      <c r="H7675">
        <v>-1777789777.58676</v>
      </c>
      <c r="I7675">
        <v>2344689869.51087</v>
      </c>
      <c r="J7675">
        <v>2701980260.3451099</v>
      </c>
      <c r="K7675" s="4">
        <f>AVERAGE(Data[[#This Row],[2020 '[YR2020']]],Data[[#This Row],[2021 '[YR2021']]],Data[[#This Row],[2022 '[YR2022']]],Data[[#This Row],[2023 '[YR2023']]],Data[[#This Row],[2024 '[YR2024']]])</f>
        <v>1920680775.4134021</v>
      </c>
      <c r="L7675" s="4">
        <f>((J7675-F7675)/Data[[#This Row],[2020 '[YR2020']]])*100</f>
        <v>-35.847314795510968</v>
      </c>
    </row>
    <row r="7676" spans="1:12" x14ac:dyDescent="0.3">
      <c r="A7676" t="s">
        <v>385</v>
      </c>
      <c r="B7676" t="s">
        <v>386</v>
      </c>
      <c r="C7676" s="5" t="s">
        <v>636</v>
      </c>
      <c r="D7676" t="s">
        <v>6</v>
      </c>
      <c r="E7676" t="s">
        <v>145</v>
      </c>
      <c r="F7676">
        <v>110.99015582925</v>
      </c>
      <c r="G7676">
        <v>113.11790932768299</v>
      </c>
      <c r="H7676">
        <v>123.110404802896</v>
      </c>
      <c r="I7676">
        <v>132.27828543680701</v>
      </c>
      <c r="J7676">
        <v>134.878382554187</v>
      </c>
      <c r="K7676" s="4">
        <f>AVERAGE(Data[[#This Row],[2020 '[YR2020']]],Data[[#This Row],[2021 '[YR2021']]],Data[[#This Row],[2022 '[YR2022']]],Data[[#This Row],[2023 '[YR2023']]],Data[[#This Row],[2024 '[YR2024']]])</f>
        <v>122.87502759016461</v>
      </c>
      <c r="L7676" s="4">
        <f>((J7676-F7676)/Data[[#This Row],[2020 '[YR2020']]])*100</f>
        <v>21.522833756254236</v>
      </c>
    </row>
    <row r="7677" spans="1:12" x14ac:dyDescent="0.3">
      <c r="A7677" t="s">
        <v>385</v>
      </c>
      <c r="B7677" t="s">
        <v>386</v>
      </c>
      <c r="C7677" s="5" t="s">
        <v>636</v>
      </c>
      <c r="D7677" t="s">
        <v>7</v>
      </c>
      <c r="E7677" t="s">
        <v>142</v>
      </c>
      <c r="F7677">
        <v>4096721760.0511699</v>
      </c>
      <c r="G7677">
        <v>2072569848.5624599</v>
      </c>
      <c r="H7677">
        <v>-617373696.459705</v>
      </c>
      <c r="I7677">
        <v>3092654472.06636</v>
      </c>
      <c r="J7677">
        <v>3231108291.5280099</v>
      </c>
      <c r="K7677" s="4">
        <f>AVERAGE(Data[[#This Row],[2020 '[YR2020']]],Data[[#This Row],[2021 '[YR2021']]],Data[[#This Row],[2022 '[YR2022']]],Data[[#This Row],[2023 '[YR2023']]],Data[[#This Row],[2024 '[YR2024']]])</f>
        <v>2375136135.1496592</v>
      </c>
      <c r="L7677" s="4">
        <f>((J7677-F7677)/Data[[#This Row],[2020 '[YR2020']]])*100</f>
        <v>-21.129418086532393</v>
      </c>
    </row>
    <row r="7678" spans="1:12" x14ac:dyDescent="0.3">
      <c r="A7678" t="s">
        <v>385</v>
      </c>
      <c r="B7678" t="s">
        <v>386</v>
      </c>
      <c r="C7678" s="5" t="s">
        <v>636</v>
      </c>
      <c r="D7678" t="s">
        <v>8</v>
      </c>
      <c r="E7678" t="s">
        <v>119</v>
      </c>
      <c r="F7678">
        <v>50.115000000000002</v>
      </c>
      <c r="G7678">
        <v>50.624000000000002</v>
      </c>
      <c r="H7678">
        <v>51.548000000000002</v>
      </c>
      <c r="I7678">
        <v>51.543999999999997</v>
      </c>
      <c r="J7678">
        <v>51.350999999999999</v>
      </c>
      <c r="K7678" s="4">
        <f>AVERAGE(Data[[#This Row],[2020 '[YR2020']]],Data[[#This Row],[2021 '[YR2021']]],Data[[#This Row],[2022 '[YR2022']]],Data[[#This Row],[2023 '[YR2023']]],Data[[#This Row],[2024 '[YR2024']]])</f>
        <v>51.0364</v>
      </c>
      <c r="L7678" s="4">
        <f>((J7678-F7678)/Data[[#This Row],[2020 '[YR2020']]])*100</f>
        <v>2.4663274468721879</v>
      </c>
    </row>
    <row r="7679" spans="1:12" x14ac:dyDescent="0.3">
      <c r="A7679" t="s">
        <v>385</v>
      </c>
      <c r="B7679" t="s">
        <v>386</v>
      </c>
      <c r="C7679" s="5" t="s">
        <v>636</v>
      </c>
      <c r="D7679" t="s">
        <v>9</v>
      </c>
      <c r="E7679" t="s">
        <v>114</v>
      </c>
      <c r="F7679">
        <v>59.767000000000003</v>
      </c>
      <c r="G7679">
        <v>60.597000000000001</v>
      </c>
      <c r="H7679">
        <v>61.817</v>
      </c>
      <c r="I7679">
        <v>61.518999999999998</v>
      </c>
      <c r="J7679">
        <v>61.436</v>
      </c>
      <c r="K7679" s="4">
        <f>AVERAGE(Data[[#This Row],[2020 '[YR2020']]],Data[[#This Row],[2021 '[YR2021']]],Data[[#This Row],[2022 '[YR2022']]],Data[[#This Row],[2023 '[YR2023']]],Data[[#This Row],[2024 '[YR2024']]])</f>
        <v>61.027200000000008</v>
      </c>
      <c r="L7679" s="4">
        <f>((J7679-F7679)/Data[[#This Row],[2020 '[YR2020']]])*100</f>
        <v>2.792510917395882</v>
      </c>
    </row>
    <row r="7680" spans="1:12" x14ac:dyDescent="0.3">
      <c r="A7680" t="s">
        <v>385</v>
      </c>
      <c r="B7680" t="s">
        <v>386</v>
      </c>
      <c r="C7680" s="5" t="s">
        <v>636</v>
      </c>
      <c r="D7680" t="s">
        <v>10</v>
      </c>
      <c r="E7680" t="s">
        <v>115</v>
      </c>
      <c r="F7680">
        <v>54.936999999999998</v>
      </c>
      <c r="G7680">
        <v>55.61</v>
      </c>
      <c r="H7680">
        <v>56.683999999999997</v>
      </c>
      <c r="I7680">
        <v>56.533999999999999</v>
      </c>
      <c r="J7680">
        <v>56.399000000000001</v>
      </c>
      <c r="K7680" s="4">
        <f>AVERAGE(Data[[#This Row],[2020 '[YR2020']]],Data[[#This Row],[2021 '[YR2021']]],Data[[#This Row],[2022 '[YR2022']]],Data[[#This Row],[2023 '[YR2023']]],Data[[#This Row],[2024 '[YR2024']]])</f>
        <v>56.032799999999995</v>
      </c>
      <c r="L7680" s="4">
        <f>((J7680-F7680)/Data[[#This Row],[2020 '[YR2020']]])*100</f>
        <v>2.6612301363379931</v>
      </c>
    </row>
    <row r="7681" spans="1:12" x14ac:dyDescent="0.3">
      <c r="A7681" t="s">
        <v>385</v>
      </c>
      <c r="B7681" t="s">
        <v>386</v>
      </c>
      <c r="C7681" s="5" t="s">
        <v>636</v>
      </c>
      <c r="D7681" t="s">
        <v>11</v>
      </c>
      <c r="E7681" t="s">
        <v>116</v>
      </c>
      <c r="F7681">
        <v>24.053000000000001</v>
      </c>
      <c r="G7681">
        <v>26.562000000000001</v>
      </c>
      <c r="H7681">
        <v>29.062000000000001</v>
      </c>
      <c r="I7681">
        <v>30.042000000000002</v>
      </c>
      <c r="J7681">
        <v>30.306999999999999</v>
      </c>
      <c r="K7681" s="4">
        <f>AVERAGE(Data[[#This Row],[2020 '[YR2020']]],Data[[#This Row],[2021 '[YR2021']]],Data[[#This Row],[2022 '[YR2022']]],Data[[#This Row],[2023 '[YR2023']]],Data[[#This Row],[2024 '[YR2024']]])</f>
        <v>28.005200000000002</v>
      </c>
      <c r="L7681" s="4">
        <f>((J7681-F7681)/Data[[#This Row],[2020 '[YR2020']]])*100</f>
        <v>26.000914646821592</v>
      </c>
    </row>
    <row r="7682" spans="1:12" x14ac:dyDescent="0.3">
      <c r="A7682" t="s">
        <v>385</v>
      </c>
      <c r="B7682" t="s">
        <v>386</v>
      </c>
      <c r="C7682" s="5" t="s">
        <v>636</v>
      </c>
      <c r="D7682" t="s">
        <v>12</v>
      </c>
      <c r="E7682" t="s">
        <v>117</v>
      </c>
      <c r="F7682">
        <v>29.61</v>
      </c>
      <c r="G7682">
        <v>32.188000000000002</v>
      </c>
      <c r="H7682">
        <v>35.128</v>
      </c>
      <c r="I7682">
        <v>34.127000000000002</v>
      </c>
      <c r="J7682">
        <v>34.334000000000003</v>
      </c>
      <c r="K7682" s="4">
        <f>AVERAGE(Data[[#This Row],[2020 '[YR2020']]],Data[[#This Row],[2021 '[YR2021']]],Data[[#This Row],[2022 '[YR2022']]],Data[[#This Row],[2023 '[YR2023']]],Data[[#This Row],[2024 '[YR2024']]])</f>
        <v>33.077399999999997</v>
      </c>
      <c r="L7682" s="4">
        <f>((J7682-F7682)/Data[[#This Row],[2020 '[YR2020']]])*100</f>
        <v>15.954069571090862</v>
      </c>
    </row>
    <row r="7683" spans="1:12" x14ac:dyDescent="0.3">
      <c r="A7683" t="s">
        <v>385</v>
      </c>
      <c r="B7683" t="s">
        <v>386</v>
      </c>
      <c r="C7683" s="5" t="s">
        <v>636</v>
      </c>
      <c r="D7683" t="s">
        <v>13</v>
      </c>
      <c r="E7683" t="s">
        <v>118</v>
      </c>
      <c r="F7683">
        <v>26.97</v>
      </c>
      <c r="G7683">
        <v>29.495000000000001</v>
      </c>
      <c r="H7683">
        <v>32.204999999999998</v>
      </c>
      <c r="I7683">
        <v>32.146000000000001</v>
      </c>
      <c r="J7683">
        <v>32.374000000000002</v>
      </c>
      <c r="K7683" s="4">
        <f>AVERAGE(Data[[#This Row],[2020 '[YR2020']]],Data[[#This Row],[2021 '[YR2021']]],Data[[#This Row],[2022 '[YR2022']]],Data[[#This Row],[2023 '[YR2023']]],Data[[#This Row],[2024 '[YR2024']]])</f>
        <v>30.637999999999998</v>
      </c>
      <c r="L7683" s="4">
        <f>((J7683-F7683)/Data[[#This Row],[2020 '[YR2020']]])*100</f>
        <v>20.037078235076024</v>
      </c>
    </row>
    <row r="7684" spans="1:12" x14ac:dyDescent="0.3">
      <c r="A7684" t="s">
        <v>385</v>
      </c>
      <c r="B7684" t="s">
        <v>386</v>
      </c>
      <c r="C7684" s="5" t="s">
        <v>636</v>
      </c>
      <c r="D7684" t="s">
        <v>14</v>
      </c>
      <c r="E7684" t="s">
        <v>120</v>
      </c>
      <c r="F7684">
        <v>41856059806.798302</v>
      </c>
      <c r="G7684">
        <v>51662387509.720299</v>
      </c>
      <c r="H7684">
        <v>56510488723.999496</v>
      </c>
      <c r="I7684">
        <v>57660363837.379402</v>
      </c>
      <c r="J7684">
        <v>59159001064.623802</v>
      </c>
      <c r="K7684" s="4">
        <f>AVERAGE(Data[[#This Row],[2020 '[YR2020']]],Data[[#This Row],[2021 '[YR2021']]],Data[[#This Row],[2022 '[YR2022']]],Data[[#This Row],[2023 '[YR2023']]],Data[[#This Row],[2024 '[YR2024']]])</f>
        <v>53369660188.504257</v>
      </c>
      <c r="L7684" s="4">
        <f>((J7684-F7684)/Data[[#This Row],[2020 '[YR2020']]])*100</f>
        <v>41.339154563744053</v>
      </c>
    </row>
    <row r="7685" spans="1:12" x14ac:dyDescent="0.3">
      <c r="A7685" t="s">
        <v>385</v>
      </c>
      <c r="B7685" t="s">
        <v>386</v>
      </c>
      <c r="C7685" s="5" t="s">
        <v>636</v>
      </c>
      <c r="D7685" t="s">
        <v>17</v>
      </c>
      <c r="E7685" t="s">
        <v>110</v>
      </c>
      <c r="F7685">
        <v>320588284.50768602</v>
      </c>
      <c r="G7685">
        <v>-525233103.53515899</v>
      </c>
      <c r="H7685">
        <v>-1348969666.4844999</v>
      </c>
      <c r="I7685">
        <v>-618530592.52525699</v>
      </c>
      <c r="J7685">
        <v>-551347152.30409801</v>
      </c>
      <c r="K7685" s="4">
        <f>AVERAGE(Data[[#This Row],[2020 '[YR2020']]],Data[[#This Row],[2021 '[YR2021']]],Data[[#This Row],[2022 '[YR2022']]],Data[[#This Row],[2023 '[YR2023']]],Data[[#This Row],[2024 '[YR2024']]])</f>
        <v>-544698446.06826568</v>
      </c>
      <c r="L7685" s="4">
        <f>((J7685-F7685)/Data[[#This Row],[2020 '[YR2020']]])*100</f>
        <v>-271.97981927217916</v>
      </c>
    </row>
    <row r="7686" spans="1:12" x14ac:dyDescent="0.3">
      <c r="A7686" t="s">
        <v>385</v>
      </c>
      <c r="B7686" t="s">
        <v>386</v>
      </c>
      <c r="C7686" s="5" t="s">
        <v>636</v>
      </c>
      <c r="D7686" t="s">
        <v>22</v>
      </c>
      <c r="E7686" t="s">
        <v>112</v>
      </c>
      <c r="F7686">
        <v>33863930578.380699</v>
      </c>
      <c r="G7686">
        <v>41669931778.1791</v>
      </c>
      <c r="H7686">
        <v>44854614944.952202</v>
      </c>
      <c r="I7686">
        <v>44781410904.729103</v>
      </c>
      <c r="J7686">
        <v>45636500300.308502</v>
      </c>
      <c r="K7686" s="4">
        <f>AVERAGE(Data[[#This Row],[2020 '[YR2020']]],Data[[#This Row],[2021 '[YR2021']]],Data[[#This Row],[2022 '[YR2022']]],Data[[#This Row],[2023 '[YR2023']]],Data[[#This Row],[2024 '[YR2024']]])</f>
        <v>42161277701.309921</v>
      </c>
      <c r="L7686" s="4">
        <f>((J7686-F7686)/Data[[#This Row],[2020 '[YR2020']]])*100</f>
        <v>34.764333380259202</v>
      </c>
    </row>
    <row r="7687" spans="1:12" x14ac:dyDescent="0.3">
      <c r="A7687" t="s">
        <v>385</v>
      </c>
      <c r="B7687" t="s">
        <v>386</v>
      </c>
      <c r="C7687" s="5" t="s">
        <v>636</v>
      </c>
      <c r="D7687" t="s">
        <v>23</v>
      </c>
      <c r="E7687" t="s">
        <v>113</v>
      </c>
      <c r="F7687">
        <v>31198976576.4305</v>
      </c>
      <c r="G7687">
        <v>40598420896.015701</v>
      </c>
      <c r="H7687">
        <v>47142551104.6511</v>
      </c>
      <c r="I7687">
        <v>44312394281.061302</v>
      </c>
      <c r="J7687">
        <v>44992287131.235901</v>
      </c>
      <c r="K7687" s="4">
        <f>AVERAGE(Data[[#This Row],[2020 '[YR2020']]],Data[[#This Row],[2021 '[YR2021']]],Data[[#This Row],[2022 '[YR2022']]],Data[[#This Row],[2023 '[YR2023']]],Data[[#This Row],[2024 '[YR2024']]])</f>
        <v>41648925997.878899</v>
      </c>
      <c r="L7687" s="4">
        <f>((J7687-F7687)/Data[[#This Row],[2020 '[YR2020']]])*100</f>
        <v>44.210778904926194</v>
      </c>
    </row>
    <row r="7688" spans="1:12" x14ac:dyDescent="0.3">
      <c r="A7688" t="s">
        <v>385</v>
      </c>
      <c r="B7688" t="s">
        <v>386</v>
      </c>
      <c r="C7688" s="5" t="s">
        <v>636</v>
      </c>
      <c r="D7688" t="s">
        <v>26</v>
      </c>
      <c r="E7688" t="s">
        <v>137</v>
      </c>
      <c r="F7688">
        <v>37000868066.311203</v>
      </c>
      <c r="G7688">
        <v>47996512472.805</v>
      </c>
      <c r="H7688">
        <v>55158394487.628601</v>
      </c>
      <c r="I7688">
        <v>53308883284.074997</v>
      </c>
      <c r="J7688">
        <v>54582845879.971497</v>
      </c>
      <c r="K7688" s="4">
        <f>AVERAGE(Data[[#This Row],[2020 '[YR2020']]],Data[[#This Row],[2021 '[YR2021']]],Data[[#This Row],[2022 '[YR2022']]],Data[[#This Row],[2023 '[YR2023']]],Data[[#This Row],[2024 '[YR2024']]])</f>
        <v>49609500838.158264</v>
      </c>
      <c r="L7688" s="4">
        <f>((J7688-F7688)/Data[[#This Row],[2020 '[YR2020']]])*100</f>
        <v>47.517744130085561</v>
      </c>
    </row>
    <row r="7689" spans="1:12" x14ac:dyDescent="0.3">
      <c r="A7689" t="s">
        <v>385</v>
      </c>
      <c r="B7689" t="s">
        <v>386</v>
      </c>
      <c r="C7689" s="5" t="s">
        <v>636</v>
      </c>
      <c r="D7689" t="s">
        <v>5</v>
      </c>
      <c r="E7689" t="s">
        <v>143</v>
      </c>
      <c r="F7689">
        <v>97143283.8703987</v>
      </c>
      <c r="G7689">
        <v>121432231.49798</v>
      </c>
      <c r="H7689">
        <v>156218544.726448</v>
      </c>
      <c r="I7689">
        <v>175627219.07106799</v>
      </c>
      <c r="J7689">
        <v>174457144.56699401</v>
      </c>
      <c r="K7689" s="4">
        <f>AVERAGE(Data[[#This Row],[2020 '[YR2020']]],Data[[#This Row],[2021 '[YR2021']]],Data[[#This Row],[2022 '[YR2022']]],Data[[#This Row],[2023 '[YR2023']]],Data[[#This Row],[2024 '[YR2024']]])</f>
        <v>144975684.74657774</v>
      </c>
      <c r="L7689" s="4">
        <f>((J7689-F7689)/Data[[#This Row],[2020 '[YR2020']]])*100</f>
        <v>79.587448165476545</v>
      </c>
    </row>
    <row r="7690" spans="1:12" x14ac:dyDescent="0.3">
      <c r="A7690" t="s">
        <v>385</v>
      </c>
      <c r="B7690" t="s">
        <v>386</v>
      </c>
      <c r="C7690" s="5" t="s">
        <v>636</v>
      </c>
      <c r="D7690" t="s">
        <v>29</v>
      </c>
      <c r="E7690" t="s">
        <v>121</v>
      </c>
      <c r="F7690">
        <v>28.667999999999999</v>
      </c>
      <c r="G7690">
        <v>31.04</v>
      </c>
      <c r="H7690">
        <v>33.030999999999999</v>
      </c>
      <c r="I7690">
        <v>32.93</v>
      </c>
      <c r="J7690">
        <v>32.899000000000001</v>
      </c>
      <c r="K7690" s="4">
        <f>AVERAGE(Data[[#This Row],[2020 '[YR2020']]],Data[[#This Row],[2021 '[YR2021']]],Data[[#This Row],[2022 '[YR2022']]],Data[[#This Row],[2023 '[YR2023']]],Data[[#This Row],[2024 '[YR2024']]])</f>
        <v>31.713600000000003</v>
      </c>
      <c r="L7690" s="4">
        <f>((J7690-F7690)/Data[[#This Row],[2020 '[YR2020']]])*100</f>
        <v>14.758615878331247</v>
      </c>
    </row>
    <row r="7691" spans="1:12" x14ac:dyDescent="0.3">
      <c r="A7691" t="s">
        <v>385</v>
      </c>
      <c r="B7691" t="s">
        <v>386</v>
      </c>
      <c r="C7691" s="5" t="s">
        <v>636</v>
      </c>
      <c r="D7691" t="s">
        <v>28</v>
      </c>
      <c r="E7691" t="s">
        <v>124</v>
      </c>
      <c r="F7691">
        <v>-5.4856815760610002E-2</v>
      </c>
      <c r="G7691">
        <v>1.9170650608925901</v>
      </c>
      <c r="H7691">
        <v>8.8336988674945207</v>
      </c>
      <c r="I7691">
        <v>7.4468771738583799</v>
      </c>
      <c r="J7691">
        <v>1.9656265643251201</v>
      </c>
      <c r="K7691" s="4">
        <f>AVERAGE(Data[[#This Row],[2020 '[YR2020']]],Data[[#This Row],[2021 '[YR2021']]],Data[[#This Row],[2022 '[YR2022']]],Data[[#This Row],[2023 '[YR2023']]],Data[[#This Row],[2024 '[YR2024']]])</f>
        <v>4.0216821701620002</v>
      </c>
      <c r="L7691" s="4">
        <f>((J7691-F7691)/Data[[#This Row],[2020 '[YR2020']]])*100</f>
        <v>-3683.1947900565901</v>
      </c>
    </row>
    <row r="7692" spans="1:12" x14ac:dyDescent="0.3">
      <c r="A7692" t="s">
        <v>385</v>
      </c>
      <c r="B7692" t="s">
        <v>386</v>
      </c>
      <c r="C7692" s="5" t="s">
        <v>636</v>
      </c>
      <c r="D7692" t="s">
        <v>45</v>
      </c>
      <c r="E7692" t="s">
        <v>178</v>
      </c>
      <c r="F7692">
        <v>32894700000</v>
      </c>
      <c r="G7692">
        <v>34898460000</v>
      </c>
      <c r="H7692">
        <v>35481310000</v>
      </c>
      <c r="I7692">
        <v>35122390000</v>
      </c>
      <c r="J7692">
        <v>36597390000</v>
      </c>
      <c r="K7692" s="4">
        <f>AVERAGE(Data[[#This Row],[2020 '[YR2020']]],Data[[#This Row],[2021 '[YR2021']]],Data[[#This Row],[2022 '[YR2022']]],Data[[#This Row],[2023 '[YR2023']]],Data[[#This Row],[2024 '[YR2024']]])</f>
        <v>34998850000</v>
      </c>
      <c r="L7692" s="4">
        <f>((J7692-F7692)/Data[[#This Row],[2020 '[YR2020']]])*100</f>
        <v>11.256190206933031</v>
      </c>
    </row>
    <row r="7693" spans="1:12" x14ac:dyDescent="0.3">
      <c r="A7693" t="s">
        <v>385</v>
      </c>
      <c r="B7693" t="s">
        <v>386</v>
      </c>
      <c r="C7693" s="5" t="s">
        <v>636</v>
      </c>
      <c r="D7693" t="s">
        <v>43</v>
      </c>
      <c r="E7693" t="s">
        <v>185</v>
      </c>
      <c r="F7693">
        <v>2.2999999999999998</v>
      </c>
      <c r="G7693">
        <v>2.2999999999999998</v>
      </c>
      <c r="H7693">
        <v>2.2999999999999998</v>
      </c>
      <c r="I7693">
        <v>2.2999999999999998</v>
      </c>
      <c r="J7693">
        <v>2.9</v>
      </c>
      <c r="K7693" s="4">
        <f>AVERAGE(Data[[#This Row],[2020 '[YR2020']]],Data[[#This Row],[2021 '[YR2021']]],Data[[#This Row],[2022 '[YR2022']]],Data[[#This Row],[2023 '[YR2023']]],Data[[#This Row],[2024 '[YR2024']]])</f>
        <v>2.42</v>
      </c>
      <c r="L7693" s="4">
        <f>((J7693-F7693)/Data[[#This Row],[2020 '[YR2020']]])*100</f>
        <v>26.086956521739136</v>
      </c>
    </row>
    <row r="7694" spans="1:12" x14ac:dyDescent="0.3">
      <c r="A7694" t="s">
        <v>385</v>
      </c>
      <c r="B7694" t="s">
        <v>386</v>
      </c>
      <c r="C7694" s="5" t="s">
        <v>636</v>
      </c>
      <c r="D7694" t="s">
        <v>39</v>
      </c>
      <c r="E7694" t="s">
        <v>133</v>
      </c>
      <c r="F7694">
        <v>1031435</v>
      </c>
      <c r="G7694">
        <v>1044095</v>
      </c>
      <c r="H7694">
        <v>1058958</v>
      </c>
      <c r="I7694">
        <v>1058463</v>
      </c>
      <c r="J7694">
        <v>1054694</v>
      </c>
      <c r="K7694" s="4">
        <f>AVERAGE(Data[[#This Row],[2020 '[YR2020']]],Data[[#This Row],[2021 '[YR2021']]],Data[[#This Row],[2022 '[YR2022']]],Data[[#This Row],[2023 '[YR2023']]],Data[[#This Row],[2024 '[YR2024']]])</f>
        <v>1049529</v>
      </c>
      <c r="L7694" s="4">
        <f>((J7694-F7694)/Data[[#This Row],[2020 '[YR2020']]])*100</f>
        <v>2.255013646036832</v>
      </c>
    </row>
    <row r="7695" spans="1:12" x14ac:dyDescent="0.3">
      <c r="A7695" t="s">
        <v>385</v>
      </c>
      <c r="B7695" t="s">
        <v>386</v>
      </c>
      <c r="C7695" s="5" t="s">
        <v>636</v>
      </c>
      <c r="D7695" t="s">
        <v>38</v>
      </c>
      <c r="E7695" t="s">
        <v>132</v>
      </c>
      <c r="F7695">
        <v>45.963439286043197</v>
      </c>
      <c r="G7695">
        <v>45.793629890000403</v>
      </c>
      <c r="H7695">
        <v>45.605113706114899</v>
      </c>
      <c r="I7695">
        <v>45.593185590804801</v>
      </c>
      <c r="J7695">
        <v>45.580708717409998</v>
      </c>
      <c r="K7695" s="4">
        <f>AVERAGE(Data[[#This Row],[2020 '[YR2020']]],Data[[#This Row],[2021 '[YR2021']]],Data[[#This Row],[2022 '[YR2022']]],Data[[#This Row],[2023 '[YR2023']]],Data[[#This Row],[2024 '[YR2024']]])</f>
        <v>45.707215438074662</v>
      </c>
      <c r="L7695" s="4">
        <f>((J7695-F7695)/Data[[#This Row],[2020 '[YR2020']]])*100</f>
        <v>-0.83268479160439113</v>
      </c>
    </row>
    <row r="7696" spans="1:12" x14ac:dyDescent="0.3">
      <c r="A7696" t="s">
        <v>385</v>
      </c>
      <c r="B7696" t="s">
        <v>386</v>
      </c>
      <c r="C7696" s="5" t="s">
        <v>636</v>
      </c>
      <c r="D7696" t="s">
        <v>37</v>
      </c>
      <c r="E7696" t="s">
        <v>131</v>
      </c>
      <c r="F7696">
        <v>74.793999999999997</v>
      </c>
      <c r="G7696">
        <v>75.534000000000006</v>
      </c>
      <c r="H7696">
        <v>76.744</v>
      </c>
      <c r="I7696">
        <v>76.700999999999993</v>
      </c>
      <c r="J7696">
        <v>76.707999999999998</v>
      </c>
      <c r="K7696" s="4">
        <f>AVERAGE(Data[[#This Row],[2020 '[YR2020']]],Data[[#This Row],[2021 '[YR2021']]],Data[[#This Row],[2022 '[YR2022']]],Data[[#This Row],[2023 '[YR2023']]],Data[[#This Row],[2024 '[YR2024']]])</f>
        <v>76.096199999999996</v>
      </c>
      <c r="L7696" s="4">
        <f>((J7696-F7696)/Data[[#This Row],[2020 '[YR2020']]])*100</f>
        <v>2.5590287991015344</v>
      </c>
    </row>
    <row r="7697" spans="1:12" x14ac:dyDescent="0.3">
      <c r="A7697" t="s">
        <v>385</v>
      </c>
      <c r="B7697" t="s">
        <v>386</v>
      </c>
      <c r="C7697" s="5" t="s">
        <v>636</v>
      </c>
      <c r="D7697" t="s">
        <v>36</v>
      </c>
      <c r="E7697" t="s">
        <v>130</v>
      </c>
      <c r="F7697">
        <v>57.811</v>
      </c>
      <c r="G7697">
        <v>58.38</v>
      </c>
      <c r="H7697">
        <v>59.052999999999997</v>
      </c>
      <c r="I7697">
        <v>58.677</v>
      </c>
      <c r="J7697">
        <v>58.357999999999997</v>
      </c>
      <c r="K7697" s="4">
        <f>AVERAGE(Data[[#This Row],[2020 '[YR2020']]],Data[[#This Row],[2021 '[YR2021']]],Data[[#This Row],[2022 '[YR2022']]],Data[[#This Row],[2023 '[YR2023']]],Data[[#This Row],[2024 '[YR2024']]])</f>
        <v>58.455799999999996</v>
      </c>
      <c r="L7697" s="4">
        <f>((J7697-F7697)/Data[[#This Row],[2020 '[YR2020']]])*100</f>
        <v>0.9461867118714381</v>
      </c>
    </row>
    <row r="7698" spans="1:12" x14ac:dyDescent="0.3">
      <c r="A7698" t="s">
        <v>385</v>
      </c>
      <c r="B7698" t="s">
        <v>386</v>
      </c>
      <c r="C7698" s="5" t="s">
        <v>636</v>
      </c>
      <c r="D7698" t="s">
        <v>44</v>
      </c>
      <c r="E7698" t="s">
        <v>177</v>
      </c>
      <c r="F7698">
        <v>-279041664.96107298</v>
      </c>
      <c r="G7698">
        <v>193310627.75966901</v>
      </c>
      <c r="H7698">
        <v>-230813476.70642701</v>
      </c>
      <c r="I7698">
        <v>10340625.6171817</v>
      </c>
      <c r="J7698">
        <v>-101199012.952961</v>
      </c>
      <c r="K7698" s="4">
        <f>AVERAGE(Data[[#This Row],[2020 '[YR2020']]],Data[[#This Row],[2021 '[YR2021']]],Data[[#This Row],[2022 '[YR2022']]],Data[[#This Row],[2023 '[YR2023']]],Data[[#This Row],[2024 '[YR2024']]])</f>
        <v>-81480580.248722047</v>
      </c>
      <c r="L7698" s="4">
        <f>((J7698-F7698)/Data[[#This Row],[2020 '[YR2020']]])*100</f>
        <v>-63.733368288539097</v>
      </c>
    </row>
    <row r="7699" spans="1:12" x14ac:dyDescent="0.3">
      <c r="A7699" t="s">
        <v>385</v>
      </c>
      <c r="B7699" t="s">
        <v>386</v>
      </c>
      <c r="C7699" s="5" t="s">
        <v>636</v>
      </c>
      <c r="D7699" t="s">
        <v>34</v>
      </c>
      <c r="E7699" t="s">
        <v>128</v>
      </c>
      <c r="F7699">
        <v>62.524000000000001</v>
      </c>
      <c r="G7699">
        <v>63.292999999999999</v>
      </c>
      <c r="H7699">
        <v>64.227000000000004</v>
      </c>
      <c r="I7699">
        <v>63.817</v>
      </c>
      <c r="J7699">
        <v>63.447000000000003</v>
      </c>
      <c r="K7699" s="4">
        <f>AVERAGE(Data[[#This Row],[2020 '[YR2020']]],Data[[#This Row],[2021 '[YR2021']]],Data[[#This Row],[2022 '[YR2022']]],Data[[#This Row],[2023 '[YR2023']]],Data[[#This Row],[2024 '[YR2024']]])</f>
        <v>63.461599999999997</v>
      </c>
      <c r="L7699" s="4">
        <f>((J7699-F7699)/Data[[#This Row],[2020 '[YR2020']]])*100</f>
        <v>1.4762331264794348</v>
      </c>
    </row>
    <row r="7700" spans="1:12" x14ac:dyDescent="0.3">
      <c r="A7700" t="s">
        <v>385</v>
      </c>
      <c r="B7700" t="s">
        <v>386</v>
      </c>
      <c r="C7700" s="5" t="s">
        <v>636</v>
      </c>
      <c r="D7700" t="s">
        <v>33</v>
      </c>
      <c r="E7700" t="s">
        <v>126</v>
      </c>
      <c r="F7700">
        <v>71.927999999999997</v>
      </c>
      <c r="G7700">
        <v>72.494</v>
      </c>
      <c r="H7700">
        <v>73.402000000000001</v>
      </c>
      <c r="I7700">
        <v>73.355000000000004</v>
      </c>
      <c r="J7700">
        <v>73.378</v>
      </c>
      <c r="K7700" s="4">
        <f>AVERAGE(Data[[#This Row],[2020 '[YR2020']]],Data[[#This Row],[2021 '[YR2021']]],Data[[#This Row],[2022 '[YR2022']]],Data[[#This Row],[2023 '[YR2023']]],Data[[#This Row],[2024 '[YR2024']]])</f>
        <v>72.9114</v>
      </c>
      <c r="L7700" s="4">
        <f>((J7700-F7700)/Data[[#This Row],[2020 '[YR2020']]])*100</f>
        <v>2.0159047936825756</v>
      </c>
    </row>
    <row r="7701" spans="1:12" x14ac:dyDescent="0.3">
      <c r="A7701" t="s">
        <v>385</v>
      </c>
      <c r="B7701" t="s">
        <v>386</v>
      </c>
      <c r="C7701" s="5" t="s">
        <v>636</v>
      </c>
      <c r="D7701" t="s">
        <v>32</v>
      </c>
      <c r="E7701" t="s">
        <v>125</v>
      </c>
      <c r="F7701">
        <v>53.104999999999997</v>
      </c>
      <c r="G7701">
        <v>53.466999999999999</v>
      </c>
      <c r="H7701">
        <v>53.875</v>
      </c>
      <c r="I7701">
        <v>53.531999999999996</v>
      </c>
      <c r="J7701">
        <v>53.258000000000003</v>
      </c>
      <c r="K7701" s="4">
        <f>AVERAGE(Data[[#This Row],[2020 '[YR2020']]],Data[[#This Row],[2021 '[YR2021']]],Data[[#This Row],[2022 '[YR2022']]],Data[[#This Row],[2023 '[YR2023']]],Data[[#This Row],[2024 '[YR2024']]])</f>
        <v>53.447399999999995</v>
      </c>
      <c r="L7701" s="4">
        <f>((J7701-F7701)/Data[[#This Row],[2020 '[YR2020']]])*100</f>
        <v>0.28810846436306525</v>
      </c>
    </row>
    <row r="7702" spans="1:12" x14ac:dyDescent="0.3">
      <c r="A7702" t="s">
        <v>385</v>
      </c>
      <c r="B7702" t="s">
        <v>386</v>
      </c>
      <c r="C7702" s="5" t="s">
        <v>636</v>
      </c>
      <c r="D7702" t="s">
        <v>31</v>
      </c>
      <c r="E7702" t="s">
        <v>123</v>
      </c>
      <c r="F7702">
        <v>31.425000000000001</v>
      </c>
      <c r="G7702">
        <v>33.843000000000004</v>
      </c>
      <c r="H7702">
        <v>35.838999999999999</v>
      </c>
      <c r="I7702">
        <v>35.71</v>
      </c>
      <c r="J7702">
        <v>35.716000000000001</v>
      </c>
      <c r="K7702" s="4">
        <f>AVERAGE(Data[[#This Row],[2020 '[YR2020']]],Data[[#This Row],[2021 '[YR2021']]],Data[[#This Row],[2022 '[YR2022']]],Data[[#This Row],[2023 '[YR2023']]],Data[[#This Row],[2024 '[YR2024']]])</f>
        <v>34.506600000000006</v>
      </c>
      <c r="L7702" s="4">
        <f>((J7702-F7702)/Data[[#This Row],[2020 '[YR2020']]])*100</f>
        <v>13.654733492442322</v>
      </c>
    </row>
    <row r="7703" spans="1:12" x14ac:dyDescent="0.3">
      <c r="A7703" t="s">
        <v>385</v>
      </c>
      <c r="B7703" t="s">
        <v>386</v>
      </c>
      <c r="C7703" s="5" t="s">
        <v>636</v>
      </c>
      <c r="D7703" t="s">
        <v>35</v>
      </c>
      <c r="E7703" t="s">
        <v>129</v>
      </c>
      <c r="F7703">
        <v>77.427999999999997</v>
      </c>
      <c r="G7703">
        <v>78.325999999999993</v>
      </c>
      <c r="H7703">
        <v>79.813000000000002</v>
      </c>
      <c r="I7703">
        <v>79.772999999999996</v>
      </c>
      <c r="J7703">
        <v>79.763999999999996</v>
      </c>
      <c r="K7703" s="4">
        <f>AVERAGE(Data[[#This Row],[2020 '[YR2020']]],Data[[#This Row],[2021 '[YR2021']]],Data[[#This Row],[2022 '[YR2022']]],Data[[#This Row],[2023 '[YR2023']]],Data[[#This Row],[2024 '[YR2024']]])</f>
        <v>79.020800000000008</v>
      </c>
      <c r="L7703" s="4">
        <f>((J7703-F7703)/Data[[#This Row],[2020 '[YR2020']]])*100</f>
        <v>3.0169964353980454</v>
      </c>
    </row>
    <row r="7704" spans="1:12" x14ac:dyDescent="0.3">
      <c r="A7704" t="s">
        <v>385</v>
      </c>
      <c r="B7704" t="s">
        <v>386</v>
      </c>
      <c r="C7704" s="5" t="s">
        <v>636</v>
      </c>
      <c r="D7704" t="s">
        <v>30</v>
      </c>
      <c r="E7704" t="s">
        <v>122</v>
      </c>
      <c r="F7704">
        <v>33.921999999999997</v>
      </c>
      <c r="G7704">
        <v>36.414999999999999</v>
      </c>
      <c r="H7704">
        <v>38.451000000000001</v>
      </c>
      <c r="I7704">
        <v>38.328000000000003</v>
      </c>
      <c r="J7704">
        <v>38.387999999999998</v>
      </c>
      <c r="K7704" s="4">
        <f>AVERAGE(Data[[#This Row],[2020 '[YR2020']]],Data[[#This Row],[2021 '[YR2021']]],Data[[#This Row],[2022 '[YR2022']]],Data[[#This Row],[2023 '[YR2023']]],Data[[#This Row],[2024 '[YR2024']]])</f>
        <v>37.1008</v>
      </c>
      <c r="L7704" s="4">
        <f>((J7704-F7704)/Data[[#This Row],[2020 '[YR2020']]])*100</f>
        <v>13.165497317375157</v>
      </c>
    </row>
    <row r="7705" spans="1:12" x14ac:dyDescent="0.3">
      <c r="A7705" t="s">
        <v>331</v>
      </c>
      <c r="B7705" t="s">
        <v>332</v>
      </c>
      <c r="C7705" s="5" t="s">
        <v>638</v>
      </c>
      <c r="D7705" t="s">
        <v>51</v>
      </c>
      <c r="E7705" t="s">
        <v>196</v>
      </c>
      <c r="F7705">
        <v>66519719.752500899</v>
      </c>
      <c r="G7705">
        <v>109683952.12806299</v>
      </c>
      <c r="H7705">
        <v>124161899.37402</v>
      </c>
      <c r="I7705">
        <v>134254537.81960601</v>
      </c>
      <c r="J7705">
        <v>146259809.41973701</v>
      </c>
      <c r="K7705" s="4">
        <f>AVERAGE(Data[[#This Row],[2020 '[YR2020']]],Data[[#This Row],[2021 '[YR2021']]],Data[[#This Row],[2022 '[YR2022']]],Data[[#This Row],[2023 '[YR2023']]],Data[[#This Row],[2024 '[YR2024']]])</f>
        <v>116175983.69878538</v>
      </c>
      <c r="L7705" s="4">
        <f>((J7705-F7705)/Data[[#This Row],[2020 '[YR2020']]])*100</f>
        <v>119.87436201463879</v>
      </c>
    </row>
    <row r="7706" spans="1:12" x14ac:dyDescent="0.3">
      <c r="A7706" t="s">
        <v>331</v>
      </c>
      <c r="B7706" t="s">
        <v>332</v>
      </c>
      <c r="C7706" s="5" t="s">
        <v>638</v>
      </c>
      <c r="D7706" t="s">
        <v>76</v>
      </c>
      <c r="E7706" t="s">
        <v>161</v>
      </c>
      <c r="F7706">
        <v>6.3829787234042596</v>
      </c>
      <c r="G7706">
        <v>8</v>
      </c>
      <c r="H7706">
        <v>8</v>
      </c>
      <c r="I7706">
        <v>8</v>
      </c>
      <c r="J7706">
        <v>6</v>
      </c>
      <c r="K7706" s="4">
        <f>AVERAGE(Data[[#This Row],[2020 '[YR2020']]],Data[[#This Row],[2021 '[YR2021']]],Data[[#This Row],[2022 '[YR2022']]],Data[[#This Row],[2023 '[YR2023']]],Data[[#This Row],[2024 '[YR2024']]])</f>
        <v>7.2765957446808525</v>
      </c>
      <c r="L7706" s="4">
        <f>((J7706-F7706)/Data[[#This Row],[2020 '[YR2020']]])*100</f>
        <v>-6.0000000000000639</v>
      </c>
    </row>
    <row r="7707" spans="1:12" x14ac:dyDescent="0.3">
      <c r="A7707" t="s">
        <v>331</v>
      </c>
      <c r="B7707" t="s">
        <v>332</v>
      </c>
      <c r="C7707" s="5" t="s">
        <v>638</v>
      </c>
      <c r="D7707" t="s">
        <v>75</v>
      </c>
      <c r="E7707" t="s">
        <v>163</v>
      </c>
      <c r="F7707">
        <v>56645224.726327002</v>
      </c>
      <c r="G7707">
        <v>54683318.086231597</v>
      </c>
      <c r="H7707">
        <v>67321895.692808405</v>
      </c>
      <c r="I7707">
        <v>66049290.695253097</v>
      </c>
      <c r="J7707">
        <v>68941844.533350706</v>
      </c>
      <c r="K7707" s="4">
        <f>AVERAGE(Data[[#This Row],[2020 '[YR2020']]],Data[[#This Row],[2021 '[YR2021']]],Data[[#This Row],[2022 '[YR2022']]],Data[[#This Row],[2023 '[YR2023']]],Data[[#This Row],[2024 '[YR2024']]])</f>
        <v>62728314.746794149</v>
      </c>
      <c r="L7707" s="4">
        <f>((J7707-F7707)/Data[[#This Row],[2020 '[YR2020']]])*100</f>
        <v>21.708131385183833</v>
      </c>
    </row>
    <row r="7708" spans="1:12" x14ac:dyDescent="0.3">
      <c r="A7708" t="s">
        <v>331</v>
      </c>
      <c r="B7708" t="s">
        <v>332</v>
      </c>
      <c r="C7708" s="5" t="s">
        <v>638</v>
      </c>
      <c r="D7708" t="s">
        <v>74</v>
      </c>
      <c r="E7708" t="s">
        <v>162</v>
      </c>
      <c r="F7708">
        <v>20797892.696316</v>
      </c>
      <c r="G7708">
        <v>36755606.375829302</v>
      </c>
      <c r="H7708">
        <v>56735542.617706701</v>
      </c>
      <c r="I7708">
        <v>40914883.693210997</v>
      </c>
      <c r="J7708">
        <v>67181056.187295899</v>
      </c>
      <c r="K7708" s="4">
        <f>AVERAGE(Data[[#This Row],[2020 '[YR2020']]],Data[[#This Row],[2021 '[YR2021']]],Data[[#This Row],[2022 '[YR2022']]],Data[[#This Row],[2023 '[YR2023']]],Data[[#This Row],[2024 '[YR2024']]])</f>
        <v>44476996.314071774</v>
      </c>
      <c r="L7708" s="4">
        <f>((J7708-F7708)/Data[[#This Row],[2020 '[YR2020']]])*100</f>
        <v>223.01857293068878</v>
      </c>
    </row>
    <row r="7709" spans="1:12" x14ac:dyDescent="0.3">
      <c r="A7709" t="s">
        <v>331</v>
      </c>
      <c r="B7709" t="s">
        <v>332</v>
      </c>
      <c r="C7709" s="5" t="s">
        <v>638</v>
      </c>
      <c r="D7709" t="s">
        <v>71</v>
      </c>
      <c r="E7709" t="s">
        <v>156</v>
      </c>
      <c r="F7709">
        <v>28.9</v>
      </c>
      <c r="G7709">
        <v>28.9</v>
      </c>
      <c r="H7709">
        <v>29.2</v>
      </c>
      <c r="I7709">
        <v>29.5</v>
      </c>
      <c r="J7709">
        <v>29.8</v>
      </c>
      <c r="K7709" s="4">
        <f>AVERAGE(Data[[#This Row],[2020 '[YR2020']]],Data[[#This Row],[2021 '[YR2021']]],Data[[#This Row],[2022 '[YR2022']]],Data[[#This Row],[2023 '[YR2023']]],Data[[#This Row],[2024 '[YR2024']]])</f>
        <v>29.26</v>
      </c>
      <c r="L7709" s="4">
        <f>((J7709-F7709)/Data[[#This Row],[2020 '[YR2020']]])*100</f>
        <v>3.11418685121108</v>
      </c>
    </row>
    <row r="7710" spans="1:12" x14ac:dyDescent="0.3">
      <c r="A7710" t="s">
        <v>331</v>
      </c>
      <c r="B7710" t="s">
        <v>332</v>
      </c>
      <c r="C7710" s="5" t="s">
        <v>638</v>
      </c>
      <c r="D7710" t="s">
        <v>59</v>
      </c>
      <c r="E7710" t="s">
        <v>186</v>
      </c>
      <c r="F7710">
        <v>21919710.397229701</v>
      </c>
      <c r="G7710">
        <v>32794042.444436401</v>
      </c>
      <c r="H7710">
        <v>48885792.211272597</v>
      </c>
      <c r="I7710">
        <v>62400894.2543981</v>
      </c>
      <c r="J7710">
        <v>77766328.099297702</v>
      </c>
      <c r="K7710" s="4">
        <f>AVERAGE(Data[[#This Row],[2020 '[YR2020']]],Data[[#This Row],[2021 '[YR2021']]],Data[[#This Row],[2022 '[YR2022']]],Data[[#This Row],[2023 '[YR2023']]],Data[[#This Row],[2024 '[YR2024']]])</f>
        <v>48753353.4813269</v>
      </c>
      <c r="L7710" s="4">
        <f>((J7710-F7710)/Data[[#This Row],[2020 '[YR2020']]])*100</f>
        <v>254.77808187249641</v>
      </c>
    </row>
    <row r="7711" spans="1:12" x14ac:dyDescent="0.3">
      <c r="A7711" t="s">
        <v>331</v>
      </c>
      <c r="B7711" t="s">
        <v>332</v>
      </c>
      <c r="C7711" s="5" t="s">
        <v>638</v>
      </c>
      <c r="D7711" t="s">
        <v>64</v>
      </c>
      <c r="E7711" t="s">
        <v>191</v>
      </c>
      <c r="F7711">
        <v>1453169.44864749</v>
      </c>
      <c r="G7711">
        <v>6207299.1973589901</v>
      </c>
      <c r="H7711">
        <v>-2359385.4767581299</v>
      </c>
      <c r="I7711">
        <v>4508848.6974765398</v>
      </c>
      <c r="J7711">
        <v>7652916.5069440203</v>
      </c>
      <c r="K7711" s="4">
        <f>AVERAGE(Data[[#This Row],[2020 '[YR2020']]],Data[[#This Row],[2021 '[YR2021']]],Data[[#This Row],[2022 '[YR2022']]],Data[[#This Row],[2023 '[YR2023']]],Data[[#This Row],[2024 '[YR2024']]])</f>
        <v>3492569.6747337817</v>
      </c>
      <c r="L7711" s="4">
        <f>((J7711-F7711)/Data[[#This Row],[2020 '[YR2020']]])*100</f>
        <v>426.63620984234348</v>
      </c>
    </row>
    <row r="7712" spans="1:12" x14ac:dyDescent="0.3">
      <c r="A7712" t="s">
        <v>331</v>
      </c>
      <c r="B7712" t="s">
        <v>332</v>
      </c>
      <c r="C7712" s="5" t="s">
        <v>638</v>
      </c>
      <c r="D7712" t="s">
        <v>54</v>
      </c>
      <c r="E7712" t="s">
        <v>198</v>
      </c>
      <c r="F7712">
        <v>8.2134129096726092</v>
      </c>
      <c r="G7712">
        <v>8.0301029910493291</v>
      </c>
      <c r="H7712">
        <v>8.1555286976263002</v>
      </c>
      <c r="I7712">
        <v>8.3755967761304593</v>
      </c>
      <c r="J7712">
        <v>8.4548356017165407</v>
      </c>
      <c r="K7712" s="4">
        <f>AVERAGE(Data[[#This Row],[2020 '[YR2020']]],Data[[#This Row],[2021 '[YR2021']]],Data[[#This Row],[2022 '[YR2022']]],Data[[#This Row],[2023 '[YR2023']]],Data[[#This Row],[2024 '[YR2024']]])</f>
        <v>8.2458953952390477</v>
      </c>
      <c r="L7712" s="4">
        <f>((J7712-F7712)/Data[[#This Row],[2020 '[YR2020']]])*100</f>
        <v>2.9393711810058596</v>
      </c>
    </row>
    <row r="7713" spans="1:12" x14ac:dyDescent="0.3">
      <c r="A7713" t="s">
        <v>331</v>
      </c>
      <c r="B7713" t="s">
        <v>332</v>
      </c>
      <c r="C7713" s="5" t="s">
        <v>638</v>
      </c>
      <c r="D7713" t="s">
        <v>53</v>
      </c>
      <c r="E7713" t="s">
        <v>194</v>
      </c>
      <c r="F7713">
        <v>-127426602.631852</v>
      </c>
      <c r="G7713">
        <v>-205803240.83026701</v>
      </c>
      <c r="H7713">
        <v>-353282085.881172</v>
      </c>
      <c r="I7713">
        <v>-337585981.69165802</v>
      </c>
      <c r="J7713">
        <v>-214251464.10712099</v>
      </c>
      <c r="K7713" s="4">
        <f>AVERAGE(Data[[#This Row],[2020 '[YR2020']]],Data[[#This Row],[2021 '[YR2021']]],Data[[#This Row],[2022 '[YR2022']]],Data[[#This Row],[2023 '[YR2023']]],Data[[#This Row],[2024 '[YR2024']]])</f>
        <v>-247669875.02841401</v>
      </c>
      <c r="L7713" s="4">
        <f>((J7713-F7713)/Data[[#This Row],[2020 '[YR2020']]])*100</f>
        <v>68.137154787147992</v>
      </c>
    </row>
    <row r="7714" spans="1:12" x14ac:dyDescent="0.3">
      <c r="A7714" t="s">
        <v>331</v>
      </c>
      <c r="B7714" t="s">
        <v>332</v>
      </c>
      <c r="C7714" s="5" t="s">
        <v>638</v>
      </c>
      <c r="D7714" t="s">
        <v>52</v>
      </c>
      <c r="E7714" t="s">
        <v>197</v>
      </c>
      <c r="F7714">
        <v>-25312485.1514915</v>
      </c>
      <c r="G7714">
        <v>-97219120.934644699</v>
      </c>
      <c r="H7714">
        <v>-205382499.22192699</v>
      </c>
      <c r="I7714">
        <v>-198687624.09097201</v>
      </c>
      <c r="J7714">
        <v>-98468458.069037005</v>
      </c>
      <c r="K7714" s="4">
        <f>AVERAGE(Data[[#This Row],[2020 '[YR2020']]],Data[[#This Row],[2021 '[YR2021']]],Data[[#This Row],[2022 '[YR2022']]],Data[[#This Row],[2023 '[YR2023']]],Data[[#This Row],[2024 '[YR2024']]])</f>
        <v>-125014037.49361444</v>
      </c>
      <c r="L7714" s="4">
        <f>((J7714-F7714)/Data[[#This Row],[2020 '[YR2020']]])*100</f>
        <v>289.01142056861573</v>
      </c>
    </row>
    <row r="7715" spans="1:12" x14ac:dyDescent="0.3">
      <c r="A7715" t="s">
        <v>331</v>
      </c>
      <c r="B7715" t="s">
        <v>332</v>
      </c>
      <c r="C7715" s="5" t="s">
        <v>638</v>
      </c>
      <c r="D7715" t="s">
        <v>77</v>
      </c>
      <c r="E7715" t="s">
        <v>147</v>
      </c>
      <c r="F7715">
        <v>95.542148876734203</v>
      </c>
      <c r="G7715">
        <v>95.999577420150004</v>
      </c>
      <c r="H7715">
        <v>95.4359057526122</v>
      </c>
      <c r="I7715">
        <v>95.597411333534396</v>
      </c>
      <c r="J7715">
        <v>95.6037711780873</v>
      </c>
      <c r="K7715" s="4">
        <f>AVERAGE(Data[[#This Row],[2020 '[YR2020']]],Data[[#This Row],[2021 '[YR2021']]],Data[[#This Row],[2022 '[YR2022']]],Data[[#This Row],[2023 '[YR2023']]],Data[[#This Row],[2024 '[YR2024']]])</f>
        <v>95.635762912223612</v>
      </c>
      <c r="L7715" s="4">
        <f>((J7715-F7715)/Data[[#This Row],[2020 '[YR2020']]])*100</f>
        <v>6.4497504062422065E-2</v>
      </c>
    </row>
    <row r="7716" spans="1:12" x14ac:dyDescent="0.3">
      <c r="A7716" t="s">
        <v>331</v>
      </c>
      <c r="B7716" t="s">
        <v>332</v>
      </c>
      <c r="C7716" s="5" t="s">
        <v>638</v>
      </c>
      <c r="D7716" t="s">
        <v>68</v>
      </c>
      <c r="E7716" t="s">
        <v>153</v>
      </c>
      <c r="F7716">
        <v>5.3</v>
      </c>
      <c r="G7716">
        <v>5.5</v>
      </c>
      <c r="H7716">
        <v>5.8</v>
      </c>
      <c r="I7716">
        <v>6</v>
      </c>
      <c r="J7716">
        <v>6.2</v>
      </c>
      <c r="K7716" s="4">
        <f>AVERAGE(Data[[#This Row],[2020 '[YR2020']]],Data[[#This Row],[2021 '[YR2021']]],Data[[#This Row],[2022 '[YR2022']]],Data[[#This Row],[2023 '[YR2023']]],Data[[#This Row],[2024 '[YR2024']]])</f>
        <v>5.76</v>
      </c>
      <c r="L7716" s="4">
        <f>((J7716-F7716)/Data[[#This Row],[2020 '[YR2020']]])*100</f>
        <v>16.981132075471706</v>
      </c>
    </row>
    <row r="7717" spans="1:12" x14ac:dyDescent="0.3">
      <c r="A7717" t="s">
        <v>331</v>
      </c>
      <c r="B7717" t="s">
        <v>332</v>
      </c>
      <c r="C7717" s="5" t="s">
        <v>638</v>
      </c>
      <c r="D7717" t="s">
        <v>78</v>
      </c>
      <c r="E7717" t="s">
        <v>146</v>
      </c>
      <c r="F7717">
        <v>23537837.487642501</v>
      </c>
      <c r="G7717">
        <v>79207028.293430895</v>
      </c>
      <c r="H7717">
        <v>-23817469.211362399</v>
      </c>
      <c r="I7717">
        <v>24633196.514510699</v>
      </c>
      <c r="J7717">
        <v>16212501.8858028</v>
      </c>
      <c r="K7717" s="4">
        <f>AVERAGE(Data[[#This Row],[2020 '[YR2020']]],Data[[#This Row],[2021 '[YR2021']]],Data[[#This Row],[2022 '[YR2022']]],Data[[#This Row],[2023 '[YR2023']]],Data[[#This Row],[2024 '[YR2024']]])</f>
        <v>23954618.994004898</v>
      </c>
      <c r="L7717" s="4">
        <f>((J7717-F7717)/Data[[#This Row],[2020 '[YR2020']]])*100</f>
        <v>-31.121531898100425</v>
      </c>
    </row>
    <row r="7718" spans="1:12" x14ac:dyDescent="0.3">
      <c r="A7718" t="s">
        <v>331</v>
      </c>
      <c r="B7718" t="s">
        <v>332</v>
      </c>
      <c r="C7718" s="5" t="s">
        <v>638</v>
      </c>
      <c r="D7718" t="s">
        <v>86</v>
      </c>
      <c r="E7718" t="s">
        <v>175</v>
      </c>
      <c r="F7718">
        <v>0.1</v>
      </c>
      <c r="G7718">
        <v>0.1</v>
      </c>
      <c r="H7718">
        <v>0.2</v>
      </c>
      <c r="I7718">
        <v>0.2</v>
      </c>
      <c r="J7718">
        <v>0.2</v>
      </c>
      <c r="K7718" s="4">
        <f>AVERAGE(Data[[#This Row],[2020 '[YR2020']]],Data[[#This Row],[2021 '[YR2021']]],Data[[#This Row],[2022 '[YR2022']]],Data[[#This Row],[2023 '[YR2023']]],Data[[#This Row],[2024 '[YR2024']]])</f>
        <v>0.16</v>
      </c>
      <c r="L7718" s="4">
        <f>((J7718-F7718)/Data[[#This Row],[2020 '[YR2020']]])*100</f>
        <v>100</v>
      </c>
    </row>
    <row r="7719" spans="1:12" x14ac:dyDescent="0.3">
      <c r="A7719" t="s">
        <v>331</v>
      </c>
      <c r="B7719" t="s">
        <v>332</v>
      </c>
      <c r="C7719" s="5" t="s">
        <v>638</v>
      </c>
      <c r="D7719" t="s">
        <v>95</v>
      </c>
      <c r="E7719" t="s">
        <v>169</v>
      </c>
      <c r="F7719">
        <v>1.4990000000000001</v>
      </c>
      <c r="G7719">
        <v>1.3959999999999999</v>
      </c>
      <c r="H7719">
        <v>2.9670000000000001</v>
      </c>
      <c r="I7719">
        <v>2.9529999999999998</v>
      </c>
      <c r="J7719">
        <v>2.9769999999999999</v>
      </c>
      <c r="K7719" s="4">
        <f>AVERAGE(Data[[#This Row],[2020 '[YR2020']]],Data[[#This Row],[2021 '[YR2021']]],Data[[#This Row],[2022 '[YR2022']]],Data[[#This Row],[2023 '[YR2023']]],Data[[#This Row],[2024 '[YR2024']]])</f>
        <v>2.3584000000000001</v>
      </c>
      <c r="L7719" s="4">
        <f>((J7719-F7719)/Data[[#This Row],[2020 '[YR2020']]])*100</f>
        <v>98.599066044029328</v>
      </c>
    </row>
    <row r="7720" spans="1:12" x14ac:dyDescent="0.3">
      <c r="A7720" t="s">
        <v>331</v>
      </c>
      <c r="B7720" t="s">
        <v>332</v>
      </c>
      <c r="C7720" s="5" t="s">
        <v>638</v>
      </c>
      <c r="D7720" t="s">
        <v>81</v>
      </c>
      <c r="E7720" t="s">
        <v>150</v>
      </c>
      <c r="F7720">
        <v>50121312.454028301</v>
      </c>
      <c r="G7720">
        <v>42420403.5304083</v>
      </c>
      <c r="H7720">
        <v>70490176.383737996</v>
      </c>
      <c r="I7720">
        <v>115254829.781077</v>
      </c>
      <c r="J7720">
        <v>132632605.96653201</v>
      </c>
      <c r="K7720" s="4">
        <f>AVERAGE(Data[[#This Row],[2020 '[YR2020']]],Data[[#This Row],[2021 '[YR2021']]],Data[[#This Row],[2022 '[YR2022']]],Data[[#This Row],[2023 '[YR2023']]],Data[[#This Row],[2024 '[YR2024']]])</f>
        <v>82183865.623156711</v>
      </c>
      <c r="L7720" s="4">
        <f>((J7720-F7720)/Data[[#This Row],[2020 '[YR2020']]])*100</f>
        <v>164.62317020964642</v>
      </c>
    </row>
    <row r="7721" spans="1:12" x14ac:dyDescent="0.3">
      <c r="A7721" t="s">
        <v>331</v>
      </c>
      <c r="B7721" t="s">
        <v>332</v>
      </c>
      <c r="C7721" s="5" t="s">
        <v>638</v>
      </c>
      <c r="D7721" t="s">
        <v>82</v>
      </c>
      <c r="E7721" t="s">
        <v>151</v>
      </c>
      <c r="F7721">
        <v>152235429.934389</v>
      </c>
      <c r="G7721">
        <v>151004523.42603001</v>
      </c>
      <c r="H7721">
        <v>218389763.04298201</v>
      </c>
      <c r="I7721">
        <v>254153187.38176301</v>
      </c>
      <c r="J7721">
        <v>248415612.00461599</v>
      </c>
      <c r="K7721" s="4">
        <f>AVERAGE(Data[[#This Row],[2020 '[YR2020']]],Data[[#This Row],[2021 '[YR2021']]],Data[[#This Row],[2022 '[YR2022']]],Data[[#This Row],[2023 '[YR2023']]],Data[[#This Row],[2024 '[YR2024']]])</f>
        <v>204839703.157956</v>
      </c>
      <c r="L7721" s="4">
        <f>((J7721-F7721)/Data[[#This Row],[2020 '[YR2020']]])*100</f>
        <v>63.178579461876318</v>
      </c>
    </row>
    <row r="7722" spans="1:12" x14ac:dyDescent="0.3">
      <c r="A7722" t="s">
        <v>331</v>
      </c>
      <c r="B7722" t="s">
        <v>332</v>
      </c>
      <c r="C7722" s="5" t="s">
        <v>638</v>
      </c>
      <c r="D7722" t="s">
        <v>83</v>
      </c>
      <c r="E7722" t="s">
        <v>172</v>
      </c>
      <c r="F7722">
        <v>10.084</v>
      </c>
      <c r="G7722">
        <v>9.8109999999999999</v>
      </c>
      <c r="H7722">
        <v>10.433999999999999</v>
      </c>
      <c r="I7722">
        <v>10.407999999999999</v>
      </c>
      <c r="J7722">
        <v>10.411</v>
      </c>
      <c r="K7722" s="4">
        <f>AVERAGE(Data[[#This Row],[2020 '[YR2020']]],Data[[#This Row],[2021 '[YR2021']]],Data[[#This Row],[2022 '[YR2022']]],Data[[#This Row],[2023 '[YR2023']]],Data[[#This Row],[2024 '[YR2024']]])</f>
        <v>10.229600000000001</v>
      </c>
      <c r="L7722" s="4">
        <f>((J7722-F7722)/Data[[#This Row],[2020 '[YR2020']]])*100</f>
        <v>3.2427608092026974</v>
      </c>
    </row>
    <row r="7723" spans="1:12" x14ac:dyDescent="0.3">
      <c r="A7723" t="s">
        <v>331</v>
      </c>
      <c r="B7723" t="s">
        <v>332</v>
      </c>
      <c r="C7723" s="5" t="s">
        <v>638</v>
      </c>
      <c r="D7723" t="s">
        <v>84</v>
      </c>
      <c r="E7723" t="s">
        <v>173</v>
      </c>
      <c r="F7723">
        <v>5.891</v>
      </c>
      <c r="G7723">
        <v>5.7519999999999998</v>
      </c>
      <c r="H7723">
        <v>6.14</v>
      </c>
      <c r="I7723">
        <v>6.1769999999999996</v>
      </c>
      <c r="J7723">
        <v>6.1849999999999996</v>
      </c>
      <c r="K7723" s="4">
        <f>AVERAGE(Data[[#This Row],[2020 '[YR2020']]],Data[[#This Row],[2021 '[YR2021']]],Data[[#This Row],[2022 '[YR2022']]],Data[[#This Row],[2023 '[YR2023']]],Data[[#This Row],[2024 '[YR2024']]])</f>
        <v>6.0289999999999999</v>
      </c>
      <c r="L7723" s="4">
        <f>((J7723-F7723)/Data[[#This Row],[2020 '[YR2020']]])*100</f>
        <v>4.990663724325235</v>
      </c>
    </row>
    <row r="7724" spans="1:12" x14ac:dyDescent="0.3">
      <c r="A7724" t="s">
        <v>331</v>
      </c>
      <c r="B7724" t="s">
        <v>332</v>
      </c>
      <c r="C7724" s="5" t="s">
        <v>638</v>
      </c>
      <c r="D7724" t="s">
        <v>85</v>
      </c>
      <c r="E7724" t="s">
        <v>174</v>
      </c>
      <c r="F7724">
        <v>7.9550000000000001</v>
      </c>
      <c r="G7724">
        <v>7.7439999999999998</v>
      </c>
      <c r="H7724">
        <v>8.2409999999999997</v>
      </c>
      <c r="I7724">
        <v>8.2409999999999997</v>
      </c>
      <c r="J7724">
        <v>8.24</v>
      </c>
      <c r="K7724" s="4">
        <f>AVERAGE(Data[[#This Row],[2020 '[YR2020']]],Data[[#This Row],[2021 '[YR2021']]],Data[[#This Row],[2022 '[YR2022']]],Data[[#This Row],[2023 '[YR2023']]],Data[[#This Row],[2024 '[YR2024']]])</f>
        <v>8.0841999999999992</v>
      </c>
      <c r="L7724" s="4">
        <f>((J7724-F7724)/Data[[#This Row],[2020 '[YR2020']]])*100</f>
        <v>3.582652419861724</v>
      </c>
    </row>
    <row r="7725" spans="1:12" x14ac:dyDescent="0.3">
      <c r="A7725" t="s">
        <v>331</v>
      </c>
      <c r="B7725" t="s">
        <v>332</v>
      </c>
      <c r="C7725" s="5" t="s">
        <v>638</v>
      </c>
      <c r="D7725" t="s">
        <v>87</v>
      </c>
      <c r="E7725" t="s">
        <v>176</v>
      </c>
      <c r="F7725">
        <v>1.8</v>
      </c>
      <c r="G7725">
        <v>1.8</v>
      </c>
      <c r="H7725">
        <v>2</v>
      </c>
      <c r="I7725">
        <v>2</v>
      </c>
      <c r="J7725">
        <v>2.4</v>
      </c>
      <c r="K7725" s="4">
        <f>AVERAGE(Data[[#This Row],[2020 '[YR2020']]],Data[[#This Row],[2021 '[YR2021']]],Data[[#This Row],[2022 '[YR2022']]],Data[[#This Row],[2023 '[YR2023']]],Data[[#This Row],[2024 '[YR2024']]])</f>
        <v>2</v>
      </c>
      <c r="L7725" s="4">
        <f>((J7725-F7725)/Data[[#This Row],[2020 '[YR2020']]])*100</f>
        <v>33.333333333333329</v>
      </c>
    </row>
    <row r="7726" spans="1:12" x14ac:dyDescent="0.3">
      <c r="A7726" t="s">
        <v>331</v>
      </c>
      <c r="B7726" t="s">
        <v>332</v>
      </c>
      <c r="C7726" s="5" t="s">
        <v>638</v>
      </c>
      <c r="D7726" t="s">
        <v>90</v>
      </c>
      <c r="E7726" t="s">
        <v>164</v>
      </c>
      <c r="F7726">
        <v>0.86</v>
      </c>
      <c r="G7726">
        <v>0.89400000000000002</v>
      </c>
      <c r="H7726">
        <v>1.5389999999999999</v>
      </c>
      <c r="I7726">
        <v>1.5109999999999999</v>
      </c>
      <c r="J7726">
        <v>1.528</v>
      </c>
      <c r="K7726" s="4">
        <f>AVERAGE(Data[[#This Row],[2020 '[YR2020']]],Data[[#This Row],[2021 '[YR2021']]],Data[[#This Row],[2022 '[YR2022']]],Data[[#This Row],[2023 '[YR2023']]],Data[[#This Row],[2024 '[YR2024']]])</f>
        <v>1.2664000000000002</v>
      </c>
      <c r="L7726" s="4">
        <f>((J7726-F7726)/Data[[#This Row],[2020 '[YR2020']]])*100</f>
        <v>77.674418604651166</v>
      </c>
    </row>
    <row r="7727" spans="1:12" x14ac:dyDescent="0.3">
      <c r="A7727" t="s">
        <v>331</v>
      </c>
      <c r="B7727" t="s">
        <v>332</v>
      </c>
      <c r="C7727" s="5" t="s">
        <v>638</v>
      </c>
      <c r="D7727" t="s">
        <v>91</v>
      </c>
      <c r="E7727" t="s">
        <v>165</v>
      </c>
      <c r="F7727">
        <v>0.86799999999999999</v>
      </c>
      <c r="G7727">
        <v>0.874</v>
      </c>
      <c r="H7727">
        <v>1.431</v>
      </c>
      <c r="I7727">
        <v>1.403</v>
      </c>
      <c r="J7727">
        <v>1.417</v>
      </c>
      <c r="K7727" s="4">
        <f>AVERAGE(Data[[#This Row],[2020 '[YR2020']]],Data[[#This Row],[2021 '[YR2021']]],Data[[#This Row],[2022 '[YR2022']]],Data[[#This Row],[2023 '[YR2023']]],Data[[#This Row],[2024 '[YR2024']]])</f>
        <v>1.1986000000000001</v>
      </c>
      <c r="L7727" s="4">
        <f>((J7727-F7727)/Data[[#This Row],[2020 '[YR2020']]])*100</f>
        <v>63.248847926267281</v>
      </c>
    </row>
    <row r="7728" spans="1:12" x14ac:dyDescent="0.3">
      <c r="A7728" t="s">
        <v>331</v>
      </c>
      <c r="B7728" t="s">
        <v>332</v>
      </c>
      <c r="C7728" s="5" t="s">
        <v>638</v>
      </c>
      <c r="D7728" t="s">
        <v>92</v>
      </c>
      <c r="E7728" t="s">
        <v>166</v>
      </c>
      <c r="F7728">
        <v>0.86399999999999999</v>
      </c>
      <c r="G7728">
        <v>0.88400000000000001</v>
      </c>
      <c r="H7728">
        <v>1.4830000000000001</v>
      </c>
      <c r="I7728">
        <v>1.4550000000000001</v>
      </c>
      <c r="J7728">
        <v>1.47</v>
      </c>
      <c r="K7728" s="4">
        <f>AVERAGE(Data[[#This Row],[2020 '[YR2020']]],Data[[#This Row],[2021 '[YR2021']]],Data[[#This Row],[2022 '[YR2022']]],Data[[#This Row],[2023 '[YR2023']]],Data[[#This Row],[2024 '[YR2024']]])</f>
        <v>1.2311999999999999</v>
      </c>
      <c r="L7728" s="4">
        <f>((J7728-F7728)/Data[[#This Row],[2020 '[YR2020']]])*100</f>
        <v>70.138888888888886</v>
      </c>
    </row>
    <row r="7729" spans="1:12" x14ac:dyDescent="0.3">
      <c r="A7729" t="s">
        <v>331</v>
      </c>
      <c r="B7729" t="s">
        <v>332</v>
      </c>
      <c r="C7729" s="5" t="s">
        <v>638</v>
      </c>
      <c r="D7729" t="s">
        <v>93</v>
      </c>
      <c r="E7729" t="s">
        <v>167</v>
      </c>
      <c r="F7729">
        <v>1.88</v>
      </c>
      <c r="G7729">
        <v>1.724</v>
      </c>
      <c r="H7729">
        <v>3.371</v>
      </c>
      <c r="I7729">
        <v>3.3580000000000001</v>
      </c>
      <c r="J7729">
        <v>3.3839999999999999</v>
      </c>
      <c r="K7729" s="4">
        <f>AVERAGE(Data[[#This Row],[2020 '[YR2020']]],Data[[#This Row],[2021 '[YR2021']]],Data[[#This Row],[2022 '[YR2022']]],Data[[#This Row],[2023 '[YR2023']]],Data[[#This Row],[2024 '[YR2024']]])</f>
        <v>2.7434000000000003</v>
      </c>
      <c r="L7729" s="4">
        <f>((J7729-F7729)/Data[[#This Row],[2020 '[YR2020']]])*100</f>
        <v>80</v>
      </c>
    </row>
    <row r="7730" spans="1:12" x14ac:dyDescent="0.3">
      <c r="A7730" t="s">
        <v>331</v>
      </c>
      <c r="B7730" t="s">
        <v>332</v>
      </c>
      <c r="C7730" s="5" t="s">
        <v>638</v>
      </c>
      <c r="D7730" t="s">
        <v>94</v>
      </c>
      <c r="E7730" t="s">
        <v>168</v>
      </c>
      <c r="F7730">
        <v>1.1200000000000001</v>
      </c>
      <c r="G7730">
        <v>1.07</v>
      </c>
      <c r="H7730">
        <v>2.57</v>
      </c>
      <c r="I7730">
        <v>2.5550000000000002</v>
      </c>
      <c r="J7730">
        <v>2.58</v>
      </c>
      <c r="K7730" s="4">
        <f>AVERAGE(Data[[#This Row],[2020 '[YR2020']]],Data[[#This Row],[2021 '[YR2021']]],Data[[#This Row],[2022 '[YR2022']]],Data[[#This Row],[2023 '[YR2023']]],Data[[#This Row],[2024 '[YR2024']]])</f>
        <v>1.9789999999999999</v>
      </c>
      <c r="L7730" s="4">
        <f>((J7730-F7730)/Data[[#This Row],[2020 '[YR2020']]])*100</f>
        <v>130.35714285714283</v>
      </c>
    </row>
    <row r="7731" spans="1:12" x14ac:dyDescent="0.3">
      <c r="A7731" t="s">
        <v>331</v>
      </c>
      <c r="B7731" t="s">
        <v>332</v>
      </c>
      <c r="C7731" s="5" t="s">
        <v>638</v>
      </c>
      <c r="D7731" t="s">
        <v>50</v>
      </c>
      <c r="E7731" t="s">
        <v>195</v>
      </c>
      <c r="F7731">
        <v>35847332.030010901</v>
      </c>
      <c r="G7731">
        <v>17927711.710402299</v>
      </c>
      <c r="H7731">
        <v>10586353.0751017</v>
      </c>
      <c r="I7731">
        <v>25134407.0020421</v>
      </c>
      <c r="J7731">
        <v>1760788.3460548399</v>
      </c>
      <c r="K7731" s="4">
        <f>AVERAGE(Data[[#This Row],[2020 '[YR2020']]],Data[[#This Row],[2021 '[YR2021']]],Data[[#This Row],[2022 '[YR2022']]],Data[[#This Row],[2023 '[YR2023']]],Data[[#This Row],[2024 '[YR2024']]])</f>
        <v>18251318.432722367</v>
      </c>
      <c r="L7731" s="4">
        <f>((J7731-F7731)/Data[[#This Row],[2020 '[YR2020']]])*100</f>
        <v>-95.088090950309137</v>
      </c>
    </row>
    <row r="7732" spans="1:12" x14ac:dyDescent="0.3">
      <c r="A7732" t="s">
        <v>331</v>
      </c>
      <c r="B7732" t="s">
        <v>332</v>
      </c>
      <c r="C7732" s="5" t="s">
        <v>638</v>
      </c>
      <c r="D7732" t="s">
        <v>79</v>
      </c>
      <c r="E7732" t="s">
        <v>148</v>
      </c>
      <c r="F7732">
        <v>126543139.26781701</v>
      </c>
      <c r="G7732">
        <v>161459898.33853301</v>
      </c>
      <c r="H7732">
        <v>177087005.66848499</v>
      </c>
      <c r="I7732">
        <v>189985009.76064199</v>
      </c>
      <c r="J7732">
        <v>193540716.802874</v>
      </c>
      <c r="K7732" s="4">
        <f>AVERAGE(Data[[#This Row],[2020 '[YR2020']]],Data[[#This Row],[2021 '[YR2021']]],Data[[#This Row],[2022 '[YR2022']]],Data[[#This Row],[2023 '[YR2023']]],Data[[#This Row],[2024 '[YR2024']]])</f>
        <v>169723153.96767017</v>
      </c>
      <c r="L7732" s="4">
        <f>((J7732-F7732)/Data[[#This Row],[2020 '[YR2020']]])*100</f>
        <v>52.944456667273556</v>
      </c>
    </row>
    <row r="7733" spans="1:12" x14ac:dyDescent="0.3">
      <c r="A7733" t="s">
        <v>331</v>
      </c>
      <c r="B7733" t="s">
        <v>332</v>
      </c>
      <c r="C7733" s="5" t="s">
        <v>638</v>
      </c>
      <c r="D7733" t="s">
        <v>49</v>
      </c>
      <c r="E7733" t="s">
        <v>182</v>
      </c>
      <c r="F7733">
        <v>1556</v>
      </c>
      <c r="G7733">
        <v>1499</v>
      </c>
      <c r="H7733">
        <v>1567</v>
      </c>
      <c r="I7733">
        <v>1636</v>
      </c>
      <c r="J7733">
        <v>1610</v>
      </c>
      <c r="K7733" s="4">
        <f>AVERAGE(Data[[#This Row],[2020 '[YR2020']]],Data[[#This Row],[2021 '[YR2021']]],Data[[#This Row],[2022 '[YR2022']]],Data[[#This Row],[2023 '[YR2023']]],Data[[#This Row],[2024 '[YR2024']]])</f>
        <v>1573.6</v>
      </c>
      <c r="L7733" s="4">
        <f>((J7733-F7733)/Data[[#This Row],[2020 '[YR2020']]])*100</f>
        <v>3.4704370179948589</v>
      </c>
    </row>
    <row r="7734" spans="1:12" x14ac:dyDescent="0.3">
      <c r="A7734" t="s">
        <v>331</v>
      </c>
      <c r="B7734" t="s">
        <v>332</v>
      </c>
      <c r="C7734" s="5" t="s">
        <v>638</v>
      </c>
      <c r="D7734" t="s">
        <v>80</v>
      </c>
      <c r="E7734" t="s">
        <v>149</v>
      </c>
      <c r="F7734">
        <v>58394120.928125903</v>
      </c>
      <c r="G7734">
        <v>47491153.513260499</v>
      </c>
      <c r="H7734">
        <v>45079668.024869502</v>
      </c>
      <c r="I7734">
        <v>48066539.520187303</v>
      </c>
      <c r="J7734">
        <v>41676140.791149199</v>
      </c>
      <c r="K7734" s="4">
        <f>AVERAGE(Data[[#This Row],[2020 '[YR2020']]],Data[[#This Row],[2021 '[YR2021']]],Data[[#This Row],[2022 '[YR2022']]],Data[[#This Row],[2023 '[YR2023']]],Data[[#This Row],[2024 '[YR2024']]])</f>
        <v>48141524.555518486</v>
      </c>
      <c r="L7734" s="4">
        <f>((J7734-F7734)/Data[[#This Row],[2020 '[YR2020']]])*100</f>
        <v>-28.629560427074402</v>
      </c>
    </row>
    <row r="7735" spans="1:12" x14ac:dyDescent="0.3">
      <c r="A7735" t="s">
        <v>331</v>
      </c>
      <c r="B7735" t="s">
        <v>332</v>
      </c>
      <c r="C7735" s="5" t="s">
        <v>638</v>
      </c>
      <c r="D7735" t="s">
        <v>46</v>
      </c>
      <c r="E7735" t="s">
        <v>179</v>
      </c>
      <c r="F7735">
        <v>-20695759.630986799</v>
      </c>
      <c r="G7735">
        <v>-25229203.535625398</v>
      </c>
      <c r="H7735">
        <v>11945607.1972796</v>
      </c>
      <c r="I7735">
        <v>-49726965.758837603</v>
      </c>
      <c r="J7735">
        <v>11604195.6686216</v>
      </c>
      <c r="K7735" s="4">
        <f>AVERAGE(Data[[#This Row],[2020 '[YR2020']]],Data[[#This Row],[2021 '[YR2021']]],Data[[#This Row],[2022 '[YR2022']]],Data[[#This Row],[2023 '[YR2023']]],Data[[#This Row],[2024 '[YR2024']]])</f>
        <v>-14420425.211909717</v>
      </c>
      <c r="L7735" s="4">
        <f>((J7735-F7735)/Data[[#This Row],[2020 '[YR2020']]])*100</f>
        <v>-156.07040222503926</v>
      </c>
    </row>
    <row r="7736" spans="1:12" x14ac:dyDescent="0.3">
      <c r="A7736" t="s">
        <v>331</v>
      </c>
      <c r="B7736" t="s">
        <v>332</v>
      </c>
      <c r="C7736" s="5" t="s">
        <v>638</v>
      </c>
      <c r="D7736" t="s">
        <v>47</v>
      </c>
      <c r="E7736" t="s">
        <v>180</v>
      </c>
      <c r="F7736">
        <v>16570159.3967862</v>
      </c>
      <c r="G7736">
        <v>-37663293.993298501</v>
      </c>
      <c r="H7736">
        <v>-68778927.458782405</v>
      </c>
      <c r="I7736">
        <v>-96122595.048712507</v>
      </c>
      <c r="J7736">
        <v>41078850.581396803</v>
      </c>
      <c r="K7736" s="4">
        <f>AVERAGE(Data[[#This Row],[2020 '[YR2020']]],Data[[#This Row],[2021 '[YR2021']]],Data[[#This Row],[2022 '[YR2022']]],Data[[#This Row],[2023 '[YR2023']]],Data[[#This Row],[2024 '[YR2024']]])</f>
        <v>-28983161.304522086</v>
      </c>
      <c r="L7736" s="4">
        <f>((J7736-F7736)/Data[[#This Row],[2020 '[YR2020']]])*100</f>
        <v>147.90860243241892</v>
      </c>
    </row>
    <row r="7737" spans="1:12" x14ac:dyDescent="0.3">
      <c r="A7737" t="s">
        <v>331</v>
      </c>
      <c r="B7737" t="s">
        <v>332</v>
      </c>
      <c r="C7737" s="5" t="s">
        <v>638</v>
      </c>
      <c r="D7737" t="s">
        <v>4</v>
      </c>
      <c r="E7737" t="s">
        <v>144</v>
      </c>
      <c r="F7737">
        <v>2890610.6468362799</v>
      </c>
      <c r="G7737">
        <v>2422468.7105354299</v>
      </c>
      <c r="H7737">
        <v>107444.719195139</v>
      </c>
      <c r="I7737">
        <v>1404790.9898397799</v>
      </c>
      <c r="J7737">
        <v>2155806.4290997302</v>
      </c>
      <c r="K7737" s="4">
        <f>AVERAGE(Data[[#This Row],[2020 '[YR2020']]],Data[[#This Row],[2021 '[YR2021']]],Data[[#This Row],[2022 '[YR2022']]],Data[[#This Row],[2023 '[YR2023']]],Data[[#This Row],[2024 '[YR2024']]])</f>
        <v>1796224.2991012719</v>
      </c>
      <c r="L7737" s="4">
        <f>((J7737-F7737)/Data[[#This Row],[2020 '[YR2020']]])*100</f>
        <v>-25.420380241828116</v>
      </c>
    </row>
    <row r="7738" spans="1:12" x14ac:dyDescent="0.3">
      <c r="A7738" t="s">
        <v>331</v>
      </c>
      <c r="B7738" t="s">
        <v>332</v>
      </c>
      <c r="C7738" s="5" t="s">
        <v>638</v>
      </c>
      <c r="D7738" t="s">
        <v>5</v>
      </c>
      <c r="E7738" t="s">
        <v>143</v>
      </c>
      <c r="F7738">
        <v>395321.91981393599</v>
      </c>
      <c r="G7738">
        <v>73856.245239618103</v>
      </c>
      <c r="H7738">
        <v>72724.411425991202</v>
      </c>
      <c r="I7738">
        <v>70814.206515595797</v>
      </c>
      <c r="J7738">
        <v>70146.814928918204</v>
      </c>
      <c r="K7738" s="4">
        <f>AVERAGE(Data[[#This Row],[2020 '[YR2020']]],Data[[#This Row],[2021 '[YR2021']]],Data[[#This Row],[2022 '[YR2022']]],Data[[#This Row],[2023 '[YR2023']]],Data[[#This Row],[2024 '[YR2024']]])</f>
        <v>136572.71958481186</v>
      </c>
      <c r="L7738" s="4">
        <f>((J7738-F7738)/Data[[#This Row],[2020 '[YR2020']]])*100</f>
        <v>-82.255773987454631</v>
      </c>
    </row>
    <row r="7739" spans="1:12" x14ac:dyDescent="0.3">
      <c r="A7739" t="s">
        <v>331</v>
      </c>
      <c r="B7739" t="s">
        <v>332</v>
      </c>
      <c r="C7739" s="5" t="s">
        <v>638</v>
      </c>
      <c r="D7739" t="s">
        <v>7</v>
      </c>
      <c r="E7739" t="s">
        <v>142</v>
      </c>
      <c r="F7739">
        <v>-25059550.8493401</v>
      </c>
      <c r="G7739">
        <v>-78191576.991800994</v>
      </c>
      <c r="H7739">
        <v>-218533833.43204999</v>
      </c>
      <c r="I7739">
        <v>-178197036.87000999</v>
      </c>
      <c r="J7739">
        <v>-66230866.3413288</v>
      </c>
      <c r="K7739" s="4">
        <f>AVERAGE(Data[[#This Row],[2020 '[YR2020']]],Data[[#This Row],[2021 '[YR2021']]],Data[[#This Row],[2022 '[YR2022']]],Data[[#This Row],[2023 '[YR2023']]],Data[[#This Row],[2024 '[YR2024']]])</f>
        <v>-113242572.89690599</v>
      </c>
      <c r="L7739" s="4">
        <f>((J7739-F7739)/Data[[#This Row],[2020 '[YR2020']]])*100</f>
        <v>164.29390829673579</v>
      </c>
    </row>
    <row r="7740" spans="1:12" x14ac:dyDescent="0.3">
      <c r="A7740" t="s">
        <v>331</v>
      </c>
      <c r="B7740" t="s">
        <v>332</v>
      </c>
      <c r="C7740" s="5" t="s">
        <v>638</v>
      </c>
      <c r="D7740" t="s">
        <v>8</v>
      </c>
      <c r="E7740" t="s">
        <v>119</v>
      </c>
      <c r="F7740">
        <v>80.7</v>
      </c>
      <c r="G7740">
        <v>81.052000000000007</v>
      </c>
      <c r="H7740">
        <v>81.117999999999995</v>
      </c>
      <c r="I7740">
        <v>81.180999999999997</v>
      </c>
      <c r="J7740">
        <v>81.182000000000002</v>
      </c>
      <c r="K7740" s="4">
        <f>AVERAGE(Data[[#This Row],[2020 '[YR2020']]],Data[[#This Row],[2021 '[YR2021']]],Data[[#This Row],[2022 '[YR2022']]],Data[[#This Row],[2023 '[YR2023']]],Data[[#This Row],[2024 '[YR2024']]])</f>
        <v>81.046599999999998</v>
      </c>
      <c r="L7740" s="4">
        <f>((J7740-F7740)/Data[[#This Row],[2020 '[YR2020']]])*100</f>
        <v>0.5972738537794291</v>
      </c>
    </row>
    <row r="7741" spans="1:12" x14ac:dyDescent="0.3">
      <c r="A7741" t="s">
        <v>331</v>
      </c>
      <c r="B7741" t="s">
        <v>332</v>
      </c>
      <c r="C7741" s="5" t="s">
        <v>638</v>
      </c>
      <c r="D7741" t="s">
        <v>10</v>
      </c>
      <c r="E7741" t="s">
        <v>115</v>
      </c>
      <c r="F7741">
        <v>82.611000000000004</v>
      </c>
      <c r="G7741">
        <v>82.778000000000006</v>
      </c>
      <c r="H7741">
        <v>83.138000000000005</v>
      </c>
      <c r="I7741">
        <v>83.129000000000005</v>
      </c>
      <c r="J7741">
        <v>83.129000000000005</v>
      </c>
      <c r="K7741" s="4">
        <f>AVERAGE(Data[[#This Row],[2020 '[YR2020']]],Data[[#This Row],[2021 '[YR2021']]],Data[[#This Row],[2022 '[YR2022']]],Data[[#This Row],[2023 '[YR2023']]],Data[[#This Row],[2024 '[YR2024']]])</f>
        <v>82.957000000000008</v>
      </c>
      <c r="L7741" s="4">
        <f>((J7741-F7741)/Data[[#This Row],[2020 '[YR2020']]])*100</f>
        <v>0.62703514059871035</v>
      </c>
    </row>
    <row r="7742" spans="1:12" x14ac:dyDescent="0.3">
      <c r="A7742" t="s">
        <v>331</v>
      </c>
      <c r="B7742" t="s">
        <v>332</v>
      </c>
      <c r="C7742" s="5" t="s">
        <v>638</v>
      </c>
      <c r="D7742" t="s">
        <v>11</v>
      </c>
      <c r="E7742" t="s">
        <v>116</v>
      </c>
      <c r="F7742">
        <v>69.593000000000004</v>
      </c>
      <c r="G7742">
        <v>69.525999999999996</v>
      </c>
      <c r="H7742">
        <v>69.771000000000001</v>
      </c>
      <c r="I7742">
        <v>69.652000000000001</v>
      </c>
      <c r="J7742">
        <v>69.606999999999999</v>
      </c>
      <c r="K7742" s="4">
        <f>AVERAGE(Data[[#This Row],[2020 '[YR2020']]],Data[[#This Row],[2021 '[YR2021']]],Data[[#This Row],[2022 '[YR2022']]],Data[[#This Row],[2023 '[YR2023']]],Data[[#This Row],[2024 '[YR2024']]])</f>
        <v>69.629800000000003</v>
      </c>
      <c r="L7742" s="4">
        <f>((J7742-F7742)/Data[[#This Row],[2020 '[YR2020']]])*100</f>
        <v>2.0116965786782855E-2</v>
      </c>
    </row>
    <row r="7743" spans="1:12" x14ac:dyDescent="0.3">
      <c r="A7743" t="s">
        <v>331</v>
      </c>
      <c r="B7743" t="s">
        <v>332</v>
      </c>
      <c r="C7743" s="5" t="s">
        <v>638</v>
      </c>
      <c r="D7743" t="s">
        <v>12</v>
      </c>
      <c r="E7743" t="s">
        <v>117</v>
      </c>
      <c r="F7743">
        <v>68.311000000000007</v>
      </c>
      <c r="G7743">
        <v>67.917000000000002</v>
      </c>
      <c r="H7743">
        <v>68.593999999999994</v>
      </c>
      <c r="I7743">
        <v>68.302000000000007</v>
      </c>
      <c r="J7743">
        <v>68.251999999999995</v>
      </c>
      <c r="K7743" s="4">
        <f>AVERAGE(Data[[#This Row],[2020 '[YR2020']]],Data[[#This Row],[2021 '[YR2021']]],Data[[#This Row],[2022 '[YR2022']]],Data[[#This Row],[2023 '[YR2023']]],Data[[#This Row],[2024 '[YR2024']]])</f>
        <v>68.275200000000012</v>
      </c>
      <c r="L7743" s="4">
        <f>((J7743-F7743)/Data[[#This Row],[2020 '[YR2020']]])*100</f>
        <v>-8.6369691557745751E-2</v>
      </c>
    </row>
    <row r="7744" spans="1:12" x14ac:dyDescent="0.3">
      <c r="A7744" t="s">
        <v>331</v>
      </c>
      <c r="B7744" t="s">
        <v>332</v>
      </c>
      <c r="C7744" s="5" t="s">
        <v>638</v>
      </c>
      <c r="D7744" t="s">
        <v>13</v>
      </c>
      <c r="E7744" t="s">
        <v>118</v>
      </c>
      <c r="F7744">
        <v>68.941999999999993</v>
      </c>
      <c r="G7744">
        <v>68.706999999999994</v>
      </c>
      <c r="H7744">
        <v>69.17</v>
      </c>
      <c r="I7744">
        <v>68.959999999999994</v>
      </c>
      <c r="J7744">
        <v>68.911000000000001</v>
      </c>
      <c r="K7744" s="4">
        <f>AVERAGE(Data[[#This Row],[2020 '[YR2020']]],Data[[#This Row],[2021 '[YR2021']]],Data[[#This Row],[2022 '[YR2022']]],Data[[#This Row],[2023 '[YR2023']]],Data[[#This Row],[2024 '[YR2024']]])</f>
        <v>68.938000000000002</v>
      </c>
      <c r="L7744" s="4">
        <f>((J7744-F7744)/Data[[#This Row],[2020 '[YR2020']]])*100</f>
        <v>-4.4965333178601873E-2</v>
      </c>
    </row>
    <row r="7745" spans="1:12" x14ac:dyDescent="0.3">
      <c r="A7745" t="s">
        <v>331</v>
      </c>
      <c r="B7745" t="s">
        <v>332</v>
      </c>
      <c r="C7745" s="5" t="s">
        <v>638</v>
      </c>
      <c r="D7745" t="s">
        <v>14</v>
      </c>
      <c r="E7745" t="s">
        <v>120</v>
      </c>
      <c r="F7745">
        <v>428833631.08461702</v>
      </c>
      <c r="G7745">
        <v>413657230.87221497</v>
      </c>
      <c r="H7745">
        <v>411359144.17484498</v>
      </c>
      <c r="I7745">
        <v>546024657.59377301</v>
      </c>
      <c r="J7745">
        <v>642876796.96466196</v>
      </c>
      <c r="K7745" s="4">
        <f>AVERAGE(Data[[#This Row],[2020 '[YR2020']]],Data[[#This Row],[2021 '[YR2021']]],Data[[#This Row],[2022 '[YR2022']]],Data[[#This Row],[2023 '[YR2023']]],Data[[#This Row],[2024 '[YR2024']]])</f>
        <v>488550292.13802242</v>
      </c>
      <c r="L7745" s="4">
        <f>((J7745-F7745)/Data[[#This Row],[2020 '[YR2020']]])*100</f>
        <v>49.912868386437296</v>
      </c>
    </row>
    <row r="7746" spans="1:12" x14ac:dyDescent="0.3">
      <c r="A7746" t="s">
        <v>331</v>
      </c>
      <c r="B7746" t="s">
        <v>332</v>
      </c>
      <c r="C7746" s="5" t="s">
        <v>638</v>
      </c>
      <c r="D7746" t="s">
        <v>17</v>
      </c>
      <c r="E7746" t="s">
        <v>110</v>
      </c>
      <c r="F7746">
        <v>-5653417.7276013102</v>
      </c>
      <c r="G7746">
        <v>-23030117.860219002</v>
      </c>
      <c r="H7746">
        <v>-38366300.182115898</v>
      </c>
      <c r="I7746">
        <v>-72472771.552836105</v>
      </c>
      <c r="J7746">
        <v>19910800.909277499</v>
      </c>
      <c r="K7746" s="4">
        <f>AVERAGE(Data[[#This Row],[2020 '[YR2020']]],Data[[#This Row],[2021 '[YR2021']]],Data[[#This Row],[2022 '[YR2022']]],Data[[#This Row],[2023 '[YR2023']]],Data[[#This Row],[2024 '[YR2024']]])</f>
        <v>-23922361.282698967</v>
      </c>
      <c r="L7746" s="4">
        <f>((J7746-F7746)/Data[[#This Row],[2020 '[YR2020']]])*100</f>
        <v>-452.19051321943368</v>
      </c>
    </row>
    <row r="7747" spans="1:12" x14ac:dyDescent="0.3">
      <c r="A7747" t="s">
        <v>331</v>
      </c>
      <c r="B7747" t="s">
        <v>332</v>
      </c>
      <c r="C7747" s="5" t="s">
        <v>638</v>
      </c>
      <c r="D7747" t="s">
        <v>22</v>
      </c>
      <c r="E7747" t="s">
        <v>112</v>
      </c>
      <c r="F7747">
        <v>378712318.63058901</v>
      </c>
      <c r="G7747">
        <v>371236827.34180701</v>
      </c>
      <c r="H7747">
        <v>340868967.791107</v>
      </c>
      <c r="I7747">
        <v>430769827.81269598</v>
      </c>
      <c r="J7747">
        <v>510244190.99812901</v>
      </c>
      <c r="K7747" s="4">
        <f>AVERAGE(Data[[#This Row],[2020 '[YR2020']]],Data[[#This Row],[2021 '[YR2021']]],Data[[#This Row],[2022 '[YR2022']]],Data[[#This Row],[2023 '[YR2023']]],Data[[#This Row],[2024 '[YR2024']]])</f>
        <v>406366426.51486558</v>
      </c>
      <c r="L7747" s="4">
        <f>((J7747-F7747)/Data[[#This Row],[2020 '[YR2020']]])*100</f>
        <v>34.731342472078758</v>
      </c>
    </row>
    <row r="7748" spans="1:12" x14ac:dyDescent="0.3">
      <c r="A7748" t="s">
        <v>331</v>
      </c>
      <c r="B7748" t="s">
        <v>332</v>
      </c>
      <c r="C7748" s="5" t="s">
        <v>638</v>
      </c>
      <c r="D7748" t="s">
        <v>23</v>
      </c>
      <c r="E7748" t="s">
        <v>113</v>
      </c>
      <c r="F7748">
        <v>404024803.78207999</v>
      </c>
      <c r="G7748">
        <v>468455948.276452</v>
      </c>
      <c r="H7748">
        <v>546251467.01303506</v>
      </c>
      <c r="I7748">
        <v>629457451.90366805</v>
      </c>
      <c r="J7748">
        <v>608712649.06716704</v>
      </c>
      <c r="K7748" s="4">
        <f>AVERAGE(Data[[#This Row],[2020 '[YR2020']]],Data[[#This Row],[2021 '[YR2021']]],Data[[#This Row],[2022 '[YR2022']]],Data[[#This Row],[2023 '[YR2023']]],Data[[#This Row],[2024 '[YR2024']]])</f>
        <v>531380464.00848043</v>
      </c>
      <c r="L7748" s="4">
        <f>((J7748-F7748)/Data[[#This Row],[2020 '[YR2020']]])*100</f>
        <v>50.662197807907383</v>
      </c>
    </row>
    <row r="7749" spans="1:12" x14ac:dyDescent="0.3">
      <c r="A7749" t="s">
        <v>331</v>
      </c>
      <c r="B7749" t="s">
        <v>332</v>
      </c>
      <c r="C7749" s="5" t="s">
        <v>638</v>
      </c>
      <c r="D7749" t="s">
        <v>9</v>
      </c>
      <c r="E7749" t="s">
        <v>114</v>
      </c>
      <c r="F7749">
        <v>84.459000000000003</v>
      </c>
      <c r="G7749">
        <v>84.447000000000003</v>
      </c>
      <c r="H7749">
        <v>85.090999999999994</v>
      </c>
      <c r="I7749">
        <v>85.012</v>
      </c>
      <c r="J7749">
        <v>85.010999999999996</v>
      </c>
      <c r="K7749" s="4">
        <f>AVERAGE(Data[[#This Row],[2020 '[YR2020']]],Data[[#This Row],[2021 '[YR2021']]],Data[[#This Row],[2022 '[YR2022']]],Data[[#This Row],[2023 '[YR2023']]],Data[[#This Row],[2024 '[YR2024']]])</f>
        <v>84.804000000000002</v>
      </c>
      <c r="L7749" s="4">
        <f>((J7749-F7749)/Data[[#This Row],[2020 '[YR2020']]])*100</f>
        <v>0.6535715554292526</v>
      </c>
    </row>
    <row r="7750" spans="1:12" x14ac:dyDescent="0.3">
      <c r="A7750" t="s">
        <v>331</v>
      </c>
      <c r="B7750" t="s">
        <v>332</v>
      </c>
      <c r="C7750" s="5" t="s">
        <v>638</v>
      </c>
      <c r="D7750" t="s">
        <v>29</v>
      </c>
      <c r="E7750" t="s">
        <v>121</v>
      </c>
      <c r="F7750">
        <v>70.927000000000007</v>
      </c>
      <c r="G7750">
        <v>70.745999999999995</v>
      </c>
      <c r="H7750">
        <v>72.204999999999998</v>
      </c>
      <c r="I7750">
        <v>72.072000000000003</v>
      </c>
      <c r="J7750">
        <v>72.045000000000002</v>
      </c>
      <c r="K7750" s="4">
        <f>AVERAGE(Data[[#This Row],[2020 '[YR2020']]],Data[[#This Row],[2021 '[YR2021']]],Data[[#This Row],[2022 '[YR2022']]],Data[[#This Row],[2023 '[YR2023']]],Data[[#This Row],[2024 '[YR2024']]])</f>
        <v>71.599000000000004</v>
      </c>
      <c r="L7750" s="4">
        <f>((J7750-F7750)/Data[[#This Row],[2020 '[YR2020']]])*100</f>
        <v>1.5762685578129554</v>
      </c>
    </row>
    <row r="7751" spans="1:12" x14ac:dyDescent="0.3">
      <c r="A7751" t="s">
        <v>331</v>
      </c>
      <c r="B7751" t="s">
        <v>332</v>
      </c>
      <c r="C7751" s="5" t="s">
        <v>638</v>
      </c>
      <c r="D7751" t="s">
        <v>26</v>
      </c>
      <c r="E7751" t="s">
        <v>137</v>
      </c>
      <c r="F7751">
        <v>556260233.71646798</v>
      </c>
      <c r="G7751">
        <v>619460471.70248103</v>
      </c>
      <c r="H7751">
        <v>764641230.05601704</v>
      </c>
      <c r="I7751">
        <v>883610639.28543103</v>
      </c>
      <c r="J7751">
        <v>857128261.07178199</v>
      </c>
      <c r="K7751" s="4">
        <f>AVERAGE(Data[[#This Row],[2020 '[YR2020']]],Data[[#This Row],[2021 '[YR2021']]],Data[[#This Row],[2022 '[YR2022']]],Data[[#This Row],[2023 '[YR2023']]],Data[[#This Row],[2024 '[YR2024']]])</f>
        <v>736220167.16643584</v>
      </c>
      <c r="L7751" s="4">
        <f>((J7751-F7751)/Data[[#This Row],[2020 '[YR2020']]])*100</f>
        <v>54.087639043539795</v>
      </c>
    </row>
    <row r="7752" spans="1:12" x14ac:dyDescent="0.3">
      <c r="A7752" t="s">
        <v>331</v>
      </c>
      <c r="B7752" t="s">
        <v>332</v>
      </c>
      <c r="C7752" s="5" t="s">
        <v>638</v>
      </c>
      <c r="D7752" t="s">
        <v>44</v>
      </c>
      <c r="E7752" t="s">
        <v>177</v>
      </c>
      <c r="F7752">
        <v>62325469.877113096</v>
      </c>
      <c r="G7752">
        <v>65757486.534127899</v>
      </c>
      <c r="H7752">
        <v>137809298.77598801</v>
      </c>
      <c r="I7752">
        <v>131801407.580136</v>
      </c>
      <c r="J7752">
        <v>95705521.254103899</v>
      </c>
      <c r="K7752" s="4">
        <f>AVERAGE(Data[[#This Row],[2020 '[YR2020']]],Data[[#This Row],[2021 '[YR2021']]],Data[[#This Row],[2022 '[YR2022']]],Data[[#This Row],[2023 '[YR2023']]],Data[[#This Row],[2024 '[YR2024']]])</f>
        <v>98679836.804293782</v>
      </c>
      <c r="L7752" s="4">
        <f>((J7752-F7752)/Data[[#This Row],[2020 '[YR2020']]])*100</f>
        <v>53.557640949688988</v>
      </c>
    </row>
    <row r="7753" spans="1:12" x14ac:dyDescent="0.3">
      <c r="A7753" t="s">
        <v>331</v>
      </c>
      <c r="B7753" t="s">
        <v>332</v>
      </c>
      <c r="C7753" s="5" t="s">
        <v>638</v>
      </c>
      <c r="D7753" t="s">
        <v>43</v>
      </c>
      <c r="E7753" t="s">
        <v>185</v>
      </c>
      <c r="F7753">
        <v>0.1</v>
      </c>
      <c r="G7753">
        <v>0.1</v>
      </c>
      <c r="H7753">
        <v>0.1</v>
      </c>
      <c r="I7753">
        <v>0.1</v>
      </c>
      <c r="J7753">
        <v>0.1</v>
      </c>
      <c r="K7753" s="4">
        <f>AVERAGE(Data[[#This Row],[2020 '[YR2020']]],Data[[#This Row],[2021 '[YR2021']]],Data[[#This Row],[2022 '[YR2022']]],Data[[#This Row],[2023 '[YR2023']]],Data[[#This Row],[2024 '[YR2024']]])</f>
        <v>0.1</v>
      </c>
      <c r="L7753" s="4">
        <f>((J7753-F7753)/Data[[#This Row],[2020 '[YR2020']]])*100</f>
        <v>0</v>
      </c>
    </row>
    <row r="7754" spans="1:12" x14ac:dyDescent="0.3">
      <c r="A7754" t="s">
        <v>331</v>
      </c>
      <c r="B7754" t="s">
        <v>332</v>
      </c>
      <c r="C7754" s="5" t="s">
        <v>638</v>
      </c>
      <c r="D7754" t="s">
        <v>39</v>
      </c>
      <c r="E7754" t="s">
        <v>133</v>
      </c>
      <c r="F7754">
        <v>382008</v>
      </c>
      <c r="G7754">
        <v>394292</v>
      </c>
      <c r="H7754">
        <v>410362</v>
      </c>
      <c r="I7754">
        <v>422706</v>
      </c>
      <c r="J7754">
        <v>435634</v>
      </c>
      <c r="K7754" s="4">
        <f>AVERAGE(Data[[#This Row],[2020 '[YR2020']]],Data[[#This Row],[2021 '[YR2021']]],Data[[#This Row],[2022 '[YR2022']]],Data[[#This Row],[2023 '[YR2023']]],Data[[#This Row],[2024 '[YR2024']]])</f>
        <v>409000.4</v>
      </c>
      <c r="L7754" s="4">
        <f>((J7754-F7754)/Data[[#This Row],[2020 '[YR2020']]])*100</f>
        <v>14.037925907310841</v>
      </c>
    </row>
    <row r="7755" spans="1:12" x14ac:dyDescent="0.3">
      <c r="A7755" t="s">
        <v>331</v>
      </c>
      <c r="B7755" t="s">
        <v>332</v>
      </c>
      <c r="C7755" s="5" t="s">
        <v>638</v>
      </c>
      <c r="D7755" t="s">
        <v>37</v>
      </c>
      <c r="E7755" t="s">
        <v>131</v>
      </c>
      <c r="F7755">
        <v>84.81</v>
      </c>
      <c r="G7755">
        <v>84.866</v>
      </c>
      <c r="H7755">
        <v>85.872</v>
      </c>
      <c r="I7755">
        <v>85.816999999999993</v>
      </c>
      <c r="J7755">
        <v>85.831000000000003</v>
      </c>
      <c r="K7755" s="4">
        <f>AVERAGE(Data[[#This Row],[2020 '[YR2020']]],Data[[#This Row],[2021 '[YR2021']]],Data[[#This Row],[2022 '[YR2022']]],Data[[#This Row],[2023 '[YR2023']]],Data[[#This Row],[2024 '[YR2024']]])</f>
        <v>85.4392</v>
      </c>
      <c r="L7755" s="4">
        <f>((J7755-F7755)/Data[[#This Row],[2020 '[YR2020']]])*100</f>
        <v>1.203867468458909</v>
      </c>
    </row>
    <row r="7756" spans="1:12" x14ac:dyDescent="0.3">
      <c r="A7756" t="s">
        <v>331</v>
      </c>
      <c r="B7756" t="s">
        <v>332</v>
      </c>
      <c r="C7756" s="5" t="s">
        <v>638</v>
      </c>
      <c r="D7756" t="s">
        <v>36</v>
      </c>
      <c r="E7756" t="s">
        <v>130</v>
      </c>
      <c r="F7756">
        <v>83.331000000000003</v>
      </c>
      <c r="G7756">
        <v>83.516000000000005</v>
      </c>
      <c r="H7756">
        <v>84.39</v>
      </c>
      <c r="I7756">
        <v>84.355999999999995</v>
      </c>
      <c r="J7756">
        <v>84.37</v>
      </c>
      <c r="K7756" s="4">
        <f>AVERAGE(Data[[#This Row],[2020 '[YR2020']]],Data[[#This Row],[2021 '[YR2021']]],Data[[#This Row],[2022 '[YR2022']]],Data[[#This Row],[2023 '[YR2023']]],Data[[#This Row],[2024 '[YR2024']]])</f>
        <v>83.99260000000001</v>
      </c>
      <c r="L7756" s="4">
        <f>((J7756-F7756)/Data[[#This Row],[2020 '[YR2020']]])*100</f>
        <v>1.2468349113775203</v>
      </c>
    </row>
    <row r="7757" spans="1:12" x14ac:dyDescent="0.3">
      <c r="A7757" t="s">
        <v>331</v>
      </c>
      <c r="B7757" t="s">
        <v>332</v>
      </c>
      <c r="C7757" s="5" t="s">
        <v>638</v>
      </c>
      <c r="D7757" t="s">
        <v>38</v>
      </c>
      <c r="E7757" t="s">
        <v>132</v>
      </c>
      <c r="F7757">
        <v>48.009203995727802</v>
      </c>
      <c r="G7757">
        <v>48.137420997636298</v>
      </c>
      <c r="H7757">
        <v>47.988117808179098</v>
      </c>
      <c r="I7757">
        <v>48.0267609165709</v>
      </c>
      <c r="J7757">
        <v>48.021963391287201</v>
      </c>
      <c r="K7757" s="4">
        <f>AVERAGE(Data[[#This Row],[2020 '[YR2020']]],Data[[#This Row],[2021 '[YR2021']]],Data[[#This Row],[2022 '[YR2022']]],Data[[#This Row],[2023 '[YR2023']]],Data[[#This Row],[2024 '[YR2024']]])</f>
        <v>48.036693421880258</v>
      </c>
      <c r="L7757" s="4">
        <f>((J7757-F7757)/Data[[#This Row],[2020 '[YR2020']]])*100</f>
        <v>2.6576977948925884E-2</v>
      </c>
    </row>
    <row r="7758" spans="1:12" x14ac:dyDescent="0.3">
      <c r="A7758" t="s">
        <v>331</v>
      </c>
      <c r="B7758" t="s">
        <v>332</v>
      </c>
      <c r="C7758" s="5" t="s">
        <v>638</v>
      </c>
      <c r="D7758" t="s">
        <v>34</v>
      </c>
      <c r="E7758" t="s">
        <v>128</v>
      </c>
      <c r="F7758">
        <v>85.197999999999993</v>
      </c>
      <c r="G7758">
        <v>85.191000000000003</v>
      </c>
      <c r="H7758">
        <v>86.325999999999993</v>
      </c>
      <c r="I7758">
        <v>86.221999999999994</v>
      </c>
      <c r="J7758">
        <v>86.233000000000004</v>
      </c>
      <c r="K7758" s="4">
        <f>AVERAGE(Data[[#This Row],[2020 '[YR2020']]],Data[[#This Row],[2021 '[YR2021']]],Data[[#This Row],[2022 '[YR2022']]],Data[[#This Row],[2023 '[YR2023']]],Data[[#This Row],[2024 '[YR2024']]])</f>
        <v>85.834000000000003</v>
      </c>
      <c r="L7758" s="4">
        <f>((J7758-F7758)/Data[[#This Row],[2020 '[YR2020']]])*100</f>
        <v>1.2148172492312153</v>
      </c>
    </row>
    <row r="7759" spans="1:12" x14ac:dyDescent="0.3">
      <c r="A7759" t="s">
        <v>331</v>
      </c>
      <c r="B7759" t="s">
        <v>332</v>
      </c>
      <c r="C7759" s="5" t="s">
        <v>638</v>
      </c>
      <c r="D7759" t="s">
        <v>33</v>
      </c>
      <c r="E7759" t="s">
        <v>126</v>
      </c>
      <c r="F7759">
        <v>83.227000000000004</v>
      </c>
      <c r="G7759">
        <v>83.468999999999994</v>
      </c>
      <c r="H7759">
        <v>84.233999999999995</v>
      </c>
      <c r="I7759">
        <v>84.247</v>
      </c>
      <c r="J7759">
        <v>84.265000000000001</v>
      </c>
      <c r="K7759" s="4">
        <f>AVERAGE(Data[[#This Row],[2020 '[YR2020']]],Data[[#This Row],[2021 '[YR2021']]],Data[[#This Row],[2022 '[YR2022']]],Data[[#This Row],[2023 '[YR2023']]],Data[[#This Row],[2024 '[YR2024']]])</f>
        <v>83.888400000000004</v>
      </c>
      <c r="L7759" s="4">
        <f>((J7759-F7759)/Data[[#This Row],[2020 '[YR2020']]])*100</f>
        <v>1.2471914162471274</v>
      </c>
    </row>
    <row r="7760" spans="1:12" x14ac:dyDescent="0.3">
      <c r="A7760" t="s">
        <v>331</v>
      </c>
      <c r="B7760" t="s">
        <v>332</v>
      </c>
      <c r="C7760" s="5" t="s">
        <v>638</v>
      </c>
      <c r="D7760" t="s">
        <v>32</v>
      </c>
      <c r="E7760" t="s">
        <v>125</v>
      </c>
      <c r="F7760">
        <v>81.400000000000006</v>
      </c>
      <c r="G7760">
        <v>81.783000000000001</v>
      </c>
      <c r="H7760">
        <v>82.385999999999996</v>
      </c>
      <c r="I7760">
        <v>82.426000000000002</v>
      </c>
      <c r="J7760">
        <v>82.441999999999993</v>
      </c>
      <c r="K7760" s="4">
        <f>AVERAGE(Data[[#This Row],[2020 '[YR2020']]],Data[[#This Row],[2021 '[YR2021']]],Data[[#This Row],[2022 '[YR2022']]],Data[[#This Row],[2023 '[YR2023']]],Data[[#This Row],[2024 '[YR2024']]])</f>
        <v>82.087400000000002</v>
      </c>
      <c r="L7760" s="4">
        <f>((J7760-F7760)/Data[[#This Row],[2020 '[YR2020']]])*100</f>
        <v>1.2800982800982645</v>
      </c>
    </row>
    <row r="7761" spans="1:12" x14ac:dyDescent="0.3">
      <c r="A7761" t="s">
        <v>331</v>
      </c>
      <c r="B7761" t="s">
        <v>332</v>
      </c>
      <c r="C7761" s="5" t="s">
        <v>638</v>
      </c>
      <c r="D7761" t="s">
        <v>31</v>
      </c>
      <c r="E7761" t="s">
        <v>123</v>
      </c>
      <c r="F7761">
        <v>69.991</v>
      </c>
      <c r="G7761">
        <v>69.679000000000002</v>
      </c>
      <c r="H7761">
        <v>71.284999999999997</v>
      </c>
      <c r="I7761">
        <v>71.058999999999997</v>
      </c>
      <c r="J7761">
        <v>71.025000000000006</v>
      </c>
      <c r="K7761" s="4">
        <f>AVERAGE(Data[[#This Row],[2020 '[YR2020']]],Data[[#This Row],[2021 '[YR2021']]],Data[[#This Row],[2022 '[YR2022']]],Data[[#This Row],[2023 '[YR2023']]],Data[[#This Row],[2024 '[YR2024']]])</f>
        <v>70.607799999999997</v>
      </c>
      <c r="L7761" s="4">
        <f>((J7761-F7761)/Data[[#This Row],[2020 '[YR2020']]])*100</f>
        <v>1.4773327999314283</v>
      </c>
    </row>
    <row r="7762" spans="1:12" x14ac:dyDescent="0.3">
      <c r="A7762" t="s">
        <v>331</v>
      </c>
      <c r="B7762" t="s">
        <v>332</v>
      </c>
      <c r="C7762" s="5" t="s">
        <v>638</v>
      </c>
      <c r="D7762" t="s">
        <v>30</v>
      </c>
      <c r="E7762" t="s">
        <v>122</v>
      </c>
      <c r="F7762">
        <v>69.084999999999994</v>
      </c>
      <c r="G7762">
        <v>68.652000000000001</v>
      </c>
      <c r="H7762">
        <v>70.403999999999996</v>
      </c>
      <c r="I7762">
        <v>70.093000000000004</v>
      </c>
      <c r="J7762">
        <v>70.058999999999997</v>
      </c>
      <c r="K7762" s="4">
        <f>AVERAGE(Data[[#This Row],[2020 '[YR2020']]],Data[[#This Row],[2021 '[YR2021']]],Data[[#This Row],[2022 '[YR2022']]],Data[[#This Row],[2023 '[YR2023']]],Data[[#This Row],[2024 '[YR2024']]])</f>
        <v>69.658600000000007</v>
      </c>
      <c r="L7762" s="4">
        <f>((J7762-F7762)/Data[[#This Row],[2020 '[YR2020']]])*100</f>
        <v>1.4098574220163622</v>
      </c>
    </row>
    <row r="7763" spans="1:12" x14ac:dyDescent="0.3">
      <c r="A7763" t="s">
        <v>331</v>
      </c>
      <c r="B7763" t="s">
        <v>332</v>
      </c>
      <c r="C7763" s="5" t="s">
        <v>638</v>
      </c>
      <c r="D7763" t="s">
        <v>35</v>
      </c>
      <c r="E7763" t="s">
        <v>129</v>
      </c>
      <c r="F7763">
        <v>86.335999999999999</v>
      </c>
      <c r="G7763">
        <v>86.212000000000003</v>
      </c>
      <c r="H7763">
        <v>87.448999999999998</v>
      </c>
      <c r="I7763">
        <v>87.328999999999994</v>
      </c>
      <c r="J7763">
        <v>87.338999999999999</v>
      </c>
      <c r="K7763" s="4">
        <f>AVERAGE(Data[[#This Row],[2020 '[YR2020']]],Data[[#This Row],[2021 '[YR2021']]],Data[[#This Row],[2022 '[YR2022']]],Data[[#This Row],[2023 '[YR2023']]],Data[[#This Row],[2024 '[YR2024']]])</f>
        <v>86.933000000000007</v>
      </c>
      <c r="L7763" s="4">
        <f>((J7763-F7763)/Data[[#This Row],[2020 '[YR2020']]])*100</f>
        <v>1.1617401779095629</v>
      </c>
    </row>
    <row r="7764" spans="1:12" x14ac:dyDescent="0.3">
      <c r="A7764" t="s">
        <v>289</v>
      </c>
      <c r="B7764" t="s">
        <v>290</v>
      </c>
      <c r="C7764" s="5" t="s">
        <v>637</v>
      </c>
      <c r="D7764" t="s">
        <v>62</v>
      </c>
      <c r="E7764" t="s">
        <v>189</v>
      </c>
      <c r="F7764">
        <v>2282009</v>
      </c>
      <c r="G7764">
        <v>2387920</v>
      </c>
      <c r="H7764">
        <v>2497463</v>
      </c>
      <c r="I7764">
        <v>2610483</v>
      </c>
      <c r="J7764">
        <v>2726815</v>
      </c>
      <c r="K7764" s="4">
        <f>AVERAGE(Data[[#This Row],[2020 '[YR2020']]],Data[[#This Row],[2021 '[YR2021']]],Data[[#This Row],[2022 '[YR2022']]],Data[[#This Row],[2023 '[YR2023']]],Data[[#This Row],[2024 '[YR2024']]])</f>
        <v>2500938</v>
      </c>
      <c r="L7764" s="4">
        <f>((J7764-F7764)/Data[[#This Row],[2020 '[YR2020']]])*100</f>
        <v>19.491860023339083</v>
      </c>
    </row>
    <row r="7765" spans="1:12" x14ac:dyDescent="0.3">
      <c r="A7765" t="s">
        <v>289</v>
      </c>
      <c r="B7765" t="s">
        <v>290</v>
      </c>
      <c r="C7765" s="5" t="s">
        <v>637</v>
      </c>
      <c r="D7765" t="s">
        <v>83</v>
      </c>
      <c r="E7765" t="s">
        <v>172</v>
      </c>
      <c r="F7765">
        <v>50.908999999999999</v>
      </c>
      <c r="G7765">
        <v>50.363</v>
      </c>
      <c r="H7765">
        <v>50.308</v>
      </c>
      <c r="I7765">
        <v>50.279000000000003</v>
      </c>
      <c r="J7765">
        <v>50.149000000000001</v>
      </c>
      <c r="K7765" s="4">
        <f>AVERAGE(Data[[#This Row],[2020 '[YR2020']]],Data[[#This Row],[2021 '[YR2021']]],Data[[#This Row],[2022 '[YR2022']]],Data[[#This Row],[2023 '[YR2023']]],Data[[#This Row],[2024 '[YR2024']]])</f>
        <v>50.401599999999995</v>
      </c>
      <c r="L7765" s="4">
        <f>((J7765-F7765)/Data[[#This Row],[2020 '[YR2020']]])*100</f>
        <v>-1.4928598086782259</v>
      </c>
    </row>
    <row r="7766" spans="1:12" x14ac:dyDescent="0.3">
      <c r="A7766" t="s">
        <v>289</v>
      </c>
      <c r="B7766" t="s">
        <v>290</v>
      </c>
      <c r="C7766" s="5" t="s">
        <v>637</v>
      </c>
      <c r="D7766" t="s">
        <v>63</v>
      </c>
      <c r="E7766" t="s">
        <v>190</v>
      </c>
      <c r="F7766">
        <v>13.7047794358974</v>
      </c>
      <c r="G7766">
        <v>13.8258375927276</v>
      </c>
      <c r="H7766">
        <v>14.0291958772708</v>
      </c>
      <c r="I7766">
        <v>14.219389643499801</v>
      </c>
      <c r="J7766">
        <v>14.3447490106213</v>
      </c>
      <c r="K7766" s="4">
        <f>AVERAGE(Data[[#This Row],[2020 '[YR2020']]],Data[[#This Row],[2021 '[YR2021']]],Data[[#This Row],[2022 '[YR2022']]],Data[[#This Row],[2023 '[YR2023']]],Data[[#This Row],[2024 '[YR2024']]])</f>
        <v>14.024790312003381</v>
      </c>
      <c r="L7766" s="4">
        <f>((J7766-F7766)/Data[[#This Row],[2020 '[YR2020']]])*100</f>
        <v>4.6696816808857573</v>
      </c>
    </row>
    <row r="7767" spans="1:12" x14ac:dyDescent="0.3">
      <c r="A7767" t="s">
        <v>289</v>
      </c>
      <c r="B7767" t="s">
        <v>290</v>
      </c>
      <c r="C7767" s="5" t="s">
        <v>637</v>
      </c>
      <c r="D7767" t="s">
        <v>68</v>
      </c>
      <c r="E7767" t="s">
        <v>153</v>
      </c>
      <c r="F7767">
        <v>1.9</v>
      </c>
      <c r="G7767">
        <v>2</v>
      </c>
      <c r="H7767">
        <v>2.1</v>
      </c>
      <c r="I7767">
        <v>2.2000000000000002</v>
      </c>
      <c r="J7767">
        <v>2.5</v>
      </c>
      <c r="K7767" s="4">
        <f>AVERAGE(Data[[#This Row],[2020 '[YR2020']]],Data[[#This Row],[2021 '[YR2021']]],Data[[#This Row],[2022 '[YR2022']]],Data[[#This Row],[2023 '[YR2023']]],Data[[#This Row],[2024 '[YR2024']]])</f>
        <v>2.1399999999999997</v>
      </c>
      <c r="L7767" s="4">
        <f>((J7767-F7767)/Data[[#This Row],[2020 '[YR2020']]])*100</f>
        <v>31.578947368421055</v>
      </c>
    </row>
    <row r="7768" spans="1:12" x14ac:dyDescent="0.3">
      <c r="A7768" t="s">
        <v>289</v>
      </c>
      <c r="B7768" t="s">
        <v>290</v>
      </c>
      <c r="C7768" s="5" t="s">
        <v>637</v>
      </c>
      <c r="D7768" t="s">
        <v>71</v>
      </c>
      <c r="E7768" t="s">
        <v>156</v>
      </c>
      <c r="F7768">
        <v>24.5</v>
      </c>
      <c r="G7768">
        <v>24.1</v>
      </c>
      <c r="H7768">
        <v>24</v>
      </c>
      <c r="I7768">
        <v>23.9</v>
      </c>
      <c r="J7768">
        <v>23.9</v>
      </c>
      <c r="K7768" s="4">
        <f>AVERAGE(Data[[#This Row],[2020 '[YR2020']]],Data[[#This Row],[2021 '[YR2021']]],Data[[#This Row],[2022 '[YR2022']]],Data[[#This Row],[2023 '[YR2023']]],Data[[#This Row],[2024 '[YR2024']]])</f>
        <v>24.080000000000002</v>
      </c>
      <c r="L7768" s="4">
        <f>((J7768-F7768)/Data[[#This Row],[2020 '[YR2020']]])*100</f>
        <v>-2.4489795918367405</v>
      </c>
    </row>
    <row r="7769" spans="1:12" x14ac:dyDescent="0.3">
      <c r="A7769" t="s">
        <v>289</v>
      </c>
      <c r="B7769" t="s">
        <v>290</v>
      </c>
      <c r="C7769" s="5" t="s">
        <v>637</v>
      </c>
      <c r="D7769" t="s">
        <v>76</v>
      </c>
      <c r="E7769" t="s">
        <v>161</v>
      </c>
      <c r="F7769">
        <v>24.363636363636399</v>
      </c>
      <c r="G7769">
        <v>24.363636363636399</v>
      </c>
      <c r="H7769">
        <v>19.7080291970803</v>
      </c>
      <c r="I7769">
        <v>19.7080291970803</v>
      </c>
      <c r="J7769">
        <v>19.636363636363601</v>
      </c>
      <c r="K7769" s="4">
        <f>AVERAGE(Data[[#This Row],[2020 '[YR2020']]],Data[[#This Row],[2021 '[YR2021']]],Data[[#This Row],[2022 '[YR2022']]],Data[[#This Row],[2023 '[YR2023']]],Data[[#This Row],[2024 '[YR2024']]])</f>
        <v>21.555938951559398</v>
      </c>
      <c r="L7769" s="4">
        <f>((J7769-F7769)/Data[[#This Row],[2020 '[YR2020']]])*100</f>
        <v>-19.402985074627129</v>
      </c>
    </row>
    <row r="7770" spans="1:12" x14ac:dyDescent="0.3">
      <c r="A7770" t="s">
        <v>289</v>
      </c>
      <c r="B7770" t="s">
        <v>290</v>
      </c>
      <c r="C7770" s="5" t="s">
        <v>637</v>
      </c>
      <c r="D7770" t="s">
        <v>77</v>
      </c>
      <c r="E7770" t="s">
        <v>147</v>
      </c>
      <c r="F7770">
        <v>44.678257522294203</v>
      </c>
      <c r="G7770">
        <v>44.781195191855197</v>
      </c>
      <c r="H7770">
        <v>44.477472504140302</v>
      </c>
      <c r="I7770">
        <v>44.468509788932799</v>
      </c>
      <c r="J7770">
        <v>44.505132510148101</v>
      </c>
      <c r="K7770" s="4">
        <f>AVERAGE(Data[[#This Row],[2020 '[YR2020']]],Data[[#This Row],[2021 '[YR2021']]],Data[[#This Row],[2022 '[YR2022']]],Data[[#This Row],[2023 '[YR2023']]],Data[[#This Row],[2024 '[YR2024']]])</f>
        <v>44.582113503474126</v>
      </c>
      <c r="L7770" s="4">
        <f>((J7770-F7770)/Data[[#This Row],[2020 '[YR2020']]])*100</f>
        <v>-0.38749275765670416</v>
      </c>
    </row>
    <row r="7771" spans="1:12" x14ac:dyDescent="0.3">
      <c r="A7771" t="s">
        <v>289</v>
      </c>
      <c r="B7771" t="s">
        <v>290</v>
      </c>
      <c r="C7771" s="5" t="s">
        <v>637</v>
      </c>
      <c r="D7771" t="s">
        <v>84</v>
      </c>
      <c r="E7771" t="s">
        <v>173</v>
      </c>
      <c r="F7771">
        <v>38.325000000000003</v>
      </c>
      <c r="G7771">
        <v>37.795000000000002</v>
      </c>
      <c r="H7771">
        <v>37.726999999999997</v>
      </c>
      <c r="I7771">
        <v>37.69</v>
      </c>
      <c r="J7771">
        <v>37.570999999999998</v>
      </c>
      <c r="K7771" s="4">
        <f>AVERAGE(Data[[#This Row],[2020 '[YR2020']]],Data[[#This Row],[2021 '[YR2021']]],Data[[#This Row],[2022 '[YR2022']]],Data[[#This Row],[2023 '[YR2023']]],Data[[#This Row],[2024 '[YR2024']]])</f>
        <v>37.821600000000004</v>
      </c>
      <c r="L7771" s="4">
        <f>((J7771-F7771)/Data[[#This Row],[2020 '[YR2020']]])*100</f>
        <v>-1.967384213959569</v>
      </c>
    </row>
    <row r="7772" spans="1:12" x14ac:dyDescent="0.3">
      <c r="A7772" t="s">
        <v>289</v>
      </c>
      <c r="B7772" t="s">
        <v>290</v>
      </c>
      <c r="C7772" s="5" t="s">
        <v>637</v>
      </c>
      <c r="D7772" t="s">
        <v>93</v>
      </c>
      <c r="E7772" t="s">
        <v>167</v>
      </c>
      <c r="F7772">
        <v>39.875999999999998</v>
      </c>
      <c r="G7772">
        <v>38.768999999999998</v>
      </c>
      <c r="H7772">
        <v>37.095999999999997</v>
      </c>
      <c r="I7772">
        <v>36.94</v>
      </c>
      <c r="J7772">
        <v>37.020000000000003</v>
      </c>
      <c r="K7772" s="4">
        <f>AVERAGE(Data[[#This Row],[2020 '[YR2020']]],Data[[#This Row],[2021 '[YR2021']]],Data[[#This Row],[2022 '[YR2022']]],Data[[#This Row],[2023 '[YR2023']]],Data[[#This Row],[2024 '[YR2024']]])</f>
        <v>37.940199999999997</v>
      </c>
      <c r="L7772" s="4">
        <f>((J7772-F7772)/Data[[#This Row],[2020 '[YR2020']]])*100</f>
        <v>-7.1622028287691712</v>
      </c>
    </row>
    <row r="7773" spans="1:12" x14ac:dyDescent="0.3">
      <c r="A7773" t="s">
        <v>289</v>
      </c>
      <c r="B7773" t="s">
        <v>290</v>
      </c>
      <c r="C7773" s="5" t="s">
        <v>637</v>
      </c>
      <c r="D7773" t="s">
        <v>86</v>
      </c>
      <c r="E7773" t="s">
        <v>175</v>
      </c>
      <c r="F7773">
        <v>0</v>
      </c>
      <c r="G7773">
        <v>0</v>
      </c>
      <c r="H7773">
        <v>0</v>
      </c>
      <c r="I7773">
        <v>0</v>
      </c>
      <c r="J7773">
        <v>0</v>
      </c>
      <c r="K7773" s="4">
        <f>AVERAGE(Data[[#This Row],[2020 '[YR2020']]],Data[[#This Row],[2021 '[YR2021']]],Data[[#This Row],[2022 '[YR2022']]],Data[[#This Row],[2023 '[YR2023']]],Data[[#This Row],[2024 '[YR2024']]])</f>
        <v>0</v>
      </c>
      <c r="L7773" s="4" t="e">
        <f>((J7773-F7773)/Data[[#This Row],[2020 '[YR2020']]])*100</f>
        <v>#DIV/0!</v>
      </c>
    </row>
    <row r="7774" spans="1:12" x14ac:dyDescent="0.3">
      <c r="A7774" t="s">
        <v>289</v>
      </c>
      <c r="B7774" t="s">
        <v>290</v>
      </c>
      <c r="C7774" s="5" t="s">
        <v>637</v>
      </c>
      <c r="D7774" t="s">
        <v>87</v>
      </c>
      <c r="E7774" t="s">
        <v>176</v>
      </c>
      <c r="F7774">
        <v>0</v>
      </c>
      <c r="G7774">
        <v>0</v>
      </c>
      <c r="H7774">
        <v>0</v>
      </c>
      <c r="I7774">
        <v>0</v>
      </c>
      <c r="J7774">
        <v>0</v>
      </c>
      <c r="K7774" s="4">
        <f>AVERAGE(Data[[#This Row],[2020 '[YR2020']]],Data[[#This Row],[2021 '[YR2021']]],Data[[#This Row],[2022 '[YR2022']]],Data[[#This Row],[2023 '[YR2023']]],Data[[#This Row],[2024 '[YR2024']]])</f>
        <v>0</v>
      </c>
      <c r="L7774" s="4" t="e">
        <f>((J7774-F7774)/Data[[#This Row],[2020 '[YR2020']]])*100</f>
        <v>#DIV/0!</v>
      </c>
    </row>
    <row r="7775" spans="1:12" x14ac:dyDescent="0.3">
      <c r="A7775" t="s">
        <v>289</v>
      </c>
      <c r="B7775" t="s">
        <v>290</v>
      </c>
      <c r="C7775" s="5" t="s">
        <v>637</v>
      </c>
      <c r="D7775" t="s">
        <v>90</v>
      </c>
      <c r="E7775" t="s">
        <v>164</v>
      </c>
      <c r="F7775">
        <v>24.893999999999998</v>
      </c>
      <c r="G7775">
        <v>25.23</v>
      </c>
      <c r="H7775">
        <v>24.701000000000001</v>
      </c>
      <c r="I7775">
        <v>24.564</v>
      </c>
      <c r="J7775">
        <v>24.454999999999998</v>
      </c>
      <c r="K7775" s="4">
        <f>AVERAGE(Data[[#This Row],[2020 '[YR2020']]],Data[[#This Row],[2021 '[YR2021']]],Data[[#This Row],[2022 '[YR2022']]],Data[[#This Row],[2023 '[YR2023']]],Data[[#This Row],[2024 '[YR2024']]])</f>
        <v>24.768799999999995</v>
      </c>
      <c r="L7775" s="4">
        <f>((J7775-F7775)/Data[[#This Row],[2020 '[YR2020']]])*100</f>
        <v>-1.7634771430866878</v>
      </c>
    </row>
    <row r="7776" spans="1:12" x14ac:dyDescent="0.3">
      <c r="A7776" t="s">
        <v>289</v>
      </c>
      <c r="B7776" t="s">
        <v>290</v>
      </c>
      <c r="C7776" s="5" t="s">
        <v>637</v>
      </c>
      <c r="D7776" t="s">
        <v>91</v>
      </c>
      <c r="E7776" t="s">
        <v>165</v>
      </c>
      <c r="F7776">
        <v>16.917999999999999</v>
      </c>
      <c r="G7776">
        <v>17.122</v>
      </c>
      <c r="H7776">
        <v>16.489999999999998</v>
      </c>
      <c r="I7776">
        <v>16.395</v>
      </c>
      <c r="J7776">
        <v>16.326000000000001</v>
      </c>
      <c r="K7776" s="4">
        <f>AVERAGE(Data[[#This Row],[2020 '[YR2020']]],Data[[#This Row],[2021 '[YR2021']]],Data[[#This Row],[2022 '[YR2022']]],Data[[#This Row],[2023 '[YR2023']]],Data[[#This Row],[2024 '[YR2024']]])</f>
        <v>16.650200000000002</v>
      </c>
      <c r="L7776" s="4">
        <f>((J7776-F7776)/Data[[#This Row],[2020 '[YR2020']]])*100</f>
        <v>-3.4992315876581079</v>
      </c>
    </row>
    <row r="7777" spans="1:12" x14ac:dyDescent="0.3">
      <c r="A7777" t="s">
        <v>289</v>
      </c>
      <c r="B7777" t="s">
        <v>290</v>
      </c>
      <c r="C7777" s="5" t="s">
        <v>637</v>
      </c>
      <c r="D7777" t="s">
        <v>92</v>
      </c>
      <c r="E7777" t="s">
        <v>166</v>
      </c>
      <c r="F7777">
        <v>19.413</v>
      </c>
      <c r="G7777">
        <v>19.661999999999999</v>
      </c>
      <c r="H7777">
        <v>19.05</v>
      </c>
      <c r="I7777">
        <v>18.940999999999999</v>
      </c>
      <c r="J7777">
        <v>18.861000000000001</v>
      </c>
      <c r="K7777" s="4">
        <f>AVERAGE(Data[[#This Row],[2020 '[YR2020']]],Data[[#This Row],[2021 '[YR2021']]],Data[[#This Row],[2022 '[YR2022']]],Data[[#This Row],[2023 '[YR2023']]],Data[[#This Row],[2024 '[YR2024']]])</f>
        <v>19.185400000000001</v>
      </c>
      <c r="L7777" s="4">
        <f>((J7777-F7777)/Data[[#This Row],[2020 '[YR2020']]])*100</f>
        <v>-2.8434554164734953</v>
      </c>
    </row>
    <row r="7778" spans="1:12" x14ac:dyDescent="0.3">
      <c r="A7778" t="s">
        <v>289</v>
      </c>
      <c r="B7778" t="s">
        <v>290</v>
      </c>
      <c r="C7778" s="5" t="s">
        <v>637</v>
      </c>
      <c r="D7778" t="s">
        <v>94</v>
      </c>
      <c r="E7778" t="s">
        <v>168</v>
      </c>
      <c r="F7778">
        <v>33.704000000000001</v>
      </c>
      <c r="G7778">
        <v>33.332999999999998</v>
      </c>
      <c r="H7778">
        <v>32.171999999999997</v>
      </c>
      <c r="I7778">
        <v>32.042999999999999</v>
      </c>
      <c r="J7778">
        <v>32.112000000000002</v>
      </c>
      <c r="K7778" s="4">
        <f>AVERAGE(Data[[#This Row],[2020 '[YR2020']]],Data[[#This Row],[2021 '[YR2021']]],Data[[#This Row],[2022 '[YR2022']]],Data[[#This Row],[2023 '[YR2023']]],Data[[#This Row],[2024 '[YR2024']]])</f>
        <v>32.672800000000002</v>
      </c>
      <c r="L7778" s="4">
        <f>((J7778-F7778)/Data[[#This Row],[2020 '[YR2020']]])*100</f>
        <v>-4.7234749584618996</v>
      </c>
    </row>
    <row r="7779" spans="1:12" x14ac:dyDescent="0.3">
      <c r="A7779" t="s">
        <v>289</v>
      </c>
      <c r="B7779" t="s">
        <v>290</v>
      </c>
      <c r="C7779" s="5" t="s">
        <v>637</v>
      </c>
      <c r="D7779" t="s">
        <v>61</v>
      </c>
      <c r="E7779" t="s">
        <v>188</v>
      </c>
      <c r="F7779">
        <v>29.701955974117499</v>
      </c>
      <c r="G7779">
        <v>29.586009957487899</v>
      </c>
      <c r="H7779">
        <v>29.644990782912402</v>
      </c>
      <c r="I7779">
        <v>29.673184769037601</v>
      </c>
      <c r="J7779">
        <v>29.5652197483479</v>
      </c>
      <c r="K7779" s="4">
        <f>AVERAGE(Data[[#This Row],[2020 '[YR2020']]],Data[[#This Row],[2021 '[YR2021']]],Data[[#This Row],[2022 '[YR2022']]],Data[[#This Row],[2023 '[YR2023']]],Data[[#This Row],[2024 '[YR2024']]])</f>
        <v>29.634272246380657</v>
      </c>
      <c r="L7779" s="4">
        <f>((J7779-F7779)/Data[[#This Row],[2020 '[YR2020']]])*100</f>
        <v>-0.46036101423338038</v>
      </c>
    </row>
    <row r="7780" spans="1:12" x14ac:dyDescent="0.3">
      <c r="A7780" t="s">
        <v>289</v>
      </c>
      <c r="B7780" t="s">
        <v>290</v>
      </c>
      <c r="C7780" s="5" t="s">
        <v>637</v>
      </c>
      <c r="D7780" t="s">
        <v>85</v>
      </c>
      <c r="E7780" t="s">
        <v>174</v>
      </c>
      <c r="F7780">
        <v>44.551000000000002</v>
      </c>
      <c r="G7780">
        <v>44.012999999999998</v>
      </c>
      <c r="H7780">
        <v>43.951999999999998</v>
      </c>
      <c r="I7780">
        <v>43.92</v>
      </c>
      <c r="J7780">
        <v>43.796999999999997</v>
      </c>
      <c r="K7780" s="4">
        <f>AVERAGE(Data[[#This Row],[2020 '[YR2020']]],Data[[#This Row],[2021 '[YR2021']]],Data[[#This Row],[2022 '[YR2022']]],Data[[#This Row],[2023 '[YR2023']]],Data[[#This Row],[2024 '[YR2024']]])</f>
        <v>44.046599999999998</v>
      </c>
      <c r="L7780" s="4">
        <f>((J7780-F7780)/Data[[#This Row],[2020 '[YR2020']]])*100</f>
        <v>-1.692442369419328</v>
      </c>
    </row>
    <row r="7781" spans="1:12" x14ac:dyDescent="0.3">
      <c r="A7781" t="s">
        <v>289</v>
      </c>
      <c r="B7781" t="s">
        <v>290</v>
      </c>
      <c r="C7781" s="5" t="s">
        <v>637</v>
      </c>
      <c r="D7781" t="s">
        <v>60</v>
      </c>
      <c r="E7781" t="s">
        <v>192</v>
      </c>
      <c r="F7781">
        <v>2282009</v>
      </c>
      <c r="G7781">
        <v>2387920</v>
      </c>
      <c r="H7781">
        <v>2497463</v>
      </c>
      <c r="I7781">
        <v>2610483</v>
      </c>
      <c r="J7781">
        <v>2726815</v>
      </c>
      <c r="K7781" s="4">
        <f>AVERAGE(Data[[#This Row],[2020 '[YR2020']]],Data[[#This Row],[2021 '[YR2021']]],Data[[#This Row],[2022 '[YR2022']]],Data[[#This Row],[2023 '[YR2023']]],Data[[#This Row],[2024 '[YR2024']]])</f>
        <v>2500938</v>
      </c>
      <c r="L7781" s="4">
        <f>((J7781-F7781)/Data[[#This Row],[2020 '[YR2020']]])*100</f>
        <v>19.491860023339083</v>
      </c>
    </row>
    <row r="7782" spans="1:12" x14ac:dyDescent="0.3">
      <c r="A7782" t="s">
        <v>289</v>
      </c>
      <c r="B7782" t="s">
        <v>290</v>
      </c>
      <c r="C7782" s="5" t="s">
        <v>637</v>
      </c>
      <c r="D7782" t="s">
        <v>95</v>
      </c>
      <c r="E7782" t="s">
        <v>169</v>
      </c>
      <c r="F7782">
        <v>35.978000000000002</v>
      </c>
      <c r="G7782">
        <v>35.341000000000001</v>
      </c>
      <c r="H7782">
        <v>33.988</v>
      </c>
      <c r="I7782">
        <v>33.848999999999997</v>
      </c>
      <c r="J7782">
        <v>33.924999999999997</v>
      </c>
      <c r="K7782" s="4">
        <f>AVERAGE(Data[[#This Row],[2020 '[YR2020']]],Data[[#This Row],[2021 '[YR2021']]],Data[[#This Row],[2022 '[YR2022']]],Data[[#This Row],[2023 '[YR2023']]],Data[[#This Row],[2024 '[YR2024']]])</f>
        <v>34.616200000000006</v>
      </c>
      <c r="L7782" s="4">
        <f>((J7782-F7782)/Data[[#This Row],[2020 '[YR2020']]])*100</f>
        <v>-5.7062649396853748</v>
      </c>
    </row>
    <row r="7783" spans="1:12" x14ac:dyDescent="0.3">
      <c r="A7783" t="s">
        <v>289</v>
      </c>
      <c r="B7783" t="s">
        <v>290</v>
      </c>
      <c r="C7783" s="5" t="s">
        <v>637</v>
      </c>
      <c r="D7783" t="s">
        <v>43</v>
      </c>
      <c r="E7783" t="s">
        <v>185</v>
      </c>
      <c r="F7783">
        <v>0</v>
      </c>
      <c r="G7783">
        <v>0</v>
      </c>
      <c r="H7783">
        <v>0</v>
      </c>
      <c r="I7783">
        <v>0</v>
      </c>
      <c r="J7783">
        <v>0</v>
      </c>
      <c r="K7783" s="4">
        <f>AVERAGE(Data[[#This Row],[2020 '[YR2020']]],Data[[#This Row],[2021 '[YR2021']]],Data[[#This Row],[2022 '[YR2022']]],Data[[#This Row],[2023 '[YR2023']]],Data[[#This Row],[2024 '[YR2024']]])</f>
        <v>0</v>
      </c>
      <c r="L7783" s="4" t="e">
        <f>((J7783-F7783)/Data[[#This Row],[2020 '[YR2020']]])*100</f>
        <v>#DIV/0!</v>
      </c>
    </row>
    <row r="7784" spans="1:12" x14ac:dyDescent="0.3">
      <c r="A7784" t="s">
        <v>289</v>
      </c>
      <c r="B7784" t="s">
        <v>290</v>
      </c>
      <c r="C7784" s="5" t="s">
        <v>637</v>
      </c>
      <c r="D7784" t="s">
        <v>49</v>
      </c>
      <c r="E7784" t="s">
        <v>182</v>
      </c>
      <c r="F7784">
        <v>77259</v>
      </c>
      <c r="G7784">
        <v>35506</v>
      </c>
      <c r="H7784">
        <v>-92434</v>
      </c>
      <c r="I7784">
        <v>46217</v>
      </c>
      <c r="J7784">
        <v>26859</v>
      </c>
      <c r="K7784" s="4">
        <f>AVERAGE(Data[[#This Row],[2020 '[YR2020']]],Data[[#This Row],[2021 '[YR2021']]],Data[[#This Row],[2022 '[YR2022']]],Data[[#This Row],[2023 '[YR2023']]],Data[[#This Row],[2024 '[YR2024']]])</f>
        <v>18681.400000000001</v>
      </c>
      <c r="L7784" s="4">
        <f>((J7784-F7784)/Data[[#This Row],[2020 '[YR2020']]])*100</f>
        <v>-65.235118238651808</v>
      </c>
    </row>
    <row r="7785" spans="1:12" x14ac:dyDescent="0.3">
      <c r="A7785" t="s">
        <v>289</v>
      </c>
      <c r="B7785" t="s">
        <v>290</v>
      </c>
      <c r="C7785" s="5" t="s">
        <v>637</v>
      </c>
      <c r="D7785" t="s">
        <v>8</v>
      </c>
      <c r="E7785" t="s">
        <v>119</v>
      </c>
      <c r="F7785">
        <v>15.691000000000001</v>
      </c>
      <c r="G7785">
        <v>15.654999999999999</v>
      </c>
      <c r="H7785">
        <v>15.773999999999999</v>
      </c>
      <c r="I7785">
        <v>15.798</v>
      </c>
      <c r="J7785">
        <v>15.82</v>
      </c>
      <c r="K7785" s="4">
        <f>AVERAGE(Data[[#This Row],[2020 '[YR2020']]],Data[[#This Row],[2021 '[YR2021']]],Data[[#This Row],[2022 '[YR2022']]],Data[[#This Row],[2023 '[YR2023']]],Data[[#This Row],[2024 '[YR2024']]])</f>
        <v>15.7476</v>
      </c>
      <c r="L7785" s="4">
        <f>((J7785-F7785)/Data[[#This Row],[2020 '[YR2020']]])*100</f>
        <v>0.82212733414058736</v>
      </c>
    </row>
    <row r="7786" spans="1:12" x14ac:dyDescent="0.3">
      <c r="A7786" t="s">
        <v>289</v>
      </c>
      <c r="B7786" t="s">
        <v>290</v>
      </c>
      <c r="C7786" s="5" t="s">
        <v>637</v>
      </c>
      <c r="D7786" t="s">
        <v>9</v>
      </c>
      <c r="E7786" t="s">
        <v>114</v>
      </c>
      <c r="F7786">
        <v>38.85</v>
      </c>
      <c r="G7786">
        <v>38.749000000000002</v>
      </c>
      <c r="H7786">
        <v>39.331000000000003</v>
      </c>
      <c r="I7786">
        <v>39.372999999999998</v>
      </c>
      <c r="J7786">
        <v>39.372</v>
      </c>
      <c r="K7786" s="4">
        <f>AVERAGE(Data[[#This Row],[2020 '[YR2020']]],Data[[#This Row],[2021 '[YR2021']]],Data[[#This Row],[2022 '[YR2022']]],Data[[#This Row],[2023 '[YR2023']]],Data[[#This Row],[2024 '[YR2024']]])</f>
        <v>39.135000000000005</v>
      </c>
      <c r="L7786" s="4">
        <f>((J7786-F7786)/Data[[#This Row],[2020 '[YR2020']]])*100</f>
        <v>1.3436293436293396</v>
      </c>
    </row>
    <row r="7787" spans="1:12" x14ac:dyDescent="0.3">
      <c r="A7787" t="s">
        <v>289</v>
      </c>
      <c r="B7787" t="s">
        <v>290</v>
      </c>
      <c r="C7787" s="5" t="s">
        <v>637</v>
      </c>
      <c r="D7787" t="s">
        <v>11</v>
      </c>
      <c r="E7787" t="s">
        <v>116</v>
      </c>
      <c r="F7787">
        <v>7.0810000000000004</v>
      </c>
      <c r="G7787">
        <v>7.2460000000000004</v>
      </c>
      <c r="H7787">
        <v>7.51</v>
      </c>
      <c r="I7787">
        <v>7.5330000000000004</v>
      </c>
      <c r="J7787">
        <v>7.5229999999999997</v>
      </c>
      <c r="K7787" s="4">
        <f>AVERAGE(Data[[#This Row],[2020 '[YR2020']]],Data[[#This Row],[2021 '[YR2021']]],Data[[#This Row],[2022 '[YR2022']]],Data[[#This Row],[2023 '[YR2023']]],Data[[#This Row],[2024 '[YR2024']]])</f>
        <v>7.3786000000000005</v>
      </c>
      <c r="L7787" s="4">
        <f>((J7787-F7787)/Data[[#This Row],[2020 '[YR2020']]])*100</f>
        <v>6.2420562067504486</v>
      </c>
    </row>
    <row r="7788" spans="1:12" x14ac:dyDescent="0.3">
      <c r="A7788" t="s">
        <v>289</v>
      </c>
      <c r="B7788" t="s">
        <v>290</v>
      </c>
      <c r="C7788" s="5" t="s">
        <v>637</v>
      </c>
      <c r="D7788" t="s">
        <v>12</v>
      </c>
      <c r="E7788" t="s">
        <v>117</v>
      </c>
      <c r="F7788">
        <v>13.106</v>
      </c>
      <c r="G7788">
        <v>13.198</v>
      </c>
      <c r="H7788">
        <v>13.584</v>
      </c>
      <c r="I7788">
        <v>13.611000000000001</v>
      </c>
      <c r="J7788">
        <v>13.573</v>
      </c>
      <c r="K7788" s="4">
        <f>AVERAGE(Data[[#This Row],[2020 '[YR2020']]],Data[[#This Row],[2021 '[YR2021']]],Data[[#This Row],[2022 '[YR2022']]],Data[[#This Row],[2023 '[YR2023']]],Data[[#This Row],[2024 '[YR2024']]])</f>
        <v>13.414400000000001</v>
      </c>
      <c r="L7788" s="4">
        <f>((J7788-F7788)/Data[[#This Row],[2020 '[YR2020']]])*100</f>
        <v>3.563253471692359</v>
      </c>
    </row>
    <row r="7789" spans="1:12" x14ac:dyDescent="0.3">
      <c r="A7789" t="s">
        <v>289</v>
      </c>
      <c r="B7789" t="s">
        <v>290</v>
      </c>
      <c r="C7789" s="5" t="s">
        <v>637</v>
      </c>
      <c r="D7789" t="s">
        <v>13</v>
      </c>
      <c r="E7789" t="s">
        <v>118</v>
      </c>
      <c r="F7789">
        <v>10.125</v>
      </c>
      <c r="G7789">
        <v>10.253</v>
      </c>
      <c r="H7789">
        <v>10.579000000000001</v>
      </c>
      <c r="I7789">
        <v>10.603</v>
      </c>
      <c r="J7789">
        <v>10.579000000000001</v>
      </c>
      <c r="K7789" s="4">
        <f>AVERAGE(Data[[#This Row],[2020 '[YR2020']]],Data[[#This Row],[2021 '[YR2021']]],Data[[#This Row],[2022 '[YR2022']]],Data[[#This Row],[2023 '[YR2023']]],Data[[#This Row],[2024 '[YR2024']]])</f>
        <v>10.427800000000001</v>
      </c>
      <c r="L7789" s="4">
        <f>((J7789-F7789)/Data[[#This Row],[2020 '[YR2020']]])*100</f>
        <v>4.4839506172839574</v>
      </c>
    </row>
    <row r="7790" spans="1:12" x14ac:dyDescent="0.3">
      <c r="A7790" t="s">
        <v>289</v>
      </c>
      <c r="B7790" t="s">
        <v>290</v>
      </c>
      <c r="C7790" s="5" t="s">
        <v>637</v>
      </c>
      <c r="D7790" t="s">
        <v>29</v>
      </c>
      <c r="E7790" t="s">
        <v>121</v>
      </c>
      <c r="F7790">
        <v>11.778</v>
      </c>
      <c r="G7790">
        <v>11.833</v>
      </c>
      <c r="H7790">
        <v>11.939</v>
      </c>
      <c r="I7790">
        <v>11.946</v>
      </c>
      <c r="J7790">
        <v>11.945</v>
      </c>
      <c r="K7790" s="4">
        <f>AVERAGE(Data[[#This Row],[2020 '[YR2020']]],Data[[#This Row],[2021 '[YR2021']]],Data[[#This Row],[2022 '[YR2022']]],Data[[#This Row],[2023 '[YR2023']]],Data[[#This Row],[2024 '[YR2024']]])</f>
        <v>11.888199999999999</v>
      </c>
      <c r="L7790" s="4">
        <f>((J7790-F7790)/Data[[#This Row],[2020 '[YR2020']]])*100</f>
        <v>1.4178977755136679</v>
      </c>
    </row>
    <row r="7791" spans="1:12" x14ac:dyDescent="0.3">
      <c r="A7791" t="s">
        <v>289</v>
      </c>
      <c r="B7791" t="s">
        <v>290</v>
      </c>
      <c r="C7791" s="5" t="s">
        <v>637</v>
      </c>
      <c r="D7791" t="s">
        <v>30</v>
      </c>
      <c r="E7791" t="s">
        <v>122</v>
      </c>
      <c r="F7791">
        <v>19.768999999999998</v>
      </c>
      <c r="G7791">
        <v>19.797000000000001</v>
      </c>
      <c r="H7791">
        <v>20.027999999999999</v>
      </c>
      <c r="I7791">
        <v>20.029</v>
      </c>
      <c r="J7791">
        <v>19.994</v>
      </c>
      <c r="K7791" s="4">
        <f>AVERAGE(Data[[#This Row],[2020 '[YR2020']]],Data[[#This Row],[2021 '[YR2021']]],Data[[#This Row],[2022 '[YR2022']]],Data[[#This Row],[2023 '[YR2023']]],Data[[#This Row],[2024 '[YR2024']]])</f>
        <v>19.923400000000001</v>
      </c>
      <c r="L7791" s="4">
        <f>((J7791-F7791)/Data[[#This Row],[2020 '[YR2020']]])*100</f>
        <v>1.1381455814659387</v>
      </c>
    </row>
    <row r="7792" spans="1:12" x14ac:dyDescent="0.3">
      <c r="A7792" t="s">
        <v>289</v>
      </c>
      <c r="B7792" t="s">
        <v>290</v>
      </c>
      <c r="C7792" s="5" t="s">
        <v>637</v>
      </c>
      <c r="D7792" t="s">
        <v>10</v>
      </c>
      <c r="E7792" t="s">
        <v>115</v>
      </c>
      <c r="F7792">
        <v>27.163</v>
      </c>
      <c r="G7792">
        <v>27.097000000000001</v>
      </c>
      <c r="H7792">
        <v>27.446999999999999</v>
      </c>
      <c r="I7792">
        <v>27.478999999999999</v>
      </c>
      <c r="J7792">
        <v>27.488</v>
      </c>
      <c r="K7792" s="4">
        <f>AVERAGE(Data[[#This Row],[2020 '[YR2020']]],Data[[#This Row],[2021 '[YR2021']]],Data[[#This Row],[2022 '[YR2022']]],Data[[#This Row],[2023 '[YR2023']]],Data[[#This Row],[2024 '[YR2024']]])</f>
        <v>27.334800000000001</v>
      </c>
      <c r="L7792" s="4">
        <f>((J7792-F7792)/Data[[#This Row],[2020 '[YR2020']]])*100</f>
        <v>1.1964805065714366</v>
      </c>
    </row>
    <row r="7793" spans="1:12" x14ac:dyDescent="0.3">
      <c r="A7793" t="s">
        <v>289</v>
      </c>
      <c r="B7793" t="s">
        <v>290</v>
      </c>
      <c r="C7793" s="5" t="s">
        <v>637</v>
      </c>
      <c r="D7793" t="s">
        <v>32</v>
      </c>
      <c r="E7793" t="s">
        <v>125</v>
      </c>
      <c r="F7793">
        <v>20.891999999999999</v>
      </c>
      <c r="G7793">
        <v>20.937000000000001</v>
      </c>
      <c r="H7793">
        <v>20.948</v>
      </c>
      <c r="I7793">
        <v>20.942</v>
      </c>
      <c r="J7793">
        <v>20.940999999999999</v>
      </c>
      <c r="K7793" s="4">
        <f>AVERAGE(Data[[#This Row],[2020 '[YR2020']]],Data[[#This Row],[2021 '[YR2021']]],Data[[#This Row],[2022 '[YR2022']]],Data[[#This Row],[2023 '[YR2023']]],Data[[#This Row],[2024 '[YR2024']]])</f>
        <v>20.931999999999999</v>
      </c>
      <c r="L7793" s="4">
        <f>((J7793-F7793)/Data[[#This Row],[2020 '[YR2020']]])*100</f>
        <v>0.23453953666474964</v>
      </c>
    </row>
    <row r="7794" spans="1:12" x14ac:dyDescent="0.3">
      <c r="A7794" t="s">
        <v>289</v>
      </c>
      <c r="B7794" t="s">
        <v>290</v>
      </c>
      <c r="C7794" s="5" t="s">
        <v>637</v>
      </c>
      <c r="D7794" t="s">
        <v>33</v>
      </c>
      <c r="E7794" t="s">
        <v>126</v>
      </c>
      <c r="F7794">
        <v>21.675000000000001</v>
      </c>
      <c r="G7794">
        <v>21.715</v>
      </c>
      <c r="H7794">
        <v>21.728999999999999</v>
      </c>
      <c r="I7794">
        <v>21.728000000000002</v>
      </c>
      <c r="J7794">
        <v>21.734999999999999</v>
      </c>
      <c r="K7794" s="4">
        <f>AVERAGE(Data[[#This Row],[2020 '[YR2020']]],Data[[#This Row],[2021 '[YR2021']]],Data[[#This Row],[2022 '[YR2022']]],Data[[#This Row],[2023 '[YR2023']]],Data[[#This Row],[2024 '[YR2024']]])</f>
        <v>21.7164</v>
      </c>
      <c r="L7794" s="4">
        <f>((J7794-F7794)/Data[[#This Row],[2020 '[YR2020']]])*100</f>
        <v>0.27681660899653387</v>
      </c>
    </row>
    <row r="7795" spans="1:12" x14ac:dyDescent="0.3">
      <c r="A7795" t="s">
        <v>289</v>
      </c>
      <c r="B7795" t="s">
        <v>290</v>
      </c>
      <c r="C7795" s="5" t="s">
        <v>637</v>
      </c>
      <c r="D7795" t="s">
        <v>34</v>
      </c>
      <c r="E7795" t="s">
        <v>128</v>
      </c>
      <c r="F7795">
        <v>46.761000000000003</v>
      </c>
      <c r="G7795">
        <v>46.753999999999998</v>
      </c>
      <c r="H7795">
        <v>47.097999999999999</v>
      </c>
      <c r="I7795">
        <v>47.094000000000001</v>
      </c>
      <c r="J7795">
        <v>47.052999999999997</v>
      </c>
      <c r="K7795" s="4">
        <f>AVERAGE(Data[[#This Row],[2020 '[YR2020']]],Data[[#This Row],[2021 '[YR2021']]],Data[[#This Row],[2022 '[YR2022']]],Data[[#This Row],[2023 '[YR2023']]],Data[[#This Row],[2024 '[YR2024']]])</f>
        <v>46.951999999999998</v>
      </c>
      <c r="L7795" s="4">
        <f>((J7795-F7795)/Data[[#This Row],[2020 '[YR2020']]])*100</f>
        <v>0.62445200059877781</v>
      </c>
    </row>
    <row r="7796" spans="1:12" x14ac:dyDescent="0.3">
      <c r="A7796" t="s">
        <v>289</v>
      </c>
      <c r="B7796" t="s">
        <v>290</v>
      </c>
      <c r="C7796" s="5" t="s">
        <v>637</v>
      </c>
      <c r="D7796" t="s">
        <v>35</v>
      </c>
      <c r="E7796" t="s">
        <v>129</v>
      </c>
      <c r="F7796">
        <v>47.642000000000003</v>
      </c>
      <c r="G7796">
        <v>47.627000000000002</v>
      </c>
      <c r="H7796">
        <v>47.966000000000001</v>
      </c>
      <c r="I7796">
        <v>47.97</v>
      </c>
      <c r="J7796">
        <v>47.944000000000003</v>
      </c>
      <c r="K7796" s="4">
        <f>AVERAGE(Data[[#This Row],[2020 '[YR2020']]],Data[[#This Row],[2021 '[YR2021']]],Data[[#This Row],[2022 '[YR2022']]],Data[[#This Row],[2023 '[YR2023']]],Data[[#This Row],[2024 '[YR2024']]])</f>
        <v>47.829799999999999</v>
      </c>
      <c r="L7796" s="4">
        <f>((J7796-F7796)/Data[[#This Row],[2020 '[YR2020']]])*100</f>
        <v>0.63389446286889628</v>
      </c>
    </row>
    <row r="7797" spans="1:12" x14ac:dyDescent="0.3">
      <c r="A7797" t="s">
        <v>289</v>
      </c>
      <c r="B7797" t="s">
        <v>290</v>
      </c>
      <c r="C7797" s="5" t="s">
        <v>637</v>
      </c>
      <c r="D7797" t="s">
        <v>36</v>
      </c>
      <c r="E7797" t="s">
        <v>130</v>
      </c>
      <c r="F7797">
        <v>33.707000000000001</v>
      </c>
      <c r="G7797">
        <v>33.728999999999999</v>
      </c>
      <c r="H7797">
        <v>33.905999999999999</v>
      </c>
      <c r="I7797">
        <v>33.9</v>
      </c>
      <c r="J7797">
        <v>33.878</v>
      </c>
      <c r="K7797" s="4">
        <f>AVERAGE(Data[[#This Row],[2020 '[YR2020']]],Data[[#This Row],[2021 '[YR2021']]],Data[[#This Row],[2022 '[YR2022']]],Data[[#This Row],[2023 '[YR2023']]],Data[[#This Row],[2024 '[YR2024']]])</f>
        <v>33.823999999999998</v>
      </c>
      <c r="L7797" s="4">
        <f>((J7797-F7797)/Data[[#This Row],[2020 '[YR2020']]])*100</f>
        <v>0.50731302103420473</v>
      </c>
    </row>
    <row r="7798" spans="1:12" x14ac:dyDescent="0.3">
      <c r="A7798" t="s">
        <v>289</v>
      </c>
      <c r="B7798" t="s">
        <v>290</v>
      </c>
      <c r="C7798" s="5" t="s">
        <v>637</v>
      </c>
      <c r="D7798" t="s">
        <v>37</v>
      </c>
      <c r="E7798" t="s">
        <v>131</v>
      </c>
      <c r="F7798">
        <v>34.600999999999999</v>
      </c>
      <c r="G7798">
        <v>34.616</v>
      </c>
      <c r="H7798">
        <v>34.792999999999999</v>
      </c>
      <c r="I7798">
        <v>34.793999999999997</v>
      </c>
      <c r="J7798">
        <v>34.783999999999999</v>
      </c>
      <c r="K7798" s="4">
        <f>AVERAGE(Data[[#This Row],[2020 '[YR2020']]],Data[[#This Row],[2021 '[YR2021']]],Data[[#This Row],[2022 '[YR2022']]],Data[[#This Row],[2023 '[YR2023']]],Data[[#This Row],[2024 '[YR2024']]])</f>
        <v>34.71759999999999</v>
      </c>
      <c r="L7798" s="4">
        <f>((J7798-F7798)/Data[[#This Row],[2020 '[YR2020']]])*100</f>
        <v>0.52888644836854382</v>
      </c>
    </row>
    <row r="7799" spans="1:12" x14ac:dyDescent="0.3">
      <c r="A7799" t="s">
        <v>289</v>
      </c>
      <c r="B7799" t="s">
        <v>290</v>
      </c>
      <c r="C7799" s="5" t="s">
        <v>637</v>
      </c>
      <c r="D7799" t="s">
        <v>38</v>
      </c>
      <c r="E7799" t="s">
        <v>132</v>
      </c>
      <c r="F7799">
        <v>31.277376854192202</v>
      </c>
      <c r="G7799">
        <v>31.318357023963301</v>
      </c>
      <c r="H7799">
        <v>31.1687607677713</v>
      </c>
      <c r="I7799">
        <v>31.167236404049099</v>
      </c>
      <c r="J7799">
        <v>31.188511327566601</v>
      </c>
      <c r="K7799" s="4">
        <f>AVERAGE(Data[[#This Row],[2020 '[YR2020']]],Data[[#This Row],[2021 '[YR2021']]],Data[[#This Row],[2022 '[YR2022']]],Data[[#This Row],[2023 '[YR2023']]],Data[[#This Row],[2024 '[YR2024']]])</f>
        <v>31.2240484755085</v>
      </c>
      <c r="L7799" s="4">
        <f>((J7799-F7799)/Data[[#This Row],[2020 '[YR2020']]])*100</f>
        <v>-0.28412077854185297</v>
      </c>
    </row>
    <row r="7800" spans="1:12" x14ac:dyDescent="0.3">
      <c r="A7800" t="s">
        <v>289</v>
      </c>
      <c r="B7800" t="s">
        <v>290</v>
      </c>
      <c r="C7800" s="5" t="s">
        <v>637</v>
      </c>
      <c r="D7800" t="s">
        <v>31</v>
      </c>
      <c r="E7800" t="s">
        <v>123</v>
      </c>
      <c r="F7800">
        <v>15.815</v>
      </c>
      <c r="G7800">
        <v>15.856999999999999</v>
      </c>
      <c r="H7800">
        <v>16.024999999999999</v>
      </c>
      <c r="I7800">
        <v>16.029</v>
      </c>
      <c r="J7800">
        <v>16.010000000000002</v>
      </c>
      <c r="K7800" s="4">
        <f>AVERAGE(Data[[#This Row],[2020 '[YR2020']]],Data[[#This Row],[2021 '[YR2021']]],Data[[#This Row],[2022 '[YR2022']]],Data[[#This Row],[2023 '[YR2023']]],Data[[#This Row],[2024 '[YR2024']]])</f>
        <v>15.9472</v>
      </c>
      <c r="L7800" s="4">
        <f>((J7800-F7800)/Data[[#This Row],[2020 '[YR2020']]])*100</f>
        <v>1.2330066392665322</v>
      </c>
    </row>
    <row r="7801" spans="1:12" x14ac:dyDescent="0.3">
      <c r="A7801" t="s">
        <v>289</v>
      </c>
      <c r="B7801" t="s">
        <v>290</v>
      </c>
      <c r="C7801" s="5" t="s">
        <v>637</v>
      </c>
      <c r="D7801" t="s">
        <v>39</v>
      </c>
      <c r="E7801" t="s">
        <v>133</v>
      </c>
      <c r="F7801">
        <v>2972858</v>
      </c>
      <c r="G7801">
        <v>3090392</v>
      </c>
      <c r="H7801">
        <v>3209810</v>
      </c>
      <c r="I7801">
        <v>3318488</v>
      </c>
      <c r="J7801">
        <v>3439353</v>
      </c>
      <c r="K7801" s="4">
        <f>AVERAGE(Data[[#This Row],[2020 '[YR2020']]],Data[[#This Row],[2021 '[YR2021']]],Data[[#This Row],[2022 '[YR2022']]],Data[[#This Row],[2023 '[YR2023']]],Data[[#This Row],[2024 '[YR2024']]])</f>
        <v>3206180.2</v>
      </c>
      <c r="L7801" s="4">
        <f>((J7801-F7801)/Data[[#This Row],[2020 '[YR2020']]])*100</f>
        <v>15.691802299336194</v>
      </c>
    </row>
    <row r="7802" spans="1:12" x14ac:dyDescent="0.3">
      <c r="A7802" t="s">
        <v>589</v>
      </c>
      <c r="B7802" t="s">
        <v>590</v>
      </c>
      <c r="C7802" s="5" t="s">
        <v>637</v>
      </c>
      <c r="D7802" t="s">
        <v>66</v>
      </c>
      <c r="E7802" t="s">
        <v>160</v>
      </c>
      <c r="F7802">
        <v>7.4165096282959002</v>
      </c>
      <c r="G7802">
        <v>7.52451419830322</v>
      </c>
      <c r="H7802">
        <v>7.4574274319349296</v>
      </c>
      <c r="I7802">
        <v>7.5977358173049696</v>
      </c>
      <c r="J7802">
        <v>7.7019147435818196</v>
      </c>
      <c r="K7802" s="4">
        <f>AVERAGE(Data[[#This Row],[2020 '[YR2020']]],Data[[#This Row],[2021 '[YR2021']]],Data[[#This Row],[2022 '[YR2022']]],Data[[#This Row],[2023 '[YR2023']]],Data[[#This Row],[2024 '[YR2024']]])</f>
        <v>7.5396203638841683</v>
      </c>
      <c r="L7802" s="4">
        <f>((J7802-F7802)/Data[[#This Row],[2020 '[YR2020']]])*100</f>
        <v>3.8482403393238398</v>
      </c>
    </row>
    <row r="7803" spans="1:12" x14ac:dyDescent="0.3">
      <c r="A7803" t="s">
        <v>589</v>
      </c>
      <c r="B7803" t="s">
        <v>590</v>
      </c>
      <c r="C7803" s="5" t="s">
        <v>637</v>
      </c>
      <c r="D7803" t="s">
        <v>63</v>
      </c>
      <c r="E7803" t="s">
        <v>190</v>
      </c>
      <c r="F7803">
        <v>35.124583361410401</v>
      </c>
      <c r="G7803">
        <v>35.290642901732099</v>
      </c>
      <c r="H7803">
        <v>35.478004328741299</v>
      </c>
      <c r="I7803">
        <v>35.671260239132899</v>
      </c>
      <c r="J7803">
        <v>35.867337835046598</v>
      </c>
      <c r="K7803" s="4">
        <f>AVERAGE(Data[[#This Row],[2020 '[YR2020']]],Data[[#This Row],[2021 '[YR2021']]],Data[[#This Row],[2022 '[YR2022']]],Data[[#This Row],[2023 '[YR2023']]],Data[[#This Row],[2024 '[YR2024']]])</f>
        <v>35.486365733212651</v>
      </c>
      <c r="L7803" s="4">
        <f>((J7803-F7803)/Data[[#This Row],[2020 '[YR2020']]])*100</f>
        <v>2.114628566533328</v>
      </c>
    </row>
    <row r="7804" spans="1:12" x14ac:dyDescent="0.3">
      <c r="A7804" t="s">
        <v>589</v>
      </c>
      <c r="B7804" t="s">
        <v>590</v>
      </c>
      <c r="C7804" s="5" t="s">
        <v>637</v>
      </c>
      <c r="D7804" t="s">
        <v>62</v>
      </c>
      <c r="E7804" t="s">
        <v>189</v>
      </c>
      <c r="F7804">
        <v>21272284</v>
      </c>
      <c r="G7804">
        <v>21704664</v>
      </c>
      <c r="H7804">
        <v>22130615</v>
      </c>
      <c r="I7804">
        <v>22548654</v>
      </c>
      <c r="J7804">
        <v>22957674</v>
      </c>
      <c r="K7804" s="4">
        <f>AVERAGE(Data[[#This Row],[2020 '[YR2020']]],Data[[#This Row],[2021 '[YR2021']]],Data[[#This Row],[2022 '[YR2022']]],Data[[#This Row],[2023 '[YR2023']]],Data[[#This Row],[2024 '[YR2024']]])</f>
        <v>22122778.199999999</v>
      </c>
      <c r="L7804" s="4">
        <f>((J7804-F7804)/Data[[#This Row],[2020 '[YR2020']]])*100</f>
        <v>7.922938599353035</v>
      </c>
    </row>
    <row r="7805" spans="1:12" x14ac:dyDescent="0.3">
      <c r="A7805" t="s">
        <v>589</v>
      </c>
      <c r="B7805" t="s">
        <v>590</v>
      </c>
      <c r="C7805" s="5" t="s">
        <v>637</v>
      </c>
      <c r="D7805" t="s">
        <v>61</v>
      </c>
      <c r="E7805" t="s">
        <v>188</v>
      </c>
      <c r="F7805">
        <v>14.1764620425599</v>
      </c>
      <c r="G7805">
        <v>14.203208226023399</v>
      </c>
      <c r="H7805">
        <v>14.2291402070544</v>
      </c>
      <c r="I7805">
        <v>14.247614674324801</v>
      </c>
      <c r="J7805">
        <v>14.258259930516299</v>
      </c>
      <c r="K7805" s="4">
        <f>AVERAGE(Data[[#This Row],[2020 '[YR2020']]],Data[[#This Row],[2021 '[YR2021']]],Data[[#This Row],[2022 '[YR2022']]],Data[[#This Row],[2023 '[YR2023']]],Data[[#This Row],[2024 '[YR2024']]])</f>
        <v>14.222937016095759</v>
      </c>
      <c r="L7805" s="4">
        <f>((J7805-F7805)/Data[[#This Row],[2020 '[YR2020']]])*100</f>
        <v>0.57699789771827503</v>
      </c>
    </row>
    <row r="7806" spans="1:12" x14ac:dyDescent="0.3">
      <c r="A7806" t="s">
        <v>589</v>
      </c>
      <c r="B7806" t="s">
        <v>590</v>
      </c>
      <c r="C7806" s="5" t="s">
        <v>637</v>
      </c>
      <c r="D7806" t="s">
        <v>60</v>
      </c>
      <c r="E7806" t="s">
        <v>192</v>
      </c>
      <c r="F7806">
        <v>5782747</v>
      </c>
      <c r="G7806">
        <v>5926668</v>
      </c>
      <c r="H7806">
        <v>6065354</v>
      </c>
      <c r="I7806">
        <v>6198016</v>
      </c>
      <c r="J7806">
        <v>6324351</v>
      </c>
      <c r="K7806" s="4">
        <f>AVERAGE(Data[[#This Row],[2020 '[YR2020']]],Data[[#This Row],[2021 '[YR2021']]],Data[[#This Row],[2022 '[YR2022']]],Data[[#This Row],[2023 '[YR2023']]],Data[[#This Row],[2024 '[YR2024']]])</f>
        <v>6059427.2000000002</v>
      </c>
      <c r="L7806" s="4">
        <f>((J7806-F7806)/Data[[#This Row],[2020 '[YR2020']]])*100</f>
        <v>9.3658602045014252</v>
      </c>
    </row>
    <row r="7807" spans="1:12" x14ac:dyDescent="0.3">
      <c r="A7807" t="s">
        <v>589</v>
      </c>
      <c r="B7807" t="s">
        <v>590</v>
      </c>
      <c r="C7807" s="5" t="s">
        <v>637</v>
      </c>
      <c r="D7807" t="s">
        <v>49</v>
      </c>
      <c r="E7807" t="s">
        <v>182</v>
      </c>
      <c r="F7807">
        <v>369901</v>
      </c>
      <c r="G7807">
        <v>458246</v>
      </c>
      <c r="H7807">
        <v>233284</v>
      </c>
      <c r="I7807">
        <v>228222</v>
      </c>
      <c r="J7807">
        <v>166972</v>
      </c>
      <c r="K7807" s="4">
        <f>AVERAGE(Data[[#This Row],[2020 '[YR2020']]],Data[[#This Row],[2021 '[YR2021']]],Data[[#This Row],[2022 '[YR2022']]],Data[[#This Row],[2023 '[YR2023']]],Data[[#This Row],[2024 '[YR2024']]])</f>
        <v>291325</v>
      </c>
      <c r="L7807" s="4">
        <f>((J7807-F7807)/Data[[#This Row],[2020 '[YR2020']]])*100</f>
        <v>-54.860354527292444</v>
      </c>
    </row>
    <row r="7808" spans="1:12" x14ac:dyDescent="0.3">
      <c r="A7808" t="s">
        <v>589</v>
      </c>
      <c r="B7808" t="s">
        <v>590</v>
      </c>
      <c r="C7808" s="5" t="s">
        <v>637</v>
      </c>
      <c r="D7808" t="s">
        <v>55</v>
      </c>
      <c r="E7808" t="s">
        <v>199</v>
      </c>
      <c r="F7808">
        <v>31.438917003387299</v>
      </c>
      <c r="G7808">
        <v>37.778035685931201</v>
      </c>
      <c r="H7808">
        <v>31.545003555672199</v>
      </c>
      <c r="I7808">
        <v>29.116928374482299</v>
      </c>
      <c r="J7808">
        <v>29.171256783939</v>
      </c>
      <c r="K7808" s="4">
        <f>AVERAGE(Data[[#This Row],[2020 '[YR2020']]],Data[[#This Row],[2021 '[YR2021']]],Data[[#This Row],[2022 '[YR2022']]],Data[[#This Row],[2023 '[YR2023']]],Data[[#This Row],[2024 '[YR2024']]])</f>
        <v>31.810028280682399</v>
      </c>
      <c r="L7808" s="4">
        <f>((J7808-F7808)/Data[[#This Row],[2020 '[YR2020']]])*100</f>
        <v>-7.2129081902025316</v>
      </c>
    </row>
    <row r="7809" spans="1:12" x14ac:dyDescent="0.3">
      <c r="A7809" t="s">
        <v>589</v>
      </c>
      <c r="B7809" t="s">
        <v>590</v>
      </c>
      <c r="C7809" s="5" t="s">
        <v>637</v>
      </c>
      <c r="D7809" t="s">
        <v>54</v>
      </c>
      <c r="E7809" t="s">
        <v>198</v>
      </c>
      <c r="F7809">
        <v>16.459105390333299</v>
      </c>
      <c r="G7809">
        <v>14.778678213916701</v>
      </c>
      <c r="H7809">
        <v>16.355853484499999</v>
      </c>
      <c r="I7809">
        <v>18.4502441785</v>
      </c>
      <c r="J7809">
        <v>18.328657550500001</v>
      </c>
      <c r="K7809" s="4">
        <f>AVERAGE(Data[[#This Row],[2020 '[YR2020']]],Data[[#This Row],[2021 '[YR2021']]],Data[[#This Row],[2022 '[YR2022']]],Data[[#This Row],[2023 '[YR2023']]],Data[[#This Row],[2024 '[YR2024']]])</f>
        <v>16.87450776355</v>
      </c>
      <c r="L7809" s="4">
        <f>((J7809-F7809)/Data[[#This Row],[2020 '[YR2020']]])*100</f>
        <v>11.358771426694432</v>
      </c>
    </row>
    <row r="7810" spans="1:12" x14ac:dyDescent="0.3">
      <c r="A7810" t="s">
        <v>589</v>
      </c>
      <c r="B7810" t="s">
        <v>590</v>
      </c>
      <c r="C7810" s="5" t="s">
        <v>637</v>
      </c>
      <c r="D7810" t="s">
        <v>48</v>
      </c>
      <c r="E7810" t="s">
        <v>181</v>
      </c>
      <c r="F7810">
        <v>1192626264016.1001</v>
      </c>
      <c r="G7810">
        <v>1336407261928.6201</v>
      </c>
      <c r="H7810">
        <v>1327522221528.2</v>
      </c>
      <c r="I7810">
        <v>1435701598133.02</v>
      </c>
      <c r="J7810">
        <v>1491566572090.5701</v>
      </c>
      <c r="K7810" s="4">
        <f>AVERAGE(Data[[#This Row],[2020 '[YR2020']]],Data[[#This Row],[2021 '[YR2021']]],Data[[#This Row],[2022 '[YR2022']]],Data[[#This Row],[2023 '[YR2023']]],Data[[#This Row],[2024 '[YR2024']]])</f>
        <v>1356764783539.302</v>
      </c>
      <c r="L7810" s="4">
        <f>((J7810-F7810)/Data[[#This Row],[2020 '[YR2020']]])*100</f>
        <v>25.065715647398683</v>
      </c>
    </row>
    <row r="7811" spans="1:12" x14ac:dyDescent="0.3">
      <c r="A7811" t="s">
        <v>589</v>
      </c>
      <c r="B7811" t="s">
        <v>590</v>
      </c>
      <c r="C7811" s="5" t="s">
        <v>637</v>
      </c>
      <c r="D7811" t="s">
        <v>45</v>
      </c>
      <c r="E7811" t="s">
        <v>178</v>
      </c>
      <c r="F7811">
        <v>4238631960321.3999</v>
      </c>
      <c r="G7811">
        <v>4337256601477</v>
      </c>
      <c r="H7811">
        <v>4684654209000</v>
      </c>
      <c r="I7811">
        <v>5066474777067.2002</v>
      </c>
      <c r="J7811">
        <v>5548320760516.4004</v>
      </c>
      <c r="K7811" s="4">
        <f>AVERAGE(Data[[#This Row],[2020 '[YR2020']]],Data[[#This Row],[2021 '[YR2021']]],Data[[#This Row],[2022 '[YR2022']]],Data[[#This Row],[2023 '[YR2023']]],Data[[#This Row],[2024 '[YR2024']]])</f>
        <v>4775067661676.4004</v>
      </c>
      <c r="L7811" s="4">
        <f>((J7811-F7811)/Data[[#This Row],[2020 '[YR2020']]])*100</f>
        <v>30.898856339857627</v>
      </c>
    </row>
    <row r="7812" spans="1:12" x14ac:dyDescent="0.3">
      <c r="A7812" t="s">
        <v>589</v>
      </c>
      <c r="B7812" t="s">
        <v>590</v>
      </c>
      <c r="C7812" s="5" t="s">
        <v>637</v>
      </c>
      <c r="D7812" t="s">
        <v>68</v>
      </c>
      <c r="E7812" t="s">
        <v>153</v>
      </c>
      <c r="F7812">
        <v>13.2</v>
      </c>
      <c r="G7812">
        <v>13.1</v>
      </c>
      <c r="H7812">
        <v>13</v>
      </c>
      <c r="I7812">
        <v>12.9</v>
      </c>
      <c r="J7812">
        <v>12.8</v>
      </c>
      <c r="K7812" s="4">
        <f>AVERAGE(Data[[#This Row],[2020 '[YR2020']]],Data[[#This Row],[2021 '[YR2021']]],Data[[#This Row],[2022 '[YR2022']]],Data[[#This Row],[2023 '[YR2023']]],Data[[#This Row],[2024 '[YR2024']]])</f>
        <v>13</v>
      </c>
      <c r="L7812" s="4">
        <f>((J7812-F7812)/Data[[#This Row],[2020 '[YR2020']]])*100</f>
        <v>-3.0303030303030196</v>
      </c>
    </row>
    <row r="7813" spans="1:12" x14ac:dyDescent="0.3">
      <c r="A7813" t="s">
        <v>589</v>
      </c>
      <c r="B7813" t="s">
        <v>590</v>
      </c>
      <c r="C7813" s="5" t="s">
        <v>637</v>
      </c>
      <c r="D7813" t="s">
        <v>56</v>
      </c>
      <c r="E7813" t="s">
        <v>200</v>
      </c>
      <c r="F7813">
        <v>2.7325878611248702</v>
      </c>
      <c r="G7813">
        <v>2.9258812313056199</v>
      </c>
      <c r="H7813">
        <v>2.5770572000027201</v>
      </c>
      <c r="I7813">
        <v>2.2576097056986999</v>
      </c>
      <c r="J7813">
        <v>2.4924567943837102</v>
      </c>
      <c r="K7813" s="4">
        <f>AVERAGE(Data[[#This Row],[2020 '[YR2020']]],Data[[#This Row],[2021 '[YR2021']]],Data[[#This Row],[2022 '[YR2022']]],Data[[#This Row],[2023 '[YR2023']]],Data[[#This Row],[2024 '[YR2024']]])</f>
        <v>2.5971185585031238</v>
      </c>
      <c r="L7813" s="4">
        <f>((J7813-F7813)/Data[[#This Row],[2020 '[YR2020']]])*100</f>
        <v>-8.7876796262393579</v>
      </c>
    </row>
    <row r="7814" spans="1:12" x14ac:dyDescent="0.3">
      <c r="A7814" t="s">
        <v>589</v>
      </c>
      <c r="B7814" t="s">
        <v>590</v>
      </c>
      <c r="C7814" s="5" t="s">
        <v>637</v>
      </c>
      <c r="D7814" t="s">
        <v>71</v>
      </c>
      <c r="E7814" t="s">
        <v>156</v>
      </c>
      <c r="F7814">
        <v>22.5</v>
      </c>
      <c r="G7814">
        <v>22.9</v>
      </c>
      <c r="H7814">
        <v>23.5</v>
      </c>
      <c r="I7814">
        <v>23.9</v>
      </c>
      <c r="J7814">
        <v>24.4</v>
      </c>
      <c r="K7814" s="4">
        <f>AVERAGE(Data[[#This Row],[2020 '[YR2020']]],Data[[#This Row],[2021 '[YR2021']]],Data[[#This Row],[2022 '[YR2022']]],Data[[#This Row],[2023 '[YR2023']]],Data[[#This Row],[2024 '[YR2024']]])</f>
        <v>23.440000000000005</v>
      </c>
      <c r="L7814" s="4">
        <f>((J7814-F7814)/Data[[#This Row],[2020 '[YR2020']]])*100</f>
        <v>8.4444444444444375</v>
      </c>
    </row>
    <row r="7815" spans="1:12" x14ac:dyDescent="0.3">
      <c r="A7815" t="s">
        <v>589</v>
      </c>
      <c r="B7815" t="s">
        <v>590</v>
      </c>
      <c r="C7815" s="5" t="s">
        <v>637</v>
      </c>
      <c r="D7815" t="s">
        <v>89</v>
      </c>
      <c r="E7815" t="s">
        <v>170</v>
      </c>
      <c r="F7815">
        <v>47387358995.556801</v>
      </c>
      <c r="G7815">
        <v>50262146617.251701</v>
      </c>
      <c r="H7815">
        <v>53247530156.254303</v>
      </c>
      <c r="I7815">
        <v>54176079020.312897</v>
      </c>
      <c r="J7815">
        <v>54912456859.226501</v>
      </c>
      <c r="K7815" s="4">
        <f>AVERAGE(Data[[#This Row],[2020 '[YR2020']]],Data[[#This Row],[2021 '[YR2021']]],Data[[#This Row],[2022 '[YR2022']]],Data[[#This Row],[2023 '[YR2023']]],Data[[#This Row],[2024 '[YR2024']]])</f>
        <v>51997114329.720444</v>
      </c>
      <c r="L7815" s="4">
        <f>((J7815-F7815)/Data[[#This Row],[2020 '[YR2020']]])*100</f>
        <v>15.879968884476723</v>
      </c>
    </row>
    <row r="7816" spans="1:12" x14ac:dyDescent="0.3">
      <c r="A7816" t="s">
        <v>589</v>
      </c>
      <c r="B7816" t="s">
        <v>590</v>
      </c>
      <c r="C7816" s="5" t="s">
        <v>637</v>
      </c>
      <c r="D7816" t="s">
        <v>77</v>
      </c>
      <c r="E7816" t="s">
        <v>147</v>
      </c>
      <c r="F7816">
        <v>79.457130265885397</v>
      </c>
      <c r="G7816">
        <v>79.476542102481105</v>
      </c>
      <c r="H7816">
        <v>80.078401738062595</v>
      </c>
      <c r="I7816">
        <v>81.971503794331795</v>
      </c>
      <c r="J7816">
        <v>82.160687153089995</v>
      </c>
      <c r="K7816" s="4">
        <f>AVERAGE(Data[[#This Row],[2020 '[YR2020']]],Data[[#This Row],[2021 '[YR2021']]],Data[[#This Row],[2022 '[YR2022']]],Data[[#This Row],[2023 '[YR2023']]],Data[[#This Row],[2024 '[YR2024']]])</f>
        <v>80.628853010770186</v>
      </c>
      <c r="L7816" s="4">
        <f>((J7816-F7816)/Data[[#This Row],[2020 '[YR2020']]])*100</f>
        <v>3.4025352767684334</v>
      </c>
    </row>
    <row r="7817" spans="1:12" x14ac:dyDescent="0.3">
      <c r="A7817" t="s">
        <v>589</v>
      </c>
      <c r="B7817" t="s">
        <v>590</v>
      </c>
      <c r="C7817" s="5" t="s">
        <v>637</v>
      </c>
      <c r="D7817" t="s">
        <v>83</v>
      </c>
      <c r="E7817" t="s">
        <v>172</v>
      </c>
      <c r="F7817">
        <v>33.826999999999998</v>
      </c>
      <c r="G7817">
        <v>34.648000000000003</v>
      </c>
      <c r="H7817">
        <v>36.649000000000001</v>
      </c>
      <c r="I7817">
        <v>35.518000000000001</v>
      </c>
      <c r="J7817">
        <v>35.49</v>
      </c>
      <c r="K7817" s="4">
        <f>AVERAGE(Data[[#This Row],[2020 '[YR2020']]],Data[[#This Row],[2021 '[YR2021']]],Data[[#This Row],[2022 '[YR2022']]],Data[[#This Row],[2023 '[YR2023']]],Data[[#This Row],[2024 '[YR2024']]])</f>
        <v>35.226399999999998</v>
      </c>
      <c r="L7817" s="4">
        <f>((J7817-F7817)/Data[[#This Row],[2020 '[YR2020']]])*100</f>
        <v>4.9161912082064738</v>
      </c>
    </row>
    <row r="7818" spans="1:12" x14ac:dyDescent="0.3">
      <c r="A7818" t="s">
        <v>589</v>
      </c>
      <c r="B7818" t="s">
        <v>590</v>
      </c>
      <c r="C7818" s="5" t="s">
        <v>637</v>
      </c>
      <c r="D7818" t="s">
        <v>84</v>
      </c>
      <c r="E7818" t="s">
        <v>173</v>
      </c>
      <c r="F7818">
        <v>30.99</v>
      </c>
      <c r="G7818">
        <v>31.254000000000001</v>
      </c>
      <c r="H7818">
        <v>33.749000000000002</v>
      </c>
      <c r="I7818">
        <v>32.463999999999999</v>
      </c>
      <c r="J7818">
        <v>32.408999999999999</v>
      </c>
      <c r="K7818" s="4">
        <f>AVERAGE(Data[[#This Row],[2020 '[YR2020']]],Data[[#This Row],[2021 '[YR2021']]],Data[[#This Row],[2022 '[YR2022']]],Data[[#This Row],[2023 '[YR2023']]],Data[[#This Row],[2024 '[YR2024']]])</f>
        <v>32.173199999999994</v>
      </c>
      <c r="L7818" s="4">
        <f>((J7818-F7818)/Data[[#This Row],[2020 '[YR2020']]])*100</f>
        <v>4.5788964181994212</v>
      </c>
    </row>
    <row r="7819" spans="1:12" x14ac:dyDescent="0.3">
      <c r="A7819" t="s">
        <v>589</v>
      </c>
      <c r="B7819" t="s">
        <v>590</v>
      </c>
      <c r="C7819" s="5" t="s">
        <v>637</v>
      </c>
      <c r="D7819" t="s">
        <v>85</v>
      </c>
      <c r="E7819" t="s">
        <v>174</v>
      </c>
      <c r="F7819">
        <v>32.399000000000001</v>
      </c>
      <c r="G7819">
        <v>32.94</v>
      </c>
      <c r="H7819">
        <v>35.188000000000002</v>
      </c>
      <c r="I7819">
        <v>33.976999999999997</v>
      </c>
      <c r="J7819">
        <v>33.933999999999997</v>
      </c>
      <c r="K7819" s="4">
        <f>AVERAGE(Data[[#This Row],[2020 '[YR2020']]],Data[[#This Row],[2021 '[YR2021']]],Data[[#This Row],[2022 '[YR2022']]],Data[[#This Row],[2023 '[YR2023']]],Data[[#This Row],[2024 '[YR2024']]])</f>
        <v>33.687599999999996</v>
      </c>
      <c r="L7819" s="4">
        <f>((J7819-F7819)/Data[[#This Row],[2020 '[YR2020']]])*100</f>
        <v>4.7378005493996618</v>
      </c>
    </row>
    <row r="7820" spans="1:12" x14ac:dyDescent="0.3">
      <c r="A7820" t="s">
        <v>589</v>
      </c>
      <c r="B7820" t="s">
        <v>590</v>
      </c>
      <c r="C7820" s="5" t="s">
        <v>637</v>
      </c>
      <c r="D7820" t="s">
        <v>86</v>
      </c>
      <c r="E7820" t="s">
        <v>175</v>
      </c>
      <c r="F7820">
        <v>12.4</v>
      </c>
      <c r="G7820">
        <v>12.5</v>
      </c>
      <c r="H7820">
        <v>12.7</v>
      </c>
      <c r="I7820">
        <v>12.7</v>
      </c>
      <c r="J7820">
        <v>12.8</v>
      </c>
      <c r="K7820" s="4">
        <f>AVERAGE(Data[[#This Row],[2020 '[YR2020']]],Data[[#This Row],[2021 '[YR2021']]],Data[[#This Row],[2022 '[YR2022']]],Data[[#This Row],[2023 '[YR2023']]],Data[[#This Row],[2024 '[YR2024']]])</f>
        <v>12.62</v>
      </c>
      <c r="L7820" s="4">
        <f>((J7820-F7820)/Data[[#This Row],[2020 '[YR2020']]])*100</f>
        <v>3.2258064516129057</v>
      </c>
    </row>
    <row r="7821" spans="1:12" x14ac:dyDescent="0.3">
      <c r="A7821" t="s">
        <v>589</v>
      </c>
      <c r="B7821" t="s">
        <v>590</v>
      </c>
      <c r="C7821" s="5" t="s">
        <v>637</v>
      </c>
      <c r="D7821" t="s">
        <v>87</v>
      </c>
      <c r="E7821" t="s">
        <v>176</v>
      </c>
      <c r="F7821">
        <v>8.6</v>
      </c>
      <c r="G7821">
        <v>8.6999999999999993</v>
      </c>
      <c r="H7821">
        <v>9.3000000000000007</v>
      </c>
      <c r="I7821">
        <v>9.3000000000000007</v>
      </c>
      <c r="J7821">
        <v>9.5</v>
      </c>
      <c r="K7821" s="4">
        <f>AVERAGE(Data[[#This Row],[2020 '[YR2020']]],Data[[#This Row],[2021 '[YR2021']]],Data[[#This Row],[2022 '[YR2022']]],Data[[#This Row],[2023 '[YR2023']]],Data[[#This Row],[2024 '[YR2024']]])</f>
        <v>9.08</v>
      </c>
      <c r="L7821" s="4">
        <f>((J7821-F7821)/Data[[#This Row],[2020 '[YR2020']]])*100</f>
        <v>10.465116279069772</v>
      </c>
    </row>
    <row r="7822" spans="1:12" x14ac:dyDescent="0.3">
      <c r="A7822" t="s">
        <v>589</v>
      </c>
      <c r="B7822" t="s">
        <v>590</v>
      </c>
      <c r="C7822" s="5" t="s">
        <v>637</v>
      </c>
      <c r="D7822" t="s">
        <v>88</v>
      </c>
      <c r="E7822" t="s">
        <v>171</v>
      </c>
      <c r="F7822">
        <v>55008491995.556801</v>
      </c>
      <c r="G7822">
        <v>57597149617.251701</v>
      </c>
      <c r="H7822">
        <v>60553113006.254303</v>
      </c>
      <c r="I7822">
        <v>62491675820.312897</v>
      </c>
      <c r="J7822">
        <v>54912456859.226501</v>
      </c>
      <c r="K7822" s="4">
        <f>AVERAGE(Data[[#This Row],[2020 '[YR2020']]],Data[[#This Row],[2021 '[YR2021']]],Data[[#This Row],[2022 '[YR2022']]],Data[[#This Row],[2023 '[YR2023']]],Data[[#This Row],[2024 '[YR2024']]])</f>
        <v>58112577459.720436</v>
      </c>
      <c r="L7822" s="4">
        <f>((J7822-F7822)/Data[[#This Row],[2020 '[YR2020']]])*100</f>
        <v>-0.17458238327648834</v>
      </c>
    </row>
    <row r="7823" spans="1:12" x14ac:dyDescent="0.3">
      <c r="A7823" t="s">
        <v>589</v>
      </c>
      <c r="B7823" t="s">
        <v>590</v>
      </c>
      <c r="C7823" s="5" t="s">
        <v>637</v>
      </c>
      <c r="D7823" t="s">
        <v>43</v>
      </c>
      <c r="E7823" t="s">
        <v>185</v>
      </c>
      <c r="F7823">
        <v>15.5</v>
      </c>
      <c r="G7823">
        <v>15.5</v>
      </c>
      <c r="H7823">
        <v>15.5</v>
      </c>
      <c r="I7823">
        <v>15.5</v>
      </c>
      <c r="J7823">
        <v>15.4</v>
      </c>
      <c r="K7823" s="4">
        <f>AVERAGE(Data[[#This Row],[2020 '[YR2020']]],Data[[#This Row],[2021 '[YR2021']]],Data[[#This Row],[2022 '[YR2022']]],Data[[#This Row],[2023 '[YR2023']]],Data[[#This Row],[2024 '[YR2024']]])</f>
        <v>15.48</v>
      </c>
      <c r="L7823" s="4">
        <f>((J7823-F7823)/Data[[#This Row],[2020 '[YR2020']]])*100</f>
        <v>-0.64516129032257841</v>
      </c>
    </row>
    <row r="7824" spans="1:12" x14ac:dyDescent="0.3">
      <c r="A7824" t="s">
        <v>589</v>
      </c>
      <c r="B7824" t="s">
        <v>590</v>
      </c>
      <c r="C7824" s="5" t="s">
        <v>637</v>
      </c>
      <c r="D7824" t="s">
        <v>90</v>
      </c>
      <c r="E7824" t="s">
        <v>164</v>
      </c>
      <c r="F7824">
        <v>30.971</v>
      </c>
      <c r="G7824">
        <v>36.262999999999998</v>
      </c>
      <c r="H7824">
        <v>35.356999999999999</v>
      </c>
      <c r="I7824">
        <v>34.530999999999999</v>
      </c>
      <c r="J7824">
        <v>35.420999999999999</v>
      </c>
      <c r="K7824" s="4">
        <f>AVERAGE(Data[[#This Row],[2020 '[YR2020']]],Data[[#This Row],[2021 '[YR2021']]],Data[[#This Row],[2022 '[YR2022']]],Data[[#This Row],[2023 '[YR2023']]],Data[[#This Row],[2024 '[YR2024']]])</f>
        <v>34.508599999999994</v>
      </c>
      <c r="L7824" s="4">
        <f>((J7824-F7824)/Data[[#This Row],[2020 '[YR2020']]])*100</f>
        <v>14.36828000387459</v>
      </c>
    </row>
    <row r="7825" spans="1:12" x14ac:dyDescent="0.3">
      <c r="A7825" t="s">
        <v>589</v>
      </c>
      <c r="B7825" t="s">
        <v>590</v>
      </c>
      <c r="C7825" s="5" t="s">
        <v>637</v>
      </c>
      <c r="D7825" t="s">
        <v>91</v>
      </c>
      <c r="E7825" t="s">
        <v>165</v>
      </c>
      <c r="F7825">
        <v>27.696999999999999</v>
      </c>
      <c r="G7825">
        <v>32.06</v>
      </c>
      <c r="H7825">
        <v>31.457000000000001</v>
      </c>
      <c r="I7825">
        <v>29.946000000000002</v>
      </c>
      <c r="J7825">
        <v>31.172999999999998</v>
      </c>
      <c r="K7825" s="4">
        <f>AVERAGE(Data[[#This Row],[2020 '[YR2020']]],Data[[#This Row],[2021 '[YR2021']]],Data[[#This Row],[2022 '[YR2022']]],Data[[#This Row],[2023 '[YR2023']]],Data[[#This Row],[2024 '[YR2024']]])</f>
        <v>30.4666</v>
      </c>
      <c r="L7825" s="4">
        <f>((J7825-F7825)/Data[[#This Row],[2020 '[YR2020']]])*100</f>
        <v>12.550095678232296</v>
      </c>
    </row>
    <row r="7826" spans="1:12" x14ac:dyDescent="0.3">
      <c r="A7826" t="s">
        <v>589</v>
      </c>
      <c r="B7826" t="s">
        <v>590</v>
      </c>
      <c r="C7826" s="5" t="s">
        <v>637</v>
      </c>
      <c r="D7826" t="s">
        <v>92</v>
      </c>
      <c r="E7826" t="s">
        <v>166</v>
      </c>
      <c r="F7826">
        <v>29.216999999999999</v>
      </c>
      <c r="G7826">
        <v>34.006999999999998</v>
      </c>
      <c r="H7826">
        <v>33.268000000000001</v>
      </c>
      <c r="I7826">
        <v>32.097999999999999</v>
      </c>
      <c r="J7826">
        <v>33.167999999999999</v>
      </c>
      <c r="K7826" s="4">
        <f>AVERAGE(Data[[#This Row],[2020 '[YR2020']]],Data[[#This Row],[2021 '[YR2021']]],Data[[#This Row],[2022 '[YR2022']]],Data[[#This Row],[2023 '[YR2023']]],Data[[#This Row],[2024 '[YR2024']]])</f>
        <v>32.351599999999998</v>
      </c>
      <c r="L7826" s="4">
        <f>((J7826-F7826)/Data[[#This Row],[2020 '[YR2020']]])*100</f>
        <v>13.52294896806654</v>
      </c>
    </row>
    <row r="7827" spans="1:12" x14ac:dyDescent="0.3">
      <c r="A7827" t="s">
        <v>589</v>
      </c>
      <c r="B7827" t="s">
        <v>590</v>
      </c>
      <c r="C7827" s="5" t="s">
        <v>637</v>
      </c>
      <c r="D7827" t="s">
        <v>93</v>
      </c>
      <c r="E7827" t="s">
        <v>167</v>
      </c>
      <c r="F7827">
        <v>63.680999999999997</v>
      </c>
      <c r="G7827">
        <v>69.786000000000001</v>
      </c>
      <c r="H7827">
        <v>65.763999999999996</v>
      </c>
      <c r="I7827">
        <v>63.91</v>
      </c>
      <c r="J7827">
        <v>65.492999999999995</v>
      </c>
      <c r="K7827" s="4">
        <f>AVERAGE(Data[[#This Row],[2020 '[YR2020']]],Data[[#This Row],[2021 '[YR2021']]],Data[[#This Row],[2022 '[YR2022']]],Data[[#This Row],[2023 '[YR2023']]],Data[[#This Row],[2024 '[YR2024']]])</f>
        <v>65.726799999999997</v>
      </c>
      <c r="L7827" s="4">
        <f>((J7827-F7827)/Data[[#This Row],[2020 '[YR2020']]])*100</f>
        <v>2.8454327036321629</v>
      </c>
    </row>
    <row r="7828" spans="1:12" x14ac:dyDescent="0.3">
      <c r="A7828" t="s">
        <v>589</v>
      </c>
      <c r="B7828" t="s">
        <v>590</v>
      </c>
      <c r="C7828" s="5" t="s">
        <v>637</v>
      </c>
      <c r="D7828" t="s">
        <v>94</v>
      </c>
      <c r="E7828" t="s">
        <v>168</v>
      </c>
      <c r="F7828">
        <v>54.488999999999997</v>
      </c>
      <c r="G7828">
        <v>60.311999999999998</v>
      </c>
      <c r="H7828">
        <v>57.454000000000001</v>
      </c>
      <c r="I7828">
        <v>56.234000000000002</v>
      </c>
      <c r="J7828">
        <v>57.057000000000002</v>
      </c>
      <c r="K7828" s="4">
        <f>AVERAGE(Data[[#This Row],[2020 '[YR2020']]],Data[[#This Row],[2021 '[YR2021']]],Data[[#This Row],[2022 '[YR2022']]],Data[[#This Row],[2023 '[YR2023']]],Data[[#This Row],[2024 '[YR2024']]])</f>
        <v>57.109200000000001</v>
      </c>
      <c r="L7828" s="4">
        <f>((J7828-F7828)/Data[[#This Row],[2020 '[YR2020']]])*100</f>
        <v>4.7128778285525614</v>
      </c>
    </row>
    <row r="7829" spans="1:12" x14ac:dyDescent="0.3">
      <c r="A7829" t="s">
        <v>589</v>
      </c>
      <c r="B7829" t="s">
        <v>590</v>
      </c>
      <c r="C7829" s="5" t="s">
        <v>637</v>
      </c>
      <c r="D7829" t="s">
        <v>95</v>
      </c>
      <c r="E7829" t="s">
        <v>169</v>
      </c>
      <c r="F7829">
        <v>58.588000000000001</v>
      </c>
      <c r="G7829">
        <v>64.652000000000001</v>
      </c>
      <c r="H7829">
        <v>61.115000000000002</v>
      </c>
      <c r="I7829">
        <v>59.719000000000001</v>
      </c>
      <c r="J7829">
        <v>60.889000000000003</v>
      </c>
      <c r="K7829" s="4">
        <f>AVERAGE(Data[[#This Row],[2020 '[YR2020']]],Data[[#This Row],[2021 '[YR2021']]],Data[[#This Row],[2022 '[YR2022']]],Data[[#This Row],[2023 '[YR2023']]],Data[[#This Row],[2024 '[YR2024']]])</f>
        <v>60.992600000000003</v>
      </c>
      <c r="L7829" s="4">
        <f>((J7829-F7829)/Data[[#This Row],[2020 '[YR2020']]])*100</f>
        <v>3.9274254113470368</v>
      </c>
    </row>
    <row r="7830" spans="1:12" x14ac:dyDescent="0.3">
      <c r="A7830" t="s">
        <v>589</v>
      </c>
      <c r="B7830" t="s">
        <v>590</v>
      </c>
      <c r="C7830" s="5" t="s">
        <v>637</v>
      </c>
      <c r="D7830" t="s">
        <v>76</v>
      </c>
      <c r="E7830" t="s">
        <v>161</v>
      </c>
      <c r="F7830">
        <v>46.75</v>
      </c>
      <c r="G7830">
        <v>46.5822784810127</v>
      </c>
      <c r="H7830">
        <v>46.5</v>
      </c>
      <c r="I7830">
        <v>45.864661654135297</v>
      </c>
      <c r="J7830">
        <v>44.702842377261</v>
      </c>
      <c r="K7830" s="4">
        <f>AVERAGE(Data[[#This Row],[2020 '[YR2020']]],Data[[#This Row],[2021 '[YR2021']]],Data[[#This Row],[2022 '[YR2022']]],Data[[#This Row],[2023 '[YR2023']]],Data[[#This Row],[2024 '[YR2024']]])</f>
        <v>46.079956502481799</v>
      </c>
      <c r="L7830" s="4">
        <f>((J7830-F7830)/Data[[#This Row],[2020 '[YR2020']]])*100</f>
        <v>-4.3789467866074867</v>
      </c>
    </row>
    <row r="7831" spans="1:12" x14ac:dyDescent="0.3">
      <c r="A7831" t="s">
        <v>589</v>
      </c>
      <c r="B7831" t="s">
        <v>590</v>
      </c>
      <c r="C7831" s="5" t="s">
        <v>637</v>
      </c>
      <c r="D7831" t="s">
        <v>42</v>
      </c>
      <c r="E7831" t="s">
        <v>184</v>
      </c>
      <c r="F7831">
        <v>65.757153402359407</v>
      </c>
      <c r="G7831">
        <v>63.639299484797498</v>
      </c>
      <c r="H7831">
        <v>60.1568703597517</v>
      </c>
      <c r="I7831">
        <v>60.616546651804597</v>
      </c>
      <c r="J7831">
        <v>60.6773573134884</v>
      </c>
      <c r="K7831" s="4">
        <f>AVERAGE(Data[[#This Row],[2020 '[YR2020']]],Data[[#This Row],[2021 '[YR2021']]],Data[[#This Row],[2022 '[YR2022']]],Data[[#This Row],[2023 '[YR2023']]],Data[[#This Row],[2024 '[YR2024']]])</f>
        <v>62.169445442440328</v>
      </c>
      <c r="L7831" s="4">
        <f>((J7831-F7831)/Data[[#This Row],[2020 '[YR2020']]])*100</f>
        <v>-7.7250851444076352</v>
      </c>
    </row>
    <row r="7832" spans="1:12" x14ac:dyDescent="0.3">
      <c r="A7832" t="s">
        <v>589</v>
      </c>
      <c r="B7832" t="s">
        <v>590</v>
      </c>
      <c r="C7832" s="5" t="s">
        <v>637</v>
      </c>
      <c r="D7832" t="s">
        <v>34</v>
      </c>
      <c r="E7832" t="s">
        <v>128</v>
      </c>
      <c r="F7832">
        <v>61.267000000000003</v>
      </c>
      <c r="G7832">
        <v>62.430999999999997</v>
      </c>
      <c r="H7832">
        <v>63.518999999999998</v>
      </c>
      <c r="I7832">
        <v>64.569999999999993</v>
      </c>
      <c r="J7832">
        <v>64.498000000000005</v>
      </c>
      <c r="K7832" s="4">
        <f>AVERAGE(Data[[#This Row],[2020 '[YR2020']]],Data[[#This Row],[2021 '[YR2021']]],Data[[#This Row],[2022 '[YR2022']]],Data[[#This Row],[2023 '[YR2023']]],Data[[#This Row],[2024 '[YR2024']]])</f>
        <v>63.257000000000005</v>
      </c>
      <c r="L7832" s="4">
        <f>((J7832-F7832)/Data[[#This Row],[2020 '[YR2020']]])*100</f>
        <v>5.2736383371145994</v>
      </c>
    </row>
    <row r="7833" spans="1:12" x14ac:dyDescent="0.3">
      <c r="A7833" t="s">
        <v>589</v>
      </c>
      <c r="B7833" t="s">
        <v>590</v>
      </c>
      <c r="C7833" s="5" t="s">
        <v>637</v>
      </c>
      <c r="D7833" t="s">
        <v>40</v>
      </c>
      <c r="E7833" t="s">
        <v>127</v>
      </c>
      <c r="F7833">
        <v>7.7083333333333304</v>
      </c>
      <c r="G7833">
        <v>7.0416666666666696</v>
      </c>
      <c r="H7833">
        <v>8.7916666666666696</v>
      </c>
      <c r="I7833">
        <v>11.5</v>
      </c>
      <c r="J7833">
        <v>11.625</v>
      </c>
      <c r="K7833" s="4">
        <f>AVERAGE(Data[[#This Row],[2020 '[YR2020']]],Data[[#This Row],[2021 '[YR2021']]],Data[[#This Row],[2022 '[YR2022']]],Data[[#This Row],[2023 '[YR2023']]],Data[[#This Row],[2024 '[YR2024']]])</f>
        <v>9.3333333333333339</v>
      </c>
      <c r="L7833" s="4">
        <f>((J7833-F7833)/Data[[#This Row],[2020 '[YR2020']]])*100</f>
        <v>50.810810810810871</v>
      </c>
    </row>
    <row r="7834" spans="1:12" x14ac:dyDescent="0.3">
      <c r="A7834" t="s">
        <v>589</v>
      </c>
      <c r="B7834" t="s">
        <v>590</v>
      </c>
      <c r="C7834" s="5" t="s">
        <v>637</v>
      </c>
      <c r="D7834" t="s">
        <v>0</v>
      </c>
      <c r="E7834" t="s">
        <v>140</v>
      </c>
      <c r="F7834">
        <v>2.00656351163888</v>
      </c>
      <c r="G7834">
        <v>1.7040126485303</v>
      </c>
      <c r="H7834">
        <v>1.93400964084344</v>
      </c>
      <c r="I7834">
        <v>2.0036228236204701</v>
      </c>
      <c r="J7834">
        <v>2.0869190999453302</v>
      </c>
      <c r="K7834" s="4">
        <f>AVERAGE(Data[[#This Row],[2020 '[YR2020']]],Data[[#This Row],[2021 '[YR2021']]],Data[[#This Row],[2022 '[YR2022']]],Data[[#This Row],[2023 '[YR2023']]],Data[[#This Row],[2024 '[YR2024']]])</f>
        <v>1.9470255449156841</v>
      </c>
      <c r="L7834" s="4">
        <f>((J7834-F7834)/Data[[#This Row],[2020 '[YR2020']]])*100</f>
        <v>4.0046371739720801</v>
      </c>
    </row>
    <row r="7835" spans="1:12" x14ac:dyDescent="0.3">
      <c r="A7835" t="s">
        <v>589</v>
      </c>
      <c r="B7835" t="s">
        <v>590</v>
      </c>
      <c r="C7835" s="5" t="s">
        <v>637</v>
      </c>
      <c r="D7835" t="s">
        <v>1</v>
      </c>
      <c r="E7835" t="s">
        <v>141</v>
      </c>
      <c r="F7835">
        <v>1.0650535707090101</v>
      </c>
      <c r="G7835">
        <v>1.0631211928095601</v>
      </c>
      <c r="H7835">
        <v>0.983130675322476</v>
      </c>
      <c r="I7835">
        <v>0.85769131023546996</v>
      </c>
      <c r="J7835">
        <v>1.0269731692106301</v>
      </c>
      <c r="K7835" s="4">
        <f>AVERAGE(Data[[#This Row],[2020 '[YR2020']]],Data[[#This Row],[2021 '[YR2021']]],Data[[#This Row],[2022 '[YR2022']]],Data[[#This Row],[2023 '[YR2023']]],Data[[#This Row],[2024 '[YR2024']]])</f>
        <v>0.99919398365742929</v>
      </c>
      <c r="L7835" s="4">
        <f>((J7835-F7835)/Data[[#This Row],[2020 '[YR2020']]])*100</f>
        <v>-3.5754447049109204</v>
      </c>
    </row>
    <row r="7836" spans="1:12" x14ac:dyDescent="0.3">
      <c r="A7836" t="s">
        <v>589</v>
      </c>
      <c r="B7836" t="s">
        <v>590</v>
      </c>
      <c r="C7836" s="5" t="s">
        <v>637</v>
      </c>
      <c r="D7836" t="s">
        <v>2</v>
      </c>
      <c r="E7836" t="s">
        <v>138</v>
      </c>
      <c r="F7836">
        <v>3.1970330552180402</v>
      </c>
      <c r="G7836">
        <v>3.3136900630088602</v>
      </c>
      <c r="H7836">
        <v>3.88695734744765</v>
      </c>
      <c r="I7836">
        <v>4.2891386550975197</v>
      </c>
      <c r="J7836">
        <v>5.75899180309254</v>
      </c>
      <c r="K7836" s="4">
        <f>AVERAGE(Data[[#This Row],[2020 '[YR2020']]],Data[[#This Row],[2021 '[YR2021']]],Data[[#This Row],[2022 '[YR2022']]],Data[[#This Row],[2023 '[YR2023']]],Data[[#This Row],[2024 '[YR2024']]])</f>
        <v>4.0891621847729223</v>
      </c>
      <c r="L7836" s="4">
        <f>((J7836-F7836)/Data[[#This Row],[2020 '[YR2020']]])*100</f>
        <v>80.135510131588944</v>
      </c>
    </row>
    <row r="7837" spans="1:12" x14ac:dyDescent="0.3">
      <c r="A7837" t="s">
        <v>589</v>
      </c>
      <c r="B7837" t="s">
        <v>590</v>
      </c>
      <c r="C7837" s="5" t="s">
        <v>637</v>
      </c>
      <c r="D7837" t="s">
        <v>3</v>
      </c>
      <c r="E7837" t="s">
        <v>139</v>
      </c>
      <c r="F7837">
        <v>4118602431239.2998</v>
      </c>
      <c r="G7837">
        <v>4353774020455.2998</v>
      </c>
      <c r="H7837">
        <v>4729841088517.7002</v>
      </c>
      <c r="I7837">
        <v>5089013054533.7002</v>
      </c>
      <c r="J7837">
        <v>5430442461188.4004</v>
      </c>
      <c r="K7837" s="4">
        <f>AVERAGE(Data[[#This Row],[2020 '[YR2020']]],Data[[#This Row],[2021 '[YR2021']]],Data[[#This Row],[2022 '[YR2022']]],Data[[#This Row],[2023 '[YR2023']]],Data[[#This Row],[2024 '[YR2024']]])</f>
        <v>4744334611186.8799</v>
      </c>
      <c r="L7837" s="4">
        <f>((J7837-F7837)/Data[[#This Row],[2020 '[YR2020']]])*100</f>
        <v>31.851581983220555</v>
      </c>
    </row>
    <row r="7838" spans="1:12" x14ac:dyDescent="0.3">
      <c r="A7838" t="s">
        <v>589</v>
      </c>
      <c r="B7838" t="s">
        <v>590</v>
      </c>
      <c r="C7838" s="5" t="s">
        <v>637</v>
      </c>
      <c r="D7838" t="s">
        <v>6</v>
      </c>
      <c r="E7838" t="s">
        <v>145</v>
      </c>
      <c r="F7838">
        <v>164.07236729817399</v>
      </c>
      <c r="G7838">
        <v>171.650452295614</v>
      </c>
      <c r="H7838">
        <v>183.73442566991</v>
      </c>
      <c r="I7838">
        <v>194.89674005802999</v>
      </c>
      <c r="J7838">
        <v>203.39648404164501</v>
      </c>
      <c r="K7838" s="4">
        <f>AVERAGE(Data[[#This Row],[2020 '[YR2020']]],Data[[#This Row],[2021 '[YR2021']]],Data[[#This Row],[2022 '[YR2022']]],Data[[#This Row],[2023 '[YR2023']]],Data[[#This Row],[2024 '[YR2024']]])</f>
        <v>183.55009387267461</v>
      </c>
      <c r="L7838" s="4">
        <f>((J7838-F7838)/Data[[#This Row],[2020 '[YR2020']]])*100</f>
        <v>23.967543950899447</v>
      </c>
    </row>
    <row r="7839" spans="1:12" x14ac:dyDescent="0.3">
      <c r="A7839" t="s">
        <v>589</v>
      </c>
      <c r="B7839" t="s">
        <v>590</v>
      </c>
      <c r="C7839" s="5" t="s">
        <v>637</v>
      </c>
      <c r="D7839" t="s">
        <v>8</v>
      </c>
      <c r="E7839" t="s">
        <v>119</v>
      </c>
      <c r="F7839">
        <v>33.603999999999999</v>
      </c>
      <c r="G7839">
        <v>31.625</v>
      </c>
      <c r="H7839">
        <v>32.881</v>
      </c>
      <c r="I7839">
        <v>34.652000000000001</v>
      </c>
      <c r="J7839">
        <v>34.220999999999997</v>
      </c>
      <c r="K7839" s="4">
        <f>AVERAGE(Data[[#This Row],[2020 '[YR2020']]],Data[[#This Row],[2021 '[YR2021']]],Data[[#This Row],[2022 '[YR2022']]],Data[[#This Row],[2023 '[YR2023']]],Data[[#This Row],[2024 '[YR2024']]])</f>
        <v>33.396599999999999</v>
      </c>
      <c r="L7839" s="4">
        <f>((J7839-F7839)/Data[[#This Row],[2020 '[YR2020']]])*100</f>
        <v>1.836090941554569</v>
      </c>
    </row>
    <row r="7840" spans="1:12" x14ac:dyDescent="0.3">
      <c r="A7840" t="s">
        <v>589</v>
      </c>
      <c r="B7840" t="s">
        <v>590</v>
      </c>
      <c r="C7840" s="5" t="s">
        <v>637</v>
      </c>
      <c r="D7840" t="s">
        <v>9</v>
      </c>
      <c r="E7840" t="s">
        <v>114</v>
      </c>
      <c r="F7840">
        <v>44.298000000000002</v>
      </c>
      <c r="G7840">
        <v>42.415999999999997</v>
      </c>
      <c r="H7840">
        <v>43.537999999999997</v>
      </c>
      <c r="I7840">
        <v>45.234000000000002</v>
      </c>
      <c r="J7840">
        <v>44.392000000000003</v>
      </c>
      <c r="K7840" s="4">
        <f>AVERAGE(Data[[#This Row],[2020 '[YR2020']]],Data[[#This Row],[2021 '[YR2021']]],Data[[#This Row],[2022 '[YR2022']]],Data[[#This Row],[2023 '[YR2023']]],Data[[#This Row],[2024 '[YR2024']]])</f>
        <v>43.9756</v>
      </c>
      <c r="L7840" s="4">
        <f>((J7840-F7840)/Data[[#This Row],[2020 '[YR2020']]])*100</f>
        <v>0.21219919635198245</v>
      </c>
    </row>
    <row r="7841" spans="1:12" x14ac:dyDescent="0.3">
      <c r="A7841" t="s">
        <v>589</v>
      </c>
      <c r="B7841" t="s">
        <v>590</v>
      </c>
      <c r="C7841" s="5" t="s">
        <v>637</v>
      </c>
      <c r="D7841" t="s">
        <v>10</v>
      </c>
      <c r="E7841" t="s">
        <v>115</v>
      </c>
      <c r="F7841">
        <v>38.719000000000001</v>
      </c>
      <c r="G7841">
        <v>36.798000000000002</v>
      </c>
      <c r="H7841">
        <v>37.999000000000002</v>
      </c>
      <c r="I7841">
        <v>39.741999999999997</v>
      </c>
      <c r="J7841">
        <v>39.116</v>
      </c>
      <c r="K7841" s="4">
        <f>AVERAGE(Data[[#This Row],[2020 '[YR2020']]],Data[[#This Row],[2021 '[YR2021']]],Data[[#This Row],[2022 '[YR2022']]],Data[[#This Row],[2023 '[YR2023']]],Data[[#This Row],[2024 '[YR2024']]])</f>
        <v>38.474799999999995</v>
      </c>
      <c r="L7841" s="4">
        <f>((J7841-F7841)/Data[[#This Row],[2020 '[YR2020']]])*100</f>
        <v>1.0253363981507746</v>
      </c>
    </row>
    <row r="7842" spans="1:12" x14ac:dyDescent="0.3">
      <c r="A7842" t="s">
        <v>589</v>
      </c>
      <c r="B7842" t="s">
        <v>590</v>
      </c>
      <c r="C7842" s="5" t="s">
        <v>637</v>
      </c>
      <c r="D7842" t="s">
        <v>11</v>
      </c>
      <c r="E7842" t="s">
        <v>116</v>
      </c>
      <c r="F7842">
        <v>8.5259999999999998</v>
      </c>
      <c r="G7842">
        <v>7.3849999999999998</v>
      </c>
      <c r="H7842">
        <v>9.0670000000000002</v>
      </c>
      <c r="I7842">
        <v>10.29</v>
      </c>
      <c r="J7842">
        <v>9.8640000000000008</v>
      </c>
      <c r="K7842" s="4">
        <f>AVERAGE(Data[[#This Row],[2020 '[YR2020']]],Data[[#This Row],[2021 '[YR2021']]],Data[[#This Row],[2022 '[YR2022']]],Data[[#This Row],[2023 '[YR2023']]],Data[[#This Row],[2024 '[YR2024']]])</f>
        <v>9.0264000000000006</v>
      </c>
      <c r="L7842" s="4">
        <f>((J7842-F7842)/Data[[#This Row],[2020 '[YR2020']]])*100</f>
        <v>15.693173821252651</v>
      </c>
    </row>
    <row r="7843" spans="1:12" x14ac:dyDescent="0.3">
      <c r="A7843" t="s">
        <v>589</v>
      </c>
      <c r="B7843" t="s">
        <v>590</v>
      </c>
      <c r="C7843" s="5" t="s">
        <v>637</v>
      </c>
      <c r="D7843" t="s">
        <v>12</v>
      </c>
      <c r="E7843" t="s">
        <v>117</v>
      </c>
      <c r="F7843">
        <v>13.103</v>
      </c>
      <c r="G7843">
        <v>11.327</v>
      </c>
      <c r="H7843">
        <v>14.093999999999999</v>
      </c>
      <c r="I7843">
        <v>14.726000000000001</v>
      </c>
      <c r="J7843">
        <v>14.468</v>
      </c>
      <c r="K7843" s="4">
        <f>AVERAGE(Data[[#This Row],[2020 '[YR2020']]],Data[[#This Row],[2021 '[YR2021']]],Data[[#This Row],[2022 '[YR2022']]],Data[[#This Row],[2023 '[YR2023']]],Data[[#This Row],[2024 '[YR2024']]])</f>
        <v>13.543600000000001</v>
      </c>
      <c r="L7843" s="4">
        <f>((J7843-F7843)/Data[[#This Row],[2020 '[YR2020']]])*100</f>
        <v>10.417461650003817</v>
      </c>
    </row>
    <row r="7844" spans="1:12" x14ac:dyDescent="0.3">
      <c r="A7844" t="s">
        <v>589</v>
      </c>
      <c r="B7844" t="s">
        <v>590</v>
      </c>
      <c r="C7844" s="5" t="s">
        <v>637</v>
      </c>
      <c r="D7844" t="s">
        <v>13</v>
      </c>
      <c r="E7844" t="s">
        <v>118</v>
      </c>
      <c r="F7844">
        <v>10.83</v>
      </c>
      <c r="G7844">
        <v>9.3689999999999998</v>
      </c>
      <c r="H7844">
        <v>11.6</v>
      </c>
      <c r="I7844">
        <v>12.529</v>
      </c>
      <c r="J7844">
        <v>12.188000000000001</v>
      </c>
      <c r="K7844" s="4">
        <f>AVERAGE(Data[[#This Row],[2020 '[YR2020']]],Data[[#This Row],[2021 '[YR2021']]],Data[[#This Row],[2022 '[YR2022']]],Data[[#This Row],[2023 '[YR2023']]],Data[[#This Row],[2024 '[YR2024']]])</f>
        <v>11.3032</v>
      </c>
      <c r="L7844" s="4">
        <f>((J7844-F7844)/Data[[#This Row],[2020 '[YR2020']]])*100</f>
        <v>12.539242843951989</v>
      </c>
    </row>
    <row r="7845" spans="1:12" x14ac:dyDescent="0.3">
      <c r="A7845" t="s">
        <v>589</v>
      </c>
      <c r="B7845" t="s">
        <v>590</v>
      </c>
      <c r="C7845" s="5" t="s">
        <v>637</v>
      </c>
      <c r="D7845" t="s">
        <v>41</v>
      </c>
      <c r="E7845" t="s">
        <v>183</v>
      </c>
      <c r="F7845">
        <v>38.387971052332198</v>
      </c>
      <c r="G7845">
        <v>36.0522527481127</v>
      </c>
      <c r="H7845">
        <v>37.293361331776701</v>
      </c>
      <c r="I7845">
        <v>40.494820383648502</v>
      </c>
      <c r="J7845">
        <v>39.148596619025703</v>
      </c>
      <c r="K7845" s="4">
        <f>AVERAGE(Data[[#This Row],[2020 '[YR2020']]],Data[[#This Row],[2021 '[YR2021']]],Data[[#This Row],[2022 '[YR2022']]],Data[[#This Row],[2023 '[YR2023']]],Data[[#This Row],[2024 '[YR2024']]])</f>
        <v>38.275400426979168</v>
      </c>
      <c r="L7845" s="4">
        <f>((J7845-F7845)/Data[[#This Row],[2020 '[YR2020']]])*100</f>
        <v>1.9814164329148491</v>
      </c>
    </row>
    <row r="7846" spans="1:12" x14ac:dyDescent="0.3">
      <c r="A7846" t="s">
        <v>589</v>
      </c>
      <c r="B7846" t="s">
        <v>590</v>
      </c>
      <c r="C7846" s="5" t="s">
        <v>637</v>
      </c>
      <c r="D7846" t="s">
        <v>16</v>
      </c>
      <c r="E7846" t="s">
        <v>109</v>
      </c>
      <c r="F7846">
        <v>8.4019012309166996</v>
      </c>
      <c r="G7846">
        <v>7.20423265995072</v>
      </c>
      <c r="H7846">
        <v>6.3766274385877004</v>
      </c>
      <c r="I7846">
        <v>6.3233380182327501</v>
      </c>
      <c r="J7846">
        <v>7.1738388786829299</v>
      </c>
      <c r="K7846" s="4">
        <f>AVERAGE(Data[[#This Row],[2020 '[YR2020']]],Data[[#This Row],[2021 '[YR2021']]],Data[[#This Row],[2022 '[YR2022']]],Data[[#This Row],[2023 '[YR2023']]],Data[[#This Row],[2024 '[YR2024']]])</f>
        <v>7.0959876452741595</v>
      </c>
      <c r="L7846" s="4">
        <f>((J7846-F7846)/Data[[#This Row],[2020 '[YR2020']]])*100</f>
        <v>-14.616481656733074</v>
      </c>
    </row>
    <row r="7847" spans="1:12" x14ac:dyDescent="0.3">
      <c r="A7847" t="s">
        <v>589</v>
      </c>
      <c r="B7847" t="s">
        <v>590</v>
      </c>
      <c r="C7847" s="5" t="s">
        <v>637</v>
      </c>
      <c r="D7847" t="s">
        <v>20</v>
      </c>
      <c r="E7847" t="s">
        <v>105</v>
      </c>
      <c r="F7847">
        <v>8.1060943207340195</v>
      </c>
      <c r="G7847">
        <v>8.6830438429443095</v>
      </c>
      <c r="H7847">
        <v>14.3272920099043</v>
      </c>
      <c r="I7847">
        <v>10.7279305896972</v>
      </c>
      <c r="J7847">
        <v>9.6085158998964193</v>
      </c>
      <c r="K7847" s="4">
        <f>AVERAGE(Data[[#This Row],[2020 '[YR2020']]],Data[[#This Row],[2021 '[YR2021']]],Data[[#This Row],[2022 '[YR2022']]],Data[[#This Row],[2023 '[YR2023']]],Data[[#This Row],[2024 '[YR2024']]])</f>
        <v>10.29057533263525</v>
      </c>
      <c r="L7847" s="4">
        <f>((J7847-F7847)/Data[[#This Row],[2020 '[YR2020']]])*100</f>
        <v>18.534469495617135</v>
      </c>
    </row>
    <row r="7848" spans="1:12" x14ac:dyDescent="0.3">
      <c r="A7848" t="s">
        <v>589</v>
      </c>
      <c r="B7848" t="s">
        <v>590</v>
      </c>
      <c r="C7848" s="5" t="s">
        <v>637</v>
      </c>
      <c r="D7848" t="s">
        <v>15</v>
      </c>
      <c r="E7848" t="s">
        <v>107</v>
      </c>
      <c r="F7848">
        <v>11.8465597035344</v>
      </c>
      <c r="G7848">
        <v>9.6573599364347302</v>
      </c>
      <c r="H7848">
        <v>10.392224369496599</v>
      </c>
      <c r="I7848">
        <v>11.671675075101399</v>
      </c>
      <c r="J7848">
        <v>12.1904334036691</v>
      </c>
      <c r="K7848" s="4">
        <f>AVERAGE(Data[[#This Row],[2020 '[YR2020']]],Data[[#This Row],[2021 '[YR2021']]],Data[[#This Row],[2022 '[YR2022']]],Data[[#This Row],[2023 '[YR2023']]],Data[[#This Row],[2024 '[YR2024']]])</f>
        <v>11.151650497647244</v>
      </c>
      <c r="L7848" s="4">
        <f>((J7848-F7848)/Data[[#This Row],[2020 '[YR2020']]])*100</f>
        <v>2.9027304866585584</v>
      </c>
    </row>
    <row r="7849" spans="1:12" x14ac:dyDescent="0.3">
      <c r="A7849" t="s">
        <v>589</v>
      </c>
      <c r="B7849" t="s">
        <v>590</v>
      </c>
      <c r="C7849" s="5" t="s">
        <v>637</v>
      </c>
      <c r="D7849" t="s">
        <v>24</v>
      </c>
      <c r="E7849" t="s">
        <v>134</v>
      </c>
      <c r="F7849">
        <v>5.6217197595847903</v>
      </c>
      <c r="G7849">
        <v>5.5475604904526801</v>
      </c>
      <c r="H7849">
        <v>5.5219692333635297</v>
      </c>
      <c r="I7849">
        <v>4.95551571209936</v>
      </c>
      <c r="J7849">
        <v>5.7057584148232197</v>
      </c>
      <c r="K7849" s="4">
        <f>AVERAGE(Data[[#This Row],[2020 '[YR2020']]],Data[[#This Row],[2021 '[YR2021']]],Data[[#This Row],[2022 '[YR2022']]],Data[[#This Row],[2023 '[YR2023']]],Data[[#This Row],[2024 '[YR2024']]])</f>
        <v>5.4705047220647156</v>
      </c>
      <c r="L7849" s="4">
        <f>((J7849-F7849)/Data[[#This Row],[2020 '[YR2020']]])*100</f>
        <v>1.4948922897685724</v>
      </c>
    </row>
    <row r="7850" spans="1:12" x14ac:dyDescent="0.3">
      <c r="A7850" t="s">
        <v>589</v>
      </c>
      <c r="B7850" t="s">
        <v>590</v>
      </c>
      <c r="C7850" s="5" t="s">
        <v>637</v>
      </c>
      <c r="D7850" t="s">
        <v>39</v>
      </c>
      <c r="E7850" t="s">
        <v>133</v>
      </c>
      <c r="F7850">
        <v>24183888</v>
      </c>
      <c r="G7850">
        <v>25167040</v>
      </c>
      <c r="H7850">
        <v>26170358</v>
      </c>
      <c r="I7850">
        <v>27346329</v>
      </c>
      <c r="J7850">
        <v>27765994</v>
      </c>
      <c r="K7850" s="4">
        <f>AVERAGE(Data[[#This Row],[2020 '[YR2020']]],Data[[#This Row],[2021 '[YR2021']]],Data[[#This Row],[2022 '[YR2022']]],Data[[#This Row],[2023 '[YR2023']]],Data[[#This Row],[2024 '[YR2024']]])</f>
        <v>26126721.800000001</v>
      </c>
      <c r="L7850" s="4">
        <f>((J7850-F7850)/Data[[#This Row],[2020 '[YR2020']]])*100</f>
        <v>14.811952486713468</v>
      </c>
    </row>
    <row r="7851" spans="1:12" x14ac:dyDescent="0.3">
      <c r="A7851" t="s">
        <v>589</v>
      </c>
      <c r="B7851" t="s">
        <v>590</v>
      </c>
      <c r="C7851" s="5" t="s">
        <v>637</v>
      </c>
      <c r="D7851" t="s">
        <v>38</v>
      </c>
      <c r="E7851" t="s">
        <v>132</v>
      </c>
      <c r="F7851">
        <v>46.427447894234398</v>
      </c>
      <c r="G7851">
        <v>46.330525957760599</v>
      </c>
      <c r="H7851">
        <v>46.430362167762503</v>
      </c>
      <c r="I7851">
        <v>46.9377224270212</v>
      </c>
      <c r="J7851">
        <v>46.968900158949801</v>
      </c>
      <c r="K7851" s="4">
        <f>AVERAGE(Data[[#This Row],[2020 '[YR2020']]],Data[[#This Row],[2021 '[YR2021']]],Data[[#This Row],[2022 '[YR2022']]],Data[[#This Row],[2023 '[YR2023']]],Data[[#This Row],[2024 '[YR2024']]])</f>
        <v>46.618991721145697</v>
      </c>
      <c r="L7851" s="4">
        <f>((J7851-F7851)/Data[[#This Row],[2020 '[YR2020']]])*100</f>
        <v>1.1662330997578769</v>
      </c>
    </row>
    <row r="7852" spans="1:12" x14ac:dyDescent="0.3">
      <c r="A7852" t="s">
        <v>589</v>
      </c>
      <c r="B7852" t="s">
        <v>590</v>
      </c>
      <c r="C7852" s="5" t="s">
        <v>637</v>
      </c>
      <c r="D7852" t="s">
        <v>37</v>
      </c>
      <c r="E7852" t="s">
        <v>131</v>
      </c>
      <c r="F7852">
        <v>58.311</v>
      </c>
      <c r="G7852">
        <v>59.582999999999998</v>
      </c>
      <c r="H7852">
        <v>61.012</v>
      </c>
      <c r="I7852">
        <v>62.712000000000003</v>
      </c>
      <c r="J7852">
        <v>62.82</v>
      </c>
      <c r="K7852" s="4">
        <f>AVERAGE(Data[[#This Row],[2020 '[YR2020']]],Data[[#This Row],[2021 '[YR2021']]],Data[[#This Row],[2022 '[YR2022']]],Data[[#This Row],[2023 '[YR2023']]],Data[[#This Row],[2024 '[YR2024']]])</f>
        <v>60.887599999999999</v>
      </c>
      <c r="L7852" s="4">
        <f>((J7852-F7852)/Data[[#This Row],[2020 '[YR2020']]])*100</f>
        <v>7.7326747954931312</v>
      </c>
    </row>
    <row r="7853" spans="1:12" x14ac:dyDescent="0.3">
      <c r="A7853" t="s">
        <v>589</v>
      </c>
      <c r="B7853" t="s">
        <v>590</v>
      </c>
      <c r="C7853" s="5" t="s">
        <v>637</v>
      </c>
      <c r="D7853" t="s">
        <v>21</v>
      </c>
      <c r="E7853" t="s">
        <v>106</v>
      </c>
      <c r="F7853">
        <v>13.960168748170201</v>
      </c>
      <c r="G7853">
        <v>16.587205955730798</v>
      </c>
      <c r="H7853">
        <v>22.824915174315802</v>
      </c>
      <c r="I7853">
        <v>21.033170178720599</v>
      </c>
      <c r="J7853">
        <v>19.423439005856199</v>
      </c>
      <c r="K7853" s="4">
        <f>AVERAGE(Data[[#This Row],[2020 '[YR2020']]],Data[[#This Row],[2021 '[YR2021']]],Data[[#This Row],[2022 '[YR2022']]],Data[[#This Row],[2023 '[YR2023']]],Data[[#This Row],[2024 '[YR2024']]])</f>
        <v>18.765779812558719</v>
      </c>
      <c r="L7853" s="4">
        <f>((J7853-F7853)/Data[[#This Row],[2020 '[YR2020']]])*100</f>
        <v>39.134700706265349</v>
      </c>
    </row>
    <row r="7854" spans="1:12" x14ac:dyDescent="0.3">
      <c r="A7854" t="s">
        <v>589</v>
      </c>
      <c r="B7854" t="s">
        <v>590</v>
      </c>
      <c r="C7854" s="5" t="s">
        <v>637</v>
      </c>
      <c r="D7854" t="s">
        <v>35</v>
      </c>
      <c r="E7854" t="s">
        <v>129</v>
      </c>
      <c r="F7854">
        <v>64.265000000000001</v>
      </c>
      <c r="G7854">
        <v>65.644000000000005</v>
      </c>
      <c r="H7854">
        <v>66.87</v>
      </c>
      <c r="I7854">
        <v>68.066999999999993</v>
      </c>
      <c r="J7854">
        <v>68.084000000000003</v>
      </c>
      <c r="K7854" s="4">
        <f>AVERAGE(Data[[#This Row],[2020 '[YR2020']]],Data[[#This Row],[2021 '[YR2021']]],Data[[#This Row],[2022 '[YR2022']]],Data[[#This Row],[2023 '[YR2023']]],Data[[#This Row],[2024 '[YR2024']]])</f>
        <v>66.585999999999999</v>
      </c>
      <c r="L7854" s="4">
        <f>((J7854-F7854)/Data[[#This Row],[2020 '[YR2020']]])*100</f>
        <v>5.9425814984828484</v>
      </c>
    </row>
    <row r="7855" spans="1:12" x14ac:dyDescent="0.3">
      <c r="A7855" t="s">
        <v>589</v>
      </c>
      <c r="B7855" t="s">
        <v>590</v>
      </c>
      <c r="C7855" s="5" t="s">
        <v>637</v>
      </c>
      <c r="D7855" t="s">
        <v>33</v>
      </c>
      <c r="E7855" t="s">
        <v>126</v>
      </c>
      <c r="F7855">
        <v>52.65</v>
      </c>
      <c r="G7855">
        <v>53.798000000000002</v>
      </c>
      <c r="H7855">
        <v>55.401000000000003</v>
      </c>
      <c r="I7855">
        <v>57.563000000000002</v>
      </c>
      <c r="J7855">
        <v>57.749000000000002</v>
      </c>
      <c r="K7855" s="4">
        <f>AVERAGE(Data[[#This Row],[2020 '[YR2020']]],Data[[#This Row],[2021 '[YR2021']]],Data[[#This Row],[2022 '[YR2022']]],Data[[#This Row],[2023 '[YR2023']]],Data[[#This Row],[2024 '[YR2024']]])</f>
        <v>55.432200000000009</v>
      </c>
      <c r="L7855" s="4">
        <f>((J7855-F7855)/Data[[#This Row],[2020 '[YR2020']]])*100</f>
        <v>9.6847103513770261</v>
      </c>
    </row>
    <row r="7856" spans="1:12" x14ac:dyDescent="0.3">
      <c r="A7856" t="s">
        <v>589</v>
      </c>
      <c r="B7856" t="s">
        <v>590</v>
      </c>
      <c r="C7856" s="5" t="s">
        <v>637</v>
      </c>
      <c r="D7856" t="s">
        <v>36</v>
      </c>
      <c r="E7856" t="s">
        <v>130</v>
      </c>
      <c r="F7856">
        <v>54.701000000000001</v>
      </c>
      <c r="G7856">
        <v>55.76</v>
      </c>
      <c r="H7856">
        <v>56.942</v>
      </c>
      <c r="I7856">
        <v>58.527999999999999</v>
      </c>
      <c r="J7856">
        <v>58.529000000000003</v>
      </c>
      <c r="K7856" s="4">
        <f>AVERAGE(Data[[#This Row],[2020 '[YR2020']]],Data[[#This Row],[2021 '[YR2021']]],Data[[#This Row],[2022 '[YR2022']]],Data[[#This Row],[2023 '[YR2023']]],Data[[#This Row],[2024 '[YR2024']]])</f>
        <v>56.891999999999996</v>
      </c>
      <c r="L7856" s="4">
        <f>((J7856-F7856)/Data[[#This Row],[2020 '[YR2020']]])*100</f>
        <v>6.9980439114458655</v>
      </c>
    </row>
    <row r="7857" spans="1:12" x14ac:dyDescent="0.3">
      <c r="A7857" t="s">
        <v>589</v>
      </c>
      <c r="B7857" t="s">
        <v>590</v>
      </c>
      <c r="C7857" s="5" t="s">
        <v>637</v>
      </c>
      <c r="D7857" t="s">
        <v>31</v>
      </c>
      <c r="E7857" t="s">
        <v>123</v>
      </c>
      <c r="F7857">
        <v>26.151</v>
      </c>
      <c r="G7857">
        <v>26.504999999999999</v>
      </c>
      <c r="H7857">
        <v>29.831</v>
      </c>
      <c r="I7857">
        <v>31.105</v>
      </c>
      <c r="J7857">
        <v>31.161999999999999</v>
      </c>
      <c r="K7857" s="4">
        <f>AVERAGE(Data[[#This Row],[2020 '[YR2020']]],Data[[#This Row],[2021 '[YR2021']]],Data[[#This Row],[2022 '[YR2022']]],Data[[#This Row],[2023 '[YR2023']]],Data[[#This Row],[2024 '[YR2024']]])</f>
        <v>28.950799999999997</v>
      </c>
      <c r="L7857" s="4">
        <f>((J7857-F7857)/Data[[#This Row],[2020 '[YR2020']]])*100</f>
        <v>19.161791136094219</v>
      </c>
    </row>
    <row r="7858" spans="1:12" x14ac:dyDescent="0.3">
      <c r="A7858" t="s">
        <v>589</v>
      </c>
      <c r="B7858" t="s">
        <v>590</v>
      </c>
      <c r="C7858" s="5" t="s">
        <v>637</v>
      </c>
      <c r="D7858" t="s">
        <v>30</v>
      </c>
      <c r="E7858" t="s">
        <v>122</v>
      </c>
      <c r="F7858">
        <v>28.79</v>
      </c>
      <c r="G7858">
        <v>28.539000000000001</v>
      </c>
      <c r="H7858">
        <v>33.127000000000002</v>
      </c>
      <c r="I7858">
        <v>33.648000000000003</v>
      </c>
      <c r="J7858">
        <v>33.69</v>
      </c>
      <c r="K7858" s="4">
        <f>AVERAGE(Data[[#This Row],[2020 '[YR2020']]],Data[[#This Row],[2021 '[YR2021']]],Data[[#This Row],[2022 '[YR2022']]],Data[[#This Row],[2023 '[YR2023']]],Data[[#This Row],[2024 '[YR2024']]])</f>
        <v>31.558800000000002</v>
      </c>
      <c r="L7858" s="4">
        <f>((J7858-F7858)/Data[[#This Row],[2020 '[YR2020']]])*100</f>
        <v>17.019798541160121</v>
      </c>
    </row>
    <row r="7859" spans="1:12" x14ac:dyDescent="0.3">
      <c r="A7859" t="s">
        <v>589</v>
      </c>
      <c r="B7859" t="s">
        <v>590</v>
      </c>
      <c r="C7859" s="5" t="s">
        <v>637</v>
      </c>
      <c r="D7859" t="s">
        <v>29</v>
      </c>
      <c r="E7859" t="s">
        <v>121</v>
      </c>
      <c r="F7859">
        <v>23.475999999999999</v>
      </c>
      <c r="G7859">
        <v>24.443000000000001</v>
      </c>
      <c r="H7859">
        <v>26.483000000000001</v>
      </c>
      <c r="I7859">
        <v>28.513000000000002</v>
      </c>
      <c r="J7859">
        <v>28.585000000000001</v>
      </c>
      <c r="K7859" s="4">
        <f>AVERAGE(Data[[#This Row],[2020 '[YR2020']]],Data[[#This Row],[2021 '[YR2021']]],Data[[#This Row],[2022 '[YR2022']]],Data[[#This Row],[2023 '[YR2023']]],Data[[#This Row],[2024 '[YR2024']]])</f>
        <v>26.3</v>
      </c>
      <c r="L7859" s="4">
        <f>((J7859-F7859)/Data[[#This Row],[2020 '[YR2020']]])*100</f>
        <v>21.762651218265471</v>
      </c>
    </row>
    <row r="7860" spans="1:12" x14ac:dyDescent="0.3">
      <c r="A7860" t="s">
        <v>589</v>
      </c>
      <c r="B7860" t="s">
        <v>590</v>
      </c>
      <c r="C7860" s="5" t="s">
        <v>637</v>
      </c>
      <c r="D7860" t="s">
        <v>28</v>
      </c>
      <c r="E7860" t="s">
        <v>124</v>
      </c>
      <c r="F7860">
        <v>3.23238831615113</v>
      </c>
      <c r="G7860">
        <v>4.6187454488713602</v>
      </c>
      <c r="H7860">
        <v>7.0398727254648197</v>
      </c>
      <c r="I7860">
        <v>6.0752438457966003</v>
      </c>
      <c r="J7860">
        <v>4.3611524651896199</v>
      </c>
      <c r="K7860" s="4">
        <f>AVERAGE(Data[[#This Row],[2020 '[YR2020']]],Data[[#This Row],[2021 '[YR2021']]],Data[[#This Row],[2022 '[YR2022']]],Data[[#This Row],[2023 '[YR2023']]],Data[[#This Row],[2024 '[YR2024']]])</f>
        <v>5.0654805602947057</v>
      </c>
      <c r="L7860" s="4">
        <f>((J7860-F7860)/Data[[#This Row],[2020 '[YR2020']]])*100</f>
        <v>34.920437727065298</v>
      </c>
    </row>
    <row r="7861" spans="1:12" x14ac:dyDescent="0.3">
      <c r="A7861" t="s">
        <v>589</v>
      </c>
      <c r="B7861" t="s">
        <v>590</v>
      </c>
      <c r="C7861" s="5" t="s">
        <v>637</v>
      </c>
      <c r="D7861" t="s">
        <v>25</v>
      </c>
      <c r="E7861" t="s">
        <v>135</v>
      </c>
      <c r="F7861">
        <v>1835319303</v>
      </c>
      <c r="G7861">
        <v>2418464070</v>
      </c>
      <c r="H7861">
        <v>2494861682</v>
      </c>
      <c r="I7861">
        <v>2215402355</v>
      </c>
      <c r="J7861">
        <v>2453906343</v>
      </c>
      <c r="K7861" s="4">
        <f>AVERAGE(Data[[#This Row],[2020 '[YR2020']]],Data[[#This Row],[2021 '[YR2021']]],Data[[#This Row],[2022 '[YR2022']]],Data[[#This Row],[2023 '[YR2023']]],Data[[#This Row],[2024 '[YR2024']]])</f>
        <v>2283590750.5999999</v>
      </c>
      <c r="L7861" s="4">
        <f>((J7861-F7861)/Data[[#This Row],[2020 '[YR2020']]])*100</f>
        <v>33.704600555819468</v>
      </c>
    </row>
    <row r="7862" spans="1:12" x14ac:dyDescent="0.3">
      <c r="A7862" t="s">
        <v>589</v>
      </c>
      <c r="B7862" t="s">
        <v>590</v>
      </c>
      <c r="C7862" s="5" t="s">
        <v>637</v>
      </c>
      <c r="D7862" t="s">
        <v>32</v>
      </c>
      <c r="E7862" t="s">
        <v>125</v>
      </c>
      <c r="F7862">
        <v>48.680999999999997</v>
      </c>
      <c r="G7862">
        <v>49.618000000000002</v>
      </c>
      <c r="H7862">
        <v>50.865000000000002</v>
      </c>
      <c r="I7862">
        <v>52.929000000000002</v>
      </c>
      <c r="J7862">
        <v>52.991999999999997</v>
      </c>
      <c r="K7862" s="4">
        <f>AVERAGE(Data[[#This Row],[2020 '[YR2020']]],Data[[#This Row],[2021 '[YR2021']]],Data[[#This Row],[2022 '[YR2022']]],Data[[#This Row],[2023 '[YR2023']]],Data[[#This Row],[2024 '[YR2024']]])</f>
        <v>51.017000000000003</v>
      </c>
      <c r="L7862" s="4">
        <f>((J7862-F7862)/Data[[#This Row],[2020 '[YR2020']]])*100</f>
        <v>8.8556110186725832</v>
      </c>
    </row>
    <row r="7863" spans="1:12" x14ac:dyDescent="0.3">
      <c r="A7863" t="s">
        <v>251</v>
      </c>
      <c r="B7863" t="s">
        <v>252</v>
      </c>
      <c r="C7863" s="5" t="s">
        <v>637</v>
      </c>
      <c r="D7863" t="s">
        <v>86</v>
      </c>
      <c r="E7863" t="s">
        <v>175</v>
      </c>
      <c r="F7863">
        <v>15.5</v>
      </c>
      <c r="G7863">
        <v>15.5</v>
      </c>
      <c r="H7863">
        <v>15.5</v>
      </c>
      <c r="I7863">
        <v>15.5</v>
      </c>
      <c r="J7863">
        <v>15.4</v>
      </c>
      <c r="K7863" s="4">
        <f>AVERAGE(Data[[#This Row],[2020 '[YR2020']]],Data[[#This Row],[2021 '[YR2021']]],Data[[#This Row],[2022 '[YR2022']]],Data[[#This Row],[2023 '[YR2023']]],Data[[#This Row],[2024 '[YR2024']]])</f>
        <v>15.48</v>
      </c>
      <c r="L7863" s="4">
        <f>((J7863-F7863)/Data[[#This Row],[2020 '[YR2020']]])*100</f>
        <v>-0.64516129032257841</v>
      </c>
    </row>
    <row r="7864" spans="1:12" x14ac:dyDescent="0.3">
      <c r="A7864" t="s">
        <v>251</v>
      </c>
      <c r="B7864" t="s">
        <v>252</v>
      </c>
      <c r="C7864" s="5" t="s">
        <v>637</v>
      </c>
      <c r="D7864" t="s">
        <v>85</v>
      </c>
      <c r="E7864" t="s">
        <v>174</v>
      </c>
      <c r="F7864">
        <v>34.411999999999999</v>
      </c>
      <c r="G7864">
        <v>33.457999999999998</v>
      </c>
      <c r="H7864">
        <v>33.134</v>
      </c>
      <c r="I7864">
        <v>33.520000000000003</v>
      </c>
      <c r="J7864">
        <v>33.601999999999997</v>
      </c>
      <c r="K7864" s="4">
        <f>AVERAGE(Data[[#This Row],[2020 '[YR2020']]],Data[[#This Row],[2021 '[YR2021']]],Data[[#This Row],[2022 '[YR2022']]],Data[[#This Row],[2023 '[YR2023']]],Data[[#This Row],[2024 '[YR2024']]])</f>
        <v>33.6252</v>
      </c>
      <c r="L7864" s="4">
        <f>((J7864-F7864)/Data[[#This Row],[2020 '[YR2020']]])*100</f>
        <v>-2.3538300592816528</v>
      </c>
    </row>
    <row r="7865" spans="1:12" x14ac:dyDescent="0.3">
      <c r="A7865" t="s">
        <v>251</v>
      </c>
      <c r="B7865" t="s">
        <v>252</v>
      </c>
      <c r="C7865" s="5" t="s">
        <v>637</v>
      </c>
      <c r="D7865" t="s">
        <v>87</v>
      </c>
      <c r="E7865" t="s">
        <v>176</v>
      </c>
      <c r="F7865">
        <v>15.5</v>
      </c>
      <c r="G7865">
        <v>15.5</v>
      </c>
      <c r="H7865">
        <v>15.5</v>
      </c>
      <c r="I7865">
        <v>15.5</v>
      </c>
      <c r="J7865">
        <v>15.4</v>
      </c>
      <c r="K7865" s="4">
        <f>AVERAGE(Data[[#This Row],[2020 '[YR2020']]],Data[[#This Row],[2021 '[YR2021']]],Data[[#This Row],[2022 '[YR2022']]],Data[[#This Row],[2023 '[YR2023']]],Data[[#This Row],[2024 '[YR2024']]])</f>
        <v>15.48</v>
      </c>
      <c r="L7865" s="4">
        <f>((J7865-F7865)/Data[[#This Row],[2020 '[YR2020']]])*100</f>
        <v>-0.64516129032257841</v>
      </c>
    </row>
    <row r="7866" spans="1:12" x14ac:dyDescent="0.3">
      <c r="A7866" t="s">
        <v>251</v>
      </c>
      <c r="B7866" t="s">
        <v>252</v>
      </c>
      <c r="C7866" s="5" t="s">
        <v>637</v>
      </c>
      <c r="D7866" t="s">
        <v>84</v>
      </c>
      <c r="E7866" t="s">
        <v>173</v>
      </c>
      <c r="F7866">
        <v>31.187000000000001</v>
      </c>
      <c r="G7866">
        <v>30.2</v>
      </c>
      <c r="H7866">
        <v>29.786999999999999</v>
      </c>
      <c r="I7866">
        <v>30.106999999999999</v>
      </c>
      <c r="J7866">
        <v>30.119</v>
      </c>
      <c r="K7866" s="4">
        <f>AVERAGE(Data[[#This Row],[2020 '[YR2020']]],Data[[#This Row],[2021 '[YR2021']]],Data[[#This Row],[2022 '[YR2022']]],Data[[#This Row],[2023 '[YR2023']]],Data[[#This Row],[2024 '[YR2024']]])</f>
        <v>30.28</v>
      </c>
      <c r="L7866" s="4">
        <f>((J7866-F7866)/Data[[#This Row],[2020 '[YR2020']]])*100</f>
        <v>-3.4245037996601191</v>
      </c>
    </row>
    <row r="7867" spans="1:12" x14ac:dyDescent="0.3">
      <c r="A7867" t="s">
        <v>251</v>
      </c>
      <c r="B7867" t="s">
        <v>252</v>
      </c>
      <c r="C7867" s="5" t="s">
        <v>637</v>
      </c>
      <c r="D7867" t="s">
        <v>83</v>
      </c>
      <c r="E7867" t="s">
        <v>172</v>
      </c>
      <c r="F7867">
        <v>37.700000000000003</v>
      </c>
      <c r="G7867">
        <v>36.777000000000001</v>
      </c>
      <c r="H7867">
        <v>36.539000000000001</v>
      </c>
      <c r="I7867">
        <v>36.984999999999999</v>
      </c>
      <c r="J7867">
        <v>37.131</v>
      </c>
      <c r="K7867" s="4">
        <f>AVERAGE(Data[[#This Row],[2020 '[YR2020']]],Data[[#This Row],[2021 '[YR2021']]],Data[[#This Row],[2022 '[YR2022']]],Data[[#This Row],[2023 '[YR2023']]],Data[[#This Row],[2024 '[YR2024']]])</f>
        <v>37.026400000000002</v>
      </c>
      <c r="L7867" s="4">
        <f>((J7867-F7867)/Data[[#This Row],[2020 '[YR2020']]])*100</f>
        <v>-1.509283819628654</v>
      </c>
    </row>
    <row r="7868" spans="1:12" x14ac:dyDescent="0.3">
      <c r="A7868" t="s">
        <v>251</v>
      </c>
      <c r="B7868" t="s">
        <v>252</v>
      </c>
      <c r="C7868" s="5" t="s">
        <v>637</v>
      </c>
      <c r="D7868" t="s">
        <v>71</v>
      </c>
      <c r="E7868" t="s">
        <v>156</v>
      </c>
      <c r="F7868">
        <v>29.7</v>
      </c>
      <c r="G7868">
        <v>29.7</v>
      </c>
      <c r="H7868">
        <v>29.9</v>
      </c>
      <c r="I7868">
        <v>30</v>
      </c>
      <c r="J7868">
        <v>30</v>
      </c>
      <c r="K7868" s="4">
        <f>AVERAGE(Data[[#This Row],[2020 '[YR2020']]],Data[[#This Row],[2021 '[YR2021']]],Data[[#This Row],[2022 '[YR2022']]],Data[[#This Row],[2023 '[YR2023']]],Data[[#This Row],[2024 '[YR2024']]])</f>
        <v>29.860000000000003</v>
      </c>
      <c r="L7868" s="4">
        <f>((J7868-F7868)/Data[[#This Row],[2020 '[YR2020']]])*100</f>
        <v>1.0101010101010124</v>
      </c>
    </row>
    <row r="7869" spans="1:12" x14ac:dyDescent="0.3">
      <c r="A7869" t="s">
        <v>251</v>
      </c>
      <c r="B7869" t="s">
        <v>252</v>
      </c>
      <c r="C7869" s="5" t="s">
        <v>637</v>
      </c>
      <c r="D7869" t="s">
        <v>76</v>
      </c>
      <c r="E7869" t="s">
        <v>161</v>
      </c>
      <c r="F7869">
        <v>28.4595300261097</v>
      </c>
      <c r="G7869">
        <v>32.363636363636402</v>
      </c>
      <c r="H7869">
        <v>32.363636363636402</v>
      </c>
      <c r="I7869">
        <v>32.363636363636402</v>
      </c>
      <c r="J7869">
        <v>32.363636363636402</v>
      </c>
      <c r="K7869" s="4">
        <f>AVERAGE(Data[[#This Row],[2020 '[YR2020']]],Data[[#This Row],[2021 '[YR2021']]],Data[[#This Row],[2022 '[YR2022']]],Data[[#This Row],[2023 '[YR2023']]],Data[[#This Row],[2024 '[YR2024']]])</f>
        <v>31.582815096131061</v>
      </c>
      <c r="L7869" s="4">
        <f>((J7869-F7869)/Data[[#This Row],[2020 '[YR2020']]])*100</f>
        <v>13.7180984153461</v>
      </c>
    </row>
    <row r="7870" spans="1:12" x14ac:dyDescent="0.3">
      <c r="A7870" t="s">
        <v>251</v>
      </c>
      <c r="B7870" t="s">
        <v>252</v>
      </c>
      <c r="C7870" s="5" t="s">
        <v>637</v>
      </c>
      <c r="D7870" t="s">
        <v>61</v>
      </c>
      <c r="E7870" t="s">
        <v>188</v>
      </c>
      <c r="F7870">
        <v>18.658869597771002</v>
      </c>
      <c r="G7870">
        <v>18.9004426188175</v>
      </c>
      <c r="H7870">
        <v>19.151155072416501</v>
      </c>
      <c r="I7870">
        <v>18.872665732911901</v>
      </c>
      <c r="J7870">
        <v>18.615890724617799</v>
      </c>
      <c r="K7870" s="4">
        <f>AVERAGE(Data[[#This Row],[2020 '[YR2020']]],Data[[#This Row],[2021 '[YR2021']]],Data[[#This Row],[2022 '[YR2022']]],Data[[#This Row],[2023 '[YR2023']]],Data[[#This Row],[2024 '[YR2024']]])</f>
        <v>18.839804749306943</v>
      </c>
      <c r="L7870" s="4">
        <f>((J7870-F7870)/Data[[#This Row],[2020 '[YR2020']]])*100</f>
        <v>-0.23034017643993338</v>
      </c>
    </row>
    <row r="7871" spans="1:12" x14ac:dyDescent="0.3">
      <c r="A7871" t="s">
        <v>251</v>
      </c>
      <c r="B7871" t="s">
        <v>252</v>
      </c>
      <c r="C7871" s="5" t="s">
        <v>637</v>
      </c>
      <c r="D7871" t="s">
        <v>68</v>
      </c>
      <c r="E7871" t="s">
        <v>153</v>
      </c>
      <c r="F7871">
        <v>3.7</v>
      </c>
      <c r="G7871">
        <v>3.7</v>
      </c>
      <c r="H7871">
        <v>3.8</v>
      </c>
      <c r="I7871">
        <v>3.9</v>
      </c>
      <c r="J7871">
        <v>4.3</v>
      </c>
      <c r="K7871" s="4">
        <f>AVERAGE(Data[[#This Row],[2020 '[YR2020']]],Data[[#This Row],[2021 '[YR2021']]],Data[[#This Row],[2022 '[YR2022']]],Data[[#This Row],[2023 '[YR2023']]],Data[[#This Row],[2024 '[YR2024']]])</f>
        <v>3.88</v>
      </c>
      <c r="L7871" s="4">
        <f>((J7871-F7871)/Data[[#This Row],[2020 '[YR2020']]])*100</f>
        <v>16.216216216216207</v>
      </c>
    </row>
    <row r="7872" spans="1:12" x14ac:dyDescent="0.3">
      <c r="A7872" t="s">
        <v>251</v>
      </c>
      <c r="B7872" t="s">
        <v>252</v>
      </c>
      <c r="C7872" s="5" t="s">
        <v>637</v>
      </c>
      <c r="D7872" t="s">
        <v>2</v>
      </c>
      <c r="E7872" t="s">
        <v>138</v>
      </c>
      <c r="F7872">
        <v>165.52277780121599</v>
      </c>
      <c r="G7872">
        <v>121.087160503661</v>
      </c>
      <c r="H7872">
        <v>75.760873949880505</v>
      </c>
      <c r="I7872">
        <v>57.257612716105697</v>
      </c>
      <c r="J7872">
        <v>65.352587263795996</v>
      </c>
      <c r="K7872" s="4">
        <f>AVERAGE(Data[[#This Row],[2020 '[YR2020']]],Data[[#This Row],[2021 '[YR2021']]],Data[[#This Row],[2022 '[YR2022']]],Data[[#This Row],[2023 '[YR2023']]],Data[[#This Row],[2024 '[YR2024']]])</f>
        <v>96.996202446931846</v>
      </c>
      <c r="L7872" s="4">
        <f>((J7872-F7872)/Data[[#This Row],[2020 '[YR2020']]])*100</f>
        <v>-60.517465854590135</v>
      </c>
    </row>
    <row r="7873" spans="1:12" x14ac:dyDescent="0.3">
      <c r="A7873" t="s">
        <v>251</v>
      </c>
      <c r="B7873" t="s">
        <v>252</v>
      </c>
      <c r="C7873" s="5" t="s">
        <v>637</v>
      </c>
      <c r="D7873" t="s">
        <v>40</v>
      </c>
      <c r="E7873" t="s">
        <v>127</v>
      </c>
      <c r="F7873">
        <v>16.089617479502799</v>
      </c>
      <c r="G7873">
        <v>16.088482710819701</v>
      </c>
      <c r="H7873">
        <v>16.293496461472198</v>
      </c>
      <c r="I7873">
        <v>16.361688096805398</v>
      </c>
      <c r="J7873">
        <v>14.683516249225001</v>
      </c>
      <c r="K7873" s="4">
        <f>AVERAGE(Data[[#This Row],[2020 '[YR2020']]],Data[[#This Row],[2021 '[YR2021']]],Data[[#This Row],[2022 '[YR2022']]],Data[[#This Row],[2023 '[YR2023']]],Data[[#This Row],[2024 '[YR2024']]])</f>
        <v>15.90336019956502</v>
      </c>
      <c r="L7873" s="4">
        <f>((J7873-F7873)/Data[[#This Row],[2020 '[YR2020']]])*100</f>
        <v>-8.7391837131559296</v>
      </c>
    </row>
    <row r="7874" spans="1:12" x14ac:dyDescent="0.3">
      <c r="A7874" t="s">
        <v>251</v>
      </c>
      <c r="B7874" t="s">
        <v>252</v>
      </c>
      <c r="C7874" s="5" t="s">
        <v>637</v>
      </c>
      <c r="D7874" t="s">
        <v>60</v>
      </c>
      <c r="E7874" t="s">
        <v>192</v>
      </c>
      <c r="F7874">
        <v>403215</v>
      </c>
      <c r="G7874">
        <v>421292</v>
      </c>
      <c r="H7874">
        <v>439993</v>
      </c>
      <c r="I7874">
        <v>459342</v>
      </c>
      <c r="J7874">
        <v>479359</v>
      </c>
      <c r="K7874" s="4">
        <f>AVERAGE(Data[[#This Row],[2020 '[YR2020']]],Data[[#This Row],[2021 '[YR2021']]],Data[[#This Row],[2022 '[YR2022']]],Data[[#This Row],[2023 '[YR2023']]],Data[[#This Row],[2024 '[YR2024']]])</f>
        <v>440640.2</v>
      </c>
      <c r="L7874" s="4">
        <f>((J7874-F7874)/Data[[#This Row],[2020 '[YR2020']]])*100</f>
        <v>18.884218097045</v>
      </c>
    </row>
    <row r="7875" spans="1:12" x14ac:dyDescent="0.3">
      <c r="A7875" t="s">
        <v>251</v>
      </c>
      <c r="B7875" t="s">
        <v>252</v>
      </c>
      <c r="C7875" s="5" t="s">
        <v>637</v>
      </c>
      <c r="D7875" t="s">
        <v>49</v>
      </c>
      <c r="E7875" t="s">
        <v>182</v>
      </c>
      <c r="F7875">
        <v>62935</v>
      </c>
      <c r="G7875">
        <v>-154359</v>
      </c>
      <c r="H7875">
        <v>40259</v>
      </c>
      <c r="I7875">
        <v>455000</v>
      </c>
      <c r="J7875">
        <v>15374</v>
      </c>
      <c r="K7875" s="4">
        <f>AVERAGE(Data[[#This Row],[2020 '[YR2020']]],Data[[#This Row],[2021 '[YR2021']]],Data[[#This Row],[2022 '[YR2022']]],Data[[#This Row],[2023 '[YR2023']]],Data[[#This Row],[2024 '[YR2024']]])</f>
        <v>83841.8</v>
      </c>
      <c r="L7875" s="4">
        <f>((J7875-F7875)/Data[[#This Row],[2020 '[YR2020']]])*100</f>
        <v>-75.571621514260741</v>
      </c>
    </row>
    <row r="7876" spans="1:12" x14ac:dyDescent="0.3">
      <c r="A7876" t="s">
        <v>483</v>
      </c>
      <c r="B7876" t="s">
        <v>484</v>
      </c>
      <c r="C7876" s="5" t="s">
        <v>636</v>
      </c>
      <c r="D7876" t="s">
        <v>63</v>
      </c>
      <c r="E7876" t="s">
        <v>190</v>
      </c>
      <c r="F7876">
        <v>25.763539003102601</v>
      </c>
      <c r="G7876">
        <v>25.9267260187608</v>
      </c>
      <c r="H7876">
        <v>25.9050568491338</v>
      </c>
      <c r="I7876">
        <v>25.7275443757548</v>
      </c>
      <c r="J7876">
        <v>25.8510847387636</v>
      </c>
      <c r="K7876" s="4">
        <f>AVERAGE(Data[[#This Row],[2020 '[YR2020']]],Data[[#This Row],[2021 '[YR2021']]],Data[[#This Row],[2022 '[YR2022']]],Data[[#This Row],[2023 '[YR2023']]],Data[[#This Row],[2024 '[YR2024']]])</f>
        <v>25.834790197103121</v>
      </c>
      <c r="L7876" s="4">
        <f>((J7876-F7876)/Data[[#This Row],[2020 '[YR2020']]])*100</f>
        <v>0.33980477468742332</v>
      </c>
    </row>
    <row r="7877" spans="1:12" x14ac:dyDescent="0.3">
      <c r="A7877" t="s">
        <v>483</v>
      </c>
      <c r="B7877" t="s">
        <v>484</v>
      </c>
      <c r="C7877" s="5" t="s">
        <v>636</v>
      </c>
      <c r="D7877" t="s">
        <v>48</v>
      </c>
      <c r="E7877" t="s">
        <v>181</v>
      </c>
      <c r="F7877">
        <v>-79909703078.628098</v>
      </c>
      <c r="G7877">
        <v>-37041456798.221703</v>
      </c>
      <c r="H7877">
        <v>-37405402770.064697</v>
      </c>
      <c r="I7877">
        <v>57477272251.468498</v>
      </c>
      <c r="J7877">
        <v>161646803259.98199</v>
      </c>
      <c r="K7877" s="4">
        <f>AVERAGE(Data[[#This Row],[2020 '[YR2020']]],Data[[#This Row],[2021 '[YR2021']]],Data[[#This Row],[2022 '[YR2022']]],Data[[#This Row],[2023 '[YR2023']]],Data[[#This Row],[2024 '[YR2024']]])</f>
        <v>12953502572.907202</v>
      </c>
      <c r="L7877" s="4">
        <f>((J7877-F7877)/Data[[#This Row],[2020 '[YR2020']]])*100</f>
        <v>-302.2868275469973</v>
      </c>
    </row>
    <row r="7878" spans="1:12" x14ac:dyDescent="0.3">
      <c r="A7878" t="s">
        <v>483</v>
      </c>
      <c r="B7878" t="s">
        <v>484</v>
      </c>
      <c r="C7878" s="5" t="s">
        <v>636</v>
      </c>
      <c r="D7878" t="s">
        <v>54</v>
      </c>
      <c r="E7878" t="s">
        <v>198</v>
      </c>
      <c r="F7878">
        <v>0.87550639698799804</v>
      </c>
      <c r="G7878">
        <v>0.84549413889045</v>
      </c>
      <c r="H7878">
        <v>0.94962375315694103</v>
      </c>
      <c r="I7878">
        <v>0.92483955847069799</v>
      </c>
      <c r="J7878">
        <v>0.92388954611760699</v>
      </c>
      <c r="K7878" s="4">
        <f>AVERAGE(Data[[#This Row],[2020 '[YR2020']]],Data[[#This Row],[2021 '[YR2021']]],Data[[#This Row],[2022 '[YR2022']]],Data[[#This Row],[2023 '[YR2023']]],Data[[#This Row],[2024 '[YR2024']]])</f>
        <v>0.90387067872473881</v>
      </c>
      <c r="L7878" s="4">
        <f>((J7878-F7878)/Data[[#This Row],[2020 '[YR2020']]])*100</f>
        <v>5.5263044674557884</v>
      </c>
    </row>
    <row r="7879" spans="1:12" x14ac:dyDescent="0.3">
      <c r="A7879" t="s">
        <v>483</v>
      </c>
      <c r="B7879" t="s">
        <v>484</v>
      </c>
      <c r="C7879" s="5" t="s">
        <v>636</v>
      </c>
      <c r="D7879" t="s">
        <v>55</v>
      </c>
      <c r="E7879" t="s">
        <v>199</v>
      </c>
      <c r="F7879">
        <v>3.2029169568746201</v>
      </c>
      <c r="G7879">
        <v>3.88819800713491</v>
      </c>
      <c r="H7879">
        <v>3.7035165404208499</v>
      </c>
      <c r="I7879">
        <v>3.2008059030344098</v>
      </c>
      <c r="J7879">
        <v>3.4274339437548198</v>
      </c>
      <c r="K7879" s="4">
        <f>AVERAGE(Data[[#This Row],[2020 '[YR2020']]],Data[[#This Row],[2021 '[YR2021']]],Data[[#This Row],[2022 '[YR2022']]],Data[[#This Row],[2023 '[YR2023']]],Data[[#This Row],[2024 '[YR2024']]])</f>
        <v>3.4845742702439226</v>
      </c>
      <c r="L7879" s="4">
        <f>((J7879-F7879)/Data[[#This Row],[2020 '[YR2020']]])*100</f>
        <v>7.0097660945690432</v>
      </c>
    </row>
    <row r="7880" spans="1:12" x14ac:dyDescent="0.3">
      <c r="A7880" t="s">
        <v>483</v>
      </c>
      <c r="B7880" t="s">
        <v>484</v>
      </c>
      <c r="C7880" s="5" t="s">
        <v>636</v>
      </c>
      <c r="D7880" t="s">
        <v>56</v>
      </c>
      <c r="E7880" t="s">
        <v>200</v>
      </c>
      <c r="F7880">
        <v>3.4206024028541999</v>
      </c>
      <c r="G7880">
        <v>4.1515361140672002</v>
      </c>
      <c r="H7880">
        <v>3.7164257751416798</v>
      </c>
      <c r="I7880">
        <v>3.3071444238178498</v>
      </c>
      <c r="J7880">
        <v>3.5614374198089398</v>
      </c>
      <c r="K7880" s="4">
        <f>AVERAGE(Data[[#This Row],[2020 '[YR2020']]],Data[[#This Row],[2021 '[YR2021']]],Data[[#This Row],[2022 '[YR2022']]],Data[[#This Row],[2023 '[YR2023']]],Data[[#This Row],[2024 '[YR2024']]])</f>
        <v>3.631429227137974</v>
      </c>
      <c r="L7880" s="4">
        <f>((J7880-F7880)/Data[[#This Row],[2020 '[YR2020']]])*100</f>
        <v>4.1172577332350908</v>
      </c>
    </row>
    <row r="7881" spans="1:12" x14ac:dyDescent="0.3">
      <c r="A7881" t="s">
        <v>483</v>
      </c>
      <c r="B7881" t="s">
        <v>484</v>
      </c>
      <c r="C7881" s="5" t="s">
        <v>636</v>
      </c>
      <c r="D7881" t="s">
        <v>60</v>
      </c>
      <c r="E7881" t="s">
        <v>192</v>
      </c>
      <c r="F7881">
        <v>6617513</v>
      </c>
      <c r="G7881">
        <v>6668865</v>
      </c>
      <c r="H7881">
        <v>6713557</v>
      </c>
      <c r="I7881">
        <v>6751374</v>
      </c>
      <c r="J7881">
        <v>6783241</v>
      </c>
      <c r="K7881" s="4">
        <f>AVERAGE(Data[[#This Row],[2020 '[YR2020']]],Data[[#This Row],[2021 '[YR2021']]],Data[[#This Row],[2022 '[YR2022']]],Data[[#This Row],[2023 '[YR2023']]],Data[[#This Row],[2024 '[YR2024']]])</f>
        <v>6706910</v>
      </c>
      <c r="L7881" s="4">
        <f>((J7881-F7881)/Data[[#This Row],[2020 '[YR2020']]])*100</f>
        <v>2.5043849554961204</v>
      </c>
    </row>
    <row r="7882" spans="1:12" x14ac:dyDescent="0.3">
      <c r="A7882" t="s">
        <v>483</v>
      </c>
      <c r="B7882" t="s">
        <v>484</v>
      </c>
      <c r="C7882" s="5" t="s">
        <v>636</v>
      </c>
      <c r="D7882" t="s">
        <v>61</v>
      </c>
      <c r="E7882" t="s">
        <v>188</v>
      </c>
      <c r="F7882">
        <v>17.2888516112865</v>
      </c>
      <c r="G7882">
        <v>17.351767915288999</v>
      </c>
      <c r="H7882">
        <v>17.289577634411799</v>
      </c>
      <c r="I7882">
        <v>17.122999375480099</v>
      </c>
      <c r="J7882">
        <v>17.155775201926001</v>
      </c>
      <c r="K7882" s="4">
        <f>AVERAGE(Data[[#This Row],[2020 '[YR2020']]],Data[[#This Row],[2021 '[YR2021']]],Data[[#This Row],[2022 '[YR2022']]],Data[[#This Row],[2023 '[YR2023']]],Data[[#This Row],[2024 '[YR2024']]])</f>
        <v>17.241794347678681</v>
      </c>
      <c r="L7882" s="4">
        <f>((J7882-F7882)/Data[[#This Row],[2020 '[YR2020']]])*100</f>
        <v>-0.76972382175819865</v>
      </c>
    </row>
    <row r="7883" spans="1:12" x14ac:dyDescent="0.3">
      <c r="A7883" t="s">
        <v>483</v>
      </c>
      <c r="B7883" t="s">
        <v>484</v>
      </c>
      <c r="C7883" s="5" t="s">
        <v>636</v>
      </c>
      <c r="D7883" t="s">
        <v>62</v>
      </c>
      <c r="E7883" t="s">
        <v>189</v>
      </c>
      <c r="F7883">
        <v>12203069</v>
      </c>
      <c r="G7883">
        <v>12293363</v>
      </c>
      <c r="H7883">
        <v>12372029</v>
      </c>
      <c r="I7883">
        <v>12438730</v>
      </c>
      <c r="J7883">
        <v>12495158</v>
      </c>
      <c r="K7883" s="4">
        <f>AVERAGE(Data[[#This Row],[2020 '[YR2020']]],Data[[#This Row],[2021 '[YR2021']]],Data[[#This Row],[2022 '[YR2022']]],Data[[#This Row],[2023 '[YR2023']]],Data[[#This Row],[2024 '[YR2024']]])</f>
        <v>12360469.800000001</v>
      </c>
      <c r="L7883" s="4">
        <f>((J7883-F7883)/Data[[#This Row],[2020 '[YR2020']]])*100</f>
        <v>2.3935700109538018</v>
      </c>
    </row>
    <row r="7884" spans="1:12" x14ac:dyDescent="0.3">
      <c r="A7884" t="s">
        <v>483</v>
      </c>
      <c r="B7884" t="s">
        <v>484</v>
      </c>
      <c r="C7884" s="5" t="s">
        <v>636</v>
      </c>
      <c r="D7884" t="s">
        <v>65</v>
      </c>
      <c r="E7884" t="s">
        <v>159</v>
      </c>
      <c r="F7884">
        <v>0.60627500000000001</v>
      </c>
      <c r="G7884">
        <v>0.58847000000000005</v>
      </c>
      <c r="H7884">
        <v>0.56957500000000005</v>
      </c>
      <c r="I7884">
        <v>0.58220000000000005</v>
      </c>
      <c r="J7884">
        <v>0.59016599999999997</v>
      </c>
      <c r="K7884" s="4">
        <f>AVERAGE(Data[[#This Row],[2020 '[YR2020']]],Data[[#This Row],[2021 '[YR2021']]],Data[[#This Row],[2022 '[YR2022']]],Data[[#This Row],[2023 '[YR2023']]],Data[[#This Row],[2024 '[YR2024']]])</f>
        <v>0.5873372</v>
      </c>
      <c r="L7884" s="4">
        <f>((J7884-F7884)/Data[[#This Row],[2020 '[YR2020']]])*100</f>
        <v>-2.6570450703063857</v>
      </c>
    </row>
    <row r="7885" spans="1:12" x14ac:dyDescent="0.3">
      <c r="A7885" t="s">
        <v>483</v>
      </c>
      <c r="B7885" t="s">
        <v>484</v>
      </c>
      <c r="C7885" s="5" t="s">
        <v>636</v>
      </c>
      <c r="D7885" t="s">
        <v>76</v>
      </c>
      <c r="E7885" t="s">
        <v>161</v>
      </c>
      <c r="F7885">
        <v>44</v>
      </c>
      <c r="G7885">
        <v>43.428571428571402</v>
      </c>
      <c r="H7885">
        <v>42.979942693409697</v>
      </c>
      <c r="I7885">
        <v>44.285714285714299</v>
      </c>
      <c r="J7885">
        <v>44.285714285714299</v>
      </c>
      <c r="K7885" s="4">
        <f>AVERAGE(Data[[#This Row],[2020 '[YR2020']]],Data[[#This Row],[2021 '[YR2021']]],Data[[#This Row],[2022 '[YR2022']]],Data[[#This Row],[2023 '[YR2023']]],Data[[#This Row],[2024 '[YR2024']]])</f>
        <v>43.795988538681947</v>
      </c>
      <c r="L7885" s="4">
        <f>((J7885-F7885)/Data[[#This Row],[2020 '[YR2020']]])*100</f>
        <v>0.64935064935067932</v>
      </c>
    </row>
    <row r="7886" spans="1:12" x14ac:dyDescent="0.3">
      <c r="A7886" t="s">
        <v>483</v>
      </c>
      <c r="B7886" t="s">
        <v>484</v>
      </c>
      <c r="C7886" s="5" t="s">
        <v>636</v>
      </c>
      <c r="D7886" t="s">
        <v>77</v>
      </c>
      <c r="E7886" t="s">
        <v>147</v>
      </c>
      <c r="F7886">
        <v>81.910307553725403</v>
      </c>
      <c r="G7886">
        <v>83.507865920719198</v>
      </c>
      <c r="H7886">
        <v>83.190112203073298</v>
      </c>
      <c r="I7886">
        <v>84.123218976359198</v>
      </c>
      <c r="J7886">
        <v>84.283562477966896</v>
      </c>
      <c r="K7886" s="4">
        <f>AVERAGE(Data[[#This Row],[2020 '[YR2020']]],Data[[#This Row],[2021 '[YR2021']]],Data[[#This Row],[2022 '[YR2022']]],Data[[#This Row],[2023 '[YR2023']]],Data[[#This Row],[2024 '[YR2024']]])</f>
        <v>83.403013426368801</v>
      </c>
      <c r="L7886" s="4">
        <f>((J7886-F7886)/Data[[#This Row],[2020 '[YR2020']]])*100</f>
        <v>2.8973825091364267</v>
      </c>
    </row>
    <row r="7887" spans="1:12" x14ac:dyDescent="0.3">
      <c r="A7887" t="s">
        <v>483</v>
      </c>
      <c r="B7887" t="s">
        <v>484</v>
      </c>
      <c r="C7887" s="5" t="s">
        <v>636</v>
      </c>
      <c r="D7887" t="s">
        <v>83</v>
      </c>
      <c r="E7887" t="s">
        <v>172</v>
      </c>
      <c r="F7887">
        <v>12.198</v>
      </c>
      <c r="G7887">
        <v>9.7349999999999994</v>
      </c>
      <c r="H7887">
        <v>9.0340000000000007</v>
      </c>
      <c r="I7887">
        <v>9.0839999999999996</v>
      </c>
      <c r="J7887">
        <v>9.0850000000000009</v>
      </c>
      <c r="K7887" s="4">
        <f>AVERAGE(Data[[#This Row],[2020 '[YR2020']]],Data[[#This Row],[2021 '[YR2021']]],Data[[#This Row],[2022 '[YR2022']]],Data[[#This Row],[2023 '[YR2023']]],Data[[#This Row],[2024 '[YR2024']]])</f>
        <v>9.8272000000000013</v>
      </c>
      <c r="L7887" s="4">
        <f>((J7887-F7887)/Data[[#This Row],[2020 '[YR2020']]])*100</f>
        <v>-25.520577143794061</v>
      </c>
    </row>
    <row r="7888" spans="1:12" x14ac:dyDescent="0.3">
      <c r="A7888" t="s">
        <v>483</v>
      </c>
      <c r="B7888" t="s">
        <v>484</v>
      </c>
      <c r="C7888" s="5" t="s">
        <v>636</v>
      </c>
      <c r="D7888" t="s">
        <v>85</v>
      </c>
      <c r="E7888" t="s">
        <v>174</v>
      </c>
      <c r="F7888">
        <v>13.682</v>
      </c>
      <c r="G7888">
        <v>11.484</v>
      </c>
      <c r="H7888">
        <v>9.0519999999999996</v>
      </c>
      <c r="I7888">
        <v>9.9030000000000005</v>
      </c>
      <c r="J7888">
        <v>9.9049999999999994</v>
      </c>
      <c r="K7888" s="4">
        <f>AVERAGE(Data[[#This Row],[2020 '[YR2020']]],Data[[#This Row],[2021 '[YR2021']]],Data[[#This Row],[2022 '[YR2022']]],Data[[#This Row],[2023 '[YR2023']]],Data[[#This Row],[2024 '[YR2024']]])</f>
        <v>10.805200000000001</v>
      </c>
      <c r="L7888" s="4">
        <f>((J7888-F7888)/Data[[#This Row],[2020 '[YR2020']]])*100</f>
        <v>-27.605613214442336</v>
      </c>
    </row>
    <row r="7889" spans="1:12" x14ac:dyDescent="0.3">
      <c r="A7889" t="s">
        <v>483</v>
      </c>
      <c r="B7889" t="s">
        <v>484</v>
      </c>
      <c r="C7889" s="5" t="s">
        <v>636</v>
      </c>
      <c r="D7889" t="s">
        <v>45</v>
      </c>
      <c r="E7889" t="s">
        <v>178</v>
      </c>
      <c r="F7889">
        <v>2162948000000</v>
      </c>
      <c r="G7889">
        <v>2183221000000</v>
      </c>
      <c r="H7889">
        <v>2209492000000</v>
      </c>
      <c r="I7889">
        <v>2132273000000</v>
      </c>
      <c r="J7889">
        <v>2136274000000</v>
      </c>
      <c r="K7889" s="4">
        <f>AVERAGE(Data[[#This Row],[2020 '[YR2020']]],Data[[#This Row],[2021 '[YR2021']]],Data[[#This Row],[2022 '[YR2022']]],Data[[#This Row],[2023 '[YR2023']]],Data[[#This Row],[2024 '[YR2024']]])</f>
        <v>2164841600000</v>
      </c>
      <c r="L7889" s="4">
        <f>((J7889-F7889)/Data[[#This Row],[2020 '[YR2020']]])*100</f>
        <v>-1.2332242846337498</v>
      </c>
    </row>
    <row r="7890" spans="1:12" x14ac:dyDescent="0.3">
      <c r="A7890" t="s">
        <v>483</v>
      </c>
      <c r="B7890" t="s">
        <v>484</v>
      </c>
      <c r="C7890" s="5" t="s">
        <v>636</v>
      </c>
      <c r="D7890" t="s">
        <v>86</v>
      </c>
      <c r="E7890" t="s">
        <v>175</v>
      </c>
      <c r="F7890">
        <v>17.899999999999999</v>
      </c>
      <c r="G7890">
        <v>17.899999999999999</v>
      </c>
      <c r="H7890">
        <v>17.899999999999999</v>
      </c>
      <c r="I7890">
        <v>17.899999999999999</v>
      </c>
      <c r="J7890">
        <v>17.899999999999999</v>
      </c>
      <c r="K7890" s="4">
        <f>AVERAGE(Data[[#This Row],[2020 '[YR2020']]],Data[[#This Row],[2021 '[YR2021']]],Data[[#This Row],[2022 '[YR2022']]],Data[[#This Row],[2023 '[YR2023']]],Data[[#This Row],[2024 '[YR2024']]])</f>
        <v>17.899999999999999</v>
      </c>
      <c r="L7890" s="4">
        <f>((J7890-F7890)/Data[[#This Row],[2020 '[YR2020']]])*100</f>
        <v>0</v>
      </c>
    </row>
    <row r="7891" spans="1:12" x14ac:dyDescent="0.3">
      <c r="A7891" t="s">
        <v>483</v>
      </c>
      <c r="B7891" t="s">
        <v>484</v>
      </c>
      <c r="C7891" s="5" t="s">
        <v>636</v>
      </c>
      <c r="D7891" t="s">
        <v>87</v>
      </c>
      <c r="E7891" t="s">
        <v>176</v>
      </c>
      <c r="F7891">
        <v>28.1</v>
      </c>
      <c r="G7891">
        <v>28.1</v>
      </c>
      <c r="H7891">
        <v>28.1</v>
      </c>
      <c r="I7891">
        <v>28.1</v>
      </c>
      <c r="J7891">
        <v>28.1</v>
      </c>
      <c r="K7891" s="4">
        <f>AVERAGE(Data[[#This Row],[2020 '[YR2020']]],Data[[#This Row],[2021 '[YR2021']]],Data[[#This Row],[2022 '[YR2022']]],Data[[#This Row],[2023 '[YR2023']]],Data[[#This Row],[2024 '[YR2024']]])</f>
        <v>28.1</v>
      </c>
      <c r="L7891" s="4">
        <f>((J7891-F7891)/Data[[#This Row],[2020 '[YR2020']]])*100</f>
        <v>0</v>
      </c>
    </row>
    <row r="7892" spans="1:12" x14ac:dyDescent="0.3">
      <c r="A7892" t="s">
        <v>483</v>
      </c>
      <c r="B7892" t="s">
        <v>484</v>
      </c>
      <c r="C7892" s="5" t="s">
        <v>636</v>
      </c>
      <c r="D7892" t="s">
        <v>88</v>
      </c>
      <c r="E7892" t="s">
        <v>171</v>
      </c>
      <c r="F7892">
        <v>81287702460.752701</v>
      </c>
      <c r="G7892">
        <v>92201269194.639999</v>
      </c>
      <c r="H7892">
        <v>92905070059.729904</v>
      </c>
      <c r="I7892">
        <v>103088770527.743</v>
      </c>
      <c r="J7892">
        <v>84153911868.875</v>
      </c>
      <c r="K7892" s="4">
        <f>AVERAGE(Data[[#This Row],[2020 '[YR2020']]],Data[[#This Row],[2021 '[YR2021']]],Data[[#This Row],[2022 '[YR2022']]],Data[[#This Row],[2023 '[YR2023']]],Data[[#This Row],[2024 '[YR2024']]])</f>
        <v>90727344822.348114</v>
      </c>
      <c r="L7892" s="4">
        <f>((J7892-F7892)/Data[[#This Row],[2020 '[YR2020']]])*100</f>
        <v>3.5260061748038232</v>
      </c>
    </row>
    <row r="7893" spans="1:12" x14ac:dyDescent="0.3">
      <c r="A7893" t="s">
        <v>483</v>
      </c>
      <c r="B7893" t="s">
        <v>484</v>
      </c>
      <c r="C7893" s="5" t="s">
        <v>636</v>
      </c>
      <c r="D7893" t="s">
        <v>89</v>
      </c>
      <c r="E7893" t="s">
        <v>170</v>
      </c>
      <c r="F7893">
        <v>64167574160.752701</v>
      </c>
      <c r="G7893">
        <v>75723903894.639999</v>
      </c>
      <c r="H7893">
        <v>76497865509.729904</v>
      </c>
      <c r="I7893">
        <v>84417863327.743103</v>
      </c>
      <c r="J7893">
        <v>84153911868.875</v>
      </c>
      <c r="K7893" s="4">
        <f>AVERAGE(Data[[#This Row],[2020 '[YR2020']]],Data[[#This Row],[2021 '[YR2021']]],Data[[#This Row],[2022 '[YR2022']]],Data[[#This Row],[2023 '[YR2023']]],Data[[#This Row],[2024 '[YR2024']]])</f>
        <v>76992223752.348145</v>
      </c>
      <c r="L7893" s="4">
        <f>((J7893-F7893)/Data[[#This Row],[2020 '[YR2020']]])*100</f>
        <v>31.147098779287646</v>
      </c>
    </row>
    <row r="7894" spans="1:12" x14ac:dyDescent="0.3">
      <c r="A7894" t="s">
        <v>483</v>
      </c>
      <c r="B7894" t="s">
        <v>484</v>
      </c>
      <c r="C7894" s="5" t="s">
        <v>636</v>
      </c>
      <c r="D7894" t="s">
        <v>90</v>
      </c>
      <c r="E7894" t="s">
        <v>164</v>
      </c>
      <c r="F7894">
        <v>17.446000000000002</v>
      </c>
      <c r="G7894">
        <v>16.733000000000001</v>
      </c>
      <c r="H7894">
        <v>14.781000000000001</v>
      </c>
      <c r="I7894">
        <v>13.882</v>
      </c>
      <c r="J7894">
        <v>13.087999999999999</v>
      </c>
      <c r="K7894" s="4">
        <f>AVERAGE(Data[[#This Row],[2020 '[YR2020']]],Data[[#This Row],[2021 '[YR2021']]],Data[[#This Row],[2022 '[YR2022']]],Data[[#This Row],[2023 '[YR2023']]],Data[[#This Row],[2024 '[YR2024']]])</f>
        <v>15.185999999999998</v>
      </c>
      <c r="L7894" s="4">
        <f>((J7894-F7894)/Data[[#This Row],[2020 '[YR2020']]])*100</f>
        <v>-24.979938094692201</v>
      </c>
    </row>
    <row r="7895" spans="1:12" x14ac:dyDescent="0.3">
      <c r="A7895" t="s">
        <v>483</v>
      </c>
      <c r="B7895" t="s">
        <v>484</v>
      </c>
      <c r="C7895" s="5" t="s">
        <v>636</v>
      </c>
      <c r="D7895" t="s">
        <v>91</v>
      </c>
      <c r="E7895" t="s">
        <v>165</v>
      </c>
      <c r="F7895">
        <v>13.882</v>
      </c>
      <c r="G7895">
        <v>13.065</v>
      </c>
      <c r="H7895">
        <v>11.286</v>
      </c>
      <c r="I7895">
        <v>10.672000000000001</v>
      </c>
      <c r="J7895">
        <v>9.8919999999999995</v>
      </c>
      <c r="K7895" s="4">
        <f>AVERAGE(Data[[#This Row],[2020 '[YR2020']]],Data[[#This Row],[2021 '[YR2021']]],Data[[#This Row],[2022 '[YR2022']]],Data[[#This Row],[2023 '[YR2023']]],Data[[#This Row],[2024 '[YR2024']]])</f>
        <v>11.759399999999999</v>
      </c>
      <c r="L7895" s="4">
        <f>((J7895-F7895)/Data[[#This Row],[2020 '[YR2020']]])*100</f>
        <v>-28.74225615905489</v>
      </c>
    </row>
    <row r="7896" spans="1:12" x14ac:dyDescent="0.3">
      <c r="A7896" t="s">
        <v>483</v>
      </c>
      <c r="B7896" t="s">
        <v>484</v>
      </c>
      <c r="C7896" s="5" t="s">
        <v>636</v>
      </c>
      <c r="D7896" t="s">
        <v>92</v>
      </c>
      <c r="E7896" t="s">
        <v>166</v>
      </c>
      <c r="F7896">
        <v>15.532</v>
      </c>
      <c r="G7896">
        <v>14.781000000000001</v>
      </c>
      <c r="H7896">
        <v>12.917</v>
      </c>
      <c r="I7896">
        <v>12.179</v>
      </c>
      <c r="J7896">
        <v>11.394</v>
      </c>
      <c r="K7896" s="4">
        <f>AVERAGE(Data[[#This Row],[2020 '[YR2020']]],Data[[#This Row],[2021 '[YR2021']]],Data[[#This Row],[2022 '[YR2022']]],Data[[#This Row],[2023 '[YR2023']]],Data[[#This Row],[2024 '[YR2024']]])</f>
        <v>13.360600000000002</v>
      </c>
      <c r="L7896" s="4">
        <f>((J7896-F7896)/Data[[#This Row],[2020 '[YR2020']]])*100</f>
        <v>-26.641771825907799</v>
      </c>
    </row>
    <row r="7897" spans="1:12" x14ac:dyDescent="0.3">
      <c r="A7897" t="s">
        <v>483</v>
      </c>
      <c r="B7897" t="s">
        <v>484</v>
      </c>
      <c r="C7897" s="5" t="s">
        <v>636</v>
      </c>
      <c r="D7897" t="s">
        <v>93</v>
      </c>
      <c r="E7897" t="s">
        <v>167</v>
      </c>
      <c r="F7897">
        <v>39.734999999999999</v>
      </c>
      <c r="G7897">
        <v>35.604999999999997</v>
      </c>
      <c r="H7897">
        <v>30.777000000000001</v>
      </c>
      <c r="I7897">
        <v>28.532</v>
      </c>
      <c r="J7897">
        <v>27.689</v>
      </c>
      <c r="K7897" s="4">
        <f>AVERAGE(Data[[#This Row],[2020 '[YR2020']]],Data[[#This Row],[2021 '[YR2021']]],Data[[#This Row],[2022 '[YR2022']]],Data[[#This Row],[2023 '[YR2023']]],Data[[#This Row],[2024 '[YR2024']]])</f>
        <v>32.467599999999997</v>
      </c>
      <c r="L7897" s="4">
        <f>((J7897-F7897)/Data[[#This Row],[2020 '[YR2020']]])*100</f>
        <v>-30.315842456272808</v>
      </c>
    </row>
    <row r="7898" spans="1:12" x14ac:dyDescent="0.3">
      <c r="A7898" t="s">
        <v>483</v>
      </c>
      <c r="B7898" t="s">
        <v>484</v>
      </c>
      <c r="C7898" s="5" t="s">
        <v>636</v>
      </c>
      <c r="D7898" t="s">
        <v>94</v>
      </c>
      <c r="E7898" t="s">
        <v>168</v>
      </c>
      <c r="F7898">
        <v>37.167999999999999</v>
      </c>
      <c r="G7898">
        <v>34.200000000000003</v>
      </c>
      <c r="H7898">
        <v>29.064</v>
      </c>
      <c r="I7898">
        <v>28.936</v>
      </c>
      <c r="J7898">
        <v>26.443999999999999</v>
      </c>
      <c r="K7898" s="4">
        <f>AVERAGE(Data[[#This Row],[2020 '[YR2020']]],Data[[#This Row],[2021 '[YR2021']]],Data[[#This Row],[2022 '[YR2022']]],Data[[#This Row],[2023 '[YR2023']]],Data[[#This Row],[2024 '[YR2024']]])</f>
        <v>31.162399999999998</v>
      </c>
      <c r="L7898" s="4">
        <f>((J7898-F7898)/Data[[#This Row],[2020 '[YR2020']]])*100</f>
        <v>-28.85277658200603</v>
      </c>
    </row>
    <row r="7899" spans="1:12" x14ac:dyDescent="0.3">
      <c r="A7899" t="s">
        <v>483</v>
      </c>
      <c r="B7899" t="s">
        <v>484</v>
      </c>
      <c r="C7899" s="5" t="s">
        <v>636</v>
      </c>
      <c r="D7899" t="s">
        <v>95</v>
      </c>
      <c r="E7899" t="s">
        <v>169</v>
      </c>
      <c r="F7899">
        <v>38.311999999999998</v>
      </c>
      <c r="G7899">
        <v>34.844000000000001</v>
      </c>
      <c r="H7899">
        <v>29.852</v>
      </c>
      <c r="I7899">
        <v>28.753</v>
      </c>
      <c r="J7899">
        <v>27.009</v>
      </c>
      <c r="K7899" s="4">
        <f>AVERAGE(Data[[#This Row],[2020 '[YR2020']]],Data[[#This Row],[2021 '[YR2021']]],Data[[#This Row],[2022 '[YR2022']]],Data[[#This Row],[2023 '[YR2023']]],Data[[#This Row],[2024 '[YR2024']]])</f>
        <v>31.754000000000008</v>
      </c>
      <c r="L7899" s="4">
        <f>((J7899-F7899)/Data[[#This Row],[2020 '[YR2020']]])*100</f>
        <v>-29.502505742326157</v>
      </c>
    </row>
    <row r="7900" spans="1:12" x14ac:dyDescent="0.3">
      <c r="A7900" t="s">
        <v>483</v>
      </c>
      <c r="B7900" t="s">
        <v>484</v>
      </c>
      <c r="C7900" s="5" t="s">
        <v>636</v>
      </c>
      <c r="D7900" t="s">
        <v>84</v>
      </c>
      <c r="E7900" t="s">
        <v>173</v>
      </c>
      <c r="F7900">
        <v>15.086</v>
      </c>
      <c r="G7900">
        <v>13.137</v>
      </c>
      <c r="H7900">
        <v>9.0690000000000008</v>
      </c>
      <c r="I7900">
        <v>10.675000000000001</v>
      </c>
      <c r="J7900">
        <v>10.679</v>
      </c>
      <c r="K7900" s="4">
        <f>AVERAGE(Data[[#This Row],[2020 '[YR2020']]],Data[[#This Row],[2021 '[YR2021']]],Data[[#This Row],[2022 '[YR2022']]],Data[[#This Row],[2023 '[YR2023']]],Data[[#This Row],[2024 '[YR2024']]])</f>
        <v>11.729200000000001</v>
      </c>
      <c r="L7900" s="4">
        <f>((J7900-F7900)/Data[[#This Row],[2020 '[YR2020']]])*100</f>
        <v>-29.212514914490257</v>
      </c>
    </row>
    <row r="7901" spans="1:12" x14ac:dyDescent="0.3">
      <c r="A7901" t="s">
        <v>483</v>
      </c>
      <c r="B7901" t="s">
        <v>484</v>
      </c>
      <c r="C7901" s="5" t="s">
        <v>636</v>
      </c>
      <c r="D7901" t="s">
        <v>43</v>
      </c>
      <c r="E7901" t="s">
        <v>185</v>
      </c>
      <c r="F7901">
        <v>12.8</v>
      </c>
      <c r="G7901">
        <v>12.8</v>
      </c>
      <c r="H7901">
        <v>12.8</v>
      </c>
      <c r="I7901">
        <v>12.8</v>
      </c>
      <c r="J7901">
        <v>12.8</v>
      </c>
      <c r="K7901" s="4">
        <f>AVERAGE(Data[[#This Row],[2020 '[YR2020']]],Data[[#This Row],[2021 '[YR2021']]],Data[[#This Row],[2022 '[YR2022']]],Data[[#This Row],[2023 '[YR2023']]],Data[[#This Row],[2024 '[YR2024']]])</f>
        <v>12.8</v>
      </c>
      <c r="L7901" s="4">
        <f>((J7901-F7901)/Data[[#This Row],[2020 '[YR2020']]])*100</f>
        <v>0</v>
      </c>
    </row>
    <row r="7902" spans="1:12" x14ac:dyDescent="0.3">
      <c r="A7902" t="s">
        <v>483</v>
      </c>
      <c r="B7902" t="s">
        <v>484</v>
      </c>
      <c r="C7902" s="5" t="s">
        <v>636</v>
      </c>
      <c r="D7902" t="s">
        <v>49</v>
      </c>
      <c r="E7902" t="s">
        <v>182</v>
      </c>
      <c r="F7902">
        <v>236854</v>
      </c>
      <c r="G7902">
        <v>144385</v>
      </c>
      <c r="H7902">
        <v>299779</v>
      </c>
      <c r="I7902">
        <v>119099</v>
      </c>
      <c r="J7902">
        <v>111674</v>
      </c>
      <c r="K7902" s="4">
        <f>AVERAGE(Data[[#This Row],[2020 '[YR2020']]],Data[[#This Row],[2021 '[YR2021']]],Data[[#This Row],[2022 '[YR2022']]],Data[[#This Row],[2023 '[YR2023']]],Data[[#This Row],[2024 '[YR2024']]])</f>
        <v>182358.2</v>
      </c>
      <c r="L7902" s="4">
        <f>((J7902-F7902)/Data[[#This Row],[2020 '[YR2020']]])*100</f>
        <v>-52.851123476909819</v>
      </c>
    </row>
    <row r="7903" spans="1:12" x14ac:dyDescent="0.3">
      <c r="A7903" t="s">
        <v>483</v>
      </c>
      <c r="B7903" t="s">
        <v>484</v>
      </c>
      <c r="C7903" s="5" t="s">
        <v>636</v>
      </c>
      <c r="D7903" t="s">
        <v>41</v>
      </c>
      <c r="E7903" t="s">
        <v>183</v>
      </c>
      <c r="F7903">
        <v>65.997240014939393</v>
      </c>
      <c r="G7903">
        <v>64.852034106268107</v>
      </c>
      <c r="H7903">
        <v>63.772266896623101</v>
      </c>
      <c r="I7903">
        <v>65.713220440852993</v>
      </c>
      <c r="J7903">
        <v>65.173098693381107</v>
      </c>
      <c r="K7903" s="4">
        <f>AVERAGE(Data[[#This Row],[2020 '[YR2020']]],Data[[#This Row],[2021 '[YR2021']]],Data[[#This Row],[2022 '[YR2022']]],Data[[#This Row],[2023 '[YR2023']]],Data[[#This Row],[2024 '[YR2024']]])</f>
        <v>65.101572030412939</v>
      </c>
      <c r="L7903" s="4">
        <f>((J7903-F7903)/Data[[#This Row],[2020 '[YR2020']]])*100</f>
        <v>-1.2487511922797541</v>
      </c>
    </row>
    <row r="7904" spans="1:12" x14ac:dyDescent="0.3">
      <c r="A7904" t="s">
        <v>483</v>
      </c>
      <c r="B7904" t="s">
        <v>484</v>
      </c>
      <c r="C7904" s="5" t="s">
        <v>636</v>
      </c>
      <c r="D7904" t="s">
        <v>0</v>
      </c>
      <c r="E7904" t="s">
        <v>140</v>
      </c>
      <c r="F7904">
        <v>1.0600319343739599</v>
      </c>
      <c r="G7904">
        <v>1.10425240006226</v>
      </c>
      <c r="H7904">
        <v>1.05101121563021</v>
      </c>
      <c r="I7904">
        <v>0.94814730811566805</v>
      </c>
      <c r="J7904">
        <v>0.94536856320274298</v>
      </c>
      <c r="K7904" s="4">
        <f>AVERAGE(Data[[#This Row],[2020 '[YR2020']]],Data[[#This Row],[2021 '[YR2021']]],Data[[#This Row],[2022 '[YR2022']]],Data[[#This Row],[2023 '[YR2023']]],Data[[#This Row],[2024 '[YR2024']]])</f>
        <v>1.0217622842769682</v>
      </c>
      <c r="L7904" s="4">
        <f>((J7904-F7904)/Data[[#This Row],[2020 '[YR2020']]])*100</f>
        <v>-10.816973286652495</v>
      </c>
    </row>
    <row r="7905" spans="1:12" x14ac:dyDescent="0.3">
      <c r="A7905" t="s">
        <v>483</v>
      </c>
      <c r="B7905" t="s">
        <v>484</v>
      </c>
      <c r="C7905" s="5" t="s">
        <v>636</v>
      </c>
      <c r="D7905" t="s">
        <v>1</v>
      </c>
      <c r="E7905" t="s">
        <v>141</v>
      </c>
      <c r="F7905">
        <v>1.06546156985232</v>
      </c>
      <c r="G7905">
        <v>1.13460833150103</v>
      </c>
      <c r="H7905">
        <v>1.0791714443356799</v>
      </c>
      <c r="I7905">
        <v>0.96381571933784904</v>
      </c>
      <c r="J7905">
        <v>1.01296623196903</v>
      </c>
      <c r="K7905" s="4">
        <f>AVERAGE(Data[[#This Row],[2020 '[YR2020']]],Data[[#This Row],[2021 '[YR2021']]],Data[[#This Row],[2022 '[YR2022']]],Data[[#This Row],[2023 '[YR2023']]],Data[[#This Row],[2024 '[YR2024']]])</f>
        <v>1.051204659399182</v>
      </c>
      <c r="L7905" s="4">
        <f>((J7905-F7905)/Data[[#This Row],[2020 '[YR2020']]])*100</f>
        <v>-4.9270043489758315</v>
      </c>
    </row>
    <row r="7906" spans="1:12" x14ac:dyDescent="0.3">
      <c r="A7906" t="s">
        <v>483</v>
      </c>
      <c r="B7906" t="s">
        <v>484</v>
      </c>
      <c r="C7906" s="5" t="s">
        <v>636</v>
      </c>
      <c r="D7906" t="s">
        <v>6</v>
      </c>
      <c r="E7906" t="s">
        <v>145</v>
      </c>
      <c r="F7906">
        <v>110.603312216661</v>
      </c>
      <c r="G7906">
        <v>114.024422110457</v>
      </c>
      <c r="H7906">
        <v>123.591728295232</v>
      </c>
      <c r="I7906">
        <v>127.957434718697</v>
      </c>
      <c r="J7906">
        <v>131.50720206156001</v>
      </c>
      <c r="K7906" s="4">
        <f>AVERAGE(Data[[#This Row],[2020 '[YR2020']]],Data[[#This Row],[2021 '[YR2021']]],Data[[#This Row],[2022 '[YR2022']]],Data[[#This Row],[2023 '[YR2023']]],Data[[#This Row],[2024 '[YR2024']]])</f>
        <v>121.53681988052139</v>
      </c>
      <c r="L7906" s="4">
        <f>((J7906-F7906)/Data[[#This Row],[2020 '[YR2020']]])*100</f>
        <v>18.899876889717689</v>
      </c>
    </row>
    <row r="7907" spans="1:12" x14ac:dyDescent="0.3">
      <c r="A7907" t="s">
        <v>483</v>
      </c>
      <c r="B7907" t="s">
        <v>484</v>
      </c>
      <c r="C7907" s="5" t="s">
        <v>636</v>
      </c>
      <c r="D7907" t="s">
        <v>8</v>
      </c>
      <c r="E7907" t="s">
        <v>119</v>
      </c>
      <c r="F7907">
        <v>42.037999999999997</v>
      </c>
      <c r="G7907">
        <v>43.625</v>
      </c>
      <c r="H7907">
        <v>44.796999999999997</v>
      </c>
      <c r="I7907">
        <v>45.506999999999998</v>
      </c>
      <c r="J7907">
        <v>45.713999999999999</v>
      </c>
      <c r="K7907" s="4">
        <f>AVERAGE(Data[[#This Row],[2020 '[YR2020']]],Data[[#This Row],[2021 '[YR2021']]],Data[[#This Row],[2022 '[YR2022']]],Data[[#This Row],[2023 '[YR2023']]],Data[[#This Row],[2024 '[YR2024']]])</f>
        <v>44.336199999999998</v>
      </c>
      <c r="L7907" s="4">
        <f>((J7907-F7907)/Data[[#This Row],[2020 '[YR2020']]])*100</f>
        <v>8.7444692896902865</v>
      </c>
    </row>
    <row r="7908" spans="1:12" x14ac:dyDescent="0.3">
      <c r="A7908" t="s">
        <v>483</v>
      </c>
      <c r="B7908" t="s">
        <v>484</v>
      </c>
      <c r="C7908" s="5" t="s">
        <v>636</v>
      </c>
      <c r="D7908" t="s">
        <v>9</v>
      </c>
      <c r="E7908" t="s">
        <v>114</v>
      </c>
      <c r="F7908">
        <v>53.537999999999997</v>
      </c>
      <c r="G7908">
        <v>54.542000000000002</v>
      </c>
      <c r="H7908">
        <v>56.058</v>
      </c>
      <c r="I7908">
        <v>56.112000000000002</v>
      </c>
      <c r="J7908">
        <v>56.232999999999997</v>
      </c>
      <c r="K7908" s="4">
        <f>AVERAGE(Data[[#This Row],[2020 '[YR2020']]],Data[[#This Row],[2021 '[YR2021']]],Data[[#This Row],[2022 '[YR2022']]],Data[[#This Row],[2023 '[YR2023']]],Data[[#This Row],[2024 '[YR2024']]])</f>
        <v>55.296599999999998</v>
      </c>
      <c r="L7908" s="4">
        <f>((J7908-F7908)/Data[[#This Row],[2020 '[YR2020']]])*100</f>
        <v>5.033807762710599</v>
      </c>
    </row>
    <row r="7909" spans="1:12" x14ac:dyDescent="0.3">
      <c r="A7909" t="s">
        <v>483</v>
      </c>
      <c r="B7909" t="s">
        <v>484</v>
      </c>
      <c r="C7909" s="5" t="s">
        <v>636</v>
      </c>
      <c r="D7909" t="s">
        <v>10</v>
      </c>
      <c r="E7909" t="s">
        <v>115</v>
      </c>
      <c r="F7909">
        <v>47.640999999999998</v>
      </c>
      <c r="G7909">
        <v>48.944000000000003</v>
      </c>
      <c r="H7909">
        <v>50.283999999999999</v>
      </c>
      <c r="I7909">
        <v>50.674999999999997</v>
      </c>
      <c r="J7909">
        <v>50.841000000000001</v>
      </c>
      <c r="K7909" s="4">
        <f>AVERAGE(Data[[#This Row],[2020 '[YR2020']]],Data[[#This Row],[2021 '[YR2021']]],Data[[#This Row],[2022 '[YR2022']]],Data[[#This Row],[2023 '[YR2023']]],Data[[#This Row],[2024 '[YR2024']]])</f>
        <v>49.677</v>
      </c>
      <c r="L7909" s="4">
        <f>((J7909-F7909)/Data[[#This Row],[2020 '[YR2020']]])*100</f>
        <v>6.7169035074830559</v>
      </c>
    </row>
    <row r="7910" spans="1:12" x14ac:dyDescent="0.3">
      <c r="A7910" t="s">
        <v>483</v>
      </c>
      <c r="B7910" t="s">
        <v>484</v>
      </c>
      <c r="C7910" s="5" t="s">
        <v>636</v>
      </c>
      <c r="D7910" t="s">
        <v>11</v>
      </c>
      <c r="E7910" t="s">
        <v>116</v>
      </c>
      <c r="F7910">
        <v>16.558</v>
      </c>
      <c r="G7910">
        <v>19.170000000000002</v>
      </c>
      <c r="H7910">
        <v>21.454999999999998</v>
      </c>
      <c r="I7910">
        <v>22.114000000000001</v>
      </c>
      <c r="J7910">
        <v>22.379000000000001</v>
      </c>
      <c r="K7910" s="4">
        <f>AVERAGE(Data[[#This Row],[2020 '[YR2020']]],Data[[#This Row],[2021 '[YR2021']]],Data[[#This Row],[2022 '[YR2022']]],Data[[#This Row],[2023 '[YR2023']]],Data[[#This Row],[2024 '[YR2024']]])</f>
        <v>20.3352</v>
      </c>
      <c r="L7910" s="4">
        <f>((J7910-F7910)/Data[[#This Row],[2020 '[YR2020']]])*100</f>
        <v>35.155211982123454</v>
      </c>
    </row>
    <row r="7911" spans="1:12" x14ac:dyDescent="0.3">
      <c r="A7911" t="s">
        <v>483</v>
      </c>
      <c r="B7911" t="s">
        <v>484</v>
      </c>
      <c r="C7911" s="5" t="s">
        <v>636</v>
      </c>
      <c r="D7911" t="s">
        <v>12</v>
      </c>
      <c r="E7911" t="s">
        <v>117</v>
      </c>
      <c r="F7911">
        <v>20.298999999999999</v>
      </c>
      <c r="G7911">
        <v>21.872</v>
      </c>
      <c r="H7911">
        <v>24.361000000000001</v>
      </c>
      <c r="I7911">
        <v>24.951000000000001</v>
      </c>
      <c r="J7911">
        <v>25.827999999999999</v>
      </c>
      <c r="K7911" s="4">
        <f>AVERAGE(Data[[#This Row],[2020 '[YR2020']]],Data[[#This Row],[2021 '[YR2021']]],Data[[#This Row],[2022 '[YR2022']]],Data[[#This Row],[2023 '[YR2023']]],Data[[#This Row],[2024 '[YR2024']]])</f>
        <v>23.462200000000003</v>
      </c>
      <c r="L7911" s="4">
        <f>((J7911-F7911)/Data[[#This Row],[2020 '[YR2020']]])*100</f>
        <v>27.237794965269224</v>
      </c>
    </row>
    <row r="7912" spans="1:12" x14ac:dyDescent="0.3">
      <c r="A7912" t="s">
        <v>483</v>
      </c>
      <c r="B7912" t="s">
        <v>484</v>
      </c>
      <c r="C7912" s="5" t="s">
        <v>636</v>
      </c>
      <c r="D7912" t="s">
        <v>13</v>
      </c>
      <c r="E7912" t="s">
        <v>118</v>
      </c>
      <c r="F7912">
        <v>18.481000000000002</v>
      </c>
      <c r="G7912">
        <v>20.56</v>
      </c>
      <c r="H7912">
        <v>22.95</v>
      </c>
      <c r="I7912">
        <v>23.574000000000002</v>
      </c>
      <c r="J7912">
        <v>24.154</v>
      </c>
      <c r="K7912" s="4">
        <f>AVERAGE(Data[[#This Row],[2020 '[YR2020']]],Data[[#This Row],[2021 '[YR2021']]],Data[[#This Row],[2022 '[YR2022']]],Data[[#This Row],[2023 '[YR2023']]],Data[[#This Row],[2024 '[YR2024']]])</f>
        <v>21.9438</v>
      </c>
      <c r="L7912" s="4">
        <f>((J7912-F7912)/Data[[#This Row],[2020 '[YR2020']]])*100</f>
        <v>30.69639088793895</v>
      </c>
    </row>
    <row r="7913" spans="1:12" x14ac:dyDescent="0.3">
      <c r="A7913" t="s">
        <v>483</v>
      </c>
      <c r="B7913" t="s">
        <v>484</v>
      </c>
      <c r="C7913" s="5" t="s">
        <v>636</v>
      </c>
      <c r="D7913" t="s">
        <v>42</v>
      </c>
      <c r="E7913" t="s">
        <v>184</v>
      </c>
      <c r="F7913">
        <v>68.827631727232003</v>
      </c>
      <c r="G7913">
        <v>65.116547149736704</v>
      </c>
      <c r="H7913">
        <v>60.660026731558602</v>
      </c>
      <c r="I7913">
        <v>64.458517088083894</v>
      </c>
      <c r="J7913">
        <v>65.336404096534807</v>
      </c>
      <c r="K7913" s="4">
        <f>AVERAGE(Data[[#This Row],[2020 '[YR2020']]],Data[[#This Row],[2021 '[YR2021']]],Data[[#This Row],[2022 '[YR2022']]],Data[[#This Row],[2023 '[YR2023']]],Data[[#This Row],[2024 '[YR2024']]])</f>
        <v>64.879825358629205</v>
      </c>
      <c r="L7913" s="4">
        <f>((J7913-F7913)/Data[[#This Row],[2020 '[YR2020']]])*100</f>
        <v>-5.0724215596043445</v>
      </c>
    </row>
    <row r="7914" spans="1:12" x14ac:dyDescent="0.3">
      <c r="A7914" t="s">
        <v>483</v>
      </c>
      <c r="B7914" t="s">
        <v>484</v>
      </c>
      <c r="C7914" s="5" t="s">
        <v>636</v>
      </c>
      <c r="D7914" t="s">
        <v>16</v>
      </c>
      <c r="E7914" t="s">
        <v>109</v>
      </c>
      <c r="F7914">
        <v>11.918614429427301</v>
      </c>
      <c r="G7914">
        <v>11.1433515467752</v>
      </c>
      <c r="H7914">
        <v>10.9462591141838</v>
      </c>
      <c r="I7914">
        <v>12.252844327989701</v>
      </c>
      <c r="J7914">
        <v>12.4601599531457</v>
      </c>
      <c r="K7914" s="4">
        <f>AVERAGE(Data[[#This Row],[2020 '[YR2020']]],Data[[#This Row],[2021 '[YR2021']]],Data[[#This Row],[2022 '[YR2022']]],Data[[#This Row],[2023 '[YR2023']]],Data[[#This Row],[2024 '[YR2024']]])</f>
        <v>11.74424587430434</v>
      </c>
      <c r="L7914" s="4">
        <f>((J7914-F7914)/Data[[#This Row],[2020 '[YR2020']]])*100</f>
        <v>4.5436953005318514</v>
      </c>
    </row>
    <row r="7915" spans="1:12" x14ac:dyDescent="0.3">
      <c r="A7915" t="s">
        <v>483</v>
      </c>
      <c r="B7915" t="s">
        <v>484</v>
      </c>
      <c r="C7915" s="5" t="s">
        <v>636</v>
      </c>
      <c r="D7915" t="s">
        <v>20</v>
      </c>
      <c r="E7915" t="s">
        <v>105</v>
      </c>
      <c r="F7915">
        <v>4.0491830511639799</v>
      </c>
      <c r="G7915">
        <v>6.0055028113641198</v>
      </c>
      <c r="H7915">
        <v>8.7481529237340006</v>
      </c>
      <c r="I7915">
        <v>6.8094445476063896</v>
      </c>
      <c r="J7915">
        <v>5.79530570621524</v>
      </c>
      <c r="K7915" s="4">
        <f>AVERAGE(Data[[#This Row],[2020 '[YR2020']]],Data[[#This Row],[2021 '[YR2021']]],Data[[#This Row],[2022 '[YR2022']]],Data[[#This Row],[2023 '[YR2023']]],Data[[#This Row],[2024 '[YR2024']]])</f>
        <v>6.281517808016746</v>
      </c>
      <c r="L7915" s="4">
        <f>((J7915-F7915)/Data[[#This Row],[2020 '[YR2020']]])*100</f>
        <v>43.122838187058967</v>
      </c>
    </row>
    <row r="7916" spans="1:12" x14ac:dyDescent="0.3">
      <c r="A7916" t="s">
        <v>483</v>
      </c>
      <c r="B7916" t="s">
        <v>484</v>
      </c>
      <c r="C7916" s="5" t="s">
        <v>636</v>
      </c>
      <c r="D7916" t="s">
        <v>21</v>
      </c>
      <c r="E7916" t="s">
        <v>106</v>
      </c>
      <c r="F7916">
        <v>9.4066787005125096</v>
      </c>
      <c r="G7916">
        <v>12.986291365859</v>
      </c>
      <c r="H7916">
        <v>19.219560100688799</v>
      </c>
      <c r="I7916">
        <v>14.609864588581001</v>
      </c>
      <c r="J7916">
        <v>13.386607638606799</v>
      </c>
      <c r="K7916" s="4">
        <f>AVERAGE(Data[[#This Row],[2020 '[YR2020']]],Data[[#This Row],[2021 '[YR2021']]],Data[[#This Row],[2022 '[YR2022']]],Data[[#This Row],[2023 '[YR2023']]],Data[[#This Row],[2024 '[YR2024']]])</f>
        <v>13.921800478849624</v>
      </c>
      <c r="L7916" s="4">
        <f>((J7916-F7916)/Data[[#This Row],[2020 '[YR2020']]])*100</f>
        <v>42.309608574995217</v>
      </c>
    </row>
    <row r="7917" spans="1:12" x14ac:dyDescent="0.3">
      <c r="A7917" t="s">
        <v>483</v>
      </c>
      <c r="B7917" t="s">
        <v>484</v>
      </c>
      <c r="C7917" s="5" t="s">
        <v>636</v>
      </c>
      <c r="D7917" t="s">
        <v>15</v>
      </c>
      <c r="E7917" t="s">
        <v>107</v>
      </c>
      <c r="F7917">
        <v>18.961706800982501</v>
      </c>
      <c r="G7917">
        <v>17.401487367980401</v>
      </c>
      <c r="H7917">
        <v>15.9962537305243</v>
      </c>
      <c r="I7917">
        <v>17.263952580269098</v>
      </c>
      <c r="J7917">
        <v>18.645886378804299</v>
      </c>
      <c r="K7917" s="4">
        <f>AVERAGE(Data[[#This Row],[2020 '[YR2020']]],Data[[#This Row],[2021 '[YR2021']]],Data[[#This Row],[2022 '[YR2022']]],Data[[#This Row],[2023 '[YR2023']]],Data[[#This Row],[2024 '[YR2024']]])</f>
        <v>17.653857371712121</v>
      </c>
      <c r="L7917" s="4">
        <f>((J7917-F7917)/Data[[#This Row],[2020 '[YR2020']]])*100</f>
        <v>-1.6655695897683529</v>
      </c>
    </row>
    <row r="7918" spans="1:12" x14ac:dyDescent="0.3">
      <c r="A7918" t="s">
        <v>483</v>
      </c>
      <c r="B7918" t="s">
        <v>484</v>
      </c>
      <c r="C7918" s="5" t="s">
        <v>636</v>
      </c>
      <c r="D7918" t="s">
        <v>29</v>
      </c>
      <c r="E7918" t="s">
        <v>121</v>
      </c>
      <c r="F7918">
        <v>27.475999999999999</v>
      </c>
      <c r="G7918">
        <v>29.77</v>
      </c>
      <c r="H7918">
        <v>30.994</v>
      </c>
      <c r="I7918">
        <v>30.942</v>
      </c>
      <c r="J7918">
        <v>30.949000000000002</v>
      </c>
      <c r="K7918" s="4">
        <f>AVERAGE(Data[[#This Row],[2020 '[YR2020']]],Data[[#This Row],[2021 '[YR2021']]],Data[[#This Row],[2022 '[YR2022']]],Data[[#This Row],[2023 '[YR2023']]],Data[[#This Row],[2024 '[YR2024']]])</f>
        <v>30.026199999999999</v>
      </c>
      <c r="L7918" s="4">
        <f>((J7918-F7918)/Data[[#This Row],[2020 '[YR2020']]])*100</f>
        <v>12.640122288542738</v>
      </c>
    </row>
    <row r="7919" spans="1:12" x14ac:dyDescent="0.3">
      <c r="A7919" t="s">
        <v>483</v>
      </c>
      <c r="B7919" t="s">
        <v>484</v>
      </c>
      <c r="C7919" s="5" t="s">
        <v>636</v>
      </c>
      <c r="D7919" t="s">
        <v>30</v>
      </c>
      <c r="E7919" t="s">
        <v>122</v>
      </c>
      <c r="F7919">
        <v>32.305999999999997</v>
      </c>
      <c r="G7919">
        <v>33.241</v>
      </c>
      <c r="H7919">
        <v>34.341999999999999</v>
      </c>
      <c r="I7919">
        <v>35.110999999999997</v>
      </c>
      <c r="J7919">
        <v>35.113</v>
      </c>
      <c r="K7919" s="4">
        <f>AVERAGE(Data[[#This Row],[2020 '[YR2020']]],Data[[#This Row],[2021 '[YR2021']]],Data[[#This Row],[2022 '[YR2022']]],Data[[#This Row],[2023 '[YR2023']]],Data[[#This Row],[2024 '[YR2024']]])</f>
        <v>34.022599999999997</v>
      </c>
      <c r="L7919" s="4">
        <f>((J7919-F7919)/Data[[#This Row],[2020 '[YR2020']]])*100</f>
        <v>8.6887884603479311</v>
      </c>
    </row>
    <row r="7920" spans="1:12" x14ac:dyDescent="0.3">
      <c r="A7920" t="s">
        <v>483</v>
      </c>
      <c r="B7920" t="s">
        <v>484</v>
      </c>
      <c r="C7920" s="5" t="s">
        <v>636</v>
      </c>
      <c r="D7920" t="s">
        <v>31</v>
      </c>
      <c r="E7920" t="s">
        <v>123</v>
      </c>
      <c r="F7920">
        <v>29.957999999999998</v>
      </c>
      <c r="G7920">
        <v>31.555</v>
      </c>
      <c r="H7920">
        <v>32.716999999999999</v>
      </c>
      <c r="I7920">
        <v>33.088000000000001</v>
      </c>
      <c r="J7920">
        <v>33.091999999999999</v>
      </c>
      <c r="K7920" s="4">
        <f>AVERAGE(Data[[#This Row],[2020 '[YR2020']]],Data[[#This Row],[2021 '[YR2021']]],Data[[#This Row],[2022 '[YR2022']]],Data[[#This Row],[2023 '[YR2023']]],Data[[#This Row],[2024 '[YR2024']]])</f>
        <v>32.081999999999994</v>
      </c>
      <c r="L7920" s="4">
        <f>((J7920-F7920)/Data[[#This Row],[2020 '[YR2020']]])*100</f>
        <v>10.461312504172509</v>
      </c>
    </row>
    <row r="7921" spans="1:12" x14ac:dyDescent="0.3">
      <c r="A7921" t="s">
        <v>483</v>
      </c>
      <c r="B7921" t="s">
        <v>484</v>
      </c>
      <c r="C7921" s="5" t="s">
        <v>636</v>
      </c>
      <c r="D7921" t="s">
        <v>32</v>
      </c>
      <c r="E7921" t="s">
        <v>125</v>
      </c>
      <c r="F7921">
        <v>50.921999999999997</v>
      </c>
      <c r="G7921">
        <v>52.392000000000003</v>
      </c>
      <c r="H7921">
        <v>52.567</v>
      </c>
      <c r="I7921">
        <v>52.841999999999999</v>
      </c>
      <c r="J7921">
        <v>52.597999999999999</v>
      </c>
      <c r="K7921" s="4">
        <f>AVERAGE(Data[[#This Row],[2020 '[YR2020']]],Data[[#This Row],[2021 '[YR2021']]],Data[[#This Row],[2022 '[YR2022']]],Data[[#This Row],[2023 '[YR2023']]],Data[[#This Row],[2024 '[YR2024']]])</f>
        <v>52.264200000000002</v>
      </c>
      <c r="L7921" s="4">
        <f>((J7921-F7921)/Data[[#This Row],[2020 '[YR2020']]])*100</f>
        <v>3.2913082754015983</v>
      </c>
    </row>
    <row r="7922" spans="1:12" x14ac:dyDescent="0.3">
      <c r="A7922" t="s">
        <v>483</v>
      </c>
      <c r="B7922" t="s">
        <v>484</v>
      </c>
      <c r="C7922" s="5" t="s">
        <v>636</v>
      </c>
      <c r="D7922" t="s">
        <v>33</v>
      </c>
      <c r="E7922" t="s">
        <v>126</v>
      </c>
      <c r="F7922">
        <v>67.352999999999994</v>
      </c>
      <c r="G7922">
        <v>69.391000000000005</v>
      </c>
      <c r="H7922">
        <v>69.894999999999996</v>
      </c>
      <c r="I7922">
        <v>70.531000000000006</v>
      </c>
      <c r="J7922">
        <v>70.628</v>
      </c>
      <c r="K7922" s="4">
        <f>AVERAGE(Data[[#This Row],[2020 '[YR2020']]],Data[[#This Row],[2021 '[YR2021']]],Data[[#This Row],[2022 '[YR2022']]],Data[[#This Row],[2023 '[YR2023']]],Data[[#This Row],[2024 '[YR2024']]])</f>
        <v>69.559600000000003</v>
      </c>
      <c r="L7922" s="4">
        <f>((J7922-F7922)/Data[[#This Row],[2020 '[YR2020']]])*100</f>
        <v>4.8624411681736612</v>
      </c>
    </row>
    <row r="7923" spans="1:12" x14ac:dyDescent="0.3">
      <c r="A7923" t="s">
        <v>483</v>
      </c>
      <c r="B7923" t="s">
        <v>484</v>
      </c>
      <c r="C7923" s="5" t="s">
        <v>636</v>
      </c>
      <c r="D7923" t="s">
        <v>34</v>
      </c>
      <c r="E7923" t="s">
        <v>128</v>
      </c>
      <c r="F7923">
        <v>62.167999999999999</v>
      </c>
      <c r="G7923">
        <v>62.738999999999997</v>
      </c>
      <c r="H7923">
        <v>63.189</v>
      </c>
      <c r="I7923">
        <v>62.814999999999998</v>
      </c>
      <c r="J7923">
        <v>62.405999999999999</v>
      </c>
      <c r="K7923" s="4">
        <f>AVERAGE(Data[[#This Row],[2020 '[YR2020']]],Data[[#This Row],[2021 '[YR2021']]],Data[[#This Row],[2022 '[YR2022']]],Data[[#This Row],[2023 '[YR2023']]],Data[[#This Row],[2024 '[YR2024']]])</f>
        <v>62.663400000000003</v>
      </c>
      <c r="L7923" s="4">
        <f>((J7923-F7923)/Data[[#This Row],[2020 '[YR2020']]])*100</f>
        <v>0.38283361214772799</v>
      </c>
    </row>
    <row r="7924" spans="1:12" x14ac:dyDescent="0.3">
      <c r="A7924" t="s">
        <v>483</v>
      </c>
      <c r="B7924" t="s">
        <v>484</v>
      </c>
      <c r="C7924" s="5" t="s">
        <v>636</v>
      </c>
      <c r="D7924" t="s">
        <v>35</v>
      </c>
      <c r="E7924" t="s">
        <v>129</v>
      </c>
      <c r="F7924">
        <v>77.126999999999995</v>
      </c>
      <c r="G7924">
        <v>77.863</v>
      </c>
      <c r="H7924">
        <v>78.611999999999995</v>
      </c>
      <c r="I7924">
        <v>78.587000000000003</v>
      </c>
      <c r="J7924">
        <v>78.491</v>
      </c>
      <c r="K7924" s="4">
        <f>AVERAGE(Data[[#This Row],[2020 '[YR2020']]],Data[[#This Row],[2021 '[YR2021']]],Data[[#This Row],[2022 '[YR2022']]],Data[[#This Row],[2023 '[YR2023']]],Data[[#This Row],[2024 '[YR2024']]])</f>
        <v>78.135999999999996</v>
      </c>
      <c r="L7924" s="4">
        <f>((J7924-F7924)/Data[[#This Row],[2020 '[YR2020']]])*100</f>
        <v>1.7685116755481276</v>
      </c>
    </row>
    <row r="7925" spans="1:12" x14ac:dyDescent="0.3">
      <c r="A7925" t="s">
        <v>483</v>
      </c>
      <c r="B7925" t="s">
        <v>484</v>
      </c>
      <c r="C7925" s="5" t="s">
        <v>636</v>
      </c>
      <c r="D7925" t="s">
        <v>36</v>
      </c>
      <c r="E7925" t="s">
        <v>130</v>
      </c>
      <c r="F7925">
        <v>56.401000000000003</v>
      </c>
      <c r="G7925">
        <v>57.433999999999997</v>
      </c>
      <c r="H7925">
        <v>57.743000000000002</v>
      </c>
      <c r="I7925">
        <v>57.703000000000003</v>
      </c>
      <c r="J7925">
        <v>57.378999999999998</v>
      </c>
      <c r="K7925" s="4">
        <f>AVERAGE(Data[[#This Row],[2020 '[YR2020']]],Data[[#This Row],[2021 '[YR2021']]],Data[[#This Row],[2022 '[YR2022']]],Data[[#This Row],[2023 '[YR2023']]],Data[[#This Row],[2024 '[YR2024']]])</f>
        <v>57.332000000000008</v>
      </c>
      <c r="L7925" s="4">
        <f>((J7925-F7925)/Data[[#This Row],[2020 '[YR2020']]])*100</f>
        <v>1.7340118083012612</v>
      </c>
    </row>
    <row r="7926" spans="1:12" x14ac:dyDescent="0.3">
      <c r="A7926" t="s">
        <v>483</v>
      </c>
      <c r="B7926" t="s">
        <v>484</v>
      </c>
      <c r="C7926" s="5" t="s">
        <v>636</v>
      </c>
      <c r="D7926" t="s">
        <v>37</v>
      </c>
      <c r="E7926" t="s">
        <v>131</v>
      </c>
      <c r="F7926">
        <v>72.266999999999996</v>
      </c>
      <c r="G7926">
        <v>73.650999999999996</v>
      </c>
      <c r="H7926">
        <v>74.281000000000006</v>
      </c>
      <c r="I7926">
        <v>74.585999999999999</v>
      </c>
      <c r="J7926">
        <v>74.587999999999994</v>
      </c>
      <c r="K7926" s="4">
        <f>AVERAGE(Data[[#This Row],[2020 '[YR2020']]],Data[[#This Row],[2021 '[YR2021']]],Data[[#This Row],[2022 '[YR2022']]],Data[[#This Row],[2023 '[YR2023']]],Data[[#This Row],[2024 '[YR2024']]])</f>
        <v>73.874600000000015</v>
      </c>
      <c r="L7926" s="4">
        <f>((J7926-F7926)/Data[[#This Row],[2020 '[YR2020']]])*100</f>
        <v>3.211701053039421</v>
      </c>
    </row>
    <row r="7927" spans="1:12" x14ac:dyDescent="0.3">
      <c r="A7927" t="s">
        <v>483</v>
      </c>
      <c r="B7927" t="s">
        <v>484</v>
      </c>
      <c r="C7927" s="5" t="s">
        <v>636</v>
      </c>
      <c r="D7927" t="s">
        <v>28</v>
      </c>
      <c r="E7927" t="s">
        <v>124</v>
      </c>
      <c r="F7927">
        <v>-0.32275301729973899</v>
      </c>
      <c r="G7927">
        <v>3.0931351197642001</v>
      </c>
      <c r="H7927">
        <v>8.3905763411862697</v>
      </c>
      <c r="I7927">
        <v>3.5323613349243299</v>
      </c>
      <c r="J7927">
        <v>2.7741782653477198</v>
      </c>
      <c r="K7927" s="4">
        <f>AVERAGE(Data[[#This Row],[2020 '[YR2020']]],Data[[#This Row],[2021 '[YR2021']]],Data[[#This Row],[2022 '[YR2022']]],Data[[#This Row],[2023 '[YR2023']]],Data[[#This Row],[2024 '[YR2024']]])</f>
        <v>3.493499608784556</v>
      </c>
      <c r="L7927" s="4">
        <f>((J7927-F7927)/Data[[#This Row],[2020 '[YR2020']]])*100</f>
        <v>-959.53596609489034</v>
      </c>
    </row>
    <row r="7928" spans="1:12" x14ac:dyDescent="0.3">
      <c r="A7928" t="s">
        <v>483</v>
      </c>
      <c r="B7928" t="s">
        <v>484</v>
      </c>
      <c r="C7928" s="5" t="s">
        <v>636</v>
      </c>
      <c r="D7928" t="s">
        <v>38</v>
      </c>
      <c r="E7928" t="s">
        <v>132</v>
      </c>
      <c r="F7928">
        <v>46.295944125796801</v>
      </c>
      <c r="G7928">
        <v>46.770871520844501</v>
      </c>
      <c r="H7928">
        <v>46.673350362783403</v>
      </c>
      <c r="I7928">
        <v>46.944872843483601</v>
      </c>
      <c r="J7928">
        <v>46.983817088483804</v>
      </c>
      <c r="K7928" s="4">
        <f>AVERAGE(Data[[#This Row],[2020 '[YR2020']]],Data[[#This Row],[2021 '[YR2021']]],Data[[#This Row],[2022 '[YR2022']]],Data[[#This Row],[2023 '[YR2023']]],Data[[#This Row],[2024 '[YR2024']]])</f>
        <v>46.733771188278425</v>
      </c>
      <c r="L7928" s="4">
        <f>((J7928-F7928)/Data[[#This Row],[2020 '[YR2020']]])*100</f>
        <v>1.485816901838944</v>
      </c>
    </row>
    <row r="7929" spans="1:12" x14ac:dyDescent="0.3">
      <c r="A7929" t="s">
        <v>483</v>
      </c>
      <c r="B7929" t="s">
        <v>484</v>
      </c>
      <c r="C7929" s="5" t="s">
        <v>636</v>
      </c>
      <c r="D7929" t="s">
        <v>39</v>
      </c>
      <c r="E7929" t="s">
        <v>133</v>
      </c>
      <c r="F7929">
        <v>22921347</v>
      </c>
      <c r="G7929">
        <v>23445165</v>
      </c>
      <c r="H7929">
        <v>23828133</v>
      </c>
      <c r="I7929">
        <v>24199271</v>
      </c>
      <c r="J7929">
        <v>24150475</v>
      </c>
      <c r="K7929" s="4">
        <f>AVERAGE(Data[[#This Row],[2020 '[YR2020']]],Data[[#This Row],[2021 '[YR2021']]],Data[[#This Row],[2022 '[YR2022']]],Data[[#This Row],[2023 '[YR2023']]],Data[[#This Row],[2024 '[YR2024']]])</f>
        <v>23708878.199999999</v>
      </c>
      <c r="L7929" s="4">
        <f>((J7929-F7929)/Data[[#This Row],[2020 '[YR2020']]])*100</f>
        <v>5.3623724644105772</v>
      </c>
    </row>
    <row r="7930" spans="1:12" x14ac:dyDescent="0.3">
      <c r="A7930" t="s">
        <v>541</v>
      </c>
      <c r="B7930" t="s">
        <v>542</v>
      </c>
      <c r="C7930" s="5" t="s">
        <v>635</v>
      </c>
      <c r="D7930" t="s">
        <v>83</v>
      </c>
      <c r="E7930" t="s">
        <v>172</v>
      </c>
      <c r="F7930">
        <v>27.715</v>
      </c>
      <c r="G7930">
        <v>24.396000000000001</v>
      </c>
      <c r="H7930">
        <v>22.541</v>
      </c>
      <c r="I7930">
        <v>22.686</v>
      </c>
      <c r="J7930">
        <v>22.844000000000001</v>
      </c>
      <c r="K7930" s="4">
        <f>AVERAGE(Data[[#This Row],[2020 '[YR2020']]],Data[[#This Row],[2021 '[YR2021']]],Data[[#This Row],[2022 '[YR2022']]],Data[[#This Row],[2023 '[YR2023']]],Data[[#This Row],[2024 '[YR2024']]])</f>
        <v>24.036399999999997</v>
      </c>
      <c r="L7930" s="4">
        <f>((J7930-F7930)/Data[[#This Row],[2020 '[YR2020']]])*100</f>
        <v>-17.575320223705571</v>
      </c>
    </row>
    <row r="7931" spans="1:12" x14ac:dyDescent="0.3">
      <c r="A7931" t="s">
        <v>541</v>
      </c>
      <c r="B7931" t="s">
        <v>542</v>
      </c>
      <c r="C7931" s="5" t="s">
        <v>635</v>
      </c>
      <c r="D7931" t="s">
        <v>77</v>
      </c>
      <c r="E7931" t="s">
        <v>147</v>
      </c>
      <c r="F7931">
        <v>44.504884391032398</v>
      </c>
      <c r="G7931">
        <v>44.665744714218498</v>
      </c>
      <c r="H7931">
        <v>45.3936973945017</v>
      </c>
      <c r="I7931">
        <v>45.276075376596602</v>
      </c>
      <c r="J7931">
        <v>45.2911130878935</v>
      </c>
      <c r="K7931" s="4">
        <f>AVERAGE(Data[[#This Row],[2020 '[YR2020']]],Data[[#This Row],[2021 '[YR2021']]],Data[[#This Row],[2022 '[YR2022']]],Data[[#This Row],[2023 '[YR2023']]],Data[[#This Row],[2024 '[YR2024']]])</f>
        <v>45.026302992848542</v>
      </c>
      <c r="L7931" s="4">
        <f>((J7931-F7931)/Data[[#This Row],[2020 '[YR2020']]])*100</f>
        <v>1.7666121541920563</v>
      </c>
    </row>
    <row r="7932" spans="1:12" x14ac:dyDescent="0.3">
      <c r="A7932" t="s">
        <v>541</v>
      </c>
      <c r="B7932" t="s">
        <v>542</v>
      </c>
      <c r="C7932" s="5" t="s">
        <v>635</v>
      </c>
      <c r="D7932" t="s">
        <v>76</v>
      </c>
      <c r="E7932" t="s">
        <v>161</v>
      </c>
      <c r="F7932">
        <v>5.3811659192825099</v>
      </c>
      <c r="G7932">
        <v>5.3811659192825099</v>
      </c>
      <c r="H7932">
        <v>5.3333333333333304</v>
      </c>
      <c r="I7932">
        <v>5.3333333333333304</v>
      </c>
      <c r="J7932">
        <v>10</v>
      </c>
      <c r="K7932" s="4">
        <f>AVERAGE(Data[[#This Row],[2020 '[YR2020']]],Data[[#This Row],[2021 '[YR2021']]],Data[[#This Row],[2022 '[YR2022']]],Data[[#This Row],[2023 '[YR2023']]],Data[[#This Row],[2024 '[YR2024']]])</f>
        <v>6.2857997010463365</v>
      </c>
      <c r="L7932" s="4">
        <f>((J7932-F7932)/Data[[#This Row],[2020 '[YR2020']]])*100</f>
        <v>85.833333333333385</v>
      </c>
    </row>
    <row r="7933" spans="1:12" x14ac:dyDescent="0.3">
      <c r="A7933" t="s">
        <v>541</v>
      </c>
      <c r="B7933" t="s">
        <v>542</v>
      </c>
      <c r="C7933" s="5" t="s">
        <v>635</v>
      </c>
      <c r="D7933" t="s">
        <v>73</v>
      </c>
      <c r="E7933" t="s">
        <v>158</v>
      </c>
      <c r="F7933">
        <v>8.6</v>
      </c>
      <c r="G7933">
        <v>8.1999999999999993</v>
      </c>
      <c r="H7933">
        <v>10.1</v>
      </c>
      <c r="I7933">
        <v>10</v>
      </c>
      <c r="J7933">
        <v>9.3000000000000007</v>
      </c>
      <c r="K7933" s="4">
        <f>AVERAGE(Data[[#This Row],[2020 '[YR2020']]],Data[[#This Row],[2021 '[YR2021']]],Data[[#This Row],[2022 '[YR2022']]],Data[[#This Row],[2023 '[YR2023']]],Data[[#This Row],[2024 '[YR2024']]])</f>
        <v>9.24</v>
      </c>
      <c r="L7933" s="4">
        <f>((J7933-F7933)/Data[[#This Row],[2020 '[YR2020']]])*100</f>
        <v>8.1395348837209429</v>
      </c>
    </row>
    <row r="7934" spans="1:12" x14ac:dyDescent="0.3">
      <c r="A7934" t="s">
        <v>541</v>
      </c>
      <c r="B7934" t="s">
        <v>542</v>
      </c>
      <c r="C7934" s="5" t="s">
        <v>635</v>
      </c>
      <c r="D7934" t="s">
        <v>84</v>
      </c>
      <c r="E7934" t="s">
        <v>173</v>
      </c>
      <c r="F7934">
        <v>15.449</v>
      </c>
      <c r="G7934">
        <v>14.478</v>
      </c>
      <c r="H7934">
        <v>13.667999999999999</v>
      </c>
      <c r="I7934">
        <v>13.66</v>
      </c>
      <c r="J7934">
        <v>13.739000000000001</v>
      </c>
      <c r="K7934" s="4">
        <f>AVERAGE(Data[[#This Row],[2020 '[YR2020']]],Data[[#This Row],[2021 '[YR2021']]],Data[[#This Row],[2022 '[YR2022']]],Data[[#This Row],[2023 '[YR2023']]],Data[[#This Row],[2024 '[YR2024']]])</f>
        <v>14.1988</v>
      </c>
      <c r="L7934" s="4">
        <f>((J7934-F7934)/Data[[#This Row],[2020 '[YR2020']]])*100</f>
        <v>-11.068677584309658</v>
      </c>
    </row>
    <row r="7935" spans="1:12" x14ac:dyDescent="0.3">
      <c r="A7935" t="s">
        <v>541</v>
      </c>
      <c r="B7935" t="s">
        <v>542</v>
      </c>
      <c r="C7935" s="5" t="s">
        <v>635</v>
      </c>
      <c r="D7935" t="s">
        <v>71</v>
      </c>
      <c r="E7935" t="s">
        <v>156</v>
      </c>
      <c r="F7935">
        <v>11.1</v>
      </c>
      <c r="G7935">
        <v>10.8</v>
      </c>
      <c r="H7935">
        <v>10.5</v>
      </c>
      <c r="I7935">
        <v>10.199999999999999</v>
      </c>
      <c r="J7935">
        <v>10.1</v>
      </c>
      <c r="K7935" s="4">
        <f>AVERAGE(Data[[#This Row],[2020 '[YR2020']]],Data[[#This Row],[2021 '[YR2021']]],Data[[#This Row],[2022 '[YR2022']]],Data[[#This Row],[2023 '[YR2023']]],Data[[#This Row],[2024 '[YR2024']]])</f>
        <v>10.54</v>
      </c>
      <c r="L7935" s="4">
        <f>((J7935-F7935)/Data[[#This Row],[2020 '[YR2020']]])*100</f>
        <v>-9.0090090090090094</v>
      </c>
    </row>
    <row r="7936" spans="1:12" x14ac:dyDescent="0.3">
      <c r="A7936" t="s">
        <v>541</v>
      </c>
      <c r="B7936" t="s">
        <v>542</v>
      </c>
      <c r="C7936" s="5" t="s">
        <v>635</v>
      </c>
      <c r="D7936" t="s">
        <v>70</v>
      </c>
      <c r="E7936" t="s">
        <v>155</v>
      </c>
      <c r="F7936">
        <v>8.1999999999999993</v>
      </c>
      <c r="G7936">
        <v>7.4</v>
      </c>
      <c r="H7936">
        <v>9.1999999999999993</v>
      </c>
      <c r="I7936">
        <v>10.3</v>
      </c>
      <c r="J7936">
        <v>10.5</v>
      </c>
      <c r="K7936" s="4">
        <f>AVERAGE(Data[[#This Row],[2020 '[YR2020']]],Data[[#This Row],[2021 '[YR2021']]],Data[[#This Row],[2022 '[YR2022']]],Data[[#This Row],[2023 '[YR2023']]],Data[[#This Row],[2024 '[YR2024']]])</f>
        <v>9.1199999999999992</v>
      </c>
      <c r="L7936" s="4">
        <f>((J7936-F7936)/Data[[#This Row],[2020 '[YR2020']]])*100</f>
        <v>28.048780487804891</v>
      </c>
    </row>
    <row r="7937" spans="1:12" x14ac:dyDescent="0.3">
      <c r="A7937" t="s">
        <v>541</v>
      </c>
      <c r="B7937" t="s">
        <v>542</v>
      </c>
      <c r="C7937" s="5" t="s">
        <v>635</v>
      </c>
      <c r="D7937" t="s">
        <v>69</v>
      </c>
      <c r="E7937" t="s">
        <v>154</v>
      </c>
      <c r="F7937">
        <v>1.2</v>
      </c>
      <c r="G7937">
        <v>1.1000000000000001</v>
      </c>
      <c r="H7937">
        <v>1.4</v>
      </c>
      <c r="I7937">
        <v>1.2</v>
      </c>
      <c r="J7937">
        <v>0.8</v>
      </c>
      <c r="K7937" s="4">
        <f>AVERAGE(Data[[#This Row],[2020 '[YR2020']]],Data[[#This Row],[2021 '[YR2021']]],Data[[#This Row],[2022 '[YR2022']]],Data[[#This Row],[2023 '[YR2023']]],Data[[#This Row],[2024 '[YR2024']]])</f>
        <v>1.1399999999999999</v>
      </c>
      <c r="L7937" s="4">
        <f>((J7937-F7937)/Data[[#This Row],[2020 '[YR2020']]])*100</f>
        <v>-33.333333333333329</v>
      </c>
    </row>
    <row r="7938" spans="1:12" x14ac:dyDescent="0.3">
      <c r="A7938" t="s">
        <v>541</v>
      </c>
      <c r="B7938" t="s">
        <v>542</v>
      </c>
      <c r="C7938" s="5" t="s">
        <v>635</v>
      </c>
      <c r="D7938" t="s">
        <v>72</v>
      </c>
      <c r="E7938" t="s">
        <v>157</v>
      </c>
      <c r="F7938">
        <v>13.1</v>
      </c>
      <c r="G7938">
        <v>12.2</v>
      </c>
      <c r="H7938">
        <v>15.3</v>
      </c>
      <c r="I7938">
        <v>17.100000000000001</v>
      </c>
      <c r="J7938">
        <v>17.100000000000001</v>
      </c>
      <c r="K7938" s="4">
        <f>AVERAGE(Data[[#This Row],[2020 '[YR2020']]],Data[[#This Row],[2021 '[YR2021']]],Data[[#This Row],[2022 '[YR2022']]],Data[[#This Row],[2023 '[YR2023']]],Data[[#This Row],[2024 '[YR2024']]])</f>
        <v>14.959999999999999</v>
      </c>
      <c r="L7938" s="4">
        <f>((J7938-F7938)/Data[[#This Row],[2020 '[YR2020']]])*100</f>
        <v>30.53435114503818</v>
      </c>
    </row>
    <row r="7939" spans="1:12" x14ac:dyDescent="0.3">
      <c r="A7939" t="s">
        <v>541</v>
      </c>
      <c r="B7939" t="s">
        <v>542</v>
      </c>
      <c r="C7939" s="5" t="s">
        <v>635</v>
      </c>
      <c r="D7939" t="s">
        <v>85</v>
      </c>
      <c r="E7939" t="s">
        <v>174</v>
      </c>
      <c r="F7939">
        <v>21.512</v>
      </c>
      <c r="G7939">
        <v>19.378</v>
      </c>
      <c r="H7939">
        <v>18.050999999999998</v>
      </c>
      <c r="I7939">
        <v>18.119</v>
      </c>
      <c r="J7939">
        <v>18.238</v>
      </c>
      <c r="K7939" s="4">
        <f>AVERAGE(Data[[#This Row],[2020 '[YR2020']]],Data[[#This Row],[2021 '[YR2021']]],Data[[#This Row],[2022 '[YR2022']]],Data[[#This Row],[2023 '[YR2023']]],Data[[#This Row],[2024 '[YR2024']]])</f>
        <v>19.0596</v>
      </c>
      <c r="L7939" s="4">
        <f>((J7939-F7939)/Data[[#This Row],[2020 '[YR2020']]])*100</f>
        <v>-15.219412420974344</v>
      </c>
    </row>
    <row r="7940" spans="1:12" x14ac:dyDescent="0.3">
      <c r="A7940" t="s">
        <v>541</v>
      </c>
      <c r="B7940" t="s">
        <v>542</v>
      </c>
      <c r="C7940" s="5" t="s">
        <v>635</v>
      </c>
      <c r="D7940" t="s">
        <v>30</v>
      </c>
      <c r="E7940" t="s">
        <v>122</v>
      </c>
      <c r="F7940">
        <v>38.164999999999999</v>
      </c>
      <c r="G7940">
        <v>34.524000000000001</v>
      </c>
      <c r="H7940">
        <v>32.521000000000001</v>
      </c>
      <c r="I7940">
        <v>32.981000000000002</v>
      </c>
      <c r="J7940">
        <v>32.587000000000003</v>
      </c>
      <c r="K7940" s="4">
        <f>AVERAGE(Data[[#This Row],[2020 '[YR2020']]],Data[[#This Row],[2021 '[YR2021']]],Data[[#This Row],[2022 '[YR2022']]],Data[[#This Row],[2023 '[YR2023']]],Data[[#This Row],[2024 '[YR2024']]])</f>
        <v>34.155600000000007</v>
      </c>
      <c r="L7940" s="4">
        <f>((J7940-F7940)/Data[[#This Row],[2020 '[YR2020']]])*100</f>
        <v>-14.615485392375202</v>
      </c>
    </row>
    <row r="7941" spans="1:12" x14ac:dyDescent="0.3">
      <c r="A7941" t="s">
        <v>541</v>
      </c>
      <c r="B7941" t="s">
        <v>542</v>
      </c>
      <c r="C7941" s="5" t="s">
        <v>635</v>
      </c>
      <c r="D7941" t="s">
        <v>87</v>
      </c>
      <c r="E7941" t="s">
        <v>176</v>
      </c>
      <c r="F7941">
        <v>29.9</v>
      </c>
      <c r="G7941">
        <v>29.9</v>
      </c>
      <c r="H7941">
        <v>29.9</v>
      </c>
      <c r="I7941">
        <v>29.9</v>
      </c>
      <c r="J7941">
        <v>30</v>
      </c>
      <c r="K7941" s="4">
        <f>AVERAGE(Data[[#This Row],[2020 '[YR2020']]],Data[[#This Row],[2021 '[YR2021']]],Data[[#This Row],[2022 '[YR2022']]],Data[[#This Row],[2023 '[YR2023']]],Data[[#This Row],[2024 '[YR2024']]])</f>
        <v>29.919999999999998</v>
      </c>
      <c r="L7941" s="4">
        <f>((J7941-F7941)/Data[[#This Row],[2020 '[YR2020']]])*100</f>
        <v>0.33444816053512183</v>
      </c>
    </row>
    <row r="7942" spans="1:12" x14ac:dyDescent="0.3">
      <c r="A7942" t="s">
        <v>541</v>
      </c>
      <c r="B7942" t="s">
        <v>542</v>
      </c>
      <c r="C7942" s="5" t="s">
        <v>635</v>
      </c>
      <c r="D7942" t="s">
        <v>88</v>
      </c>
      <c r="E7942" t="s">
        <v>171</v>
      </c>
      <c r="F7942">
        <v>5663994385.3278399</v>
      </c>
      <c r="G7942">
        <v>3136991506.3478699</v>
      </c>
      <c r="H7942">
        <v>1896231717.1584599</v>
      </c>
      <c r="I7942">
        <v>4405117005.0066204</v>
      </c>
      <c r="J7942">
        <v>6054549136.3743696</v>
      </c>
      <c r="K7942" s="4">
        <f>AVERAGE(Data[[#This Row],[2020 '[YR2020']]],Data[[#This Row],[2021 '[YR2021']]],Data[[#This Row],[2022 '[YR2022']]],Data[[#This Row],[2023 '[YR2023']]],Data[[#This Row],[2024 '[YR2024']]])</f>
        <v>4231376750.0430322</v>
      </c>
      <c r="L7942" s="4">
        <f>((J7942-F7942)/Data[[#This Row],[2020 '[YR2020']]])*100</f>
        <v>6.8953943891299234</v>
      </c>
    </row>
    <row r="7943" spans="1:12" x14ac:dyDescent="0.3">
      <c r="A7943" t="s">
        <v>541</v>
      </c>
      <c r="B7943" t="s">
        <v>542</v>
      </c>
      <c r="C7943" s="5" t="s">
        <v>635</v>
      </c>
      <c r="D7943" t="s">
        <v>89</v>
      </c>
      <c r="E7943" t="s">
        <v>170</v>
      </c>
      <c r="F7943">
        <v>5256670223.95084</v>
      </c>
      <c r="G7943">
        <v>2962484486.3768702</v>
      </c>
      <c r="H7943">
        <v>1868865232.1584599</v>
      </c>
      <c r="I7943">
        <v>4373974765.0066204</v>
      </c>
      <c r="J7943">
        <v>6054549136.3743696</v>
      </c>
      <c r="K7943" s="4">
        <f>AVERAGE(Data[[#This Row],[2020 '[YR2020']]],Data[[#This Row],[2021 '[YR2021']]],Data[[#This Row],[2022 '[YR2022']]],Data[[#This Row],[2023 '[YR2023']]],Data[[#This Row],[2024 '[YR2024']]])</f>
        <v>4103308768.7734323</v>
      </c>
      <c r="L7943" s="4">
        <f>((J7943-F7943)/Data[[#This Row],[2020 '[YR2020']]])*100</f>
        <v>15.17840911511194</v>
      </c>
    </row>
    <row r="7944" spans="1:12" x14ac:dyDescent="0.3">
      <c r="A7944" t="s">
        <v>541</v>
      </c>
      <c r="B7944" t="s">
        <v>542</v>
      </c>
      <c r="C7944" s="5" t="s">
        <v>635</v>
      </c>
      <c r="D7944" t="s">
        <v>90</v>
      </c>
      <c r="E7944" t="s">
        <v>164</v>
      </c>
      <c r="F7944">
        <v>8.2509999999999994</v>
      </c>
      <c r="G7944">
        <v>7.6980000000000004</v>
      </c>
      <c r="H7944">
        <v>6.2679999999999998</v>
      </c>
      <c r="I7944">
        <v>9.3960000000000008</v>
      </c>
      <c r="J7944">
        <v>7.9779999999999998</v>
      </c>
      <c r="K7944" s="4">
        <f>AVERAGE(Data[[#This Row],[2020 '[YR2020']]],Data[[#This Row],[2021 '[YR2021']]],Data[[#This Row],[2022 '[YR2022']]],Data[[#This Row],[2023 '[YR2023']]],Data[[#This Row],[2024 '[YR2024']]])</f>
        <v>7.9182000000000006</v>
      </c>
      <c r="L7944" s="4">
        <f>((J7944-F7944)/Data[[#This Row],[2020 '[YR2020']]])*100</f>
        <v>-3.3086898557750537</v>
      </c>
    </row>
    <row r="7945" spans="1:12" x14ac:dyDescent="0.3">
      <c r="A7945" t="s">
        <v>541</v>
      </c>
      <c r="B7945" t="s">
        <v>542</v>
      </c>
      <c r="C7945" s="5" t="s">
        <v>635</v>
      </c>
      <c r="D7945" t="s">
        <v>91</v>
      </c>
      <c r="E7945" t="s">
        <v>165</v>
      </c>
      <c r="F7945">
        <v>3.9550000000000001</v>
      </c>
      <c r="G7945">
        <v>3.649</v>
      </c>
      <c r="H7945">
        <v>3.661</v>
      </c>
      <c r="I7945">
        <v>4.3070000000000004</v>
      </c>
      <c r="J7945">
        <v>3.5129999999999999</v>
      </c>
      <c r="K7945" s="4">
        <f>AVERAGE(Data[[#This Row],[2020 '[YR2020']]],Data[[#This Row],[2021 '[YR2021']]],Data[[#This Row],[2022 '[YR2022']]],Data[[#This Row],[2023 '[YR2023']]],Data[[#This Row],[2024 '[YR2024']]])</f>
        <v>3.8170000000000002</v>
      </c>
      <c r="L7945" s="4">
        <f>((J7945-F7945)/Data[[#This Row],[2020 '[YR2020']]])*100</f>
        <v>-11.175726927939321</v>
      </c>
    </row>
    <row r="7946" spans="1:12" x14ac:dyDescent="0.3">
      <c r="A7946" t="s">
        <v>541</v>
      </c>
      <c r="B7946" t="s">
        <v>542</v>
      </c>
      <c r="C7946" s="5" t="s">
        <v>635</v>
      </c>
      <c r="D7946" t="s">
        <v>92</v>
      </c>
      <c r="E7946" t="s">
        <v>166</v>
      </c>
      <c r="F7946">
        <v>5.3639999999999999</v>
      </c>
      <c r="G7946">
        <v>4.9809999999999999</v>
      </c>
      <c r="H7946">
        <v>4.5279999999999996</v>
      </c>
      <c r="I7946">
        <v>5.9969999999999999</v>
      </c>
      <c r="J7946">
        <v>4.9960000000000004</v>
      </c>
      <c r="K7946" s="4">
        <f>AVERAGE(Data[[#This Row],[2020 '[YR2020']]],Data[[#This Row],[2021 '[YR2021']]],Data[[#This Row],[2022 '[YR2022']]],Data[[#This Row],[2023 '[YR2023']]],Data[[#This Row],[2024 '[YR2024']]])</f>
        <v>5.1731999999999996</v>
      </c>
      <c r="L7946" s="4">
        <f>((J7946-F7946)/Data[[#This Row],[2020 '[YR2020']]])*100</f>
        <v>-6.8605518269947696</v>
      </c>
    </row>
    <row r="7947" spans="1:12" x14ac:dyDescent="0.3">
      <c r="A7947" t="s">
        <v>541</v>
      </c>
      <c r="B7947" t="s">
        <v>542</v>
      </c>
      <c r="C7947" s="5" t="s">
        <v>635</v>
      </c>
      <c r="D7947" t="s">
        <v>93</v>
      </c>
      <c r="E7947" t="s">
        <v>167</v>
      </c>
      <c r="F7947">
        <v>34.003999999999998</v>
      </c>
      <c r="G7947">
        <v>34.784999999999997</v>
      </c>
      <c r="H7947">
        <v>25.86</v>
      </c>
      <c r="I7947">
        <v>34.386000000000003</v>
      </c>
      <c r="J7947">
        <v>29.634</v>
      </c>
      <c r="K7947" s="4">
        <f>AVERAGE(Data[[#This Row],[2020 '[YR2020']]],Data[[#This Row],[2021 '[YR2021']]],Data[[#This Row],[2022 '[YR2022']]],Data[[#This Row],[2023 '[YR2023']]],Data[[#This Row],[2024 '[YR2024']]])</f>
        <v>31.733799999999995</v>
      </c>
      <c r="L7947" s="4">
        <f>((J7947-F7947)/Data[[#This Row],[2020 '[YR2020']]])*100</f>
        <v>-12.851429243618393</v>
      </c>
    </row>
    <row r="7948" spans="1:12" x14ac:dyDescent="0.3">
      <c r="A7948" t="s">
        <v>541</v>
      </c>
      <c r="B7948" t="s">
        <v>542</v>
      </c>
      <c r="C7948" s="5" t="s">
        <v>635</v>
      </c>
      <c r="D7948" t="s">
        <v>94</v>
      </c>
      <c r="E7948" t="s">
        <v>168</v>
      </c>
      <c r="F7948">
        <v>21.187999999999999</v>
      </c>
      <c r="G7948">
        <v>20.673999999999999</v>
      </c>
      <c r="H7948">
        <v>19.553999999999998</v>
      </c>
      <c r="I7948">
        <v>21.963999999999999</v>
      </c>
      <c r="J7948">
        <v>18.431000000000001</v>
      </c>
      <c r="K7948" s="4">
        <f>AVERAGE(Data[[#This Row],[2020 '[YR2020']]],Data[[#This Row],[2021 '[YR2021']]],Data[[#This Row],[2022 '[YR2022']]],Data[[#This Row],[2023 '[YR2023']]],Data[[#This Row],[2024 '[YR2024']]])</f>
        <v>20.362199999999998</v>
      </c>
      <c r="L7948" s="4">
        <f>((J7948-F7948)/Data[[#This Row],[2020 '[YR2020']]])*100</f>
        <v>-13.012082310741921</v>
      </c>
    </row>
    <row r="7949" spans="1:12" x14ac:dyDescent="0.3">
      <c r="A7949" t="s">
        <v>541</v>
      </c>
      <c r="B7949" t="s">
        <v>542</v>
      </c>
      <c r="C7949" s="5" t="s">
        <v>635</v>
      </c>
      <c r="D7949" t="s">
        <v>95</v>
      </c>
      <c r="E7949" t="s">
        <v>169</v>
      </c>
      <c r="F7949">
        <v>25.449000000000002</v>
      </c>
      <c r="G7949">
        <v>25.370999999999999</v>
      </c>
      <c r="H7949">
        <v>21.731999999999999</v>
      </c>
      <c r="I7949">
        <v>26.262</v>
      </c>
      <c r="J7949">
        <v>22.324999999999999</v>
      </c>
      <c r="K7949" s="4">
        <f>AVERAGE(Data[[#This Row],[2020 '[YR2020']]],Data[[#This Row],[2021 '[YR2021']]],Data[[#This Row],[2022 '[YR2022']]],Data[[#This Row],[2023 '[YR2023']]],Data[[#This Row],[2024 '[YR2024']]])</f>
        <v>24.227799999999998</v>
      </c>
      <c r="L7949" s="4">
        <f>((J7949-F7949)/Data[[#This Row],[2020 '[YR2020']]])*100</f>
        <v>-12.275531455067005</v>
      </c>
    </row>
    <row r="7950" spans="1:12" x14ac:dyDescent="0.3">
      <c r="A7950" t="s">
        <v>541</v>
      </c>
      <c r="B7950" t="s">
        <v>542</v>
      </c>
      <c r="C7950" s="5" t="s">
        <v>635</v>
      </c>
      <c r="D7950" t="s">
        <v>68</v>
      </c>
      <c r="E7950" t="s">
        <v>153</v>
      </c>
      <c r="F7950">
        <v>1.1000000000000001</v>
      </c>
      <c r="G7950">
        <v>1</v>
      </c>
      <c r="H7950">
        <v>1</v>
      </c>
      <c r="I7950">
        <v>0.9</v>
      </c>
      <c r="J7950">
        <v>0.9</v>
      </c>
      <c r="K7950" s="4">
        <f>AVERAGE(Data[[#This Row],[2020 '[YR2020']]],Data[[#This Row],[2021 '[YR2021']]],Data[[#This Row],[2022 '[YR2022']]],Data[[#This Row],[2023 '[YR2023']]],Data[[#This Row],[2024 '[YR2024']]])</f>
        <v>0.98000000000000009</v>
      </c>
      <c r="L7950" s="4">
        <f>((J7950-F7950)/Data[[#This Row],[2020 '[YR2020']]])*100</f>
        <v>-18.181818181818183</v>
      </c>
    </row>
    <row r="7951" spans="1:12" x14ac:dyDescent="0.3">
      <c r="A7951" t="s">
        <v>541</v>
      </c>
      <c r="B7951" t="s">
        <v>542</v>
      </c>
      <c r="C7951" s="5" t="s">
        <v>635</v>
      </c>
      <c r="D7951" t="s">
        <v>86</v>
      </c>
      <c r="E7951" t="s">
        <v>175</v>
      </c>
      <c r="F7951">
        <v>3.4</v>
      </c>
      <c r="G7951">
        <v>3.4</v>
      </c>
      <c r="H7951">
        <v>3.4</v>
      </c>
      <c r="I7951">
        <v>3.4</v>
      </c>
      <c r="J7951">
        <v>3.4</v>
      </c>
      <c r="K7951" s="4">
        <f>AVERAGE(Data[[#This Row],[2020 '[YR2020']]],Data[[#This Row],[2021 '[YR2021']]],Data[[#This Row],[2022 '[YR2022']]],Data[[#This Row],[2023 '[YR2023']]],Data[[#This Row],[2024 '[YR2024']]])</f>
        <v>3.4</v>
      </c>
      <c r="L7951" s="4">
        <f>((J7951-F7951)/Data[[#This Row],[2020 '[YR2020']]])*100</f>
        <v>0</v>
      </c>
    </row>
    <row r="7952" spans="1:12" x14ac:dyDescent="0.3">
      <c r="A7952" t="s">
        <v>541</v>
      </c>
      <c r="B7952" t="s">
        <v>542</v>
      </c>
      <c r="C7952" s="5" t="s">
        <v>635</v>
      </c>
      <c r="D7952" t="s">
        <v>67</v>
      </c>
      <c r="E7952" t="s">
        <v>152</v>
      </c>
      <c r="F7952">
        <v>0.8</v>
      </c>
      <c r="G7952">
        <v>0.8</v>
      </c>
      <c r="H7952">
        <v>0.6</v>
      </c>
      <c r="I7952">
        <v>0.4</v>
      </c>
      <c r="J7952">
        <v>0.5</v>
      </c>
      <c r="K7952" s="4">
        <f>AVERAGE(Data[[#This Row],[2020 '[YR2020']]],Data[[#This Row],[2021 '[YR2021']]],Data[[#This Row],[2022 '[YR2022']]],Data[[#This Row],[2023 '[YR2023']]],Data[[#This Row],[2024 '[YR2024']]])</f>
        <v>0.62</v>
      </c>
      <c r="L7952" s="4">
        <f>((J7952-F7952)/Data[[#This Row],[2020 '[YR2020']]])*100</f>
        <v>-37.500000000000007</v>
      </c>
    </row>
    <row r="7953" spans="1:12" x14ac:dyDescent="0.3">
      <c r="A7953" t="s">
        <v>541</v>
      </c>
      <c r="B7953" t="s">
        <v>542</v>
      </c>
      <c r="C7953" s="5" t="s">
        <v>635</v>
      </c>
      <c r="D7953" t="s">
        <v>10</v>
      </c>
      <c r="E7953" t="s">
        <v>115</v>
      </c>
      <c r="F7953">
        <v>47.786000000000001</v>
      </c>
      <c r="G7953">
        <v>47.353999999999999</v>
      </c>
      <c r="H7953">
        <v>47.475000000000001</v>
      </c>
      <c r="I7953">
        <v>46.844000000000001</v>
      </c>
      <c r="J7953">
        <v>47.252000000000002</v>
      </c>
      <c r="K7953" s="4">
        <f>AVERAGE(Data[[#This Row],[2020 '[YR2020']]],Data[[#This Row],[2021 '[YR2021']]],Data[[#This Row],[2022 '[YR2022']]],Data[[#This Row],[2023 '[YR2023']]],Data[[#This Row],[2024 '[YR2024']]])</f>
        <v>47.342200000000005</v>
      </c>
      <c r="L7953" s="4">
        <f>((J7953-F7953)/Data[[#This Row],[2020 '[YR2020']]])*100</f>
        <v>-1.1174821077302954</v>
      </c>
    </row>
    <row r="7954" spans="1:12" x14ac:dyDescent="0.3">
      <c r="A7954" t="s">
        <v>541</v>
      </c>
      <c r="B7954" t="s">
        <v>542</v>
      </c>
      <c r="C7954" s="5" t="s">
        <v>635</v>
      </c>
      <c r="D7954" t="s">
        <v>61</v>
      </c>
      <c r="E7954" t="s">
        <v>188</v>
      </c>
      <c r="F7954">
        <v>14.933678750918499</v>
      </c>
      <c r="G7954">
        <v>14.8135198637254</v>
      </c>
      <c r="H7954">
        <v>14.8249697819299</v>
      </c>
      <c r="I7954">
        <v>14.9412735666328</v>
      </c>
      <c r="J7954">
        <v>14.8709531366648</v>
      </c>
      <c r="K7954" s="4">
        <f>AVERAGE(Data[[#This Row],[2020 '[YR2020']]],Data[[#This Row],[2021 '[YR2021']]],Data[[#This Row],[2022 '[YR2022']]],Data[[#This Row],[2023 '[YR2023']]],Data[[#This Row],[2024 '[YR2024']]])</f>
        <v>14.876879019974279</v>
      </c>
      <c r="L7954" s="4">
        <f>((J7954-F7954)/Data[[#This Row],[2020 '[YR2020']]])*100</f>
        <v>-0.42002787993441326</v>
      </c>
    </row>
    <row r="7955" spans="1:12" x14ac:dyDescent="0.3">
      <c r="A7955" t="s">
        <v>541</v>
      </c>
      <c r="B7955" t="s">
        <v>542</v>
      </c>
      <c r="C7955" s="5" t="s">
        <v>635</v>
      </c>
      <c r="D7955" t="s">
        <v>6</v>
      </c>
      <c r="E7955" t="s">
        <v>145</v>
      </c>
      <c r="F7955">
        <v>165.100045087827</v>
      </c>
      <c r="G7955">
        <v>176.68145120678199</v>
      </c>
      <c r="H7955">
        <v>264.52941597326702</v>
      </c>
      <c r="I7955">
        <v>308.28568755367201</v>
      </c>
      <c r="J7955">
        <v>306.96203197431601</v>
      </c>
      <c r="K7955" s="4">
        <f>AVERAGE(Data[[#This Row],[2020 '[YR2020']]],Data[[#This Row],[2021 '[YR2021']]],Data[[#This Row],[2022 '[YR2022']]],Data[[#This Row],[2023 '[YR2023']]],Data[[#This Row],[2024 '[YR2024']]])</f>
        <v>244.31172635917284</v>
      </c>
      <c r="L7955" s="4">
        <f>((J7955-F7955)/Data[[#This Row],[2020 '[YR2020']]])*100</f>
        <v>85.924862595297157</v>
      </c>
    </row>
    <row r="7956" spans="1:12" x14ac:dyDescent="0.3">
      <c r="A7956" t="s">
        <v>541</v>
      </c>
      <c r="B7956" t="s">
        <v>542</v>
      </c>
      <c r="C7956" s="5" t="s">
        <v>635</v>
      </c>
      <c r="D7956" t="s">
        <v>8</v>
      </c>
      <c r="E7956" t="s">
        <v>119</v>
      </c>
      <c r="F7956">
        <v>29.050999999999998</v>
      </c>
      <c r="G7956">
        <v>28.917000000000002</v>
      </c>
      <c r="H7956">
        <v>29.623000000000001</v>
      </c>
      <c r="I7956">
        <v>28.648</v>
      </c>
      <c r="J7956">
        <v>29.047999999999998</v>
      </c>
      <c r="K7956" s="4">
        <f>AVERAGE(Data[[#This Row],[2020 '[YR2020']]],Data[[#This Row],[2021 '[YR2021']]],Data[[#This Row],[2022 '[YR2022']]],Data[[#This Row],[2023 '[YR2023']]],Data[[#This Row],[2024 '[YR2024']]])</f>
        <v>29.057400000000001</v>
      </c>
      <c r="L7956" s="4">
        <f>((J7956-F7956)/Data[[#This Row],[2020 '[YR2020']]])*100</f>
        <v>-1.0326666896148544E-2</v>
      </c>
    </row>
    <row r="7957" spans="1:12" x14ac:dyDescent="0.3">
      <c r="A7957" t="s">
        <v>541</v>
      </c>
      <c r="B7957" t="s">
        <v>542</v>
      </c>
      <c r="C7957" s="5" t="s">
        <v>635</v>
      </c>
      <c r="D7957" t="s">
        <v>66</v>
      </c>
      <c r="E7957" t="s">
        <v>160</v>
      </c>
      <c r="F7957">
        <v>61.296218872070298</v>
      </c>
      <c r="G7957">
        <v>58.296108245849602</v>
      </c>
      <c r="H7957">
        <v>80.814178797961006</v>
      </c>
      <c r="I7957">
        <v>90.458226226431904</v>
      </c>
      <c r="J7957">
        <v>87.489315334572893</v>
      </c>
      <c r="K7957" s="4">
        <f>AVERAGE(Data[[#This Row],[2020 '[YR2020']]],Data[[#This Row],[2021 '[YR2021']]],Data[[#This Row],[2022 '[YR2022']]],Data[[#This Row],[2023 '[YR2023']]],Data[[#This Row],[2024 '[YR2024']]])</f>
        <v>75.670809495377142</v>
      </c>
      <c r="L7957" s="4">
        <f>((J7957-F7957)/Data[[#This Row],[2020 '[YR2020']]])*100</f>
        <v>42.731993823582343</v>
      </c>
    </row>
    <row r="7958" spans="1:12" x14ac:dyDescent="0.3">
      <c r="A7958" t="s">
        <v>541</v>
      </c>
      <c r="B7958" t="s">
        <v>542</v>
      </c>
      <c r="C7958" s="5" t="s">
        <v>635</v>
      </c>
      <c r="D7958" t="s">
        <v>11</v>
      </c>
      <c r="E7958" t="s">
        <v>116</v>
      </c>
      <c r="F7958">
        <v>12.834</v>
      </c>
      <c r="G7958">
        <v>11.503</v>
      </c>
      <c r="H7958">
        <v>13.032999999999999</v>
      </c>
      <c r="I7958">
        <v>11.725</v>
      </c>
      <c r="J7958">
        <v>12.507999999999999</v>
      </c>
      <c r="K7958" s="4">
        <f>AVERAGE(Data[[#This Row],[2020 '[YR2020']]],Data[[#This Row],[2021 '[YR2021']]],Data[[#This Row],[2022 '[YR2022']]],Data[[#This Row],[2023 '[YR2023']]],Data[[#This Row],[2024 '[YR2024']]])</f>
        <v>12.320599999999999</v>
      </c>
      <c r="L7958" s="4">
        <f>((J7958-F7958)/Data[[#This Row],[2020 '[YR2020']]])*100</f>
        <v>-2.5401277855695845</v>
      </c>
    </row>
    <row r="7959" spans="1:12" x14ac:dyDescent="0.3">
      <c r="A7959" t="s">
        <v>541</v>
      </c>
      <c r="B7959" t="s">
        <v>542</v>
      </c>
      <c r="C7959" s="5" t="s">
        <v>635</v>
      </c>
      <c r="D7959" t="s">
        <v>12</v>
      </c>
      <c r="E7959" t="s">
        <v>117</v>
      </c>
      <c r="F7959">
        <v>30.079000000000001</v>
      </c>
      <c r="G7959">
        <v>27.385999999999999</v>
      </c>
      <c r="H7959">
        <v>26.161999999999999</v>
      </c>
      <c r="I7959">
        <v>25.736999999999998</v>
      </c>
      <c r="J7959">
        <v>26.581</v>
      </c>
      <c r="K7959" s="4">
        <f>AVERAGE(Data[[#This Row],[2020 '[YR2020']]],Data[[#This Row],[2021 '[YR2021']]],Data[[#This Row],[2022 '[YR2022']]],Data[[#This Row],[2023 '[YR2023']]],Data[[#This Row],[2024 '[YR2024']]])</f>
        <v>27.189</v>
      </c>
      <c r="L7959" s="4">
        <f>((J7959-F7959)/Data[[#This Row],[2020 '[YR2020']]])*100</f>
        <v>-11.62937597659497</v>
      </c>
    </row>
    <row r="7960" spans="1:12" x14ac:dyDescent="0.3">
      <c r="A7960" t="s">
        <v>541</v>
      </c>
      <c r="B7960" t="s">
        <v>542</v>
      </c>
      <c r="C7960" s="5" t="s">
        <v>635</v>
      </c>
      <c r="D7960" t="s">
        <v>13</v>
      </c>
      <c r="E7960" t="s">
        <v>118</v>
      </c>
      <c r="F7960">
        <v>21.555</v>
      </c>
      <c r="G7960">
        <v>19.539000000000001</v>
      </c>
      <c r="H7960">
        <v>19.677</v>
      </c>
      <c r="I7960">
        <v>18.815000000000001</v>
      </c>
      <c r="J7960">
        <v>19.628</v>
      </c>
      <c r="K7960" s="4">
        <f>AVERAGE(Data[[#This Row],[2020 '[YR2020']]],Data[[#This Row],[2021 '[YR2021']]],Data[[#This Row],[2022 '[YR2022']]],Data[[#This Row],[2023 '[YR2023']]],Data[[#This Row],[2024 '[YR2024']]])</f>
        <v>19.8428</v>
      </c>
      <c r="L7960" s="4">
        <f>((J7960-F7960)/Data[[#This Row],[2020 '[YR2020']]])*100</f>
        <v>-8.939921131987937</v>
      </c>
    </row>
    <row r="7961" spans="1:12" x14ac:dyDescent="0.3">
      <c r="A7961" t="s">
        <v>541</v>
      </c>
      <c r="B7961" t="s">
        <v>542</v>
      </c>
      <c r="C7961" s="5" t="s">
        <v>635</v>
      </c>
      <c r="D7961" t="s">
        <v>28</v>
      </c>
      <c r="E7961" t="s">
        <v>124</v>
      </c>
      <c r="F7961">
        <v>6.1539450839173799</v>
      </c>
      <c r="G7961">
        <v>7.0147807123819499</v>
      </c>
      <c r="H7961">
        <v>49.7211021114327</v>
      </c>
      <c r="I7961">
        <v>16.541174227983198</v>
      </c>
      <c r="J7961">
        <v>-0.42936004906973002</v>
      </c>
      <c r="K7961" s="4">
        <f>AVERAGE(Data[[#This Row],[2020 '[YR2020']]],Data[[#This Row],[2021 '[YR2021']]],Data[[#This Row],[2022 '[YR2022']]],Data[[#This Row],[2023 '[YR2023']]],Data[[#This Row],[2024 '[YR2024']]])</f>
        <v>15.800328417329101</v>
      </c>
      <c r="L7961" s="4">
        <f>((J7961-F7961)/Data[[#This Row],[2020 '[YR2020']]])*100</f>
        <v>-106.97698863436096</v>
      </c>
    </row>
    <row r="7962" spans="1:12" x14ac:dyDescent="0.3">
      <c r="A7962" t="s">
        <v>541</v>
      </c>
      <c r="B7962" t="s">
        <v>542</v>
      </c>
      <c r="C7962" s="5" t="s">
        <v>635</v>
      </c>
      <c r="D7962" t="s">
        <v>29</v>
      </c>
      <c r="E7962" t="s">
        <v>121</v>
      </c>
      <c r="F7962">
        <v>19.446999999999999</v>
      </c>
      <c r="G7962">
        <v>17.638999999999999</v>
      </c>
      <c r="H7962">
        <v>17.579000000000001</v>
      </c>
      <c r="I7962">
        <v>17.87</v>
      </c>
      <c r="J7962">
        <v>17.776</v>
      </c>
      <c r="K7962" s="4">
        <f>AVERAGE(Data[[#This Row],[2020 '[YR2020']]],Data[[#This Row],[2021 '[YR2021']]],Data[[#This Row],[2022 '[YR2022']]],Data[[#This Row],[2023 '[YR2023']]],Data[[#This Row],[2024 '[YR2024']]])</f>
        <v>18.062199999999997</v>
      </c>
      <c r="L7962" s="4">
        <f>((J7962-F7962)/Data[[#This Row],[2020 '[YR2020']]])*100</f>
        <v>-8.5925849745461989</v>
      </c>
    </row>
    <row r="7963" spans="1:12" x14ac:dyDescent="0.3">
      <c r="A7963" t="s">
        <v>541</v>
      </c>
      <c r="B7963" t="s">
        <v>542</v>
      </c>
      <c r="C7963" s="5" t="s">
        <v>635</v>
      </c>
      <c r="D7963" t="s">
        <v>31</v>
      </c>
      <c r="E7963" t="s">
        <v>123</v>
      </c>
      <c r="F7963">
        <v>28.913</v>
      </c>
      <c r="G7963">
        <v>26.181000000000001</v>
      </c>
      <c r="H7963">
        <v>25.14</v>
      </c>
      <c r="I7963">
        <v>25.515999999999998</v>
      </c>
      <c r="J7963">
        <v>25.268999999999998</v>
      </c>
      <c r="K7963" s="4">
        <f>AVERAGE(Data[[#This Row],[2020 '[YR2020']]],Data[[#This Row],[2021 '[YR2021']]],Data[[#This Row],[2022 '[YR2022']]],Data[[#This Row],[2023 '[YR2023']]],Data[[#This Row],[2024 '[YR2024']]])</f>
        <v>26.203800000000001</v>
      </c>
      <c r="L7963" s="4">
        <f>((J7963-F7963)/Data[[#This Row],[2020 '[YR2020']]])*100</f>
        <v>-12.603327223048463</v>
      </c>
    </row>
    <row r="7964" spans="1:12" x14ac:dyDescent="0.3">
      <c r="A7964" t="s">
        <v>541</v>
      </c>
      <c r="B7964" t="s">
        <v>542</v>
      </c>
      <c r="C7964" s="5" t="s">
        <v>635</v>
      </c>
      <c r="D7964" t="s">
        <v>32</v>
      </c>
      <c r="E7964" t="s">
        <v>125</v>
      </c>
      <c r="F7964">
        <v>31.663</v>
      </c>
      <c r="G7964">
        <v>31.329000000000001</v>
      </c>
      <c r="H7964">
        <v>31.603999999999999</v>
      </c>
      <c r="I7964">
        <v>31.619</v>
      </c>
      <c r="J7964">
        <v>31.567</v>
      </c>
      <c r="K7964" s="4">
        <f>AVERAGE(Data[[#This Row],[2020 '[YR2020']]],Data[[#This Row],[2021 '[YR2021']]],Data[[#This Row],[2022 '[YR2022']]],Data[[#This Row],[2023 '[YR2023']]],Data[[#This Row],[2024 '[YR2024']]])</f>
        <v>31.556400000000004</v>
      </c>
      <c r="L7964" s="4">
        <f>((J7964-F7964)/Data[[#This Row],[2020 '[YR2020']]])*100</f>
        <v>-0.30319300129488702</v>
      </c>
    </row>
    <row r="7965" spans="1:12" x14ac:dyDescent="0.3">
      <c r="A7965" t="s">
        <v>541</v>
      </c>
      <c r="B7965" t="s">
        <v>542</v>
      </c>
      <c r="C7965" s="5" t="s">
        <v>635</v>
      </c>
      <c r="D7965" t="s">
        <v>9</v>
      </c>
      <c r="E7965" t="s">
        <v>114</v>
      </c>
      <c r="F7965">
        <v>68.331000000000003</v>
      </c>
      <c r="G7965">
        <v>67.581000000000003</v>
      </c>
      <c r="H7965">
        <v>67.072999999999993</v>
      </c>
      <c r="I7965">
        <v>66.828999999999994</v>
      </c>
      <c r="J7965">
        <v>67.248999999999995</v>
      </c>
      <c r="K7965" s="4">
        <f>AVERAGE(Data[[#This Row],[2020 '[YR2020']]],Data[[#This Row],[2021 '[YR2021']]],Data[[#This Row],[2022 '[YR2022']]],Data[[#This Row],[2023 '[YR2023']]],Data[[#This Row],[2024 '[YR2024']]])</f>
        <v>67.412599999999998</v>
      </c>
      <c r="L7965" s="4">
        <f>((J7965-F7965)/Data[[#This Row],[2020 '[YR2020']]])*100</f>
        <v>-1.5834687038094097</v>
      </c>
    </row>
    <row r="7966" spans="1:12" x14ac:dyDescent="0.3">
      <c r="A7966" t="s">
        <v>541</v>
      </c>
      <c r="B7966" t="s">
        <v>542</v>
      </c>
      <c r="C7966" s="5" t="s">
        <v>635</v>
      </c>
      <c r="D7966" t="s">
        <v>34</v>
      </c>
      <c r="E7966" t="s">
        <v>128</v>
      </c>
      <c r="F7966">
        <v>71.144999999999996</v>
      </c>
      <c r="G7966">
        <v>70.141000000000005</v>
      </c>
      <c r="H7966">
        <v>69.622</v>
      </c>
      <c r="I7966">
        <v>69.835999999999999</v>
      </c>
      <c r="J7966">
        <v>69.697999999999993</v>
      </c>
      <c r="K7966" s="4">
        <f>AVERAGE(Data[[#This Row],[2020 '[YR2020']]],Data[[#This Row],[2021 '[YR2021']]],Data[[#This Row],[2022 '[YR2022']]],Data[[#This Row],[2023 '[YR2023']]],Data[[#This Row],[2024 '[YR2024']]])</f>
        <v>70.088400000000007</v>
      </c>
      <c r="L7966" s="4">
        <f>((J7966-F7966)/Data[[#This Row],[2020 '[YR2020']]])*100</f>
        <v>-2.0338744816923224</v>
      </c>
    </row>
    <row r="7967" spans="1:12" x14ac:dyDescent="0.3">
      <c r="A7967" t="s">
        <v>541</v>
      </c>
      <c r="B7967" t="s">
        <v>542</v>
      </c>
      <c r="C7967" s="5" t="s">
        <v>635</v>
      </c>
      <c r="D7967" t="s">
        <v>35</v>
      </c>
      <c r="E7967" t="s">
        <v>129</v>
      </c>
      <c r="F7967">
        <v>75.790999999999997</v>
      </c>
      <c r="G7967">
        <v>74.984999999999999</v>
      </c>
      <c r="H7967">
        <v>74.558000000000007</v>
      </c>
      <c r="I7967">
        <v>74.835999999999999</v>
      </c>
      <c r="J7967">
        <v>74.802999999999997</v>
      </c>
      <c r="K7967" s="4">
        <f>AVERAGE(Data[[#This Row],[2020 '[YR2020']]],Data[[#This Row],[2021 '[YR2021']]],Data[[#This Row],[2022 '[YR2022']]],Data[[#This Row],[2023 '[YR2023']]],Data[[#This Row],[2024 '[YR2024']]])</f>
        <v>74.994600000000005</v>
      </c>
      <c r="L7967" s="4">
        <f>((J7967-F7967)/Data[[#This Row],[2020 '[YR2020']]])*100</f>
        <v>-1.3035848583604908</v>
      </c>
    </row>
    <row r="7968" spans="1:12" x14ac:dyDescent="0.3">
      <c r="A7968" t="s">
        <v>541</v>
      </c>
      <c r="B7968" t="s">
        <v>542</v>
      </c>
      <c r="C7968" s="5" t="s">
        <v>635</v>
      </c>
      <c r="D7968" t="s">
        <v>36</v>
      </c>
      <c r="E7968" t="s">
        <v>130</v>
      </c>
      <c r="F7968">
        <v>50.494999999999997</v>
      </c>
      <c r="G7968">
        <v>49.835999999999999</v>
      </c>
      <c r="H7968">
        <v>49.726999999999997</v>
      </c>
      <c r="I7968">
        <v>49.832999999999998</v>
      </c>
      <c r="J7968">
        <v>49.737000000000002</v>
      </c>
      <c r="K7968" s="4">
        <f>AVERAGE(Data[[#This Row],[2020 '[YR2020']]],Data[[#This Row],[2021 '[YR2021']]],Data[[#This Row],[2022 '[YR2022']]],Data[[#This Row],[2023 '[YR2023']]],Data[[#This Row],[2024 '[YR2024']]])</f>
        <v>49.925599999999996</v>
      </c>
      <c r="L7968" s="4">
        <f>((J7968-F7968)/Data[[#This Row],[2020 '[YR2020']]])*100</f>
        <v>-1.5011387266065859</v>
      </c>
    </row>
    <row r="7969" spans="1:12" x14ac:dyDescent="0.3">
      <c r="A7969" t="s">
        <v>541</v>
      </c>
      <c r="B7969" t="s">
        <v>542</v>
      </c>
      <c r="C7969" s="5" t="s">
        <v>635</v>
      </c>
      <c r="D7969" t="s">
        <v>37</v>
      </c>
      <c r="E7969" t="s">
        <v>131</v>
      </c>
      <c r="F7969">
        <v>55.113999999999997</v>
      </c>
      <c r="G7969">
        <v>54.716000000000001</v>
      </c>
      <c r="H7969">
        <v>54.639000000000003</v>
      </c>
      <c r="I7969">
        <v>54.853999999999999</v>
      </c>
      <c r="J7969">
        <v>54.887999999999998</v>
      </c>
      <c r="K7969" s="4">
        <f>AVERAGE(Data[[#This Row],[2020 '[YR2020']]],Data[[#This Row],[2021 '[YR2021']]],Data[[#This Row],[2022 '[YR2022']]],Data[[#This Row],[2023 '[YR2023']]],Data[[#This Row],[2024 '[YR2024']]])</f>
        <v>54.842199999999991</v>
      </c>
      <c r="L7969" s="4">
        <f>((J7969-F7969)/Data[[#This Row],[2020 '[YR2020']]])*100</f>
        <v>-0.41005915012519339</v>
      </c>
    </row>
    <row r="7970" spans="1:12" x14ac:dyDescent="0.3">
      <c r="A7970" t="s">
        <v>541</v>
      </c>
      <c r="B7970" t="s">
        <v>542</v>
      </c>
      <c r="C7970" s="5" t="s">
        <v>635</v>
      </c>
      <c r="D7970" t="s">
        <v>38</v>
      </c>
      <c r="E7970" t="s">
        <v>132</v>
      </c>
      <c r="F7970">
        <v>32.796720333859398</v>
      </c>
      <c r="G7970">
        <v>32.888294976327899</v>
      </c>
      <c r="H7970">
        <v>33.258560998440501</v>
      </c>
      <c r="I7970">
        <v>33.210521494652099</v>
      </c>
      <c r="J7970">
        <v>33.2243073961222</v>
      </c>
      <c r="K7970" s="4">
        <f>AVERAGE(Data[[#This Row],[2020 '[YR2020']]],Data[[#This Row],[2021 '[YR2021']]],Data[[#This Row],[2022 '[YR2022']]],Data[[#This Row],[2023 '[YR2023']]],Data[[#This Row],[2024 '[YR2024']]])</f>
        <v>33.075681039880422</v>
      </c>
      <c r="L7970" s="4">
        <f>((J7970-F7970)/Data[[#This Row],[2020 '[YR2020']]])*100</f>
        <v>1.3037494539396375</v>
      </c>
    </row>
    <row r="7971" spans="1:12" x14ac:dyDescent="0.3">
      <c r="A7971" t="s">
        <v>541</v>
      </c>
      <c r="B7971" t="s">
        <v>542</v>
      </c>
      <c r="C7971" s="5" t="s">
        <v>635</v>
      </c>
      <c r="D7971" t="s">
        <v>39</v>
      </c>
      <c r="E7971" t="s">
        <v>133</v>
      </c>
      <c r="F7971">
        <v>8485010</v>
      </c>
      <c r="G7971">
        <v>8500316</v>
      </c>
      <c r="H7971">
        <v>8527218</v>
      </c>
      <c r="I7971">
        <v>8526051</v>
      </c>
      <c r="J7971">
        <v>8593368</v>
      </c>
      <c r="K7971" s="4">
        <f>AVERAGE(Data[[#This Row],[2020 '[YR2020']]],Data[[#This Row],[2021 '[YR2021']]],Data[[#This Row],[2022 '[YR2022']]],Data[[#This Row],[2023 '[YR2023']]],Data[[#This Row],[2024 '[YR2024']]])</f>
        <v>8526392.5999999996</v>
      </c>
      <c r="L7971" s="4">
        <f>((J7971-F7971)/Data[[#This Row],[2020 '[YR2020']]])*100</f>
        <v>1.2770521189721638</v>
      </c>
    </row>
    <row r="7972" spans="1:12" x14ac:dyDescent="0.3">
      <c r="A7972" t="s">
        <v>541</v>
      </c>
      <c r="B7972" t="s">
        <v>542</v>
      </c>
      <c r="C7972" s="5" t="s">
        <v>635</v>
      </c>
      <c r="D7972" t="s">
        <v>43</v>
      </c>
      <c r="E7972" t="s">
        <v>185</v>
      </c>
      <c r="F7972">
        <v>0.1</v>
      </c>
      <c r="G7972">
        <v>0.1</v>
      </c>
      <c r="H7972">
        <v>0.1</v>
      </c>
      <c r="I7972">
        <v>0.1</v>
      </c>
      <c r="J7972">
        <v>0.1</v>
      </c>
      <c r="K7972" s="4">
        <f>AVERAGE(Data[[#This Row],[2020 '[YR2020']]],Data[[#This Row],[2021 '[YR2021']]],Data[[#This Row],[2022 '[YR2022']]],Data[[#This Row],[2023 '[YR2023']]],Data[[#This Row],[2024 '[YR2024']]])</f>
        <v>0.1</v>
      </c>
      <c r="L7972" s="4">
        <f>((J7972-F7972)/Data[[#This Row],[2020 '[YR2020']]])*100</f>
        <v>0</v>
      </c>
    </row>
    <row r="7973" spans="1:12" x14ac:dyDescent="0.3">
      <c r="A7973" t="s">
        <v>541</v>
      </c>
      <c r="B7973" t="s">
        <v>542</v>
      </c>
      <c r="C7973" s="5" t="s">
        <v>635</v>
      </c>
      <c r="D7973" t="s">
        <v>49</v>
      </c>
      <c r="E7973" t="s">
        <v>182</v>
      </c>
      <c r="F7973">
        <v>-29875</v>
      </c>
      <c r="G7973">
        <v>-29586</v>
      </c>
      <c r="H7973">
        <v>-27435</v>
      </c>
      <c r="I7973">
        <v>-28011</v>
      </c>
      <c r="J7973">
        <v>-27245</v>
      </c>
      <c r="K7973" s="4">
        <f>AVERAGE(Data[[#This Row],[2020 '[YR2020']]],Data[[#This Row],[2021 '[YR2021']]],Data[[#This Row],[2022 '[YR2022']]],Data[[#This Row],[2023 '[YR2023']]],Data[[#This Row],[2024 '[YR2024']]])</f>
        <v>-28430.400000000001</v>
      </c>
      <c r="L7973" s="4">
        <f>((J7973-F7973)/Data[[#This Row],[2020 '[YR2020']]])*100</f>
        <v>-8.8033472803347284</v>
      </c>
    </row>
    <row r="7974" spans="1:12" x14ac:dyDescent="0.3">
      <c r="A7974" t="s">
        <v>541</v>
      </c>
      <c r="B7974" t="s">
        <v>542</v>
      </c>
      <c r="C7974" s="5" t="s">
        <v>635</v>
      </c>
      <c r="D7974" t="s">
        <v>60</v>
      </c>
      <c r="E7974" t="s">
        <v>192</v>
      </c>
      <c r="F7974">
        <v>612535</v>
      </c>
      <c r="G7974">
        <v>619001</v>
      </c>
      <c r="H7974">
        <v>625637</v>
      </c>
      <c r="I7974">
        <v>632543</v>
      </c>
      <c r="J7974">
        <v>639818</v>
      </c>
      <c r="K7974" s="4">
        <f>AVERAGE(Data[[#This Row],[2020 '[YR2020']]],Data[[#This Row],[2021 '[YR2021']]],Data[[#This Row],[2022 '[YR2022']]],Data[[#This Row],[2023 '[YR2023']]],Data[[#This Row],[2024 '[YR2024']]])</f>
        <v>625906.80000000005</v>
      </c>
      <c r="L7974" s="4">
        <f>((J7974-F7974)/Data[[#This Row],[2020 '[YR2020']]])*100</f>
        <v>4.4541128262058489</v>
      </c>
    </row>
    <row r="7975" spans="1:12" x14ac:dyDescent="0.3">
      <c r="A7975" t="s">
        <v>541</v>
      </c>
      <c r="B7975" t="s">
        <v>542</v>
      </c>
      <c r="C7975" s="5" t="s">
        <v>635</v>
      </c>
      <c r="D7975" t="s">
        <v>33</v>
      </c>
      <c r="E7975" t="s">
        <v>126</v>
      </c>
      <c r="F7975">
        <v>35.526000000000003</v>
      </c>
      <c r="G7975">
        <v>35.491999999999997</v>
      </c>
      <c r="H7975">
        <v>35.722000000000001</v>
      </c>
      <c r="I7975">
        <v>35.847000000000001</v>
      </c>
      <c r="J7975">
        <v>35.915999999999997</v>
      </c>
      <c r="K7975" s="4">
        <f>AVERAGE(Data[[#This Row],[2020 '[YR2020']]],Data[[#This Row],[2021 '[YR2021']]],Data[[#This Row],[2022 '[YR2022']]],Data[[#This Row],[2023 '[YR2023']]],Data[[#This Row],[2024 '[YR2024']]])</f>
        <v>35.700600000000001</v>
      </c>
      <c r="L7975" s="4">
        <f>((J7975-F7975)/Data[[#This Row],[2020 '[YR2020']]])*100</f>
        <v>1.0977875358891893</v>
      </c>
    </row>
    <row r="7976" spans="1:12" x14ac:dyDescent="0.3">
      <c r="A7976" t="s">
        <v>255</v>
      </c>
      <c r="B7976" t="s">
        <v>256</v>
      </c>
      <c r="C7976" s="5" t="s">
        <v>639</v>
      </c>
      <c r="D7976" t="s">
        <v>89</v>
      </c>
      <c r="E7976" t="s">
        <v>170</v>
      </c>
      <c r="F7976">
        <v>373502419.38816202</v>
      </c>
      <c r="G7976">
        <v>337532614.29491198</v>
      </c>
      <c r="H7976">
        <v>293979512.21572399</v>
      </c>
      <c r="I7976">
        <v>286074596.98265302</v>
      </c>
      <c r="J7976">
        <v>294747744.69436198</v>
      </c>
      <c r="K7976" s="4">
        <f>AVERAGE(Data[[#This Row],[2020 '[YR2020']]],Data[[#This Row],[2021 '[YR2021']]],Data[[#This Row],[2022 '[YR2022']]],Data[[#This Row],[2023 '[YR2023']]],Data[[#This Row],[2024 '[YR2024']]])</f>
        <v>317167377.51516259</v>
      </c>
      <c r="L7976" s="4">
        <f>((J7976-F7976)/Data[[#This Row],[2020 '[YR2020']]])*100</f>
        <v>-21.085452357392715</v>
      </c>
    </row>
    <row r="7977" spans="1:12" x14ac:dyDescent="0.3">
      <c r="A7977" t="s">
        <v>255</v>
      </c>
      <c r="B7977" t="s">
        <v>256</v>
      </c>
      <c r="C7977" s="5" t="s">
        <v>639</v>
      </c>
      <c r="D7977" t="s">
        <v>88</v>
      </c>
      <c r="E7977" t="s">
        <v>171</v>
      </c>
      <c r="F7977">
        <v>373502419.38816202</v>
      </c>
      <c r="G7977">
        <v>337532614.29491198</v>
      </c>
      <c r="H7977">
        <v>293979512.21572399</v>
      </c>
      <c r="I7977">
        <v>286074596.98265302</v>
      </c>
      <c r="J7977">
        <v>294747744.69436198</v>
      </c>
      <c r="K7977" s="4">
        <f>AVERAGE(Data[[#This Row],[2020 '[YR2020']]],Data[[#This Row],[2021 '[YR2021']]],Data[[#This Row],[2022 '[YR2022']]],Data[[#This Row],[2023 '[YR2023']]],Data[[#This Row],[2024 '[YR2024']]])</f>
        <v>317167377.51516259</v>
      </c>
      <c r="L7977" s="4">
        <f>((J7977-F7977)/Data[[#This Row],[2020 '[YR2020']]])*100</f>
        <v>-21.085452357392715</v>
      </c>
    </row>
    <row r="7978" spans="1:12" x14ac:dyDescent="0.3">
      <c r="A7978" t="s">
        <v>255</v>
      </c>
      <c r="B7978" t="s">
        <v>256</v>
      </c>
      <c r="C7978" s="5" t="s">
        <v>639</v>
      </c>
      <c r="D7978" t="s">
        <v>87</v>
      </c>
      <c r="E7978" t="s">
        <v>176</v>
      </c>
      <c r="F7978">
        <v>22.9</v>
      </c>
      <c r="G7978">
        <v>22.9</v>
      </c>
      <c r="H7978">
        <v>22.9</v>
      </c>
      <c r="I7978">
        <v>22.9</v>
      </c>
      <c r="J7978">
        <v>16.899999999999999</v>
      </c>
      <c r="K7978" s="4">
        <f>AVERAGE(Data[[#This Row],[2020 '[YR2020']]],Data[[#This Row],[2021 '[YR2021']]],Data[[#This Row],[2022 '[YR2022']]],Data[[#This Row],[2023 '[YR2023']]],Data[[#This Row],[2024 '[YR2024']]])</f>
        <v>21.7</v>
      </c>
      <c r="L7978" s="4">
        <f>((J7978-F7978)/Data[[#This Row],[2020 '[YR2020']]])*100</f>
        <v>-26.200873362445414</v>
      </c>
    </row>
    <row r="7979" spans="1:12" x14ac:dyDescent="0.3">
      <c r="A7979" t="s">
        <v>255</v>
      </c>
      <c r="B7979" t="s">
        <v>256</v>
      </c>
      <c r="C7979" s="5" t="s">
        <v>639</v>
      </c>
      <c r="D7979" t="s">
        <v>86</v>
      </c>
      <c r="E7979" t="s">
        <v>175</v>
      </c>
      <c r="F7979">
        <v>4.5</v>
      </c>
      <c r="G7979">
        <v>4.5</v>
      </c>
      <c r="H7979">
        <v>4.5</v>
      </c>
      <c r="I7979">
        <v>4.5</v>
      </c>
      <c r="J7979">
        <v>4.8</v>
      </c>
      <c r="K7979" s="4">
        <f>AVERAGE(Data[[#This Row],[2020 '[YR2020']]],Data[[#This Row],[2021 '[YR2021']]],Data[[#This Row],[2022 '[YR2022']]],Data[[#This Row],[2023 '[YR2023']]],Data[[#This Row],[2024 '[YR2024']]])</f>
        <v>4.5600000000000005</v>
      </c>
      <c r="L7979" s="4">
        <f>((J7979-F7979)/Data[[#This Row],[2020 '[YR2020']]])*100</f>
        <v>6.6666666666666625</v>
      </c>
    </row>
    <row r="7980" spans="1:12" x14ac:dyDescent="0.3">
      <c r="A7980" t="s">
        <v>255</v>
      </c>
      <c r="B7980" t="s">
        <v>256</v>
      </c>
      <c r="C7980" s="5" t="s">
        <v>639</v>
      </c>
      <c r="D7980" t="s">
        <v>76</v>
      </c>
      <c r="E7980" t="s">
        <v>161</v>
      </c>
      <c r="F7980">
        <v>25</v>
      </c>
      <c r="G7980">
        <v>25</v>
      </c>
      <c r="H7980">
        <v>31.25</v>
      </c>
      <c r="I7980">
        <v>31.25</v>
      </c>
      <c r="J7980">
        <v>31.25</v>
      </c>
      <c r="K7980" s="4">
        <f>AVERAGE(Data[[#This Row],[2020 '[YR2020']]],Data[[#This Row],[2021 '[YR2021']]],Data[[#This Row],[2022 '[YR2022']]],Data[[#This Row],[2023 '[YR2023']]],Data[[#This Row],[2024 '[YR2024']]])</f>
        <v>28.75</v>
      </c>
      <c r="L7980" s="4">
        <f>((J7980-F7980)/Data[[#This Row],[2020 '[YR2020']]])*100</f>
        <v>25</v>
      </c>
    </row>
    <row r="7981" spans="1:12" x14ac:dyDescent="0.3">
      <c r="A7981" t="s">
        <v>255</v>
      </c>
      <c r="B7981" t="s">
        <v>256</v>
      </c>
      <c r="C7981" s="5" t="s">
        <v>639</v>
      </c>
      <c r="D7981" t="s">
        <v>49</v>
      </c>
      <c r="E7981" t="s">
        <v>182</v>
      </c>
      <c r="F7981">
        <v>-202</v>
      </c>
      <c r="G7981">
        <v>-92</v>
      </c>
      <c r="H7981">
        <v>0</v>
      </c>
      <c r="I7981">
        <v>0</v>
      </c>
      <c r="J7981">
        <v>-7</v>
      </c>
      <c r="K7981" s="4">
        <f>AVERAGE(Data[[#This Row],[2020 '[YR2020']]],Data[[#This Row],[2021 '[YR2021']]],Data[[#This Row],[2022 '[YR2022']]],Data[[#This Row],[2023 '[YR2023']]],Data[[#This Row],[2024 '[YR2024']]])</f>
        <v>-60.2</v>
      </c>
      <c r="L7981" s="4">
        <f>((J7981-F7981)/Data[[#This Row],[2020 '[YR2020']]])*100</f>
        <v>-96.534653465346537</v>
      </c>
    </row>
    <row r="7982" spans="1:12" x14ac:dyDescent="0.3">
      <c r="A7982" t="s">
        <v>255</v>
      </c>
      <c r="B7982" t="s">
        <v>256</v>
      </c>
      <c r="C7982" s="5" t="s">
        <v>639</v>
      </c>
      <c r="D7982" t="s">
        <v>43</v>
      </c>
      <c r="E7982" t="s">
        <v>185</v>
      </c>
      <c r="F7982">
        <v>4</v>
      </c>
      <c r="G7982">
        <v>4</v>
      </c>
      <c r="H7982">
        <v>4</v>
      </c>
      <c r="I7982">
        <v>4</v>
      </c>
      <c r="J7982">
        <v>4.5</v>
      </c>
      <c r="K7982" s="4">
        <f>AVERAGE(Data[[#This Row],[2020 '[YR2020']]],Data[[#This Row],[2021 '[YR2021']]],Data[[#This Row],[2022 '[YR2022']]],Data[[#This Row],[2023 '[YR2023']]],Data[[#This Row],[2024 '[YR2024']]])</f>
        <v>4.0999999999999996</v>
      </c>
      <c r="L7982" s="4">
        <f>((J7982-F7982)/Data[[#This Row],[2020 '[YR2020']]])*100</f>
        <v>12.5</v>
      </c>
    </row>
    <row r="7983" spans="1:12" x14ac:dyDescent="0.3">
      <c r="A7983" t="s">
        <v>255</v>
      </c>
      <c r="B7983" t="s">
        <v>256</v>
      </c>
      <c r="C7983" s="5" t="s">
        <v>639</v>
      </c>
      <c r="D7983" t="s">
        <v>54</v>
      </c>
      <c r="E7983" t="s">
        <v>198</v>
      </c>
      <c r="F7983">
        <v>2.7</v>
      </c>
      <c r="G7983">
        <v>2.7</v>
      </c>
      <c r="H7983">
        <v>2.7</v>
      </c>
      <c r="I7983">
        <v>2.7</v>
      </c>
      <c r="J7983">
        <v>2.7</v>
      </c>
      <c r="K7983" s="4">
        <f>AVERAGE(Data[[#This Row],[2020 '[YR2020']]],Data[[#This Row],[2021 '[YR2021']]],Data[[#This Row],[2022 '[YR2022']]],Data[[#This Row],[2023 '[YR2023']]],Data[[#This Row],[2024 '[YR2024']]])</f>
        <v>2.7</v>
      </c>
      <c r="L7983" s="4">
        <f>((J7983-F7983)/Data[[#This Row],[2020 '[YR2020']]])*100</f>
        <v>0</v>
      </c>
    </row>
    <row r="7984" spans="1:12" x14ac:dyDescent="0.3">
      <c r="A7984" t="s">
        <v>319</v>
      </c>
      <c r="B7984" t="s">
        <v>320</v>
      </c>
      <c r="C7984" s="5" t="s">
        <v>639</v>
      </c>
      <c r="D7984" t="s">
        <v>68</v>
      </c>
      <c r="E7984" t="s">
        <v>153</v>
      </c>
      <c r="F7984">
        <v>6.4</v>
      </c>
      <c r="G7984">
        <v>6.5</v>
      </c>
      <c r="H7984">
        <v>6.6</v>
      </c>
      <c r="I7984">
        <v>6.7</v>
      </c>
      <c r="J7984">
        <v>6.8</v>
      </c>
      <c r="K7984" s="4">
        <f>AVERAGE(Data[[#This Row],[2020 '[YR2020']]],Data[[#This Row],[2021 '[YR2021']]],Data[[#This Row],[2022 '[YR2022']]],Data[[#This Row],[2023 '[YR2023']]],Data[[#This Row],[2024 '[YR2024']]])</f>
        <v>6.6</v>
      </c>
      <c r="L7984" s="4">
        <f>((J7984-F7984)/Data[[#This Row],[2020 '[YR2020']]])*100</f>
        <v>6.249999999999992</v>
      </c>
    </row>
    <row r="7985" spans="1:12" x14ac:dyDescent="0.3">
      <c r="A7985" t="s">
        <v>319</v>
      </c>
      <c r="B7985" t="s">
        <v>320</v>
      </c>
      <c r="C7985" s="5" t="s">
        <v>639</v>
      </c>
      <c r="D7985" t="s">
        <v>71</v>
      </c>
      <c r="E7985" t="s">
        <v>156</v>
      </c>
      <c r="F7985">
        <v>2.6</v>
      </c>
      <c r="G7985">
        <v>2.6</v>
      </c>
      <c r="H7985">
        <v>2.7</v>
      </c>
      <c r="I7985">
        <v>2.8</v>
      </c>
      <c r="J7985">
        <v>2.8</v>
      </c>
      <c r="K7985" s="4">
        <f>AVERAGE(Data[[#This Row],[2020 '[YR2020']]],Data[[#This Row],[2021 '[YR2021']]],Data[[#This Row],[2022 '[YR2022']]],Data[[#This Row],[2023 '[YR2023']]],Data[[#This Row],[2024 '[YR2024']]])</f>
        <v>2.7</v>
      </c>
      <c r="L7985" s="4">
        <f>((J7985-F7985)/Data[[#This Row],[2020 '[YR2020']]])*100</f>
        <v>7.6923076923076819</v>
      </c>
    </row>
    <row r="7986" spans="1:12" x14ac:dyDescent="0.3">
      <c r="A7986" t="s">
        <v>319</v>
      </c>
      <c r="B7986" t="s">
        <v>320</v>
      </c>
      <c r="C7986" s="5" t="s">
        <v>639</v>
      </c>
      <c r="D7986" t="s">
        <v>76</v>
      </c>
      <c r="E7986" t="s">
        <v>161</v>
      </c>
      <c r="F7986">
        <v>16.6666666666667</v>
      </c>
      <c r="G7986">
        <v>11.1111111111111</v>
      </c>
      <c r="H7986">
        <v>11.1111111111111</v>
      </c>
      <c r="I7986">
        <v>11.1111111111111</v>
      </c>
      <c r="J7986">
        <v>11.1111111111111</v>
      </c>
      <c r="K7986" s="4">
        <f>AVERAGE(Data[[#This Row],[2020 '[YR2020']]],Data[[#This Row],[2021 '[YR2021']]],Data[[#This Row],[2022 '[YR2022']]],Data[[#This Row],[2023 '[YR2023']]],Data[[#This Row],[2024 '[YR2024']]])</f>
        <v>12.22222222222222</v>
      </c>
      <c r="L7986" s="4">
        <f>((J7986-F7986)/Data[[#This Row],[2020 '[YR2020']]])*100</f>
        <v>-33.333333333333535</v>
      </c>
    </row>
    <row r="7987" spans="1:12" x14ac:dyDescent="0.3">
      <c r="A7987" t="s">
        <v>319</v>
      </c>
      <c r="B7987" t="s">
        <v>320</v>
      </c>
      <c r="C7987" s="5" t="s">
        <v>639</v>
      </c>
      <c r="D7987" t="s">
        <v>77</v>
      </c>
      <c r="E7987" t="s">
        <v>147</v>
      </c>
      <c r="F7987">
        <v>84.652344018120701</v>
      </c>
      <c r="G7987">
        <v>85.287469981635795</v>
      </c>
      <c r="H7987">
        <v>82.632425448888696</v>
      </c>
      <c r="I7987">
        <v>83.243300357930593</v>
      </c>
      <c r="J7987">
        <v>83.176333615580006</v>
      </c>
      <c r="K7987" s="4">
        <f>AVERAGE(Data[[#This Row],[2020 '[YR2020']]],Data[[#This Row],[2021 '[YR2021']]],Data[[#This Row],[2022 '[YR2022']]],Data[[#This Row],[2023 '[YR2023']]],Data[[#This Row],[2024 '[YR2024']]])</f>
        <v>83.798374684431153</v>
      </c>
      <c r="L7987" s="4">
        <f>((J7987-F7987)/Data[[#This Row],[2020 '[YR2020']]])*100</f>
        <v>-1.7436143318426474</v>
      </c>
    </row>
    <row r="7988" spans="1:12" x14ac:dyDescent="0.3">
      <c r="A7988" t="s">
        <v>319</v>
      </c>
      <c r="B7988" t="s">
        <v>320</v>
      </c>
      <c r="C7988" s="5" t="s">
        <v>639</v>
      </c>
      <c r="D7988" t="s">
        <v>83</v>
      </c>
      <c r="E7988" t="s">
        <v>172</v>
      </c>
      <c r="F7988">
        <v>41.488999999999997</v>
      </c>
      <c r="G7988">
        <v>39.414999999999999</v>
      </c>
      <c r="H7988">
        <v>23.95</v>
      </c>
      <c r="I7988">
        <v>30.673999999999999</v>
      </c>
      <c r="J7988">
        <v>30.599</v>
      </c>
      <c r="K7988" s="4">
        <f>AVERAGE(Data[[#This Row],[2020 '[YR2020']]],Data[[#This Row],[2021 '[YR2021']]],Data[[#This Row],[2022 '[YR2022']]],Data[[#This Row],[2023 '[YR2023']]],Data[[#This Row],[2024 '[YR2024']]])</f>
        <v>33.225399999999993</v>
      </c>
      <c r="L7988" s="4">
        <f>((J7988-F7988)/Data[[#This Row],[2020 '[YR2020']]])*100</f>
        <v>-26.24792113572272</v>
      </c>
    </row>
    <row r="7989" spans="1:12" x14ac:dyDescent="0.3">
      <c r="A7989" t="s">
        <v>319</v>
      </c>
      <c r="B7989" t="s">
        <v>320</v>
      </c>
      <c r="C7989" s="5" t="s">
        <v>639</v>
      </c>
      <c r="D7989" t="s">
        <v>84</v>
      </c>
      <c r="E7989" t="s">
        <v>173</v>
      </c>
      <c r="F7989">
        <v>45.668999999999997</v>
      </c>
      <c r="G7989">
        <v>42.21</v>
      </c>
      <c r="H7989">
        <v>30.7</v>
      </c>
      <c r="I7989">
        <v>38.115000000000002</v>
      </c>
      <c r="J7989">
        <v>37.966000000000001</v>
      </c>
      <c r="K7989" s="4">
        <f>AVERAGE(Data[[#This Row],[2020 '[YR2020']]],Data[[#This Row],[2021 '[YR2021']]],Data[[#This Row],[2022 '[YR2022']]],Data[[#This Row],[2023 '[YR2023']]],Data[[#This Row],[2024 '[YR2024']]])</f>
        <v>38.932000000000002</v>
      </c>
      <c r="L7989" s="4">
        <f>((J7989-F7989)/Data[[#This Row],[2020 '[YR2020']]])*100</f>
        <v>-16.8670213930675</v>
      </c>
    </row>
    <row r="7990" spans="1:12" x14ac:dyDescent="0.3">
      <c r="A7990" t="s">
        <v>319</v>
      </c>
      <c r="B7990" t="s">
        <v>320</v>
      </c>
      <c r="C7990" s="5" t="s">
        <v>639</v>
      </c>
      <c r="D7990" t="s">
        <v>54</v>
      </c>
      <c r="E7990" t="s">
        <v>198</v>
      </c>
      <c r="F7990">
        <v>2.7</v>
      </c>
      <c r="G7990">
        <v>2.7</v>
      </c>
      <c r="H7990">
        <v>2.7</v>
      </c>
      <c r="I7990">
        <v>2.7</v>
      </c>
      <c r="J7990">
        <v>2.7</v>
      </c>
      <c r="K7990" s="4">
        <f>AVERAGE(Data[[#This Row],[2020 '[YR2020']]],Data[[#This Row],[2021 '[YR2021']]],Data[[#This Row],[2022 '[YR2022']]],Data[[#This Row],[2023 '[YR2023']]],Data[[#This Row],[2024 '[YR2024']]])</f>
        <v>2.7</v>
      </c>
      <c r="L7990" s="4">
        <f>((J7990-F7990)/Data[[#This Row],[2020 '[YR2020']]])*100</f>
        <v>0</v>
      </c>
    </row>
    <row r="7991" spans="1:12" x14ac:dyDescent="0.3">
      <c r="A7991" t="s">
        <v>319</v>
      </c>
      <c r="B7991" t="s">
        <v>320</v>
      </c>
      <c r="C7991" s="5" t="s">
        <v>639</v>
      </c>
      <c r="D7991" t="s">
        <v>85</v>
      </c>
      <c r="E7991" t="s">
        <v>174</v>
      </c>
      <c r="F7991">
        <v>43.613999999999997</v>
      </c>
      <c r="G7991">
        <v>40.835999999999999</v>
      </c>
      <c r="H7991">
        <v>27.384</v>
      </c>
      <c r="I7991">
        <v>34.463000000000001</v>
      </c>
      <c r="J7991">
        <v>34.359000000000002</v>
      </c>
      <c r="K7991" s="4">
        <f>AVERAGE(Data[[#This Row],[2020 '[YR2020']]],Data[[#This Row],[2021 '[YR2021']]],Data[[#This Row],[2022 '[YR2022']]],Data[[#This Row],[2023 '[YR2023']]],Data[[#This Row],[2024 '[YR2024']]])</f>
        <v>36.1312</v>
      </c>
      <c r="L7991" s="4">
        <f>((J7991-F7991)/Data[[#This Row],[2020 '[YR2020']]])*100</f>
        <v>-21.22025037831888</v>
      </c>
    </row>
    <row r="7992" spans="1:12" x14ac:dyDescent="0.3">
      <c r="A7992" t="s">
        <v>319</v>
      </c>
      <c r="B7992" t="s">
        <v>320</v>
      </c>
      <c r="C7992" s="5" t="s">
        <v>639</v>
      </c>
      <c r="D7992" t="s">
        <v>86</v>
      </c>
      <c r="E7992" t="s">
        <v>175</v>
      </c>
      <c r="F7992">
        <v>0.9</v>
      </c>
      <c r="G7992">
        <v>0.9</v>
      </c>
      <c r="H7992">
        <v>0.9</v>
      </c>
      <c r="I7992">
        <v>0.9</v>
      </c>
      <c r="J7992">
        <v>1</v>
      </c>
      <c r="K7992" s="4">
        <f>AVERAGE(Data[[#This Row],[2020 '[YR2020']]],Data[[#This Row],[2021 '[YR2021']]],Data[[#This Row],[2022 '[YR2022']]],Data[[#This Row],[2023 '[YR2023']]],Data[[#This Row],[2024 '[YR2024']]])</f>
        <v>0.91999999999999993</v>
      </c>
      <c r="L7992" s="4">
        <f>((J7992-F7992)/Data[[#This Row],[2020 '[YR2020']]])*100</f>
        <v>11.111111111111107</v>
      </c>
    </row>
    <row r="7993" spans="1:12" x14ac:dyDescent="0.3">
      <c r="A7993" t="s">
        <v>319</v>
      </c>
      <c r="B7993" t="s">
        <v>320</v>
      </c>
      <c r="C7993" s="5" t="s">
        <v>639</v>
      </c>
      <c r="D7993" t="s">
        <v>13</v>
      </c>
      <c r="E7993" t="s">
        <v>118</v>
      </c>
      <c r="F7993">
        <v>22.106999999999999</v>
      </c>
      <c r="G7993">
        <v>30.623999999999999</v>
      </c>
      <c r="H7993">
        <v>40.773000000000003</v>
      </c>
      <c r="I7993">
        <v>41.648000000000003</v>
      </c>
      <c r="J7993">
        <v>41.603000000000002</v>
      </c>
      <c r="K7993" s="4">
        <f>AVERAGE(Data[[#This Row],[2020 '[YR2020']]],Data[[#This Row],[2021 '[YR2021']]],Data[[#This Row],[2022 '[YR2022']]],Data[[#This Row],[2023 '[YR2023']]],Data[[#This Row],[2024 '[YR2024']]])</f>
        <v>35.350999999999999</v>
      </c>
      <c r="L7993" s="4">
        <f>((J7993-F7993)/Data[[#This Row],[2020 '[YR2020']]])*100</f>
        <v>88.189261319943924</v>
      </c>
    </row>
    <row r="7994" spans="1:12" x14ac:dyDescent="0.3">
      <c r="A7994" t="s">
        <v>319</v>
      </c>
      <c r="B7994" t="s">
        <v>320</v>
      </c>
      <c r="C7994" s="5" t="s">
        <v>639</v>
      </c>
      <c r="D7994" t="s">
        <v>88</v>
      </c>
      <c r="E7994" t="s">
        <v>171</v>
      </c>
      <c r="F7994">
        <v>231361279.00077999</v>
      </c>
      <c r="G7994">
        <v>433117473.47259301</v>
      </c>
      <c r="H7994">
        <v>389083414.44569302</v>
      </c>
      <c r="I7994">
        <v>424323643.89707899</v>
      </c>
      <c r="J7994">
        <v>406063791.484465</v>
      </c>
      <c r="K7994" s="4">
        <f>AVERAGE(Data[[#This Row],[2020 '[YR2020']]],Data[[#This Row],[2021 '[YR2021']]],Data[[#This Row],[2022 '[YR2022']]],Data[[#This Row],[2023 '[YR2023']]],Data[[#This Row],[2024 '[YR2024']]])</f>
        <v>376789920.46012199</v>
      </c>
      <c r="L7994" s="4">
        <f>((J7994-F7994)/Data[[#This Row],[2020 '[YR2020']]])*100</f>
        <v>75.510696188317681</v>
      </c>
    </row>
    <row r="7995" spans="1:12" x14ac:dyDescent="0.3">
      <c r="A7995" t="s">
        <v>319</v>
      </c>
      <c r="B7995" t="s">
        <v>320</v>
      </c>
      <c r="C7995" s="5" t="s">
        <v>639</v>
      </c>
      <c r="D7995" t="s">
        <v>89</v>
      </c>
      <c r="E7995" t="s">
        <v>170</v>
      </c>
      <c r="F7995">
        <v>231361279.00077999</v>
      </c>
      <c r="G7995">
        <v>433117473.47259301</v>
      </c>
      <c r="H7995">
        <v>389083414.44569302</v>
      </c>
      <c r="I7995">
        <v>424323643.89707899</v>
      </c>
      <c r="J7995">
        <v>406063791.484465</v>
      </c>
      <c r="K7995" s="4">
        <f>AVERAGE(Data[[#This Row],[2020 '[YR2020']]],Data[[#This Row],[2021 '[YR2021']]],Data[[#This Row],[2022 '[YR2022']]],Data[[#This Row],[2023 '[YR2023']]],Data[[#This Row],[2024 '[YR2024']]])</f>
        <v>376789920.46012199</v>
      </c>
      <c r="L7995" s="4">
        <f>((J7995-F7995)/Data[[#This Row],[2020 '[YR2020']]])*100</f>
        <v>75.510696188317681</v>
      </c>
    </row>
    <row r="7996" spans="1:12" x14ac:dyDescent="0.3">
      <c r="A7996" t="s">
        <v>319</v>
      </c>
      <c r="B7996" t="s">
        <v>320</v>
      </c>
      <c r="C7996" s="5" t="s">
        <v>639</v>
      </c>
      <c r="D7996" t="s">
        <v>90</v>
      </c>
      <c r="E7996" t="s">
        <v>164</v>
      </c>
      <c r="F7996">
        <v>27.905999999999999</v>
      </c>
      <c r="G7996">
        <v>22.934000000000001</v>
      </c>
      <c r="H7996">
        <v>17.832000000000001</v>
      </c>
      <c r="I7996">
        <v>12.185</v>
      </c>
      <c r="J7996">
        <v>11.962999999999999</v>
      </c>
      <c r="K7996" s="4">
        <f>AVERAGE(Data[[#This Row],[2020 '[YR2020']]],Data[[#This Row],[2021 '[YR2021']]],Data[[#This Row],[2022 '[YR2022']]],Data[[#This Row],[2023 '[YR2023']]],Data[[#This Row],[2024 '[YR2024']]])</f>
        <v>18.564</v>
      </c>
      <c r="L7996" s="4">
        <f>((J7996-F7996)/Data[[#This Row],[2020 '[YR2020']]])*100</f>
        <v>-57.131082921235574</v>
      </c>
    </row>
    <row r="7997" spans="1:12" x14ac:dyDescent="0.3">
      <c r="A7997" t="s">
        <v>319</v>
      </c>
      <c r="B7997" t="s">
        <v>320</v>
      </c>
      <c r="C7997" s="5" t="s">
        <v>639</v>
      </c>
      <c r="D7997" t="s">
        <v>91</v>
      </c>
      <c r="E7997" t="s">
        <v>165</v>
      </c>
      <c r="F7997">
        <v>22.887</v>
      </c>
      <c r="G7997">
        <v>18.384</v>
      </c>
      <c r="H7997">
        <v>14.311999999999999</v>
      </c>
      <c r="I7997">
        <v>10.15</v>
      </c>
      <c r="J7997">
        <v>10.034000000000001</v>
      </c>
      <c r="K7997" s="4">
        <f>AVERAGE(Data[[#This Row],[2020 '[YR2020']]],Data[[#This Row],[2021 '[YR2021']]],Data[[#This Row],[2022 '[YR2022']]],Data[[#This Row],[2023 '[YR2023']]],Data[[#This Row],[2024 '[YR2024']]])</f>
        <v>15.153400000000001</v>
      </c>
      <c r="L7997" s="4">
        <f>((J7997-F7997)/Data[[#This Row],[2020 '[YR2020']]])*100</f>
        <v>-56.158517935946172</v>
      </c>
    </row>
    <row r="7998" spans="1:12" x14ac:dyDescent="0.3">
      <c r="A7998" t="s">
        <v>319</v>
      </c>
      <c r="B7998" t="s">
        <v>320</v>
      </c>
      <c r="C7998" s="5" t="s">
        <v>639</v>
      </c>
      <c r="D7998" t="s">
        <v>92</v>
      </c>
      <c r="E7998" t="s">
        <v>166</v>
      </c>
      <c r="F7998">
        <v>25.224</v>
      </c>
      <c r="G7998">
        <v>20.513999999999999</v>
      </c>
      <c r="H7998">
        <v>15.933999999999999</v>
      </c>
      <c r="I7998">
        <v>11.092000000000001</v>
      </c>
      <c r="J7998">
        <v>10.928000000000001</v>
      </c>
      <c r="K7998" s="4">
        <f>AVERAGE(Data[[#This Row],[2020 '[YR2020']]],Data[[#This Row],[2021 '[YR2021']]],Data[[#This Row],[2022 '[YR2022']]],Data[[#This Row],[2023 '[YR2023']]],Data[[#This Row],[2024 '[YR2024']]])</f>
        <v>16.738399999999999</v>
      </c>
      <c r="L7998" s="4">
        <f>((J7998-F7998)/Data[[#This Row],[2020 '[YR2020']]])*100</f>
        <v>-56.67618141452585</v>
      </c>
    </row>
    <row r="7999" spans="1:12" x14ac:dyDescent="0.3">
      <c r="A7999" t="s">
        <v>319</v>
      </c>
      <c r="B7999" t="s">
        <v>320</v>
      </c>
      <c r="C7999" s="5" t="s">
        <v>639</v>
      </c>
      <c r="D7999" t="s">
        <v>93</v>
      </c>
      <c r="E7999" t="s">
        <v>167</v>
      </c>
      <c r="F7999">
        <v>50.600999999999999</v>
      </c>
      <c r="G7999">
        <v>42.25</v>
      </c>
      <c r="H7999">
        <v>26.088000000000001</v>
      </c>
      <c r="I7999">
        <v>26.175000000000001</v>
      </c>
      <c r="J7999">
        <v>26.329000000000001</v>
      </c>
      <c r="K7999" s="4">
        <f>AVERAGE(Data[[#This Row],[2020 '[YR2020']]],Data[[#This Row],[2021 '[YR2021']]],Data[[#This Row],[2022 '[YR2022']]],Data[[#This Row],[2023 '[YR2023']]],Data[[#This Row],[2024 '[YR2024']]])</f>
        <v>34.288600000000002</v>
      </c>
      <c r="L7999" s="4">
        <f>((J7999-F7999)/Data[[#This Row],[2020 '[YR2020']]])*100</f>
        <v>-47.96743147368629</v>
      </c>
    </row>
    <row r="8000" spans="1:12" x14ac:dyDescent="0.3">
      <c r="A8000" t="s">
        <v>319</v>
      </c>
      <c r="B8000" t="s">
        <v>320</v>
      </c>
      <c r="C8000" s="5" t="s">
        <v>639</v>
      </c>
      <c r="D8000" t="s">
        <v>94</v>
      </c>
      <c r="E8000" t="s">
        <v>168</v>
      </c>
      <c r="F8000">
        <v>52.654000000000003</v>
      </c>
      <c r="G8000">
        <v>47.637</v>
      </c>
      <c r="H8000">
        <v>35.095999999999997</v>
      </c>
      <c r="I8000">
        <v>31.812000000000001</v>
      </c>
      <c r="J8000">
        <v>31.448</v>
      </c>
      <c r="K8000" s="4">
        <f>AVERAGE(Data[[#This Row],[2020 '[YR2020']]],Data[[#This Row],[2021 '[YR2021']]],Data[[#This Row],[2022 '[YR2022']]],Data[[#This Row],[2023 '[YR2023']]],Data[[#This Row],[2024 '[YR2024']]])</f>
        <v>39.729400000000005</v>
      </c>
      <c r="L8000" s="4">
        <f>((J8000-F8000)/Data[[#This Row],[2020 '[YR2020']]])*100</f>
        <v>-40.274243172408561</v>
      </c>
    </row>
    <row r="8001" spans="1:12" x14ac:dyDescent="0.3">
      <c r="A8001" t="s">
        <v>319</v>
      </c>
      <c r="B8001" t="s">
        <v>320</v>
      </c>
      <c r="C8001" s="5" t="s">
        <v>639</v>
      </c>
      <c r="D8001" t="s">
        <v>49</v>
      </c>
      <c r="E8001" t="s">
        <v>182</v>
      </c>
      <c r="F8001">
        <v>0</v>
      </c>
      <c r="G8001">
        <v>0</v>
      </c>
      <c r="H8001">
        <v>0</v>
      </c>
      <c r="I8001">
        <v>0</v>
      </c>
      <c r="J8001">
        <v>-7</v>
      </c>
      <c r="K8001" s="4">
        <f>AVERAGE(Data[[#This Row],[2020 '[YR2020']]],Data[[#This Row],[2021 '[YR2021']]],Data[[#This Row],[2022 '[YR2022']]],Data[[#This Row],[2023 '[YR2023']]],Data[[#This Row],[2024 '[YR2024']]])</f>
        <v>-1.4</v>
      </c>
      <c r="L8001" s="4" t="e">
        <f>((J8001-F8001)/Data[[#This Row],[2020 '[YR2020']]])*100</f>
        <v>#DIV/0!</v>
      </c>
    </row>
    <row r="8002" spans="1:12" x14ac:dyDescent="0.3">
      <c r="A8002" t="s">
        <v>319</v>
      </c>
      <c r="B8002" t="s">
        <v>320</v>
      </c>
      <c r="C8002" s="5" t="s">
        <v>639</v>
      </c>
      <c r="D8002" t="s">
        <v>95</v>
      </c>
      <c r="E8002" t="s">
        <v>169</v>
      </c>
      <c r="F8002">
        <v>51.640999999999998</v>
      </c>
      <c r="G8002">
        <v>45.012999999999998</v>
      </c>
      <c r="H8002">
        <v>30.853999999999999</v>
      </c>
      <c r="I8002">
        <v>29.146000000000001</v>
      </c>
      <c r="J8002">
        <v>29.029</v>
      </c>
      <c r="K8002" s="4">
        <f>AVERAGE(Data[[#This Row],[2020 '[YR2020']]],Data[[#This Row],[2021 '[YR2021']]],Data[[#This Row],[2022 '[YR2022']]],Data[[#This Row],[2023 '[YR2023']]],Data[[#This Row],[2024 '[YR2024']]])</f>
        <v>37.136600000000001</v>
      </c>
      <c r="L8002" s="4">
        <f>((J8002-F8002)/Data[[#This Row],[2020 '[YR2020']]])*100</f>
        <v>-43.786913498963997</v>
      </c>
    </row>
    <row r="8003" spans="1:12" x14ac:dyDescent="0.3">
      <c r="A8003" t="s">
        <v>319</v>
      </c>
      <c r="B8003" t="s">
        <v>320</v>
      </c>
      <c r="C8003" s="5" t="s">
        <v>639</v>
      </c>
      <c r="D8003" t="s">
        <v>87</v>
      </c>
      <c r="E8003" t="s">
        <v>176</v>
      </c>
      <c r="F8003">
        <v>18.7</v>
      </c>
      <c r="G8003">
        <v>18.7</v>
      </c>
      <c r="H8003">
        <v>18.7</v>
      </c>
      <c r="I8003">
        <v>18.7</v>
      </c>
      <c r="J8003">
        <v>18.2</v>
      </c>
      <c r="K8003" s="4">
        <f>AVERAGE(Data[[#This Row],[2020 '[YR2020']]],Data[[#This Row],[2021 '[YR2021']]],Data[[#This Row],[2022 '[YR2022']]],Data[[#This Row],[2023 '[YR2023']]],Data[[#This Row],[2024 '[YR2024']]])</f>
        <v>18.600000000000001</v>
      </c>
      <c r="L8003" s="4">
        <f>((J8003-F8003)/Data[[#This Row],[2020 '[YR2020']]])*100</f>
        <v>-2.6737967914438503</v>
      </c>
    </row>
    <row r="8004" spans="1:12" x14ac:dyDescent="0.3">
      <c r="A8004" t="s">
        <v>319</v>
      </c>
      <c r="B8004" t="s">
        <v>320</v>
      </c>
      <c r="C8004" s="5" t="s">
        <v>639</v>
      </c>
      <c r="D8004" t="s">
        <v>48</v>
      </c>
      <c r="E8004" t="s">
        <v>181</v>
      </c>
      <c r="F8004">
        <v>948085166.88804805</v>
      </c>
      <c r="G8004">
        <v>1355519726.23943</v>
      </c>
      <c r="H8004">
        <v>1474569615.1097</v>
      </c>
      <c r="I8004">
        <v>2325611079.5254898</v>
      </c>
      <c r="J8004">
        <v>2975265183.7101998</v>
      </c>
      <c r="K8004" s="4">
        <f>AVERAGE(Data[[#This Row],[2020 '[YR2020']]],Data[[#This Row],[2021 '[YR2021']]],Data[[#This Row],[2022 '[YR2022']]],Data[[#This Row],[2023 '[YR2023']]],Data[[#This Row],[2024 '[YR2024']]])</f>
        <v>1815810154.2945735</v>
      </c>
      <c r="L8004" s="4">
        <f>((J8004-F8004)/Data[[#This Row],[2020 '[YR2020']]])*100</f>
        <v>213.81834539992602</v>
      </c>
    </row>
    <row r="8005" spans="1:12" x14ac:dyDescent="0.3">
      <c r="A8005" t="s">
        <v>319</v>
      </c>
      <c r="B8005" t="s">
        <v>320</v>
      </c>
      <c r="C8005" s="5" t="s">
        <v>639</v>
      </c>
      <c r="D8005" t="s">
        <v>11</v>
      </c>
      <c r="E8005" t="s">
        <v>116</v>
      </c>
      <c r="F8005">
        <v>22.667000000000002</v>
      </c>
      <c r="G8005">
        <v>31.873000000000001</v>
      </c>
      <c r="H8005">
        <v>41.773000000000003</v>
      </c>
      <c r="I8005">
        <v>41.829000000000001</v>
      </c>
      <c r="J8005">
        <v>41.671999999999997</v>
      </c>
      <c r="K8005" s="4">
        <f>AVERAGE(Data[[#This Row],[2020 '[YR2020']]],Data[[#This Row],[2021 '[YR2021']]],Data[[#This Row],[2022 '[YR2022']]],Data[[#This Row],[2023 '[YR2023']]],Data[[#This Row],[2024 '[YR2024']]])</f>
        <v>35.962800000000001</v>
      </c>
      <c r="L8005" s="4">
        <f>((J8005-F8005)/Data[[#This Row],[2020 '[YR2020']]])*100</f>
        <v>83.844355230070121</v>
      </c>
    </row>
    <row r="8006" spans="1:12" x14ac:dyDescent="0.3">
      <c r="A8006" t="s">
        <v>319</v>
      </c>
      <c r="B8006" t="s">
        <v>320</v>
      </c>
      <c r="C8006" s="5" t="s">
        <v>639</v>
      </c>
      <c r="D8006" t="s">
        <v>43</v>
      </c>
      <c r="E8006" t="s">
        <v>185</v>
      </c>
      <c r="F8006">
        <v>0.2</v>
      </c>
      <c r="G8006">
        <v>0.2</v>
      </c>
      <c r="H8006">
        <v>0.2</v>
      </c>
      <c r="I8006">
        <v>0.2</v>
      </c>
      <c r="J8006">
        <v>0.3</v>
      </c>
      <c r="K8006" s="4">
        <f>AVERAGE(Data[[#This Row],[2020 '[YR2020']]],Data[[#This Row],[2021 '[YR2021']]],Data[[#This Row],[2022 '[YR2022']]],Data[[#This Row],[2023 '[YR2023']]],Data[[#This Row],[2024 '[YR2024']]])</f>
        <v>0.22000000000000003</v>
      </c>
      <c r="L8006" s="4">
        <f>((J8006-F8006)/Data[[#This Row],[2020 '[YR2020']]])*100</f>
        <v>49.999999999999986</v>
      </c>
    </row>
    <row r="8007" spans="1:12" x14ac:dyDescent="0.3">
      <c r="A8007" t="s">
        <v>319</v>
      </c>
      <c r="B8007" t="s">
        <v>320</v>
      </c>
      <c r="C8007" s="5" t="s">
        <v>639</v>
      </c>
      <c r="D8007" t="s">
        <v>45</v>
      </c>
      <c r="E8007" t="s">
        <v>178</v>
      </c>
      <c r="F8007">
        <v>3068630595.1999998</v>
      </c>
      <c r="G8007">
        <v>2977943393.4899998</v>
      </c>
      <c r="H8007">
        <v>2961376662.7399998</v>
      </c>
      <c r="I8007">
        <v>2772984762.8410001</v>
      </c>
      <c r="J8007">
        <v>2763705215.2410002</v>
      </c>
      <c r="K8007" s="4">
        <f>AVERAGE(Data[[#This Row],[2020 '[YR2020']]],Data[[#This Row],[2021 '[YR2021']]],Data[[#This Row],[2022 '[YR2022']]],Data[[#This Row],[2023 '[YR2023']]],Data[[#This Row],[2024 '[YR2024']]])</f>
        <v>2908928125.9024</v>
      </c>
      <c r="L8007" s="4">
        <f>((J8007-F8007)/Data[[#This Row],[2020 '[YR2020']]])*100</f>
        <v>-9.9368552355558446</v>
      </c>
    </row>
    <row r="8008" spans="1:12" x14ac:dyDescent="0.3">
      <c r="A8008" t="s">
        <v>319</v>
      </c>
      <c r="B8008" t="s">
        <v>320</v>
      </c>
      <c r="C8008" s="5" t="s">
        <v>639</v>
      </c>
      <c r="D8008" t="s">
        <v>2</v>
      </c>
      <c r="E8008" t="s">
        <v>138</v>
      </c>
      <c r="F8008">
        <v>11.257687685881599</v>
      </c>
      <c r="G8008">
        <v>17.1718290837407</v>
      </c>
      <c r="H8008">
        <v>13.1432469760363</v>
      </c>
      <c r="I8008">
        <v>11.1804573220431</v>
      </c>
      <c r="J8008">
        <v>9.7813102740023794</v>
      </c>
      <c r="K8008" s="4">
        <f>AVERAGE(Data[[#This Row],[2020 '[YR2020']]],Data[[#This Row],[2021 '[YR2021']]],Data[[#This Row],[2022 '[YR2022']]],Data[[#This Row],[2023 '[YR2023']]],Data[[#This Row],[2024 '[YR2024']]])</f>
        <v>12.506906268340817</v>
      </c>
      <c r="L8008" s="4">
        <f>((J8008-F8008)/Data[[#This Row],[2020 '[YR2020']]])*100</f>
        <v>-13.114393053653126</v>
      </c>
    </row>
    <row r="8009" spans="1:12" x14ac:dyDescent="0.3">
      <c r="A8009" t="s">
        <v>319</v>
      </c>
      <c r="B8009" t="s">
        <v>320</v>
      </c>
      <c r="C8009" s="5" t="s">
        <v>639</v>
      </c>
      <c r="D8009" t="s">
        <v>3</v>
      </c>
      <c r="E8009" t="s">
        <v>139</v>
      </c>
      <c r="F8009">
        <v>3122368804</v>
      </c>
      <c r="G8009">
        <v>3586490128.5</v>
      </c>
      <c r="H8009">
        <v>3731918285.4000001</v>
      </c>
      <c r="I8009">
        <v>4141627704.6999998</v>
      </c>
      <c r="J8009">
        <v>4590429013.1999998</v>
      </c>
      <c r="K8009" s="4">
        <f>AVERAGE(Data[[#This Row],[2020 '[YR2020']]],Data[[#This Row],[2021 '[YR2021']]],Data[[#This Row],[2022 '[YR2022']]],Data[[#This Row],[2023 '[YR2023']]],Data[[#This Row],[2024 '[YR2024']]])</f>
        <v>3834566787.1599998</v>
      </c>
      <c r="L8009" s="4">
        <f>((J8009-F8009)/Data[[#This Row],[2020 '[YR2020']]])*100</f>
        <v>47.017514629255174</v>
      </c>
    </row>
    <row r="8010" spans="1:12" x14ac:dyDescent="0.3">
      <c r="A8010" t="s">
        <v>319</v>
      </c>
      <c r="B8010" t="s">
        <v>320</v>
      </c>
      <c r="C8010" s="5" t="s">
        <v>639</v>
      </c>
      <c r="D8010" t="s">
        <v>8</v>
      </c>
      <c r="E8010" t="s">
        <v>119</v>
      </c>
      <c r="F8010">
        <v>35.564999999999998</v>
      </c>
      <c r="G8010">
        <v>46.529000000000003</v>
      </c>
      <c r="H8010">
        <v>51.503</v>
      </c>
      <c r="I8010">
        <v>55.347000000000001</v>
      </c>
      <c r="J8010">
        <v>55.347000000000001</v>
      </c>
      <c r="K8010" s="4">
        <f>AVERAGE(Data[[#This Row],[2020 '[YR2020']]],Data[[#This Row],[2021 '[YR2021']]],Data[[#This Row],[2022 '[YR2022']]],Data[[#This Row],[2023 '[YR2023']]],Data[[#This Row],[2024 '[YR2024']]])</f>
        <v>48.858199999999997</v>
      </c>
      <c r="L8010" s="4">
        <f>((J8010-F8010)/Data[[#This Row],[2020 '[YR2020']]])*100</f>
        <v>55.622100379586684</v>
      </c>
    </row>
    <row r="8011" spans="1:12" x14ac:dyDescent="0.3">
      <c r="A8011" t="s">
        <v>319</v>
      </c>
      <c r="B8011" t="s">
        <v>320</v>
      </c>
      <c r="C8011" s="5" t="s">
        <v>639</v>
      </c>
      <c r="D8011" t="s">
        <v>9</v>
      </c>
      <c r="E8011" t="s">
        <v>114</v>
      </c>
      <c r="F8011">
        <v>44.938000000000002</v>
      </c>
      <c r="G8011">
        <v>57.776000000000003</v>
      </c>
      <c r="H8011">
        <v>64.998000000000005</v>
      </c>
      <c r="I8011">
        <v>68.028000000000006</v>
      </c>
      <c r="J8011">
        <v>68</v>
      </c>
      <c r="K8011" s="4">
        <f>AVERAGE(Data[[#This Row],[2020 '[YR2020']]],Data[[#This Row],[2021 '[YR2021']]],Data[[#This Row],[2022 '[YR2022']]],Data[[#This Row],[2023 '[YR2023']]],Data[[#This Row],[2024 '[YR2024']]])</f>
        <v>60.748000000000005</v>
      </c>
      <c r="L8011" s="4">
        <f>((J8011-F8011)/Data[[#This Row],[2020 '[YR2020']]])*100</f>
        <v>51.319595887667447</v>
      </c>
    </row>
    <row r="8012" spans="1:12" x14ac:dyDescent="0.3">
      <c r="A8012" t="s">
        <v>319</v>
      </c>
      <c r="B8012" t="s">
        <v>320</v>
      </c>
      <c r="C8012" s="5" t="s">
        <v>639</v>
      </c>
      <c r="D8012" t="s">
        <v>10</v>
      </c>
      <c r="E8012" t="s">
        <v>115</v>
      </c>
      <c r="F8012">
        <v>40.183999999999997</v>
      </c>
      <c r="G8012">
        <v>52.063000000000002</v>
      </c>
      <c r="H8012">
        <v>58.137</v>
      </c>
      <c r="I8012">
        <v>61.576000000000001</v>
      </c>
      <c r="J8012">
        <v>61.558</v>
      </c>
      <c r="K8012" s="4">
        <f>AVERAGE(Data[[#This Row],[2020 '[YR2020']]],Data[[#This Row],[2021 '[YR2021']]],Data[[#This Row],[2022 '[YR2022']]],Data[[#This Row],[2023 '[YR2023']]],Data[[#This Row],[2024 '[YR2024']]])</f>
        <v>54.703600000000009</v>
      </c>
      <c r="L8012" s="4">
        <f>((J8012-F8012)/Data[[#This Row],[2020 '[YR2020']]])*100</f>
        <v>53.190324507266581</v>
      </c>
    </row>
    <row r="8013" spans="1:12" x14ac:dyDescent="0.3">
      <c r="A8013" t="s">
        <v>319</v>
      </c>
      <c r="B8013" t="s">
        <v>320</v>
      </c>
      <c r="C8013" s="5" t="s">
        <v>639</v>
      </c>
      <c r="D8013" t="s">
        <v>12</v>
      </c>
      <c r="E8013" t="s">
        <v>117</v>
      </c>
      <c r="F8013">
        <v>21.565000000000001</v>
      </c>
      <c r="G8013">
        <v>29.417000000000002</v>
      </c>
      <c r="H8013">
        <v>39.807000000000002</v>
      </c>
      <c r="I8013">
        <v>41.475000000000001</v>
      </c>
      <c r="J8013">
        <v>41.536999999999999</v>
      </c>
      <c r="K8013" s="4">
        <f>AVERAGE(Data[[#This Row],[2020 '[YR2020']]],Data[[#This Row],[2021 '[YR2021']]],Data[[#This Row],[2022 '[YR2022']]],Data[[#This Row],[2023 '[YR2023']]],Data[[#This Row],[2024 '[YR2024']]])</f>
        <v>34.760200000000005</v>
      </c>
      <c r="L8013" s="4">
        <f>((J8013-F8013)/Data[[#This Row],[2020 '[YR2020']]])*100</f>
        <v>92.613030373290044</v>
      </c>
    </row>
    <row r="8014" spans="1:12" x14ac:dyDescent="0.3">
      <c r="A8014" t="s">
        <v>319</v>
      </c>
      <c r="B8014" t="s">
        <v>320</v>
      </c>
      <c r="C8014" s="5" t="s">
        <v>639</v>
      </c>
      <c r="D8014" t="s">
        <v>29</v>
      </c>
      <c r="E8014" t="s">
        <v>121</v>
      </c>
      <c r="F8014">
        <v>45.884999999999998</v>
      </c>
      <c r="G8014">
        <v>55.191000000000003</v>
      </c>
      <c r="H8014">
        <v>56.517000000000003</v>
      </c>
      <c r="I8014">
        <v>56.658999999999999</v>
      </c>
      <c r="J8014">
        <v>56.564999999999998</v>
      </c>
      <c r="K8014" s="4">
        <f>AVERAGE(Data[[#This Row],[2020 '[YR2020']]],Data[[#This Row],[2021 '[YR2021']]],Data[[#This Row],[2022 '[YR2022']]],Data[[#This Row],[2023 '[YR2023']]],Data[[#This Row],[2024 '[YR2024']]])</f>
        <v>54.163400000000003</v>
      </c>
      <c r="L8014" s="4">
        <f>((J8014-F8014)/Data[[#This Row],[2020 '[YR2020']]])*100</f>
        <v>23.275580254985289</v>
      </c>
    </row>
    <row r="8015" spans="1:12" x14ac:dyDescent="0.3">
      <c r="A8015" t="s">
        <v>319</v>
      </c>
      <c r="B8015" t="s">
        <v>320</v>
      </c>
      <c r="C8015" s="5" t="s">
        <v>639</v>
      </c>
      <c r="D8015" t="s">
        <v>30</v>
      </c>
      <c r="E8015" t="s">
        <v>122</v>
      </c>
      <c r="F8015">
        <v>45.548000000000002</v>
      </c>
      <c r="G8015">
        <v>56.179000000000002</v>
      </c>
      <c r="H8015">
        <v>61.332000000000001</v>
      </c>
      <c r="I8015">
        <v>60.823999999999998</v>
      </c>
      <c r="J8015">
        <v>60.591999999999999</v>
      </c>
      <c r="K8015" s="4">
        <f>AVERAGE(Data[[#This Row],[2020 '[YR2020']]],Data[[#This Row],[2021 '[YR2021']]],Data[[#This Row],[2022 '[YR2022']]],Data[[#This Row],[2023 '[YR2023']]],Data[[#This Row],[2024 '[YR2024']]])</f>
        <v>56.894999999999996</v>
      </c>
      <c r="L8015" s="4">
        <f>((J8015-F8015)/Data[[#This Row],[2020 '[YR2020']]])*100</f>
        <v>33.028892596820931</v>
      </c>
    </row>
    <row r="8016" spans="1:12" x14ac:dyDescent="0.3">
      <c r="A8016" t="s">
        <v>319</v>
      </c>
      <c r="B8016" t="s">
        <v>320</v>
      </c>
      <c r="C8016" s="5" t="s">
        <v>639</v>
      </c>
      <c r="D8016" t="s">
        <v>31</v>
      </c>
      <c r="E8016" t="s">
        <v>123</v>
      </c>
      <c r="F8016">
        <v>45.713999999999999</v>
      </c>
      <c r="G8016">
        <v>55.692999999999998</v>
      </c>
      <c r="H8016">
        <v>58.966000000000001</v>
      </c>
      <c r="I8016">
        <v>58.78</v>
      </c>
      <c r="J8016">
        <v>58.62</v>
      </c>
      <c r="K8016" s="4">
        <f>AVERAGE(Data[[#This Row],[2020 '[YR2020']]],Data[[#This Row],[2021 '[YR2021']]],Data[[#This Row],[2022 '[YR2022']]],Data[[#This Row],[2023 '[YR2023']]],Data[[#This Row],[2024 '[YR2024']]])</f>
        <v>55.554599999999994</v>
      </c>
      <c r="L8016" s="4">
        <f>((J8016-F8016)/Data[[#This Row],[2020 '[YR2020']]])*100</f>
        <v>28.23205145032156</v>
      </c>
    </row>
    <row r="8017" spans="1:12" x14ac:dyDescent="0.3">
      <c r="A8017" t="s">
        <v>319</v>
      </c>
      <c r="B8017" t="s">
        <v>320</v>
      </c>
      <c r="C8017" s="5" t="s">
        <v>639</v>
      </c>
      <c r="D8017" t="s">
        <v>32</v>
      </c>
      <c r="E8017" t="s">
        <v>125</v>
      </c>
      <c r="F8017">
        <v>49.332000000000001</v>
      </c>
      <c r="G8017">
        <v>60.375</v>
      </c>
      <c r="H8017">
        <v>62.68</v>
      </c>
      <c r="I8017">
        <v>63.026000000000003</v>
      </c>
      <c r="J8017">
        <v>62.868000000000002</v>
      </c>
      <c r="K8017" s="4">
        <f>AVERAGE(Data[[#This Row],[2020 '[YR2020']]],Data[[#This Row],[2021 '[YR2021']]],Data[[#This Row],[2022 '[YR2022']]],Data[[#This Row],[2023 '[YR2023']]],Data[[#This Row],[2024 '[YR2024']]])</f>
        <v>59.656199999999998</v>
      </c>
      <c r="L8017" s="4">
        <f>((J8017-F8017)/Data[[#This Row],[2020 '[YR2020']]])*100</f>
        <v>27.438579421065434</v>
      </c>
    </row>
    <row r="8018" spans="1:12" x14ac:dyDescent="0.3">
      <c r="A8018" t="s">
        <v>319</v>
      </c>
      <c r="B8018" t="s">
        <v>320</v>
      </c>
      <c r="C8018" s="5" t="s">
        <v>639</v>
      </c>
      <c r="D8018" t="s">
        <v>33</v>
      </c>
      <c r="E8018" t="s">
        <v>126</v>
      </c>
      <c r="F8018">
        <v>54.502000000000002</v>
      </c>
      <c r="G8018">
        <v>66.945999999999998</v>
      </c>
      <c r="H8018">
        <v>69.870999999999995</v>
      </c>
      <c r="I8018">
        <v>70.48</v>
      </c>
      <c r="J8018">
        <v>70.563999999999993</v>
      </c>
      <c r="K8018" s="4">
        <f>AVERAGE(Data[[#This Row],[2020 '[YR2020']]],Data[[#This Row],[2021 '[YR2021']]],Data[[#This Row],[2022 '[YR2022']]],Data[[#This Row],[2023 '[YR2023']]],Data[[#This Row],[2024 '[YR2024']]])</f>
        <v>66.472600000000014</v>
      </c>
      <c r="L8018" s="4">
        <f>((J8018-F8018)/Data[[#This Row],[2020 '[YR2020']]])*100</f>
        <v>29.470478147590896</v>
      </c>
    </row>
    <row r="8019" spans="1:12" x14ac:dyDescent="0.3">
      <c r="A8019" t="s">
        <v>319</v>
      </c>
      <c r="B8019" t="s">
        <v>320</v>
      </c>
      <c r="C8019" s="5" t="s">
        <v>639</v>
      </c>
      <c r="D8019" t="s">
        <v>34</v>
      </c>
      <c r="E8019" t="s">
        <v>128</v>
      </c>
      <c r="F8019">
        <v>58.276000000000003</v>
      </c>
      <c r="G8019">
        <v>70.790000000000006</v>
      </c>
      <c r="H8019">
        <v>75.853999999999999</v>
      </c>
      <c r="I8019">
        <v>75.712999999999994</v>
      </c>
      <c r="J8019">
        <v>75.584000000000003</v>
      </c>
      <c r="K8019" s="4">
        <f>AVERAGE(Data[[#This Row],[2020 '[YR2020']]],Data[[#This Row],[2021 '[YR2021']]],Data[[#This Row],[2022 '[YR2022']]],Data[[#This Row],[2023 '[YR2023']]],Data[[#This Row],[2024 '[YR2024']]])</f>
        <v>71.243400000000008</v>
      </c>
      <c r="L8019" s="4">
        <f>((J8019-F8019)/Data[[#This Row],[2020 '[YR2020']]])*100</f>
        <v>29.700048047223554</v>
      </c>
    </row>
    <row r="8020" spans="1:12" x14ac:dyDescent="0.3">
      <c r="A8020" t="s">
        <v>319</v>
      </c>
      <c r="B8020" t="s">
        <v>320</v>
      </c>
      <c r="C8020" s="5" t="s">
        <v>639</v>
      </c>
      <c r="D8020" t="s">
        <v>35</v>
      </c>
      <c r="E8020" t="s">
        <v>129</v>
      </c>
      <c r="F8020">
        <v>62.014000000000003</v>
      </c>
      <c r="G8020">
        <v>75.522999999999996</v>
      </c>
      <c r="H8020">
        <v>80.483000000000004</v>
      </c>
      <c r="I8020">
        <v>80.488</v>
      </c>
      <c r="J8020">
        <v>80.516000000000005</v>
      </c>
      <c r="K8020" s="4">
        <f>AVERAGE(Data[[#This Row],[2020 '[YR2020']]],Data[[#This Row],[2021 '[YR2021']]],Data[[#This Row],[2022 '[YR2022']]],Data[[#This Row],[2023 '[YR2023']]],Data[[#This Row],[2024 '[YR2024']]])</f>
        <v>75.804800000000014</v>
      </c>
      <c r="L8020" s="4">
        <f>((J8020-F8020)/Data[[#This Row],[2020 '[YR2020']]])*100</f>
        <v>29.835198503563714</v>
      </c>
    </row>
    <row r="8021" spans="1:12" x14ac:dyDescent="0.3">
      <c r="A8021" t="s">
        <v>319</v>
      </c>
      <c r="B8021" t="s">
        <v>320</v>
      </c>
      <c r="C8021" s="5" t="s">
        <v>639</v>
      </c>
      <c r="D8021" t="s">
        <v>36</v>
      </c>
      <c r="E8021" t="s">
        <v>130</v>
      </c>
      <c r="F8021">
        <v>53.738999999999997</v>
      </c>
      <c r="G8021">
        <v>65.5</v>
      </c>
      <c r="H8021">
        <v>69.156000000000006</v>
      </c>
      <c r="I8021">
        <v>69.259</v>
      </c>
      <c r="J8021">
        <v>69.111000000000004</v>
      </c>
      <c r="K8021" s="4">
        <f>AVERAGE(Data[[#This Row],[2020 '[YR2020']]],Data[[#This Row],[2021 '[YR2021']]],Data[[#This Row],[2022 '[YR2022']]],Data[[#This Row],[2023 '[YR2023']]],Data[[#This Row],[2024 '[YR2024']]])</f>
        <v>65.352999999999994</v>
      </c>
      <c r="L8021" s="4">
        <f>((J8021-F8021)/Data[[#This Row],[2020 '[YR2020']]])*100</f>
        <v>28.604923798358751</v>
      </c>
    </row>
    <row r="8022" spans="1:12" x14ac:dyDescent="0.3">
      <c r="A8022" t="s">
        <v>319</v>
      </c>
      <c r="B8022" t="s">
        <v>320</v>
      </c>
      <c r="C8022" s="5" t="s">
        <v>639</v>
      </c>
      <c r="D8022" t="s">
        <v>37</v>
      </c>
      <c r="E8022" t="s">
        <v>131</v>
      </c>
      <c r="F8022">
        <v>58.256999999999998</v>
      </c>
      <c r="G8022">
        <v>71.228999999999999</v>
      </c>
      <c r="H8022">
        <v>75.167000000000002</v>
      </c>
      <c r="I8022">
        <v>75.474000000000004</v>
      </c>
      <c r="J8022">
        <v>75.528999999999996</v>
      </c>
      <c r="K8022" s="4">
        <f>AVERAGE(Data[[#This Row],[2020 '[YR2020']]],Data[[#This Row],[2021 '[YR2021']]],Data[[#This Row],[2022 '[YR2022']]],Data[[#This Row],[2023 '[YR2023']]],Data[[#This Row],[2024 '[YR2024']]])</f>
        <v>71.131200000000007</v>
      </c>
      <c r="L8022" s="4">
        <f>((J8022-F8022)/Data[[#This Row],[2020 '[YR2020']]])*100</f>
        <v>29.647939303431347</v>
      </c>
    </row>
    <row r="8023" spans="1:12" x14ac:dyDescent="0.3">
      <c r="A8023" t="s">
        <v>319</v>
      </c>
      <c r="B8023" t="s">
        <v>320</v>
      </c>
      <c r="C8023" s="5" t="s">
        <v>639</v>
      </c>
      <c r="D8023" t="s">
        <v>38</v>
      </c>
      <c r="E8023" t="s">
        <v>132</v>
      </c>
      <c r="F8023">
        <v>46.563041942321298</v>
      </c>
      <c r="G8023">
        <v>46.818730008914102</v>
      </c>
      <c r="H8023">
        <v>46.0838877410809</v>
      </c>
      <c r="I8023">
        <v>46.297839793687103</v>
      </c>
      <c r="J8023">
        <v>46.310939299869197</v>
      </c>
      <c r="K8023" s="4">
        <f>AVERAGE(Data[[#This Row],[2020 '[YR2020']]],Data[[#This Row],[2021 '[YR2021']]],Data[[#This Row],[2022 '[YR2022']]],Data[[#This Row],[2023 '[YR2023']]],Data[[#This Row],[2024 '[YR2024']]])</f>
        <v>46.414887757174526</v>
      </c>
      <c r="L8023" s="4">
        <f>((J8023-F8023)/Data[[#This Row],[2020 '[YR2020']]])*100</f>
        <v>-0.54142219222787558</v>
      </c>
    </row>
    <row r="8024" spans="1:12" x14ac:dyDescent="0.3">
      <c r="A8024" t="s">
        <v>319</v>
      </c>
      <c r="B8024" t="s">
        <v>320</v>
      </c>
      <c r="C8024" s="5" t="s">
        <v>639</v>
      </c>
      <c r="D8024" t="s">
        <v>39</v>
      </c>
      <c r="E8024" t="s">
        <v>133</v>
      </c>
      <c r="F8024">
        <v>77845</v>
      </c>
      <c r="G8024">
        <v>95355</v>
      </c>
      <c r="H8024">
        <v>101159</v>
      </c>
      <c r="I8024">
        <v>101981</v>
      </c>
      <c r="J8024">
        <v>102438</v>
      </c>
      <c r="K8024" s="4">
        <f>AVERAGE(Data[[#This Row],[2020 '[YR2020']]],Data[[#This Row],[2021 '[YR2021']]],Data[[#This Row],[2022 '[YR2022']]],Data[[#This Row],[2023 '[YR2023']]],Data[[#This Row],[2024 '[YR2024']]])</f>
        <v>95755.6</v>
      </c>
      <c r="L8024" s="4">
        <f>((J8024-F8024)/Data[[#This Row],[2020 '[YR2020']]])*100</f>
        <v>31.592266683794723</v>
      </c>
    </row>
    <row r="8025" spans="1:12" x14ac:dyDescent="0.3">
      <c r="A8025" t="s">
        <v>319</v>
      </c>
      <c r="B8025" t="s">
        <v>320</v>
      </c>
      <c r="C8025" s="5" t="s">
        <v>639</v>
      </c>
      <c r="D8025" t="s">
        <v>40</v>
      </c>
      <c r="E8025" t="s">
        <v>127</v>
      </c>
      <c r="F8025">
        <v>7.13469175</v>
      </c>
      <c r="G8025">
        <v>6.7574241666666701</v>
      </c>
      <c r="H8025">
        <v>6.5128744999999997</v>
      </c>
      <c r="I8025">
        <v>6.40448225</v>
      </c>
      <c r="J8025">
        <v>6.2883319999999996</v>
      </c>
      <c r="K8025" s="4">
        <f>AVERAGE(Data[[#This Row],[2020 '[YR2020']]],Data[[#This Row],[2021 '[YR2021']]],Data[[#This Row],[2022 '[YR2022']]],Data[[#This Row],[2023 '[YR2023']]],Data[[#This Row],[2024 '[YR2024']]])</f>
        <v>6.6195609333333341</v>
      </c>
      <c r="L8025" s="4">
        <f>((J8025-F8025)/Data[[#This Row],[2020 '[YR2020']]])*100</f>
        <v>-11.862597287402085</v>
      </c>
    </row>
    <row r="8026" spans="1:12" x14ac:dyDescent="0.3">
      <c r="A8026" t="s">
        <v>201</v>
      </c>
      <c r="B8026" t="s">
        <v>202</v>
      </c>
      <c r="C8026" s="5" t="s">
        <v>639</v>
      </c>
      <c r="D8026" t="s">
        <v>87</v>
      </c>
      <c r="E8026" t="s">
        <v>176</v>
      </c>
      <c r="F8026">
        <v>12.8</v>
      </c>
      <c r="G8026">
        <v>12.8</v>
      </c>
      <c r="H8026">
        <v>12.8</v>
      </c>
      <c r="I8026">
        <v>12.8</v>
      </c>
      <c r="J8026">
        <v>9.3000000000000007</v>
      </c>
      <c r="K8026" s="4">
        <f>AVERAGE(Data[[#This Row],[2020 '[YR2020']]],Data[[#This Row],[2021 '[YR2021']]],Data[[#This Row],[2022 '[YR2022']]],Data[[#This Row],[2023 '[YR2023']]],Data[[#This Row],[2024 '[YR2024']]])</f>
        <v>12.1</v>
      </c>
      <c r="L8026" s="4">
        <f>((J8026-F8026)/Data[[#This Row],[2020 '[YR2020']]])*100</f>
        <v>-27.34375</v>
      </c>
    </row>
    <row r="8027" spans="1:12" x14ac:dyDescent="0.3">
      <c r="A8027" t="s">
        <v>201</v>
      </c>
      <c r="B8027" t="s">
        <v>202</v>
      </c>
      <c r="C8027" s="5" t="s">
        <v>639</v>
      </c>
      <c r="D8027" t="s">
        <v>86</v>
      </c>
      <c r="E8027" t="s">
        <v>175</v>
      </c>
      <c r="F8027">
        <v>92</v>
      </c>
      <c r="G8027">
        <v>92</v>
      </c>
      <c r="H8027">
        <v>92</v>
      </c>
      <c r="I8027">
        <v>92</v>
      </c>
      <c r="J8027">
        <v>92.3</v>
      </c>
      <c r="K8027" s="4">
        <f>AVERAGE(Data[[#This Row],[2020 '[YR2020']]],Data[[#This Row],[2021 '[YR2021']]],Data[[#This Row],[2022 '[YR2022']]],Data[[#This Row],[2023 '[YR2023']]],Data[[#This Row],[2024 '[YR2024']]])</f>
        <v>92.06</v>
      </c>
      <c r="L8027" s="4">
        <f>((J8027-F8027)/Data[[#This Row],[2020 '[YR2020']]])*100</f>
        <v>0.32608695652173603</v>
      </c>
    </row>
    <row r="8028" spans="1:12" x14ac:dyDescent="0.3">
      <c r="A8028" t="s">
        <v>201</v>
      </c>
      <c r="B8028" t="s">
        <v>202</v>
      </c>
      <c r="C8028" s="5" t="s">
        <v>639</v>
      </c>
      <c r="D8028" t="s">
        <v>54</v>
      </c>
      <c r="E8028" t="s">
        <v>198</v>
      </c>
      <c r="F8028">
        <v>0.87550639698799804</v>
      </c>
      <c r="G8028">
        <v>0.84549413889045</v>
      </c>
      <c r="H8028">
        <v>0.94962375315694103</v>
      </c>
      <c r="I8028">
        <v>0.92483955847069799</v>
      </c>
      <c r="J8028">
        <v>0.92388954611760699</v>
      </c>
      <c r="K8028" s="4">
        <f>AVERAGE(Data[[#This Row],[2020 '[YR2020']]],Data[[#This Row],[2021 '[YR2021']]],Data[[#This Row],[2022 '[YR2022']]],Data[[#This Row],[2023 '[YR2023']]],Data[[#This Row],[2024 '[YR2024']]])</f>
        <v>0.90387067872473881</v>
      </c>
      <c r="L8028" s="4">
        <f>((J8028-F8028)/Data[[#This Row],[2020 '[YR2020']]])*100</f>
        <v>5.5263044674557884</v>
      </c>
    </row>
    <row r="8029" spans="1:12" x14ac:dyDescent="0.3">
      <c r="A8029" t="s">
        <v>201</v>
      </c>
      <c r="B8029" t="s">
        <v>202</v>
      </c>
      <c r="C8029" s="5" t="s">
        <v>639</v>
      </c>
      <c r="D8029" t="s">
        <v>49</v>
      </c>
      <c r="E8029" t="s">
        <v>182</v>
      </c>
      <c r="F8029">
        <v>-2853</v>
      </c>
      <c r="G8029">
        <v>-1209</v>
      </c>
      <c r="H8029">
        <v>-1475</v>
      </c>
      <c r="I8029">
        <v>-1697</v>
      </c>
      <c r="J8029">
        <v>-1424</v>
      </c>
      <c r="K8029" s="4">
        <f>AVERAGE(Data[[#This Row],[2020 '[YR2020']]],Data[[#This Row],[2021 '[YR2021']]],Data[[#This Row],[2022 '[YR2022']]],Data[[#This Row],[2023 '[YR2023']]],Data[[#This Row],[2024 '[YR2024']]])</f>
        <v>-1731.6</v>
      </c>
      <c r="L8029" s="4">
        <f>((J8029-F8029)/Data[[#This Row],[2020 '[YR2020']]])*100</f>
        <v>-50.087627059235892</v>
      </c>
    </row>
    <row r="8030" spans="1:12" x14ac:dyDescent="0.3">
      <c r="A8030" t="s">
        <v>201</v>
      </c>
      <c r="B8030" t="s">
        <v>202</v>
      </c>
      <c r="C8030" s="5" t="s">
        <v>639</v>
      </c>
      <c r="D8030" t="s">
        <v>43</v>
      </c>
      <c r="E8030" t="s">
        <v>185</v>
      </c>
      <c r="F8030">
        <v>96.4</v>
      </c>
      <c r="G8030">
        <v>96.4</v>
      </c>
      <c r="H8030">
        <v>96.4</v>
      </c>
      <c r="I8030">
        <v>96.4</v>
      </c>
      <c r="J8030">
        <v>97</v>
      </c>
      <c r="K8030" s="4">
        <f>AVERAGE(Data[[#This Row],[2020 '[YR2020']]],Data[[#This Row],[2021 '[YR2021']]],Data[[#This Row],[2022 '[YR2022']]],Data[[#This Row],[2023 '[YR2023']]],Data[[#This Row],[2024 '[YR2024']]])</f>
        <v>96.52000000000001</v>
      </c>
      <c r="L8030" s="4">
        <f>((J8030-F8030)/Data[[#This Row],[2020 '[YR2020']]])*100</f>
        <v>0.62240663900414339</v>
      </c>
    </row>
    <row r="8031" spans="1:12" x14ac:dyDescent="0.3">
      <c r="A8031" t="s">
        <v>293</v>
      </c>
      <c r="B8031" t="s">
        <v>294</v>
      </c>
      <c r="C8031" s="5" t="s">
        <v>639</v>
      </c>
      <c r="D8031" t="s">
        <v>45</v>
      </c>
      <c r="E8031" t="s">
        <v>178</v>
      </c>
      <c r="F8031">
        <v>1127958590.4000001</v>
      </c>
      <c r="G8031">
        <v>1076620169.1400001</v>
      </c>
      <c r="H8031">
        <v>1086060035.01</v>
      </c>
      <c r="I8031">
        <v>1262365164.766</v>
      </c>
      <c r="J8031">
        <v>1544038735.3599999</v>
      </c>
      <c r="K8031" s="4">
        <f>AVERAGE(Data[[#This Row],[2020 '[YR2020']]],Data[[#This Row],[2021 '[YR2021']]],Data[[#This Row],[2022 '[YR2022']]],Data[[#This Row],[2023 '[YR2023']]],Data[[#This Row],[2024 '[YR2024']]])</f>
        <v>1219408538.9352</v>
      </c>
      <c r="L8031" s="4">
        <f>((J8031-F8031)/Data[[#This Row],[2020 '[YR2020']]])*100</f>
        <v>36.887891851814189</v>
      </c>
    </row>
    <row r="8032" spans="1:12" x14ac:dyDescent="0.3">
      <c r="A8032" t="s">
        <v>293</v>
      </c>
      <c r="B8032" t="s">
        <v>294</v>
      </c>
      <c r="C8032" s="5" t="s">
        <v>639</v>
      </c>
      <c r="D8032" t="s">
        <v>48</v>
      </c>
      <c r="E8032" t="s">
        <v>181</v>
      </c>
      <c r="F8032">
        <v>822963447.80858397</v>
      </c>
      <c r="G8032">
        <v>1130467221.48106</v>
      </c>
      <c r="H8032">
        <v>1001564459.87045</v>
      </c>
      <c r="I8032">
        <v>825779684.68054795</v>
      </c>
      <c r="J8032">
        <v>941469992.18475294</v>
      </c>
      <c r="K8032" s="4">
        <f>AVERAGE(Data[[#This Row],[2020 '[YR2020']]],Data[[#This Row],[2021 '[YR2021']]],Data[[#This Row],[2022 '[YR2022']]],Data[[#This Row],[2023 '[YR2023']]],Data[[#This Row],[2024 '[YR2024']]])</f>
        <v>944448961.20507884</v>
      </c>
      <c r="L8032" s="4">
        <f>((J8032-F8032)/Data[[#This Row],[2020 '[YR2020']]])*100</f>
        <v>14.399976656524949</v>
      </c>
    </row>
    <row r="8033" spans="1:12" x14ac:dyDescent="0.3">
      <c r="A8033" t="s">
        <v>293</v>
      </c>
      <c r="B8033" t="s">
        <v>294</v>
      </c>
      <c r="C8033" s="5" t="s">
        <v>639</v>
      </c>
      <c r="D8033" t="s">
        <v>49</v>
      </c>
      <c r="E8033" t="s">
        <v>182</v>
      </c>
      <c r="F8033">
        <v>-493</v>
      </c>
      <c r="G8033">
        <v>-851</v>
      </c>
      <c r="H8033">
        <v>-826</v>
      </c>
      <c r="I8033">
        <v>-784</v>
      </c>
      <c r="J8033">
        <v>-737</v>
      </c>
      <c r="K8033" s="4">
        <f>AVERAGE(Data[[#This Row],[2020 '[YR2020']]],Data[[#This Row],[2021 '[YR2021']]],Data[[#This Row],[2022 '[YR2022']]],Data[[#This Row],[2023 '[YR2023']]],Data[[#This Row],[2024 '[YR2024']]])</f>
        <v>-738.2</v>
      </c>
      <c r="L8033" s="4">
        <f>((J8033-F8033)/Data[[#This Row],[2020 '[YR2020']]])*100</f>
        <v>49.492900608519271</v>
      </c>
    </row>
    <row r="8034" spans="1:12" x14ac:dyDescent="0.3">
      <c r="A8034" t="s">
        <v>293</v>
      </c>
      <c r="B8034" t="s">
        <v>294</v>
      </c>
      <c r="C8034" s="5" t="s">
        <v>639</v>
      </c>
      <c r="D8034" t="s">
        <v>95</v>
      </c>
      <c r="E8034" t="s">
        <v>169</v>
      </c>
      <c r="F8034">
        <v>47.274999999999999</v>
      </c>
      <c r="G8034">
        <v>45.546999999999997</v>
      </c>
      <c r="H8034">
        <v>43.69</v>
      </c>
      <c r="I8034">
        <v>42.316000000000003</v>
      </c>
      <c r="J8034">
        <v>41.424999999999997</v>
      </c>
      <c r="K8034" s="4">
        <f>AVERAGE(Data[[#This Row],[2020 '[YR2020']]],Data[[#This Row],[2021 '[YR2021']]],Data[[#This Row],[2022 '[YR2022']]],Data[[#This Row],[2023 '[YR2023']]],Data[[#This Row],[2024 '[YR2024']]])</f>
        <v>44.050599999999996</v>
      </c>
      <c r="L8034" s="4">
        <f>((J8034-F8034)/Data[[#This Row],[2020 '[YR2020']]])*100</f>
        <v>-12.374405076679009</v>
      </c>
    </row>
    <row r="8035" spans="1:12" x14ac:dyDescent="0.3">
      <c r="A8035" t="s">
        <v>293</v>
      </c>
      <c r="B8035" t="s">
        <v>294</v>
      </c>
      <c r="C8035" s="5" t="s">
        <v>639</v>
      </c>
      <c r="D8035" t="s">
        <v>66</v>
      </c>
      <c r="E8035" t="s">
        <v>160</v>
      </c>
      <c r="F8035">
        <v>1.76605129241943</v>
      </c>
      <c r="G8035">
        <v>1.72847616672516</v>
      </c>
      <c r="H8035">
        <v>1.6909835773820401</v>
      </c>
      <c r="I8035">
        <v>1.6982635536630699</v>
      </c>
      <c r="J8035">
        <v>1.7094509005742899</v>
      </c>
      <c r="K8035" s="4">
        <f>AVERAGE(Data[[#This Row],[2020 '[YR2020']]],Data[[#This Row],[2021 '[YR2021']]],Data[[#This Row],[2022 '[YR2022']]],Data[[#This Row],[2023 '[YR2023']]],Data[[#This Row],[2024 '[YR2024']]])</f>
        <v>1.7186450981527979</v>
      </c>
      <c r="L8035" s="4">
        <f>((J8035-F8035)/Data[[#This Row],[2020 '[YR2020']]])*100</f>
        <v>-3.2049121159782112</v>
      </c>
    </row>
    <row r="8036" spans="1:12" x14ac:dyDescent="0.3">
      <c r="A8036" t="s">
        <v>293</v>
      </c>
      <c r="B8036" t="s">
        <v>294</v>
      </c>
      <c r="C8036" s="5" t="s">
        <v>639</v>
      </c>
      <c r="D8036" t="s">
        <v>76</v>
      </c>
      <c r="E8036" t="s">
        <v>161</v>
      </c>
      <c r="F8036">
        <v>18.181818181818201</v>
      </c>
      <c r="G8036">
        <v>18.181818181818201</v>
      </c>
      <c r="H8036">
        <v>18.181818181818201</v>
      </c>
      <c r="I8036">
        <v>18.181818181818201</v>
      </c>
      <c r="J8036">
        <v>21.739130434782599</v>
      </c>
      <c r="K8036" s="4">
        <f>AVERAGE(Data[[#This Row],[2020 '[YR2020']]],Data[[#This Row],[2021 '[YR2021']]],Data[[#This Row],[2022 '[YR2022']]],Data[[#This Row],[2023 '[YR2023']]],Data[[#This Row],[2024 '[YR2024']]])</f>
        <v>18.893280632411081</v>
      </c>
      <c r="L8036" s="4">
        <f>((J8036-F8036)/Data[[#This Row],[2020 '[YR2020']]])*100</f>
        <v>19.565217391304166</v>
      </c>
    </row>
    <row r="8037" spans="1:12" x14ac:dyDescent="0.3">
      <c r="A8037" t="s">
        <v>293</v>
      </c>
      <c r="B8037" t="s">
        <v>294</v>
      </c>
      <c r="C8037" s="5" t="s">
        <v>639</v>
      </c>
      <c r="D8037" t="s">
        <v>77</v>
      </c>
      <c r="E8037" t="s">
        <v>147</v>
      </c>
      <c r="F8037">
        <v>73.064105877392194</v>
      </c>
      <c r="G8037">
        <v>73.715930068411296</v>
      </c>
      <c r="H8037">
        <v>73.411539890652406</v>
      </c>
      <c r="I8037">
        <v>73.737734874667296</v>
      </c>
      <c r="J8037">
        <v>73.913388955105304</v>
      </c>
      <c r="K8037" s="4">
        <f>AVERAGE(Data[[#This Row],[2020 '[YR2020']]],Data[[#This Row],[2021 '[YR2021']]],Data[[#This Row],[2022 '[YR2022']]],Data[[#This Row],[2023 '[YR2023']]],Data[[#This Row],[2024 '[YR2024']]])</f>
        <v>73.568539933245702</v>
      </c>
      <c r="L8037" s="4">
        <f>((J8037-F8037)/Data[[#This Row],[2020 '[YR2020']]])*100</f>
        <v>1.1623807169258731</v>
      </c>
    </row>
    <row r="8038" spans="1:12" x14ac:dyDescent="0.3">
      <c r="A8038" t="s">
        <v>293</v>
      </c>
      <c r="B8038" t="s">
        <v>294</v>
      </c>
      <c r="C8038" s="5" t="s">
        <v>639</v>
      </c>
      <c r="D8038" t="s">
        <v>83</v>
      </c>
      <c r="E8038" t="s">
        <v>172</v>
      </c>
      <c r="F8038">
        <v>33.308999999999997</v>
      </c>
      <c r="G8038">
        <v>31.8</v>
      </c>
      <c r="H8038">
        <v>30.652999999999999</v>
      </c>
      <c r="I8038">
        <v>30.02</v>
      </c>
      <c r="J8038">
        <v>29.658999999999999</v>
      </c>
      <c r="K8038" s="4">
        <f>AVERAGE(Data[[#This Row],[2020 '[YR2020']]],Data[[#This Row],[2021 '[YR2021']]],Data[[#This Row],[2022 '[YR2022']]],Data[[#This Row],[2023 '[YR2023']]],Data[[#This Row],[2024 '[YR2024']]])</f>
        <v>31.088200000000001</v>
      </c>
      <c r="L8038" s="4">
        <f>((J8038-F8038)/Data[[#This Row],[2020 '[YR2020']]])*100</f>
        <v>-10.957999339517844</v>
      </c>
    </row>
    <row r="8039" spans="1:12" x14ac:dyDescent="0.3">
      <c r="A8039" t="s">
        <v>293</v>
      </c>
      <c r="B8039" t="s">
        <v>294</v>
      </c>
      <c r="C8039" s="5" t="s">
        <v>639</v>
      </c>
      <c r="D8039" t="s">
        <v>84</v>
      </c>
      <c r="E8039" t="s">
        <v>173</v>
      </c>
      <c r="F8039">
        <v>28.277999999999999</v>
      </c>
      <c r="G8039">
        <v>26.699000000000002</v>
      </c>
      <c r="H8039">
        <v>25.521999999999998</v>
      </c>
      <c r="I8039">
        <v>24.515999999999998</v>
      </c>
      <c r="J8039">
        <v>23.739000000000001</v>
      </c>
      <c r="K8039" s="4">
        <f>AVERAGE(Data[[#This Row],[2020 '[YR2020']]],Data[[#This Row],[2021 '[YR2021']]],Data[[#This Row],[2022 '[YR2022']]],Data[[#This Row],[2023 '[YR2023']]],Data[[#This Row],[2024 '[YR2024']]])</f>
        <v>25.750799999999998</v>
      </c>
      <c r="L8039" s="4">
        <f>((J8039-F8039)/Data[[#This Row],[2020 '[YR2020']]])*100</f>
        <v>-16.051347337152549</v>
      </c>
    </row>
    <row r="8040" spans="1:12" x14ac:dyDescent="0.3">
      <c r="A8040" t="s">
        <v>293</v>
      </c>
      <c r="B8040" t="s">
        <v>294</v>
      </c>
      <c r="C8040" s="5" t="s">
        <v>639</v>
      </c>
      <c r="D8040" t="s">
        <v>85</v>
      </c>
      <c r="E8040" t="s">
        <v>174</v>
      </c>
      <c r="F8040">
        <v>30.683</v>
      </c>
      <c r="G8040">
        <v>29.14</v>
      </c>
      <c r="H8040">
        <v>27.978999999999999</v>
      </c>
      <c r="I8040">
        <v>27.158000000000001</v>
      </c>
      <c r="J8040">
        <v>26.59</v>
      </c>
      <c r="K8040" s="4">
        <f>AVERAGE(Data[[#This Row],[2020 '[YR2020']]],Data[[#This Row],[2021 '[YR2021']]],Data[[#This Row],[2022 '[YR2022']]],Data[[#This Row],[2023 '[YR2023']]],Data[[#This Row],[2024 '[YR2024']]])</f>
        <v>28.309999999999995</v>
      </c>
      <c r="L8040" s="4">
        <f>((J8040-F8040)/Data[[#This Row],[2020 '[YR2020']]])*100</f>
        <v>-13.339634325196362</v>
      </c>
    </row>
    <row r="8041" spans="1:12" x14ac:dyDescent="0.3">
      <c r="A8041" t="s">
        <v>293</v>
      </c>
      <c r="B8041" t="s">
        <v>294</v>
      </c>
      <c r="C8041" s="5" t="s">
        <v>639</v>
      </c>
      <c r="D8041" t="s">
        <v>86</v>
      </c>
      <c r="E8041" t="s">
        <v>175</v>
      </c>
      <c r="F8041">
        <v>0.5</v>
      </c>
      <c r="G8041">
        <v>0.5</v>
      </c>
      <c r="H8041">
        <v>0.5</v>
      </c>
      <c r="I8041">
        <v>0.5</v>
      </c>
      <c r="J8041">
        <v>0.5</v>
      </c>
      <c r="K8041" s="4">
        <f>AVERAGE(Data[[#This Row],[2020 '[YR2020']]],Data[[#This Row],[2021 '[YR2021']]],Data[[#This Row],[2022 '[YR2022']]],Data[[#This Row],[2023 '[YR2023']]],Data[[#This Row],[2024 '[YR2024']]])</f>
        <v>0.5</v>
      </c>
      <c r="L8041" s="4">
        <f>((J8041-F8041)/Data[[#This Row],[2020 '[YR2020']]])*100</f>
        <v>0</v>
      </c>
    </row>
    <row r="8042" spans="1:12" x14ac:dyDescent="0.3">
      <c r="A8042" t="s">
        <v>293</v>
      </c>
      <c r="B8042" t="s">
        <v>294</v>
      </c>
      <c r="C8042" s="5" t="s">
        <v>639</v>
      </c>
      <c r="D8042" t="s">
        <v>87</v>
      </c>
      <c r="E8042" t="s">
        <v>176</v>
      </c>
      <c r="F8042">
        <v>22.4</v>
      </c>
      <c r="G8042">
        <v>22.4</v>
      </c>
      <c r="H8042">
        <v>22.4</v>
      </c>
      <c r="I8042">
        <v>22.4</v>
      </c>
      <c r="J8042">
        <v>22.6</v>
      </c>
      <c r="K8042" s="4">
        <f>AVERAGE(Data[[#This Row],[2020 '[YR2020']]],Data[[#This Row],[2021 '[YR2021']]],Data[[#This Row],[2022 '[YR2022']]],Data[[#This Row],[2023 '[YR2023']]],Data[[#This Row],[2024 '[YR2024']]])</f>
        <v>22.439999999999998</v>
      </c>
      <c r="L8042" s="4">
        <f>((J8042-F8042)/Data[[#This Row],[2020 '[YR2020']]])*100</f>
        <v>0.89285714285715567</v>
      </c>
    </row>
    <row r="8043" spans="1:12" x14ac:dyDescent="0.3">
      <c r="A8043" t="s">
        <v>293</v>
      </c>
      <c r="B8043" t="s">
        <v>294</v>
      </c>
      <c r="C8043" s="5" t="s">
        <v>639</v>
      </c>
      <c r="D8043" t="s">
        <v>88</v>
      </c>
      <c r="E8043" t="s">
        <v>171</v>
      </c>
      <c r="F8043">
        <v>205195146.794269</v>
      </c>
      <c r="G8043">
        <v>311902934.99922299</v>
      </c>
      <c r="H8043">
        <v>320193327.161331</v>
      </c>
      <c r="I8043">
        <v>280564003.843077</v>
      </c>
      <c r="J8043">
        <v>316823948.57200098</v>
      </c>
      <c r="K8043" s="4">
        <f>AVERAGE(Data[[#This Row],[2020 '[YR2020']]],Data[[#This Row],[2021 '[YR2021']]],Data[[#This Row],[2022 '[YR2022']]],Data[[#This Row],[2023 '[YR2023']]],Data[[#This Row],[2024 '[YR2024']]])</f>
        <v>286935872.2739802</v>
      </c>
      <c r="L8043" s="4">
        <f>((J8043-F8043)/Data[[#This Row],[2020 '[YR2020']]])*100</f>
        <v>54.401287516635222</v>
      </c>
    </row>
    <row r="8044" spans="1:12" x14ac:dyDescent="0.3">
      <c r="A8044" t="s">
        <v>293</v>
      </c>
      <c r="B8044" t="s">
        <v>294</v>
      </c>
      <c r="C8044" s="5" t="s">
        <v>639</v>
      </c>
      <c r="D8044" t="s">
        <v>89</v>
      </c>
      <c r="E8044" t="s">
        <v>170</v>
      </c>
      <c r="F8044">
        <v>205195146.794269</v>
      </c>
      <c r="G8044">
        <v>311902934.99922299</v>
      </c>
      <c r="H8044">
        <v>320193327.161331</v>
      </c>
      <c r="I8044">
        <v>280564003.843077</v>
      </c>
      <c r="J8044">
        <v>316823948.57200098</v>
      </c>
      <c r="K8044" s="4">
        <f>AVERAGE(Data[[#This Row],[2020 '[YR2020']]],Data[[#This Row],[2021 '[YR2021']]],Data[[#This Row],[2022 '[YR2022']]],Data[[#This Row],[2023 '[YR2023']]],Data[[#This Row],[2024 '[YR2024']]])</f>
        <v>286935872.2739802</v>
      </c>
      <c r="L8044" s="4">
        <f>((J8044-F8044)/Data[[#This Row],[2020 '[YR2020']]])*100</f>
        <v>54.401287516635222</v>
      </c>
    </row>
    <row r="8045" spans="1:12" x14ac:dyDescent="0.3">
      <c r="A8045" t="s">
        <v>293</v>
      </c>
      <c r="B8045" t="s">
        <v>294</v>
      </c>
      <c r="C8045" s="5" t="s">
        <v>639</v>
      </c>
      <c r="D8045" t="s">
        <v>90</v>
      </c>
      <c r="E8045" t="s">
        <v>164</v>
      </c>
      <c r="F8045">
        <v>18.056000000000001</v>
      </c>
      <c r="G8045">
        <v>17.940000000000001</v>
      </c>
      <c r="H8045">
        <v>17.268000000000001</v>
      </c>
      <c r="I8045">
        <v>16.567</v>
      </c>
      <c r="J8045">
        <v>16.120999999999999</v>
      </c>
      <c r="K8045" s="4">
        <f>AVERAGE(Data[[#This Row],[2020 '[YR2020']]],Data[[#This Row],[2021 '[YR2021']]],Data[[#This Row],[2022 '[YR2022']]],Data[[#This Row],[2023 '[YR2023']]],Data[[#This Row],[2024 '[YR2024']]])</f>
        <v>17.1904</v>
      </c>
      <c r="L8045" s="4">
        <f>((J8045-F8045)/Data[[#This Row],[2020 '[YR2020']]])*100</f>
        <v>-10.716659282233065</v>
      </c>
    </row>
    <row r="8046" spans="1:12" x14ac:dyDescent="0.3">
      <c r="A8046" t="s">
        <v>293</v>
      </c>
      <c r="B8046" t="s">
        <v>294</v>
      </c>
      <c r="C8046" s="5" t="s">
        <v>639</v>
      </c>
      <c r="D8046" t="s">
        <v>91</v>
      </c>
      <c r="E8046" t="s">
        <v>165</v>
      </c>
      <c r="F8046">
        <v>22.422000000000001</v>
      </c>
      <c r="G8046">
        <v>22.027999999999999</v>
      </c>
      <c r="H8046">
        <v>20.925999999999998</v>
      </c>
      <c r="I8046">
        <v>19.992999999999999</v>
      </c>
      <c r="J8046">
        <v>19.433</v>
      </c>
      <c r="K8046" s="4">
        <f>AVERAGE(Data[[#This Row],[2020 '[YR2020']]],Data[[#This Row],[2021 '[YR2021']]],Data[[#This Row],[2022 '[YR2022']]],Data[[#This Row],[2023 '[YR2023']]],Data[[#This Row],[2024 '[YR2024']]])</f>
        <v>20.9604</v>
      </c>
      <c r="L8046" s="4">
        <f>((J8046-F8046)/Data[[#This Row],[2020 '[YR2020']]])*100</f>
        <v>-13.330657390063333</v>
      </c>
    </row>
    <row r="8047" spans="1:12" x14ac:dyDescent="0.3">
      <c r="A8047" t="s">
        <v>293</v>
      </c>
      <c r="B8047" t="s">
        <v>294</v>
      </c>
      <c r="C8047" s="5" t="s">
        <v>639</v>
      </c>
      <c r="D8047" t="s">
        <v>92</v>
      </c>
      <c r="E8047" t="s">
        <v>166</v>
      </c>
      <c r="F8047">
        <v>20.635999999999999</v>
      </c>
      <c r="G8047">
        <v>20.341000000000001</v>
      </c>
      <c r="H8047">
        <v>19.417000000000002</v>
      </c>
      <c r="I8047">
        <v>18.574000000000002</v>
      </c>
      <c r="J8047">
        <v>18.056000000000001</v>
      </c>
      <c r="K8047" s="4">
        <f>AVERAGE(Data[[#This Row],[2020 '[YR2020']]],Data[[#This Row],[2021 '[YR2021']]],Data[[#This Row],[2022 '[YR2022']]],Data[[#This Row],[2023 '[YR2023']]],Data[[#This Row],[2024 '[YR2024']]])</f>
        <v>19.404800000000002</v>
      </c>
      <c r="L8047" s="4">
        <f>((J8047-F8047)/Data[[#This Row],[2020 '[YR2020']]])*100</f>
        <v>-12.502422950184137</v>
      </c>
    </row>
    <row r="8048" spans="1:12" x14ac:dyDescent="0.3">
      <c r="A8048" t="s">
        <v>293</v>
      </c>
      <c r="B8048" t="s">
        <v>294</v>
      </c>
      <c r="C8048" s="5" t="s">
        <v>639</v>
      </c>
      <c r="D8048" t="s">
        <v>93</v>
      </c>
      <c r="E8048" t="s">
        <v>167</v>
      </c>
      <c r="F8048">
        <v>47.779000000000003</v>
      </c>
      <c r="G8048">
        <v>45.866999999999997</v>
      </c>
      <c r="H8048">
        <v>43.427</v>
      </c>
      <c r="I8048">
        <v>42.140999999999998</v>
      </c>
      <c r="J8048">
        <v>41.387999999999998</v>
      </c>
      <c r="K8048" s="4">
        <f>AVERAGE(Data[[#This Row],[2020 '[YR2020']]],Data[[#This Row],[2021 '[YR2021']]],Data[[#This Row],[2022 '[YR2022']]],Data[[#This Row],[2023 '[YR2023']]],Data[[#This Row],[2024 '[YR2024']]])</f>
        <v>44.120400000000004</v>
      </c>
      <c r="L8048" s="4">
        <f>((J8048-F8048)/Data[[#This Row],[2020 '[YR2020']]])*100</f>
        <v>-13.376169446828115</v>
      </c>
    </row>
    <row r="8049" spans="1:12" x14ac:dyDescent="0.3">
      <c r="A8049" t="s">
        <v>293</v>
      </c>
      <c r="B8049" t="s">
        <v>294</v>
      </c>
      <c r="C8049" s="5" t="s">
        <v>639</v>
      </c>
      <c r="D8049" t="s">
        <v>94</v>
      </c>
      <c r="E8049" t="s">
        <v>168</v>
      </c>
      <c r="F8049">
        <v>47.027999999999999</v>
      </c>
      <c r="G8049">
        <v>45.387999999999998</v>
      </c>
      <c r="H8049">
        <v>43.820999999999998</v>
      </c>
      <c r="I8049">
        <v>42.405000000000001</v>
      </c>
      <c r="J8049">
        <v>41.444000000000003</v>
      </c>
      <c r="K8049" s="4">
        <f>AVERAGE(Data[[#This Row],[2020 '[YR2020']]],Data[[#This Row],[2021 '[YR2021']]],Data[[#This Row],[2022 '[YR2022']]],Data[[#This Row],[2023 '[YR2023']]],Data[[#This Row],[2024 '[YR2024']]])</f>
        <v>44.017200000000003</v>
      </c>
      <c r="L8049" s="4">
        <f>((J8049-F8049)/Data[[#This Row],[2020 '[YR2020']]])*100</f>
        <v>-11.873777324147309</v>
      </c>
    </row>
    <row r="8050" spans="1:12" x14ac:dyDescent="0.3">
      <c r="A8050" t="s">
        <v>293</v>
      </c>
      <c r="B8050" t="s">
        <v>294</v>
      </c>
      <c r="C8050" s="5" t="s">
        <v>639</v>
      </c>
      <c r="D8050" t="s">
        <v>43</v>
      </c>
      <c r="E8050" t="s">
        <v>185</v>
      </c>
      <c r="F8050">
        <v>0.2</v>
      </c>
      <c r="G8050">
        <v>0.2</v>
      </c>
      <c r="H8050">
        <v>0.2</v>
      </c>
      <c r="I8050">
        <v>0.2</v>
      </c>
      <c r="J8050">
        <v>0.2</v>
      </c>
      <c r="K8050" s="4">
        <f>AVERAGE(Data[[#This Row],[2020 '[YR2020']]],Data[[#This Row],[2021 '[YR2021']]],Data[[#This Row],[2022 '[YR2022']]],Data[[#This Row],[2023 '[YR2023']]],Data[[#This Row],[2024 '[YR2024']]])</f>
        <v>0.2</v>
      </c>
      <c r="L8050" s="4">
        <f>((J8050-F8050)/Data[[#This Row],[2020 '[YR2020']]])*100</f>
        <v>0</v>
      </c>
    </row>
    <row r="8051" spans="1:12" x14ac:dyDescent="0.3">
      <c r="A8051" t="s">
        <v>293</v>
      </c>
      <c r="B8051" t="s">
        <v>294</v>
      </c>
      <c r="C8051" s="5" t="s">
        <v>639</v>
      </c>
      <c r="D8051" t="s">
        <v>40</v>
      </c>
      <c r="E8051" t="s">
        <v>127</v>
      </c>
      <c r="F8051">
        <v>7.9909459166666696</v>
      </c>
      <c r="G8051">
        <v>7.6502869999999996</v>
      </c>
      <c r="H8051">
        <v>7.3919885000000001</v>
      </c>
      <c r="I8051">
        <v>7.1626260000000004</v>
      </c>
      <c r="J8051">
        <v>7.0949565000000003</v>
      </c>
      <c r="K8051" s="4">
        <f>AVERAGE(Data[[#This Row],[2020 '[YR2020']]],Data[[#This Row],[2021 '[YR2021']]],Data[[#This Row],[2022 '[YR2022']]],Data[[#This Row],[2023 '[YR2023']]],Data[[#This Row],[2024 '[YR2024']]])</f>
        <v>7.4581607833333337</v>
      </c>
      <c r="L8051" s="4">
        <f>((J8051-F8051)/Data[[#This Row],[2020 '[YR2020']]])*100</f>
        <v>-11.212557637236781</v>
      </c>
    </row>
    <row r="8052" spans="1:12" x14ac:dyDescent="0.3">
      <c r="A8052" t="s">
        <v>293</v>
      </c>
      <c r="B8052" t="s">
        <v>294</v>
      </c>
      <c r="C8052" s="5" t="s">
        <v>639</v>
      </c>
      <c r="D8052" t="s">
        <v>54</v>
      </c>
      <c r="E8052" t="s">
        <v>198</v>
      </c>
      <c r="F8052">
        <v>2.7</v>
      </c>
      <c r="G8052">
        <v>2.7</v>
      </c>
      <c r="H8052">
        <v>2.7</v>
      </c>
      <c r="I8052">
        <v>2.7</v>
      </c>
      <c r="J8052">
        <v>2.7</v>
      </c>
      <c r="K8052" s="4">
        <f>AVERAGE(Data[[#This Row],[2020 '[YR2020']]],Data[[#This Row],[2021 '[YR2021']]],Data[[#This Row],[2022 '[YR2022']]],Data[[#This Row],[2023 '[YR2023']]],Data[[#This Row],[2024 '[YR2024']]])</f>
        <v>2.7</v>
      </c>
      <c r="L8052" s="4">
        <f>((J8052-F8052)/Data[[#This Row],[2020 '[YR2020']]])*100</f>
        <v>0</v>
      </c>
    </row>
    <row r="8053" spans="1:12" x14ac:dyDescent="0.3">
      <c r="A8053" t="s">
        <v>293</v>
      </c>
      <c r="B8053" t="s">
        <v>294</v>
      </c>
      <c r="C8053" s="5" t="s">
        <v>639</v>
      </c>
      <c r="D8053" t="s">
        <v>38</v>
      </c>
      <c r="E8053" t="s">
        <v>132</v>
      </c>
      <c r="F8053">
        <v>40.917399082212</v>
      </c>
      <c r="G8053">
        <v>41.258646149063502</v>
      </c>
      <c r="H8053">
        <v>41.242894600853603</v>
      </c>
      <c r="I8053">
        <v>41.425180875090902</v>
      </c>
      <c r="J8053">
        <v>41.563596617384803</v>
      </c>
      <c r="K8053" s="4">
        <f>AVERAGE(Data[[#This Row],[2020 '[YR2020']]],Data[[#This Row],[2021 '[YR2021']]],Data[[#This Row],[2022 '[YR2022']]],Data[[#This Row],[2023 '[YR2023']]],Data[[#This Row],[2024 '[YR2024']]])</f>
        <v>41.281543464920965</v>
      </c>
      <c r="L8053" s="4">
        <f>((J8053-F8053)/Data[[#This Row],[2020 '[YR2020']]])*100</f>
        <v>1.5792732423545564</v>
      </c>
    </row>
    <row r="8054" spans="1:12" x14ac:dyDescent="0.3">
      <c r="A8054" t="s">
        <v>293</v>
      </c>
      <c r="B8054" t="s">
        <v>294</v>
      </c>
      <c r="C8054" s="5" t="s">
        <v>639</v>
      </c>
      <c r="D8054" t="s">
        <v>39</v>
      </c>
      <c r="E8054" t="s">
        <v>133</v>
      </c>
      <c r="F8054">
        <v>51428</v>
      </c>
      <c r="G8054">
        <v>51468</v>
      </c>
      <c r="H8054">
        <v>52249</v>
      </c>
      <c r="I8054">
        <v>52246</v>
      </c>
      <c r="J8054">
        <v>52149</v>
      </c>
      <c r="K8054" s="4">
        <f>AVERAGE(Data[[#This Row],[2020 '[YR2020']]],Data[[#This Row],[2021 '[YR2021']]],Data[[#This Row],[2022 '[YR2022']]],Data[[#This Row],[2023 '[YR2023']]],Data[[#This Row],[2024 '[YR2024']]])</f>
        <v>51908</v>
      </c>
      <c r="L8054" s="4">
        <f>((J8054-F8054)/Data[[#This Row],[2020 '[YR2020']]])*100</f>
        <v>1.4019600217780197</v>
      </c>
    </row>
    <row r="8055" spans="1:12" x14ac:dyDescent="0.3">
      <c r="A8055" t="s">
        <v>293</v>
      </c>
      <c r="B8055" t="s">
        <v>294</v>
      </c>
      <c r="C8055" s="5" t="s">
        <v>639</v>
      </c>
      <c r="D8055" t="s">
        <v>2</v>
      </c>
      <c r="E8055" t="s">
        <v>138</v>
      </c>
      <c r="F8055">
        <v>23.164421125226699</v>
      </c>
      <c r="G8055">
        <v>27.821398149586699</v>
      </c>
      <c r="H8055">
        <v>32.436776294348498</v>
      </c>
      <c r="I8055">
        <v>27.2721810876969</v>
      </c>
      <c r="J8055">
        <v>26.792353102026699</v>
      </c>
      <c r="K8055" s="4">
        <f>AVERAGE(Data[[#This Row],[2020 '[YR2020']]],Data[[#This Row],[2021 '[YR2021']]],Data[[#This Row],[2022 '[YR2022']]],Data[[#This Row],[2023 '[YR2023']]],Data[[#This Row],[2024 '[YR2024']]])</f>
        <v>27.497425951777103</v>
      </c>
      <c r="L8055" s="4">
        <f>((J8055-F8055)/Data[[#This Row],[2020 '[YR2020']]])*100</f>
        <v>15.661656111272645</v>
      </c>
    </row>
    <row r="8056" spans="1:12" x14ac:dyDescent="0.3">
      <c r="A8056" t="s">
        <v>293</v>
      </c>
      <c r="B8056" t="s">
        <v>294</v>
      </c>
      <c r="C8056" s="5" t="s">
        <v>639</v>
      </c>
      <c r="D8056" t="s">
        <v>6</v>
      </c>
      <c r="E8056" t="s">
        <v>145</v>
      </c>
      <c r="F8056">
        <v>109.971863621317</v>
      </c>
      <c r="G8056">
        <v>111.701423369745</v>
      </c>
      <c r="H8056">
        <v>118.023833167825</v>
      </c>
      <c r="I8056">
        <v>123.411122144985</v>
      </c>
      <c r="J8056">
        <v>127.88811651770899</v>
      </c>
      <c r="K8056" s="4">
        <f>AVERAGE(Data[[#This Row],[2020 '[YR2020']]],Data[[#This Row],[2021 '[YR2021']]],Data[[#This Row],[2022 '[YR2022']]],Data[[#This Row],[2023 '[YR2023']]],Data[[#This Row],[2024 '[YR2024']]])</f>
        <v>118.19927176431619</v>
      </c>
      <c r="L8056" s="4">
        <f>((J8056-F8056)/Data[[#This Row],[2020 '[YR2020']]])*100</f>
        <v>16.291669802092088</v>
      </c>
    </row>
    <row r="8057" spans="1:12" x14ac:dyDescent="0.3">
      <c r="A8057" t="s">
        <v>293</v>
      </c>
      <c r="B8057" t="s">
        <v>294</v>
      </c>
      <c r="C8057" s="5" t="s">
        <v>639</v>
      </c>
      <c r="D8057" t="s">
        <v>8</v>
      </c>
      <c r="E8057" t="s">
        <v>119</v>
      </c>
      <c r="F8057">
        <v>44.017000000000003</v>
      </c>
      <c r="G8057">
        <v>44.564999999999998</v>
      </c>
      <c r="H8057">
        <v>45.768000000000001</v>
      </c>
      <c r="I8057">
        <v>46.46</v>
      </c>
      <c r="J8057">
        <v>46.814</v>
      </c>
      <c r="K8057" s="4">
        <f>AVERAGE(Data[[#This Row],[2020 '[YR2020']]],Data[[#This Row],[2021 '[YR2021']]],Data[[#This Row],[2022 '[YR2022']]],Data[[#This Row],[2023 '[YR2023']]],Data[[#This Row],[2024 '[YR2024']]])</f>
        <v>45.524799999999999</v>
      </c>
      <c r="L8057" s="4">
        <f>((J8057-F8057)/Data[[#This Row],[2020 '[YR2020']]])*100</f>
        <v>6.3543630869891103</v>
      </c>
    </row>
    <row r="8058" spans="1:12" x14ac:dyDescent="0.3">
      <c r="A8058" t="s">
        <v>293</v>
      </c>
      <c r="B8058" t="s">
        <v>294</v>
      </c>
      <c r="C8058" s="5" t="s">
        <v>639</v>
      </c>
      <c r="D8058" t="s">
        <v>9</v>
      </c>
      <c r="E8058" t="s">
        <v>114</v>
      </c>
      <c r="F8058">
        <v>57.033999999999999</v>
      </c>
      <c r="G8058">
        <v>57.444000000000003</v>
      </c>
      <c r="H8058">
        <v>59.588000000000001</v>
      </c>
      <c r="I8058">
        <v>60.42</v>
      </c>
      <c r="J8058">
        <v>60.835999999999999</v>
      </c>
      <c r="K8058" s="4">
        <f>AVERAGE(Data[[#This Row],[2020 '[YR2020']]],Data[[#This Row],[2021 '[YR2021']]],Data[[#This Row],[2022 '[YR2022']]],Data[[#This Row],[2023 '[YR2023']]],Data[[#This Row],[2024 '[YR2024']]])</f>
        <v>59.064399999999999</v>
      </c>
      <c r="L8058" s="4">
        <f>((J8058-F8058)/Data[[#This Row],[2020 '[YR2020']]])*100</f>
        <v>6.6661991093032222</v>
      </c>
    </row>
    <row r="8059" spans="1:12" x14ac:dyDescent="0.3">
      <c r="A8059" t="s">
        <v>293</v>
      </c>
      <c r="B8059" t="s">
        <v>294</v>
      </c>
      <c r="C8059" s="5" t="s">
        <v>639</v>
      </c>
      <c r="D8059" t="s">
        <v>10</v>
      </c>
      <c r="E8059" t="s">
        <v>115</v>
      </c>
      <c r="F8059">
        <v>50.7</v>
      </c>
      <c r="G8059">
        <v>51.16</v>
      </c>
      <c r="H8059">
        <v>52.832999999999998</v>
      </c>
      <c r="I8059">
        <v>53.585999999999999</v>
      </c>
      <c r="J8059">
        <v>53.96</v>
      </c>
      <c r="K8059" s="4">
        <f>AVERAGE(Data[[#This Row],[2020 '[YR2020']]],Data[[#This Row],[2021 '[YR2021']]],Data[[#This Row],[2022 '[YR2022']]],Data[[#This Row],[2023 '[YR2023']]],Data[[#This Row],[2024 '[YR2024']]])</f>
        <v>52.447799999999994</v>
      </c>
      <c r="L8059" s="4">
        <f>((J8059-F8059)/Data[[#This Row],[2020 '[YR2020']]])*100</f>
        <v>6.4299802761341169</v>
      </c>
    </row>
    <row r="8060" spans="1:12" x14ac:dyDescent="0.3">
      <c r="A8060" t="s">
        <v>293</v>
      </c>
      <c r="B8060" t="s">
        <v>294</v>
      </c>
      <c r="C8060" s="5" t="s">
        <v>639</v>
      </c>
      <c r="D8060" t="s">
        <v>11</v>
      </c>
      <c r="E8060" t="s">
        <v>116</v>
      </c>
      <c r="F8060">
        <v>17.946000000000002</v>
      </c>
      <c r="G8060">
        <v>18.989000000000001</v>
      </c>
      <c r="H8060">
        <v>20.699000000000002</v>
      </c>
      <c r="I8060">
        <v>21.312999999999999</v>
      </c>
      <c r="J8060">
        <v>21.626999999999999</v>
      </c>
      <c r="K8060" s="4">
        <f>AVERAGE(Data[[#This Row],[2020 '[YR2020']]],Data[[#This Row],[2021 '[YR2021']]],Data[[#This Row],[2022 '[YR2022']]],Data[[#This Row],[2023 '[YR2023']]],Data[[#This Row],[2024 '[YR2024']]])</f>
        <v>20.114799999999999</v>
      </c>
      <c r="L8060" s="4">
        <f>((J8060-F8060)/Data[[#This Row],[2020 '[YR2020']]])*100</f>
        <v>20.51153460381142</v>
      </c>
    </row>
    <row r="8061" spans="1:12" x14ac:dyDescent="0.3">
      <c r="A8061" t="s">
        <v>293</v>
      </c>
      <c r="B8061" t="s">
        <v>294</v>
      </c>
      <c r="C8061" s="5" t="s">
        <v>639</v>
      </c>
      <c r="D8061" t="s">
        <v>12</v>
      </c>
      <c r="E8061" t="s">
        <v>117</v>
      </c>
      <c r="F8061">
        <v>33.984999999999999</v>
      </c>
      <c r="G8061">
        <v>35.314999999999998</v>
      </c>
      <c r="H8061">
        <v>37.624000000000002</v>
      </c>
      <c r="I8061">
        <v>38.375999999999998</v>
      </c>
      <c r="J8061">
        <v>39.024999999999999</v>
      </c>
      <c r="K8061" s="4">
        <f>AVERAGE(Data[[#This Row],[2020 '[YR2020']]],Data[[#This Row],[2021 '[YR2021']]],Data[[#This Row],[2022 '[YR2022']]],Data[[#This Row],[2023 '[YR2023']]],Data[[#This Row],[2024 '[YR2024']]])</f>
        <v>36.865000000000002</v>
      </c>
      <c r="L8061" s="4">
        <f>((J8061-F8061)/Data[[#This Row],[2020 '[YR2020']]])*100</f>
        <v>14.830072090628216</v>
      </c>
    </row>
    <row r="8062" spans="1:12" x14ac:dyDescent="0.3">
      <c r="A8062" t="s">
        <v>293</v>
      </c>
      <c r="B8062" t="s">
        <v>294</v>
      </c>
      <c r="C8062" s="5" t="s">
        <v>639</v>
      </c>
      <c r="D8062" t="s">
        <v>13</v>
      </c>
      <c r="E8062" t="s">
        <v>118</v>
      </c>
      <c r="F8062">
        <v>26.317</v>
      </c>
      <c r="G8062">
        <v>27.501999999999999</v>
      </c>
      <c r="H8062">
        <v>29.518000000000001</v>
      </c>
      <c r="I8062">
        <v>30.187000000000001</v>
      </c>
      <c r="J8062">
        <v>30.648</v>
      </c>
      <c r="K8062" s="4">
        <f>AVERAGE(Data[[#This Row],[2020 '[YR2020']]],Data[[#This Row],[2021 '[YR2021']]],Data[[#This Row],[2022 '[YR2022']]],Data[[#This Row],[2023 '[YR2023']]],Data[[#This Row],[2024 '[YR2024']]])</f>
        <v>28.834399999999999</v>
      </c>
      <c r="L8062" s="4">
        <f>((J8062-F8062)/Data[[#This Row],[2020 '[YR2020']]])*100</f>
        <v>16.4570429760231</v>
      </c>
    </row>
    <row r="8063" spans="1:12" x14ac:dyDescent="0.3">
      <c r="A8063" t="s">
        <v>293</v>
      </c>
      <c r="B8063" t="s">
        <v>294</v>
      </c>
      <c r="C8063" s="5" t="s">
        <v>639</v>
      </c>
      <c r="D8063" t="s">
        <v>3</v>
      </c>
      <c r="E8063" t="s">
        <v>139</v>
      </c>
      <c r="F8063">
        <v>1643467313.7</v>
      </c>
      <c r="G8063">
        <v>1853528916.8299999</v>
      </c>
      <c r="H8063">
        <v>1856901734.5999999</v>
      </c>
      <c r="I8063">
        <v>1926889062.4000001</v>
      </c>
      <c r="J8063">
        <v>2231347112.1999998</v>
      </c>
      <c r="K8063" s="4">
        <f>AVERAGE(Data[[#This Row],[2020 '[YR2020']]],Data[[#This Row],[2021 '[YR2021']]],Data[[#This Row],[2022 '[YR2022']]],Data[[#This Row],[2023 '[YR2023']]],Data[[#This Row],[2024 '[YR2024']]])</f>
        <v>1902426827.9459999</v>
      </c>
      <c r="L8063" s="4">
        <f>((J8063-F8063)/Data[[#This Row],[2020 '[YR2020']]])*100</f>
        <v>35.770702197689822</v>
      </c>
    </row>
    <row r="8064" spans="1:12" x14ac:dyDescent="0.3">
      <c r="A8064" t="s">
        <v>293</v>
      </c>
      <c r="B8064" t="s">
        <v>294</v>
      </c>
      <c r="C8064" s="5" t="s">
        <v>639</v>
      </c>
      <c r="D8064" t="s">
        <v>29</v>
      </c>
      <c r="E8064" t="s">
        <v>121</v>
      </c>
      <c r="F8064">
        <v>34.366</v>
      </c>
      <c r="G8064">
        <v>35.078000000000003</v>
      </c>
      <c r="H8064">
        <v>36.588999999999999</v>
      </c>
      <c r="I8064">
        <v>36.835999999999999</v>
      </c>
      <c r="J8064">
        <v>36.899000000000001</v>
      </c>
      <c r="K8064" s="4">
        <f>AVERAGE(Data[[#This Row],[2020 '[YR2020']]],Data[[#This Row],[2021 '[YR2021']]],Data[[#This Row],[2022 '[YR2022']]],Data[[#This Row],[2023 '[YR2023']]],Data[[#This Row],[2024 '[YR2024']]])</f>
        <v>35.953600000000002</v>
      </c>
      <c r="L8064" s="4">
        <f>((J8064-F8064)/Data[[#This Row],[2020 '[YR2020']]])*100</f>
        <v>7.37065704475354</v>
      </c>
    </row>
    <row r="8065" spans="1:12" x14ac:dyDescent="0.3">
      <c r="A8065" t="s">
        <v>293</v>
      </c>
      <c r="B8065" t="s">
        <v>294</v>
      </c>
      <c r="C8065" s="5" t="s">
        <v>639</v>
      </c>
      <c r="D8065" t="s">
        <v>28</v>
      </c>
      <c r="E8065" t="s">
        <v>124</v>
      </c>
      <c r="F8065">
        <v>-0.628131309354654</v>
      </c>
      <c r="G8065">
        <v>1.57272932500558</v>
      </c>
      <c r="H8065">
        <v>5.6600977922655202</v>
      </c>
      <c r="I8065">
        <v>4.5645771981489398</v>
      </c>
      <c r="J8065">
        <v>3.6277073694092699</v>
      </c>
      <c r="K8065" s="4">
        <f>AVERAGE(Data[[#This Row],[2020 '[YR2020']]],Data[[#This Row],[2021 '[YR2021']]],Data[[#This Row],[2022 '[YR2022']]],Data[[#This Row],[2023 '[YR2023']]],Data[[#This Row],[2024 '[YR2024']]])</f>
        <v>2.9593960750949311</v>
      </c>
      <c r="L8065" s="4">
        <f>((J8065-F8065)/Data[[#This Row],[2020 '[YR2020']]])*100</f>
        <v>-677.53965060846895</v>
      </c>
    </row>
    <row r="8066" spans="1:12" x14ac:dyDescent="0.3">
      <c r="A8066" t="s">
        <v>293</v>
      </c>
      <c r="B8066" t="s">
        <v>294</v>
      </c>
      <c r="C8066" s="5" t="s">
        <v>639</v>
      </c>
      <c r="D8066" t="s">
        <v>35</v>
      </c>
      <c r="E8066" t="s">
        <v>129</v>
      </c>
      <c r="F8066">
        <v>81.066999999999993</v>
      </c>
      <c r="G8066">
        <v>81.286000000000001</v>
      </c>
      <c r="H8066">
        <v>83.343000000000004</v>
      </c>
      <c r="I8066">
        <v>83.754000000000005</v>
      </c>
      <c r="J8066">
        <v>83.954999999999998</v>
      </c>
      <c r="K8066" s="4">
        <f>AVERAGE(Data[[#This Row],[2020 '[YR2020']]],Data[[#This Row],[2021 '[YR2021']]],Data[[#This Row],[2022 '[YR2022']]],Data[[#This Row],[2023 '[YR2023']]],Data[[#This Row],[2024 '[YR2024']]])</f>
        <v>82.681000000000012</v>
      </c>
      <c r="L8066" s="4">
        <f>((J8066-F8066)/Data[[#This Row],[2020 '[YR2020']]])*100</f>
        <v>3.5624853516227386</v>
      </c>
    </row>
    <row r="8067" spans="1:12" x14ac:dyDescent="0.3">
      <c r="A8067" t="s">
        <v>293</v>
      </c>
      <c r="B8067" t="s">
        <v>294</v>
      </c>
      <c r="C8067" s="5" t="s">
        <v>639</v>
      </c>
      <c r="D8067" t="s">
        <v>34</v>
      </c>
      <c r="E8067" t="s">
        <v>128</v>
      </c>
      <c r="F8067">
        <v>73.519000000000005</v>
      </c>
      <c r="G8067">
        <v>73.671999999999997</v>
      </c>
      <c r="H8067">
        <v>75.355999999999995</v>
      </c>
      <c r="I8067">
        <v>75.519000000000005</v>
      </c>
      <c r="J8067">
        <v>75.510000000000005</v>
      </c>
      <c r="K8067" s="4">
        <f>AVERAGE(Data[[#This Row],[2020 '[YR2020']]],Data[[#This Row],[2021 '[YR2021']]],Data[[#This Row],[2022 '[YR2022']]],Data[[#This Row],[2023 '[YR2023']]],Data[[#This Row],[2024 '[YR2024']]])</f>
        <v>74.71520000000001</v>
      </c>
      <c r="L8067" s="4">
        <f>((J8067-F8067)/Data[[#This Row],[2020 '[YR2020']]])*100</f>
        <v>2.7081434731157925</v>
      </c>
    </row>
    <row r="8068" spans="1:12" x14ac:dyDescent="0.3">
      <c r="A8068" t="s">
        <v>293</v>
      </c>
      <c r="B8068" t="s">
        <v>294</v>
      </c>
      <c r="C8068" s="5" t="s">
        <v>639</v>
      </c>
      <c r="D8068" t="s">
        <v>36</v>
      </c>
      <c r="E8068" t="s">
        <v>130</v>
      </c>
      <c r="F8068">
        <v>63.883000000000003</v>
      </c>
      <c r="G8068">
        <v>64.224000000000004</v>
      </c>
      <c r="H8068">
        <v>65.563000000000002</v>
      </c>
      <c r="I8068">
        <v>65.808999999999997</v>
      </c>
      <c r="J8068">
        <v>65.849999999999994</v>
      </c>
      <c r="K8068" s="4">
        <f>AVERAGE(Data[[#This Row],[2020 '[YR2020']]],Data[[#This Row],[2021 '[YR2021']]],Data[[#This Row],[2022 '[YR2022']]],Data[[#This Row],[2023 '[YR2023']]],Data[[#This Row],[2024 '[YR2024']]])</f>
        <v>65.06580000000001</v>
      </c>
      <c r="L8068" s="4">
        <f>((J8068-F8068)/Data[[#This Row],[2020 '[YR2020']]])*100</f>
        <v>3.079066418295934</v>
      </c>
    </row>
    <row r="8069" spans="1:12" x14ac:dyDescent="0.3">
      <c r="A8069" t="s">
        <v>293</v>
      </c>
      <c r="B8069" t="s">
        <v>294</v>
      </c>
      <c r="C8069" s="5" t="s">
        <v>639</v>
      </c>
      <c r="D8069" t="s">
        <v>32</v>
      </c>
      <c r="E8069" t="s">
        <v>125</v>
      </c>
      <c r="F8069">
        <v>53.716000000000001</v>
      </c>
      <c r="G8069">
        <v>54.308</v>
      </c>
      <c r="H8069">
        <v>55.32</v>
      </c>
      <c r="I8069">
        <v>55.686</v>
      </c>
      <c r="J8069">
        <v>55.811999999999998</v>
      </c>
      <c r="K8069" s="4">
        <f>AVERAGE(Data[[#This Row],[2020 '[YR2020']]],Data[[#This Row],[2021 '[YR2021']]],Data[[#This Row],[2022 '[YR2022']]],Data[[#This Row],[2023 '[YR2023']]],Data[[#This Row],[2024 '[YR2024']]])</f>
        <v>54.968399999999995</v>
      </c>
      <c r="L8069" s="4">
        <f>((J8069-F8069)/Data[[#This Row],[2020 '[YR2020']]])*100</f>
        <v>3.9020031275597522</v>
      </c>
    </row>
    <row r="8070" spans="1:12" x14ac:dyDescent="0.3">
      <c r="A8070" t="s">
        <v>293</v>
      </c>
      <c r="B8070" t="s">
        <v>294</v>
      </c>
      <c r="C8070" s="5" t="s">
        <v>639</v>
      </c>
      <c r="D8070" t="s">
        <v>31</v>
      </c>
      <c r="E8070" t="s">
        <v>123</v>
      </c>
      <c r="F8070">
        <v>49.914000000000001</v>
      </c>
      <c r="G8070">
        <v>50.506999999999998</v>
      </c>
      <c r="H8070">
        <v>52.420999999999999</v>
      </c>
      <c r="I8070">
        <v>52.332000000000001</v>
      </c>
      <c r="J8070">
        <v>52.322000000000003</v>
      </c>
      <c r="K8070" s="4">
        <f>AVERAGE(Data[[#This Row],[2020 '[YR2020']]],Data[[#This Row],[2021 '[YR2021']]],Data[[#This Row],[2022 '[YR2022']]],Data[[#This Row],[2023 '[YR2023']]],Data[[#This Row],[2024 '[YR2024']]])</f>
        <v>51.499199999999995</v>
      </c>
      <c r="L8070" s="4">
        <f>((J8070-F8070)/Data[[#This Row],[2020 '[YR2020']]])*100</f>
        <v>4.8242977922025903</v>
      </c>
    </row>
    <row r="8071" spans="1:12" x14ac:dyDescent="0.3">
      <c r="A8071" t="s">
        <v>293</v>
      </c>
      <c r="B8071" t="s">
        <v>294</v>
      </c>
      <c r="C8071" s="5" t="s">
        <v>639</v>
      </c>
      <c r="D8071" t="s">
        <v>30</v>
      </c>
      <c r="E8071" t="s">
        <v>122</v>
      </c>
      <c r="F8071">
        <v>64.156999999999996</v>
      </c>
      <c r="G8071">
        <v>64.665999999999997</v>
      </c>
      <c r="H8071">
        <v>66.971999999999994</v>
      </c>
      <c r="I8071">
        <v>66.632000000000005</v>
      </c>
      <c r="J8071">
        <v>66.644999999999996</v>
      </c>
      <c r="K8071" s="4">
        <f>AVERAGE(Data[[#This Row],[2020 '[YR2020']]],Data[[#This Row],[2021 '[YR2021']]],Data[[#This Row],[2022 '[YR2022']]],Data[[#This Row],[2023 '[YR2023']]],Data[[#This Row],[2024 '[YR2024']]])</f>
        <v>65.814399999999992</v>
      </c>
      <c r="L8071" s="4">
        <f>((J8071-F8071)/Data[[#This Row],[2020 '[YR2020']]])*100</f>
        <v>3.8779868135978925</v>
      </c>
    </row>
    <row r="8072" spans="1:12" x14ac:dyDescent="0.3">
      <c r="A8072" t="s">
        <v>293</v>
      </c>
      <c r="B8072" t="s">
        <v>294</v>
      </c>
      <c r="C8072" s="5" t="s">
        <v>639</v>
      </c>
      <c r="D8072" t="s">
        <v>33</v>
      </c>
      <c r="E8072" t="s">
        <v>126</v>
      </c>
      <c r="F8072">
        <v>61.170999999999999</v>
      </c>
      <c r="G8072">
        <v>61.988999999999997</v>
      </c>
      <c r="H8072">
        <v>63.423999999999999</v>
      </c>
      <c r="I8072">
        <v>64.084000000000003</v>
      </c>
      <c r="J8072">
        <v>64.460999999999999</v>
      </c>
      <c r="K8072" s="4">
        <f>AVERAGE(Data[[#This Row],[2020 '[YR2020']]],Data[[#This Row],[2021 '[YR2021']]],Data[[#This Row],[2022 '[YR2022']]],Data[[#This Row],[2023 '[YR2023']]],Data[[#This Row],[2024 '[YR2024']]])</f>
        <v>63.025800000000004</v>
      </c>
      <c r="L8072" s="4">
        <f>((J8072-F8072)/Data[[#This Row],[2020 '[YR2020']]])*100</f>
        <v>5.3783655653822882</v>
      </c>
    </row>
    <row r="8073" spans="1:12" x14ac:dyDescent="0.3">
      <c r="A8073" t="s">
        <v>293</v>
      </c>
      <c r="B8073" t="s">
        <v>294</v>
      </c>
      <c r="C8073" s="5" t="s">
        <v>639</v>
      </c>
      <c r="D8073" t="s">
        <v>37</v>
      </c>
      <c r="E8073" t="s">
        <v>131</v>
      </c>
      <c r="F8073">
        <v>71.465000000000003</v>
      </c>
      <c r="G8073">
        <v>71.959999999999994</v>
      </c>
      <c r="H8073">
        <v>73.703999999999994</v>
      </c>
      <c r="I8073">
        <v>74.222999999999999</v>
      </c>
      <c r="J8073">
        <v>74.497</v>
      </c>
      <c r="K8073" s="4">
        <f>AVERAGE(Data[[#This Row],[2020 '[YR2020']]],Data[[#This Row],[2021 '[YR2021']]],Data[[#This Row],[2022 '[YR2022']]],Data[[#This Row],[2023 '[YR2023']]],Data[[#This Row],[2024 '[YR2024']]])</f>
        <v>73.169800000000009</v>
      </c>
      <c r="L8073" s="4">
        <f>((J8073-F8073)/Data[[#This Row],[2020 '[YR2020']]])*100</f>
        <v>4.2426362555096855</v>
      </c>
    </row>
    <row r="8074" spans="1:12" x14ac:dyDescent="0.3">
      <c r="A8074" t="s">
        <v>295</v>
      </c>
      <c r="B8074" t="s">
        <v>296</v>
      </c>
      <c r="C8074" s="5" t="s">
        <v>637</v>
      </c>
      <c r="D8074" t="s">
        <v>38</v>
      </c>
      <c r="E8074" t="s">
        <v>132</v>
      </c>
      <c r="F8074">
        <v>45.857044503886797</v>
      </c>
      <c r="G8074">
        <v>45.938510766238103</v>
      </c>
      <c r="H8074">
        <v>45.900030630280298</v>
      </c>
      <c r="I8074">
        <v>46.887391245548002</v>
      </c>
      <c r="J8074">
        <v>46.829146256031898</v>
      </c>
      <c r="K8074" s="4">
        <f>AVERAGE(Data[[#This Row],[2020 '[YR2020']]],Data[[#This Row],[2021 '[YR2021']]],Data[[#This Row],[2022 '[YR2022']]],Data[[#This Row],[2023 '[YR2023']]],Data[[#This Row],[2024 '[YR2024']]])</f>
        <v>46.282424680397021</v>
      </c>
      <c r="L8074" s="4">
        <f>((J8074-F8074)/Data[[#This Row],[2020 '[YR2020']]])*100</f>
        <v>2.1198526042442745</v>
      </c>
    </row>
    <row r="8075" spans="1:12" x14ac:dyDescent="0.3">
      <c r="A8075" t="s">
        <v>295</v>
      </c>
      <c r="B8075" t="s">
        <v>296</v>
      </c>
      <c r="C8075" s="5" t="s">
        <v>637</v>
      </c>
      <c r="D8075" t="s">
        <v>32</v>
      </c>
      <c r="E8075" t="s">
        <v>125</v>
      </c>
      <c r="F8075">
        <v>61.611043369386799</v>
      </c>
      <c r="G8075">
        <v>62.050908121017301</v>
      </c>
      <c r="H8075">
        <v>62.1345324526729</v>
      </c>
      <c r="I8075">
        <v>65.008398007172303</v>
      </c>
      <c r="J8075">
        <v>64.850803705606197</v>
      </c>
      <c r="K8075" s="4">
        <f>AVERAGE(Data[[#This Row],[2020 '[YR2020']]],Data[[#This Row],[2021 '[YR2021']]],Data[[#This Row],[2022 '[YR2022']]],Data[[#This Row],[2023 '[YR2023']]],Data[[#This Row],[2024 '[YR2024']]])</f>
        <v>63.131137131171101</v>
      </c>
      <c r="L8075" s="4">
        <f>((J8075-F8075)/Data[[#This Row],[2020 '[YR2020']]])*100</f>
        <v>5.2584084914704832</v>
      </c>
    </row>
    <row r="8076" spans="1:12" x14ac:dyDescent="0.3">
      <c r="A8076" t="s">
        <v>295</v>
      </c>
      <c r="B8076" t="s">
        <v>296</v>
      </c>
      <c r="C8076" s="5" t="s">
        <v>637</v>
      </c>
      <c r="D8076" t="s">
        <v>37</v>
      </c>
      <c r="E8076" t="s">
        <v>131</v>
      </c>
      <c r="F8076">
        <v>69.161559864685501</v>
      </c>
      <c r="G8076">
        <v>69.541925631460302</v>
      </c>
      <c r="H8076">
        <v>69.701606758192199</v>
      </c>
      <c r="I8076">
        <v>71.372739161040499</v>
      </c>
      <c r="J8076">
        <v>71.268603151061498</v>
      </c>
      <c r="K8076" s="4">
        <f>AVERAGE(Data[[#This Row],[2020 '[YR2020']]],Data[[#This Row],[2021 '[YR2021']]],Data[[#This Row],[2022 '[YR2022']]],Data[[#This Row],[2023 '[YR2023']]],Data[[#This Row],[2024 '[YR2024']]])</f>
        <v>70.209286913287997</v>
      </c>
      <c r="L8076" s="4">
        <f>((J8076-F8076)/Data[[#This Row],[2020 '[YR2020']]])*100</f>
        <v>3.0465525799279614</v>
      </c>
    </row>
    <row r="8077" spans="1:12" x14ac:dyDescent="0.3">
      <c r="A8077" t="s">
        <v>295</v>
      </c>
      <c r="B8077" t="s">
        <v>296</v>
      </c>
      <c r="C8077" s="5" t="s">
        <v>637</v>
      </c>
      <c r="D8077" t="s">
        <v>36</v>
      </c>
      <c r="E8077" t="s">
        <v>130</v>
      </c>
      <c r="F8077">
        <v>68.095026776583197</v>
      </c>
      <c r="G8077">
        <v>68.438307188357598</v>
      </c>
      <c r="H8077">
        <v>68.569546547476804</v>
      </c>
      <c r="I8077">
        <v>70.185024792830603</v>
      </c>
      <c r="J8077">
        <v>70.066029526929299</v>
      </c>
      <c r="K8077" s="4">
        <f>AVERAGE(Data[[#This Row],[2020 '[YR2020']]],Data[[#This Row],[2021 '[YR2021']]],Data[[#This Row],[2022 '[YR2022']]],Data[[#This Row],[2023 '[YR2023']]],Data[[#This Row],[2024 '[YR2024']]])</f>
        <v>69.070786966435492</v>
      </c>
      <c r="L8077" s="4">
        <f>((J8077-F8077)/Data[[#This Row],[2020 '[YR2020']]])*100</f>
        <v>2.8944885458564777</v>
      </c>
    </row>
    <row r="8078" spans="1:12" x14ac:dyDescent="0.3">
      <c r="A8078" t="s">
        <v>295</v>
      </c>
      <c r="B8078" t="s">
        <v>296</v>
      </c>
      <c r="C8078" s="5" t="s">
        <v>637</v>
      </c>
      <c r="D8078" t="s">
        <v>35</v>
      </c>
      <c r="E8078" t="s">
        <v>129</v>
      </c>
      <c r="F8078">
        <v>75.519308158228995</v>
      </c>
      <c r="G8078">
        <v>75.783323339944104</v>
      </c>
      <c r="H8078">
        <v>75.981376260440001</v>
      </c>
      <c r="I8078">
        <v>76.305131011600807</v>
      </c>
      <c r="J8078">
        <v>76.236804541498699</v>
      </c>
      <c r="K8078" s="4">
        <f>AVERAGE(Data[[#This Row],[2020 '[YR2020']]],Data[[#This Row],[2021 '[YR2021']]],Data[[#This Row],[2022 '[YR2022']]],Data[[#This Row],[2023 '[YR2023']]],Data[[#This Row],[2024 '[YR2024']]])</f>
        <v>75.965188662342513</v>
      </c>
      <c r="L8078" s="4">
        <f>((J8078-F8078)/Data[[#This Row],[2020 '[YR2020']]])*100</f>
        <v>0.95008336380200575</v>
      </c>
    </row>
    <row r="8079" spans="1:12" x14ac:dyDescent="0.3">
      <c r="A8079" t="s">
        <v>295</v>
      </c>
      <c r="B8079" t="s">
        <v>296</v>
      </c>
      <c r="C8079" s="5" t="s">
        <v>637</v>
      </c>
      <c r="D8079" t="s">
        <v>34</v>
      </c>
      <c r="E8079" t="s">
        <v>128</v>
      </c>
      <c r="F8079">
        <v>74.758515880058098</v>
      </c>
      <c r="G8079">
        <v>74.998403675163601</v>
      </c>
      <c r="H8079">
        <v>75.174803331110496</v>
      </c>
      <c r="I8079">
        <v>75.491725469659698</v>
      </c>
      <c r="J8079">
        <v>75.406912175336998</v>
      </c>
      <c r="K8079" s="4">
        <f>AVERAGE(Data[[#This Row],[2020 '[YR2020']]],Data[[#This Row],[2021 '[YR2021']]],Data[[#This Row],[2022 '[YR2022']]],Data[[#This Row],[2023 '[YR2023']]],Data[[#This Row],[2024 '[YR2024']]])</f>
        <v>75.166072106265773</v>
      </c>
      <c r="L8079" s="4">
        <f>((J8079-F8079)/Data[[#This Row],[2020 '[YR2020']]])*100</f>
        <v>0.86732098363105725</v>
      </c>
    </row>
    <row r="8080" spans="1:12" x14ac:dyDescent="0.3">
      <c r="A8080" t="s">
        <v>295</v>
      </c>
      <c r="B8080" t="s">
        <v>296</v>
      </c>
      <c r="C8080" s="5" t="s">
        <v>637</v>
      </c>
      <c r="D8080" t="s">
        <v>33</v>
      </c>
      <c r="E8080" t="s">
        <v>126</v>
      </c>
      <c r="F8080">
        <v>62.903765171657099</v>
      </c>
      <c r="G8080">
        <v>63.393728269060503</v>
      </c>
      <c r="H8080">
        <v>63.511535927834402</v>
      </c>
      <c r="I8080">
        <v>66.499422500372106</v>
      </c>
      <c r="J8080">
        <v>66.353920014194799</v>
      </c>
      <c r="K8080" s="4">
        <f>AVERAGE(Data[[#This Row],[2020 '[YR2020']]],Data[[#This Row],[2021 '[YR2021']]],Data[[#This Row],[2022 '[YR2022']]],Data[[#This Row],[2023 '[YR2023']]],Data[[#This Row],[2024 '[YR2024']]])</f>
        <v>64.532474376623767</v>
      </c>
      <c r="L8080" s="4">
        <f>((J8080-F8080)/Data[[#This Row],[2020 '[YR2020']]])*100</f>
        <v>5.4848145148746283</v>
      </c>
    </row>
    <row r="8081" spans="1:12" x14ac:dyDescent="0.3">
      <c r="A8081" t="s">
        <v>295</v>
      </c>
      <c r="B8081" t="s">
        <v>296</v>
      </c>
      <c r="C8081" s="5" t="s">
        <v>637</v>
      </c>
      <c r="D8081" t="s">
        <v>13</v>
      </c>
      <c r="E8081" t="s">
        <v>118</v>
      </c>
      <c r="F8081">
        <v>44.553001625025601</v>
      </c>
      <c r="G8081">
        <v>44.339852742098998</v>
      </c>
      <c r="H8081">
        <v>44.7587523113503</v>
      </c>
      <c r="I8081">
        <v>45.839588386056498</v>
      </c>
      <c r="J8081">
        <v>45.668738467245298</v>
      </c>
      <c r="K8081" s="4">
        <f>AVERAGE(Data[[#This Row],[2020 '[YR2020']]],Data[[#This Row],[2021 '[YR2021']]],Data[[#This Row],[2022 '[YR2022']]],Data[[#This Row],[2023 '[YR2023']]],Data[[#This Row],[2024 '[YR2024']]])</f>
        <v>45.03198670635534</v>
      </c>
      <c r="L8081" s="4">
        <f>((J8081-F8081)/Data[[#This Row],[2020 '[YR2020']]])*100</f>
        <v>2.5042910724851879</v>
      </c>
    </row>
    <row r="8082" spans="1:12" x14ac:dyDescent="0.3">
      <c r="A8082" t="s">
        <v>295</v>
      </c>
      <c r="B8082" t="s">
        <v>296</v>
      </c>
      <c r="C8082" s="5" t="s">
        <v>637</v>
      </c>
      <c r="D8082" t="s">
        <v>30</v>
      </c>
      <c r="E8082" t="s">
        <v>122</v>
      </c>
      <c r="F8082">
        <v>53.5801919812859</v>
      </c>
      <c r="G8082">
        <v>52.611878799709103</v>
      </c>
      <c r="H8082">
        <v>52.415366315203698</v>
      </c>
      <c r="I8082">
        <v>51.917548005156704</v>
      </c>
      <c r="J8082">
        <v>51.672064375000801</v>
      </c>
      <c r="K8082" s="4">
        <f>AVERAGE(Data[[#This Row],[2020 '[YR2020']]],Data[[#This Row],[2021 '[YR2021']]],Data[[#This Row],[2022 '[YR2022']]],Data[[#This Row],[2023 '[YR2023']]],Data[[#This Row],[2024 '[YR2024']]])</f>
        <v>52.43940989527124</v>
      </c>
      <c r="L8082" s="4">
        <f>((J8082-F8082)/Data[[#This Row],[2020 '[YR2020']]])*100</f>
        <v>-3.5612556352010758</v>
      </c>
    </row>
    <row r="8083" spans="1:12" x14ac:dyDescent="0.3">
      <c r="A8083" t="s">
        <v>295</v>
      </c>
      <c r="B8083" t="s">
        <v>296</v>
      </c>
      <c r="C8083" s="5" t="s">
        <v>637</v>
      </c>
      <c r="D8083" t="s">
        <v>29</v>
      </c>
      <c r="E8083" t="s">
        <v>121</v>
      </c>
      <c r="F8083">
        <v>46.191934878557497</v>
      </c>
      <c r="G8083">
        <v>46.044792385403099</v>
      </c>
      <c r="H8083">
        <v>45.735697433008198</v>
      </c>
      <c r="I8083">
        <v>48.221240938780802</v>
      </c>
      <c r="J8083">
        <v>47.907220195083802</v>
      </c>
      <c r="K8083" s="4">
        <f>AVERAGE(Data[[#This Row],[2020 '[YR2020']]],Data[[#This Row],[2021 '[YR2021']]],Data[[#This Row],[2022 '[YR2022']]],Data[[#This Row],[2023 '[YR2023']]],Data[[#This Row],[2024 '[YR2024']]])</f>
        <v>46.82017716616668</v>
      </c>
      <c r="L8083" s="4">
        <f>((J8083-F8083)/Data[[#This Row],[2020 '[YR2020']]])*100</f>
        <v>3.7133870253236534</v>
      </c>
    </row>
    <row r="8084" spans="1:12" x14ac:dyDescent="0.3">
      <c r="A8084" t="s">
        <v>295</v>
      </c>
      <c r="B8084" t="s">
        <v>296</v>
      </c>
      <c r="C8084" s="5" t="s">
        <v>637</v>
      </c>
      <c r="D8084" t="s">
        <v>12</v>
      </c>
      <c r="E8084" t="s">
        <v>117</v>
      </c>
      <c r="F8084">
        <v>48.169068725772902</v>
      </c>
      <c r="G8084">
        <v>47.642415586986701</v>
      </c>
      <c r="H8084">
        <v>48.1261845725912</v>
      </c>
      <c r="I8084">
        <v>47.861866274843003</v>
      </c>
      <c r="J8084">
        <v>47.754427034312499</v>
      </c>
      <c r="K8084" s="4">
        <f>AVERAGE(Data[[#This Row],[2020 '[YR2020']]],Data[[#This Row],[2021 '[YR2021']]],Data[[#This Row],[2022 '[YR2022']]],Data[[#This Row],[2023 '[YR2023']]],Data[[#This Row],[2024 '[YR2024']]])</f>
        <v>47.910792438901261</v>
      </c>
      <c r="L8084" s="4">
        <f>((J8084-F8084)/Data[[#This Row],[2020 '[YR2020']]])*100</f>
        <v>-0.86080487422533214</v>
      </c>
    </row>
    <row r="8085" spans="1:12" x14ac:dyDescent="0.3">
      <c r="A8085" t="s">
        <v>295</v>
      </c>
      <c r="B8085" t="s">
        <v>296</v>
      </c>
      <c r="C8085" s="5" t="s">
        <v>637</v>
      </c>
      <c r="D8085" t="s">
        <v>11</v>
      </c>
      <c r="E8085" t="s">
        <v>116</v>
      </c>
      <c r="F8085">
        <v>40.889958312437301</v>
      </c>
      <c r="G8085">
        <v>40.993353698886096</v>
      </c>
      <c r="H8085">
        <v>41.345205165797303</v>
      </c>
      <c r="I8085">
        <v>43.788727202418997</v>
      </c>
      <c r="J8085">
        <v>43.552344616560802</v>
      </c>
      <c r="K8085" s="4">
        <f>AVERAGE(Data[[#This Row],[2020 '[YR2020']]],Data[[#This Row],[2021 '[YR2021']]],Data[[#This Row],[2022 '[YR2022']]],Data[[#This Row],[2023 '[YR2023']]],Data[[#This Row],[2024 '[YR2024']]])</f>
        <v>42.113917799220097</v>
      </c>
      <c r="L8085" s="4">
        <f>((J8085-F8085)/Data[[#This Row],[2020 '[YR2020']]])*100</f>
        <v>6.5111005586760307</v>
      </c>
    </row>
    <row r="8086" spans="1:12" x14ac:dyDescent="0.3">
      <c r="A8086" t="s">
        <v>295</v>
      </c>
      <c r="B8086" t="s">
        <v>296</v>
      </c>
      <c r="C8086" s="5" t="s">
        <v>637</v>
      </c>
      <c r="D8086" t="s">
        <v>10</v>
      </c>
      <c r="E8086" t="s">
        <v>115</v>
      </c>
      <c r="F8086">
        <v>63.462227192391602</v>
      </c>
      <c r="G8086">
        <v>63.656020328057998</v>
      </c>
      <c r="H8086">
        <v>64.319570234218702</v>
      </c>
      <c r="I8086">
        <v>66.052855623621397</v>
      </c>
      <c r="J8086">
        <v>65.985511547330105</v>
      </c>
      <c r="K8086" s="4">
        <f>AVERAGE(Data[[#This Row],[2020 '[YR2020']]],Data[[#This Row],[2021 '[YR2021']]],Data[[#This Row],[2022 '[YR2022']]],Data[[#This Row],[2023 '[YR2023']]],Data[[#This Row],[2024 '[YR2024']]])</f>
        <v>64.695236985123955</v>
      </c>
      <c r="L8086" s="4">
        <f>((J8086-F8086)/Data[[#This Row],[2020 '[YR2020']]])*100</f>
        <v>3.9760412871879431</v>
      </c>
    </row>
    <row r="8087" spans="1:12" x14ac:dyDescent="0.3">
      <c r="A8087" t="s">
        <v>295</v>
      </c>
      <c r="B8087" t="s">
        <v>296</v>
      </c>
      <c r="C8087" s="5" t="s">
        <v>637</v>
      </c>
      <c r="D8087" t="s">
        <v>9</v>
      </c>
      <c r="E8087" t="s">
        <v>114</v>
      </c>
      <c r="F8087">
        <v>70.004182336287897</v>
      </c>
      <c r="G8087">
        <v>70.2692903305973</v>
      </c>
      <c r="H8087">
        <v>71.100411591496197</v>
      </c>
      <c r="I8087">
        <v>71.561920703413804</v>
      </c>
      <c r="J8087">
        <v>71.508365993456096</v>
      </c>
      <c r="K8087" s="4">
        <f>AVERAGE(Data[[#This Row],[2020 '[YR2020']]],Data[[#This Row],[2021 '[YR2021']]],Data[[#This Row],[2022 '[YR2022']]],Data[[#This Row],[2023 '[YR2023']]],Data[[#This Row],[2024 '[YR2024']]])</f>
        <v>70.888834191050265</v>
      </c>
      <c r="L8087" s="4">
        <f>((J8087-F8087)/Data[[#This Row],[2020 '[YR2020']]])*100</f>
        <v>2.148705415831246</v>
      </c>
    </row>
    <row r="8088" spans="1:12" x14ac:dyDescent="0.3">
      <c r="A8088" t="s">
        <v>295</v>
      </c>
      <c r="B8088" t="s">
        <v>296</v>
      </c>
      <c r="C8088" s="5" t="s">
        <v>637</v>
      </c>
      <c r="D8088" t="s">
        <v>39</v>
      </c>
      <c r="E8088" t="s">
        <v>133</v>
      </c>
      <c r="F8088">
        <v>461764073</v>
      </c>
      <c r="G8088">
        <v>478547841</v>
      </c>
      <c r="H8088">
        <v>494174387</v>
      </c>
      <c r="I8088">
        <v>500504571</v>
      </c>
      <c r="J8088">
        <v>510174604</v>
      </c>
      <c r="K8088" s="4">
        <f>AVERAGE(Data[[#This Row],[2020 '[YR2020']]],Data[[#This Row],[2021 '[YR2021']]],Data[[#This Row],[2022 '[YR2022']]],Data[[#This Row],[2023 '[YR2023']]],Data[[#This Row],[2024 '[YR2024']]])</f>
        <v>489033095.19999999</v>
      </c>
      <c r="L8088" s="4">
        <f>((J8088-F8088)/Data[[#This Row],[2020 '[YR2020']]])*100</f>
        <v>10.483823629994706</v>
      </c>
    </row>
    <row r="8089" spans="1:12" x14ac:dyDescent="0.3">
      <c r="A8089" t="s">
        <v>295</v>
      </c>
      <c r="B8089" t="s">
        <v>296</v>
      </c>
      <c r="C8089" s="5" t="s">
        <v>637</v>
      </c>
      <c r="D8089" t="s">
        <v>31</v>
      </c>
      <c r="E8089" t="s">
        <v>123</v>
      </c>
      <c r="F8089">
        <v>49.910034174425398</v>
      </c>
      <c r="G8089">
        <v>49.3503130181968</v>
      </c>
      <c r="H8089">
        <v>49.098422637978103</v>
      </c>
      <c r="I8089">
        <v>50.082441289751799</v>
      </c>
      <c r="J8089">
        <v>49.8032801647771</v>
      </c>
      <c r="K8089" s="4">
        <f>AVERAGE(Data[[#This Row],[2020 '[YR2020']]],Data[[#This Row],[2021 '[YR2021']]],Data[[#This Row],[2022 '[YR2022']]],Data[[#This Row],[2023 '[YR2023']]],Data[[#This Row],[2024 '[YR2024']]])</f>
        <v>49.648898257025834</v>
      </c>
      <c r="L8089" s="4">
        <f>((J8089-F8089)/Data[[#This Row],[2020 '[YR2020']]])*100</f>
        <v>-0.21389288028778966</v>
      </c>
    </row>
    <row r="8090" spans="1:12" x14ac:dyDescent="0.3">
      <c r="A8090" t="s">
        <v>295</v>
      </c>
      <c r="B8090" t="s">
        <v>296</v>
      </c>
      <c r="C8090" s="5" t="s">
        <v>637</v>
      </c>
      <c r="D8090" t="s">
        <v>49</v>
      </c>
      <c r="E8090" t="s">
        <v>182</v>
      </c>
      <c r="F8090">
        <v>300153</v>
      </c>
      <c r="G8090">
        <v>37923</v>
      </c>
      <c r="H8090">
        <v>-302237</v>
      </c>
      <c r="I8090">
        <v>-662302</v>
      </c>
      <c r="J8090">
        <v>-680868</v>
      </c>
      <c r="K8090" s="4">
        <f>AVERAGE(Data[[#This Row],[2020 '[YR2020']]],Data[[#This Row],[2021 '[YR2021']]],Data[[#This Row],[2022 '[YR2022']]],Data[[#This Row],[2023 '[YR2023']]],Data[[#This Row],[2024 '[YR2024']]])</f>
        <v>-261466.2</v>
      </c>
      <c r="L8090" s="4">
        <f>((J8090-F8090)/Data[[#This Row],[2020 '[YR2020']]])*100</f>
        <v>-326.840311441165</v>
      </c>
    </row>
    <row r="8091" spans="1:12" x14ac:dyDescent="0.3">
      <c r="A8091" t="s">
        <v>295</v>
      </c>
      <c r="B8091" t="s">
        <v>296</v>
      </c>
      <c r="C8091" s="5" t="s">
        <v>637</v>
      </c>
      <c r="D8091" t="s">
        <v>83</v>
      </c>
      <c r="E8091" t="s">
        <v>172</v>
      </c>
      <c r="F8091">
        <v>30.075967160603401</v>
      </c>
      <c r="G8091">
        <v>29.160618781276501</v>
      </c>
      <c r="H8091">
        <v>28.7410215251092</v>
      </c>
      <c r="I8091">
        <v>28.421942376591499</v>
      </c>
      <c r="J8091">
        <v>28.355716927469199</v>
      </c>
      <c r="K8091" s="4">
        <f>AVERAGE(Data[[#This Row],[2020 '[YR2020']]],Data[[#This Row],[2021 '[YR2021']]],Data[[#This Row],[2022 '[YR2022']]],Data[[#This Row],[2023 '[YR2023']]],Data[[#This Row],[2024 '[YR2024']]])</f>
        <v>28.951053354209961</v>
      </c>
      <c r="L8091" s="4">
        <f>((J8091-F8091)/Data[[#This Row],[2020 '[YR2020']]])*100</f>
        <v>-5.7196838390871854</v>
      </c>
    </row>
    <row r="8092" spans="1:12" x14ac:dyDescent="0.3">
      <c r="A8092" t="s">
        <v>295</v>
      </c>
      <c r="B8092" t="s">
        <v>296</v>
      </c>
      <c r="C8092" s="5" t="s">
        <v>637</v>
      </c>
      <c r="D8092" t="s">
        <v>63</v>
      </c>
      <c r="E8092" t="s">
        <v>190</v>
      </c>
      <c r="F8092">
        <v>15.4422151248963</v>
      </c>
      <c r="G8092">
        <v>15.593394539737201</v>
      </c>
      <c r="H8092">
        <v>15.7576514665208</v>
      </c>
      <c r="I8092">
        <v>15.9366484017203</v>
      </c>
      <c r="J8092">
        <v>16.125881016627101</v>
      </c>
      <c r="K8092" s="4">
        <f>AVERAGE(Data[[#This Row],[2020 '[YR2020']]],Data[[#This Row],[2021 '[YR2021']]],Data[[#This Row],[2022 '[YR2022']]],Data[[#This Row],[2023 '[YR2023']]],Data[[#This Row],[2024 '[YR2024']]])</f>
        <v>15.771158109900341</v>
      </c>
      <c r="L8092" s="4">
        <f>((J8092-F8092)/Data[[#This Row],[2020 '[YR2020']]])*100</f>
        <v>4.4272527367435686</v>
      </c>
    </row>
    <row r="8093" spans="1:12" x14ac:dyDescent="0.3">
      <c r="A8093" t="s">
        <v>295</v>
      </c>
      <c r="B8093" t="s">
        <v>296</v>
      </c>
      <c r="C8093" s="5" t="s">
        <v>637</v>
      </c>
      <c r="D8093" t="s">
        <v>8</v>
      </c>
      <c r="E8093" t="s">
        <v>119</v>
      </c>
      <c r="F8093">
        <v>57.096737200454697</v>
      </c>
      <c r="G8093">
        <v>57.216825509513299</v>
      </c>
      <c r="H8093">
        <v>57.713876391226499</v>
      </c>
      <c r="I8093">
        <v>60.678845291491399</v>
      </c>
      <c r="J8093">
        <v>60.592846174307802</v>
      </c>
      <c r="K8093" s="4">
        <f>AVERAGE(Data[[#This Row],[2020 '[YR2020']]],Data[[#This Row],[2021 '[YR2021']]],Data[[#This Row],[2022 '[YR2022']]],Data[[#This Row],[2023 '[YR2023']]],Data[[#This Row],[2024 '[YR2024']]])</f>
        <v>58.659826113398744</v>
      </c>
      <c r="L8093" s="4">
        <f>((J8093-F8093)/Data[[#This Row],[2020 '[YR2020']]])*100</f>
        <v>6.1231326784558586</v>
      </c>
    </row>
    <row r="8094" spans="1:12" x14ac:dyDescent="0.3">
      <c r="A8094" t="s">
        <v>295</v>
      </c>
      <c r="B8094" t="s">
        <v>296</v>
      </c>
      <c r="C8094" s="5" t="s">
        <v>637</v>
      </c>
      <c r="D8094" t="s">
        <v>92</v>
      </c>
      <c r="E8094" t="s">
        <v>166</v>
      </c>
      <c r="F8094">
        <v>6.8033095256770002</v>
      </c>
      <c r="G8094">
        <v>6.9876633959166998</v>
      </c>
      <c r="H8094">
        <v>6.1980185318366203</v>
      </c>
      <c r="I8094">
        <v>5.8877536169440097</v>
      </c>
      <c r="J8094">
        <v>5.8235253670849598</v>
      </c>
      <c r="K8094" s="4">
        <f>AVERAGE(Data[[#This Row],[2020 '[YR2020']]],Data[[#This Row],[2021 '[YR2021']]],Data[[#This Row],[2022 '[YR2022']]],Data[[#This Row],[2023 '[YR2023']]],Data[[#This Row],[2024 '[YR2024']]])</f>
        <v>6.3400540874918576</v>
      </c>
      <c r="L8094" s="4">
        <f>((J8094-F8094)/Data[[#This Row],[2020 '[YR2020']]])*100</f>
        <v>-14.401581390559201</v>
      </c>
    </row>
    <row r="8095" spans="1:12" x14ac:dyDescent="0.3">
      <c r="A8095" t="s">
        <v>295</v>
      </c>
      <c r="B8095" t="s">
        <v>296</v>
      </c>
      <c r="C8095" s="5" t="s">
        <v>637</v>
      </c>
      <c r="D8095" t="s">
        <v>91</v>
      </c>
      <c r="E8095" t="s">
        <v>165</v>
      </c>
      <c r="F8095">
        <v>6.3595032998990799</v>
      </c>
      <c r="G8095">
        <v>6.3056688982862497</v>
      </c>
      <c r="H8095">
        <v>5.42012144767929</v>
      </c>
      <c r="I8095">
        <v>5.2058217046930997</v>
      </c>
      <c r="J8095">
        <v>5.1700478341253602</v>
      </c>
      <c r="K8095" s="4">
        <f>AVERAGE(Data[[#This Row],[2020 '[YR2020']]],Data[[#This Row],[2021 '[YR2021']]],Data[[#This Row],[2022 '[YR2022']]],Data[[#This Row],[2023 '[YR2023']]],Data[[#This Row],[2024 '[YR2024']]])</f>
        <v>5.6922326369366161</v>
      </c>
      <c r="L8095" s="4">
        <f>((J8095-F8095)/Data[[#This Row],[2020 '[YR2020']]])*100</f>
        <v>-18.703590668670543</v>
      </c>
    </row>
    <row r="8096" spans="1:12" x14ac:dyDescent="0.3">
      <c r="A8096" t="s">
        <v>295</v>
      </c>
      <c r="B8096" t="s">
        <v>296</v>
      </c>
      <c r="C8096" s="5" t="s">
        <v>637</v>
      </c>
      <c r="D8096" t="s">
        <v>90</v>
      </c>
      <c r="E8096" t="s">
        <v>164</v>
      </c>
      <c r="F8096">
        <v>7.3272791631473702</v>
      </c>
      <c r="G8096">
        <v>7.7903956852387903</v>
      </c>
      <c r="H8096">
        <v>7.1147102851723103</v>
      </c>
      <c r="I8096">
        <v>6.6599937260714102</v>
      </c>
      <c r="J8096">
        <v>6.5657261641728999</v>
      </c>
      <c r="K8096" s="4">
        <f>AVERAGE(Data[[#This Row],[2020 '[YR2020']]],Data[[#This Row],[2021 '[YR2021']]],Data[[#This Row],[2022 '[YR2022']]],Data[[#This Row],[2023 '[YR2023']]],Data[[#This Row],[2024 '[YR2024']]])</f>
        <v>7.0916210047605563</v>
      </c>
      <c r="L8096" s="4">
        <f>((J8096-F8096)/Data[[#This Row],[2020 '[YR2020']]])*100</f>
        <v>-10.393394082822848</v>
      </c>
    </row>
    <row r="8097" spans="1:12" x14ac:dyDescent="0.3">
      <c r="A8097" t="s">
        <v>295</v>
      </c>
      <c r="B8097" t="s">
        <v>296</v>
      </c>
      <c r="C8097" s="5" t="s">
        <v>637</v>
      </c>
      <c r="D8097" t="s">
        <v>87</v>
      </c>
      <c r="E8097" t="s">
        <v>176</v>
      </c>
      <c r="F8097">
        <v>16.3505686040101</v>
      </c>
      <c r="G8097">
        <v>16.4113969245021</v>
      </c>
      <c r="H8097">
        <v>16.4554346185725</v>
      </c>
      <c r="I8097">
        <v>16.817600175582399</v>
      </c>
      <c r="J8097">
        <v>17.022471024793699</v>
      </c>
      <c r="K8097" s="4">
        <f>AVERAGE(Data[[#This Row],[2020 '[YR2020']]],Data[[#This Row],[2021 '[YR2021']]],Data[[#This Row],[2022 '[YR2022']]],Data[[#This Row],[2023 '[YR2023']]],Data[[#This Row],[2024 '[YR2024']]])</f>
        <v>16.611494269492162</v>
      </c>
      <c r="L8097" s="4">
        <f>((J8097-F8097)/Data[[#This Row],[2020 '[YR2020']]])*100</f>
        <v>4.1093520173898428</v>
      </c>
    </row>
    <row r="8098" spans="1:12" x14ac:dyDescent="0.3">
      <c r="A8098" t="s">
        <v>295</v>
      </c>
      <c r="B8098" t="s">
        <v>296</v>
      </c>
      <c r="C8098" s="5" t="s">
        <v>637</v>
      </c>
      <c r="D8098" t="s">
        <v>86</v>
      </c>
      <c r="E8098" t="s">
        <v>175</v>
      </c>
      <c r="F8098">
        <v>13.3417419054469</v>
      </c>
      <c r="G8098">
        <v>13.3951730969089</v>
      </c>
      <c r="H8098">
        <v>13.414155600789</v>
      </c>
      <c r="I8098">
        <v>13.6661641667904</v>
      </c>
      <c r="J8098">
        <v>13.800371606052201</v>
      </c>
      <c r="K8098" s="4">
        <f>AVERAGE(Data[[#This Row],[2020 '[YR2020']]],Data[[#This Row],[2021 '[YR2021']]],Data[[#This Row],[2022 '[YR2022']]],Data[[#This Row],[2023 '[YR2023']]],Data[[#This Row],[2024 '[YR2024']]])</f>
        <v>13.523521275197481</v>
      </c>
      <c r="L8098" s="4">
        <f>((J8098-F8098)/Data[[#This Row],[2020 '[YR2020']]])*100</f>
        <v>3.437554884928931</v>
      </c>
    </row>
    <row r="8099" spans="1:12" x14ac:dyDescent="0.3">
      <c r="A8099" t="s">
        <v>295</v>
      </c>
      <c r="B8099" t="s">
        <v>296</v>
      </c>
      <c r="C8099" s="5" t="s">
        <v>637</v>
      </c>
      <c r="D8099" t="s">
        <v>85</v>
      </c>
      <c r="E8099" t="s">
        <v>174</v>
      </c>
      <c r="F8099">
        <v>24.132436368500699</v>
      </c>
      <c r="G8099">
        <v>23.427714093530401</v>
      </c>
      <c r="H8099">
        <v>23.076343955751199</v>
      </c>
      <c r="I8099">
        <v>22.898263418828101</v>
      </c>
      <c r="J8099">
        <v>22.838300820145299</v>
      </c>
      <c r="K8099" s="4">
        <f>AVERAGE(Data[[#This Row],[2020 '[YR2020']]],Data[[#This Row],[2021 '[YR2021']]],Data[[#This Row],[2022 '[YR2022']]],Data[[#This Row],[2023 '[YR2023']]],Data[[#This Row],[2024 '[YR2024']]])</f>
        <v>23.274611731351136</v>
      </c>
      <c r="L8099" s="4">
        <f>((J8099-F8099)/Data[[#This Row],[2020 '[YR2020']]])*100</f>
        <v>-5.3626394309883816</v>
      </c>
    </row>
    <row r="8100" spans="1:12" x14ac:dyDescent="0.3">
      <c r="A8100" t="s">
        <v>295</v>
      </c>
      <c r="B8100" t="s">
        <v>296</v>
      </c>
      <c r="C8100" s="5" t="s">
        <v>637</v>
      </c>
      <c r="D8100" t="s">
        <v>84</v>
      </c>
      <c r="E8100" t="s">
        <v>173</v>
      </c>
      <c r="F8100">
        <v>18.265451385942399</v>
      </c>
      <c r="G8100">
        <v>17.770574717647499</v>
      </c>
      <c r="H8100">
        <v>17.488616624996698</v>
      </c>
      <c r="I8100">
        <v>17.4516092762528</v>
      </c>
      <c r="J8100">
        <v>17.400504053696199</v>
      </c>
      <c r="K8100" s="4">
        <f>AVERAGE(Data[[#This Row],[2020 '[YR2020']]],Data[[#This Row],[2021 '[YR2021']]],Data[[#This Row],[2022 '[YR2022']]],Data[[#This Row],[2023 '[YR2023']]],Data[[#This Row],[2024 '[YR2024']]])</f>
        <v>17.675351211707117</v>
      </c>
      <c r="L8100" s="4">
        <f>((J8100-F8100)/Data[[#This Row],[2020 '[YR2020']]])*100</f>
        <v>-4.7354281806136305</v>
      </c>
    </row>
    <row r="8101" spans="1:12" x14ac:dyDescent="0.3">
      <c r="A8101" t="s">
        <v>295</v>
      </c>
      <c r="B8101" t="s">
        <v>296</v>
      </c>
      <c r="C8101" s="5" t="s">
        <v>637</v>
      </c>
      <c r="D8101" t="s">
        <v>77</v>
      </c>
      <c r="E8101" t="s">
        <v>147</v>
      </c>
      <c r="F8101">
        <v>83.682891342811502</v>
      </c>
      <c r="G8101">
        <v>84.049709127593403</v>
      </c>
      <c r="H8101">
        <v>83.994437845700801</v>
      </c>
      <c r="I8101">
        <v>86.845587122733903</v>
      </c>
      <c r="J8101">
        <v>86.7484966719162</v>
      </c>
      <c r="K8101" s="4">
        <f>AVERAGE(Data[[#This Row],[2020 '[YR2020']]],Data[[#This Row],[2021 '[YR2021']]],Data[[#This Row],[2022 '[YR2022']]],Data[[#This Row],[2023 '[YR2023']]],Data[[#This Row],[2024 '[YR2024']]])</f>
        <v>85.06422442215117</v>
      </c>
      <c r="L8101" s="4">
        <f>((J8101-F8101)/Data[[#This Row],[2020 '[YR2020']]])*100</f>
        <v>3.6633597141693874</v>
      </c>
    </row>
    <row r="8102" spans="1:12" x14ac:dyDescent="0.3">
      <c r="A8102" t="s">
        <v>295</v>
      </c>
      <c r="B8102" t="s">
        <v>296</v>
      </c>
      <c r="C8102" s="5" t="s">
        <v>637</v>
      </c>
      <c r="D8102" t="s">
        <v>76</v>
      </c>
      <c r="E8102" t="s">
        <v>161</v>
      </c>
      <c r="F8102">
        <v>24.8685901179769</v>
      </c>
      <c r="G8102">
        <v>25.925053028517599</v>
      </c>
      <c r="H8102">
        <v>26.338206515482899</v>
      </c>
      <c r="I8102">
        <v>27.033997655334101</v>
      </c>
      <c r="J8102">
        <v>26.877657061880001</v>
      </c>
      <c r="K8102" s="4">
        <f>AVERAGE(Data[[#This Row],[2020 '[YR2020']]],Data[[#This Row],[2021 '[YR2021']]],Data[[#This Row],[2022 '[YR2022']]],Data[[#This Row],[2023 '[YR2023']]],Data[[#This Row],[2024 '[YR2024']]])</f>
        <v>26.208700875838304</v>
      </c>
      <c r="L8102" s="4">
        <f>((J8102-F8102)/Data[[#This Row],[2020 '[YR2020']]])*100</f>
        <v>8.0787327885178115</v>
      </c>
    </row>
    <row r="8103" spans="1:12" x14ac:dyDescent="0.3">
      <c r="A8103" t="s">
        <v>295</v>
      </c>
      <c r="B8103" t="s">
        <v>296</v>
      </c>
      <c r="C8103" s="5" t="s">
        <v>637</v>
      </c>
      <c r="D8103" t="s">
        <v>73</v>
      </c>
      <c r="E8103" t="s">
        <v>158</v>
      </c>
      <c r="F8103">
        <v>6.35</v>
      </c>
      <c r="G8103">
        <v>6.22</v>
      </c>
      <c r="H8103">
        <v>6.1</v>
      </c>
      <c r="I8103">
        <v>5.98</v>
      </c>
      <c r="J8103">
        <v>5.86</v>
      </c>
      <c r="K8103" s="4">
        <f>AVERAGE(Data[[#This Row],[2020 '[YR2020']]],Data[[#This Row],[2021 '[YR2021']]],Data[[#This Row],[2022 '[YR2022']]],Data[[#This Row],[2023 '[YR2023']]],Data[[#This Row],[2024 '[YR2024']]])</f>
        <v>6.1020000000000003</v>
      </c>
      <c r="L8103" s="4">
        <f>((J8103-F8103)/Data[[#This Row],[2020 '[YR2020']]])*100</f>
        <v>-7.716535433070856</v>
      </c>
    </row>
    <row r="8104" spans="1:12" x14ac:dyDescent="0.3">
      <c r="A8104" t="s">
        <v>295</v>
      </c>
      <c r="B8104" t="s">
        <v>296</v>
      </c>
      <c r="C8104" s="5" t="s">
        <v>637</v>
      </c>
      <c r="D8104" t="s">
        <v>72</v>
      </c>
      <c r="E8104" t="s">
        <v>157</v>
      </c>
      <c r="F8104">
        <v>17.05</v>
      </c>
      <c r="G8104">
        <v>16.71</v>
      </c>
      <c r="H8104">
        <v>16.38</v>
      </c>
      <c r="I8104">
        <v>16.059999999999999</v>
      </c>
      <c r="J8104">
        <v>15.74</v>
      </c>
      <c r="K8104" s="4">
        <f>AVERAGE(Data[[#This Row],[2020 '[YR2020']]],Data[[#This Row],[2021 '[YR2021']]],Data[[#This Row],[2022 '[YR2022']]],Data[[#This Row],[2023 '[YR2023']]],Data[[#This Row],[2024 '[YR2024']]])</f>
        <v>16.387999999999998</v>
      </c>
      <c r="L8104" s="4">
        <f>((J8104-F8104)/Data[[#This Row],[2020 '[YR2020']]])*100</f>
        <v>-7.6832844574780079</v>
      </c>
    </row>
    <row r="8105" spans="1:12" x14ac:dyDescent="0.3">
      <c r="A8105" t="s">
        <v>295</v>
      </c>
      <c r="B8105" t="s">
        <v>296</v>
      </c>
      <c r="C8105" s="5" t="s">
        <v>637</v>
      </c>
      <c r="D8105" t="s">
        <v>71</v>
      </c>
      <c r="E8105" t="s">
        <v>156</v>
      </c>
      <c r="F8105">
        <v>32</v>
      </c>
      <c r="G8105">
        <v>31.86</v>
      </c>
      <c r="H8105">
        <v>32.01</v>
      </c>
      <c r="I8105">
        <v>32.130000000000003</v>
      </c>
      <c r="J8105">
        <v>32.29</v>
      </c>
      <c r="K8105" s="4">
        <f>AVERAGE(Data[[#This Row],[2020 '[YR2020']]],Data[[#This Row],[2021 '[YR2021']]],Data[[#This Row],[2022 '[YR2022']]],Data[[#This Row],[2023 '[YR2023']]],Data[[#This Row],[2024 '[YR2024']]])</f>
        <v>32.058</v>
      </c>
      <c r="L8105" s="4">
        <f>((J8105-F8105)/Data[[#This Row],[2020 '[YR2020']]])*100</f>
        <v>0.90624999999999734</v>
      </c>
    </row>
    <row r="8106" spans="1:12" x14ac:dyDescent="0.3">
      <c r="A8106" t="s">
        <v>295</v>
      </c>
      <c r="B8106" t="s">
        <v>296</v>
      </c>
      <c r="C8106" s="5" t="s">
        <v>637</v>
      </c>
      <c r="D8106" t="s">
        <v>69</v>
      </c>
      <c r="E8106" t="s">
        <v>154</v>
      </c>
      <c r="F8106">
        <v>1.5</v>
      </c>
      <c r="G8106">
        <v>1.45</v>
      </c>
      <c r="H8106">
        <v>1.4</v>
      </c>
      <c r="I8106">
        <v>1.35</v>
      </c>
      <c r="J8106">
        <v>1.3</v>
      </c>
      <c r="K8106" s="4">
        <f>AVERAGE(Data[[#This Row],[2020 '[YR2020']]],Data[[#This Row],[2021 '[YR2021']]],Data[[#This Row],[2022 '[YR2022']]],Data[[#This Row],[2023 '[YR2023']]],Data[[#This Row],[2024 '[YR2024']]])</f>
        <v>1.4</v>
      </c>
      <c r="L8106" s="4">
        <f>((J8106-F8106)/Data[[#This Row],[2020 '[YR2020']]])*100</f>
        <v>-13.33333333333333</v>
      </c>
    </row>
    <row r="8107" spans="1:12" x14ac:dyDescent="0.3">
      <c r="A8107" t="s">
        <v>295</v>
      </c>
      <c r="B8107" t="s">
        <v>296</v>
      </c>
      <c r="C8107" s="5" t="s">
        <v>637</v>
      </c>
      <c r="D8107" t="s">
        <v>68</v>
      </c>
      <c r="E8107" t="s">
        <v>153</v>
      </c>
      <c r="F8107">
        <v>3.08</v>
      </c>
      <c r="G8107">
        <v>3.18</v>
      </c>
      <c r="H8107">
        <v>3.33</v>
      </c>
      <c r="I8107">
        <v>3.54</v>
      </c>
      <c r="J8107">
        <v>3.84</v>
      </c>
      <c r="K8107" s="4">
        <f>AVERAGE(Data[[#This Row],[2020 '[YR2020']]],Data[[#This Row],[2021 '[YR2021']]],Data[[#This Row],[2022 '[YR2022']]],Data[[#This Row],[2023 '[YR2023']]],Data[[#This Row],[2024 '[YR2024']]])</f>
        <v>3.3939999999999997</v>
      </c>
      <c r="L8107" s="4">
        <f>((J8107-F8107)/Data[[#This Row],[2020 '[YR2020']]])*100</f>
        <v>24.675324675324667</v>
      </c>
    </row>
    <row r="8108" spans="1:12" x14ac:dyDescent="0.3">
      <c r="A8108" t="s">
        <v>295</v>
      </c>
      <c r="B8108" t="s">
        <v>296</v>
      </c>
      <c r="C8108" s="5" t="s">
        <v>637</v>
      </c>
      <c r="D8108" t="s">
        <v>61</v>
      </c>
      <c r="E8108" t="s">
        <v>188</v>
      </c>
      <c r="F8108">
        <v>25.6703505908465</v>
      </c>
      <c r="G8108">
        <v>25.639662924634798</v>
      </c>
      <c r="H8108">
        <v>25.6319636375611</v>
      </c>
      <c r="I8108">
        <v>25.642050901312601</v>
      </c>
      <c r="J8108">
        <v>25.665756300461201</v>
      </c>
      <c r="K8108" s="4">
        <f>AVERAGE(Data[[#This Row],[2020 '[YR2020']]],Data[[#This Row],[2021 '[YR2021']]],Data[[#This Row],[2022 '[YR2022']]],Data[[#This Row],[2023 '[YR2023']]],Data[[#This Row],[2024 '[YR2024']]])</f>
        <v>25.649956870963241</v>
      </c>
      <c r="L8108" s="4">
        <f>((J8108-F8108)/Data[[#This Row],[2020 '[YR2020']]])*100</f>
        <v>-1.7897263884417421E-2</v>
      </c>
    </row>
    <row r="8109" spans="1:12" x14ac:dyDescent="0.3">
      <c r="A8109" t="s">
        <v>295</v>
      </c>
      <c r="B8109" t="s">
        <v>296</v>
      </c>
      <c r="C8109" s="5" t="s">
        <v>637</v>
      </c>
      <c r="D8109" t="s">
        <v>93</v>
      </c>
      <c r="E8109" t="s">
        <v>167</v>
      </c>
      <c r="F8109">
        <v>13.689715996493099</v>
      </c>
      <c r="G8109">
        <v>13.1942891541514</v>
      </c>
      <c r="H8109">
        <v>11.5407448220829</v>
      </c>
      <c r="I8109">
        <v>10.989432395870001</v>
      </c>
      <c r="J8109">
        <v>10.9118934943907</v>
      </c>
      <c r="K8109" s="4">
        <f>AVERAGE(Data[[#This Row],[2020 '[YR2020']]],Data[[#This Row],[2021 '[YR2021']]],Data[[#This Row],[2022 '[YR2022']]],Data[[#This Row],[2023 '[YR2023']]],Data[[#This Row],[2024 '[YR2024']]])</f>
        <v>12.065215172597618</v>
      </c>
      <c r="L8109" s="4">
        <f>((J8109-F8109)/Data[[#This Row],[2020 '[YR2020']]])*100</f>
        <v>-20.291308474288254</v>
      </c>
    </row>
    <row r="8110" spans="1:12" x14ac:dyDescent="0.3">
      <c r="A8110" t="s">
        <v>295</v>
      </c>
      <c r="B8110" t="s">
        <v>296</v>
      </c>
      <c r="C8110" s="5" t="s">
        <v>637</v>
      </c>
      <c r="D8110" t="s">
        <v>95</v>
      </c>
      <c r="E8110" t="s">
        <v>169</v>
      </c>
      <c r="F8110">
        <v>12.4912421731901</v>
      </c>
      <c r="G8110">
        <v>12.0528897442711</v>
      </c>
      <c r="H8110">
        <v>10.5428689310086</v>
      </c>
      <c r="I8110">
        <v>10.0860062457298</v>
      </c>
      <c r="J8110">
        <v>9.9527191198764005</v>
      </c>
      <c r="K8110" s="4">
        <f>AVERAGE(Data[[#This Row],[2020 '[YR2020']]],Data[[#This Row],[2021 '[YR2021']]],Data[[#This Row],[2022 '[YR2022']]],Data[[#This Row],[2023 '[YR2023']]],Data[[#This Row],[2024 '[YR2024']]])</f>
        <v>11.025145242815199</v>
      </c>
      <c r="L8110" s="4">
        <f>((J8110-F8110)/Data[[#This Row],[2020 '[YR2020']]])*100</f>
        <v>-20.322422847281921</v>
      </c>
    </row>
    <row r="8111" spans="1:12" x14ac:dyDescent="0.3">
      <c r="A8111" t="s">
        <v>295</v>
      </c>
      <c r="B8111" t="s">
        <v>296</v>
      </c>
      <c r="C8111" s="5" t="s">
        <v>637</v>
      </c>
      <c r="D8111" t="s">
        <v>94</v>
      </c>
      <c r="E8111" t="s">
        <v>168</v>
      </c>
      <c r="F8111">
        <v>11.6962116783874</v>
      </c>
      <c r="G8111">
        <v>11.252902541285</v>
      </c>
      <c r="H8111">
        <v>9.8366777579590092</v>
      </c>
      <c r="I8111">
        <v>9.3992338731165095</v>
      </c>
      <c r="J8111">
        <v>9.2129620751590497</v>
      </c>
      <c r="K8111" s="4">
        <f>AVERAGE(Data[[#This Row],[2020 '[YR2020']]],Data[[#This Row],[2021 '[YR2021']]],Data[[#This Row],[2022 '[YR2022']]],Data[[#This Row],[2023 '[YR2023']]],Data[[#This Row],[2024 '[YR2024']]])</f>
        <v>10.279597585181392</v>
      </c>
      <c r="L8111" s="4">
        <f>((J8111-F8111)/Data[[#This Row],[2020 '[YR2020']]])*100</f>
        <v>-21.231230004301057</v>
      </c>
    </row>
    <row r="8112" spans="1:12" x14ac:dyDescent="0.3">
      <c r="A8112" t="s">
        <v>337</v>
      </c>
      <c r="B8112" t="s">
        <v>338</v>
      </c>
      <c r="C8112" s="5" t="s">
        <v>637</v>
      </c>
      <c r="D8112" t="s">
        <v>61</v>
      </c>
      <c r="E8112" t="s">
        <v>188</v>
      </c>
      <c r="F8112">
        <v>35.337960138246402</v>
      </c>
      <c r="G8112">
        <v>35.006213300320397</v>
      </c>
      <c r="H8112">
        <v>34.6938006595527</v>
      </c>
      <c r="I8112">
        <v>34.884833303466898</v>
      </c>
      <c r="J8112">
        <v>35.284337098699602</v>
      </c>
      <c r="K8112" s="4">
        <f>AVERAGE(Data[[#This Row],[2020 '[YR2020']]],Data[[#This Row],[2021 '[YR2021']]],Data[[#This Row],[2022 '[YR2022']]],Data[[#This Row],[2023 '[YR2023']]],Data[[#This Row],[2024 '[YR2024']]])</f>
        <v>35.041428900057198</v>
      </c>
      <c r="L8112" s="4">
        <f>((J8112-F8112)/Data[[#This Row],[2020 '[YR2020']]])*100</f>
        <v>-0.15174344907578063</v>
      </c>
    </row>
    <row r="8113" spans="1:12" x14ac:dyDescent="0.3">
      <c r="A8113" t="s">
        <v>337</v>
      </c>
      <c r="B8113" t="s">
        <v>338</v>
      </c>
      <c r="C8113" s="5" t="s">
        <v>637</v>
      </c>
      <c r="D8113" t="s">
        <v>86</v>
      </c>
      <c r="E8113" t="s">
        <v>175</v>
      </c>
      <c r="F8113">
        <v>2.8</v>
      </c>
      <c r="G8113">
        <v>2.8</v>
      </c>
      <c r="H8113">
        <v>2.8</v>
      </c>
      <c r="I8113">
        <v>2.8</v>
      </c>
      <c r="J8113">
        <v>2.8</v>
      </c>
      <c r="K8113" s="4">
        <f>AVERAGE(Data[[#This Row],[2020 '[YR2020']]],Data[[#This Row],[2021 '[YR2021']]],Data[[#This Row],[2022 '[YR2022']]],Data[[#This Row],[2023 '[YR2023']]],Data[[#This Row],[2024 '[YR2024']]])</f>
        <v>2.8</v>
      </c>
      <c r="L8113" s="4">
        <f>((J8113-F8113)/Data[[#This Row],[2020 '[YR2020']]])*100</f>
        <v>0</v>
      </c>
    </row>
    <row r="8114" spans="1:12" x14ac:dyDescent="0.3">
      <c r="A8114" t="s">
        <v>337</v>
      </c>
      <c r="B8114" t="s">
        <v>338</v>
      </c>
      <c r="C8114" s="5" t="s">
        <v>637</v>
      </c>
      <c r="D8114" t="s">
        <v>85</v>
      </c>
      <c r="E8114" t="s">
        <v>174</v>
      </c>
      <c r="F8114">
        <v>46.189</v>
      </c>
      <c r="G8114">
        <v>46.448999999999998</v>
      </c>
      <c r="H8114">
        <v>46.529000000000003</v>
      </c>
      <c r="I8114">
        <v>47.152000000000001</v>
      </c>
      <c r="J8114">
        <v>46.954999999999998</v>
      </c>
      <c r="K8114" s="4">
        <f>AVERAGE(Data[[#This Row],[2020 '[YR2020']]],Data[[#This Row],[2021 '[YR2021']]],Data[[#This Row],[2022 '[YR2022']]],Data[[#This Row],[2023 '[YR2023']]],Data[[#This Row],[2024 '[YR2024']]])</f>
        <v>46.654800000000002</v>
      </c>
      <c r="L8114" s="4">
        <f>((J8114-F8114)/Data[[#This Row],[2020 '[YR2020']]])*100</f>
        <v>1.6584035159886514</v>
      </c>
    </row>
    <row r="8115" spans="1:12" x14ac:dyDescent="0.3">
      <c r="A8115" t="s">
        <v>337</v>
      </c>
      <c r="B8115" t="s">
        <v>338</v>
      </c>
      <c r="C8115" s="5" t="s">
        <v>637</v>
      </c>
      <c r="D8115" t="s">
        <v>84</v>
      </c>
      <c r="E8115" t="s">
        <v>173</v>
      </c>
      <c r="F8115">
        <v>31.704000000000001</v>
      </c>
      <c r="G8115">
        <v>31.440999999999999</v>
      </c>
      <c r="H8115">
        <v>30.100999999999999</v>
      </c>
      <c r="I8115">
        <v>31.446999999999999</v>
      </c>
      <c r="J8115">
        <v>31.25</v>
      </c>
      <c r="K8115" s="4">
        <f>AVERAGE(Data[[#This Row],[2020 '[YR2020']]],Data[[#This Row],[2021 '[YR2021']]],Data[[#This Row],[2022 '[YR2022']]],Data[[#This Row],[2023 '[YR2023']]],Data[[#This Row],[2024 '[YR2024']]])</f>
        <v>31.188599999999997</v>
      </c>
      <c r="L8115" s="4">
        <f>((J8115-F8115)/Data[[#This Row],[2020 '[YR2020']]])*100</f>
        <v>-1.4319959626545566</v>
      </c>
    </row>
    <row r="8116" spans="1:12" x14ac:dyDescent="0.3">
      <c r="A8116" t="s">
        <v>337</v>
      </c>
      <c r="B8116" t="s">
        <v>338</v>
      </c>
      <c r="C8116" s="5" t="s">
        <v>637</v>
      </c>
      <c r="D8116" t="s">
        <v>83</v>
      </c>
      <c r="E8116" t="s">
        <v>172</v>
      </c>
      <c r="F8116">
        <v>60.87</v>
      </c>
      <c r="G8116">
        <v>61.664999999999999</v>
      </c>
      <c r="H8116">
        <v>63.183999999999997</v>
      </c>
      <c r="I8116">
        <v>63.07</v>
      </c>
      <c r="J8116">
        <v>62.865000000000002</v>
      </c>
      <c r="K8116" s="4">
        <f>AVERAGE(Data[[#This Row],[2020 '[YR2020']]],Data[[#This Row],[2021 '[YR2021']]],Data[[#This Row],[2022 '[YR2022']]],Data[[#This Row],[2023 '[YR2023']]],Data[[#This Row],[2024 '[YR2024']]])</f>
        <v>62.330799999999996</v>
      </c>
      <c r="L8116" s="4">
        <f>((J8116-F8116)/Data[[#This Row],[2020 '[YR2020']]])*100</f>
        <v>3.2774765894529398</v>
      </c>
    </row>
    <row r="8117" spans="1:12" x14ac:dyDescent="0.3">
      <c r="A8117" t="s">
        <v>337</v>
      </c>
      <c r="B8117" t="s">
        <v>338</v>
      </c>
      <c r="C8117" s="5" t="s">
        <v>637</v>
      </c>
      <c r="D8117" t="s">
        <v>71</v>
      </c>
      <c r="E8117" t="s">
        <v>156</v>
      </c>
      <c r="F8117">
        <v>34.200000000000003</v>
      </c>
      <c r="G8117">
        <v>34.200000000000003</v>
      </c>
      <c r="H8117">
        <v>34.4</v>
      </c>
      <c r="I8117">
        <v>34.9</v>
      </c>
      <c r="J8117">
        <v>35.4</v>
      </c>
      <c r="K8117" s="4">
        <f>AVERAGE(Data[[#This Row],[2020 '[YR2020']]],Data[[#This Row],[2021 '[YR2021']]],Data[[#This Row],[2022 '[YR2022']]],Data[[#This Row],[2023 '[YR2023']]],Data[[#This Row],[2024 '[YR2024']]])</f>
        <v>34.620000000000005</v>
      </c>
      <c r="L8117" s="4">
        <f>((J8117-F8117)/Data[[#This Row],[2020 '[YR2020']]])*100</f>
        <v>3.5087719298245488</v>
      </c>
    </row>
    <row r="8118" spans="1:12" x14ac:dyDescent="0.3">
      <c r="A8118" t="s">
        <v>337</v>
      </c>
      <c r="B8118" t="s">
        <v>338</v>
      </c>
      <c r="C8118" s="5" t="s">
        <v>637</v>
      </c>
      <c r="D8118" t="s">
        <v>43</v>
      </c>
      <c r="E8118" t="s">
        <v>185</v>
      </c>
      <c r="F8118">
        <v>16</v>
      </c>
      <c r="G8118">
        <v>16</v>
      </c>
      <c r="H8118">
        <v>16</v>
      </c>
      <c r="I8118">
        <v>16</v>
      </c>
      <c r="J8118">
        <v>17</v>
      </c>
      <c r="K8118" s="4">
        <f>AVERAGE(Data[[#This Row],[2020 '[YR2020']]],Data[[#This Row],[2021 '[YR2021']]],Data[[#This Row],[2022 '[YR2022']]],Data[[#This Row],[2023 '[YR2023']]],Data[[#This Row],[2024 '[YR2024']]])</f>
        <v>16.2</v>
      </c>
      <c r="L8118" s="4">
        <f>((J8118-F8118)/Data[[#This Row],[2020 '[YR2020']]])*100</f>
        <v>6.25</v>
      </c>
    </row>
    <row r="8119" spans="1:12" x14ac:dyDescent="0.3">
      <c r="A8119" t="s">
        <v>337</v>
      </c>
      <c r="B8119" t="s">
        <v>338</v>
      </c>
      <c r="C8119" s="5" t="s">
        <v>637</v>
      </c>
      <c r="D8119" t="s">
        <v>49</v>
      </c>
      <c r="E8119" t="s">
        <v>182</v>
      </c>
      <c r="F8119">
        <v>-65933</v>
      </c>
      <c r="G8119">
        <v>31664</v>
      </c>
      <c r="H8119">
        <v>-26668</v>
      </c>
      <c r="I8119">
        <v>-1349998</v>
      </c>
      <c r="J8119">
        <v>-544257</v>
      </c>
      <c r="K8119" s="4">
        <f>AVERAGE(Data[[#This Row],[2020 '[YR2020']]],Data[[#This Row],[2021 '[YR2021']]],Data[[#This Row],[2022 '[YR2022']]],Data[[#This Row],[2023 '[YR2023']]],Data[[#This Row],[2024 '[YR2024']]])</f>
        <v>-391038.4</v>
      </c>
      <c r="L8119" s="4">
        <f>((J8119-F8119)/Data[[#This Row],[2020 '[YR2020']]])*100</f>
        <v>725.46979509502069</v>
      </c>
    </row>
    <row r="8120" spans="1:12" x14ac:dyDescent="0.3">
      <c r="A8120" t="s">
        <v>337</v>
      </c>
      <c r="B8120" t="s">
        <v>338</v>
      </c>
      <c r="C8120" s="5" t="s">
        <v>637</v>
      </c>
      <c r="D8120" t="s">
        <v>60</v>
      </c>
      <c r="E8120" t="s">
        <v>192</v>
      </c>
      <c r="F8120">
        <v>5828858</v>
      </c>
      <c r="G8120">
        <v>5989024</v>
      </c>
      <c r="H8120">
        <v>6160327</v>
      </c>
      <c r="I8120">
        <v>6344348</v>
      </c>
      <c r="J8120">
        <v>6542070</v>
      </c>
      <c r="K8120" s="4">
        <f>AVERAGE(Data[[#This Row],[2020 '[YR2020']]],Data[[#This Row],[2021 '[YR2021']]],Data[[#This Row],[2022 '[YR2022']]],Data[[#This Row],[2023 '[YR2023']]],Data[[#This Row],[2024 '[YR2024']]])</f>
        <v>6172925.4000000004</v>
      </c>
      <c r="L8120" s="4">
        <f>((J8120-F8120)/Data[[#This Row],[2020 '[YR2020']]])*100</f>
        <v>12.235878794782785</v>
      </c>
    </row>
    <row r="8121" spans="1:12" x14ac:dyDescent="0.3">
      <c r="A8121" t="s">
        <v>337</v>
      </c>
      <c r="B8121" t="s">
        <v>338</v>
      </c>
      <c r="C8121" s="5" t="s">
        <v>637</v>
      </c>
      <c r="D8121" t="s">
        <v>87</v>
      </c>
      <c r="E8121" t="s">
        <v>176</v>
      </c>
      <c r="F8121">
        <v>2.2999999999999998</v>
      </c>
      <c r="G8121">
        <v>2.2999999999999998</v>
      </c>
      <c r="H8121">
        <v>2.2999999999999998</v>
      </c>
      <c r="I8121">
        <v>2.2999999999999998</v>
      </c>
      <c r="J8121">
        <v>2.2999999999999998</v>
      </c>
      <c r="K8121" s="4">
        <f>AVERAGE(Data[[#This Row],[2020 '[YR2020']]],Data[[#This Row],[2021 '[YR2021']]],Data[[#This Row],[2022 '[YR2022']]],Data[[#This Row],[2023 '[YR2023']]],Data[[#This Row],[2024 '[YR2024']]])</f>
        <v>2.2999999999999998</v>
      </c>
      <c r="L8121" s="4">
        <f>((J8121-F8121)/Data[[#This Row],[2020 '[YR2020']]])*100</f>
        <v>0</v>
      </c>
    </row>
    <row r="8122" spans="1:12" x14ac:dyDescent="0.3">
      <c r="A8122" t="s">
        <v>337</v>
      </c>
      <c r="B8122" t="s">
        <v>338</v>
      </c>
      <c r="C8122" s="5" t="s">
        <v>637</v>
      </c>
      <c r="D8122" t="s">
        <v>62</v>
      </c>
      <c r="E8122" t="s">
        <v>189</v>
      </c>
      <c r="F8122">
        <v>5828858</v>
      </c>
      <c r="G8122">
        <v>5989024</v>
      </c>
      <c r="H8122">
        <v>6160327</v>
      </c>
      <c r="I8122">
        <v>6344348</v>
      </c>
      <c r="J8122">
        <v>6542070</v>
      </c>
      <c r="K8122" s="4">
        <f>AVERAGE(Data[[#This Row],[2020 '[YR2020']]],Data[[#This Row],[2021 '[YR2021']]],Data[[#This Row],[2022 '[YR2022']]],Data[[#This Row],[2023 '[YR2023']]],Data[[#This Row],[2024 '[YR2024']]])</f>
        <v>6172925.4000000004</v>
      </c>
      <c r="L8122" s="4">
        <f>((J8122-F8122)/Data[[#This Row],[2020 '[YR2020']]])*100</f>
        <v>12.235878794782785</v>
      </c>
    </row>
    <row r="8123" spans="1:12" x14ac:dyDescent="0.3">
      <c r="A8123" t="s">
        <v>337</v>
      </c>
      <c r="B8123" t="s">
        <v>338</v>
      </c>
      <c r="C8123" s="5" t="s">
        <v>637</v>
      </c>
      <c r="D8123" t="s">
        <v>63</v>
      </c>
      <c r="E8123" t="s">
        <v>190</v>
      </c>
      <c r="F8123">
        <v>12.4576913862936</v>
      </c>
      <c r="G8123">
        <v>12.4597613111253</v>
      </c>
      <c r="H8123">
        <v>12.474503044001899</v>
      </c>
      <c r="I8123">
        <v>12.6778460457971</v>
      </c>
      <c r="J8123">
        <v>12.9676996532119</v>
      </c>
      <c r="K8123" s="4">
        <f>AVERAGE(Data[[#This Row],[2020 '[YR2020']]],Data[[#This Row],[2021 '[YR2021']]],Data[[#This Row],[2022 '[YR2022']]],Data[[#This Row],[2023 '[YR2023']]],Data[[#This Row],[2024 '[YR2024']]])</f>
        <v>12.60750028808596</v>
      </c>
      <c r="L8123" s="4">
        <f>((J8123-F8123)/Data[[#This Row],[2020 '[YR2020']]])*100</f>
        <v>4.0939227911796667</v>
      </c>
    </row>
    <row r="8124" spans="1:12" x14ac:dyDescent="0.3">
      <c r="A8124" t="s">
        <v>337</v>
      </c>
      <c r="B8124" t="s">
        <v>338</v>
      </c>
      <c r="C8124" s="5" t="s">
        <v>637</v>
      </c>
      <c r="D8124" t="s">
        <v>68</v>
      </c>
      <c r="E8124" t="s">
        <v>153</v>
      </c>
      <c r="F8124">
        <v>2.1</v>
      </c>
      <c r="G8124">
        <v>2.2000000000000002</v>
      </c>
      <c r="H8124">
        <v>2.2999999999999998</v>
      </c>
      <c r="I8124">
        <v>2.4</v>
      </c>
      <c r="J8124">
        <v>2.6</v>
      </c>
      <c r="K8124" s="4">
        <f>AVERAGE(Data[[#This Row],[2020 '[YR2020']]],Data[[#This Row],[2021 '[YR2021']]],Data[[#This Row],[2022 '[YR2022']]],Data[[#This Row],[2023 '[YR2023']]],Data[[#This Row],[2024 '[YR2024']]])</f>
        <v>2.3199999999999998</v>
      </c>
      <c r="L8124" s="4">
        <f>((J8124-F8124)/Data[[#This Row],[2020 '[YR2020']]])*100</f>
        <v>23.809523809523807</v>
      </c>
    </row>
    <row r="8125" spans="1:12" x14ac:dyDescent="0.3">
      <c r="A8125" t="s">
        <v>307</v>
      </c>
      <c r="B8125" t="s">
        <v>308</v>
      </c>
      <c r="C8125" s="5" t="s">
        <v>640</v>
      </c>
      <c r="D8125" t="s">
        <v>29</v>
      </c>
      <c r="E8125" t="s">
        <v>121</v>
      </c>
      <c r="F8125">
        <v>26.335000000000001</v>
      </c>
      <c r="G8125">
        <v>26.77</v>
      </c>
      <c r="H8125">
        <v>26.792000000000002</v>
      </c>
      <c r="I8125">
        <v>26.795999999999999</v>
      </c>
      <c r="J8125">
        <v>26.716999999999999</v>
      </c>
      <c r="K8125" s="4">
        <f>AVERAGE(Data[[#This Row],[2020 '[YR2020']]],Data[[#This Row],[2021 '[YR2021']]],Data[[#This Row],[2022 '[YR2022']]],Data[[#This Row],[2023 '[YR2023']]],Data[[#This Row],[2024 '[YR2024']]])</f>
        <v>26.682000000000006</v>
      </c>
      <c r="L8125" s="4">
        <f>((J8125-F8125)/Data[[#This Row],[2020 '[YR2020']]])*100</f>
        <v>1.4505411049933468</v>
      </c>
    </row>
    <row r="8126" spans="1:12" x14ac:dyDescent="0.3">
      <c r="A8126" t="s">
        <v>307</v>
      </c>
      <c r="B8126" t="s">
        <v>308</v>
      </c>
      <c r="C8126" s="5" t="s">
        <v>640</v>
      </c>
      <c r="D8126" t="s">
        <v>94</v>
      </c>
      <c r="E8126" t="s">
        <v>168</v>
      </c>
      <c r="F8126">
        <v>20.067</v>
      </c>
      <c r="G8126">
        <v>19.363</v>
      </c>
      <c r="H8126">
        <v>18.541</v>
      </c>
      <c r="I8126">
        <v>17.606999999999999</v>
      </c>
      <c r="J8126">
        <v>16.927</v>
      </c>
      <c r="K8126" s="4">
        <f>AVERAGE(Data[[#This Row],[2020 '[YR2020']]],Data[[#This Row],[2021 '[YR2021']]],Data[[#This Row],[2022 '[YR2022']]],Data[[#This Row],[2023 '[YR2023']]],Data[[#This Row],[2024 '[YR2024']]])</f>
        <v>18.500999999999998</v>
      </c>
      <c r="L8126" s="4">
        <f>((J8126-F8126)/Data[[#This Row],[2020 '[YR2020']]])*100</f>
        <v>-15.64758060497334</v>
      </c>
    </row>
    <row r="8127" spans="1:12" x14ac:dyDescent="0.3">
      <c r="A8127" t="s">
        <v>307</v>
      </c>
      <c r="B8127" t="s">
        <v>308</v>
      </c>
      <c r="C8127" s="5" t="s">
        <v>640</v>
      </c>
      <c r="D8127" t="s">
        <v>93</v>
      </c>
      <c r="E8127" t="s">
        <v>167</v>
      </c>
      <c r="F8127">
        <v>42.180999999999997</v>
      </c>
      <c r="G8127">
        <v>39.625999999999998</v>
      </c>
      <c r="H8127">
        <v>38.582000000000001</v>
      </c>
      <c r="I8127">
        <v>36.968000000000004</v>
      </c>
      <c r="J8127">
        <v>35.94</v>
      </c>
      <c r="K8127" s="4">
        <f>AVERAGE(Data[[#This Row],[2020 '[YR2020']]],Data[[#This Row],[2021 '[YR2021']]],Data[[#This Row],[2022 '[YR2022']]],Data[[#This Row],[2023 '[YR2023']]],Data[[#This Row],[2024 '[YR2024']]])</f>
        <v>38.659399999999991</v>
      </c>
      <c r="L8127" s="4">
        <f>((J8127-F8127)/Data[[#This Row],[2020 '[YR2020']]])*100</f>
        <v>-14.795761124676988</v>
      </c>
    </row>
    <row r="8128" spans="1:12" x14ac:dyDescent="0.3">
      <c r="A8128" t="s">
        <v>307</v>
      </c>
      <c r="B8128" t="s">
        <v>308</v>
      </c>
      <c r="C8128" s="5" t="s">
        <v>640</v>
      </c>
      <c r="D8128" t="s">
        <v>92</v>
      </c>
      <c r="E8128" t="s">
        <v>166</v>
      </c>
      <c r="F8128">
        <v>8.76</v>
      </c>
      <c r="G8128">
        <v>8.4909999999999997</v>
      </c>
      <c r="H8128">
        <v>8.16</v>
      </c>
      <c r="I8128">
        <v>7.6310000000000002</v>
      </c>
      <c r="J8128">
        <v>7.3250000000000002</v>
      </c>
      <c r="K8128" s="4">
        <f>AVERAGE(Data[[#This Row],[2020 '[YR2020']]],Data[[#This Row],[2021 '[YR2021']]],Data[[#This Row],[2022 '[YR2022']]],Data[[#This Row],[2023 '[YR2023']]],Data[[#This Row],[2024 '[YR2024']]])</f>
        <v>8.0734000000000012</v>
      </c>
      <c r="L8128" s="4">
        <f>((J8128-F8128)/Data[[#This Row],[2020 '[YR2020']]])*100</f>
        <v>-16.381278538812783</v>
      </c>
    </row>
    <row r="8129" spans="1:12" x14ac:dyDescent="0.3">
      <c r="A8129" t="s">
        <v>307</v>
      </c>
      <c r="B8129" t="s">
        <v>308</v>
      </c>
      <c r="C8129" s="5" t="s">
        <v>640</v>
      </c>
      <c r="D8129" t="s">
        <v>91</v>
      </c>
      <c r="E8129" t="s">
        <v>165</v>
      </c>
      <c r="F8129">
        <v>6.41</v>
      </c>
      <c r="G8129">
        <v>6.26</v>
      </c>
      <c r="H8129">
        <v>5.8440000000000003</v>
      </c>
      <c r="I8129">
        <v>5.431</v>
      </c>
      <c r="J8129">
        <v>5.173</v>
      </c>
      <c r="K8129" s="4">
        <f>AVERAGE(Data[[#This Row],[2020 '[YR2020']]],Data[[#This Row],[2021 '[YR2021']]],Data[[#This Row],[2022 '[YR2022']]],Data[[#This Row],[2023 '[YR2023']]],Data[[#This Row],[2024 '[YR2024']]])</f>
        <v>5.8236000000000008</v>
      </c>
      <c r="L8129" s="4">
        <f>((J8129-F8129)/Data[[#This Row],[2020 '[YR2020']]])*100</f>
        <v>-19.297971918876755</v>
      </c>
    </row>
    <row r="8130" spans="1:12" x14ac:dyDescent="0.3">
      <c r="A8130" t="s">
        <v>307</v>
      </c>
      <c r="B8130" t="s">
        <v>308</v>
      </c>
      <c r="C8130" s="5" t="s">
        <v>640</v>
      </c>
      <c r="D8130" t="s">
        <v>90</v>
      </c>
      <c r="E8130" t="s">
        <v>164</v>
      </c>
      <c r="F8130">
        <v>12.167999999999999</v>
      </c>
      <c r="G8130">
        <v>11.695</v>
      </c>
      <c r="H8130">
        <v>11.452999999999999</v>
      </c>
      <c r="I8130">
        <v>10.733000000000001</v>
      </c>
      <c r="J8130">
        <v>10.353999999999999</v>
      </c>
      <c r="K8130" s="4">
        <f>AVERAGE(Data[[#This Row],[2020 '[YR2020']]],Data[[#This Row],[2021 '[YR2021']]],Data[[#This Row],[2022 '[YR2022']]],Data[[#This Row],[2023 '[YR2023']]],Data[[#This Row],[2024 '[YR2024']]])</f>
        <v>11.280600000000002</v>
      </c>
      <c r="L8130" s="4">
        <f>((J8130-F8130)/Data[[#This Row],[2020 '[YR2020']]])*100</f>
        <v>-14.90795529257068</v>
      </c>
    </row>
    <row r="8131" spans="1:12" x14ac:dyDescent="0.3">
      <c r="A8131" t="s">
        <v>307</v>
      </c>
      <c r="B8131" t="s">
        <v>308</v>
      </c>
      <c r="C8131" s="5" t="s">
        <v>640</v>
      </c>
      <c r="D8131" t="s">
        <v>26</v>
      </c>
      <c r="E8131" t="s">
        <v>137</v>
      </c>
      <c r="F8131">
        <v>1845058156.3894801</v>
      </c>
      <c r="G8131">
        <v>1876413752.4737899</v>
      </c>
      <c r="H8131">
        <v>2341591742.2664199</v>
      </c>
      <c r="I8131">
        <v>2203451347.6793098</v>
      </c>
      <c r="J8131">
        <v>2571185114.12429</v>
      </c>
      <c r="K8131" s="4">
        <f>AVERAGE(Data[[#This Row],[2020 '[YR2020']]],Data[[#This Row],[2021 '[YR2021']]],Data[[#This Row],[2022 '[YR2022']]],Data[[#This Row],[2023 '[YR2023']]],Data[[#This Row],[2024 '[YR2024']]])</f>
        <v>2167540022.586658</v>
      </c>
      <c r="L8131" s="4">
        <f>((J8131-F8131)/Data[[#This Row],[2020 '[YR2020']]])*100</f>
        <v>39.355234154555781</v>
      </c>
    </row>
    <row r="8132" spans="1:12" x14ac:dyDescent="0.3">
      <c r="A8132" t="s">
        <v>307</v>
      </c>
      <c r="B8132" t="s">
        <v>308</v>
      </c>
      <c r="C8132" s="5" t="s">
        <v>640</v>
      </c>
      <c r="D8132" t="s">
        <v>0</v>
      </c>
      <c r="E8132" t="s">
        <v>140</v>
      </c>
      <c r="F8132">
        <v>4.1732001282636304</v>
      </c>
      <c r="G8132">
        <v>3.2450347297119899</v>
      </c>
      <c r="H8132">
        <v>3.1092810449189998</v>
      </c>
      <c r="I8132">
        <v>3.4671405940608802</v>
      </c>
      <c r="J8132">
        <v>5.9539801277504401</v>
      </c>
      <c r="K8132" s="4">
        <f>AVERAGE(Data[[#This Row],[2020 '[YR2020']]],Data[[#This Row],[2021 '[YR2021']]],Data[[#This Row],[2022 '[YR2022']]],Data[[#This Row],[2023 '[YR2023']]],Data[[#This Row],[2024 '[YR2024']]])</f>
        <v>3.989727324941188</v>
      </c>
      <c r="L8132" s="4">
        <f>((J8132-F8132)/Data[[#This Row],[2020 '[YR2020']]])*100</f>
        <v>42.671809277158964</v>
      </c>
    </row>
    <row r="8133" spans="1:12" x14ac:dyDescent="0.3">
      <c r="A8133" t="s">
        <v>307</v>
      </c>
      <c r="B8133" t="s">
        <v>308</v>
      </c>
      <c r="C8133" s="5" t="s">
        <v>640</v>
      </c>
      <c r="D8133" t="s">
        <v>1</v>
      </c>
      <c r="E8133" t="s">
        <v>141</v>
      </c>
      <c r="F8133">
        <v>9.1451243518194794E-2</v>
      </c>
      <c r="G8133">
        <v>0.114075209908804</v>
      </c>
      <c r="H8133">
        <v>0.10094963443853699</v>
      </c>
      <c r="I8133">
        <v>9.9818842243927397E-2</v>
      </c>
      <c r="J8133">
        <v>0.105758049295762</v>
      </c>
      <c r="K8133" s="4">
        <f>AVERAGE(Data[[#This Row],[2020 '[YR2020']]],Data[[#This Row],[2021 '[YR2021']]],Data[[#This Row],[2022 '[YR2022']]],Data[[#This Row],[2023 '[YR2023']]],Data[[#This Row],[2024 '[YR2024']]])</f>
        <v>0.10241059588104504</v>
      </c>
      <c r="L8133" s="4">
        <f>((J8133-F8133)/Data[[#This Row],[2020 '[YR2020']]])*100</f>
        <v>15.644189436003439</v>
      </c>
    </row>
    <row r="8134" spans="1:12" x14ac:dyDescent="0.3">
      <c r="A8134" t="s">
        <v>307</v>
      </c>
      <c r="B8134" t="s">
        <v>308</v>
      </c>
      <c r="C8134" s="5" t="s">
        <v>640</v>
      </c>
      <c r="D8134" t="s">
        <v>2</v>
      </c>
      <c r="E8134" t="s">
        <v>138</v>
      </c>
      <c r="F8134">
        <v>59.541866293291598</v>
      </c>
      <c r="G8134">
        <v>71.350620764514105</v>
      </c>
      <c r="H8134">
        <v>68.007832755617997</v>
      </c>
      <c r="I8134">
        <v>49.8196859829442</v>
      </c>
      <c r="J8134">
        <v>48.952046749640502</v>
      </c>
      <c r="K8134" s="4">
        <f>AVERAGE(Data[[#This Row],[2020 '[YR2020']]],Data[[#This Row],[2021 '[YR2021']]],Data[[#This Row],[2022 '[YR2022']]],Data[[#This Row],[2023 '[YR2023']]],Data[[#This Row],[2024 '[YR2024']]])</f>
        <v>59.534410509201692</v>
      </c>
      <c r="L8134" s="4">
        <f>((J8134-F8134)/Data[[#This Row],[2020 '[YR2020']]])*100</f>
        <v>-17.785501535151273</v>
      </c>
    </row>
    <row r="8135" spans="1:12" x14ac:dyDescent="0.3">
      <c r="A8135" t="s">
        <v>307</v>
      </c>
      <c r="B8135" t="s">
        <v>308</v>
      </c>
      <c r="C8135" s="5" t="s">
        <v>640</v>
      </c>
      <c r="D8135" t="s">
        <v>28</v>
      </c>
      <c r="E8135" t="s">
        <v>124</v>
      </c>
      <c r="F8135">
        <v>34.889784309078003</v>
      </c>
      <c r="G8135">
        <v>59.119662625197698</v>
      </c>
      <c r="H8135">
        <v>52.446027276240997</v>
      </c>
      <c r="I8135">
        <v>51.587315960086102</v>
      </c>
      <c r="J8135">
        <v>16.229615913027899</v>
      </c>
      <c r="K8135" s="4">
        <f>AVERAGE(Data[[#This Row],[2020 '[YR2020']]],Data[[#This Row],[2021 '[YR2021']]],Data[[#This Row],[2022 '[YR2022']]],Data[[#This Row],[2023 '[YR2023']]],Data[[#This Row],[2024 '[YR2024']]])</f>
        <v>42.854481216726143</v>
      </c>
      <c r="L8135" s="4">
        <f>((J8135-F8135)/Data[[#This Row],[2020 '[YR2020']]])*100</f>
        <v>-53.48318645579846</v>
      </c>
    </row>
    <row r="8136" spans="1:12" x14ac:dyDescent="0.3">
      <c r="A8136" t="s">
        <v>307</v>
      </c>
      <c r="B8136" t="s">
        <v>308</v>
      </c>
      <c r="C8136" s="5" t="s">
        <v>640</v>
      </c>
      <c r="D8136" t="s">
        <v>23</v>
      </c>
      <c r="E8136" t="s">
        <v>113</v>
      </c>
      <c r="F8136">
        <v>1282467973.9293399</v>
      </c>
      <c r="G8136">
        <v>1338490717.92419</v>
      </c>
      <c r="H8136">
        <v>1701415508.3315799</v>
      </c>
      <c r="I8136">
        <v>1572159976.98841</v>
      </c>
      <c r="J8136">
        <v>1650652914.7035899</v>
      </c>
      <c r="K8136" s="4">
        <f>AVERAGE(Data[[#This Row],[2020 '[YR2020']]],Data[[#This Row],[2021 '[YR2021']]],Data[[#This Row],[2022 '[YR2022']]],Data[[#This Row],[2023 '[YR2023']]],Data[[#This Row],[2024 '[YR2024']]])</f>
        <v>1509037418.375422</v>
      </c>
      <c r="L8136" s="4">
        <f>((J8136-F8136)/Data[[#This Row],[2020 '[YR2020']]])*100</f>
        <v>28.709094360163405</v>
      </c>
    </row>
    <row r="8137" spans="1:12" x14ac:dyDescent="0.3">
      <c r="A8137" t="s">
        <v>307</v>
      </c>
      <c r="B8137" t="s">
        <v>308</v>
      </c>
      <c r="C8137" s="5" t="s">
        <v>640</v>
      </c>
      <c r="D8137" t="s">
        <v>22</v>
      </c>
      <c r="E8137" t="s">
        <v>112</v>
      </c>
      <c r="F8137">
        <v>2343773595.6568899</v>
      </c>
      <c r="G8137">
        <v>2203515992.2035599</v>
      </c>
      <c r="H8137">
        <v>2456640925.3885002</v>
      </c>
      <c r="I8137">
        <v>2359664967.4826498</v>
      </c>
      <c r="J8137">
        <v>2581977001.29146</v>
      </c>
      <c r="K8137" s="4">
        <f>AVERAGE(Data[[#This Row],[2020 '[YR2020']]],Data[[#This Row],[2021 '[YR2021']]],Data[[#This Row],[2022 '[YR2022']]],Data[[#This Row],[2023 '[YR2023']]],Data[[#This Row],[2024 '[YR2024']]])</f>
        <v>2389114496.4046121</v>
      </c>
      <c r="L8137" s="4">
        <f>((J8137-F8137)/Data[[#This Row],[2020 '[YR2020']]])*100</f>
        <v>10.163242988826692</v>
      </c>
    </row>
    <row r="8138" spans="1:12" x14ac:dyDescent="0.3">
      <c r="A8138" t="s">
        <v>307</v>
      </c>
      <c r="B8138" t="s">
        <v>308</v>
      </c>
      <c r="C8138" s="5" t="s">
        <v>640</v>
      </c>
      <c r="D8138" t="s">
        <v>21</v>
      </c>
      <c r="E8138" t="s">
        <v>106</v>
      </c>
      <c r="F8138">
        <v>12.9535867023121</v>
      </c>
      <c r="G8138">
        <v>9.6929356907969293</v>
      </c>
      <c r="H8138">
        <v>8.9589938430518892</v>
      </c>
      <c r="I8138">
        <v>11.9625809924907</v>
      </c>
      <c r="J8138">
        <v>12.8734701454815</v>
      </c>
      <c r="K8138" s="4">
        <f>AVERAGE(Data[[#This Row],[2020 '[YR2020']]],Data[[#This Row],[2021 '[YR2021']]],Data[[#This Row],[2022 '[YR2022']]],Data[[#This Row],[2023 '[YR2023']]],Data[[#This Row],[2024 '[YR2024']]])</f>
        <v>11.288313474826625</v>
      </c>
      <c r="L8138" s="4">
        <f>((J8138-F8138)/Data[[#This Row],[2020 '[YR2020']]])*100</f>
        <v>-0.61848937033246254</v>
      </c>
    </row>
    <row r="8139" spans="1:12" x14ac:dyDescent="0.3">
      <c r="A8139" t="s">
        <v>307</v>
      </c>
      <c r="B8139" t="s">
        <v>308</v>
      </c>
      <c r="C8139" s="5" t="s">
        <v>640</v>
      </c>
      <c r="D8139" t="s">
        <v>20</v>
      </c>
      <c r="E8139" t="s">
        <v>105</v>
      </c>
      <c r="F8139">
        <v>9.1491596268683604E-4</v>
      </c>
      <c r="G8139">
        <v>3.3249752201328202</v>
      </c>
      <c r="H8139">
        <v>7.1600655426245297</v>
      </c>
      <c r="I8139">
        <v>1.6920182289673801E-2</v>
      </c>
      <c r="J8139">
        <v>3.1404327843252</v>
      </c>
      <c r="K8139" s="4">
        <f>AVERAGE(Data[[#This Row],[2020 '[YR2020']]],Data[[#This Row],[2021 '[YR2021']]],Data[[#This Row],[2022 '[YR2022']]],Data[[#This Row],[2023 '[YR2023']]],Data[[#This Row],[2024 '[YR2024']]])</f>
        <v>2.7286617290669826</v>
      </c>
      <c r="L8139" s="4">
        <f>((J8139-F8139)/Data[[#This Row],[2020 '[YR2020']]])*100</f>
        <v>343148.2230502005</v>
      </c>
    </row>
    <row r="8140" spans="1:12" x14ac:dyDescent="0.3">
      <c r="A8140" t="s">
        <v>307</v>
      </c>
      <c r="B8140" t="s">
        <v>308</v>
      </c>
      <c r="C8140" s="5" t="s">
        <v>640</v>
      </c>
      <c r="D8140" t="s">
        <v>17</v>
      </c>
      <c r="E8140" t="s">
        <v>110</v>
      </c>
      <c r="F8140">
        <v>-348843.39549919998</v>
      </c>
      <c r="G8140">
        <v>124045349.4897</v>
      </c>
      <c r="H8140">
        <v>-3351403.6304011401</v>
      </c>
      <c r="I8140">
        <v>63478742.239314303</v>
      </c>
      <c r="J8140">
        <v>26504991.352455702</v>
      </c>
      <c r="K8140" s="4">
        <f>AVERAGE(Data[[#This Row],[2020 '[YR2020']]],Data[[#This Row],[2021 '[YR2021']]],Data[[#This Row],[2022 '[YR2022']]],Data[[#This Row],[2023 '[YR2023']]],Data[[#This Row],[2024 '[YR2024']]])</f>
        <v>42065767.211113937</v>
      </c>
      <c r="L8140" s="4">
        <f>((J8140-F8140)/Data[[#This Row],[2020 '[YR2020']]])*100</f>
        <v>-7697.9627805556338</v>
      </c>
    </row>
    <row r="8141" spans="1:12" x14ac:dyDescent="0.3">
      <c r="A8141" t="s">
        <v>307</v>
      </c>
      <c r="B8141" t="s">
        <v>308</v>
      </c>
      <c r="C8141" s="5" t="s">
        <v>640</v>
      </c>
      <c r="D8141" t="s">
        <v>16</v>
      </c>
      <c r="E8141" t="s">
        <v>109</v>
      </c>
      <c r="F8141">
        <v>13.3329624534678</v>
      </c>
      <c r="G8141">
        <v>16.052752596453299</v>
      </c>
      <c r="H8141">
        <v>15.1173341990387</v>
      </c>
      <c r="I8141">
        <v>15.7948639198877</v>
      </c>
      <c r="J8141">
        <v>15.5031935160711</v>
      </c>
      <c r="K8141" s="4">
        <f>AVERAGE(Data[[#This Row],[2020 '[YR2020']]],Data[[#This Row],[2021 '[YR2021']]],Data[[#This Row],[2022 '[YR2022']]],Data[[#This Row],[2023 '[YR2023']]],Data[[#This Row],[2024 '[YR2024']]])</f>
        <v>15.160221336983721</v>
      </c>
      <c r="L8141" s="4">
        <f>((J8141-F8141)/Data[[#This Row],[2020 '[YR2020']]])*100</f>
        <v>16.277185735559012</v>
      </c>
    </row>
    <row r="8142" spans="1:12" x14ac:dyDescent="0.3">
      <c r="A8142" t="s">
        <v>307</v>
      </c>
      <c r="B8142" t="s">
        <v>308</v>
      </c>
      <c r="C8142" s="5" t="s">
        <v>640</v>
      </c>
      <c r="D8142" t="s">
        <v>15</v>
      </c>
      <c r="E8142" t="s">
        <v>107</v>
      </c>
      <c r="F8142">
        <v>4.3334909086305604</v>
      </c>
      <c r="G8142">
        <v>3.6138471072252099</v>
      </c>
      <c r="H8142">
        <v>2.5988389664148701</v>
      </c>
      <c r="I8142">
        <v>3.49482571976993</v>
      </c>
      <c r="J8142">
        <v>6.3734940716688397</v>
      </c>
      <c r="K8142" s="4">
        <f>AVERAGE(Data[[#This Row],[2020 '[YR2020']]],Data[[#This Row],[2021 '[YR2021']]],Data[[#This Row],[2022 '[YR2022']]],Data[[#This Row],[2023 '[YR2023']]],Data[[#This Row],[2024 '[YR2024']]])</f>
        <v>4.0828993547418815</v>
      </c>
      <c r="L8142" s="4">
        <f>((J8142-F8142)/Data[[#This Row],[2020 '[YR2020']]])*100</f>
        <v>47.075284246597093</v>
      </c>
    </row>
    <row r="8143" spans="1:12" x14ac:dyDescent="0.3">
      <c r="A8143" t="s">
        <v>307</v>
      </c>
      <c r="B8143" t="s">
        <v>308</v>
      </c>
      <c r="C8143" s="5" t="s">
        <v>640</v>
      </c>
      <c r="D8143" t="s">
        <v>14</v>
      </c>
      <c r="E8143" t="s">
        <v>120</v>
      </c>
      <c r="F8143">
        <v>2446394181.7100501</v>
      </c>
      <c r="G8143">
        <v>2299458236.7232699</v>
      </c>
      <c r="H8143">
        <v>2599618275.4593601</v>
      </c>
      <c r="I8143">
        <v>2533133085.9328299</v>
      </c>
      <c r="J8143">
        <v>2793401415.3248701</v>
      </c>
      <c r="K8143" s="4">
        <f>AVERAGE(Data[[#This Row],[2020 '[YR2020']]],Data[[#This Row],[2021 '[YR2021']]],Data[[#This Row],[2022 '[YR2022']]],Data[[#This Row],[2023 '[YR2023']]],Data[[#This Row],[2024 '[YR2024']]])</f>
        <v>2534401039.030076</v>
      </c>
      <c r="L8143" s="4">
        <f>((J8143-F8143)/Data[[#This Row],[2020 '[YR2020']]])*100</f>
        <v>14.184436678649186</v>
      </c>
    </row>
    <row r="8144" spans="1:12" x14ac:dyDescent="0.3">
      <c r="A8144" t="s">
        <v>307</v>
      </c>
      <c r="B8144" t="s">
        <v>308</v>
      </c>
      <c r="C8144" s="5" t="s">
        <v>640</v>
      </c>
      <c r="D8144" t="s">
        <v>89</v>
      </c>
      <c r="E8144" t="s">
        <v>170</v>
      </c>
      <c r="F8144">
        <v>495997605.082322</v>
      </c>
      <c r="G8144">
        <v>906664252.21690595</v>
      </c>
      <c r="H8144">
        <v>1109369438.1732399</v>
      </c>
      <c r="I8144">
        <v>1249135526.39627</v>
      </c>
      <c r="J8144">
        <v>1530494163.6120701</v>
      </c>
      <c r="K8144" s="4">
        <f>AVERAGE(Data[[#This Row],[2020 '[YR2020']]],Data[[#This Row],[2021 '[YR2021']]],Data[[#This Row],[2022 '[YR2022']]],Data[[#This Row],[2023 '[YR2023']]],Data[[#This Row],[2024 '[YR2024']]])</f>
        <v>1058332197.0961616</v>
      </c>
      <c r="L8144" s="4">
        <f>((J8144-F8144)/Data[[#This Row],[2020 '[YR2020']]])*100</f>
        <v>208.56886160933175</v>
      </c>
    </row>
    <row r="8145" spans="1:12" x14ac:dyDescent="0.3">
      <c r="A8145" t="s">
        <v>307</v>
      </c>
      <c r="B8145" t="s">
        <v>308</v>
      </c>
      <c r="C8145" s="5" t="s">
        <v>640</v>
      </c>
      <c r="D8145" t="s">
        <v>13</v>
      </c>
      <c r="E8145" t="s">
        <v>118</v>
      </c>
      <c r="F8145">
        <v>24.702999999999999</v>
      </c>
      <c r="G8145">
        <v>25.471</v>
      </c>
      <c r="H8145">
        <v>25.695</v>
      </c>
      <c r="I8145">
        <v>26.036999999999999</v>
      </c>
      <c r="J8145">
        <v>26.282</v>
      </c>
      <c r="K8145" s="4">
        <f>AVERAGE(Data[[#This Row],[2020 '[YR2020']]],Data[[#This Row],[2021 '[YR2021']]],Data[[#This Row],[2022 '[YR2022']]],Data[[#This Row],[2023 '[YR2023']]],Data[[#This Row],[2024 '[YR2024']]])</f>
        <v>25.637600000000003</v>
      </c>
      <c r="L8145" s="4">
        <f>((J8145-F8145)/Data[[#This Row],[2020 '[YR2020']]])*100</f>
        <v>6.3919362020807213</v>
      </c>
    </row>
    <row r="8146" spans="1:12" x14ac:dyDescent="0.3">
      <c r="A8146" t="s">
        <v>307</v>
      </c>
      <c r="B8146" t="s">
        <v>308</v>
      </c>
      <c r="C8146" s="5" t="s">
        <v>640</v>
      </c>
      <c r="D8146" t="s">
        <v>11</v>
      </c>
      <c r="E8146" t="s">
        <v>116</v>
      </c>
      <c r="F8146">
        <v>15.227</v>
      </c>
      <c r="G8146">
        <v>16.161999999999999</v>
      </c>
      <c r="H8146">
        <v>16.454999999999998</v>
      </c>
      <c r="I8146">
        <v>16.89</v>
      </c>
      <c r="J8146">
        <v>17.114999999999998</v>
      </c>
      <c r="K8146" s="4">
        <f>AVERAGE(Data[[#This Row],[2020 '[YR2020']]],Data[[#This Row],[2021 '[YR2021']]],Data[[#This Row],[2022 '[YR2022']]],Data[[#This Row],[2023 '[YR2023']]],Data[[#This Row],[2024 '[YR2024']]])</f>
        <v>16.369799999999998</v>
      </c>
      <c r="L8146" s="4">
        <f>((J8146-F8146)/Data[[#This Row],[2020 '[YR2020']]])*100</f>
        <v>12.399028042293283</v>
      </c>
    </row>
    <row r="8147" spans="1:12" x14ac:dyDescent="0.3">
      <c r="A8147" t="s">
        <v>307</v>
      </c>
      <c r="B8147" t="s">
        <v>308</v>
      </c>
      <c r="C8147" s="5" t="s">
        <v>640</v>
      </c>
      <c r="D8147" t="s">
        <v>10</v>
      </c>
      <c r="E8147" t="s">
        <v>115</v>
      </c>
      <c r="F8147">
        <v>48.857999999999997</v>
      </c>
      <c r="G8147">
        <v>49.462000000000003</v>
      </c>
      <c r="H8147">
        <v>49.707999999999998</v>
      </c>
      <c r="I8147">
        <v>50.05</v>
      </c>
      <c r="J8147">
        <v>50.182000000000002</v>
      </c>
      <c r="K8147" s="4">
        <f>AVERAGE(Data[[#This Row],[2020 '[YR2020']]],Data[[#This Row],[2021 '[YR2021']]],Data[[#This Row],[2022 '[YR2022']]],Data[[#This Row],[2023 '[YR2023']]],Data[[#This Row],[2024 '[YR2024']]])</f>
        <v>49.652000000000001</v>
      </c>
      <c r="L8147" s="4">
        <f>((J8147-F8147)/Data[[#This Row],[2020 '[YR2020']]])*100</f>
        <v>2.7098939784682248</v>
      </c>
    </row>
    <row r="8148" spans="1:12" x14ac:dyDescent="0.3">
      <c r="A8148" t="s">
        <v>307</v>
      </c>
      <c r="B8148" t="s">
        <v>308</v>
      </c>
      <c r="C8148" s="5" t="s">
        <v>640</v>
      </c>
      <c r="D8148" t="s">
        <v>9</v>
      </c>
      <c r="E8148" t="s">
        <v>114</v>
      </c>
      <c r="F8148">
        <v>59.496000000000002</v>
      </c>
      <c r="G8148">
        <v>59.969000000000001</v>
      </c>
      <c r="H8148">
        <v>60.158000000000001</v>
      </c>
      <c r="I8148">
        <v>60.36</v>
      </c>
      <c r="J8148">
        <v>60.475000000000001</v>
      </c>
      <c r="K8148" s="4">
        <f>AVERAGE(Data[[#This Row],[2020 '[YR2020']]],Data[[#This Row],[2021 '[YR2021']]],Data[[#This Row],[2022 '[YR2022']]],Data[[#This Row],[2023 '[YR2023']]],Data[[#This Row],[2024 '[YR2024']]])</f>
        <v>60.091600000000007</v>
      </c>
      <c r="L8148" s="4">
        <f>((J8148-F8148)/Data[[#This Row],[2020 '[YR2020']]])*100</f>
        <v>1.6454887723544427</v>
      </c>
    </row>
    <row r="8149" spans="1:12" x14ac:dyDescent="0.3">
      <c r="A8149" t="s">
        <v>307</v>
      </c>
      <c r="B8149" t="s">
        <v>308</v>
      </c>
      <c r="C8149" s="5" t="s">
        <v>640</v>
      </c>
      <c r="D8149" t="s">
        <v>8</v>
      </c>
      <c r="E8149" t="s">
        <v>119</v>
      </c>
      <c r="F8149">
        <v>38.28</v>
      </c>
      <c r="G8149">
        <v>39.039000000000001</v>
      </c>
      <c r="H8149">
        <v>39.369</v>
      </c>
      <c r="I8149">
        <v>39.872</v>
      </c>
      <c r="J8149">
        <v>40.036000000000001</v>
      </c>
      <c r="K8149" s="4">
        <f>AVERAGE(Data[[#This Row],[2020 '[YR2020']]],Data[[#This Row],[2021 '[YR2021']]],Data[[#This Row],[2022 '[YR2022']]],Data[[#This Row],[2023 '[YR2023']]],Data[[#This Row],[2024 '[YR2024']]])</f>
        <v>39.319200000000002</v>
      </c>
      <c r="L8149" s="4">
        <f>((J8149-F8149)/Data[[#This Row],[2020 '[YR2020']]])*100</f>
        <v>4.587251828631139</v>
      </c>
    </row>
    <row r="8150" spans="1:12" x14ac:dyDescent="0.3">
      <c r="A8150" t="s">
        <v>307</v>
      </c>
      <c r="B8150" t="s">
        <v>308</v>
      </c>
      <c r="C8150" s="5" t="s">
        <v>640</v>
      </c>
      <c r="D8150" t="s">
        <v>7</v>
      </c>
      <c r="E8150" t="s">
        <v>142</v>
      </c>
      <c r="F8150">
        <v>259846201.30970699</v>
      </c>
      <c r="G8150">
        <v>176182486.48314601</v>
      </c>
      <c r="H8150">
        <v>76320585.5991956</v>
      </c>
      <c r="I8150">
        <v>147977620.92493299</v>
      </c>
      <c r="J8150">
        <v>9166201.3482446708</v>
      </c>
      <c r="K8150" s="4">
        <f>AVERAGE(Data[[#This Row],[2020 '[YR2020']]],Data[[#This Row],[2021 '[YR2021']]],Data[[#This Row],[2022 '[YR2022']]],Data[[#This Row],[2023 '[YR2023']]],Data[[#This Row],[2024 '[YR2024']]])</f>
        <v>133898619.13304524</v>
      </c>
      <c r="L8150" s="4">
        <f>((J8150-F8150)/Data[[#This Row],[2020 '[YR2020']]])*100</f>
        <v>-96.472451280009437</v>
      </c>
    </row>
    <row r="8151" spans="1:12" x14ac:dyDescent="0.3">
      <c r="A8151" t="s">
        <v>307</v>
      </c>
      <c r="B8151" t="s">
        <v>308</v>
      </c>
      <c r="C8151" s="5" t="s">
        <v>640</v>
      </c>
      <c r="D8151" t="s">
        <v>6</v>
      </c>
      <c r="E8151" t="s">
        <v>145</v>
      </c>
      <c r="F8151">
        <v>397.496230269416</v>
      </c>
      <c r="G8151">
        <v>632.49466055257301</v>
      </c>
      <c r="H8151">
        <v>964.21298274674405</v>
      </c>
      <c r="I8151">
        <v>1461.62458068448</v>
      </c>
      <c r="J8151">
        <v>1698.8406362199701</v>
      </c>
      <c r="K8151" s="4">
        <f>AVERAGE(Data[[#This Row],[2020 '[YR2020']]],Data[[#This Row],[2021 '[YR2021']]],Data[[#This Row],[2022 '[YR2022']]],Data[[#This Row],[2023 '[YR2023']]],Data[[#This Row],[2024 '[YR2024']]])</f>
        <v>1030.9338180946365</v>
      </c>
      <c r="L8151" s="4">
        <f>((J8151-F8151)/Data[[#This Row],[2020 '[YR2020']]])*100</f>
        <v>327.38534528202331</v>
      </c>
    </row>
    <row r="8152" spans="1:12" x14ac:dyDescent="0.3">
      <c r="A8152" t="s">
        <v>307</v>
      </c>
      <c r="B8152" t="s">
        <v>308</v>
      </c>
      <c r="C8152" s="5" t="s">
        <v>640</v>
      </c>
      <c r="D8152" t="s">
        <v>5</v>
      </c>
      <c r="E8152" t="s">
        <v>143</v>
      </c>
      <c r="F8152">
        <v>42652.467199999999</v>
      </c>
      <c r="G8152">
        <v>28161.82</v>
      </c>
      <c r="H8152">
        <v>30579.984294999998</v>
      </c>
      <c r="I8152">
        <v>7394.3664699999999</v>
      </c>
      <c r="J8152">
        <v>5001635.0545990001</v>
      </c>
      <c r="K8152" s="4">
        <f>AVERAGE(Data[[#This Row],[2020 '[YR2020']]],Data[[#This Row],[2021 '[YR2021']]],Data[[#This Row],[2022 '[YR2022']]],Data[[#This Row],[2023 '[YR2023']]],Data[[#This Row],[2024 '[YR2024']]])</f>
        <v>1022084.7385128001</v>
      </c>
      <c r="L8152" s="4">
        <f>((J8152-F8152)/Data[[#This Row],[2020 '[YR2020']]])*100</f>
        <v>11626.484733335661</v>
      </c>
    </row>
    <row r="8153" spans="1:12" x14ac:dyDescent="0.3">
      <c r="A8153" t="s">
        <v>307</v>
      </c>
      <c r="B8153" t="s">
        <v>308</v>
      </c>
      <c r="C8153" s="5" t="s">
        <v>640</v>
      </c>
      <c r="D8153" t="s">
        <v>4</v>
      </c>
      <c r="E8153" t="s">
        <v>144</v>
      </c>
      <c r="F8153">
        <v>4316404.1970583498</v>
      </c>
      <c r="G8153">
        <v>4967128.2008782998</v>
      </c>
      <c r="H8153">
        <v>6662934.0290477602</v>
      </c>
      <c r="I8153">
        <v>6883098.1222120002</v>
      </c>
      <c r="J8153">
        <v>6909114.39915</v>
      </c>
      <c r="K8153" s="4">
        <f>AVERAGE(Data[[#This Row],[2020 '[YR2020']]],Data[[#This Row],[2021 '[YR2021']]],Data[[#This Row],[2022 '[YR2022']]],Data[[#This Row],[2023 '[YR2023']]],Data[[#This Row],[2024 '[YR2024']]])</f>
        <v>5947735.7896692818</v>
      </c>
      <c r="L8153" s="4">
        <f>((J8153-F8153)/Data[[#This Row],[2020 '[YR2020']]])*100</f>
        <v>60.066436870267957</v>
      </c>
    </row>
    <row r="8154" spans="1:12" x14ac:dyDescent="0.3">
      <c r="A8154" t="s">
        <v>307</v>
      </c>
      <c r="B8154" t="s">
        <v>308</v>
      </c>
      <c r="C8154" s="5" t="s">
        <v>640</v>
      </c>
      <c r="D8154" t="s">
        <v>3</v>
      </c>
      <c r="E8154" t="s">
        <v>139</v>
      </c>
      <c r="F8154">
        <v>32879114248.613998</v>
      </c>
      <c r="G8154">
        <v>47315289131.192299</v>
      </c>
      <c r="H8154">
        <v>69484799617.1521</v>
      </c>
      <c r="I8154">
        <v>83114591429.014999</v>
      </c>
      <c r="J8154">
        <v>91252358285.314896</v>
      </c>
      <c r="K8154" s="4">
        <f>AVERAGE(Data[[#This Row],[2020 '[YR2020']]],Data[[#This Row],[2021 '[YR2021']]],Data[[#This Row],[2022 '[YR2022']]],Data[[#This Row],[2023 '[YR2023']]],Data[[#This Row],[2024 '[YR2024']]])</f>
        <v>64809230542.257652</v>
      </c>
      <c r="L8154" s="4">
        <f>((J8154-F8154)/Data[[#This Row],[2020 '[YR2020']]])*100</f>
        <v>177.53897989864979</v>
      </c>
    </row>
    <row r="8155" spans="1:12" x14ac:dyDescent="0.3">
      <c r="A8155" t="s">
        <v>307</v>
      </c>
      <c r="B8155" t="s">
        <v>308</v>
      </c>
      <c r="C8155" s="5" t="s">
        <v>640</v>
      </c>
      <c r="D8155" t="s">
        <v>12</v>
      </c>
      <c r="E8155" t="s">
        <v>117</v>
      </c>
      <c r="F8155">
        <v>33.936</v>
      </c>
      <c r="G8155">
        <v>34.548999999999999</v>
      </c>
      <c r="H8155">
        <v>34.713999999999999</v>
      </c>
      <c r="I8155">
        <v>34.972000000000001</v>
      </c>
      <c r="J8155">
        <v>35.232999999999997</v>
      </c>
      <c r="K8155" s="4">
        <f>AVERAGE(Data[[#This Row],[2020 '[YR2020']]],Data[[#This Row],[2021 '[YR2021']]],Data[[#This Row],[2022 '[YR2022']]],Data[[#This Row],[2023 '[YR2023']]],Data[[#This Row],[2024 '[YR2024']]])</f>
        <v>34.680799999999998</v>
      </c>
      <c r="L8155" s="4">
        <f>((J8155-F8155)/Data[[#This Row],[2020 '[YR2020']]])*100</f>
        <v>3.821900047147563</v>
      </c>
    </row>
    <row r="8156" spans="1:12" x14ac:dyDescent="0.3">
      <c r="A8156" t="s">
        <v>307</v>
      </c>
      <c r="B8156" t="s">
        <v>308</v>
      </c>
      <c r="C8156" s="5" t="s">
        <v>640</v>
      </c>
      <c r="D8156" t="s">
        <v>88</v>
      </c>
      <c r="E8156" t="s">
        <v>171</v>
      </c>
      <c r="F8156">
        <v>584929135.56732202</v>
      </c>
      <c r="G8156">
        <v>992256911.85190594</v>
      </c>
      <c r="H8156">
        <v>1194597643.5957401</v>
      </c>
      <c r="I8156">
        <v>1346122670.63627</v>
      </c>
      <c r="J8156">
        <v>1530494163.6120701</v>
      </c>
      <c r="K8156" s="4">
        <f>AVERAGE(Data[[#This Row],[2020 '[YR2020']]],Data[[#This Row],[2021 '[YR2021']]],Data[[#This Row],[2022 '[YR2022']]],Data[[#This Row],[2023 '[YR2023']]],Data[[#This Row],[2024 '[YR2024']]])</f>
        <v>1129680105.0526614</v>
      </c>
      <c r="L8156" s="4">
        <f>((J8156-F8156)/Data[[#This Row],[2020 '[YR2020']]])*100</f>
        <v>161.65462968905555</v>
      </c>
    </row>
    <row r="8157" spans="1:12" x14ac:dyDescent="0.3">
      <c r="A8157" t="s">
        <v>307</v>
      </c>
      <c r="B8157" t="s">
        <v>308</v>
      </c>
      <c r="C8157" s="5" t="s">
        <v>640</v>
      </c>
      <c r="D8157" t="s">
        <v>95</v>
      </c>
      <c r="E8157" t="s">
        <v>169</v>
      </c>
      <c r="F8157">
        <v>28.396999999999998</v>
      </c>
      <c r="G8157">
        <v>27.035</v>
      </c>
      <c r="H8157">
        <v>26.163</v>
      </c>
      <c r="I8157">
        <v>24.992000000000001</v>
      </c>
      <c r="J8157">
        <v>24.167999999999999</v>
      </c>
      <c r="K8157" s="4">
        <f>AVERAGE(Data[[#This Row],[2020 '[YR2020']]],Data[[#This Row],[2021 '[YR2021']]],Data[[#This Row],[2022 '[YR2022']]],Data[[#This Row],[2023 '[YR2023']]],Data[[#This Row],[2024 '[YR2024']]])</f>
        <v>26.151</v>
      </c>
      <c r="L8157" s="4">
        <f>((J8157-F8157)/Data[[#This Row],[2020 '[YR2020']]])*100</f>
        <v>-14.892418213191533</v>
      </c>
    </row>
    <row r="8158" spans="1:12" x14ac:dyDescent="0.3">
      <c r="A8158" t="s">
        <v>307</v>
      </c>
      <c r="B8158" t="s">
        <v>308</v>
      </c>
      <c r="C8158" s="5" t="s">
        <v>640</v>
      </c>
      <c r="D8158" t="s">
        <v>86</v>
      </c>
      <c r="E8158" t="s">
        <v>175</v>
      </c>
      <c r="F8158">
        <v>8.5</v>
      </c>
      <c r="G8158">
        <v>8.5</v>
      </c>
      <c r="H8158">
        <v>8.5</v>
      </c>
      <c r="I8158">
        <v>8.5</v>
      </c>
      <c r="J8158">
        <v>8.6</v>
      </c>
      <c r="K8158" s="4">
        <f>AVERAGE(Data[[#This Row],[2020 '[YR2020']]],Data[[#This Row],[2021 '[YR2021']]],Data[[#This Row],[2022 '[YR2022']]],Data[[#This Row],[2023 '[YR2023']]],Data[[#This Row],[2024 '[YR2024']]])</f>
        <v>8.52</v>
      </c>
      <c r="L8158" s="4">
        <f>((J8158-F8158)/Data[[#This Row],[2020 '[YR2020']]])*100</f>
        <v>1.1764705882352899</v>
      </c>
    </row>
    <row r="8159" spans="1:12" x14ac:dyDescent="0.3">
      <c r="A8159" t="s">
        <v>307</v>
      </c>
      <c r="B8159" t="s">
        <v>308</v>
      </c>
      <c r="C8159" s="5" t="s">
        <v>640</v>
      </c>
      <c r="D8159" t="s">
        <v>50</v>
      </c>
      <c r="E8159" t="s">
        <v>195</v>
      </c>
      <c r="F8159">
        <v>-465745520.16802198</v>
      </c>
      <c r="G8159">
        <v>-393042526.97902602</v>
      </c>
      <c r="H8159">
        <v>-307602028.91952199</v>
      </c>
      <c r="I8159">
        <v>-320610990.72901702</v>
      </c>
      <c r="J8159">
        <v>-366216510.85486603</v>
      </c>
      <c r="K8159" s="4">
        <f>AVERAGE(Data[[#This Row],[2020 '[YR2020']]],Data[[#This Row],[2021 '[YR2021']]],Data[[#This Row],[2022 '[YR2022']]],Data[[#This Row],[2023 '[YR2023']]],Data[[#This Row],[2024 '[YR2024']]])</f>
        <v>-370643515.53009063</v>
      </c>
      <c r="L8159" s="4">
        <f>((J8159-F8159)/Data[[#This Row],[2020 '[YR2020']]])*100</f>
        <v>-21.369826440252169</v>
      </c>
    </row>
    <row r="8160" spans="1:12" x14ac:dyDescent="0.3">
      <c r="A8160" t="s">
        <v>307</v>
      </c>
      <c r="B8160" t="s">
        <v>308</v>
      </c>
      <c r="C8160" s="5" t="s">
        <v>640</v>
      </c>
      <c r="D8160" t="s">
        <v>49</v>
      </c>
      <c r="E8160" t="s">
        <v>182</v>
      </c>
      <c r="F8160">
        <v>-296</v>
      </c>
      <c r="G8160">
        <v>-486</v>
      </c>
      <c r="H8160">
        <v>-988</v>
      </c>
      <c r="I8160">
        <v>-988</v>
      </c>
      <c r="J8160">
        <v>-1166</v>
      </c>
      <c r="K8160" s="4">
        <f>AVERAGE(Data[[#This Row],[2020 '[YR2020']]],Data[[#This Row],[2021 '[YR2021']]],Data[[#This Row],[2022 '[YR2022']]],Data[[#This Row],[2023 '[YR2023']]],Data[[#This Row],[2024 '[YR2024']]])</f>
        <v>-784.8</v>
      </c>
      <c r="L8160" s="4">
        <f>((J8160-F8160)/Data[[#This Row],[2020 '[YR2020']]])*100</f>
        <v>293.91891891891891</v>
      </c>
    </row>
    <row r="8161" spans="1:12" x14ac:dyDescent="0.3">
      <c r="A8161" t="s">
        <v>307</v>
      </c>
      <c r="B8161" t="s">
        <v>308</v>
      </c>
      <c r="C8161" s="5" t="s">
        <v>640</v>
      </c>
      <c r="D8161" t="s">
        <v>48</v>
      </c>
      <c r="E8161" t="s">
        <v>181</v>
      </c>
      <c r="F8161">
        <v>11674999354.5909</v>
      </c>
      <c r="G8161">
        <v>22674939325.734501</v>
      </c>
      <c r="H8161">
        <v>45193942102.515999</v>
      </c>
      <c r="I8161">
        <v>62426301776.016296</v>
      </c>
      <c r="J8161">
        <v>67595574543.632698</v>
      </c>
      <c r="K8161" s="4">
        <f>AVERAGE(Data[[#This Row],[2020 '[YR2020']]],Data[[#This Row],[2021 '[YR2021']]],Data[[#This Row],[2022 '[YR2022']]],Data[[#This Row],[2023 '[YR2023']]],Data[[#This Row],[2024 '[YR2024']]])</f>
        <v>41913151420.498077</v>
      </c>
      <c r="L8161" s="4">
        <f>((J8161-F8161)/Data[[#This Row],[2020 '[YR2020']]])*100</f>
        <v>478.9771158921086</v>
      </c>
    </row>
    <row r="8162" spans="1:12" x14ac:dyDescent="0.3">
      <c r="A8162" t="s">
        <v>307</v>
      </c>
      <c r="B8162" t="s">
        <v>308</v>
      </c>
      <c r="C8162" s="5" t="s">
        <v>640</v>
      </c>
      <c r="D8162" t="s">
        <v>47</v>
      </c>
      <c r="E8162" t="s">
        <v>180</v>
      </c>
      <c r="F8162">
        <v>136330962.133185</v>
      </c>
      <c r="G8162">
        <v>334900761.10276902</v>
      </c>
      <c r="H8162">
        <v>206465220.76578099</v>
      </c>
      <c r="I8162">
        <v>54581727.141687103</v>
      </c>
      <c r="J8162">
        <v>179821283.935159</v>
      </c>
      <c r="K8162" s="4">
        <f>AVERAGE(Data[[#This Row],[2020 '[YR2020']]],Data[[#This Row],[2021 '[YR2021']]],Data[[#This Row],[2022 '[YR2022']]],Data[[#This Row],[2023 '[YR2023']]],Data[[#This Row],[2024 '[YR2024']]])</f>
        <v>182419991.01571622</v>
      </c>
      <c r="L8162" s="4">
        <f>((J8162-F8162)/Data[[#This Row],[2020 '[YR2020']]])*100</f>
        <v>31.900546377342554</v>
      </c>
    </row>
    <row r="8163" spans="1:12" x14ac:dyDescent="0.3">
      <c r="A8163" t="s">
        <v>307</v>
      </c>
      <c r="B8163" t="s">
        <v>308</v>
      </c>
      <c r="C8163" s="5" t="s">
        <v>640</v>
      </c>
      <c r="D8163" t="s">
        <v>46</v>
      </c>
      <c r="E8163" t="s">
        <v>179</v>
      </c>
      <c r="F8163">
        <v>-123515239.176522</v>
      </c>
      <c r="G8163">
        <v>121740413.23707099</v>
      </c>
      <c r="H8163">
        <v>130144635.166585</v>
      </c>
      <c r="I8163">
        <v>-94395893.783245504</v>
      </c>
      <c r="J8163">
        <v>167500082.586914</v>
      </c>
      <c r="K8163" s="4">
        <f>AVERAGE(Data[[#This Row],[2020 '[YR2020']]],Data[[#This Row],[2021 '[YR2021']]],Data[[#This Row],[2022 '[YR2022']]],Data[[#This Row],[2023 '[YR2023']]],Data[[#This Row],[2024 '[YR2024']]])</f>
        <v>40294799.606160499</v>
      </c>
      <c r="L8163" s="4">
        <f>((J8163-F8163)/Data[[#This Row],[2020 '[YR2020']]])*100</f>
        <v>-235.61086365021811</v>
      </c>
    </row>
    <row r="8164" spans="1:12" x14ac:dyDescent="0.3">
      <c r="A8164" t="s">
        <v>307</v>
      </c>
      <c r="B8164" t="s">
        <v>308</v>
      </c>
      <c r="C8164" s="5" t="s">
        <v>640</v>
      </c>
      <c r="D8164" t="s">
        <v>87</v>
      </c>
      <c r="E8164" t="s">
        <v>176</v>
      </c>
      <c r="F8164">
        <v>14.5</v>
      </c>
      <c r="G8164">
        <v>14.5</v>
      </c>
      <c r="H8164">
        <v>14.5</v>
      </c>
      <c r="I8164">
        <v>14.5</v>
      </c>
      <c r="J8164">
        <v>14.8</v>
      </c>
      <c r="K8164" s="4">
        <f>AVERAGE(Data[[#This Row],[2020 '[YR2020']]],Data[[#This Row],[2021 '[YR2021']]],Data[[#This Row],[2022 '[YR2022']]],Data[[#This Row],[2023 '[YR2023']]],Data[[#This Row],[2024 '[YR2024']]])</f>
        <v>14.559999999999999</v>
      </c>
      <c r="L8164" s="4">
        <f>((J8164-F8164)/Data[[#This Row],[2020 '[YR2020']]])*100</f>
        <v>2.0689655172413843</v>
      </c>
    </row>
    <row r="8165" spans="1:12" x14ac:dyDescent="0.3">
      <c r="A8165" t="s">
        <v>307</v>
      </c>
      <c r="B8165" t="s">
        <v>308</v>
      </c>
      <c r="C8165" s="5" t="s">
        <v>640</v>
      </c>
      <c r="D8165" t="s">
        <v>43</v>
      </c>
      <c r="E8165" t="s">
        <v>185</v>
      </c>
      <c r="F8165">
        <v>1.5</v>
      </c>
      <c r="G8165">
        <v>1.5</v>
      </c>
      <c r="H8165">
        <v>1.5</v>
      </c>
      <c r="I8165">
        <v>1.5</v>
      </c>
      <c r="J8165">
        <v>1.5</v>
      </c>
      <c r="K8165" s="4">
        <f>AVERAGE(Data[[#This Row],[2020 '[YR2020']]],Data[[#This Row],[2021 '[YR2021']]],Data[[#This Row],[2022 '[YR2022']]],Data[[#This Row],[2023 '[YR2023']]],Data[[#This Row],[2024 '[YR2024']]])</f>
        <v>1.5</v>
      </c>
      <c r="L8165" s="4">
        <f>((J8165-F8165)/Data[[#This Row],[2020 '[YR2020']]])*100</f>
        <v>0</v>
      </c>
    </row>
    <row r="8166" spans="1:12" x14ac:dyDescent="0.3">
      <c r="A8166" t="s">
        <v>307</v>
      </c>
      <c r="B8166" t="s">
        <v>308</v>
      </c>
      <c r="C8166" s="5" t="s">
        <v>640</v>
      </c>
      <c r="D8166" t="s">
        <v>42</v>
      </c>
      <c r="E8166" t="s">
        <v>184</v>
      </c>
      <c r="F8166">
        <v>72.820313045050696</v>
      </c>
      <c r="G8166">
        <v>73.035698660717401</v>
      </c>
      <c r="H8166">
        <v>74.681307514724693</v>
      </c>
      <c r="I8166">
        <v>71.201257519419997</v>
      </c>
      <c r="J8166">
        <v>70.651784002696004</v>
      </c>
      <c r="K8166" s="4">
        <f>AVERAGE(Data[[#This Row],[2020 '[YR2020']]],Data[[#This Row],[2021 '[YR2021']]],Data[[#This Row],[2022 '[YR2022']]],Data[[#This Row],[2023 '[YR2023']]],Data[[#This Row],[2024 '[YR2024']]])</f>
        <v>72.478072148521761</v>
      </c>
      <c r="L8166" s="4">
        <f>((J8166-F8166)/Data[[#This Row],[2020 '[YR2020']]])*100</f>
        <v>-2.9779177700226573</v>
      </c>
    </row>
    <row r="8167" spans="1:12" x14ac:dyDescent="0.3">
      <c r="A8167" t="s">
        <v>307</v>
      </c>
      <c r="B8167" t="s">
        <v>308</v>
      </c>
      <c r="C8167" s="5" t="s">
        <v>640</v>
      </c>
      <c r="D8167" t="s">
        <v>41</v>
      </c>
      <c r="E8167" t="s">
        <v>183</v>
      </c>
      <c r="F8167">
        <v>5.2642597626801404</v>
      </c>
      <c r="G8167">
        <v>5.1575525859719296</v>
      </c>
      <c r="H8167">
        <v>9.2534974906287903</v>
      </c>
      <c r="I8167">
        <v>7.4208435053308897</v>
      </c>
      <c r="J8167">
        <v>9.0820866551408006</v>
      </c>
      <c r="K8167" s="4">
        <f>AVERAGE(Data[[#This Row],[2020 '[YR2020']]],Data[[#This Row],[2021 '[YR2021']]],Data[[#This Row],[2022 '[YR2022']]],Data[[#This Row],[2023 '[YR2023']]],Data[[#This Row],[2024 '[YR2024']]])</f>
        <v>7.2356479999505101</v>
      </c>
      <c r="L8167" s="4">
        <f>((J8167-F8167)/Data[[#This Row],[2020 '[YR2020']]])*100</f>
        <v>72.523527800173142</v>
      </c>
    </row>
    <row r="8168" spans="1:12" x14ac:dyDescent="0.3">
      <c r="A8168" t="s">
        <v>307</v>
      </c>
      <c r="B8168" t="s">
        <v>308</v>
      </c>
      <c r="C8168" s="5" t="s">
        <v>640</v>
      </c>
      <c r="D8168" t="s">
        <v>51</v>
      </c>
      <c r="E8168" t="s">
        <v>196</v>
      </c>
      <c r="F8168">
        <v>124255696.15715601</v>
      </c>
      <c r="G8168">
        <v>146180529.212695</v>
      </c>
      <c r="H8168">
        <v>125896081.325783</v>
      </c>
      <c r="I8168">
        <v>138906873.40042901</v>
      </c>
      <c r="J8168">
        <v>153166411.002527</v>
      </c>
      <c r="K8168" s="4">
        <f>AVERAGE(Data[[#This Row],[2020 '[YR2020']]],Data[[#This Row],[2021 '[YR2021']]],Data[[#This Row],[2022 '[YR2022']]],Data[[#This Row],[2023 '[YR2023']]],Data[[#This Row],[2024 '[YR2024']]])</f>
        <v>137681118.21971801</v>
      </c>
      <c r="L8168" s="4">
        <f>((J8168-F8168)/Data[[#This Row],[2020 '[YR2020']]])*100</f>
        <v>23.267114296961747</v>
      </c>
    </row>
    <row r="8169" spans="1:12" x14ac:dyDescent="0.3">
      <c r="A8169" t="s">
        <v>307</v>
      </c>
      <c r="B8169" t="s">
        <v>308</v>
      </c>
      <c r="C8169" s="5" t="s">
        <v>640</v>
      </c>
      <c r="D8169" t="s">
        <v>40</v>
      </c>
      <c r="E8169" t="s">
        <v>127</v>
      </c>
      <c r="F8169">
        <v>14.796159036864401</v>
      </c>
      <c r="G8169">
        <v>14.888507639389299</v>
      </c>
      <c r="H8169">
        <v>14.748492848944901</v>
      </c>
      <c r="I8169">
        <v>14.1728026115993</v>
      </c>
      <c r="J8169">
        <v>14.7954845130132</v>
      </c>
      <c r="K8169" s="4">
        <f>AVERAGE(Data[[#This Row],[2020 '[YR2020']]],Data[[#This Row],[2021 '[YR2021']]],Data[[#This Row],[2022 '[YR2022']]],Data[[#This Row],[2023 '[YR2023']]],Data[[#This Row],[2024 '[YR2024']]])</f>
        <v>14.680289329962221</v>
      </c>
      <c r="L8169" s="4">
        <f>((J8169-F8169)/Data[[#This Row],[2020 '[YR2020']]])*100</f>
        <v>-4.5587767036035353E-3</v>
      </c>
    </row>
    <row r="8170" spans="1:12" x14ac:dyDescent="0.3">
      <c r="A8170" t="s">
        <v>307</v>
      </c>
      <c r="B8170" t="s">
        <v>308</v>
      </c>
      <c r="C8170" s="5" t="s">
        <v>640</v>
      </c>
      <c r="D8170" t="s">
        <v>38</v>
      </c>
      <c r="E8170" t="s">
        <v>132</v>
      </c>
      <c r="F8170">
        <v>40.807479564998097</v>
      </c>
      <c r="G8170">
        <v>41.060255892914597</v>
      </c>
      <c r="H8170">
        <v>41.290058014015003</v>
      </c>
      <c r="I8170">
        <v>41.482561710660299</v>
      </c>
      <c r="J8170">
        <v>41.537582255835702</v>
      </c>
      <c r="K8170" s="4">
        <f>AVERAGE(Data[[#This Row],[2020 '[YR2020']]],Data[[#This Row],[2021 '[YR2021']]],Data[[#This Row],[2022 '[YR2022']]],Data[[#This Row],[2023 '[YR2023']]],Data[[#This Row],[2024 '[YR2024']]])</f>
        <v>41.235587487684739</v>
      </c>
      <c r="L8170" s="4">
        <f>((J8170-F8170)/Data[[#This Row],[2020 '[YR2020']]])*100</f>
        <v>1.7891393896912891</v>
      </c>
    </row>
    <row r="8171" spans="1:12" x14ac:dyDescent="0.3">
      <c r="A8171" t="s">
        <v>307</v>
      </c>
      <c r="B8171" t="s">
        <v>308</v>
      </c>
      <c r="C8171" s="5" t="s">
        <v>640</v>
      </c>
      <c r="D8171" t="s">
        <v>37</v>
      </c>
      <c r="E8171" t="s">
        <v>131</v>
      </c>
      <c r="F8171">
        <v>58.920999999999999</v>
      </c>
      <c r="G8171">
        <v>59.600999999999999</v>
      </c>
      <c r="H8171">
        <v>59.811</v>
      </c>
      <c r="I8171">
        <v>60.078000000000003</v>
      </c>
      <c r="J8171">
        <v>60.249000000000002</v>
      </c>
      <c r="K8171" s="4">
        <f>AVERAGE(Data[[#This Row],[2020 '[YR2020']]],Data[[#This Row],[2021 '[YR2021']]],Data[[#This Row],[2022 '[YR2022']]],Data[[#This Row],[2023 '[YR2023']]],Data[[#This Row],[2024 '[YR2024']]])</f>
        <v>59.732000000000006</v>
      </c>
      <c r="L8171" s="4">
        <f>((J8171-F8171)/Data[[#This Row],[2020 '[YR2020']]])*100</f>
        <v>2.2538653451231361</v>
      </c>
    </row>
    <row r="8172" spans="1:12" x14ac:dyDescent="0.3">
      <c r="A8172" t="s">
        <v>307</v>
      </c>
      <c r="B8172" t="s">
        <v>308</v>
      </c>
      <c r="C8172" s="5" t="s">
        <v>640</v>
      </c>
      <c r="D8172" t="s">
        <v>36</v>
      </c>
      <c r="E8172" t="s">
        <v>130</v>
      </c>
      <c r="F8172">
        <v>53.548999999999999</v>
      </c>
      <c r="G8172">
        <v>54.052</v>
      </c>
      <c r="H8172">
        <v>54.125</v>
      </c>
      <c r="I8172">
        <v>54.185000000000002</v>
      </c>
      <c r="J8172">
        <v>54.148000000000003</v>
      </c>
      <c r="K8172" s="4">
        <f>AVERAGE(Data[[#This Row],[2020 '[YR2020']]],Data[[#This Row],[2021 '[YR2021']]],Data[[#This Row],[2022 '[YR2022']]],Data[[#This Row],[2023 '[YR2023']]],Data[[#This Row],[2024 '[YR2024']]])</f>
        <v>54.011800000000008</v>
      </c>
      <c r="L8172" s="4">
        <f>((J8172-F8172)/Data[[#This Row],[2020 '[YR2020']]])*100</f>
        <v>1.1186016545593824</v>
      </c>
    </row>
    <row r="8173" spans="1:12" x14ac:dyDescent="0.3">
      <c r="A8173" t="s">
        <v>307</v>
      </c>
      <c r="B8173" t="s">
        <v>308</v>
      </c>
      <c r="C8173" s="5" t="s">
        <v>640</v>
      </c>
      <c r="D8173" t="s">
        <v>35</v>
      </c>
      <c r="E8173" t="s">
        <v>129</v>
      </c>
      <c r="F8173">
        <v>68.902000000000001</v>
      </c>
      <c r="G8173">
        <v>69.424999999999997</v>
      </c>
      <c r="H8173">
        <v>69.438999999999993</v>
      </c>
      <c r="I8173">
        <v>69.58</v>
      </c>
      <c r="J8173">
        <v>69.757000000000005</v>
      </c>
      <c r="K8173" s="4">
        <f>AVERAGE(Data[[#This Row],[2020 '[YR2020']]],Data[[#This Row],[2021 '[YR2021']]],Data[[#This Row],[2022 '[YR2022']]],Data[[#This Row],[2023 '[YR2023']]],Data[[#This Row],[2024 '[YR2024']]])</f>
        <v>69.420600000000007</v>
      </c>
      <c r="L8173" s="4">
        <f>((J8173-F8173)/Data[[#This Row],[2020 '[YR2020']]])*100</f>
        <v>1.2408928623262083</v>
      </c>
    </row>
    <row r="8174" spans="1:12" x14ac:dyDescent="0.3">
      <c r="A8174" t="s">
        <v>307</v>
      </c>
      <c r="B8174" t="s">
        <v>308</v>
      </c>
      <c r="C8174" s="5" t="s">
        <v>640</v>
      </c>
      <c r="D8174" t="s">
        <v>34</v>
      </c>
      <c r="E8174" t="s">
        <v>128</v>
      </c>
      <c r="F8174">
        <v>63.570999999999998</v>
      </c>
      <c r="G8174">
        <v>63.973999999999997</v>
      </c>
      <c r="H8174">
        <v>63.892000000000003</v>
      </c>
      <c r="I8174">
        <v>63.826999999999998</v>
      </c>
      <c r="J8174">
        <v>63.774999999999999</v>
      </c>
      <c r="K8174" s="4">
        <f>AVERAGE(Data[[#This Row],[2020 '[YR2020']]],Data[[#This Row],[2021 '[YR2021']]],Data[[#This Row],[2022 '[YR2022']]],Data[[#This Row],[2023 '[YR2023']]],Data[[#This Row],[2024 '[YR2024']]])</f>
        <v>63.8078</v>
      </c>
      <c r="L8174" s="4">
        <f>((J8174-F8174)/Data[[#This Row],[2020 '[YR2020']]])*100</f>
        <v>0.32090103978229167</v>
      </c>
    </row>
    <row r="8175" spans="1:12" x14ac:dyDescent="0.3">
      <c r="A8175" t="s">
        <v>307</v>
      </c>
      <c r="B8175" t="s">
        <v>308</v>
      </c>
      <c r="C8175" s="5" t="s">
        <v>640</v>
      </c>
      <c r="D8175" t="s">
        <v>33</v>
      </c>
      <c r="E8175" t="s">
        <v>126</v>
      </c>
      <c r="F8175">
        <v>48.634</v>
      </c>
      <c r="G8175">
        <v>49.48</v>
      </c>
      <c r="H8175">
        <v>49.902000000000001</v>
      </c>
      <c r="I8175">
        <v>50.314999999999998</v>
      </c>
      <c r="J8175">
        <v>50.49</v>
      </c>
      <c r="K8175" s="4">
        <f>AVERAGE(Data[[#This Row],[2020 '[YR2020']]],Data[[#This Row],[2021 '[YR2021']]],Data[[#This Row],[2022 '[YR2022']]],Data[[#This Row],[2023 '[YR2023']]],Data[[#This Row],[2024 '[YR2024']]])</f>
        <v>49.764200000000002</v>
      </c>
      <c r="L8175" s="4">
        <f>((J8175-F8175)/Data[[#This Row],[2020 '[YR2020']]])*100</f>
        <v>3.816260229469099</v>
      </c>
    </row>
    <row r="8176" spans="1:12" x14ac:dyDescent="0.3">
      <c r="A8176" t="s">
        <v>307</v>
      </c>
      <c r="B8176" t="s">
        <v>308</v>
      </c>
      <c r="C8176" s="5" t="s">
        <v>640</v>
      </c>
      <c r="D8176" t="s">
        <v>32</v>
      </c>
      <c r="E8176" t="s">
        <v>125</v>
      </c>
      <c r="F8176">
        <v>43.582999999999998</v>
      </c>
      <c r="G8176">
        <v>44.209000000000003</v>
      </c>
      <c r="H8176">
        <v>44.460999999999999</v>
      </c>
      <c r="I8176">
        <v>44.665999999999997</v>
      </c>
      <c r="J8176">
        <v>44.66</v>
      </c>
      <c r="K8176" s="4">
        <f>AVERAGE(Data[[#This Row],[2020 '[YR2020']]],Data[[#This Row],[2021 '[YR2021']]],Data[[#This Row],[2022 '[YR2022']]],Data[[#This Row],[2023 '[YR2023']]],Data[[#This Row],[2024 '[YR2024']]])</f>
        <v>44.315799999999996</v>
      </c>
      <c r="L8176" s="4">
        <f>((J8176-F8176)/Data[[#This Row],[2020 '[YR2020']]])*100</f>
        <v>2.4711470068604688</v>
      </c>
    </row>
    <row r="8177" spans="1:12" x14ac:dyDescent="0.3">
      <c r="A8177" t="s">
        <v>307</v>
      </c>
      <c r="B8177" t="s">
        <v>308</v>
      </c>
      <c r="C8177" s="5" t="s">
        <v>640</v>
      </c>
      <c r="D8177" t="s">
        <v>31</v>
      </c>
      <c r="E8177" t="s">
        <v>123</v>
      </c>
      <c r="F8177">
        <v>34.5</v>
      </c>
      <c r="G8177">
        <v>34.908000000000001</v>
      </c>
      <c r="H8177">
        <v>34.798999999999999</v>
      </c>
      <c r="I8177">
        <v>34.712000000000003</v>
      </c>
      <c r="J8177">
        <v>34.658000000000001</v>
      </c>
      <c r="K8177" s="4">
        <f>AVERAGE(Data[[#This Row],[2020 '[YR2020']]],Data[[#This Row],[2021 '[YR2021']]],Data[[#This Row],[2022 '[YR2022']]],Data[[#This Row],[2023 '[YR2023']]],Data[[#This Row],[2024 '[YR2024']]])</f>
        <v>34.715400000000002</v>
      </c>
      <c r="L8177" s="4">
        <f>((J8177-F8177)/Data[[#This Row],[2020 '[YR2020']]])*100</f>
        <v>0.45797101449275723</v>
      </c>
    </row>
    <row r="8178" spans="1:12" x14ac:dyDescent="0.3">
      <c r="A8178" t="s">
        <v>307</v>
      </c>
      <c r="B8178" t="s">
        <v>308</v>
      </c>
      <c r="C8178" s="5" t="s">
        <v>640</v>
      </c>
      <c r="D8178" t="s">
        <v>30</v>
      </c>
      <c r="E8178" t="s">
        <v>122</v>
      </c>
      <c r="F8178">
        <v>42.454999999999998</v>
      </c>
      <c r="G8178">
        <v>42.844000000000001</v>
      </c>
      <c r="H8178">
        <v>42.616</v>
      </c>
      <c r="I8178">
        <v>42.445</v>
      </c>
      <c r="J8178">
        <v>42.411999999999999</v>
      </c>
      <c r="K8178" s="4">
        <f>AVERAGE(Data[[#This Row],[2020 '[YR2020']]],Data[[#This Row],[2021 '[YR2021']]],Data[[#This Row],[2022 '[YR2022']]],Data[[#This Row],[2023 '[YR2023']]],Data[[#This Row],[2024 '[YR2024']]])</f>
        <v>42.554400000000001</v>
      </c>
      <c r="L8178" s="4">
        <f>((J8178-F8178)/Data[[#This Row],[2020 '[YR2020']]])*100</f>
        <v>-0.10128371216582091</v>
      </c>
    </row>
    <row r="8179" spans="1:12" x14ac:dyDescent="0.3">
      <c r="A8179" t="s">
        <v>307</v>
      </c>
      <c r="B8179" t="s">
        <v>308</v>
      </c>
      <c r="C8179" s="5" t="s">
        <v>640</v>
      </c>
      <c r="D8179" t="s">
        <v>39</v>
      </c>
      <c r="E8179" t="s">
        <v>133</v>
      </c>
      <c r="F8179">
        <v>239907</v>
      </c>
      <c r="G8179">
        <v>245337</v>
      </c>
      <c r="H8179">
        <v>248733</v>
      </c>
      <c r="I8179">
        <v>252347</v>
      </c>
      <c r="J8179">
        <v>255453</v>
      </c>
      <c r="K8179" s="4">
        <f>AVERAGE(Data[[#This Row],[2020 '[YR2020']]],Data[[#This Row],[2021 '[YR2021']]],Data[[#This Row],[2022 '[YR2022']]],Data[[#This Row],[2023 '[YR2023']]],Data[[#This Row],[2024 '[YR2024']]])</f>
        <v>248355.4</v>
      </c>
      <c r="L8179" s="4">
        <f>((J8179-F8179)/Data[[#This Row],[2020 '[YR2020']]])*100</f>
        <v>6.4800110042641528</v>
      </c>
    </row>
    <row r="8180" spans="1:12" x14ac:dyDescent="0.3">
      <c r="A8180" t="s">
        <v>307</v>
      </c>
      <c r="B8180" t="s">
        <v>308</v>
      </c>
      <c r="C8180" s="5" t="s">
        <v>640</v>
      </c>
      <c r="D8180" t="s">
        <v>52</v>
      </c>
      <c r="E8180" t="s">
        <v>197</v>
      </c>
      <c r="F8180">
        <v>1061305621.72754</v>
      </c>
      <c r="G8180">
        <v>865025274.279369</v>
      </c>
      <c r="H8180">
        <v>755225417.05692601</v>
      </c>
      <c r="I8180">
        <v>787504990.49423599</v>
      </c>
      <c r="J8180">
        <v>931324086.58786798</v>
      </c>
      <c r="K8180" s="4">
        <f>AVERAGE(Data[[#This Row],[2020 '[YR2020']]],Data[[#This Row],[2021 '[YR2021']]],Data[[#This Row],[2022 '[YR2022']]],Data[[#This Row],[2023 '[YR2023']]],Data[[#This Row],[2024 '[YR2024']]])</f>
        <v>880077078.0291878</v>
      </c>
      <c r="L8180" s="4">
        <f>((J8180-F8180)/Data[[#This Row],[2020 '[YR2020']]])*100</f>
        <v>-12.247323718882654</v>
      </c>
    </row>
    <row r="8181" spans="1:12" x14ac:dyDescent="0.3">
      <c r="A8181" t="s">
        <v>307</v>
      </c>
      <c r="B8181" t="s">
        <v>308</v>
      </c>
      <c r="C8181" s="5" t="s">
        <v>640</v>
      </c>
      <c r="D8181" t="s">
        <v>45</v>
      </c>
      <c r="E8181" t="s">
        <v>178</v>
      </c>
      <c r="F8181">
        <v>21818430559.624802</v>
      </c>
      <c r="G8181">
        <v>22735645862.7463</v>
      </c>
      <c r="H8181">
        <v>24975468957.618801</v>
      </c>
      <c r="I8181">
        <v>19508838955.148602</v>
      </c>
      <c r="J8181">
        <v>21226378580.166401</v>
      </c>
      <c r="K8181" s="4">
        <f>AVERAGE(Data[[#This Row],[2020 '[YR2020']]],Data[[#This Row],[2021 '[YR2021']]],Data[[#This Row],[2022 '[YR2022']]],Data[[#This Row],[2023 '[YR2023']]],Data[[#This Row],[2024 '[YR2024']]])</f>
        <v>22052952583.060982</v>
      </c>
      <c r="L8181" s="4">
        <f>((J8181-F8181)/Data[[#This Row],[2020 '[YR2020']]])*100</f>
        <v>-2.7135406363920516</v>
      </c>
    </row>
    <row r="8182" spans="1:12" x14ac:dyDescent="0.3">
      <c r="A8182" t="s">
        <v>307</v>
      </c>
      <c r="B8182" t="s">
        <v>308</v>
      </c>
      <c r="C8182" s="5" t="s">
        <v>640</v>
      </c>
      <c r="D8182" t="s">
        <v>54</v>
      </c>
      <c r="E8182" t="s">
        <v>198</v>
      </c>
      <c r="F8182">
        <v>9.3095454545454608</v>
      </c>
      <c r="G8182">
        <v>18.238666666666699</v>
      </c>
      <c r="H8182">
        <v>24.7091747565789</v>
      </c>
      <c r="I8182">
        <v>36.775869166666702</v>
      </c>
      <c r="J8182">
        <v>33.180551666666702</v>
      </c>
      <c r="K8182" s="4">
        <f>AVERAGE(Data[[#This Row],[2020 '[YR2020']]],Data[[#This Row],[2021 '[YR2021']]],Data[[#This Row],[2022 '[YR2022']]],Data[[#This Row],[2023 '[YR2023']]],Data[[#This Row],[2024 '[YR2024']]])</f>
        <v>24.442761542224893</v>
      </c>
      <c r="L8182" s="4">
        <f>((J8182-F8182)/Data[[#This Row],[2020 '[YR2020']]])*100</f>
        <v>256.41430431456814</v>
      </c>
    </row>
    <row r="8183" spans="1:12" x14ac:dyDescent="0.3">
      <c r="A8183" t="s">
        <v>307</v>
      </c>
      <c r="B8183" t="s">
        <v>308</v>
      </c>
      <c r="C8183" s="5" t="s">
        <v>640</v>
      </c>
      <c r="D8183" t="s">
        <v>85</v>
      </c>
      <c r="E8183" t="s">
        <v>174</v>
      </c>
      <c r="F8183">
        <v>20.087</v>
      </c>
      <c r="G8183">
        <v>19.013000000000002</v>
      </c>
      <c r="H8183">
        <v>18.841000000000001</v>
      </c>
      <c r="I8183">
        <v>18.452000000000002</v>
      </c>
      <c r="J8183">
        <v>18.45</v>
      </c>
      <c r="K8183" s="4">
        <f>AVERAGE(Data[[#This Row],[2020 '[YR2020']]],Data[[#This Row],[2021 '[YR2021']]],Data[[#This Row],[2022 '[YR2022']]],Data[[#This Row],[2023 '[YR2023']]],Data[[#This Row],[2024 '[YR2024']]])</f>
        <v>18.968600000000002</v>
      </c>
      <c r="L8183" s="4">
        <f>((J8183-F8183)/Data[[#This Row],[2020 '[YR2020']]])*100</f>
        <v>-8.1495494598496556</v>
      </c>
    </row>
    <row r="8184" spans="1:12" x14ac:dyDescent="0.3">
      <c r="A8184" t="s">
        <v>307</v>
      </c>
      <c r="B8184" t="s">
        <v>308</v>
      </c>
      <c r="C8184" s="5" t="s">
        <v>640</v>
      </c>
      <c r="D8184" t="s">
        <v>84</v>
      </c>
      <c r="E8184" t="s">
        <v>173</v>
      </c>
      <c r="F8184">
        <v>16.663</v>
      </c>
      <c r="G8184">
        <v>15.657</v>
      </c>
      <c r="H8184">
        <v>15.457000000000001</v>
      </c>
      <c r="I8184">
        <v>15.1</v>
      </c>
      <c r="J8184">
        <v>15.101000000000001</v>
      </c>
      <c r="K8184" s="4">
        <f>AVERAGE(Data[[#This Row],[2020 '[YR2020']]],Data[[#This Row],[2021 '[YR2021']]],Data[[#This Row],[2022 '[YR2022']]],Data[[#This Row],[2023 '[YR2023']]],Data[[#This Row],[2024 '[YR2024']]])</f>
        <v>15.595600000000001</v>
      </c>
      <c r="L8184" s="4">
        <f>((J8184-F8184)/Data[[#This Row],[2020 '[YR2020']]])*100</f>
        <v>-9.3740622937046112</v>
      </c>
    </row>
    <row r="8185" spans="1:12" x14ac:dyDescent="0.3">
      <c r="A8185" t="s">
        <v>307</v>
      </c>
      <c r="B8185" t="s">
        <v>308</v>
      </c>
      <c r="C8185" s="5" t="s">
        <v>640</v>
      </c>
      <c r="D8185" t="s">
        <v>53</v>
      </c>
      <c r="E8185" t="s">
        <v>194</v>
      </c>
      <c r="F8185">
        <v>601336025.32057297</v>
      </c>
      <c r="G8185">
        <v>423044484.24947703</v>
      </c>
      <c r="H8185">
        <v>258026533.19293499</v>
      </c>
      <c r="I8185">
        <v>329681738.25352103</v>
      </c>
      <c r="J8185">
        <v>222216301.20058301</v>
      </c>
      <c r="K8185" s="4">
        <f>AVERAGE(Data[[#This Row],[2020 '[YR2020']]],Data[[#This Row],[2021 '[YR2021']]],Data[[#This Row],[2022 '[YR2022']]],Data[[#This Row],[2023 '[YR2023']]],Data[[#This Row],[2024 '[YR2024']]])</f>
        <v>366861016.44341779</v>
      </c>
      <c r="L8185" s="4">
        <f>((J8185-F8185)/Data[[#This Row],[2020 '[YR2020']]])*100</f>
        <v>-63.046235075951216</v>
      </c>
    </row>
    <row r="8186" spans="1:12" x14ac:dyDescent="0.3">
      <c r="A8186" t="s">
        <v>307</v>
      </c>
      <c r="B8186" t="s">
        <v>308</v>
      </c>
      <c r="C8186" s="5" t="s">
        <v>640</v>
      </c>
      <c r="D8186" t="s">
        <v>82</v>
      </c>
      <c r="E8186" t="s">
        <v>151</v>
      </c>
      <c r="F8186">
        <v>562590182.460132</v>
      </c>
      <c r="G8186">
        <v>537923034.54960501</v>
      </c>
      <c r="H8186">
        <v>640176233.93484497</v>
      </c>
      <c r="I8186">
        <v>631291370.69089901</v>
      </c>
      <c r="J8186">
        <v>920532199.42069697</v>
      </c>
      <c r="K8186" s="4">
        <f>AVERAGE(Data[[#This Row],[2020 '[YR2020']]],Data[[#This Row],[2021 '[YR2021']]],Data[[#This Row],[2022 '[YR2022']]],Data[[#This Row],[2023 '[YR2023']]],Data[[#This Row],[2024 '[YR2024']]])</f>
        <v>658502604.21123564</v>
      </c>
      <c r="L8186" s="4">
        <f>((J8186-F8186)/Data[[#This Row],[2020 '[YR2020']]])*100</f>
        <v>63.623935880880857</v>
      </c>
    </row>
    <row r="8187" spans="1:12" x14ac:dyDescent="0.3">
      <c r="A8187" t="s">
        <v>307</v>
      </c>
      <c r="B8187" t="s">
        <v>308</v>
      </c>
      <c r="C8187" s="5" t="s">
        <v>640</v>
      </c>
      <c r="D8187" t="s">
        <v>81</v>
      </c>
      <c r="E8187" t="s">
        <v>150</v>
      </c>
      <c r="F8187">
        <v>102620586.05316199</v>
      </c>
      <c r="G8187">
        <v>95942244.519713402</v>
      </c>
      <c r="H8187">
        <v>142977350.07085299</v>
      </c>
      <c r="I8187">
        <v>173468118.45018399</v>
      </c>
      <c r="J8187">
        <v>211424414.03341401</v>
      </c>
      <c r="K8187" s="4">
        <f>AVERAGE(Data[[#This Row],[2020 '[YR2020']]],Data[[#This Row],[2021 '[YR2021']]],Data[[#This Row],[2022 '[YR2022']]],Data[[#This Row],[2023 '[YR2023']]],Data[[#This Row],[2024 '[YR2024']]])</f>
        <v>145286542.62546527</v>
      </c>
      <c r="L8187" s="4">
        <f>((J8187-F8187)/Data[[#This Row],[2020 '[YR2020']]])*100</f>
        <v>106.02534263825665</v>
      </c>
    </row>
    <row r="8188" spans="1:12" x14ac:dyDescent="0.3">
      <c r="A8188" t="s">
        <v>307</v>
      </c>
      <c r="B8188" t="s">
        <v>308</v>
      </c>
      <c r="C8188" s="5" t="s">
        <v>640</v>
      </c>
      <c r="D8188" t="s">
        <v>80</v>
      </c>
      <c r="E8188" t="s">
        <v>149</v>
      </c>
      <c r="F8188">
        <v>50015465.658751599</v>
      </c>
      <c r="G8188">
        <v>57615935.371154197</v>
      </c>
      <c r="H8188">
        <v>68806102.201172397</v>
      </c>
      <c r="I8188">
        <v>65779276.395715997</v>
      </c>
      <c r="J8188">
        <v>66056481.281909697</v>
      </c>
      <c r="K8188" s="4">
        <f>AVERAGE(Data[[#This Row],[2020 '[YR2020']]],Data[[#This Row],[2021 '[YR2021']]],Data[[#This Row],[2022 '[YR2022']]],Data[[#This Row],[2023 '[YR2023']]],Data[[#This Row],[2024 '[YR2024']]])</f>
        <v>61654652.181740783</v>
      </c>
      <c r="L8188" s="4">
        <f>((J8188-F8188)/Data[[#This Row],[2020 '[YR2020']]])*100</f>
        <v>32.072110919857593</v>
      </c>
    </row>
    <row r="8189" spans="1:12" x14ac:dyDescent="0.3">
      <c r="A8189" t="s">
        <v>307</v>
      </c>
      <c r="B8189" t="s">
        <v>308</v>
      </c>
      <c r="C8189" s="5" t="s">
        <v>640</v>
      </c>
      <c r="D8189" t="s">
        <v>79</v>
      </c>
      <c r="E8189" t="s">
        <v>148</v>
      </c>
      <c r="F8189">
        <v>174972448.32337999</v>
      </c>
      <c r="G8189">
        <v>204626015.940494</v>
      </c>
      <c r="H8189">
        <v>196582984.87199599</v>
      </c>
      <c r="I8189">
        <v>207299109.61057499</v>
      </c>
      <c r="J8189">
        <v>224277648.40993601</v>
      </c>
      <c r="K8189" s="4">
        <f>AVERAGE(Data[[#This Row],[2020 '[YR2020']]],Data[[#This Row],[2021 '[YR2021']]],Data[[#This Row],[2022 '[YR2022']]],Data[[#This Row],[2023 '[YR2023']]],Data[[#This Row],[2024 '[YR2024']]])</f>
        <v>201551641.43127617</v>
      </c>
      <c r="L8189" s="4">
        <f>((J8189-F8189)/Data[[#This Row],[2020 '[YR2020']]])*100</f>
        <v>28.178836473403685</v>
      </c>
    </row>
    <row r="8190" spans="1:12" x14ac:dyDescent="0.3">
      <c r="A8190" t="s">
        <v>307</v>
      </c>
      <c r="B8190" t="s">
        <v>308</v>
      </c>
      <c r="C8190" s="5" t="s">
        <v>640</v>
      </c>
      <c r="D8190" t="s">
        <v>78</v>
      </c>
      <c r="E8190" t="s">
        <v>146</v>
      </c>
      <c r="F8190">
        <v>-146893932.58247501</v>
      </c>
      <c r="G8190">
        <v>213269390.53198099</v>
      </c>
      <c r="H8190">
        <v>28455616.787259601</v>
      </c>
      <c r="I8190">
        <v>60979242.252336599</v>
      </c>
      <c r="J8190">
        <v>214609311.84408399</v>
      </c>
      <c r="K8190" s="4">
        <f>AVERAGE(Data[[#This Row],[2020 '[YR2020']]],Data[[#This Row],[2021 '[YR2021']]],Data[[#This Row],[2022 '[YR2022']]],Data[[#This Row],[2023 '[YR2023']]],Data[[#This Row],[2024 '[YR2024']]])</f>
        <v>74083925.766637236</v>
      </c>
      <c r="L8190" s="4">
        <f>((J8190-F8190)/Data[[#This Row],[2020 '[YR2020']]])*100</f>
        <v>-246.09814583293934</v>
      </c>
    </row>
    <row r="8191" spans="1:12" x14ac:dyDescent="0.3">
      <c r="A8191" t="s">
        <v>307</v>
      </c>
      <c r="B8191" t="s">
        <v>308</v>
      </c>
      <c r="C8191" s="5" t="s">
        <v>640</v>
      </c>
      <c r="D8191" t="s">
        <v>77</v>
      </c>
      <c r="E8191" t="s">
        <v>147</v>
      </c>
      <c r="F8191">
        <v>68.557990278586104</v>
      </c>
      <c r="G8191">
        <v>69.104636258479999</v>
      </c>
      <c r="H8191">
        <v>69.587741814311599</v>
      </c>
      <c r="I8191">
        <v>69.979789117458097</v>
      </c>
      <c r="J8191">
        <v>70.027440219521793</v>
      </c>
      <c r="K8191" s="4">
        <f>AVERAGE(Data[[#This Row],[2020 '[YR2020']]],Data[[#This Row],[2021 '[YR2021']]],Data[[#This Row],[2022 '[YR2022']]],Data[[#This Row],[2023 '[YR2023']]],Data[[#This Row],[2024 '[YR2024']]])</f>
        <v>69.451519537671516</v>
      </c>
      <c r="L8191" s="4">
        <f>((J8191-F8191)/Data[[#This Row],[2020 '[YR2020']]])*100</f>
        <v>2.143367877273771</v>
      </c>
    </row>
    <row r="8192" spans="1:12" x14ac:dyDescent="0.3">
      <c r="A8192" t="s">
        <v>307</v>
      </c>
      <c r="B8192" t="s">
        <v>308</v>
      </c>
      <c r="C8192" s="5" t="s">
        <v>640</v>
      </c>
      <c r="D8192" t="s">
        <v>83</v>
      </c>
      <c r="E8192" t="s">
        <v>172</v>
      </c>
      <c r="F8192">
        <v>23.603000000000002</v>
      </c>
      <c r="G8192">
        <v>22.454999999999998</v>
      </c>
      <c r="H8192">
        <v>22.308</v>
      </c>
      <c r="I8192">
        <v>21.885000000000002</v>
      </c>
      <c r="J8192">
        <v>21.879000000000001</v>
      </c>
      <c r="K8192" s="4">
        <f>AVERAGE(Data[[#This Row],[2020 '[YR2020']]],Data[[#This Row],[2021 '[YR2021']]],Data[[#This Row],[2022 '[YR2022']]],Data[[#This Row],[2023 '[YR2023']]],Data[[#This Row],[2024 '[YR2024']]])</f>
        <v>22.426000000000002</v>
      </c>
      <c r="L8192" s="4">
        <f>((J8192-F8192)/Data[[#This Row],[2020 '[YR2020']]])*100</f>
        <v>-7.3041562513239846</v>
      </c>
    </row>
    <row r="8193" spans="1:12" x14ac:dyDescent="0.3">
      <c r="A8193" t="s">
        <v>307</v>
      </c>
      <c r="B8193" t="s">
        <v>308</v>
      </c>
      <c r="C8193" s="5" t="s">
        <v>640</v>
      </c>
      <c r="D8193" t="s">
        <v>75</v>
      </c>
      <c r="E8193" t="s">
        <v>163</v>
      </c>
      <c r="F8193">
        <v>7664370.5413404703</v>
      </c>
      <c r="G8193">
        <v>6726972.4269270496</v>
      </c>
      <c r="H8193">
        <v>12255112.6990993</v>
      </c>
      <c r="I8193">
        <v>46917793.340437502</v>
      </c>
      <c r="J8193">
        <v>72771152.955238193</v>
      </c>
      <c r="K8193" s="4">
        <f>AVERAGE(Data[[#This Row],[2020 '[YR2020']]],Data[[#This Row],[2021 '[YR2021']]],Data[[#This Row],[2022 '[YR2022']]],Data[[#This Row],[2023 '[YR2023']]],Data[[#This Row],[2024 '[YR2024']]])</f>
        <v>29267080.392608501</v>
      </c>
      <c r="L8193" s="4">
        <f>((J8193-F8193)/Data[[#This Row],[2020 '[YR2020']]])*100</f>
        <v>849.47331372774147</v>
      </c>
    </row>
    <row r="8194" spans="1:12" x14ac:dyDescent="0.3">
      <c r="A8194" t="s">
        <v>307</v>
      </c>
      <c r="B8194" t="s">
        <v>308</v>
      </c>
      <c r="C8194" s="5" t="s">
        <v>640</v>
      </c>
      <c r="D8194" t="s">
        <v>76</v>
      </c>
      <c r="E8194" t="s">
        <v>161</v>
      </c>
      <c r="F8194">
        <v>29.411764705882401</v>
      </c>
      <c r="G8194">
        <v>29.411764705882401</v>
      </c>
      <c r="H8194">
        <v>29.411764705882401</v>
      </c>
      <c r="I8194">
        <v>29.411764705882401</v>
      </c>
      <c r="J8194">
        <v>31.372549019607799</v>
      </c>
      <c r="K8194" s="4">
        <f>AVERAGE(Data[[#This Row],[2020 '[YR2020']]],Data[[#This Row],[2021 '[YR2021']]],Data[[#This Row],[2022 '[YR2022']]],Data[[#This Row],[2023 '[YR2023']]],Data[[#This Row],[2024 '[YR2024']]])</f>
        <v>29.80392156862748</v>
      </c>
      <c r="L8194" s="4">
        <f>((J8194-F8194)/Data[[#This Row],[2020 '[YR2020']]])*100</f>
        <v>6.6666666666663419</v>
      </c>
    </row>
    <row r="8195" spans="1:12" x14ac:dyDescent="0.3">
      <c r="A8195" t="s">
        <v>307</v>
      </c>
      <c r="B8195" t="s">
        <v>308</v>
      </c>
      <c r="C8195" s="5" t="s">
        <v>640</v>
      </c>
      <c r="D8195" t="s">
        <v>55</v>
      </c>
      <c r="E8195" t="s">
        <v>199</v>
      </c>
      <c r="F8195">
        <v>0.237126388461746</v>
      </c>
      <c r="G8195">
        <v>0.76017845691659902</v>
      </c>
      <c r="H8195">
        <v>0.54914140595766703</v>
      </c>
      <c r="I8195">
        <v>1.1015030304181199</v>
      </c>
      <c r="J8195">
        <v>3.9843319988084001</v>
      </c>
      <c r="K8195" s="4">
        <f>AVERAGE(Data[[#This Row],[2020 '[YR2020']]],Data[[#This Row],[2021 '[YR2021']]],Data[[#This Row],[2022 '[YR2022']]],Data[[#This Row],[2023 '[YR2023']]],Data[[#This Row],[2024 '[YR2024']]])</f>
        <v>1.3264562561125064</v>
      </c>
      <c r="L8195" s="4">
        <f>((J8195-F8195)/Data[[#This Row],[2020 '[YR2020']]])*100</f>
        <v>1580.2566870161588</v>
      </c>
    </row>
    <row r="8196" spans="1:12" x14ac:dyDescent="0.3">
      <c r="A8196" t="s">
        <v>307</v>
      </c>
      <c r="B8196" t="s">
        <v>308</v>
      </c>
      <c r="C8196" s="5" t="s">
        <v>640</v>
      </c>
      <c r="D8196" t="s">
        <v>59</v>
      </c>
      <c r="E8196" t="s">
        <v>186</v>
      </c>
      <c r="F8196">
        <v>124028649.078412</v>
      </c>
      <c r="G8196">
        <v>147616111.518767</v>
      </c>
      <c r="H8196">
        <v>148170216.467004</v>
      </c>
      <c r="I8196">
        <v>146894430.35150999</v>
      </c>
      <c r="J8196">
        <v>160306201.685615</v>
      </c>
      <c r="K8196" s="4">
        <f>AVERAGE(Data[[#This Row],[2020 '[YR2020']]],Data[[#This Row],[2021 '[YR2021']]],Data[[#This Row],[2022 '[YR2022']]],Data[[#This Row],[2023 '[YR2023']]],Data[[#This Row],[2024 '[YR2024']]])</f>
        <v>145403121.82026163</v>
      </c>
      <c r="L8196" s="4">
        <f>((J8196-F8196)/Data[[#This Row],[2020 '[YR2020']]])*100</f>
        <v>29.249333018428686</v>
      </c>
    </row>
    <row r="8197" spans="1:12" x14ac:dyDescent="0.3">
      <c r="A8197" t="s">
        <v>307</v>
      </c>
      <c r="B8197" t="s">
        <v>308</v>
      </c>
      <c r="C8197" s="5" t="s">
        <v>640</v>
      </c>
      <c r="D8197" t="s">
        <v>64</v>
      </c>
      <c r="E8197" t="s">
        <v>191</v>
      </c>
      <c r="F8197">
        <v>-35263666.755991399</v>
      </c>
      <c r="G8197">
        <v>-46539389.392851301</v>
      </c>
      <c r="H8197">
        <v>19355758.517475199</v>
      </c>
      <c r="I8197">
        <v>34686114.473733298</v>
      </c>
      <c r="J8197">
        <v>64966643.116723202</v>
      </c>
      <c r="K8197" s="4">
        <f>AVERAGE(Data[[#This Row],[2020 '[YR2020']]],Data[[#This Row],[2021 '[YR2021']]],Data[[#This Row],[2022 '[YR2022']]],Data[[#This Row],[2023 '[YR2023']]],Data[[#This Row],[2024 '[YR2024']]])</f>
        <v>7441091.9918178022</v>
      </c>
      <c r="L8197" s="4">
        <f>((J8197-F8197)/Data[[#This Row],[2020 '[YR2020']]])*100</f>
        <v>-284.23110553494888</v>
      </c>
    </row>
    <row r="8198" spans="1:12" x14ac:dyDescent="0.3">
      <c r="A8198" t="s">
        <v>307</v>
      </c>
      <c r="B8198" t="s">
        <v>308</v>
      </c>
      <c r="C8198" s="5" t="s">
        <v>640</v>
      </c>
      <c r="D8198" t="s">
        <v>56</v>
      </c>
      <c r="E8198" t="s">
        <v>200</v>
      </c>
      <c r="F8198">
        <v>0.53765901762615198</v>
      </c>
      <c r="G8198">
        <v>0.79313146248718702</v>
      </c>
      <c r="H8198">
        <v>0.93707637641719599</v>
      </c>
      <c r="I8198">
        <v>0.69691599395372805</v>
      </c>
      <c r="J8198">
        <v>0.63162250689738297</v>
      </c>
      <c r="K8198" s="4">
        <f>AVERAGE(Data[[#This Row],[2020 '[YR2020']]],Data[[#This Row],[2021 '[YR2021']]],Data[[#This Row],[2022 '[YR2022']]],Data[[#This Row],[2023 '[YR2023']]],Data[[#This Row],[2024 '[YR2024']]])</f>
        <v>0.71928107147632914</v>
      </c>
      <c r="L8198" s="4">
        <f>((J8198-F8198)/Data[[#This Row],[2020 '[YR2020']]])*100</f>
        <v>17.476409060540711</v>
      </c>
    </row>
    <row r="8199" spans="1:12" x14ac:dyDescent="0.3">
      <c r="A8199" t="s">
        <v>307</v>
      </c>
      <c r="B8199" t="s">
        <v>308</v>
      </c>
      <c r="C8199" s="5" t="s">
        <v>640</v>
      </c>
      <c r="D8199" t="s">
        <v>68</v>
      </c>
      <c r="E8199" t="s">
        <v>153</v>
      </c>
      <c r="F8199">
        <v>3.8</v>
      </c>
      <c r="G8199">
        <v>3.8</v>
      </c>
      <c r="H8199">
        <v>3.8</v>
      </c>
      <c r="I8199">
        <v>3.7</v>
      </c>
      <c r="J8199">
        <v>3.7</v>
      </c>
      <c r="K8199" s="4">
        <f>AVERAGE(Data[[#This Row],[2020 '[YR2020']]],Data[[#This Row],[2021 '[YR2021']]],Data[[#This Row],[2022 '[YR2022']]],Data[[#This Row],[2023 '[YR2023']]],Data[[#This Row],[2024 '[YR2024']]])</f>
        <v>3.7599999999999993</v>
      </c>
      <c r="L8199" s="4">
        <f>((J8199-F8199)/Data[[#This Row],[2020 '[YR2020']]])*100</f>
        <v>-2.6315789473684119</v>
      </c>
    </row>
    <row r="8200" spans="1:12" x14ac:dyDescent="0.3">
      <c r="A8200" t="s">
        <v>307</v>
      </c>
      <c r="B8200" t="s">
        <v>308</v>
      </c>
      <c r="C8200" s="5" t="s">
        <v>640</v>
      </c>
      <c r="D8200" t="s">
        <v>71</v>
      </c>
      <c r="E8200" t="s">
        <v>156</v>
      </c>
      <c r="F8200">
        <v>8</v>
      </c>
      <c r="G8200">
        <v>8</v>
      </c>
      <c r="H8200">
        <v>8</v>
      </c>
      <c r="I8200">
        <v>8</v>
      </c>
      <c r="J8200">
        <v>8</v>
      </c>
      <c r="K8200" s="4">
        <f>AVERAGE(Data[[#This Row],[2020 '[YR2020']]],Data[[#This Row],[2021 '[YR2021']]],Data[[#This Row],[2022 '[YR2022']]],Data[[#This Row],[2023 '[YR2023']]],Data[[#This Row],[2024 '[YR2024']]])</f>
        <v>8</v>
      </c>
      <c r="L8200" s="4">
        <f>((J8200-F8200)/Data[[#This Row],[2020 '[YR2020']]])*100</f>
        <v>0</v>
      </c>
    </row>
    <row r="8201" spans="1:12" x14ac:dyDescent="0.3">
      <c r="A8201" t="s">
        <v>307</v>
      </c>
      <c r="B8201" t="s">
        <v>308</v>
      </c>
      <c r="C8201" s="5" t="s">
        <v>640</v>
      </c>
      <c r="D8201" t="s">
        <v>74</v>
      </c>
      <c r="E8201" t="s">
        <v>162</v>
      </c>
      <c r="F8201">
        <v>473409890.70936197</v>
      </c>
      <c r="G8201">
        <v>399769499.40595299</v>
      </c>
      <c r="H8201">
        <v>319857141.61862099</v>
      </c>
      <c r="I8201">
        <v>367528784.06945503</v>
      </c>
      <c r="J8201">
        <v>438987663.81010401</v>
      </c>
      <c r="K8201" s="4">
        <f>AVERAGE(Data[[#This Row],[2020 '[YR2020']]],Data[[#This Row],[2021 '[YR2021']]],Data[[#This Row],[2022 '[YR2022']]],Data[[#This Row],[2023 '[YR2023']]],Data[[#This Row],[2024 '[YR2024']]])</f>
        <v>399910595.92269897</v>
      </c>
      <c r="L8201" s="4">
        <f>((J8201-F8201)/Data[[#This Row],[2020 '[YR2020']]])*100</f>
        <v>-7.271125418963968</v>
      </c>
    </row>
    <row r="8202" spans="1:12" x14ac:dyDescent="0.3">
      <c r="A8202" t="s">
        <v>307</v>
      </c>
      <c r="B8202" t="s">
        <v>308</v>
      </c>
      <c r="C8202" s="5" t="s">
        <v>640</v>
      </c>
      <c r="D8202" t="s">
        <v>66</v>
      </c>
      <c r="E8202" t="s">
        <v>160</v>
      </c>
      <c r="F8202">
        <v>4.3308367729187003</v>
      </c>
      <c r="G8202">
        <v>6.3350167274475098</v>
      </c>
      <c r="H8202">
        <v>8.9418805293268893</v>
      </c>
      <c r="I8202">
        <v>13.018856503390399</v>
      </c>
      <c r="J8202">
        <v>14.698238656321401</v>
      </c>
      <c r="K8202" s="4">
        <f>AVERAGE(Data[[#This Row],[2020 '[YR2020']]],Data[[#This Row],[2021 '[YR2021']]],Data[[#This Row],[2022 '[YR2022']]],Data[[#This Row],[2023 '[YR2023']]],Data[[#This Row],[2024 '[YR2024']]])</f>
        <v>9.46496583788098</v>
      </c>
      <c r="L8202" s="4">
        <f>((J8202-F8202)/Data[[#This Row],[2020 '[YR2020']]])*100</f>
        <v>239.3856528657798</v>
      </c>
    </row>
    <row r="8203" spans="1:12" x14ac:dyDescent="0.3">
      <c r="A8203" t="s">
        <v>447</v>
      </c>
      <c r="B8203" t="s">
        <v>448</v>
      </c>
      <c r="C8203" s="5" t="s">
        <v>636</v>
      </c>
      <c r="D8203" t="s">
        <v>80</v>
      </c>
      <c r="E8203" t="s">
        <v>149</v>
      </c>
      <c r="F8203">
        <v>7029177040.2598</v>
      </c>
      <c r="G8203">
        <v>7913674390.3146601</v>
      </c>
      <c r="H8203">
        <v>8091019195.7722397</v>
      </c>
      <c r="I8203">
        <v>8274700880.9906797</v>
      </c>
      <c r="J8203">
        <v>8877314546.5373192</v>
      </c>
      <c r="K8203" s="4">
        <f>AVERAGE(Data[[#This Row],[2020 '[YR2020']]],Data[[#This Row],[2021 '[YR2021']]],Data[[#This Row],[2022 '[YR2022']]],Data[[#This Row],[2023 '[YR2023']]],Data[[#This Row],[2024 '[YR2024']]])</f>
        <v>8037177210.7749386</v>
      </c>
      <c r="L8203" s="4">
        <f>((J8203-F8203)/Data[[#This Row],[2020 '[YR2020']]])*100</f>
        <v>26.292373853898717</v>
      </c>
    </row>
    <row r="8204" spans="1:12" x14ac:dyDescent="0.3">
      <c r="A8204" t="s">
        <v>447</v>
      </c>
      <c r="B8204" t="s">
        <v>448</v>
      </c>
      <c r="C8204" s="5" t="s">
        <v>636</v>
      </c>
      <c r="D8204" t="s">
        <v>87</v>
      </c>
      <c r="E8204" t="s">
        <v>176</v>
      </c>
      <c r="F8204">
        <v>14.5</v>
      </c>
      <c r="G8204">
        <v>14.5</v>
      </c>
      <c r="H8204">
        <v>15.4</v>
      </c>
      <c r="I8204">
        <v>15.4</v>
      </c>
      <c r="J8204">
        <v>15.5</v>
      </c>
      <c r="K8204" s="4">
        <f>AVERAGE(Data[[#This Row],[2020 '[YR2020']]],Data[[#This Row],[2021 '[YR2021']]],Data[[#This Row],[2022 '[YR2022']]],Data[[#This Row],[2023 '[YR2023']]],Data[[#This Row],[2024 '[YR2024']]])</f>
        <v>15.059999999999999</v>
      </c>
      <c r="L8204" s="4">
        <f>((J8204-F8204)/Data[[#This Row],[2020 '[YR2020']]])*100</f>
        <v>6.8965517241379306</v>
      </c>
    </row>
    <row r="8205" spans="1:12" x14ac:dyDescent="0.3">
      <c r="A8205" t="s">
        <v>447</v>
      </c>
      <c r="B8205" t="s">
        <v>448</v>
      </c>
      <c r="C8205" s="5" t="s">
        <v>636</v>
      </c>
      <c r="D8205" t="s">
        <v>83</v>
      </c>
      <c r="E8205" t="s">
        <v>172</v>
      </c>
      <c r="F8205">
        <v>6.4139999999999997</v>
      </c>
      <c r="G8205">
        <v>4.6719999999999997</v>
      </c>
      <c r="H8205">
        <v>4.819</v>
      </c>
      <c r="I8205">
        <v>5.1479999999999997</v>
      </c>
      <c r="J8205">
        <v>5.1609999999999996</v>
      </c>
      <c r="K8205" s="4">
        <f>AVERAGE(Data[[#This Row],[2020 '[YR2020']]],Data[[#This Row],[2021 '[YR2021']]],Data[[#This Row],[2022 '[YR2022']]],Data[[#This Row],[2023 '[YR2023']]],Data[[#This Row],[2024 '[YR2024']]])</f>
        <v>5.2427999999999999</v>
      </c>
      <c r="L8205" s="4">
        <f>((J8205-F8205)/Data[[#This Row],[2020 '[YR2020']]])*100</f>
        <v>-19.535391331462428</v>
      </c>
    </row>
    <row r="8206" spans="1:12" x14ac:dyDescent="0.3">
      <c r="A8206" t="s">
        <v>447</v>
      </c>
      <c r="B8206" t="s">
        <v>448</v>
      </c>
      <c r="C8206" s="5" t="s">
        <v>636</v>
      </c>
      <c r="D8206" t="s">
        <v>84</v>
      </c>
      <c r="E8206" t="s">
        <v>173</v>
      </c>
      <c r="F8206">
        <v>6.61</v>
      </c>
      <c r="G8206">
        <v>5.4379999999999997</v>
      </c>
      <c r="H8206">
        <v>5.0839999999999996</v>
      </c>
      <c r="I8206">
        <v>5.09</v>
      </c>
      <c r="J8206">
        <v>5.1280000000000001</v>
      </c>
      <c r="K8206" s="4">
        <f>AVERAGE(Data[[#This Row],[2020 '[YR2020']]],Data[[#This Row],[2021 '[YR2021']]],Data[[#This Row],[2022 '[YR2022']]],Data[[#This Row],[2023 '[YR2023']]],Data[[#This Row],[2024 '[YR2024']]])</f>
        <v>5.47</v>
      </c>
      <c r="L8206" s="4">
        <f>((J8206-F8206)/Data[[#This Row],[2020 '[YR2020']]])*100</f>
        <v>-22.420574886535555</v>
      </c>
    </row>
    <row r="8207" spans="1:12" x14ac:dyDescent="0.3">
      <c r="A8207" t="s">
        <v>447</v>
      </c>
      <c r="B8207" t="s">
        <v>448</v>
      </c>
      <c r="C8207" s="5" t="s">
        <v>636</v>
      </c>
      <c r="D8207" t="s">
        <v>85</v>
      </c>
      <c r="E8207" t="s">
        <v>174</v>
      </c>
      <c r="F8207">
        <v>6.5170000000000003</v>
      </c>
      <c r="G8207">
        <v>5.0730000000000004</v>
      </c>
      <c r="H8207">
        <v>4.9580000000000002</v>
      </c>
      <c r="I8207">
        <v>5.1180000000000003</v>
      </c>
      <c r="J8207">
        <v>5.1440000000000001</v>
      </c>
      <c r="K8207" s="4">
        <f>AVERAGE(Data[[#This Row],[2020 '[YR2020']]],Data[[#This Row],[2021 '[YR2021']]],Data[[#This Row],[2022 '[YR2022']]],Data[[#This Row],[2023 '[YR2023']]],Data[[#This Row],[2024 '[YR2024']]])</f>
        <v>5.3620000000000001</v>
      </c>
      <c r="L8207" s="4">
        <f>((J8207-F8207)/Data[[#This Row],[2020 '[YR2020']]])*100</f>
        <v>-21.067976062605496</v>
      </c>
    </row>
    <row r="8208" spans="1:12" x14ac:dyDescent="0.3">
      <c r="A8208" t="s">
        <v>447</v>
      </c>
      <c r="B8208" t="s">
        <v>448</v>
      </c>
      <c r="C8208" s="5" t="s">
        <v>636</v>
      </c>
      <c r="D8208" t="s">
        <v>86</v>
      </c>
      <c r="E8208" t="s">
        <v>175</v>
      </c>
      <c r="F8208">
        <v>14.7</v>
      </c>
      <c r="G8208">
        <v>14.8</v>
      </c>
      <c r="H8208">
        <v>15.5</v>
      </c>
      <c r="I8208">
        <v>15.5</v>
      </c>
      <c r="J8208">
        <v>15.6</v>
      </c>
      <c r="K8208" s="4">
        <f>AVERAGE(Data[[#This Row],[2020 '[YR2020']]],Data[[#This Row],[2021 '[YR2021']]],Data[[#This Row],[2022 '[YR2022']]],Data[[#This Row],[2023 '[YR2023']]],Data[[#This Row],[2024 '[YR2024']]])</f>
        <v>15.219999999999999</v>
      </c>
      <c r="L8208" s="4">
        <f>((J8208-F8208)/Data[[#This Row],[2020 '[YR2020']]])*100</f>
        <v>6.1224489795918391</v>
      </c>
    </row>
    <row r="8209" spans="1:12" x14ac:dyDescent="0.3">
      <c r="A8209" t="s">
        <v>447</v>
      </c>
      <c r="B8209" t="s">
        <v>448</v>
      </c>
      <c r="C8209" s="5" t="s">
        <v>636</v>
      </c>
      <c r="D8209" t="s">
        <v>88</v>
      </c>
      <c r="E8209" t="s">
        <v>171</v>
      </c>
      <c r="F8209">
        <v>58260344659.200798</v>
      </c>
      <c r="G8209">
        <v>62053165556.542297</v>
      </c>
      <c r="H8209">
        <v>64288785008.492203</v>
      </c>
      <c r="I8209">
        <v>60862760991.053703</v>
      </c>
      <c r="J8209">
        <v>52023373806.716797</v>
      </c>
      <c r="K8209" s="4">
        <f>AVERAGE(Data[[#This Row],[2020 '[YR2020']]],Data[[#This Row],[2021 '[YR2021']]],Data[[#This Row],[2022 '[YR2022']]],Data[[#This Row],[2023 '[YR2023']]],Data[[#This Row],[2024 '[YR2024']]])</f>
        <v>59497686004.401161</v>
      </c>
      <c r="L8209" s="4">
        <f>((J8209-F8209)/Data[[#This Row],[2020 '[YR2020']]])*100</f>
        <v>-10.705344928815185</v>
      </c>
    </row>
    <row r="8210" spans="1:12" x14ac:dyDescent="0.3">
      <c r="A8210" t="s">
        <v>447</v>
      </c>
      <c r="B8210" t="s">
        <v>448</v>
      </c>
      <c r="C8210" s="5" t="s">
        <v>636</v>
      </c>
      <c r="D8210" t="s">
        <v>93</v>
      </c>
      <c r="E8210" t="s">
        <v>167</v>
      </c>
      <c r="F8210">
        <v>22.734000000000002</v>
      </c>
      <c r="G8210">
        <v>24.04</v>
      </c>
      <c r="H8210">
        <v>23.395</v>
      </c>
      <c r="I8210">
        <v>21.504000000000001</v>
      </c>
      <c r="J8210">
        <v>23.186</v>
      </c>
      <c r="K8210" s="4">
        <f>AVERAGE(Data[[#This Row],[2020 '[YR2020']]],Data[[#This Row],[2021 '[YR2021']]],Data[[#This Row],[2022 '[YR2022']]],Data[[#This Row],[2023 '[YR2023']]],Data[[#This Row],[2024 '[YR2024']]])</f>
        <v>22.971800000000002</v>
      </c>
      <c r="L8210" s="4">
        <f>((J8210-F8210)/Data[[#This Row],[2020 '[YR2020']]])*100</f>
        <v>1.9882114893991296</v>
      </c>
    </row>
    <row r="8211" spans="1:12" x14ac:dyDescent="0.3">
      <c r="A8211" t="s">
        <v>447</v>
      </c>
      <c r="B8211" t="s">
        <v>448</v>
      </c>
      <c r="C8211" s="5" t="s">
        <v>636</v>
      </c>
      <c r="D8211" t="s">
        <v>90</v>
      </c>
      <c r="E8211" t="s">
        <v>164</v>
      </c>
      <c r="F8211">
        <v>8.2850000000000001</v>
      </c>
      <c r="G8211">
        <v>9.0540000000000003</v>
      </c>
      <c r="H8211">
        <v>7.9080000000000004</v>
      </c>
      <c r="I8211">
        <v>7.8659999999999997</v>
      </c>
      <c r="J8211">
        <v>8.6739999999999995</v>
      </c>
      <c r="K8211" s="4">
        <f>AVERAGE(Data[[#This Row],[2020 '[YR2020']]],Data[[#This Row],[2021 '[YR2021']]],Data[[#This Row],[2022 '[YR2022']]],Data[[#This Row],[2023 '[YR2023']]],Data[[#This Row],[2024 '[YR2024']]])</f>
        <v>8.3574000000000002</v>
      </c>
      <c r="L8211" s="4">
        <f>((J8211-F8211)/Data[[#This Row],[2020 '[YR2020']]])*100</f>
        <v>4.6952323476161659</v>
      </c>
    </row>
    <row r="8212" spans="1:12" x14ac:dyDescent="0.3">
      <c r="A8212" t="s">
        <v>447</v>
      </c>
      <c r="B8212" t="s">
        <v>448</v>
      </c>
      <c r="C8212" s="5" t="s">
        <v>636</v>
      </c>
      <c r="D8212" t="s">
        <v>91</v>
      </c>
      <c r="E8212" t="s">
        <v>165</v>
      </c>
      <c r="F8212">
        <v>8.2959999999999994</v>
      </c>
      <c r="G8212">
        <v>8.4250000000000007</v>
      </c>
      <c r="H8212">
        <v>6.931</v>
      </c>
      <c r="I8212">
        <v>7.3819999999999997</v>
      </c>
      <c r="J8212">
        <v>8.3979999999999997</v>
      </c>
      <c r="K8212" s="4">
        <f>AVERAGE(Data[[#This Row],[2020 '[YR2020']]],Data[[#This Row],[2021 '[YR2021']]],Data[[#This Row],[2022 '[YR2022']]],Data[[#This Row],[2023 '[YR2023']]],Data[[#This Row],[2024 '[YR2024']]])</f>
        <v>7.8864000000000001</v>
      </c>
      <c r="L8212" s="4">
        <f>((J8212-F8212)/Data[[#This Row],[2020 '[YR2020']]])*100</f>
        <v>1.2295081967213153</v>
      </c>
    </row>
    <row r="8213" spans="1:12" x14ac:dyDescent="0.3">
      <c r="A8213" t="s">
        <v>447</v>
      </c>
      <c r="B8213" t="s">
        <v>448</v>
      </c>
      <c r="C8213" s="5" t="s">
        <v>636</v>
      </c>
      <c r="D8213" t="s">
        <v>92</v>
      </c>
      <c r="E8213" t="s">
        <v>166</v>
      </c>
      <c r="F8213">
        <v>8.2910000000000004</v>
      </c>
      <c r="G8213">
        <v>8.7219999999999995</v>
      </c>
      <c r="H8213">
        <v>7.3920000000000003</v>
      </c>
      <c r="I8213">
        <v>7.6109999999999998</v>
      </c>
      <c r="J8213">
        <v>8.5280000000000005</v>
      </c>
      <c r="K8213" s="4">
        <f>AVERAGE(Data[[#This Row],[2020 '[YR2020']]],Data[[#This Row],[2021 '[YR2021']]],Data[[#This Row],[2022 '[YR2022']]],Data[[#This Row],[2023 '[YR2023']]],Data[[#This Row],[2024 '[YR2024']]])</f>
        <v>8.1087999999999987</v>
      </c>
      <c r="L8213" s="4">
        <f>((J8213-F8213)/Data[[#This Row],[2020 '[YR2020']]])*100</f>
        <v>2.8585212881437712</v>
      </c>
    </row>
    <row r="8214" spans="1:12" x14ac:dyDescent="0.3">
      <c r="A8214" t="s">
        <v>447</v>
      </c>
      <c r="B8214" t="s">
        <v>448</v>
      </c>
      <c r="C8214" s="5" t="s">
        <v>636</v>
      </c>
      <c r="D8214" t="s">
        <v>94</v>
      </c>
      <c r="E8214" t="s">
        <v>168</v>
      </c>
      <c r="F8214">
        <v>24.942</v>
      </c>
      <c r="G8214">
        <v>25.122</v>
      </c>
      <c r="H8214">
        <v>19.992000000000001</v>
      </c>
      <c r="I8214">
        <v>22.355</v>
      </c>
      <c r="J8214">
        <v>24.297000000000001</v>
      </c>
      <c r="K8214" s="4">
        <f>AVERAGE(Data[[#This Row],[2020 '[YR2020']]],Data[[#This Row],[2021 '[YR2021']]],Data[[#This Row],[2022 '[YR2022']]],Data[[#This Row],[2023 '[YR2023']]],Data[[#This Row],[2024 '[YR2024']]])</f>
        <v>23.3416</v>
      </c>
      <c r="L8214" s="4">
        <f>((J8214-F8214)/Data[[#This Row],[2020 '[YR2020']]])*100</f>
        <v>-2.585999518883809</v>
      </c>
    </row>
    <row r="8215" spans="1:12" x14ac:dyDescent="0.3">
      <c r="A8215" t="s">
        <v>447</v>
      </c>
      <c r="B8215" t="s">
        <v>448</v>
      </c>
      <c r="C8215" s="5" t="s">
        <v>636</v>
      </c>
      <c r="D8215" t="s">
        <v>95</v>
      </c>
      <c r="E8215" t="s">
        <v>169</v>
      </c>
      <c r="F8215">
        <v>23.895</v>
      </c>
      <c r="G8215">
        <v>24.599</v>
      </c>
      <c r="H8215">
        <v>21.606999999999999</v>
      </c>
      <c r="I8215">
        <v>21.95</v>
      </c>
      <c r="J8215">
        <v>23.765999999999998</v>
      </c>
      <c r="K8215" s="4">
        <f>AVERAGE(Data[[#This Row],[2020 '[YR2020']]],Data[[#This Row],[2021 '[YR2021']]],Data[[#This Row],[2022 '[YR2022']]],Data[[#This Row],[2023 '[YR2023']]],Data[[#This Row],[2024 '[YR2024']]])</f>
        <v>23.163400000000003</v>
      </c>
      <c r="L8215" s="4">
        <f>((J8215-F8215)/Data[[#This Row],[2020 '[YR2020']]])*100</f>
        <v>-0.53986189579410482</v>
      </c>
    </row>
    <row r="8216" spans="1:12" x14ac:dyDescent="0.3">
      <c r="A8216" t="s">
        <v>447</v>
      </c>
      <c r="B8216" t="s">
        <v>448</v>
      </c>
      <c r="C8216" s="5" t="s">
        <v>636</v>
      </c>
      <c r="D8216" t="s">
        <v>79</v>
      </c>
      <c r="E8216" t="s">
        <v>148</v>
      </c>
      <c r="F8216">
        <v>5603867899.8920498</v>
      </c>
      <c r="G8216">
        <v>7674420951.6630802</v>
      </c>
      <c r="H8216">
        <v>7092919874.8839598</v>
      </c>
      <c r="I8216">
        <v>7601726592.1928997</v>
      </c>
      <c r="J8216">
        <v>7338588700.2383299</v>
      </c>
      <c r="K8216" s="4">
        <f>AVERAGE(Data[[#This Row],[2020 '[YR2020']]],Data[[#This Row],[2021 '[YR2021']]],Data[[#This Row],[2022 '[YR2022']]],Data[[#This Row],[2023 '[YR2023']]],Data[[#This Row],[2024 '[YR2024']]])</f>
        <v>7062304803.7740631</v>
      </c>
      <c r="L8216" s="4">
        <f>((J8216-F8216)/Data[[#This Row],[2020 '[YR2020']]])*100</f>
        <v>30.955776105637621</v>
      </c>
    </row>
    <row r="8217" spans="1:12" x14ac:dyDescent="0.3">
      <c r="A8217" t="s">
        <v>447</v>
      </c>
      <c r="B8217" t="s">
        <v>448</v>
      </c>
      <c r="C8217" s="5" t="s">
        <v>636</v>
      </c>
      <c r="D8217" t="s">
        <v>89</v>
      </c>
      <c r="E8217" t="s">
        <v>170</v>
      </c>
      <c r="F8217">
        <v>50616518459.200798</v>
      </c>
      <c r="G8217">
        <v>54696321356.542297</v>
      </c>
      <c r="H8217">
        <v>56963266308.492203</v>
      </c>
      <c r="I8217">
        <v>52526540191.053703</v>
      </c>
      <c r="J8217">
        <v>52023373806.716797</v>
      </c>
      <c r="K8217" s="4">
        <f>AVERAGE(Data[[#This Row],[2020 '[YR2020']]],Data[[#This Row],[2021 '[YR2021']]],Data[[#This Row],[2022 '[YR2022']]],Data[[#This Row],[2023 '[YR2023']]],Data[[#This Row],[2024 '[YR2024']]])</f>
        <v>53365204024.401161</v>
      </c>
      <c r="L8217" s="4">
        <f>((J8217-F8217)/Data[[#This Row],[2020 '[YR2020']]])*100</f>
        <v>2.7794391837715744</v>
      </c>
    </row>
    <row r="8218" spans="1:12" x14ac:dyDescent="0.3">
      <c r="A8218" t="s">
        <v>447</v>
      </c>
      <c r="B8218" t="s">
        <v>448</v>
      </c>
      <c r="C8218" s="5" t="s">
        <v>636</v>
      </c>
      <c r="D8218" t="s">
        <v>77</v>
      </c>
      <c r="E8218" t="s">
        <v>147</v>
      </c>
      <c r="F8218">
        <v>89.4700335010847</v>
      </c>
      <c r="G8218">
        <v>89.812644643936395</v>
      </c>
      <c r="H8218">
        <v>89.675529187724294</v>
      </c>
      <c r="I8218">
        <v>90.464751805252405</v>
      </c>
      <c r="J8218">
        <v>90.427809054656393</v>
      </c>
      <c r="K8218" s="4">
        <f>AVERAGE(Data[[#This Row],[2020 '[YR2020']]],Data[[#This Row],[2021 '[YR2021']]],Data[[#This Row],[2022 '[YR2022']]],Data[[#This Row],[2023 '[YR2023']]],Data[[#This Row],[2024 '[YR2024']]])</f>
        <v>89.970153638530832</v>
      </c>
      <c r="L8218" s="4">
        <f>((J8218-F8218)/Data[[#This Row],[2020 '[YR2020']]])*100</f>
        <v>1.070498709000798</v>
      </c>
    </row>
    <row r="8219" spans="1:12" x14ac:dyDescent="0.3">
      <c r="A8219" t="s">
        <v>447</v>
      </c>
      <c r="B8219" t="s">
        <v>448</v>
      </c>
      <c r="C8219" s="5" t="s">
        <v>636</v>
      </c>
      <c r="D8219" t="s">
        <v>38</v>
      </c>
      <c r="E8219" t="s">
        <v>132</v>
      </c>
      <c r="F8219">
        <v>47.1515158165803</v>
      </c>
      <c r="G8219">
        <v>47.232354265606901</v>
      </c>
      <c r="H8219">
        <v>47.167795771586</v>
      </c>
      <c r="I8219">
        <v>47.364341235668</v>
      </c>
      <c r="J8219">
        <v>47.339092733301598</v>
      </c>
      <c r="K8219" s="4">
        <f>AVERAGE(Data[[#This Row],[2020 '[YR2020']]],Data[[#This Row],[2021 '[YR2021']]],Data[[#This Row],[2022 '[YR2022']]],Data[[#This Row],[2023 '[YR2023']]],Data[[#This Row],[2024 '[YR2024']]])</f>
        <v>47.251019964548561</v>
      </c>
      <c r="L8219" s="4">
        <f>((J8219-F8219)/Data[[#This Row],[2020 '[YR2020']]])*100</f>
        <v>0.39781736275663626</v>
      </c>
    </row>
    <row r="8220" spans="1:12" x14ac:dyDescent="0.3">
      <c r="A8220" t="s">
        <v>447</v>
      </c>
      <c r="B8220" t="s">
        <v>448</v>
      </c>
      <c r="C8220" s="5" t="s">
        <v>636</v>
      </c>
      <c r="D8220" t="s">
        <v>65</v>
      </c>
      <c r="E8220" t="s">
        <v>159</v>
      </c>
      <c r="F8220">
        <v>8.4356159999999996</v>
      </c>
      <c r="G8220">
        <v>8.3637329999999999</v>
      </c>
      <c r="H8220">
        <v>8.4260929999999998</v>
      </c>
      <c r="I8220">
        <v>8.7657729999999994</v>
      </c>
      <c r="J8220">
        <v>8.8191930000000003</v>
      </c>
      <c r="K8220" s="4">
        <f>AVERAGE(Data[[#This Row],[2020 '[YR2020']]],Data[[#This Row],[2021 '[YR2021']]],Data[[#This Row],[2022 '[YR2022']]],Data[[#This Row],[2023 '[YR2023']]],Data[[#This Row],[2024 '[YR2024']]])</f>
        <v>8.5620815999999991</v>
      </c>
      <c r="L8220" s="4">
        <f>((J8220-F8220)/Data[[#This Row],[2020 '[YR2020']]])*100</f>
        <v>4.547113097609004</v>
      </c>
    </row>
    <row r="8221" spans="1:12" x14ac:dyDescent="0.3">
      <c r="A8221" t="s">
        <v>447</v>
      </c>
      <c r="B8221" t="s">
        <v>448</v>
      </c>
      <c r="C8221" s="5" t="s">
        <v>636</v>
      </c>
      <c r="D8221" t="s">
        <v>76</v>
      </c>
      <c r="E8221" t="s">
        <v>161</v>
      </c>
      <c r="F8221">
        <v>46.991404011461299</v>
      </c>
      <c r="G8221">
        <v>46.991404011461299</v>
      </c>
      <c r="H8221">
        <v>46.418338108882502</v>
      </c>
      <c r="I8221">
        <v>46.418338108882502</v>
      </c>
      <c r="J8221">
        <v>46.704871060171897</v>
      </c>
      <c r="K8221" s="4">
        <f>AVERAGE(Data[[#This Row],[2020 '[YR2020']]],Data[[#This Row],[2021 '[YR2021']]],Data[[#This Row],[2022 '[YR2022']]],Data[[#This Row],[2023 '[YR2023']]],Data[[#This Row],[2024 '[YR2024']]])</f>
        <v>46.704871060171897</v>
      </c>
      <c r="L8221" s="4">
        <f>((J8221-F8221)/Data[[#This Row],[2020 '[YR2020']]])*100</f>
        <v>-0.60975609756098414</v>
      </c>
    </row>
    <row r="8222" spans="1:12" x14ac:dyDescent="0.3">
      <c r="A8222" t="s">
        <v>447</v>
      </c>
      <c r="B8222" t="s">
        <v>448</v>
      </c>
      <c r="C8222" s="5" t="s">
        <v>636</v>
      </c>
      <c r="D8222" t="s">
        <v>29</v>
      </c>
      <c r="E8222" t="s">
        <v>121</v>
      </c>
      <c r="F8222">
        <v>51.887999999999998</v>
      </c>
      <c r="G8222">
        <v>54.884999999999998</v>
      </c>
      <c r="H8222">
        <v>56.618000000000002</v>
      </c>
      <c r="I8222">
        <v>57.143999999999998</v>
      </c>
      <c r="J8222">
        <v>57.418999999999997</v>
      </c>
      <c r="K8222" s="4">
        <f>AVERAGE(Data[[#This Row],[2020 '[YR2020']]],Data[[#This Row],[2021 '[YR2021']]],Data[[#This Row],[2022 '[YR2022']]],Data[[#This Row],[2023 '[YR2023']]],Data[[#This Row],[2024 '[YR2024']]])</f>
        <v>55.590800000000002</v>
      </c>
      <c r="L8222" s="4">
        <f>((J8222-F8222)/Data[[#This Row],[2020 '[YR2020']]])*100</f>
        <v>10.659497378970087</v>
      </c>
    </row>
    <row r="8223" spans="1:12" x14ac:dyDescent="0.3">
      <c r="A8223" t="s">
        <v>447</v>
      </c>
      <c r="B8223" t="s">
        <v>448</v>
      </c>
      <c r="C8223" s="5" t="s">
        <v>636</v>
      </c>
      <c r="D8223" t="s">
        <v>28</v>
      </c>
      <c r="E8223" t="s">
        <v>124</v>
      </c>
      <c r="F8223">
        <v>0.49736731885357199</v>
      </c>
      <c r="G8223">
        <v>2.1631973644715301</v>
      </c>
      <c r="H8223">
        <v>8.3692909886918905</v>
      </c>
      <c r="I8223">
        <v>8.5486248974890202</v>
      </c>
      <c r="J8223">
        <v>2.8358165822403398</v>
      </c>
      <c r="K8223" s="4">
        <f>AVERAGE(Data[[#This Row],[2020 '[YR2020']]],Data[[#This Row],[2021 '[YR2021']]],Data[[#This Row],[2022 '[YR2022']]],Data[[#This Row],[2023 '[YR2023']]],Data[[#This Row],[2024 '[YR2024']]])</f>
        <v>4.4828594303492704</v>
      </c>
      <c r="L8223" s="4">
        <f>((J8223-F8223)/Data[[#This Row],[2020 '[YR2020']]])*100</f>
        <v>470.16544407800581</v>
      </c>
    </row>
    <row r="8224" spans="1:12" x14ac:dyDescent="0.3">
      <c r="A8224" t="s">
        <v>447</v>
      </c>
      <c r="B8224" t="s">
        <v>448</v>
      </c>
      <c r="C8224" s="5" t="s">
        <v>636</v>
      </c>
      <c r="D8224" t="s">
        <v>26</v>
      </c>
      <c r="E8224" t="s">
        <v>137</v>
      </c>
      <c r="F8224">
        <v>221406429979.88699</v>
      </c>
      <c r="G8224">
        <v>275348323149.16101</v>
      </c>
      <c r="H8224">
        <v>304101208976.10797</v>
      </c>
      <c r="I8224">
        <v>304194384467.28601</v>
      </c>
      <c r="J8224">
        <v>309525682943.453</v>
      </c>
      <c r="K8224" s="4">
        <f>AVERAGE(Data[[#This Row],[2020 '[YR2020']]],Data[[#This Row],[2021 '[YR2021']]],Data[[#This Row],[2022 '[YR2022']]],Data[[#This Row],[2023 '[YR2023']]],Data[[#This Row],[2024 '[YR2024']]])</f>
        <v>282915205903.17902</v>
      </c>
      <c r="L8224" s="4">
        <f>((J8224-F8224)/Data[[#This Row],[2020 '[YR2020']]])*100</f>
        <v>39.799771384946204</v>
      </c>
    </row>
    <row r="8225" spans="1:12" x14ac:dyDescent="0.3">
      <c r="A8225" t="s">
        <v>447</v>
      </c>
      <c r="B8225" t="s">
        <v>448</v>
      </c>
      <c r="C8225" s="5" t="s">
        <v>636</v>
      </c>
      <c r="D8225" t="s">
        <v>21</v>
      </c>
      <c r="E8225" t="s">
        <v>106</v>
      </c>
      <c r="F8225">
        <v>7.7926409547528896</v>
      </c>
      <c r="G8225">
        <v>9.7043679940336993</v>
      </c>
      <c r="H8225">
        <v>14.043206151087601</v>
      </c>
      <c r="I8225">
        <v>11.1618753218089</v>
      </c>
      <c r="J8225">
        <v>10.339310697082</v>
      </c>
      <c r="K8225" s="4">
        <f>AVERAGE(Data[[#This Row],[2020 '[YR2020']]],Data[[#This Row],[2021 '[YR2021']]],Data[[#This Row],[2022 '[YR2022']]],Data[[#This Row],[2023 '[YR2023']]],Data[[#This Row],[2024 '[YR2024']]])</f>
        <v>10.608280223753017</v>
      </c>
      <c r="L8225" s="4">
        <f>((J8225-F8225)/Data[[#This Row],[2020 '[YR2020']]])*100</f>
        <v>32.680445013648999</v>
      </c>
    </row>
    <row r="8226" spans="1:12" x14ac:dyDescent="0.3">
      <c r="A8226" t="s">
        <v>447</v>
      </c>
      <c r="B8226" t="s">
        <v>448</v>
      </c>
      <c r="C8226" s="5" t="s">
        <v>636</v>
      </c>
      <c r="D8226" t="s">
        <v>20</v>
      </c>
      <c r="E8226" t="s">
        <v>105</v>
      </c>
      <c r="F8226">
        <v>4.5414669608976004</v>
      </c>
      <c r="G8226">
        <v>6.9547312492998898</v>
      </c>
      <c r="H8226">
        <v>10.162200384740601</v>
      </c>
      <c r="I8226">
        <v>7.4768610272508296</v>
      </c>
      <c r="J8226">
        <v>7.1215804543988597</v>
      </c>
      <c r="K8226" s="4">
        <f>AVERAGE(Data[[#This Row],[2020 '[YR2020']]],Data[[#This Row],[2021 '[YR2021']]],Data[[#This Row],[2022 '[YR2022']]],Data[[#This Row],[2023 '[YR2023']]],Data[[#This Row],[2024 '[YR2024']]])</f>
        <v>7.2513680153175555</v>
      </c>
      <c r="L8226" s="4">
        <f>((J8226-F8226)/Data[[#This Row],[2020 '[YR2020']]])*100</f>
        <v>56.812336536107075</v>
      </c>
    </row>
    <row r="8227" spans="1:12" x14ac:dyDescent="0.3">
      <c r="A8227" t="s">
        <v>447</v>
      </c>
      <c r="B8227" t="s">
        <v>448</v>
      </c>
      <c r="C8227" s="5" t="s">
        <v>636</v>
      </c>
      <c r="D8227" t="s">
        <v>17</v>
      </c>
      <c r="E8227" t="s">
        <v>110</v>
      </c>
      <c r="F8227">
        <v>4071711652.4734201</v>
      </c>
      <c r="G8227">
        <v>5351116533.0268097</v>
      </c>
      <c r="H8227">
        <v>11838691579.2213</v>
      </c>
      <c r="I8227">
        <v>22420829143.361</v>
      </c>
      <c r="J8227">
        <v>8957021405.5841999</v>
      </c>
      <c r="K8227" s="4">
        <f>AVERAGE(Data[[#This Row],[2020 '[YR2020']]],Data[[#This Row],[2021 '[YR2021']]],Data[[#This Row],[2022 '[YR2022']]],Data[[#This Row],[2023 '[YR2023']]],Data[[#This Row],[2024 '[YR2024']]])</f>
        <v>10527874062.733345</v>
      </c>
      <c r="L8227" s="4">
        <f>((J8227-F8227)/Data[[#This Row],[2020 '[YR2020']]])*100</f>
        <v>119.98172194102025</v>
      </c>
    </row>
    <row r="8228" spans="1:12" x14ac:dyDescent="0.3">
      <c r="A8228" t="s">
        <v>447</v>
      </c>
      <c r="B8228" t="s">
        <v>448</v>
      </c>
      <c r="C8228" s="5" t="s">
        <v>636</v>
      </c>
      <c r="D8228" t="s">
        <v>16</v>
      </c>
      <c r="E8228" t="s">
        <v>109</v>
      </c>
      <c r="F8228">
        <v>11.280537333869599</v>
      </c>
      <c r="G8228">
        <v>9.9830356322072191</v>
      </c>
      <c r="H8228">
        <v>10.052065869055401</v>
      </c>
      <c r="I8228">
        <v>10.8757630877108</v>
      </c>
      <c r="J8228">
        <v>11.1507115495039</v>
      </c>
      <c r="K8228" s="4">
        <f>AVERAGE(Data[[#This Row],[2020 '[YR2020']]],Data[[#This Row],[2021 '[YR2021']]],Data[[#This Row],[2022 '[YR2022']]],Data[[#This Row],[2023 '[YR2023']]],Data[[#This Row],[2024 '[YR2024']]])</f>
        <v>10.668422694469385</v>
      </c>
      <c r="L8228" s="4">
        <f>((J8228-F8228)/Data[[#This Row],[2020 '[YR2020']]])*100</f>
        <v>-1.1508829812202328</v>
      </c>
    </row>
    <row r="8229" spans="1:12" x14ac:dyDescent="0.3">
      <c r="A8229" t="s">
        <v>447</v>
      </c>
      <c r="B8229" t="s">
        <v>448</v>
      </c>
      <c r="C8229" s="5" t="s">
        <v>636</v>
      </c>
      <c r="D8229" t="s">
        <v>15</v>
      </c>
      <c r="E8229" t="s">
        <v>107</v>
      </c>
      <c r="F8229">
        <v>6.7799874895476497</v>
      </c>
      <c r="G8229">
        <v>6.3016663096722096</v>
      </c>
      <c r="H8229">
        <v>6.4290799884622203</v>
      </c>
      <c r="I8229">
        <v>6.7847787276250804</v>
      </c>
      <c r="J8229">
        <v>6.7121100567241996</v>
      </c>
      <c r="K8229" s="4">
        <f>AVERAGE(Data[[#This Row],[2020 '[YR2020']]],Data[[#This Row],[2021 '[YR2021']]],Data[[#This Row],[2022 '[YR2022']]],Data[[#This Row],[2023 '[YR2023']]],Data[[#This Row],[2024 '[YR2024']]])</f>
        <v>6.6015245144062717</v>
      </c>
      <c r="L8229" s="4">
        <f>((J8229-F8229)/Data[[#This Row],[2020 '[YR2020']]])*100</f>
        <v>-1.001143924352268</v>
      </c>
    </row>
    <row r="8230" spans="1:12" x14ac:dyDescent="0.3">
      <c r="A8230" t="s">
        <v>447</v>
      </c>
      <c r="B8230" t="s">
        <v>448</v>
      </c>
      <c r="C8230" s="5" t="s">
        <v>636</v>
      </c>
      <c r="D8230" t="s">
        <v>14</v>
      </c>
      <c r="E8230" t="s">
        <v>120</v>
      </c>
      <c r="F8230">
        <v>245248473057.67999</v>
      </c>
      <c r="G8230">
        <v>304769480258.53699</v>
      </c>
      <c r="H8230">
        <v>318203090397.82501</v>
      </c>
      <c r="I8230">
        <v>329332145750.099</v>
      </c>
      <c r="J8230">
        <v>338851684856.974</v>
      </c>
      <c r="K8230" s="4">
        <f>AVERAGE(Data[[#This Row],[2020 '[YR2020']]],Data[[#This Row],[2021 '[YR2021']]],Data[[#This Row],[2022 '[YR2022']]],Data[[#This Row],[2023 '[YR2023']]],Data[[#This Row],[2024 '[YR2024']]])</f>
        <v>307280974864.22302</v>
      </c>
      <c r="L8230" s="4">
        <f>((J8230-F8230)/Data[[#This Row],[2020 '[YR2020']]])*100</f>
        <v>38.166684845079331</v>
      </c>
    </row>
    <row r="8231" spans="1:12" x14ac:dyDescent="0.3">
      <c r="A8231" t="s">
        <v>447</v>
      </c>
      <c r="B8231" t="s">
        <v>448</v>
      </c>
      <c r="C8231" s="5" t="s">
        <v>636</v>
      </c>
      <c r="D8231" t="s">
        <v>13</v>
      </c>
      <c r="E8231" t="s">
        <v>118</v>
      </c>
      <c r="F8231">
        <v>39.622</v>
      </c>
      <c r="G8231">
        <v>40.746000000000002</v>
      </c>
      <c r="H8231">
        <v>44.616999999999997</v>
      </c>
      <c r="I8231">
        <v>44.856000000000002</v>
      </c>
      <c r="J8231">
        <v>44.018999999999998</v>
      </c>
      <c r="K8231" s="4">
        <f>AVERAGE(Data[[#This Row],[2020 '[YR2020']]],Data[[#This Row],[2021 '[YR2021']]],Data[[#This Row],[2022 '[YR2022']]],Data[[#This Row],[2023 '[YR2023']]],Data[[#This Row],[2024 '[YR2024']]])</f>
        <v>42.771999999999998</v>
      </c>
      <c r="L8231" s="4">
        <f>((J8231-F8231)/Data[[#This Row],[2020 '[YR2020']]])*100</f>
        <v>11.097370147897628</v>
      </c>
    </row>
    <row r="8232" spans="1:12" x14ac:dyDescent="0.3">
      <c r="A8232" t="s">
        <v>447</v>
      </c>
      <c r="B8232" t="s">
        <v>448</v>
      </c>
      <c r="C8232" s="5" t="s">
        <v>636</v>
      </c>
      <c r="D8232" t="s">
        <v>31</v>
      </c>
      <c r="E8232" t="s">
        <v>123</v>
      </c>
      <c r="F8232">
        <v>52.061999999999998</v>
      </c>
      <c r="G8232">
        <v>54.037999999999997</v>
      </c>
      <c r="H8232">
        <v>56.914999999999999</v>
      </c>
      <c r="I8232">
        <v>57.470999999999997</v>
      </c>
      <c r="J8232">
        <v>57.741</v>
      </c>
      <c r="K8232" s="4">
        <f>AVERAGE(Data[[#This Row],[2020 '[YR2020']]],Data[[#This Row],[2021 '[YR2021']]],Data[[#This Row],[2022 '[YR2022']]],Data[[#This Row],[2023 '[YR2023']]],Data[[#This Row],[2024 '[YR2024']]])</f>
        <v>55.645399999999995</v>
      </c>
      <c r="L8232" s="4">
        <f>((J8232-F8232)/Data[[#This Row],[2020 '[YR2020']]])*100</f>
        <v>10.908147977411552</v>
      </c>
    </row>
    <row r="8233" spans="1:12" x14ac:dyDescent="0.3">
      <c r="A8233" t="s">
        <v>447</v>
      </c>
      <c r="B8233" t="s">
        <v>448</v>
      </c>
      <c r="C8233" s="5" t="s">
        <v>636</v>
      </c>
      <c r="D8233" t="s">
        <v>12</v>
      </c>
      <c r="E8233" t="s">
        <v>117</v>
      </c>
      <c r="F8233">
        <v>39.195</v>
      </c>
      <c r="G8233">
        <v>39.886000000000003</v>
      </c>
      <c r="H8233">
        <v>45.753</v>
      </c>
      <c r="I8233">
        <v>44.856999999999999</v>
      </c>
      <c r="J8233">
        <v>43.938000000000002</v>
      </c>
      <c r="K8233" s="4">
        <f>AVERAGE(Data[[#This Row],[2020 '[YR2020']]],Data[[#This Row],[2021 '[YR2021']]],Data[[#This Row],[2022 '[YR2022']]],Data[[#This Row],[2023 '[YR2023']]],Data[[#This Row],[2024 '[YR2024']]])</f>
        <v>42.725800000000007</v>
      </c>
      <c r="L8233" s="4">
        <f>((J8233-F8233)/Data[[#This Row],[2020 '[YR2020']]])*100</f>
        <v>12.101033295063152</v>
      </c>
    </row>
    <row r="8234" spans="1:12" x14ac:dyDescent="0.3">
      <c r="A8234" t="s">
        <v>447</v>
      </c>
      <c r="B8234" t="s">
        <v>448</v>
      </c>
      <c r="C8234" s="5" t="s">
        <v>636</v>
      </c>
      <c r="D8234" t="s">
        <v>10</v>
      </c>
      <c r="E8234" t="s">
        <v>115</v>
      </c>
      <c r="F8234">
        <v>58.874000000000002</v>
      </c>
      <c r="G8234">
        <v>58.773000000000003</v>
      </c>
      <c r="H8234">
        <v>59.963000000000001</v>
      </c>
      <c r="I8234">
        <v>60.076999999999998</v>
      </c>
      <c r="J8234">
        <v>59.414000000000001</v>
      </c>
      <c r="K8234" s="4">
        <f>AVERAGE(Data[[#This Row],[2020 '[YR2020']]],Data[[#This Row],[2021 '[YR2021']]],Data[[#This Row],[2022 '[YR2022']]],Data[[#This Row],[2023 '[YR2023']]],Data[[#This Row],[2024 '[YR2024']]])</f>
        <v>59.420200000000001</v>
      </c>
      <c r="L8234" s="4">
        <f>((J8234-F8234)/Data[[#This Row],[2020 '[YR2020']]])*100</f>
        <v>0.91721303121921249</v>
      </c>
    </row>
    <row r="8235" spans="1:12" x14ac:dyDescent="0.3">
      <c r="A8235" t="s">
        <v>447</v>
      </c>
      <c r="B8235" t="s">
        <v>448</v>
      </c>
      <c r="C8235" s="5" t="s">
        <v>636</v>
      </c>
      <c r="D8235" t="s">
        <v>9</v>
      </c>
      <c r="E8235" t="s">
        <v>114</v>
      </c>
      <c r="F8235">
        <v>62.137</v>
      </c>
      <c r="G8235">
        <v>62.122999999999998</v>
      </c>
      <c r="H8235">
        <v>63.533999999999999</v>
      </c>
      <c r="I8235">
        <v>63.232999999999997</v>
      </c>
      <c r="J8235">
        <v>62.48</v>
      </c>
      <c r="K8235" s="4">
        <f>AVERAGE(Data[[#This Row],[2020 '[YR2020']]],Data[[#This Row],[2021 '[YR2021']]],Data[[#This Row],[2022 '[YR2022']]],Data[[#This Row],[2023 '[YR2023']]],Data[[#This Row],[2024 '[YR2024']]])</f>
        <v>62.7014</v>
      </c>
      <c r="L8235" s="4">
        <f>((J8235-F8235)/Data[[#This Row],[2020 '[YR2020']]])*100</f>
        <v>0.55200605114504464</v>
      </c>
    </row>
    <row r="8236" spans="1:12" x14ac:dyDescent="0.3">
      <c r="A8236" t="s">
        <v>447</v>
      </c>
      <c r="B8236" t="s">
        <v>448</v>
      </c>
      <c r="C8236" s="5" t="s">
        <v>636</v>
      </c>
      <c r="D8236" t="s">
        <v>8</v>
      </c>
      <c r="E8236" t="s">
        <v>119</v>
      </c>
      <c r="F8236">
        <v>55.600999999999999</v>
      </c>
      <c r="G8236">
        <v>55.411999999999999</v>
      </c>
      <c r="H8236">
        <v>56.375999999999998</v>
      </c>
      <c r="I8236">
        <v>56.905000000000001</v>
      </c>
      <c r="J8236">
        <v>56.33</v>
      </c>
      <c r="K8236" s="4">
        <f>AVERAGE(Data[[#This Row],[2020 '[YR2020']]],Data[[#This Row],[2021 '[YR2021']]],Data[[#This Row],[2022 '[YR2022']]],Data[[#This Row],[2023 '[YR2023']]],Data[[#This Row],[2024 '[YR2024']]])</f>
        <v>56.124800000000008</v>
      </c>
      <c r="L8236" s="4">
        <f>((J8236-F8236)/Data[[#This Row],[2020 '[YR2020']]])*100</f>
        <v>1.3111274977068745</v>
      </c>
    </row>
    <row r="8237" spans="1:12" x14ac:dyDescent="0.3">
      <c r="A8237" t="s">
        <v>447</v>
      </c>
      <c r="B8237" t="s">
        <v>448</v>
      </c>
      <c r="C8237" s="5" t="s">
        <v>636</v>
      </c>
      <c r="D8237" t="s">
        <v>7</v>
      </c>
      <c r="E8237" t="s">
        <v>142</v>
      </c>
      <c r="F8237">
        <v>31605387208.056198</v>
      </c>
      <c r="G8237">
        <v>42711491288.700401</v>
      </c>
      <c r="H8237">
        <v>27404488926.423199</v>
      </c>
      <c r="I8237">
        <v>40818957053.115601</v>
      </c>
      <c r="J8237">
        <v>45274385254.683601</v>
      </c>
      <c r="K8237" s="4">
        <f>AVERAGE(Data[[#This Row],[2020 '[YR2020']]],Data[[#This Row],[2021 '[YR2021']]],Data[[#This Row],[2022 '[YR2022']]],Data[[#This Row],[2023 '[YR2023']]],Data[[#This Row],[2024 '[YR2024']]])</f>
        <v>37562941946.195801</v>
      </c>
      <c r="L8237" s="4">
        <f>((J8237-F8237)/Data[[#This Row],[2020 '[YR2020']]])*100</f>
        <v>43.248949796581456</v>
      </c>
    </row>
    <row r="8238" spans="1:12" x14ac:dyDescent="0.3">
      <c r="A8238" t="s">
        <v>447</v>
      </c>
      <c r="B8238" t="s">
        <v>448</v>
      </c>
      <c r="C8238" s="5" t="s">
        <v>636</v>
      </c>
      <c r="D8238" t="s">
        <v>6</v>
      </c>
      <c r="E8238" t="s">
        <v>145</v>
      </c>
      <c r="F8238">
        <v>111.058856590269</v>
      </c>
      <c r="G8238">
        <v>113.46127884904099</v>
      </c>
      <c r="H8238">
        <v>122.95718343540899</v>
      </c>
      <c r="I8238">
        <v>133.468331831819</v>
      </c>
      <c r="J8238">
        <v>137.253248917946</v>
      </c>
      <c r="K8238" s="4">
        <f>AVERAGE(Data[[#This Row],[2020 '[YR2020']]],Data[[#This Row],[2021 '[YR2021']]],Data[[#This Row],[2022 '[YR2022']]],Data[[#This Row],[2023 '[YR2023']]],Data[[#This Row],[2024 '[YR2024']]])</f>
        <v>123.63977992489681</v>
      </c>
      <c r="L8238" s="4">
        <f>((J8238-F8238)/Data[[#This Row],[2020 '[YR2020']]])*100</f>
        <v>23.586045392414164</v>
      </c>
    </row>
    <row r="8239" spans="1:12" x14ac:dyDescent="0.3">
      <c r="A8239" t="s">
        <v>447</v>
      </c>
      <c r="B8239" t="s">
        <v>448</v>
      </c>
      <c r="C8239" s="5" t="s">
        <v>636</v>
      </c>
      <c r="D8239" t="s">
        <v>5</v>
      </c>
      <c r="E8239" t="s">
        <v>143</v>
      </c>
      <c r="F8239">
        <v>8377407361.6506205</v>
      </c>
      <c r="G8239">
        <v>9586646043.1807194</v>
      </c>
      <c r="H8239">
        <v>8285434317.8088903</v>
      </c>
      <c r="I8239">
        <v>9501433097.2023506</v>
      </c>
      <c r="J8239">
        <v>10916286415.933001</v>
      </c>
      <c r="K8239" s="4">
        <f>AVERAGE(Data[[#This Row],[2020 '[YR2020']]],Data[[#This Row],[2021 '[YR2021']]],Data[[#This Row],[2022 '[YR2022']]],Data[[#This Row],[2023 '[YR2023']]],Data[[#This Row],[2024 '[YR2024']]])</f>
        <v>9333441447.155117</v>
      </c>
      <c r="L8239" s="4">
        <f>((J8239-F8239)/Data[[#This Row],[2020 '[YR2020']]])*100</f>
        <v>30.306262363516474</v>
      </c>
    </row>
    <row r="8240" spans="1:12" x14ac:dyDescent="0.3">
      <c r="A8240" t="s">
        <v>447</v>
      </c>
      <c r="B8240" t="s">
        <v>448</v>
      </c>
      <c r="C8240" s="5" t="s">
        <v>636</v>
      </c>
      <c r="D8240" t="s">
        <v>4</v>
      </c>
      <c r="E8240" t="s">
        <v>144</v>
      </c>
      <c r="F8240">
        <v>9489139862.8297806</v>
      </c>
      <c r="G8240">
        <v>11264665350.8645</v>
      </c>
      <c r="H8240">
        <v>15239031604.8459</v>
      </c>
      <c r="I8240">
        <v>14866636739.531799</v>
      </c>
      <c r="J8240">
        <v>17935350909.6534</v>
      </c>
      <c r="K8240" s="4">
        <f>AVERAGE(Data[[#This Row],[2020 '[YR2020']]],Data[[#This Row],[2021 '[YR2021']]],Data[[#This Row],[2022 '[YR2022']]],Data[[#This Row],[2023 '[YR2023']]],Data[[#This Row],[2024 '[YR2024']]])</f>
        <v>13758964893.545078</v>
      </c>
      <c r="L8240" s="4">
        <f>((J8240-F8240)/Data[[#This Row],[2020 '[YR2020']]])*100</f>
        <v>89.009237601276681</v>
      </c>
    </row>
    <row r="8241" spans="1:12" x14ac:dyDescent="0.3">
      <c r="A8241" t="s">
        <v>447</v>
      </c>
      <c r="B8241" t="s">
        <v>448</v>
      </c>
      <c r="C8241" s="5" t="s">
        <v>636</v>
      </c>
      <c r="D8241" t="s">
        <v>3</v>
      </c>
      <c r="E8241" t="s">
        <v>139</v>
      </c>
      <c r="F8241">
        <v>4419599000000</v>
      </c>
      <c r="G8241">
        <v>4881338000000</v>
      </c>
      <c r="H8241">
        <v>5021481000000</v>
      </c>
      <c r="I8241">
        <v>4957130000000</v>
      </c>
      <c r="J8241">
        <v>4970199000000</v>
      </c>
      <c r="K8241" s="4">
        <f>AVERAGE(Data[[#This Row],[2020 '[YR2020']]],Data[[#This Row],[2021 '[YR2021']]],Data[[#This Row],[2022 '[YR2022']]],Data[[#This Row],[2023 '[YR2023']]],Data[[#This Row],[2024 '[YR2024']]])</f>
        <v>4849949400000</v>
      </c>
      <c r="L8241" s="4">
        <f>((J8241-F8241)/Data[[#This Row],[2020 '[YR2020']]])*100</f>
        <v>12.458143827075714</v>
      </c>
    </row>
    <row r="8242" spans="1:12" x14ac:dyDescent="0.3">
      <c r="A8242" t="s">
        <v>447</v>
      </c>
      <c r="B8242" t="s">
        <v>448</v>
      </c>
      <c r="C8242" s="5" t="s">
        <v>636</v>
      </c>
      <c r="D8242" t="s">
        <v>2</v>
      </c>
      <c r="E8242" t="s">
        <v>138</v>
      </c>
      <c r="F8242">
        <v>8.0981207060985501</v>
      </c>
      <c r="G8242">
        <v>10.0922479818926</v>
      </c>
      <c r="H8242">
        <v>8.4577415685380402</v>
      </c>
      <c r="I8242">
        <v>7.3931759588372898</v>
      </c>
      <c r="J8242">
        <v>6.0168992255688298</v>
      </c>
      <c r="K8242" s="4">
        <f>AVERAGE(Data[[#This Row],[2020 '[YR2020']]],Data[[#This Row],[2021 '[YR2021']]],Data[[#This Row],[2022 '[YR2022']]],Data[[#This Row],[2023 '[YR2023']]],Data[[#This Row],[2024 '[YR2024']]])</f>
        <v>8.0116370881870616</v>
      </c>
      <c r="L8242" s="4">
        <f>((J8242-F8242)/Data[[#This Row],[2020 '[YR2020']]])*100</f>
        <v>-25.700055062928236</v>
      </c>
    </row>
    <row r="8243" spans="1:12" x14ac:dyDescent="0.3">
      <c r="A8243" t="s">
        <v>447</v>
      </c>
      <c r="B8243" t="s">
        <v>448</v>
      </c>
      <c r="C8243" s="5" t="s">
        <v>636</v>
      </c>
      <c r="D8243" t="s">
        <v>1</v>
      </c>
      <c r="E8243" t="s">
        <v>141</v>
      </c>
      <c r="F8243">
        <v>1.1825774072834101</v>
      </c>
      <c r="G8243">
        <v>1.04423495866958</v>
      </c>
      <c r="H8243">
        <v>1.09701516804409</v>
      </c>
      <c r="I8243">
        <v>1.1218587750003</v>
      </c>
      <c r="J8243">
        <v>1.3083694985625001</v>
      </c>
      <c r="K8243" s="4">
        <f>AVERAGE(Data[[#This Row],[2020 '[YR2020']]],Data[[#This Row],[2021 '[YR2021']]],Data[[#This Row],[2022 '[YR2022']]],Data[[#This Row],[2023 '[YR2023']]],Data[[#This Row],[2024 '[YR2024']]])</f>
        <v>1.1508111615119763</v>
      </c>
      <c r="L8243" s="4">
        <f>((J8243-F8243)/Data[[#This Row],[2020 '[YR2020']]])*100</f>
        <v>10.6371126747683</v>
      </c>
    </row>
    <row r="8244" spans="1:12" x14ac:dyDescent="0.3">
      <c r="A8244" t="s">
        <v>447</v>
      </c>
      <c r="B8244" t="s">
        <v>448</v>
      </c>
      <c r="C8244" s="5" t="s">
        <v>636</v>
      </c>
      <c r="D8244" t="s">
        <v>0</v>
      </c>
      <c r="E8244" t="s">
        <v>140</v>
      </c>
      <c r="F8244">
        <v>4.0514295582042097</v>
      </c>
      <c r="G8244">
        <v>4.7673511556590702</v>
      </c>
      <c r="H8244">
        <v>4.3471374281139203</v>
      </c>
      <c r="I8244">
        <v>3.6507932124400901</v>
      </c>
      <c r="J8244">
        <v>3.62118772140184</v>
      </c>
      <c r="K8244" s="4">
        <f>AVERAGE(Data[[#This Row],[2020 '[YR2020']]],Data[[#This Row],[2021 '[YR2021']]],Data[[#This Row],[2022 '[YR2022']]],Data[[#This Row],[2023 '[YR2023']]],Data[[#This Row],[2024 '[YR2024']]])</f>
        <v>4.0875798151638261</v>
      </c>
      <c r="L8244" s="4">
        <f>((J8244-F8244)/Data[[#This Row],[2020 '[YR2020']]])*100</f>
        <v>-10.619506784490998</v>
      </c>
    </row>
    <row r="8245" spans="1:12" x14ac:dyDescent="0.3">
      <c r="A8245" t="s">
        <v>447</v>
      </c>
      <c r="B8245" t="s">
        <v>448</v>
      </c>
      <c r="C8245" s="5" t="s">
        <v>636</v>
      </c>
      <c r="D8245" t="s">
        <v>11</v>
      </c>
      <c r="E8245" t="s">
        <v>116</v>
      </c>
      <c r="F8245">
        <v>40.091999999999999</v>
      </c>
      <c r="G8245">
        <v>41.691000000000003</v>
      </c>
      <c r="H8245">
        <v>43.372</v>
      </c>
      <c r="I8245">
        <v>44.856000000000002</v>
      </c>
      <c r="J8245">
        <v>44.104999999999997</v>
      </c>
      <c r="K8245" s="4">
        <f>AVERAGE(Data[[#This Row],[2020 '[YR2020']]],Data[[#This Row],[2021 '[YR2021']]],Data[[#This Row],[2022 '[YR2022']]],Data[[#This Row],[2023 '[YR2023']]],Data[[#This Row],[2024 '[YR2024']]])</f>
        <v>42.8232</v>
      </c>
      <c r="L8245" s="4">
        <f>((J8245-F8245)/Data[[#This Row],[2020 '[YR2020']]])*100</f>
        <v>10.009478200139673</v>
      </c>
    </row>
    <row r="8246" spans="1:12" x14ac:dyDescent="0.3">
      <c r="A8246" t="s">
        <v>447</v>
      </c>
      <c r="B8246" t="s">
        <v>448</v>
      </c>
      <c r="C8246" s="5" t="s">
        <v>636</v>
      </c>
      <c r="D8246" t="s">
        <v>32</v>
      </c>
      <c r="E8246" t="s">
        <v>125</v>
      </c>
      <c r="F8246">
        <v>60.624000000000002</v>
      </c>
      <c r="G8246">
        <v>60.927999999999997</v>
      </c>
      <c r="H8246">
        <v>61.216999999999999</v>
      </c>
      <c r="I8246">
        <v>61.762999999999998</v>
      </c>
      <c r="J8246">
        <v>61.679000000000002</v>
      </c>
      <c r="K8246" s="4">
        <f>AVERAGE(Data[[#This Row],[2020 '[YR2020']]],Data[[#This Row],[2021 '[YR2021']]],Data[[#This Row],[2022 '[YR2022']]],Data[[#This Row],[2023 '[YR2023']]],Data[[#This Row],[2024 '[YR2024']]])</f>
        <v>61.242200000000004</v>
      </c>
      <c r="L8246" s="4">
        <f>((J8246-F8246)/Data[[#This Row],[2020 '[YR2020']]])*100</f>
        <v>1.7402348904724196</v>
      </c>
    </row>
    <row r="8247" spans="1:12" x14ac:dyDescent="0.3">
      <c r="A8247" t="s">
        <v>447</v>
      </c>
      <c r="B8247" t="s">
        <v>448</v>
      </c>
      <c r="C8247" s="5" t="s">
        <v>636</v>
      </c>
      <c r="D8247" t="s">
        <v>30</v>
      </c>
      <c r="E8247" t="s">
        <v>122</v>
      </c>
      <c r="F8247">
        <v>52.22</v>
      </c>
      <c r="G8247">
        <v>53.268000000000001</v>
      </c>
      <c r="H8247">
        <v>57.186</v>
      </c>
      <c r="I8247">
        <v>57.771000000000001</v>
      </c>
      <c r="J8247">
        <v>58.04</v>
      </c>
      <c r="K8247" s="4">
        <f>AVERAGE(Data[[#This Row],[2020 '[YR2020']]],Data[[#This Row],[2021 '[YR2021']]],Data[[#This Row],[2022 '[YR2022']]],Data[[#This Row],[2023 '[YR2023']]],Data[[#This Row],[2024 '[YR2024']]])</f>
        <v>55.697000000000003</v>
      </c>
      <c r="L8247" s="4">
        <f>((J8247-F8247)/Data[[#This Row],[2020 '[YR2020']]])*100</f>
        <v>11.145155112983533</v>
      </c>
    </row>
    <row r="8248" spans="1:12" x14ac:dyDescent="0.3">
      <c r="A8248" t="s">
        <v>447</v>
      </c>
      <c r="B8248" t="s">
        <v>448</v>
      </c>
      <c r="C8248" s="5" t="s">
        <v>636</v>
      </c>
      <c r="D8248" t="s">
        <v>34</v>
      </c>
      <c r="E8248" t="s">
        <v>128</v>
      </c>
      <c r="F8248">
        <v>67.759</v>
      </c>
      <c r="G8248">
        <v>67.838999999999999</v>
      </c>
      <c r="H8248">
        <v>68.265000000000001</v>
      </c>
      <c r="I8248">
        <v>68.272999999999996</v>
      </c>
      <c r="J8248">
        <v>68.207999999999998</v>
      </c>
      <c r="K8248" s="4">
        <f>AVERAGE(Data[[#This Row],[2020 '[YR2020']]],Data[[#This Row],[2021 '[YR2021']]],Data[[#This Row],[2022 '[YR2022']]],Data[[#This Row],[2023 '[YR2023']]],Data[[#This Row],[2024 '[YR2024']]])</f>
        <v>68.068799999999982</v>
      </c>
      <c r="L8248" s="4">
        <f>((J8248-F8248)/Data[[#This Row],[2020 '[YR2020']]])*100</f>
        <v>0.6626426009828924</v>
      </c>
    </row>
    <row r="8249" spans="1:12" x14ac:dyDescent="0.3">
      <c r="A8249" t="s">
        <v>447</v>
      </c>
      <c r="B8249" t="s">
        <v>448</v>
      </c>
      <c r="C8249" s="5" t="s">
        <v>636</v>
      </c>
      <c r="D8249" t="s">
        <v>64</v>
      </c>
      <c r="E8249" t="s">
        <v>191</v>
      </c>
      <c r="F8249">
        <v>-7289816808.5279102</v>
      </c>
      <c r="G8249">
        <v>66724921762.807503</v>
      </c>
      <c r="H8249">
        <v>-23223213389.9776</v>
      </c>
      <c r="I8249">
        <v>-3198725194.0889502</v>
      </c>
      <c r="J8249">
        <v>55460871102.920403</v>
      </c>
      <c r="K8249" s="4">
        <f>AVERAGE(Data[[#This Row],[2020 '[YR2020']]],Data[[#This Row],[2021 '[YR2021']]],Data[[#This Row],[2022 '[YR2022']]],Data[[#This Row],[2023 '[YR2023']]],Data[[#This Row],[2024 '[YR2024']]])</f>
        <v>17694807494.62669</v>
      </c>
      <c r="L8249" s="4">
        <f>((J8249-F8249)/Data[[#This Row],[2020 '[YR2020']]])*100</f>
        <v>-860.79924310361446</v>
      </c>
    </row>
    <row r="8250" spans="1:12" x14ac:dyDescent="0.3">
      <c r="A8250" t="s">
        <v>447</v>
      </c>
      <c r="B8250" t="s">
        <v>448</v>
      </c>
      <c r="C8250" s="5" t="s">
        <v>636</v>
      </c>
      <c r="D8250" t="s">
        <v>63</v>
      </c>
      <c r="E8250" t="s">
        <v>190</v>
      </c>
      <c r="F8250">
        <v>15.7705814163058</v>
      </c>
      <c r="G8250">
        <v>15.904388050052001</v>
      </c>
      <c r="H8250">
        <v>16.010865322881099</v>
      </c>
      <c r="I8250">
        <v>16.134814236655501</v>
      </c>
      <c r="J8250">
        <v>16.246748957134201</v>
      </c>
      <c r="K8250" s="4">
        <f>AVERAGE(Data[[#This Row],[2020 '[YR2020']]],Data[[#This Row],[2021 '[YR2021']]],Data[[#This Row],[2022 '[YR2022']]],Data[[#This Row],[2023 '[YR2023']]],Data[[#This Row],[2024 '[YR2024']]])</f>
        <v>16.01347959660572</v>
      </c>
      <c r="L8250" s="4">
        <f>((J8250-F8250)/Data[[#This Row],[2020 '[YR2020']]])*100</f>
        <v>3.01934043050609</v>
      </c>
    </row>
    <row r="8251" spans="1:12" x14ac:dyDescent="0.3">
      <c r="A8251" t="s">
        <v>447</v>
      </c>
      <c r="B8251" t="s">
        <v>448</v>
      </c>
      <c r="C8251" s="5" t="s">
        <v>636</v>
      </c>
      <c r="D8251" t="s">
        <v>62</v>
      </c>
      <c r="E8251" t="s">
        <v>189</v>
      </c>
      <c r="F8251">
        <v>1632798</v>
      </c>
      <c r="G8251">
        <v>1656571</v>
      </c>
      <c r="H8251">
        <v>1679050</v>
      </c>
      <c r="I8251">
        <v>1700066</v>
      </c>
      <c r="J8251">
        <v>1719604</v>
      </c>
      <c r="K8251" s="4">
        <f>AVERAGE(Data[[#This Row],[2020 '[YR2020']]],Data[[#This Row],[2021 '[YR2021']]],Data[[#This Row],[2022 '[YR2022']]],Data[[#This Row],[2023 '[YR2023']]],Data[[#This Row],[2024 '[YR2024']]])</f>
        <v>1677617.8</v>
      </c>
      <c r="L8251" s="4">
        <f>((J8251-F8251)/Data[[#This Row],[2020 '[YR2020']]])*100</f>
        <v>5.3163955369862039</v>
      </c>
    </row>
    <row r="8252" spans="1:12" x14ac:dyDescent="0.3">
      <c r="A8252" t="s">
        <v>447</v>
      </c>
      <c r="B8252" t="s">
        <v>448</v>
      </c>
      <c r="C8252" s="5" t="s">
        <v>636</v>
      </c>
      <c r="D8252" t="s">
        <v>61</v>
      </c>
      <c r="E8252" t="s">
        <v>188</v>
      </c>
      <c r="F8252">
        <v>17.925799745472698</v>
      </c>
      <c r="G8252">
        <v>18.0244209828127</v>
      </c>
      <c r="H8252">
        <v>18.0930084404227</v>
      </c>
      <c r="I8252">
        <v>18.182529898137901</v>
      </c>
      <c r="J8252">
        <v>18.2596984778205</v>
      </c>
      <c r="K8252" s="4">
        <f>AVERAGE(Data[[#This Row],[2020 '[YR2020']]],Data[[#This Row],[2021 '[YR2021']]],Data[[#This Row],[2022 '[YR2022']]],Data[[#This Row],[2023 '[YR2023']]],Data[[#This Row],[2024 '[YR2024']]])</f>
        <v>18.0970915089333</v>
      </c>
      <c r="L8252" s="4">
        <f>((J8252-F8252)/Data[[#This Row],[2020 '[YR2020']]])*100</f>
        <v>1.8626713289716978</v>
      </c>
    </row>
    <row r="8253" spans="1:12" x14ac:dyDescent="0.3">
      <c r="A8253" t="s">
        <v>447</v>
      </c>
      <c r="B8253" t="s">
        <v>448</v>
      </c>
      <c r="C8253" s="5" t="s">
        <v>636</v>
      </c>
      <c r="D8253" t="s">
        <v>60</v>
      </c>
      <c r="E8253" t="s">
        <v>192</v>
      </c>
      <c r="F8253">
        <v>1632798</v>
      </c>
      <c r="G8253">
        <v>1656571</v>
      </c>
      <c r="H8253">
        <v>1679050</v>
      </c>
      <c r="I8253">
        <v>1700066</v>
      </c>
      <c r="J8253">
        <v>1719604</v>
      </c>
      <c r="K8253" s="4">
        <f>AVERAGE(Data[[#This Row],[2020 '[YR2020']]],Data[[#This Row],[2021 '[YR2021']]],Data[[#This Row],[2022 '[YR2022']]],Data[[#This Row],[2023 '[YR2023']]],Data[[#This Row],[2024 '[YR2024']]])</f>
        <v>1677617.8</v>
      </c>
      <c r="L8253" s="4">
        <f>((J8253-F8253)/Data[[#This Row],[2020 '[YR2020']]])*100</f>
        <v>5.3163955369862039</v>
      </c>
    </row>
    <row r="8254" spans="1:12" x14ac:dyDescent="0.3">
      <c r="A8254" t="s">
        <v>447</v>
      </c>
      <c r="B8254" t="s">
        <v>448</v>
      </c>
      <c r="C8254" s="5" t="s">
        <v>636</v>
      </c>
      <c r="D8254" t="s">
        <v>59</v>
      </c>
      <c r="E8254" t="s">
        <v>186</v>
      </c>
      <c r="F8254">
        <v>338356895.154342</v>
      </c>
      <c r="G8254">
        <v>354570231.44845402</v>
      </c>
      <c r="H8254">
        <v>362681875.20848602</v>
      </c>
      <c r="I8254">
        <v>343586376.77502602</v>
      </c>
      <c r="J8254">
        <v>343834066.87414497</v>
      </c>
      <c r="K8254" s="4">
        <f>AVERAGE(Data[[#This Row],[2020 '[YR2020']]],Data[[#This Row],[2021 '[YR2021']]],Data[[#This Row],[2022 '[YR2022']]],Data[[#This Row],[2023 '[YR2023']]],Data[[#This Row],[2024 '[YR2024']]])</f>
        <v>348605889.09209067</v>
      </c>
      <c r="L8254" s="4">
        <f>((J8254-F8254)/Data[[#This Row],[2020 '[YR2020']]])*100</f>
        <v>1.6187557570844109</v>
      </c>
    </row>
    <row r="8255" spans="1:12" x14ac:dyDescent="0.3">
      <c r="A8255" t="s">
        <v>447</v>
      </c>
      <c r="B8255" t="s">
        <v>448</v>
      </c>
      <c r="C8255" s="5" t="s">
        <v>636</v>
      </c>
      <c r="D8255" t="s">
        <v>56</v>
      </c>
      <c r="E8255" t="s">
        <v>200</v>
      </c>
      <c r="F8255">
        <v>2.63096905319561</v>
      </c>
      <c r="G8255">
        <v>3.2695079618888498</v>
      </c>
      <c r="H8255">
        <v>3.2648985592639099</v>
      </c>
      <c r="I8255">
        <v>3.2546006299795902</v>
      </c>
      <c r="J8255">
        <v>3.8688729182112098</v>
      </c>
      <c r="K8255" s="4">
        <f>AVERAGE(Data[[#This Row],[2020 '[YR2020']]],Data[[#This Row],[2021 '[YR2021']]],Data[[#This Row],[2022 '[YR2022']]],Data[[#This Row],[2023 '[YR2023']]],Data[[#This Row],[2024 '[YR2024']]])</f>
        <v>3.2577698245078337</v>
      </c>
      <c r="L8255" s="4">
        <f>((J8255-F8255)/Data[[#This Row],[2020 '[YR2020']]])*100</f>
        <v>47.051251458546247</v>
      </c>
    </row>
    <row r="8256" spans="1:12" x14ac:dyDescent="0.3">
      <c r="A8256" t="s">
        <v>447</v>
      </c>
      <c r="B8256" t="s">
        <v>448</v>
      </c>
      <c r="C8256" s="5" t="s">
        <v>636</v>
      </c>
      <c r="D8256" t="s">
        <v>55</v>
      </c>
      <c r="E8256" t="s">
        <v>199</v>
      </c>
      <c r="F8256">
        <v>4.9875311407415497</v>
      </c>
      <c r="G8256">
        <v>6.0059615351766897</v>
      </c>
      <c r="H8256">
        <v>5.4887282664611403</v>
      </c>
      <c r="I8256">
        <v>5.1056533111485001</v>
      </c>
      <c r="J8256">
        <v>5.5362278827070197</v>
      </c>
      <c r="K8256" s="4">
        <f>AVERAGE(Data[[#This Row],[2020 '[YR2020']]],Data[[#This Row],[2021 '[YR2021']]],Data[[#This Row],[2022 '[YR2022']]],Data[[#This Row],[2023 '[YR2023']]],Data[[#This Row],[2024 '[YR2024']]])</f>
        <v>5.4248204272469804</v>
      </c>
      <c r="L8256" s="4">
        <f>((J8256-F8256)/Data[[#This Row],[2020 '[YR2020']]])*100</f>
        <v>11.001369745510789</v>
      </c>
    </row>
    <row r="8257" spans="1:12" x14ac:dyDescent="0.3">
      <c r="A8257" t="s">
        <v>447</v>
      </c>
      <c r="B8257" t="s">
        <v>448</v>
      </c>
      <c r="C8257" s="5" t="s">
        <v>636</v>
      </c>
      <c r="D8257" t="s">
        <v>54</v>
      </c>
      <c r="E8257" t="s">
        <v>198</v>
      </c>
      <c r="F8257">
        <v>9.2103090284208502</v>
      </c>
      <c r="G8257">
        <v>8.5765667160737795</v>
      </c>
      <c r="H8257">
        <v>10.114251277564</v>
      </c>
      <c r="I8257">
        <v>10.610161296553599</v>
      </c>
      <c r="J8257">
        <v>10.5676364344775</v>
      </c>
      <c r="K8257" s="4">
        <f>AVERAGE(Data[[#This Row],[2020 '[YR2020']]],Data[[#This Row],[2021 '[YR2021']]],Data[[#This Row],[2022 '[YR2022']]],Data[[#This Row],[2023 '[YR2023']]],Data[[#This Row],[2024 '[YR2024']]])</f>
        <v>9.815784950617946</v>
      </c>
      <c r="L8257" s="4">
        <f>((J8257-F8257)/Data[[#This Row],[2020 '[YR2020']]])*100</f>
        <v>14.737045216053618</v>
      </c>
    </row>
    <row r="8258" spans="1:12" x14ac:dyDescent="0.3">
      <c r="A8258" t="s">
        <v>447</v>
      </c>
      <c r="B8258" t="s">
        <v>448</v>
      </c>
      <c r="C8258" s="5" t="s">
        <v>636</v>
      </c>
      <c r="D8258" t="s">
        <v>33</v>
      </c>
      <c r="E8258" t="s">
        <v>126</v>
      </c>
      <c r="F8258">
        <v>80.302000000000007</v>
      </c>
      <c r="G8258">
        <v>80.754000000000005</v>
      </c>
      <c r="H8258">
        <v>81.259</v>
      </c>
      <c r="I8258">
        <v>82.186999999999998</v>
      </c>
      <c r="J8258">
        <v>82.234999999999999</v>
      </c>
      <c r="K8258" s="4">
        <f>AVERAGE(Data[[#This Row],[2020 '[YR2020']]],Data[[#This Row],[2021 '[YR2021']]],Data[[#This Row],[2022 '[YR2022']]],Data[[#This Row],[2023 '[YR2023']]],Data[[#This Row],[2024 '[YR2024']]])</f>
        <v>81.347400000000007</v>
      </c>
      <c r="L8258" s="4">
        <f>((J8258-F8258)/Data[[#This Row],[2020 '[YR2020']]])*100</f>
        <v>2.4071629598266453</v>
      </c>
    </row>
    <row r="8259" spans="1:12" x14ac:dyDescent="0.3">
      <c r="A8259" t="s">
        <v>447</v>
      </c>
      <c r="B8259" t="s">
        <v>448</v>
      </c>
      <c r="C8259" s="5" t="s">
        <v>636</v>
      </c>
      <c r="D8259" t="s">
        <v>50</v>
      </c>
      <c r="E8259" t="s">
        <v>195</v>
      </c>
      <c r="F8259">
        <v>19196511257.860802</v>
      </c>
      <c r="G8259">
        <v>24788123820.355801</v>
      </c>
      <c r="H8259">
        <v>23652028561.8181</v>
      </c>
      <c r="I8259">
        <v>25003968480.5214</v>
      </c>
      <c r="J8259">
        <v>26771131409.1166</v>
      </c>
      <c r="K8259" s="4">
        <f>AVERAGE(Data[[#This Row],[2020 '[YR2020']]],Data[[#This Row],[2021 '[YR2021']]],Data[[#This Row],[2022 '[YR2022']]],Data[[#This Row],[2023 '[YR2023']]],Data[[#This Row],[2024 '[YR2024']]])</f>
        <v>23882352705.93454</v>
      </c>
      <c r="L8259" s="4">
        <f>((J8259-F8259)/Data[[#This Row],[2020 '[YR2020']]])*100</f>
        <v>39.458316407123498</v>
      </c>
    </row>
    <row r="8260" spans="1:12" x14ac:dyDescent="0.3">
      <c r="A8260" t="s">
        <v>447</v>
      </c>
      <c r="B8260" t="s">
        <v>448</v>
      </c>
      <c r="C8260" s="5" t="s">
        <v>636</v>
      </c>
      <c r="D8260" t="s">
        <v>49</v>
      </c>
      <c r="E8260" t="s">
        <v>182</v>
      </c>
      <c r="F8260">
        <v>37302</v>
      </c>
      <c r="G8260">
        <v>51947</v>
      </c>
      <c r="H8260">
        <v>58955</v>
      </c>
      <c r="I8260">
        <v>55209</v>
      </c>
      <c r="J8260">
        <v>50115</v>
      </c>
      <c r="K8260" s="4">
        <f>AVERAGE(Data[[#This Row],[2020 '[YR2020']]],Data[[#This Row],[2021 '[YR2021']]],Data[[#This Row],[2022 '[YR2022']]],Data[[#This Row],[2023 '[YR2023']]],Data[[#This Row],[2024 '[YR2024']]])</f>
        <v>50705.599999999999</v>
      </c>
      <c r="L8260" s="4">
        <f>((J8260-F8260)/Data[[#This Row],[2020 '[YR2020']]])*100</f>
        <v>34.349364645327327</v>
      </c>
    </row>
    <row r="8261" spans="1:12" x14ac:dyDescent="0.3">
      <c r="A8261" t="s">
        <v>447</v>
      </c>
      <c r="B8261" t="s">
        <v>448</v>
      </c>
      <c r="C8261" s="5" t="s">
        <v>636</v>
      </c>
      <c r="D8261" t="s">
        <v>51</v>
      </c>
      <c r="E8261" t="s">
        <v>196</v>
      </c>
      <c r="F8261">
        <v>-11432847768.219801</v>
      </c>
      <c r="G8261">
        <v>-11497670743.3773</v>
      </c>
      <c r="H8261">
        <v>-10349419478.181499</v>
      </c>
      <c r="I8261">
        <v>-9322771422.9446201</v>
      </c>
      <c r="J8261">
        <v>-10822369460.485001</v>
      </c>
      <c r="K8261" s="4">
        <f>AVERAGE(Data[[#This Row],[2020 '[YR2020']]],Data[[#This Row],[2021 '[YR2021']]],Data[[#This Row],[2022 '[YR2022']]],Data[[#This Row],[2023 '[YR2023']]],Data[[#This Row],[2024 '[YR2024']]])</f>
        <v>-10685015774.641644</v>
      </c>
      <c r="L8261" s="4">
        <f>((J8261-F8261)/Data[[#This Row],[2020 '[YR2020']]])*100</f>
        <v>-5.3396871900259493</v>
      </c>
    </row>
    <row r="8262" spans="1:12" x14ac:dyDescent="0.3">
      <c r="A8262" t="s">
        <v>447</v>
      </c>
      <c r="B8262" t="s">
        <v>448</v>
      </c>
      <c r="C8262" s="5" t="s">
        <v>636</v>
      </c>
      <c r="D8262" t="s">
        <v>47</v>
      </c>
      <c r="E8262" t="s">
        <v>180</v>
      </c>
      <c r="F8262">
        <v>-15609854435.3167</v>
      </c>
      <c r="G8262">
        <v>52698483517.517899</v>
      </c>
      <c r="H8262">
        <v>551155573.24144995</v>
      </c>
      <c r="I8262">
        <v>36721644705.448196</v>
      </c>
      <c r="J8262">
        <v>83870289214.023804</v>
      </c>
      <c r="K8262" s="4">
        <f>AVERAGE(Data[[#This Row],[2020 '[YR2020']]],Data[[#This Row],[2021 '[YR2021']]],Data[[#This Row],[2022 '[YR2022']]],Data[[#This Row],[2023 '[YR2023']]],Data[[#This Row],[2024 '[YR2024']]])</f>
        <v>31646343714.982929</v>
      </c>
      <c r="L8262" s="4">
        <f>((J8262-F8262)/Data[[#This Row],[2020 '[YR2020']]])*100</f>
        <v>-637.29065547382982</v>
      </c>
    </row>
    <row r="8263" spans="1:12" x14ac:dyDescent="0.3">
      <c r="A8263" t="s">
        <v>447</v>
      </c>
      <c r="B8263" t="s">
        <v>448</v>
      </c>
      <c r="C8263" s="5" t="s">
        <v>636</v>
      </c>
      <c r="D8263" t="s">
        <v>35</v>
      </c>
      <c r="E8263" t="s">
        <v>129</v>
      </c>
      <c r="F8263">
        <v>84.632000000000005</v>
      </c>
      <c r="G8263">
        <v>84.805999999999997</v>
      </c>
      <c r="H8263">
        <v>85.504000000000005</v>
      </c>
      <c r="I8263">
        <v>85.703000000000003</v>
      </c>
      <c r="J8263">
        <v>85.774000000000001</v>
      </c>
      <c r="K8263" s="4">
        <f>AVERAGE(Data[[#This Row],[2020 '[YR2020']]],Data[[#This Row],[2021 '[YR2021']]],Data[[#This Row],[2022 '[YR2022']]],Data[[#This Row],[2023 '[YR2023']]],Data[[#This Row],[2024 '[YR2024']]])</f>
        <v>85.283799999999999</v>
      </c>
      <c r="L8263" s="4">
        <f>((J8263-F8263)/Data[[#This Row],[2020 '[YR2020']]])*100</f>
        <v>1.3493713961622034</v>
      </c>
    </row>
    <row r="8264" spans="1:12" x14ac:dyDescent="0.3">
      <c r="A8264" t="s">
        <v>447</v>
      </c>
      <c r="B8264" t="s">
        <v>448</v>
      </c>
      <c r="C8264" s="5" t="s">
        <v>636</v>
      </c>
      <c r="D8264" t="s">
        <v>36</v>
      </c>
      <c r="E8264" t="s">
        <v>130</v>
      </c>
      <c r="F8264">
        <v>64.195999999999998</v>
      </c>
      <c r="G8264">
        <v>64.388999999999996</v>
      </c>
      <c r="H8264">
        <v>64.748999999999995</v>
      </c>
      <c r="I8264">
        <v>65.027000000000001</v>
      </c>
      <c r="J8264">
        <v>64.953000000000003</v>
      </c>
      <c r="K8264" s="4">
        <f>AVERAGE(Data[[#This Row],[2020 '[YR2020']]],Data[[#This Row],[2021 '[YR2021']]],Data[[#This Row],[2022 '[YR2022']]],Data[[#This Row],[2023 '[YR2023']]],Data[[#This Row],[2024 '[YR2024']]])</f>
        <v>64.66279999999999</v>
      </c>
      <c r="L8264" s="4">
        <f>((J8264-F8264)/Data[[#This Row],[2020 '[YR2020']]])*100</f>
        <v>1.1792011963362281</v>
      </c>
    </row>
    <row r="8265" spans="1:12" x14ac:dyDescent="0.3">
      <c r="A8265" t="s">
        <v>447</v>
      </c>
      <c r="B8265" t="s">
        <v>448</v>
      </c>
      <c r="C8265" s="5" t="s">
        <v>636</v>
      </c>
      <c r="D8265" t="s">
        <v>48</v>
      </c>
      <c r="E8265" t="s">
        <v>181</v>
      </c>
      <c r="F8265">
        <v>494107064496.31</v>
      </c>
      <c r="G8265">
        <v>346671422984.552</v>
      </c>
      <c r="H8265">
        <v>175436372497.14801</v>
      </c>
      <c r="I8265">
        <v>381530828854.328</v>
      </c>
      <c r="J8265">
        <v>541044922348.05298</v>
      </c>
      <c r="K8265" s="4">
        <f>AVERAGE(Data[[#This Row],[2020 '[YR2020']]],Data[[#This Row],[2021 '[YR2021']]],Data[[#This Row],[2022 '[YR2022']]],Data[[#This Row],[2023 '[YR2023']]],Data[[#This Row],[2024 '[YR2024']]])</f>
        <v>387758122236.07819</v>
      </c>
      <c r="L8265" s="4">
        <f>((J8265-F8265)/Data[[#This Row],[2020 '[YR2020']]])*100</f>
        <v>9.4995318270932181</v>
      </c>
    </row>
    <row r="8266" spans="1:12" x14ac:dyDescent="0.3">
      <c r="A8266" t="s">
        <v>447</v>
      </c>
      <c r="B8266" t="s">
        <v>448</v>
      </c>
      <c r="C8266" s="5" t="s">
        <v>636</v>
      </c>
      <c r="D8266" t="s">
        <v>39</v>
      </c>
      <c r="E8266" t="s">
        <v>133</v>
      </c>
      <c r="F8266">
        <v>5467680</v>
      </c>
      <c r="G8266">
        <v>5522907</v>
      </c>
      <c r="H8266">
        <v>5602668</v>
      </c>
      <c r="I8266">
        <v>5669759</v>
      </c>
      <c r="J8266">
        <v>5707076</v>
      </c>
      <c r="K8266" s="4">
        <f>AVERAGE(Data[[#This Row],[2020 '[YR2020']]],Data[[#This Row],[2021 '[YR2021']]],Data[[#This Row],[2022 '[YR2022']]],Data[[#This Row],[2023 '[YR2023']]],Data[[#This Row],[2024 '[YR2024']]])</f>
        <v>5594018</v>
      </c>
      <c r="L8266" s="4">
        <f>((J8266-F8266)/Data[[#This Row],[2020 '[YR2020']]])*100</f>
        <v>4.378383519152548</v>
      </c>
    </row>
    <row r="8267" spans="1:12" x14ac:dyDescent="0.3">
      <c r="A8267" t="s">
        <v>447</v>
      </c>
      <c r="B8267" t="s">
        <v>448</v>
      </c>
      <c r="C8267" s="5" t="s">
        <v>636</v>
      </c>
      <c r="D8267" t="s">
        <v>41</v>
      </c>
      <c r="E8267" t="s">
        <v>183</v>
      </c>
      <c r="F8267">
        <v>75.609435866875501</v>
      </c>
      <c r="G8267">
        <v>71.799218946868294</v>
      </c>
      <c r="H8267">
        <v>69.073554096181695</v>
      </c>
      <c r="I8267">
        <v>72.256094292158494</v>
      </c>
      <c r="J8267">
        <v>72.604446470964305</v>
      </c>
      <c r="K8267" s="4">
        <f>AVERAGE(Data[[#This Row],[2020 '[YR2020']]],Data[[#This Row],[2021 '[YR2021']]],Data[[#This Row],[2022 '[YR2022']]],Data[[#This Row],[2023 '[YR2023']]],Data[[#This Row],[2024 '[YR2024']]])</f>
        <v>72.268549934609652</v>
      </c>
      <c r="L8267" s="4">
        <f>((J8267-F8267)/Data[[#This Row],[2020 '[YR2020']]])*100</f>
        <v>-3.9743576465800365</v>
      </c>
    </row>
    <row r="8268" spans="1:12" x14ac:dyDescent="0.3">
      <c r="A8268" t="s">
        <v>447</v>
      </c>
      <c r="B8268" t="s">
        <v>448</v>
      </c>
      <c r="C8268" s="5" t="s">
        <v>636</v>
      </c>
      <c r="D8268" t="s">
        <v>37</v>
      </c>
      <c r="E8268" t="s">
        <v>131</v>
      </c>
      <c r="F8268">
        <v>82.519000000000005</v>
      </c>
      <c r="G8268">
        <v>82.828000000000003</v>
      </c>
      <c r="H8268">
        <v>83.433000000000007</v>
      </c>
      <c r="I8268">
        <v>83.988</v>
      </c>
      <c r="J8268">
        <v>84.048000000000002</v>
      </c>
      <c r="K8268" s="4">
        <f>AVERAGE(Data[[#This Row],[2020 '[YR2020']]],Data[[#This Row],[2021 '[YR2021']]],Data[[#This Row],[2022 '[YR2022']]],Data[[#This Row],[2023 '[YR2023']]],Data[[#This Row],[2024 '[YR2024']]])</f>
        <v>83.363200000000006</v>
      </c>
      <c r="L8268" s="4">
        <f>((J8268-F8268)/Data[[#This Row],[2020 '[YR2020']]])*100</f>
        <v>1.8529066033277137</v>
      </c>
    </row>
    <row r="8269" spans="1:12" x14ac:dyDescent="0.3">
      <c r="A8269" t="s">
        <v>447</v>
      </c>
      <c r="B8269" t="s">
        <v>448</v>
      </c>
      <c r="C8269" s="5" t="s">
        <v>636</v>
      </c>
      <c r="D8269" t="s">
        <v>43</v>
      </c>
      <c r="E8269" t="s">
        <v>185</v>
      </c>
      <c r="F8269">
        <v>15.4</v>
      </c>
      <c r="G8269">
        <v>15.8</v>
      </c>
      <c r="H8269">
        <v>15.8</v>
      </c>
      <c r="I8269">
        <v>15.8</v>
      </c>
      <c r="J8269">
        <v>16</v>
      </c>
      <c r="K8269" s="4">
        <f>AVERAGE(Data[[#This Row],[2020 '[YR2020']]],Data[[#This Row],[2021 '[YR2021']]],Data[[#This Row],[2022 '[YR2022']]],Data[[#This Row],[2023 '[YR2023']]],Data[[#This Row],[2024 '[YR2024']]])</f>
        <v>15.76</v>
      </c>
      <c r="L8269" s="4">
        <f>((J8269-F8269)/Data[[#This Row],[2020 '[YR2020']]])*100</f>
        <v>3.8961038961038938</v>
      </c>
    </row>
    <row r="8270" spans="1:12" x14ac:dyDescent="0.3">
      <c r="A8270" t="s">
        <v>447</v>
      </c>
      <c r="B8270" t="s">
        <v>448</v>
      </c>
      <c r="C8270" s="5" t="s">
        <v>636</v>
      </c>
      <c r="D8270" t="s">
        <v>44</v>
      </c>
      <c r="E8270" t="s">
        <v>177</v>
      </c>
      <c r="F8270">
        <v>248025063.79827201</v>
      </c>
      <c r="G8270">
        <v>142251423.016054</v>
      </c>
      <c r="H8270">
        <v>557629357.23552799</v>
      </c>
      <c r="I8270">
        <v>-72309131.552059397</v>
      </c>
      <c r="J8270">
        <v>142563381.70199299</v>
      </c>
      <c r="K8270" s="4">
        <f>AVERAGE(Data[[#This Row],[2020 '[YR2020']]],Data[[#This Row],[2021 '[YR2021']]],Data[[#This Row],[2022 '[YR2022']]],Data[[#This Row],[2023 '[YR2023']]],Data[[#This Row],[2024 '[YR2024']]])</f>
        <v>203632018.83995754</v>
      </c>
      <c r="L8270" s="4">
        <f>((J8270-F8270)/Data[[#This Row],[2020 '[YR2020']]])*100</f>
        <v>-42.520574526312757</v>
      </c>
    </row>
    <row r="8271" spans="1:12" x14ac:dyDescent="0.3">
      <c r="A8271" t="s">
        <v>447</v>
      </c>
      <c r="B8271" t="s">
        <v>448</v>
      </c>
      <c r="C8271" s="5" t="s">
        <v>636</v>
      </c>
      <c r="D8271" t="s">
        <v>45</v>
      </c>
      <c r="E8271" t="s">
        <v>178</v>
      </c>
      <c r="F8271">
        <v>8423988000000</v>
      </c>
      <c r="G8271">
        <v>8953542000000</v>
      </c>
      <c r="H8271">
        <v>10866911000000</v>
      </c>
      <c r="I8271">
        <v>10462404000000</v>
      </c>
      <c r="J8271">
        <v>10215398000000</v>
      </c>
      <c r="K8271" s="4">
        <f>AVERAGE(Data[[#This Row],[2020 '[YR2020']]],Data[[#This Row],[2021 '[YR2021']]],Data[[#This Row],[2022 '[YR2022']]],Data[[#This Row],[2023 '[YR2023']]],Data[[#This Row],[2024 '[YR2024']]])</f>
        <v>9784448600000</v>
      </c>
      <c r="L8271" s="4">
        <f>((J8271-F8271)/Data[[#This Row],[2020 '[YR2020']]])*100</f>
        <v>21.265581100068044</v>
      </c>
    </row>
    <row r="8272" spans="1:12" x14ac:dyDescent="0.3">
      <c r="A8272" t="s">
        <v>447</v>
      </c>
      <c r="B8272" t="s">
        <v>448</v>
      </c>
      <c r="C8272" s="5" t="s">
        <v>636</v>
      </c>
      <c r="D8272" t="s">
        <v>46</v>
      </c>
      <c r="E8272" t="s">
        <v>179</v>
      </c>
      <c r="F8272">
        <v>-47463369940.093201</v>
      </c>
      <c r="G8272">
        <v>9844615727.5830593</v>
      </c>
      <c r="H8272">
        <v>-27411159144.405701</v>
      </c>
      <c r="I8272">
        <v>-4025003216.1154199</v>
      </c>
      <c r="J8272">
        <v>38453150695.772003</v>
      </c>
      <c r="K8272" s="4">
        <f>AVERAGE(Data[[#This Row],[2020 '[YR2020']]],Data[[#This Row],[2021 '[YR2021']]],Data[[#This Row],[2022 '[YR2022']]],Data[[#This Row],[2023 '[YR2023']]],Data[[#This Row],[2024 '[YR2024']]])</f>
        <v>-6120353175.4518528</v>
      </c>
      <c r="L8272" s="4">
        <f>((J8272-F8272)/Data[[#This Row],[2020 '[YR2020']]])*100</f>
        <v>-181.01647806362334</v>
      </c>
    </row>
    <row r="8273" spans="1:12" x14ac:dyDescent="0.3">
      <c r="A8273" t="s">
        <v>447</v>
      </c>
      <c r="B8273" t="s">
        <v>448</v>
      </c>
      <c r="C8273" s="5" t="s">
        <v>636</v>
      </c>
      <c r="D8273" t="s">
        <v>42</v>
      </c>
      <c r="E8273" t="s">
        <v>184</v>
      </c>
      <c r="F8273">
        <v>72.272170877694506</v>
      </c>
      <c r="G8273">
        <v>71.370356755361897</v>
      </c>
      <c r="H8273">
        <v>67.309056357627696</v>
      </c>
      <c r="I8273">
        <v>68.919531218739806</v>
      </c>
      <c r="J8273">
        <v>68.455781492372097</v>
      </c>
      <c r="K8273" s="4">
        <f>AVERAGE(Data[[#This Row],[2020 '[YR2020']]],Data[[#This Row],[2021 '[YR2021']]],Data[[#This Row],[2022 '[YR2022']]],Data[[#This Row],[2023 '[YR2023']]],Data[[#This Row],[2024 '[YR2024']]])</f>
        <v>69.665379340359209</v>
      </c>
      <c r="L8273" s="4">
        <f>((J8273-F8273)/Data[[#This Row],[2020 '[YR2020']]])*100</f>
        <v>-5.2805794249363958</v>
      </c>
    </row>
    <row r="8274" spans="1:12" x14ac:dyDescent="0.3">
      <c r="A8274" t="s">
        <v>401</v>
      </c>
      <c r="B8274" t="s">
        <v>402</v>
      </c>
      <c r="C8274" s="5" t="s">
        <v>636</v>
      </c>
      <c r="D8274" t="s">
        <v>89</v>
      </c>
      <c r="E8274" t="s">
        <v>170</v>
      </c>
      <c r="F8274">
        <v>1020171631299.89</v>
      </c>
      <c r="G8274">
        <v>1048962978184.41</v>
      </c>
      <c r="H8274">
        <v>863027973690.52795</v>
      </c>
      <c r="I8274">
        <v>794931407635.06897</v>
      </c>
      <c r="J8274">
        <v>822130485596.39404</v>
      </c>
      <c r="K8274" s="4">
        <f>AVERAGE(Data[[#This Row],[2020 '[YR2020']]],Data[[#This Row],[2021 '[YR2021']]],Data[[#This Row],[2022 '[YR2022']]],Data[[#This Row],[2023 '[YR2023']]],Data[[#This Row],[2024 '[YR2024']]])</f>
        <v>909844895281.25818</v>
      </c>
      <c r="L8274" s="4">
        <f>((J8274-F8274)/Data[[#This Row],[2020 '[YR2020']]])*100</f>
        <v>-19.412532129633362</v>
      </c>
    </row>
    <row r="8275" spans="1:12" x14ac:dyDescent="0.3">
      <c r="A8275" t="s">
        <v>401</v>
      </c>
      <c r="B8275" t="s">
        <v>402</v>
      </c>
      <c r="C8275" s="5" t="s">
        <v>636</v>
      </c>
      <c r="D8275" t="s">
        <v>95</v>
      </c>
      <c r="E8275" t="s">
        <v>169</v>
      </c>
      <c r="F8275">
        <v>8.6029999999999998</v>
      </c>
      <c r="G8275">
        <v>8.3190000000000008</v>
      </c>
      <c r="H8275">
        <v>6.8419999999999996</v>
      </c>
      <c r="I8275">
        <v>7.8689999999999998</v>
      </c>
      <c r="J8275">
        <v>7.94</v>
      </c>
      <c r="K8275" s="4">
        <f>AVERAGE(Data[[#This Row],[2020 '[YR2020']]],Data[[#This Row],[2021 '[YR2021']]],Data[[#This Row],[2022 '[YR2022']]],Data[[#This Row],[2023 '[YR2023']]],Data[[#This Row],[2024 '[YR2024']]])</f>
        <v>7.9146000000000001</v>
      </c>
      <c r="L8275" s="4">
        <f>((J8275-F8275)/Data[[#This Row],[2020 '[YR2020']]])*100</f>
        <v>-7.7066139718702704</v>
      </c>
    </row>
    <row r="8276" spans="1:12" x14ac:dyDescent="0.3">
      <c r="A8276" t="s">
        <v>401</v>
      </c>
      <c r="B8276" t="s">
        <v>402</v>
      </c>
      <c r="C8276" s="5" t="s">
        <v>636</v>
      </c>
      <c r="D8276" t="s">
        <v>94</v>
      </c>
      <c r="E8276" t="s">
        <v>168</v>
      </c>
      <c r="F8276">
        <v>9.157</v>
      </c>
      <c r="G8276">
        <v>8.35</v>
      </c>
      <c r="H8276">
        <v>6.8579999999999997</v>
      </c>
      <c r="I8276">
        <v>8.1029999999999998</v>
      </c>
      <c r="J8276">
        <v>8.3249999999999993</v>
      </c>
      <c r="K8276" s="4">
        <f>AVERAGE(Data[[#This Row],[2020 '[YR2020']]],Data[[#This Row],[2021 '[YR2021']]],Data[[#This Row],[2022 '[YR2022']]],Data[[#This Row],[2023 '[YR2023']]],Data[[#This Row],[2024 '[YR2024']]])</f>
        <v>8.1585999999999981</v>
      </c>
      <c r="L8276" s="4">
        <f>((J8276-F8276)/Data[[#This Row],[2020 '[YR2020']]])*100</f>
        <v>-9.0859451785519347</v>
      </c>
    </row>
    <row r="8277" spans="1:12" x14ac:dyDescent="0.3">
      <c r="A8277" t="s">
        <v>401</v>
      </c>
      <c r="B8277" t="s">
        <v>402</v>
      </c>
      <c r="C8277" s="5" t="s">
        <v>636</v>
      </c>
      <c r="D8277" t="s">
        <v>93</v>
      </c>
      <c r="E8277" t="s">
        <v>167</v>
      </c>
      <c r="F8277">
        <v>8.0060000000000002</v>
      </c>
      <c r="G8277">
        <v>8.2859999999999996</v>
      </c>
      <c r="H8277">
        <v>6.8230000000000004</v>
      </c>
      <c r="I8277">
        <v>7.6059999999999999</v>
      </c>
      <c r="J8277">
        <v>7.5049999999999999</v>
      </c>
      <c r="K8277" s="4">
        <f>AVERAGE(Data[[#This Row],[2020 '[YR2020']]],Data[[#This Row],[2021 '[YR2021']]],Data[[#This Row],[2022 '[YR2022']]],Data[[#This Row],[2023 '[YR2023']]],Data[[#This Row],[2024 '[YR2024']]])</f>
        <v>7.6452000000000009</v>
      </c>
      <c r="L8277" s="4">
        <f>((J8277-F8277)/Data[[#This Row],[2020 '[YR2020']]])*100</f>
        <v>-6.2578066450162426</v>
      </c>
    </row>
    <row r="8278" spans="1:12" x14ac:dyDescent="0.3">
      <c r="A8278" t="s">
        <v>401</v>
      </c>
      <c r="B8278" t="s">
        <v>402</v>
      </c>
      <c r="C8278" s="5" t="s">
        <v>636</v>
      </c>
      <c r="D8278" t="s">
        <v>92</v>
      </c>
      <c r="E8278" t="s">
        <v>166</v>
      </c>
      <c r="F8278">
        <v>4.8170000000000002</v>
      </c>
      <c r="G8278">
        <v>5.0129999999999999</v>
      </c>
      <c r="H8278">
        <v>4.1219999999999999</v>
      </c>
      <c r="I8278">
        <v>4.0430000000000001</v>
      </c>
      <c r="J8278">
        <v>4.1100000000000003</v>
      </c>
      <c r="K8278" s="4">
        <f>AVERAGE(Data[[#This Row],[2020 '[YR2020']]],Data[[#This Row],[2021 '[YR2021']]],Data[[#This Row],[2022 '[YR2022']]],Data[[#This Row],[2023 '[YR2023']]],Data[[#This Row],[2024 '[YR2024']]])</f>
        <v>4.4210000000000003</v>
      </c>
      <c r="L8278" s="4">
        <f>((J8278-F8278)/Data[[#This Row],[2020 '[YR2020']]])*100</f>
        <v>-14.677184969898274</v>
      </c>
    </row>
    <row r="8279" spans="1:12" x14ac:dyDescent="0.3">
      <c r="A8279" t="s">
        <v>401</v>
      </c>
      <c r="B8279" t="s">
        <v>402</v>
      </c>
      <c r="C8279" s="5" t="s">
        <v>636</v>
      </c>
      <c r="D8279" t="s">
        <v>91</v>
      </c>
      <c r="E8279" t="s">
        <v>165</v>
      </c>
      <c r="F8279">
        <v>4.6559999999999997</v>
      </c>
      <c r="G8279">
        <v>4.8159999999999998</v>
      </c>
      <c r="H8279">
        <v>3.8940000000000001</v>
      </c>
      <c r="I8279">
        <v>3.8319999999999999</v>
      </c>
      <c r="J8279">
        <v>3.8940000000000001</v>
      </c>
      <c r="K8279" s="4">
        <f>AVERAGE(Data[[#This Row],[2020 '[YR2020']]],Data[[#This Row],[2021 '[YR2021']]],Data[[#This Row],[2022 '[YR2022']]],Data[[#This Row],[2023 '[YR2023']]],Data[[#This Row],[2024 '[YR2024']]])</f>
        <v>4.2183999999999999</v>
      </c>
      <c r="L8279" s="4">
        <f>((J8279-F8279)/Data[[#This Row],[2020 '[YR2020']]])*100</f>
        <v>-16.365979381443292</v>
      </c>
    </row>
    <row r="8280" spans="1:12" x14ac:dyDescent="0.3">
      <c r="A8280" t="s">
        <v>401</v>
      </c>
      <c r="B8280" t="s">
        <v>402</v>
      </c>
      <c r="C8280" s="5" t="s">
        <v>636</v>
      </c>
      <c r="D8280" t="s">
        <v>90</v>
      </c>
      <c r="E8280" t="s">
        <v>164</v>
      </c>
      <c r="F8280">
        <v>5</v>
      </c>
      <c r="G8280">
        <v>5.2370000000000001</v>
      </c>
      <c r="H8280">
        <v>4.3819999999999997</v>
      </c>
      <c r="I8280">
        <v>4.2830000000000004</v>
      </c>
      <c r="J8280">
        <v>4.3570000000000002</v>
      </c>
      <c r="K8280" s="4">
        <f>AVERAGE(Data[[#This Row],[2020 '[YR2020']]],Data[[#This Row],[2021 '[YR2021']]],Data[[#This Row],[2022 '[YR2022']]],Data[[#This Row],[2023 '[YR2023']]],Data[[#This Row],[2024 '[YR2024']]])</f>
        <v>4.6517999999999997</v>
      </c>
      <c r="L8280" s="4">
        <f>((J8280-F8280)/Data[[#This Row],[2020 '[YR2020']]])*100</f>
        <v>-12.859999999999996</v>
      </c>
    </row>
    <row r="8281" spans="1:12" x14ac:dyDescent="0.3">
      <c r="A8281" t="s">
        <v>401</v>
      </c>
      <c r="B8281" t="s">
        <v>402</v>
      </c>
      <c r="C8281" s="5" t="s">
        <v>636</v>
      </c>
      <c r="D8281" t="s">
        <v>88</v>
      </c>
      <c r="E8281" t="s">
        <v>171</v>
      </c>
      <c r="F8281">
        <v>1083404341999.89</v>
      </c>
      <c r="G8281">
        <v>1109821661884.4099</v>
      </c>
      <c r="H8281">
        <v>923627520640.52795</v>
      </c>
      <c r="I8281">
        <v>863891876435.06897</v>
      </c>
      <c r="J8281">
        <v>822130485596.39404</v>
      </c>
      <c r="K8281" s="4">
        <f>AVERAGE(Data[[#This Row],[2020 '[YR2020']]],Data[[#This Row],[2021 '[YR2021']]],Data[[#This Row],[2022 '[YR2022']]],Data[[#This Row],[2023 '[YR2023']]],Data[[#This Row],[2024 '[YR2024']]])</f>
        <v>960575177311.25818</v>
      </c>
      <c r="L8281" s="4">
        <f>((J8281-F8281)/Data[[#This Row],[2020 '[YR2020']]])*100</f>
        <v>-24.116006026079088</v>
      </c>
    </row>
    <row r="8282" spans="1:12" x14ac:dyDescent="0.3">
      <c r="A8282" t="s">
        <v>401</v>
      </c>
      <c r="B8282" t="s">
        <v>402</v>
      </c>
      <c r="C8282" s="5" t="s">
        <v>636</v>
      </c>
      <c r="D8282" t="s">
        <v>12</v>
      </c>
      <c r="E8282" t="s">
        <v>117</v>
      </c>
      <c r="F8282">
        <v>59.447000000000003</v>
      </c>
      <c r="G8282">
        <v>60.970999999999997</v>
      </c>
      <c r="H8282">
        <v>61.994999999999997</v>
      </c>
      <c r="I8282">
        <v>62.768999999999998</v>
      </c>
      <c r="J8282">
        <v>62.62</v>
      </c>
      <c r="K8282" s="4">
        <f>AVERAGE(Data[[#This Row],[2020 '[YR2020']]],Data[[#This Row],[2021 '[YR2021']]],Data[[#This Row],[2022 '[YR2022']]],Data[[#This Row],[2023 '[YR2023']]],Data[[#This Row],[2024 '[YR2024']]])</f>
        <v>61.560400000000001</v>
      </c>
      <c r="L8282" s="4">
        <f>((J8282-F8282)/Data[[#This Row],[2020 '[YR2020']]])*100</f>
        <v>5.3375275455447619</v>
      </c>
    </row>
    <row r="8283" spans="1:12" x14ac:dyDescent="0.3">
      <c r="A8283" t="s">
        <v>401</v>
      </c>
      <c r="B8283" t="s">
        <v>402</v>
      </c>
      <c r="C8283" s="5" t="s">
        <v>636</v>
      </c>
      <c r="D8283" t="s">
        <v>86</v>
      </c>
      <c r="E8283" t="s">
        <v>175</v>
      </c>
      <c r="F8283">
        <v>12</v>
      </c>
      <c r="G8283">
        <v>12.1</v>
      </c>
      <c r="H8283">
        <v>12.1</v>
      </c>
      <c r="I8283">
        <v>12.1</v>
      </c>
      <c r="J8283">
        <v>12.5</v>
      </c>
      <c r="K8283" s="4">
        <f>AVERAGE(Data[[#This Row],[2020 '[YR2020']]],Data[[#This Row],[2021 '[YR2021']]],Data[[#This Row],[2022 '[YR2022']]],Data[[#This Row],[2023 '[YR2023']]],Data[[#This Row],[2024 '[YR2024']]])</f>
        <v>12.16</v>
      </c>
      <c r="L8283" s="4">
        <f>((J8283-F8283)/Data[[#This Row],[2020 '[YR2020']]])*100</f>
        <v>4.1666666666666661</v>
      </c>
    </row>
    <row r="8284" spans="1:12" x14ac:dyDescent="0.3">
      <c r="A8284" t="s">
        <v>401</v>
      </c>
      <c r="B8284" t="s">
        <v>402</v>
      </c>
      <c r="C8284" s="5" t="s">
        <v>636</v>
      </c>
      <c r="D8284" t="s">
        <v>34</v>
      </c>
      <c r="E8284" t="s">
        <v>128</v>
      </c>
      <c r="F8284">
        <v>73.483000000000004</v>
      </c>
      <c r="G8284">
        <v>72.751000000000005</v>
      </c>
      <c r="H8284">
        <v>71.921999999999997</v>
      </c>
      <c r="I8284">
        <v>72.582999999999998</v>
      </c>
      <c r="J8284">
        <v>72.221000000000004</v>
      </c>
      <c r="K8284" s="4">
        <f>AVERAGE(Data[[#This Row],[2020 '[YR2020']]],Data[[#This Row],[2021 '[YR2021']]],Data[[#This Row],[2022 '[YR2022']]],Data[[#This Row],[2023 '[YR2023']]],Data[[#This Row],[2024 '[YR2024']]])</f>
        <v>72.592000000000013</v>
      </c>
      <c r="L8284" s="4">
        <f>((J8284-F8284)/Data[[#This Row],[2020 '[YR2020']]])*100</f>
        <v>-1.717404025420846</v>
      </c>
    </row>
    <row r="8285" spans="1:12" x14ac:dyDescent="0.3">
      <c r="A8285" t="s">
        <v>401</v>
      </c>
      <c r="B8285" t="s">
        <v>402</v>
      </c>
      <c r="C8285" s="5" t="s">
        <v>636</v>
      </c>
      <c r="D8285" t="s">
        <v>35</v>
      </c>
      <c r="E8285" t="s">
        <v>129</v>
      </c>
      <c r="F8285">
        <v>88.05</v>
      </c>
      <c r="G8285">
        <v>87.513999999999996</v>
      </c>
      <c r="H8285">
        <v>87.006</v>
      </c>
      <c r="I8285">
        <v>87.715000000000003</v>
      </c>
      <c r="J8285">
        <v>87.703999999999994</v>
      </c>
      <c r="K8285" s="4">
        <f>AVERAGE(Data[[#This Row],[2020 '[YR2020']]],Data[[#This Row],[2021 '[YR2021']]],Data[[#This Row],[2022 '[YR2022']]],Data[[#This Row],[2023 '[YR2023']]],Data[[#This Row],[2024 '[YR2024']]])</f>
        <v>87.597799999999992</v>
      </c>
      <c r="L8285" s="4">
        <f>((J8285-F8285)/Data[[#This Row],[2020 '[YR2020']]])*100</f>
        <v>-0.39295854628052657</v>
      </c>
    </row>
    <row r="8286" spans="1:12" x14ac:dyDescent="0.3">
      <c r="A8286" t="s">
        <v>401</v>
      </c>
      <c r="B8286" t="s">
        <v>402</v>
      </c>
      <c r="C8286" s="5" t="s">
        <v>636</v>
      </c>
      <c r="D8286" t="s">
        <v>36</v>
      </c>
      <c r="E8286" t="s">
        <v>130</v>
      </c>
      <c r="F8286">
        <v>67.983999999999995</v>
      </c>
      <c r="G8286">
        <v>67.47</v>
      </c>
      <c r="H8286">
        <v>66.641000000000005</v>
      </c>
      <c r="I8286">
        <v>67.373000000000005</v>
      </c>
      <c r="J8286">
        <v>67.066000000000003</v>
      </c>
      <c r="K8286" s="4">
        <f>AVERAGE(Data[[#This Row],[2020 '[YR2020']]],Data[[#This Row],[2021 '[YR2021']]],Data[[#This Row],[2022 '[YR2022']]],Data[[#This Row],[2023 '[YR2023']]],Data[[#This Row],[2024 '[YR2024']]])</f>
        <v>67.306799999999996</v>
      </c>
      <c r="L8286" s="4">
        <f>((J8286-F8286)/Data[[#This Row],[2020 '[YR2020']]])*100</f>
        <v>-1.3503177218168867</v>
      </c>
    </row>
    <row r="8287" spans="1:12" x14ac:dyDescent="0.3">
      <c r="A8287" t="s">
        <v>401</v>
      </c>
      <c r="B8287" t="s">
        <v>402</v>
      </c>
      <c r="C8287" s="5" t="s">
        <v>636</v>
      </c>
      <c r="D8287" t="s">
        <v>37</v>
      </c>
      <c r="E8287" t="s">
        <v>131</v>
      </c>
      <c r="F8287">
        <v>84.087999999999994</v>
      </c>
      <c r="G8287">
        <v>83.686000000000007</v>
      </c>
      <c r="H8287">
        <v>83.141000000000005</v>
      </c>
      <c r="I8287">
        <v>83.998000000000005</v>
      </c>
      <c r="J8287">
        <v>84.021000000000001</v>
      </c>
      <c r="K8287" s="4">
        <f>AVERAGE(Data[[#This Row],[2020 '[YR2020']]],Data[[#This Row],[2021 '[YR2021']]],Data[[#This Row],[2022 '[YR2022']]],Data[[#This Row],[2023 '[YR2023']]],Data[[#This Row],[2024 '[YR2024']]])</f>
        <v>83.786799999999999</v>
      </c>
      <c r="L8287" s="4">
        <f>((J8287-F8287)/Data[[#This Row],[2020 '[YR2020']]])*100</f>
        <v>-7.967843211872451E-2</v>
      </c>
    </row>
    <row r="8288" spans="1:12" x14ac:dyDescent="0.3">
      <c r="A8288" t="s">
        <v>401</v>
      </c>
      <c r="B8288" t="s">
        <v>402</v>
      </c>
      <c r="C8288" s="5" t="s">
        <v>636</v>
      </c>
      <c r="D8288" t="s">
        <v>38</v>
      </c>
      <c r="E8288" t="s">
        <v>132</v>
      </c>
      <c r="F8288">
        <v>46.7080593941673</v>
      </c>
      <c r="G8288">
        <v>46.811989636229399</v>
      </c>
      <c r="H8288">
        <v>46.742453019526899</v>
      </c>
      <c r="I8288">
        <v>46.818682602350698</v>
      </c>
      <c r="J8288">
        <v>46.8157392724247</v>
      </c>
      <c r="K8288" s="4">
        <f>AVERAGE(Data[[#This Row],[2020 '[YR2020']]],Data[[#This Row],[2021 '[YR2021']]],Data[[#This Row],[2022 '[YR2022']]],Data[[#This Row],[2023 '[YR2023']]],Data[[#This Row],[2024 '[YR2024']]])</f>
        <v>46.779384784939801</v>
      </c>
      <c r="L8288" s="4">
        <f>((J8288-F8288)/Data[[#This Row],[2020 '[YR2020']]])*100</f>
        <v>0.23053811195343049</v>
      </c>
    </row>
    <row r="8289" spans="1:12" x14ac:dyDescent="0.3">
      <c r="A8289" t="s">
        <v>401</v>
      </c>
      <c r="B8289" t="s">
        <v>402</v>
      </c>
      <c r="C8289" s="5" t="s">
        <v>636</v>
      </c>
      <c r="D8289" t="s">
        <v>39</v>
      </c>
      <c r="E8289" t="s">
        <v>133</v>
      </c>
      <c r="F8289">
        <v>4988638</v>
      </c>
      <c r="G8289">
        <v>4987374</v>
      </c>
      <c r="H8289">
        <v>4967649</v>
      </c>
      <c r="I8289">
        <v>5089291</v>
      </c>
      <c r="J8289">
        <v>5095280</v>
      </c>
      <c r="K8289" s="4">
        <f>AVERAGE(Data[[#This Row],[2020 '[YR2020']]],Data[[#This Row],[2021 '[YR2021']]],Data[[#This Row],[2022 '[YR2022']]],Data[[#This Row],[2023 '[YR2023']]],Data[[#This Row],[2024 '[YR2024']]])</f>
        <v>5025646.4000000004</v>
      </c>
      <c r="L8289" s="4">
        <f>((J8289-F8289)/Data[[#This Row],[2020 '[YR2020']]])*100</f>
        <v>2.137697704263168</v>
      </c>
    </row>
    <row r="8290" spans="1:12" x14ac:dyDescent="0.3">
      <c r="A8290" t="s">
        <v>401</v>
      </c>
      <c r="B8290" t="s">
        <v>402</v>
      </c>
      <c r="C8290" s="5" t="s">
        <v>636</v>
      </c>
      <c r="D8290" t="s">
        <v>40</v>
      </c>
      <c r="E8290" t="s">
        <v>127</v>
      </c>
      <c r="F8290">
        <v>2.6348467041666699</v>
      </c>
      <c r="G8290">
        <v>2.6398573141666701</v>
      </c>
      <c r="H8290">
        <v>2.64672373583333</v>
      </c>
      <c r="I8290">
        <v>2.8641474558333302</v>
      </c>
      <c r="J8290">
        <v>2.9761614277777801</v>
      </c>
      <c r="K8290" s="4">
        <f>AVERAGE(Data[[#This Row],[2020 '[YR2020']]],Data[[#This Row],[2021 '[YR2021']]],Data[[#This Row],[2022 '[YR2022']]],Data[[#This Row],[2023 '[YR2023']]],Data[[#This Row],[2024 '[YR2024']]])</f>
        <v>2.7523473275555563</v>
      </c>
      <c r="L8290" s="4">
        <f>((J8290-F8290)/Data[[#This Row],[2020 '[YR2020']]])*100</f>
        <v>12.953874055419053</v>
      </c>
    </row>
    <row r="8291" spans="1:12" x14ac:dyDescent="0.3">
      <c r="A8291" t="s">
        <v>401</v>
      </c>
      <c r="B8291" t="s">
        <v>402</v>
      </c>
      <c r="C8291" s="5" t="s">
        <v>636</v>
      </c>
      <c r="D8291" t="s">
        <v>41</v>
      </c>
      <c r="E8291" t="s">
        <v>183</v>
      </c>
      <c r="F8291">
        <v>71.469236847204797</v>
      </c>
      <c r="G8291">
        <v>70.637193286421805</v>
      </c>
      <c r="H8291">
        <v>67.580014831061703</v>
      </c>
      <c r="I8291">
        <v>68.553037741852094</v>
      </c>
      <c r="J8291">
        <v>68.534325729922003</v>
      </c>
      <c r="K8291" s="4">
        <f>AVERAGE(Data[[#This Row],[2020 '[YR2020']]],Data[[#This Row],[2021 '[YR2021']]],Data[[#This Row],[2022 '[YR2022']]],Data[[#This Row],[2023 '[YR2023']]],Data[[#This Row],[2024 '[YR2024']]])</f>
        <v>69.354761687292481</v>
      </c>
      <c r="L8291" s="4">
        <f>((J8291-F8291)/Data[[#This Row],[2020 '[YR2020']]])*100</f>
        <v>-4.106537647180124</v>
      </c>
    </row>
    <row r="8292" spans="1:12" x14ac:dyDescent="0.3">
      <c r="A8292" t="s">
        <v>401</v>
      </c>
      <c r="B8292" t="s">
        <v>402</v>
      </c>
      <c r="C8292" s="5" t="s">
        <v>636</v>
      </c>
      <c r="D8292" t="s">
        <v>42</v>
      </c>
      <c r="E8292" t="s">
        <v>184</v>
      </c>
      <c r="F8292">
        <v>59.055057643562797</v>
      </c>
      <c r="G8292">
        <v>58.648269415252301</v>
      </c>
      <c r="H8292">
        <v>57.833360066750799</v>
      </c>
      <c r="I8292">
        <v>60.376629799798302</v>
      </c>
      <c r="J8292">
        <v>60.434006198742999</v>
      </c>
      <c r="K8292" s="4">
        <f>AVERAGE(Data[[#This Row],[2020 '[YR2020']]],Data[[#This Row],[2021 '[YR2021']]],Data[[#This Row],[2022 '[YR2022']]],Data[[#This Row],[2023 '[YR2023']]],Data[[#This Row],[2024 '[YR2024']]])</f>
        <v>59.269464624821445</v>
      </c>
      <c r="L8292" s="4">
        <f>((J8292-F8292)/Data[[#This Row],[2020 '[YR2020']]])*100</f>
        <v>2.3350219442728997</v>
      </c>
    </row>
    <row r="8293" spans="1:12" x14ac:dyDescent="0.3">
      <c r="A8293" t="s">
        <v>401</v>
      </c>
      <c r="B8293" t="s">
        <v>402</v>
      </c>
      <c r="C8293" s="5" t="s">
        <v>636</v>
      </c>
      <c r="D8293" t="s">
        <v>49</v>
      </c>
      <c r="E8293" t="s">
        <v>182</v>
      </c>
      <c r="F8293">
        <v>55523</v>
      </c>
      <c r="G8293">
        <v>50665</v>
      </c>
      <c r="H8293">
        <v>96424</v>
      </c>
      <c r="I8293">
        <v>45098</v>
      </c>
      <c r="J8293">
        <v>40099</v>
      </c>
      <c r="K8293" s="4">
        <f>AVERAGE(Data[[#This Row],[2020 '[YR2020']]],Data[[#This Row],[2021 '[YR2021']]],Data[[#This Row],[2022 '[YR2022']]],Data[[#This Row],[2023 '[YR2023']]],Data[[#This Row],[2024 '[YR2024']]])</f>
        <v>57561.8</v>
      </c>
      <c r="L8293" s="4">
        <f>((J8293-F8293)/Data[[#This Row],[2020 '[YR2020']]])*100</f>
        <v>-27.779478774561895</v>
      </c>
    </row>
    <row r="8294" spans="1:12" x14ac:dyDescent="0.3">
      <c r="A8294" t="s">
        <v>401</v>
      </c>
      <c r="B8294" t="s">
        <v>402</v>
      </c>
      <c r="C8294" s="5" t="s">
        <v>636</v>
      </c>
      <c r="D8294" t="s">
        <v>54</v>
      </c>
      <c r="E8294" t="s">
        <v>198</v>
      </c>
      <c r="F8294">
        <v>0.93896500000000005</v>
      </c>
      <c r="G8294">
        <v>0.91384583333333302</v>
      </c>
      <c r="H8294">
        <v>0.95483249999999997</v>
      </c>
      <c r="I8294">
        <v>0.89849000000000001</v>
      </c>
      <c r="J8294">
        <v>0.88044083333333301</v>
      </c>
      <c r="K8294" s="4">
        <f>AVERAGE(Data[[#This Row],[2020 '[YR2020']]],Data[[#This Row],[2021 '[YR2021']]],Data[[#This Row],[2022 '[YR2022']]],Data[[#This Row],[2023 '[YR2023']]],Data[[#This Row],[2024 '[YR2024']]])</f>
        <v>0.91731483333333319</v>
      </c>
      <c r="L8294" s="4">
        <f>((J8294-F8294)/Data[[#This Row],[2020 '[YR2020']]])*100</f>
        <v>-6.2328379297063297</v>
      </c>
    </row>
    <row r="8295" spans="1:12" x14ac:dyDescent="0.3">
      <c r="A8295" t="s">
        <v>401</v>
      </c>
      <c r="B8295" t="s">
        <v>402</v>
      </c>
      <c r="C8295" s="5" t="s">
        <v>636</v>
      </c>
      <c r="D8295" t="s">
        <v>55</v>
      </c>
      <c r="E8295" t="s">
        <v>199</v>
      </c>
      <c r="F8295">
        <v>1.99548928724067</v>
      </c>
      <c r="G8295">
        <v>2.17657553050765</v>
      </c>
      <c r="H8295">
        <v>1.9212499730416499</v>
      </c>
      <c r="I8295">
        <v>1.5680712936507899</v>
      </c>
      <c r="J8295">
        <v>1.4961580670142101</v>
      </c>
      <c r="K8295" s="4">
        <f>AVERAGE(Data[[#This Row],[2020 '[YR2020']]],Data[[#This Row],[2021 '[YR2021']]],Data[[#This Row],[2022 '[YR2022']]],Data[[#This Row],[2023 '[YR2023']]],Data[[#This Row],[2024 '[YR2024']]])</f>
        <v>1.8315088302909939</v>
      </c>
      <c r="L8295" s="4">
        <f>((J8295-F8295)/Data[[#This Row],[2020 '[YR2020']]])*100</f>
        <v>-25.022996786764363</v>
      </c>
    </row>
    <row r="8296" spans="1:12" x14ac:dyDescent="0.3">
      <c r="A8296" t="s">
        <v>401</v>
      </c>
      <c r="B8296" t="s">
        <v>402</v>
      </c>
      <c r="C8296" s="5" t="s">
        <v>636</v>
      </c>
      <c r="D8296" t="s">
        <v>56</v>
      </c>
      <c r="E8296" t="s">
        <v>200</v>
      </c>
      <c r="F8296">
        <v>2.5093601642655599</v>
      </c>
      <c r="G8296">
        <v>2.9714027703666801</v>
      </c>
      <c r="H8296">
        <v>2.59285325931249</v>
      </c>
      <c r="I8296">
        <v>2.1595565020877698</v>
      </c>
      <c r="J8296">
        <v>2.1301558506912701</v>
      </c>
      <c r="K8296" s="4">
        <f>AVERAGE(Data[[#This Row],[2020 '[YR2020']]],Data[[#This Row],[2021 '[YR2021']]],Data[[#This Row],[2022 '[YR2022']]],Data[[#This Row],[2023 '[YR2023']]],Data[[#This Row],[2024 '[YR2024']]])</f>
        <v>2.4726657093447542</v>
      </c>
      <c r="L8296" s="4">
        <f>((J8296-F8296)/Data[[#This Row],[2020 '[YR2020']]])*100</f>
        <v>-15.111593743071767</v>
      </c>
    </row>
    <row r="8297" spans="1:12" x14ac:dyDescent="0.3">
      <c r="A8297" t="s">
        <v>401</v>
      </c>
      <c r="B8297" t="s">
        <v>402</v>
      </c>
      <c r="C8297" s="5" t="s">
        <v>636</v>
      </c>
      <c r="D8297" t="s">
        <v>60</v>
      </c>
      <c r="E8297" t="s">
        <v>192</v>
      </c>
      <c r="F8297">
        <v>1395356</v>
      </c>
      <c r="G8297">
        <v>1407572</v>
      </c>
      <c r="H8297">
        <v>1419621</v>
      </c>
      <c r="I8297">
        <v>1431538</v>
      </c>
      <c r="J8297">
        <v>1443349</v>
      </c>
      <c r="K8297" s="4">
        <f>AVERAGE(Data[[#This Row],[2020 '[YR2020']]],Data[[#This Row],[2021 '[YR2021']]],Data[[#This Row],[2022 '[YR2022']]],Data[[#This Row],[2023 '[YR2023']]],Data[[#This Row],[2024 '[YR2024']]])</f>
        <v>1419487.2</v>
      </c>
      <c r="L8297" s="4">
        <f>((J8297-F8297)/Data[[#This Row],[2020 '[YR2020']]])*100</f>
        <v>3.4394806773325231</v>
      </c>
    </row>
    <row r="8298" spans="1:12" x14ac:dyDescent="0.3">
      <c r="A8298" t="s">
        <v>401</v>
      </c>
      <c r="B8298" t="s">
        <v>402</v>
      </c>
      <c r="C8298" s="5" t="s">
        <v>636</v>
      </c>
      <c r="D8298" t="s">
        <v>61</v>
      </c>
      <c r="E8298" t="s">
        <v>188</v>
      </c>
      <c r="F8298">
        <v>21.853995856787801</v>
      </c>
      <c r="G8298">
        <v>21.8532604173006</v>
      </c>
      <c r="H8298">
        <v>21.829844751442401</v>
      </c>
      <c r="I8298">
        <v>21.705943297969402</v>
      </c>
      <c r="J8298">
        <v>21.7384867345964</v>
      </c>
      <c r="K8298" s="4">
        <f>AVERAGE(Data[[#This Row],[2020 '[YR2020']]],Data[[#This Row],[2021 '[YR2021']]],Data[[#This Row],[2022 '[YR2022']]],Data[[#This Row],[2023 '[YR2023']]],Data[[#This Row],[2024 '[YR2024']]])</f>
        <v>21.796306211619321</v>
      </c>
      <c r="L8298" s="4">
        <f>((J8298-F8298)/Data[[#This Row],[2020 '[YR2020']]])*100</f>
        <v>-0.52854920879617739</v>
      </c>
    </row>
    <row r="8299" spans="1:12" x14ac:dyDescent="0.3">
      <c r="A8299" t="s">
        <v>401</v>
      </c>
      <c r="B8299" t="s">
        <v>402</v>
      </c>
      <c r="C8299" s="5" t="s">
        <v>636</v>
      </c>
      <c r="D8299" t="s">
        <v>33</v>
      </c>
      <c r="E8299" t="s">
        <v>126</v>
      </c>
      <c r="F8299">
        <v>80.031999999999996</v>
      </c>
      <c r="G8299">
        <v>79.766000000000005</v>
      </c>
      <c r="H8299">
        <v>79.182000000000002</v>
      </c>
      <c r="I8299">
        <v>80.19</v>
      </c>
      <c r="J8299">
        <v>80.245999999999995</v>
      </c>
      <c r="K8299" s="4">
        <f>AVERAGE(Data[[#This Row],[2020 '[YR2020']]],Data[[#This Row],[2021 '[YR2021']]],Data[[#This Row],[2022 '[YR2022']]],Data[[#This Row],[2023 '[YR2023']]],Data[[#This Row],[2024 '[YR2024']]])</f>
        <v>79.883200000000002</v>
      </c>
      <c r="L8299" s="4">
        <f>((J8299-F8299)/Data[[#This Row],[2020 '[YR2020']]])*100</f>
        <v>0.26739304278288517</v>
      </c>
    </row>
    <row r="8300" spans="1:12" x14ac:dyDescent="0.3">
      <c r="A8300" t="s">
        <v>401</v>
      </c>
      <c r="B8300" t="s">
        <v>402</v>
      </c>
      <c r="C8300" s="5" t="s">
        <v>636</v>
      </c>
      <c r="D8300" t="s">
        <v>32</v>
      </c>
      <c r="E8300" t="s">
        <v>125</v>
      </c>
      <c r="F8300">
        <v>62.636000000000003</v>
      </c>
      <c r="G8300">
        <v>62.33</v>
      </c>
      <c r="H8300">
        <v>61.494999999999997</v>
      </c>
      <c r="I8300">
        <v>62.293999999999997</v>
      </c>
      <c r="J8300">
        <v>62.036000000000001</v>
      </c>
      <c r="K8300" s="4">
        <f>AVERAGE(Data[[#This Row],[2020 '[YR2020']]],Data[[#This Row],[2021 '[YR2021']]],Data[[#This Row],[2022 '[YR2022']]],Data[[#This Row],[2023 '[YR2023']]],Data[[#This Row],[2024 '[YR2024']]])</f>
        <v>62.158200000000001</v>
      </c>
      <c r="L8300" s="4">
        <f>((J8300-F8300)/Data[[#This Row],[2020 '[YR2020']]])*100</f>
        <v>-0.95791557570726327</v>
      </c>
    </row>
    <row r="8301" spans="1:12" x14ac:dyDescent="0.3">
      <c r="A8301" t="s">
        <v>401</v>
      </c>
      <c r="B8301" t="s">
        <v>402</v>
      </c>
      <c r="C8301" s="5" t="s">
        <v>636</v>
      </c>
      <c r="D8301" t="s">
        <v>31</v>
      </c>
      <c r="E8301" t="s">
        <v>123</v>
      </c>
      <c r="F8301">
        <v>65.019000000000005</v>
      </c>
      <c r="G8301">
        <v>65.39</v>
      </c>
      <c r="H8301">
        <v>65.024000000000001</v>
      </c>
      <c r="I8301">
        <v>66.427000000000007</v>
      </c>
      <c r="J8301">
        <v>66.393000000000001</v>
      </c>
      <c r="K8301" s="4">
        <f>AVERAGE(Data[[#This Row],[2020 '[YR2020']]],Data[[#This Row],[2021 '[YR2021']]],Data[[#This Row],[2022 '[YR2022']]],Data[[#This Row],[2023 '[YR2023']]],Data[[#This Row],[2024 '[YR2024']]])</f>
        <v>65.650600000000011</v>
      </c>
      <c r="L8301" s="4">
        <f>((J8301-F8301)/Data[[#This Row],[2020 '[YR2020']]])*100</f>
        <v>2.1132284409172626</v>
      </c>
    </row>
    <row r="8302" spans="1:12" x14ac:dyDescent="0.3">
      <c r="A8302" t="s">
        <v>401</v>
      </c>
      <c r="B8302" t="s">
        <v>402</v>
      </c>
      <c r="C8302" s="5" t="s">
        <v>636</v>
      </c>
      <c r="D8302" t="s">
        <v>30</v>
      </c>
      <c r="E8302" t="s">
        <v>122</v>
      </c>
      <c r="F8302">
        <v>65.438999999999993</v>
      </c>
      <c r="G8302">
        <v>66.525999999999996</v>
      </c>
      <c r="H8302">
        <v>66.56</v>
      </c>
      <c r="I8302">
        <v>68.304000000000002</v>
      </c>
      <c r="J8302">
        <v>68.305999999999997</v>
      </c>
      <c r="K8302" s="4">
        <f>AVERAGE(Data[[#This Row],[2020 '[YR2020']]],Data[[#This Row],[2021 '[YR2021']]],Data[[#This Row],[2022 '[YR2022']]],Data[[#This Row],[2023 '[YR2023']]],Data[[#This Row],[2024 '[YR2024']]])</f>
        <v>67.026999999999987</v>
      </c>
      <c r="L8302" s="4">
        <f>((J8302-F8302)/Data[[#This Row],[2020 '[YR2020']]])*100</f>
        <v>4.381179419000909</v>
      </c>
    </row>
    <row r="8303" spans="1:12" x14ac:dyDescent="0.3">
      <c r="A8303" t="s">
        <v>401</v>
      </c>
      <c r="B8303" t="s">
        <v>402</v>
      </c>
      <c r="C8303" s="5" t="s">
        <v>636</v>
      </c>
      <c r="D8303" t="s">
        <v>0</v>
      </c>
      <c r="E8303" t="s">
        <v>140</v>
      </c>
      <c r="F8303">
        <v>0.14380744716205901</v>
      </c>
      <c r="G8303">
        <v>0.15255774961794299</v>
      </c>
      <c r="H8303">
        <v>0.145648893209889</v>
      </c>
      <c r="I8303">
        <v>0.11313827715134001</v>
      </c>
      <c r="J8303">
        <v>0.103700785235898</v>
      </c>
      <c r="K8303" s="4">
        <f>AVERAGE(Data[[#This Row],[2020 '[YR2020']]],Data[[#This Row],[2021 '[YR2021']]],Data[[#This Row],[2022 '[YR2022']]],Data[[#This Row],[2023 '[YR2023']]],Data[[#This Row],[2024 '[YR2024']]])</f>
        <v>0.13177063047542581</v>
      </c>
      <c r="L8303" s="4">
        <f>((J8303-F8303)/Data[[#This Row],[2020 '[YR2020']]])*100</f>
        <v>-27.889141152032369</v>
      </c>
    </row>
    <row r="8304" spans="1:12" x14ac:dyDescent="0.3">
      <c r="A8304" t="s">
        <v>401</v>
      </c>
      <c r="B8304" t="s">
        <v>402</v>
      </c>
      <c r="C8304" s="5" t="s">
        <v>636</v>
      </c>
      <c r="D8304" t="s">
        <v>1</v>
      </c>
      <c r="E8304" t="s">
        <v>141</v>
      </c>
      <c r="F8304">
        <v>0.51819886592674103</v>
      </c>
      <c r="G8304">
        <v>0.57194247025994804</v>
      </c>
      <c r="H8304">
        <v>0.49819255915471</v>
      </c>
      <c r="I8304">
        <v>0.452976003702593</v>
      </c>
      <c r="J8304">
        <v>0.48732110466324102</v>
      </c>
      <c r="K8304" s="4">
        <f>AVERAGE(Data[[#This Row],[2020 '[YR2020']]],Data[[#This Row],[2021 '[YR2021']]],Data[[#This Row],[2022 '[YR2022']]],Data[[#This Row],[2023 '[YR2023']]],Data[[#This Row],[2024 '[YR2024']]])</f>
        <v>0.50572620074144659</v>
      </c>
      <c r="L8304" s="4">
        <f>((J8304-F8304)/Data[[#This Row],[2020 '[YR2020']]])*100</f>
        <v>-5.958670173520848</v>
      </c>
    </row>
    <row r="8305" spans="1:12" x14ac:dyDescent="0.3">
      <c r="A8305" t="s">
        <v>401</v>
      </c>
      <c r="B8305" t="s">
        <v>402</v>
      </c>
      <c r="C8305" s="5" t="s">
        <v>636</v>
      </c>
      <c r="D8305" t="s">
        <v>6</v>
      </c>
      <c r="E8305" t="s">
        <v>145</v>
      </c>
      <c r="F8305">
        <v>98.8243104053428</v>
      </c>
      <c r="G8305">
        <v>99.399284245193499</v>
      </c>
      <c r="H8305">
        <v>102.21728177187001</v>
      </c>
      <c r="I8305">
        <v>104.400030506506</v>
      </c>
      <c r="J8305">
        <v>105.509114228825</v>
      </c>
      <c r="K8305" s="4">
        <f>AVERAGE(Data[[#This Row],[2020 '[YR2020']]],Data[[#This Row],[2021 '[YR2021']]],Data[[#This Row],[2022 '[YR2022']]],Data[[#This Row],[2023 '[YR2023']]],Data[[#This Row],[2024 '[YR2024']]])</f>
        <v>102.07000423154747</v>
      </c>
      <c r="L8305" s="4">
        <f>((J8305-F8305)/Data[[#This Row],[2020 '[YR2020']]])*100</f>
        <v>6.7643313634706566</v>
      </c>
    </row>
    <row r="8306" spans="1:12" x14ac:dyDescent="0.3">
      <c r="A8306" t="s">
        <v>401</v>
      </c>
      <c r="B8306" t="s">
        <v>402</v>
      </c>
      <c r="C8306" s="5" t="s">
        <v>636</v>
      </c>
      <c r="D8306" t="s">
        <v>8</v>
      </c>
      <c r="E8306" t="s">
        <v>119</v>
      </c>
      <c r="F8306">
        <v>59.503999999999998</v>
      </c>
      <c r="G8306">
        <v>59.066000000000003</v>
      </c>
      <c r="H8306">
        <v>58.801000000000002</v>
      </c>
      <c r="I8306">
        <v>59.627000000000002</v>
      </c>
      <c r="J8306">
        <v>59.334000000000003</v>
      </c>
      <c r="K8306" s="4">
        <f>AVERAGE(Data[[#This Row],[2020 '[YR2020']]],Data[[#This Row],[2021 '[YR2021']]],Data[[#This Row],[2022 '[YR2022']]],Data[[#This Row],[2023 '[YR2023']]],Data[[#This Row],[2024 '[YR2024']]])</f>
        <v>59.266399999999997</v>
      </c>
      <c r="L8306" s="4">
        <f>((J8306-F8306)/Data[[#This Row],[2020 '[YR2020']]])*100</f>
        <v>-0.28569507932238941</v>
      </c>
    </row>
    <row r="8307" spans="1:12" x14ac:dyDescent="0.3">
      <c r="A8307" t="s">
        <v>401</v>
      </c>
      <c r="B8307" t="s">
        <v>402</v>
      </c>
      <c r="C8307" s="5" t="s">
        <v>636</v>
      </c>
      <c r="D8307" t="s">
        <v>9</v>
      </c>
      <c r="E8307" t="s">
        <v>114</v>
      </c>
      <c r="F8307">
        <v>70.061999999999998</v>
      </c>
      <c r="G8307">
        <v>69.248000000000005</v>
      </c>
      <c r="H8307">
        <v>69.122</v>
      </c>
      <c r="I8307">
        <v>69.802000000000007</v>
      </c>
      <c r="J8307">
        <v>69.409000000000006</v>
      </c>
      <c r="K8307" s="4">
        <f>AVERAGE(Data[[#This Row],[2020 '[YR2020']]],Data[[#This Row],[2021 '[YR2021']]],Data[[#This Row],[2022 '[YR2022']]],Data[[#This Row],[2023 '[YR2023']]],Data[[#This Row],[2024 '[YR2024']]])</f>
        <v>69.528600000000012</v>
      </c>
      <c r="L8307" s="4">
        <f>((J8307-F8307)/Data[[#This Row],[2020 '[YR2020']]])*100</f>
        <v>-0.93203162912847415</v>
      </c>
    </row>
    <row r="8308" spans="1:12" x14ac:dyDescent="0.3">
      <c r="A8308" t="s">
        <v>401</v>
      </c>
      <c r="B8308" t="s">
        <v>402</v>
      </c>
      <c r="C8308" s="5" t="s">
        <v>636</v>
      </c>
      <c r="D8308" t="s">
        <v>10</v>
      </c>
      <c r="E8308" t="s">
        <v>115</v>
      </c>
      <c r="F8308">
        <v>64.709000000000003</v>
      </c>
      <c r="G8308">
        <v>64.087999999999994</v>
      </c>
      <c r="H8308">
        <v>63.893999999999998</v>
      </c>
      <c r="I8308">
        <v>64.650000000000006</v>
      </c>
      <c r="J8308">
        <v>64.31</v>
      </c>
      <c r="K8308" s="4">
        <f>AVERAGE(Data[[#This Row],[2020 '[YR2020']]],Data[[#This Row],[2021 '[YR2021']]],Data[[#This Row],[2022 '[YR2022']]],Data[[#This Row],[2023 '[YR2023']]],Data[[#This Row],[2024 '[YR2024']]])</f>
        <v>64.330200000000005</v>
      </c>
      <c r="L8308" s="4">
        <f>((J8308-F8308)/Data[[#This Row],[2020 '[YR2020']]])*100</f>
        <v>-0.61660665440665263</v>
      </c>
    </row>
    <row r="8309" spans="1:12" x14ac:dyDescent="0.3">
      <c r="A8309" t="s">
        <v>401</v>
      </c>
      <c r="B8309" t="s">
        <v>402</v>
      </c>
      <c r="C8309" s="5" t="s">
        <v>636</v>
      </c>
      <c r="D8309" t="s">
        <v>11</v>
      </c>
      <c r="E8309" t="s">
        <v>116</v>
      </c>
      <c r="F8309">
        <v>59.402000000000001</v>
      </c>
      <c r="G8309">
        <v>58.86</v>
      </c>
      <c r="H8309">
        <v>59.061999999999998</v>
      </c>
      <c r="I8309">
        <v>59.527000000000001</v>
      </c>
      <c r="J8309">
        <v>59.529000000000003</v>
      </c>
      <c r="K8309" s="4">
        <f>AVERAGE(Data[[#This Row],[2020 '[YR2020']]],Data[[#This Row],[2021 '[YR2021']]],Data[[#This Row],[2022 '[YR2022']]],Data[[#This Row],[2023 '[YR2023']]],Data[[#This Row],[2024 '[YR2024']]])</f>
        <v>59.275999999999996</v>
      </c>
      <c r="L8309" s="4">
        <f>((J8309-F8309)/Data[[#This Row],[2020 '[YR2020']]])*100</f>
        <v>0.21379751523518137</v>
      </c>
    </row>
    <row r="8310" spans="1:12" x14ac:dyDescent="0.3">
      <c r="A8310" t="s">
        <v>401</v>
      </c>
      <c r="B8310" t="s">
        <v>402</v>
      </c>
      <c r="C8310" s="5" t="s">
        <v>636</v>
      </c>
      <c r="D8310" t="s">
        <v>87</v>
      </c>
      <c r="E8310" t="s">
        <v>176</v>
      </c>
      <c r="F8310">
        <v>12</v>
      </c>
      <c r="G8310">
        <v>12.1</v>
      </c>
      <c r="H8310">
        <v>12.1</v>
      </c>
      <c r="I8310">
        <v>12.1</v>
      </c>
      <c r="J8310">
        <v>12.5</v>
      </c>
      <c r="K8310" s="4">
        <f>AVERAGE(Data[[#This Row],[2020 '[YR2020']]],Data[[#This Row],[2021 '[YR2021']]],Data[[#This Row],[2022 '[YR2022']]],Data[[#This Row],[2023 '[YR2023']]],Data[[#This Row],[2024 '[YR2024']]])</f>
        <v>12.16</v>
      </c>
      <c r="L8310" s="4">
        <f>((J8310-F8310)/Data[[#This Row],[2020 '[YR2020']]])*100</f>
        <v>4.1666666666666661</v>
      </c>
    </row>
    <row r="8311" spans="1:12" x14ac:dyDescent="0.3">
      <c r="A8311" t="s">
        <v>401</v>
      </c>
      <c r="B8311" t="s">
        <v>402</v>
      </c>
      <c r="C8311" s="5" t="s">
        <v>636</v>
      </c>
      <c r="D8311" t="s">
        <v>13</v>
      </c>
      <c r="E8311" t="s">
        <v>118</v>
      </c>
      <c r="F8311">
        <v>59.424999999999997</v>
      </c>
      <c r="G8311">
        <v>59.95</v>
      </c>
      <c r="H8311">
        <v>60.576000000000001</v>
      </c>
      <c r="I8311">
        <v>61.198999999999998</v>
      </c>
      <c r="J8311">
        <v>61.122</v>
      </c>
      <c r="K8311" s="4">
        <f>AVERAGE(Data[[#This Row],[2020 '[YR2020']]],Data[[#This Row],[2021 '[YR2021']]],Data[[#This Row],[2022 '[YR2022']]],Data[[#This Row],[2023 '[YR2023']]],Data[[#This Row],[2024 '[YR2024']]])</f>
        <v>60.4544</v>
      </c>
      <c r="L8311" s="4">
        <f>((J8311-F8311)/Data[[#This Row],[2020 '[YR2020']]])*100</f>
        <v>2.8557004627681999</v>
      </c>
    </row>
    <row r="8312" spans="1:12" x14ac:dyDescent="0.3">
      <c r="A8312" t="s">
        <v>401</v>
      </c>
      <c r="B8312" t="s">
        <v>402</v>
      </c>
      <c r="C8312" s="5" t="s">
        <v>636</v>
      </c>
      <c r="D8312" t="s">
        <v>16</v>
      </c>
      <c r="E8312" t="s">
        <v>109</v>
      </c>
      <c r="F8312">
        <v>4.6067391616072904</v>
      </c>
      <c r="G8312">
        <v>4.6353291894821602</v>
      </c>
      <c r="H8312">
        <v>4.2048704475565897</v>
      </c>
      <c r="I8312">
        <v>4.2618306673554898</v>
      </c>
      <c r="J8312">
        <v>4.7617184034255899</v>
      </c>
      <c r="K8312" s="4">
        <f>AVERAGE(Data[[#This Row],[2020 '[YR2020']]],Data[[#This Row],[2021 '[YR2021']]],Data[[#This Row],[2022 '[YR2022']]],Data[[#This Row],[2023 '[YR2023']]],Data[[#This Row],[2024 '[YR2024']]])</f>
        <v>4.4940975738854245</v>
      </c>
      <c r="L8312" s="4">
        <f>((J8312-F8312)/Data[[#This Row],[2020 '[YR2020']]])*100</f>
        <v>3.3641853029123392</v>
      </c>
    </row>
    <row r="8313" spans="1:12" x14ac:dyDescent="0.3">
      <c r="A8313" t="s">
        <v>401</v>
      </c>
      <c r="B8313" t="s">
        <v>402</v>
      </c>
      <c r="C8313" s="5" t="s">
        <v>636</v>
      </c>
      <c r="D8313" t="s">
        <v>20</v>
      </c>
      <c r="E8313" t="s">
        <v>105</v>
      </c>
      <c r="F8313">
        <v>0.61024477632246499</v>
      </c>
      <c r="G8313">
        <v>1.12619429120116</v>
      </c>
      <c r="H8313">
        <v>2.4622743011785899</v>
      </c>
      <c r="I8313">
        <v>1.4621613190698399</v>
      </c>
      <c r="J8313">
        <v>1.1849877012829999</v>
      </c>
      <c r="K8313" s="4">
        <f>AVERAGE(Data[[#This Row],[2020 '[YR2020']]],Data[[#This Row],[2021 '[YR2021']]],Data[[#This Row],[2022 '[YR2022']]],Data[[#This Row],[2023 '[YR2023']]],Data[[#This Row],[2024 '[YR2024']]])</f>
        <v>1.369172477811011</v>
      </c>
      <c r="L8313" s="4">
        <f>((J8313-F8313)/Data[[#This Row],[2020 '[YR2020']]])*100</f>
        <v>94.182358827243746</v>
      </c>
    </row>
    <row r="8314" spans="1:12" x14ac:dyDescent="0.3">
      <c r="A8314" t="s">
        <v>401</v>
      </c>
      <c r="B8314" t="s">
        <v>402</v>
      </c>
      <c r="C8314" s="5" t="s">
        <v>636</v>
      </c>
      <c r="D8314" t="s">
        <v>21</v>
      </c>
      <c r="E8314" t="s">
        <v>106</v>
      </c>
      <c r="F8314">
        <v>2.0757889449358502</v>
      </c>
      <c r="G8314">
        <v>3.4882138806036198</v>
      </c>
      <c r="H8314">
        <v>6.4803682292002698</v>
      </c>
      <c r="I8314">
        <v>3.9288850383726599</v>
      </c>
      <c r="J8314">
        <v>3.20093091680554</v>
      </c>
      <c r="K8314" s="4">
        <f>AVERAGE(Data[[#This Row],[2020 '[YR2020']]],Data[[#This Row],[2021 '[YR2021']]],Data[[#This Row],[2022 '[YR2022']]],Data[[#This Row],[2023 '[YR2023']]],Data[[#This Row],[2024 '[YR2024']]])</f>
        <v>3.834837401983588</v>
      </c>
      <c r="L8314" s="4">
        <f>((J8314-F8314)/Data[[#This Row],[2020 '[YR2020']]])*100</f>
        <v>54.203100686831199</v>
      </c>
    </row>
    <row r="8315" spans="1:12" x14ac:dyDescent="0.3">
      <c r="A8315" t="s">
        <v>401</v>
      </c>
      <c r="B8315" t="s">
        <v>402</v>
      </c>
      <c r="C8315" s="5" t="s">
        <v>636</v>
      </c>
      <c r="D8315" t="s">
        <v>24</v>
      </c>
      <c r="E8315" t="s">
        <v>134</v>
      </c>
      <c r="F8315">
        <v>12.8450867094278</v>
      </c>
      <c r="G8315">
        <v>14.2350632729725</v>
      </c>
      <c r="H8315">
        <v>29.988139797666399</v>
      </c>
      <c r="I8315">
        <v>29.3340286978728</v>
      </c>
      <c r="J8315">
        <v>29.2751803024228</v>
      </c>
      <c r="K8315" s="4">
        <f>AVERAGE(Data[[#This Row],[2020 '[YR2020']]],Data[[#This Row],[2021 '[YR2021']]],Data[[#This Row],[2022 '[YR2022']]],Data[[#This Row],[2023 '[YR2023']]],Data[[#This Row],[2024 '[YR2024']]])</f>
        <v>23.135499756072459</v>
      </c>
      <c r="L8315" s="4">
        <f>((J8315-F8315)/Data[[#This Row],[2020 '[YR2020']]])*100</f>
        <v>127.90955767496644</v>
      </c>
    </row>
    <row r="8316" spans="1:12" x14ac:dyDescent="0.3">
      <c r="A8316" t="s">
        <v>401</v>
      </c>
      <c r="B8316" t="s">
        <v>402</v>
      </c>
      <c r="C8316" s="5" t="s">
        <v>636</v>
      </c>
      <c r="D8316" t="s">
        <v>25</v>
      </c>
      <c r="E8316" t="s">
        <v>135</v>
      </c>
      <c r="F8316">
        <v>29246591977</v>
      </c>
      <c r="G8316">
        <v>38186912946</v>
      </c>
      <c r="H8316">
        <v>81075544288</v>
      </c>
      <c r="I8316">
        <v>84443768583</v>
      </c>
      <c r="J8316">
        <v>89544575380</v>
      </c>
      <c r="K8316" s="4">
        <f>AVERAGE(Data[[#This Row],[2020 '[YR2020']]],Data[[#This Row],[2021 '[YR2021']]],Data[[#This Row],[2022 '[YR2022']]],Data[[#This Row],[2023 '[YR2023']]],Data[[#This Row],[2024 '[YR2024']]])</f>
        <v>64499478634.800003</v>
      </c>
      <c r="L8316" s="4">
        <f>((J8316-F8316)/Data[[#This Row],[2020 '[YR2020']]])*100</f>
        <v>206.1709735288793</v>
      </c>
    </row>
    <row r="8317" spans="1:12" x14ac:dyDescent="0.3">
      <c r="A8317" t="s">
        <v>401</v>
      </c>
      <c r="B8317" t="s">
        <v>402</v>
      </c>
      <c r="C8317" s="5" t="s">
        <v>636</v>
      </c>
      <c r="D8317" t="s">
        <v>28</v>
      </c>
      <c r="E8317" t="s">
        <v>124</v>
      </c>
      <c r="F8317">
        <v>-0.72587493331338404</v>
      </c>
      <c r="G8317">
        <v>0.58181416848985601</v>
      </c>
      <c r="H8317">
        <v>2.8350279864446302</v>
      </c>
      <c r="I8317">
        <v>2.1354008801637701</v>
      </c>
      <c r="J8317">
        <v>1.0623404197659501</v>
      </c>
      <c r="K8317" s="4">
        <f>AVERAGE(Data[[#This Row],[2020 '[YR2020']]],Data[[#This Row],[2021 '[YR2021']]],Data[[#This Row],[2022 '[YR2022']]],Data[[#This Row],[2023 '[YR2023']]],Data[[#This Row],[2024 '[YR2024']]])</f>
        <v>1.1777417043101646</v>
      </c>
      <c r="L8317" s="4">
        <f>((J8317-F8317)/Data[[#This Row],[2020 '[YR2020']]])*100</f>
        <v>-246.3530934890822</v>
      </c>
    </row>
    <row r="8318" spans="1:12" x14ac:dyDescent="0.3">
      <c r="A8318" t="s">
        <v>401</v>
      </c>
      <c r="B8318" t="s">
        <v>402</v>
      </c>
      <c r="C8318" s="5" t="s">
        <v>636</v>
      </c>
      <c r="D8318" t="s">
        <v>29</v>
      </c>
      <c r="E8318" t="s">
        <v>121</v>
      </c>
      <c r="F8318">
        <v>64.570999999999998</v>
      </c>
      <c r="G8318">
        <v>64.177999999999997</v>
      </c>
      <c r="H8318">
        <v>63.387</v>
      </c>
      <c r="I8318">
        <v>64.427000000000007</v>
      </c>
      <c r="J8318">
        <v>64.358999999999995</v>
      </c>
      <c r="K8318" s="4">
        <f>AVERAGE(Data[[#This Row],[2020 '[YR2020']]],Data[[#This Row],[2021 '[YR2021']]],Data[[#This Row],[2022 '[YR2022']]],Data[[#This Row],[2023 '[YR2023']]],Data[[#This Row],[2024 '[YR2024']]])</f>
        <v>64.184399999999997</v>
      </c>
      <c r="L8318" s="4">
        <f>((J8318-F8318)/Data[[#This Row],[2020 '[YR2020']]])*100</f>
        <v>-0.32832076319091125</v>
      </c>
    </row>
    <row r="8319" spans="1:12" x14ac:dyDescent="0.3">
      <c r="A8319" t="s">
        <v>401</v>
      </c>
      <c r="B8319" t="s">
        <v>402</v>
      </c>
      <c r="C8319" s="5" t="s">
        <v>636</v>
      </c>
      <c r="D8319" t="s">
        <v>15</v>
      </c>
      <c r="E8319" t="s">
        <v>107</v>
      </c>
      <c r="F8319">
        <v>3.0052383675837402</v>
      </c>
      <c r="G8319">
        <v>2.8236823106750899</v>
      </c>
      <c r="H8319">
        <v>2.5969997539966001</v>
      </c>
      <c r="I8319">
        <v>2.5698114545148401</v>
      </c>
      <c r="J8319">
        <v>2.5211022156217302</v>
      </c>
      <c r="K8319" s="4">
        <f>AVERAGE(Data[[#This Row],[2020 '[YR2020']]],Data[[#This Row],[2021 '[YR2021']]],Data[[#This Row],[2022 '[YR2022']]],Data[[#This Row],[2023 '[YR2023']]],Data[[#This Row],[2024 '[YR2024']]])</f>
        <v>2.7033668204783998</v>
      </c>
      <c r="L8319" s="4">
        <f>((J8319-F8319)/Data[[#This Row],[2020 '[YR2020']]])*100</f>
        <v>-16.109742148382832</v>
      </c>
    </row>
    <row r="8320" spans="1:12" x14ac:dyDescent="0.3">
      <c r="A8320" t="s">
        <v>401</v>
      </c>
      <c r="B8320" t="s">
        <v>402</v>
      </c>
      <c r="C8320" s="5" t="s">
        <v>636</v>
      </c>
      <c r="D8320" t="s">
        <v>63</v>
      </c>
      <c r="E8320" t="s">
        <v>190</v>
      </c>
      <c r="F8320">
        <v>16.1533806882872</v>
      </c>
      <c r="G8320">
        <v>16.170538934483201</v>
      </c>
      <c r="H8320">
        <v>16.174168471365402</v>
      </c>
      <c r="I8320">
        <v>16.106244612876999</v>
      </c>
      <c r="J8320">
        <v>16.157565223893801</v>
      </c>
      <c r="K8320" s="4">
        <f>AVERAGE(Data[[#This Row],[2020 '[YR2020']]],Data[[#This Row],[2021 '[YR2021']]],Data[[#This Row],[2022 '[YR2022']]],Data[[#This Row],[2023 '[YR2023']]],Data[[#This Row],[2024 '[YR2024']]])</f>
        <v>16.152379586181322</v>
      </c>
      <c r="L8320" s="4">
        <f>((J8320-F8320)/Data[[#This Row],[2020 '[YR2020']]])*100</f>
        <v>2.5905014481801082E-2</v>
      </c>
    </row>
    <row r="8321" spans="1:12" x14ac:dyDescent="0.3">
      <c r="A8321" t="s">
        <v>401</v>
      </c>
      <c r="B8321" t="s">
        <v>402</v>
      </c>
      <c r="C8321" s="5" t="s">
        <v>636</v>
      </c>
      <c r="D8321" t="s">
        <v>62</v>
      </c>
      <c r="E8321" t="s">
        <v>189</v>
      </c>
      <c r="F8321">
        <v>1395356</v>
      </c>
      <c r="G8321">
        <v>1407572</v>
      </c>
      <c r="H8321">
        <v>1419621</v>
      </c>
      <c r="I8321">
        <v>1431538</v>
      </c>
      <c r="J8321">
        <v>1443349</v>
      </c>
      <c r="K8321" s="4">
        <f>AVERAGE(Data[[#This Row],[2020 '[YR2020']]],Data[[#This Row],[2021 '[YR2021']]],Data[[#This Row],[2022 '[YR2022']]],Data[[#This Row],[2023 '[YR2023']]],Data[[#This Row],[2024 '[YR2024']]])</f>
        <v>1419487.2</v>
      </c>
      <c r="L8321" s="4">
        <f>((J8321-F8321)/Data[[#This Row],[2020 '[YR2020']]])*100</f>
        <v>3.4394806773325231</v>
      </c>
    </row>
    <row r="8322" spans="1:12" x14ac:dyDescent="0.3">
      <c r="A8322" t="s">
        <v>401</v>
      </c>
      <c r="B8322" t="s">
        <v>402</v>
      </c>
      <c r="C8322" s="5" t="s">
        <v>636</v>
      </c>
      <c r="D8322" t="s">
        <v>85</v>
      </c>
      <c r="E8322" t="s">
        <v>174</v>
      </c>
      <c r="F8322">
        <v>8.6210000000000004</v>
      </c>
      <c r="G8322">
        <v>7.7439999999999998</v>
      </c>
      <c r="H8322">
        <v>7.1070000000000002</v>
      </c>
      <c r="I8322">
        <v>7.3730000000000002</v>
      </c>
      <c r="J8322">
        <v>7.3760000000000003</v>
      </c>
      <c r="K8322" s="4">
        <f>AVERAGE(Data[[#This Row],[2020 '[YR2020']]],Data[[#This Row],[2021 '[YR2021']]],Data[[#This Row],[2022 '[YR2022']]],Data[[#This Row],[2023 '[YR2023']]],Data[[#This Row],[2024 '[YR2024']]])</f>
        <v>7.6442000000000005</v>
      </c>
      <c r="L8322" s="4">
        <f>((J8322-F8322)/Data[[#This Row],[2020 '[YR2020']]])*100</f>
        <v>-14.44148010671616</v>
      </c>
    </row>
    <row r="8323" spans="1:12" x14ac:dyDescent="0.3">
      <c r="A8323" t="s">
        <v>401</v>
      </c>
      <c r="B8323" t="s">
        <v>402</v>
      </c>
      <c r="C8323" s="5" t="s">
        <v>636</v>
      </c>
      <c r="D8323" t="s">
        <v>84</v>
      </c>
      <c r="E8323" t="s">
        <v>173</v>
      </c>
      <c r="F8323">
        <v>10.019</v>
      </c>
      <c r="G8323">
        <v>8.9540000000000006</v>
      </c>
      <c r="H8323">
        <v>8.2850000000000001</v>
      </c>
      <c r="I8323">
        <v>8.6980000000000004</v>
      </c>
      <c r="J8323">
        <v>8.6989999999999998</v>
      </c>
      <c r="K8323" s="4">
        <f>AVERAGE(Data[[#This Row],[2020 '[YR2020']]],Data[[#This Row],[2021 '[YR2021']]],Data[[#This Row],[2022 '[YR2022']]],Data[[#This Row],[2023 '[YR2023']]],Data[[#This Row],[2024 '[YR2024']]])</f>
        <v>8.9310000000000009</v>
      </c>
      <c r="L8323" s="4">
        <f>((J8323-F8323)/Data[[#This Row],[2020 '[YR2020']]])*100</f>
        <v>-13.174967561632901</v>
      </c>
    </row>
    <row r="8324" spans="1:12" x14ac:dyDescent="0.3">
      <c r="A8324" t="s">
        <v>401</v>
      </c>
      <c r="B8324" t="s">
        <v>402</v>
      </c>
      <c r="C8324" s="5" t="s">
        <v>636</v>
      </c>
      <c r="D8324" t="s">
        <v>83</v>
      </c>
      <c r="E8324" t="s">
        <v>172</v>
      </c>
      <c r="F8324">
        <v>7.133</v>
      </c>
      <c r="G8324">
        <v>6.4530000000000003</v>
      </c>
      <c r="H8324">
        <v>5.85</v>
      </c>
      <c r="I8324">
        <v>5.9610000000000003</v>
      </c>
      <c r="J8324">
        <v>5.97</v>
      </c>
      <c r="K8324" s="4">
        <f>AVERAGE(Data[[#This Row],[2020 '[YR2020']]],Data[[#This Row],[2021 '[YR2021']]],Data[[#This Row],[2022 '[YR2022']]],Data[[#This Row],[2023 '[YR2023']]],Data[[#This Row],[2024 '[YR2024']]])</f>
        <v>6.2733999999999996</v>
      </c>
      <c r="L8324" s="4">
        <f>((J8324-F8324)/Data[[#This Row],[2020 '[YR2020']]])*100</f>
        <v>-16.304500210290204</v>
      </c>
    </row>
    <row r="8325" spans="1:12" x14ac:dyDescent="0.3">
      <c r="A8325" t="s">
        <v>401</v>
      </c>
      <c r="B8325" t="s">
        <v>402</v>
      </c>
      <c r="C8325" s="5" t="s">
        <v>636</v>
      </c>
      <c r="D8325" t="s">
        <v>77</v>
      </c>
      <c r="E8325" t="s">
        <v>147</v>
      </c>
      <c r="F8325">
        <v>85.238762707020697</v>
      </c>
      <c r="G8325">
        <v>85.675798270814099</v>
      </c>
      <c r="H8325">
        <v>85.502349767804006</v>
      </c>
      <c r="I8325">
        <v>85.824504360525196</v>
      </c>
      <c r="J8325">
        <v>85.897453649215606</v>
      </c>
      <c r="K8325" s="4">
        <f>AVERAGE(Data[[#This Row],[2020 '[YR2020']]],Data[[#This Row],[2021 '[YR2021']]],Data[[#This Row],[2022 '[YR2022']]],Data[[#This Row],[2023 '[YR2023']]],Data[[#This Row],[2024 '[YR2024']]])</f>
        <v>85.627773751075921</v>
      </c>
      <c r="L8325" s="4">
        <f>((J8325-F8325)/Data[[#This Row],[2020 '[YR2020']]])*100</f>
        <v>0.77275985863255103</v>
      </c>
    </row>
    <row r="8326" spans="1:12" x14ac:dyDescent="0.3">
      <c r="A8326" t="s">
        <v>401</v>
      </c>
      <c r="B8326" t="s">
        <v>402</v>
      </c>
      <c r="C8326" s="5" t="s">
        <v>636</v>
      </c>
      <c r="D8326" t="s">
        <v>76</v>
      </c>
      <c r="E8326" t="s">
        <v>161</v>
      </c>
      <c r="F8326">
        <v>41.5</v>
      </c>
      <c r="G8326">
        <v>42.5</v>
      </c>
      <c r="H8326">
        <v>41.5</v>
      </c>
      <c r="I8326">
        <v>38.5</v>
      </c>
      <c r="J8326">
        <v>38.5</v>
      </c>
      <c r="K8326" s="4">
        <f>AVERAGE(Data[[#This Row],[2020 '[YR2020']]],Data[[#This Row],[2021 '[YR2021']]],Data[[#This Row],[2022 '[YR2022']]],Data[[#This Row],[2023 '[YR2023']]],Data[[#This Row],[2024 '[YR2024']]])</f>
        <v>40.5</v>
      </c>
      <c r="L8326" s="4">
        <f>((J8326-F8326)/Data[[#This Row],[2020 '[YR2020']]])*100</f>
        <v>-7.2289156626506017</v>
      </c>
    </row>
    <row r="8327" spans="1:12" x14ac:dyDescent="0.3">
      <c r="A8327" t="s">
        <v>401</v>
      </c>
      <c r="B8327" t="s">
        <v>402</v>
      </c>
      <c r="C8327" s="5" t="s">
        <v>636</v>
      </c>
      <c r="D8327" t="s">
        <v>65</v>
      </c>
      <c r="E8327" t="s">
        <v>159</v>
      </c>
      <c r="F8327">
        <v>1.104751</v>
      </c>
      <c r="G8327">
        <v>1.0567120000000001</v>
      </c>
      <c r="H8327">
        <v>0.98691300000000004</v>
      </c>
      <c r="I8327">
        <v>0.99901300000000004</v>
      </c>
      <c r="J8327">
        <v>0.98799700000000001</v>
      </c>
      <c r="K8327" s="4">
        <f>AVERAGE(Data[[#This Row],[2020 '[YR2020']]],Data[[#This Row],[2021 '[YR2021']]],Data[[#This Row],[2022 '[YR2022']]],Data[[#This Row],[2023 '[YR2023']]],Data[[#This Row],[2024 '[YR2024']]])</f>
        <v>1.0270772000000001</v>
      </c>
      <c r="L8327" s="4">
        <f>((J8327-F8327)/Data[[#This Row],[2020 '[YR2020']]])*100</f>
        <v>-10.56835431694563</v>
      </c>
    </row>
    <row r="8328" spans="1:12" x14ac:dyDescent="0.3">
      <c r="A8328" t="s">
        <v>297</v>
      </c>
      <c r="B8328" t="s">
        <v>298</v>
      </c>
      <c r="C8328" s="5" t="s">
        <v>635</v>
      </c>
      <c r="D8328" t="s">
        <v>90</v>
      </c>
      <c r="E8328" t="s">
        <v>164</v>
      </c>
      <c r="F8328">
        <v>27.186</v>
      </c>
      <c r="G8328">
        <v>26.623000000000001</v>
      </c>
      <c r="H8328">
        <v>25.021000000000001</v>
      </c>
      <c r="I8328">
        <v>24.908000000000001</v>
      </c>
      <c r="J8328">
        <v>24.652000000000001</v>
      </c>
      <c r="K8328" s="4">
        <f>AVERAGE(Data[[#This Row],[2020 '[YR2020']]],Data[[#This Row],[2021 '[YR2021']]],Data[[#This Row],[2022 '[YR2022']]],Data[[#This Row],[2023 '[YR2023']]],Data[[#This Row],[2024 '[YR2024']]])</f>
        <v>25.677999999999997</v>
      </c>
      <c r="L8328" s="4">
        <f>((J8328-F8328)/Data[[#This Row],[2020 '[YR2020']]])*100</f>
        <v>-9.3209740307511186</v>
      </c>
    </row>
    <row r="8329" spans="1:12" x14ac:dyDescent="0.3">
      <c r="A8329" t="s">
        <v>297</v>
      </c>
      <c r="B8329" t="s">
        <v>298</v>
      </c>
      <c r="C8329" s="5" t="s">
        <v>635</v>
      </c>
      <c r="D8329" t="s">
        <v>35</v>
      </c>
      <c r="E8329" t="s">
        <v>129</v>
      </c>
      <c r="F8329">
        <v>65.162000000000006</v>
      </c>
      <c r="G8329">
        <v>65.203999999999994</v>
      </c>
      <c r="H8329">
        <v>65.649000000000001</v>
      </c>
      <c r="I8329">
        <v>65.555000000000007</v>
      </c>
      <c r="J8329">
        <v>65.27</v>
      </c>
      <c r="K8329" s="4">
        <f>AVERAGE(Data[[#This Row],[2020 '[YR2020']]],Data[[#This Row],[2021 '[YR2021']]],Data[[#This Row],[2022 '[YR2022']]],Data[[#This Row],[2023 '[YR2023']]],Data[[#This Row],[2024 '[YR2024']]])</f>
        <v>65.367999999999995</v>
      </c>
      <c r="L8329" s="4">
        <f>((J8329-F8329)/Data[[#This Row],[2020 '[YR2020']]])*100</f>
        <v>0.16574076915992431</v>
      </c>
    </row>
    <row r="8330" spans="1:12" x14ac:dyDescent="0.3">
      <c r="A8330" t="s">
        <v>297</v>
      </c>
      <c r="B8330" t="s">
        <v>298</v>
      </c>
      <c r="C8330" s="5" t="s">
        <v>635</v>
      </c>
      <c r="D8330" t="s">
        <v>34</v>
      </c>
      <c r="E8330" t="s">
        <v>128</v>
      </c>
      <c r="F8330">
        <v>62.622</v>
      </c>
      <c r="G8330">
        <v>62.703000000000003</v>
      </c>
      <c r="H8330">
        <v>63.149000000000001</v>
      </c>
      <c r="I8330">
        <v>63.103000000000002</v>
      </c>
      <c r="J8330">
        <v>62.832999999999998</v>
      </c>
      <c r="K8330" s="4">
        <f>AVERAGE(Data[[#This Row],[2020 '[YR2020']]],Data[[#This Row],[2021 '[YR2021']]],Data[[#This Row],[2022 '[YR2022']]],Data[[#This Row],[2023 '[YR2023']]],Data[[#This Row],[2024 '[YR2024']]])</f>
        <v>62.881999999999991</v>
      </c>
      <c r="L8330" s="4">
        <f>((J8330-F8330)/Data[[#This Row],[2020 '[YR2020']]])*100</f>
        <v>0.33694228865254783</v>
      </c>
    </row>
    <row r="8331" spans="1:12" x14ac:dyDescent="0.3">
      <c r="A8331" t="s">
        <v>297</v>
      </c>
      <c r="B8331" t="s">
        <v>298</v>
      </c>
      <c r="C8331" s="5" t="s">
        <v>635</v>
      </c>
      <c r="D8331" t="s">
        <v>87</v>
      </c>
      <c r="E8331" t="s">
        <v>176</v>
      </c>
      <c r="F8331">
        <v>0.7</v>
      </c>
      <c r="G8331">
        <v>0.7</v>
      </c>
      <c r="H8331">
        <v>0.7</v>
      </c>
      <c r="I8331">
        <v>0.7</v>
      </c>
      <c r="J8331">
        <v>0.7</v>
      </c>
      <c r="K8331" s="4">
        <f>AVERAGE(Data[[#This Row],[2020 '[YR2020']]],Data[[#This Row],[2021 '[YR2021']]],Data[[#This Row],[2022 '[YR2022']]],Data[[#This Row],[2023 '[YR2023']]],Data[[#This Row],[2024 '[YR2024']]])</f>
        <v>0.7</v>
      </c>
      <c r="L8331" s="4">
        <f>((J8331-F8331)/Data[[#This Row],[2020 '[YR2020']]])*100</f>
        <v>0</v>
      </c>
    </row>
    <row r="8332" spans="1:12" x14ac:dyDescent="0.3">
      <c r="A8332" t="s">
        <v>297</v>
      </c>
      <c r="B8332" t="s">
        <v>298</v>
      </c>
      <c r="C8332" s="5" t="s">
        <v>635</v>
      </c>
      <c r="D8332" t="s">
        <v>32</v>
      </c>
      <c r="E8332" t="s">
        <v>125</v>
      </c>
      <c r="F8332">
        <v>13.339</v>
      </c>
      <c r="G8332">
        <v>13.343999999999999</v>
      </c>
      <c r="H8332">
        <v>13.451000000000001</v>
      </c>
      <c r="I8332">
        <v>13.441000000000001</v>
      </c>
      <c r="J8332">
        <v>13.339</v>
      </c>
      <c r="K8332" s="4">
        <f>AVERAGE(Data[[#This Row],[2020 '[YR2020']]],Data[[#This Row],[2021 '[YR2021']]],Data[[#This Row],[2022 '[YR2022']]],Data[[#This Row],[2023 '[YR2023']]],Data[[#This Row],[2024 '[YR2024']]])</f>
        <v>13.3828</v>
      </c>
      <c r="L8332" s="4">
        <f>((J8332-F8332)/Data[[#This Row],[2020 '[YR2020']]])*100</f>
        <v>0</v>
      </c>
    </row>
    <row r="8333" spans="1:12" x14ac:dyDescent="0.3">
      <c r="A8333" t="s">
        <v>297</v>
      </c>
      <c r="B8333" t="s">
        <v>298</v>
      </c>
      <c r="C8333" s="5" t="s">
        <v>635</v>
      </c>
      <c r="D8333" t="s">
        <v>31</v>
      </c>
      <c r="E8333" t="s">
        <v>123</v>
      </c>
      <c r="F8333">
        <v>25.170999999999999</v>
      </c>
      <c r="G8333">
        <v>25.341999999999999</v>
      </c>
      <c r="H8333">
        <v>25.347999999999999</v>
      </c>
      <c r="I8333">
        <v>25.352</v>
      </c>
      <c r="J8333">
        <v>25.201000000000001</v>
      </c>
      <c r="K8333" s="4">
        <f>AVERAGE(Data[[#This Row],[2020 '[YR2020']]],Data[[#This Row],[2021 '[YR2021']]],Data[[#This Row],[2022 '[YR2022']]],Data[[#This Row],[2023 '[YR2023']]],Data[[#This Row],[2024 '[YR2024']]])</f>
        <v>25.282799999999998</v>
      </c>
      <c r="L8333" s="4">
        <f>((J8333-F8333)/Data[[#This Row],[2020 '[YR2020']]])*100</f>
        <v>0.11918477613126668</v>
      </c>
    </row>
    <row r="8334" spans="1:12" x14ac:dyDescent="0.3">
      <c r="A8334" t="s">
        <v>297</v>
      </c>
      <c r="B8334" t="s">
        <v>298</v>
      </c>
      <c r="C8334" s="5" t="s">
        <v>635</v>
      </c>
      <c r="D8334" t="s">
        <v>30</v>
      </c>
      <c r="E8334" t="s">
        <v>122</v>
      </c>
      <c r="F8334">
        <v>40.515000000000001</v>
      </c>
      <c r="G8334">
        <v>40.826000000000001</v>
      </c>
      <c r="H8334">
        <v>40.848999999999997</v>
      </c>
      <c r="I8334">
        <v>40.908999999999999</v>
      </c>
      <c r="J8334">
        <v>40.670999999999999</v>
      </c>
      <c r="K8334" s="4">
        <f>AVERAGE(Data[[#This Row],[2020 '[YR2020']]],Data[[#This Row],[2021 '[YR2021']]],Data[[#This Row],[2022 '[YR2022']]],Data[[#This Row],[2023 '[YR2023']]],Data[[#This Row],[2024 '[YR2024']]])</f>
        <v>40.753999999999998</v>
      </c>
      <c r="L8334" s="4">
        <f>((J8334-F8334)/Data[[#This Row],[2020 '[YR2020']]])*100</f>
        <v>0.38504257682339582</v>
      </c>
    </row>
    <row r="8335" spans="1:12" x14ac:dyDescent="0.3">
      <c r="A8335" t="s">
        <v>297</v>
      </c>
      <c r="B8335" t="s">
        <v>298</v>
      </c>
      <c r="C8335" s="5" t="s">
        <v>635</v>
      </c>
      <c r="D8335" t="s">
        <v>11</v>
      </c>
      <c r="E8335" t="s">
        <v>116</v>
      </c>
      <c r="F8335">
        <v>4.1920000000000002</v>
      </c>
      <c r="G8335">
        <v>4.4960000000000004</v>
      </c>
      <c r="H8335">
        <v>4.8049999999999997</v>
      </c>
      <c r="I8335">
        <v>4.8289999999999997</v>
      </c>
      <c r="J8335">
        <v>4.8170000000000002</v>
      </c>
      <c r="K8335" s="4">
        <f>AVERAGE(Data[[#This Row],[2020 '[YR2020']]],Data[[#This Row],[2021 '[YR2021']]],Data[[#This Row],[2022 '[YR2022']]],Data[[#This Row],[2023 '[YR2023']]],Data[[#This Row],[2024 '[YR2024']]])</f>
        <v>4.6277999999999997</v>
      </c>
      <c r="L8335" s="4">
        <f>((J8335-F8335)/Data[[#This Row],[2020 '[YR2020']]])*100</f>
        <v>14.909351145038165</v>
      </c>
    </row>
    <row r="8336" spans="1:12" x14ac:dyDescent="0.3">
      <c r="A8336" t="s">
        <v>297</v>
      </c>
      <c r="B8336" t="s">
        <v>298</v>
      </c>
      <c r="C8336" s="5" t="s">
        <v>635</v>
      </c>
      <c r="D8336" t="s">
        <v>13</v>
      </c>
      <c r="E8336" t="s">
        <v>118</v>
      </c>
      <c r="F8336">
        <v>16.067</v>
      </c>
      <c r="G8336">
        <v>16.579000000000001</v>
      </c>
      <c r="H8336">
        <v>17.291</v>
      </c>
      <c r="I8336">
        <v>17.314</v>
      </c>
      <c r="J8336">
        <v>17.268999999999998</v>
      </c>
      <c r="K8336" s="4">
        <f>AVERAGE(Data[[#This Row],[2020 '[YR2020']]],Data[[#This Row],[2021 '[YR2021']]],Data[[#This Row],[2022 '[YR2022']]],Data[[#This Row],[2023 '[YR2023']]],Data[[#This Row],[2024 '[YR2024']]])</f>
        <v>16.904000000000003</v>
      </c>
      <c r="L8336" s="4">
        <f>((J8336-F8336)/Data[[#This Row],[2020 '[YR2020']]])*100</f>
        <v>7.4811725897802841</v>
      </c>
    </row>
    <row r="8337" spans="1:12" x14ac:dyDescent="0.3">
      <c r="A8337" t="s">
        <v>297</v>
      </c>
      <c r="B8337" t="s">
        <v>298</v>
      </c>
      <c r="C8337" s="5" t="s">
        <v>635</v>
      </c>
      <c r="D8337" t="s">
        <v>12</v>
      </c>
      <c r="E8337" t="s">
        <v>117</v>
      </c>
      <c r="F8337">
        <v>27.466000000000001</v>
      </c>
      <c r="G8337">
        <v>28.209</v>
      </c>
      <c r="H8337">
        <v>29.349</v>
      </c>
      <c r="I8337">
        <v>29.420999999999999</v>
      </c>
      <c r="J8337">
        <v>29.346</v>
      </c>
      <c r="K8337" s="4">
        <f>AVERAGE(Data[[#This Row],[2020 '[YR2020']]],Data[[#This Row],[2021 '[YR2021']]],Data[[#This Row],[2022 '[YR2022']]],Data[[#This Row],[2023 '[YR2023']]],Data[[#This Row],[2024 '[YR2024']]])</f>
        <v>28.758199999999999</v>
      </c>
      <c r="L8337" s="4">
        <f>((J8337-F8337)/Data[[#This Row],[2020 '[YR2020']]])*100</f>
        <v>6.8448263307361783</v>
      </c>
    </row>
    <row r="8338" spans="1:12" x14ac:dyDescent="0.3">
      <c r="A8338" t="s">
        <v>297</v>
      </c>
      <c r="B8338" t="s">
        <v>298</v>
      </c>
      <c r="C8338" s="5" t="s">
        <v>635</v>
      </c>
      <c r="D8338" t="s">
        <v>36</v>
      </c>
      <c r="E8338" t="s">
        <v>130</v>
      </c>
      <c r="F8338">
        <v>37.65</v>
      </c>
      <c r="G8338">
        <v>37.712000000000003</v>
      </c>
      <c r="H8338">
        <v>38.011000000000003</v>
      </c>
      <c r="I8338">
        <v>38.011000000000003</v>
      </c>
      <c r="J8338">
        <v>37.86</v>
      </c>
      <c r="K8338" s="4">
        <f>AVERAGE(Data[[#This Row],[2020 '[YR2020']]],Data[[#This Row],[2021 '[YR2021']]],Data[[#This Row],[2022 '[YR2022']]],Data[[#This Row],[2023 '[YR2023']]],Data[[#This Row],[2024 '[YR2024']]])</f>
        <v>37.848799999999997</v>
      </c>
      <c r="L8338" s="4">
        <f>((J8338-F8338)/Data[[#This Row],[2020 '[YR2020']]])*100</f>
        <v>0.55776892430279112</v>
      </c>
    </row>
    <row r="8339" spans="1:12" x14ac:dyDescent="0.3">
      <c r="A8339" t="s">
        <v>297</v>
      </c>
      <c r="B8339" t="s">
        <v>298</v>
      </c>
      <c r="C8339" s="5" t="s">
        <v>635</v>
      </c>
      <c r="D8339" t="s">
        <v>10</v>
      </c>
      <c r="E8339" t="s">
        <v>115</v>
      </c>
      <c r="F8339">
        <v>31.931000000000001</v>
      </c>
      <c r="G8339">
        <v>32.100999999999999</v>
      </c>
      <c r="H8339">
        <v>32.968000000000004</v>
      </c>
      <c r="I8339">
        <v>32.999000000000002</v>
      </c>
      <c r="J8339">
        <v>32.951999999999998</v>
      </c>
      <c r="K8339" s="4">
        <f>AVERAGE(Data[[#This Row],[2020 '[YR2020']]],Data[[#This Row],[2021 '[YR2021']]],Data[[#This Row],[2022 '[YR2022']]],Data[[#This Row],[2023 '[YR2023']]],Data[[#This Row],[2024 '[YR2024']]])</f>
        <v>32.590199999999996</v>
      </c>
      <c r="L8339" s="4">
        <f>((J8339-F8339)/Data[[#This Row],[2020 '[YR2020']]])*100</f>
        <v>3.1975196517490749</v>
      </c>
    </row>
    <row r="8340" spans="1:12" x14ac:dyDescent="0.3">
      <c r="A8340" t="s">
        <v>297</v>
      </c>
      <c r="B8340" t="s">
        <v>298</v>
      </c>
      <c r="C8340" s="5" t="s">
        <v>635</v>
      </c>
      <c r="D8340" t="s">
        <v>9</v>
      </c>
      <c r="E8340" t="s">
        <v>114</v>
      </c>
      <c r="F8340">
        <v>54.752000000000002</v>
      </c>
      <c r="G8340">
        <v>54.981999999999999</v>
      </c>
      <c r="H8340">
        <v>56.387999999999998</v>
      </c>
      <c r="I8340">
        <v>56.390999999999998</v>
      </c>
      <c r="J8340">
        <v>56.277000000000001</v>
      </c>
      <c r="K8340" s="4">
        <f>AVERAGE(Data[[#This Row],[2020 '[YR2020']]],Data[[#This Row],[2021 '[YR2021']]],Data[[#This Row],[2022 '[YR2022']]],Data[[#This Row],[2023 '[YR2023']]],Data[[#This Row],[2024 '[YR2024']]])</f>
        <v>55.758000000000003</v>
      </c>
      <c r="L8340" s="4">
        <f>((J8340-F8340)/Data[[#This Row],[2020 '[YR2020']]])*100</f>
        <v>2.7852863822326097</v>
      </c>
    </row>
    <row r="8341" spans="1:12" x14ac:dyDescent="0.3">
      <c r="A8341" t="s">
        <v>297</v>
      </c>
      <c r="B8341" t="s">
        <v>298</v>
      </c>
      <c r="C8341" s="5" t="s">
        <v>635</v>
      </c>
      <c r="D8341" t="s">
        <v>8</v>
      </c>
      <c r="E8341" t="s">
        <v>119</v>
      </c>
      <c r="F8341">
        <v>9.7119999999999997</v>
      </c>
      <c r="G8341">
        <v>9.7919999999999998</v>
      </c>
      <c r="H8341">
        <v>10.086</v>
      </c>
      <c r="I8341">
        <v>10.093</v>
      </c>
      <c r="J8341">
        <v>10.051</v>
      </c>
      <c r="K8341" s="4">
        <f>AVERAGE(Data[[#This Row],[2020 '[YR2020']]],Data[[#This Row],[2021 '[YR2021']]],Data[[#This Row],[2022 '[YR2022']]],Data[[#This Row],[2023 '[YR2023']]],Data[[#This Row],[2024 '[YR2024']]])</f>
        <v>9.9467999999999996</v>
      </c>
      <c r="L8341" s="4">
        <f>((J8341-F8341)/Data[[#This Row],[2020 '[YR2020']]])*100</f>
        <v>3.4905271828665612</v>
      </c>
    </row>
    <row r="8342" spans="1:12" x14ac:dyDescent="0.3">
      <c r="A8342" t="s">
        <v>297</v>
      </c>
      <c r="B8342" t="s">
        <v>298</v>
      </c>
      <c r="C8342" s="5" t="s">
        <v>635</v>
      </c>
      <c r="D8342" t="s">
        <v>29</v>
      </c>
      <c r="E8342" t="s">
        <v>121</v>
      </c>
      <c r="F8342">
        <v>9.1839999999999993</v>
      </c>
      <c r="G8342">
        <v>9.2550000000000008</v>
      </c>
      <c r="H8342">
        <v>9.2989999999999995</v>
      </c>
      <c r="I8342">
        <v>9.31</v>
      </c>
      <c r="J8342">
        <v>9.2509999999999994</v>
      </c>
      <c r="K8342" s="4">
        <f>AVERAGE(Data[[#This Row],[2020 '[YR2020']]],Data[[#This Row],[2021 '[YR2021']]],Data[[#This Row],[2022 '[YR2022']]],Data[[#This Row],[2023 '[YR2023']]],Data[[#This Row],[2024 '[YR2024']]])</f>
        <v>9.2598000000000003</v>
      </c>
      <c r="L8342" s="4">
        <f>((J8342-F8342)/Data[[#This Row],[2020 '[YR2020']]])*100</f>
        <v>0.72952961672474059</v>
      </c>
    </row>
    <row r="8343" spans="1:12" x14ac:dyDescent="0.3">
      <c r="A8343" t="s">
        <v>297</v>
      </c>
      <c r="B8343" t="s">
        <v>298</v>
      </c>
      <c r="C8343" s="5" t="s">
        <v>635</v>
      </c>
      <c r="D8343" t="s">
        <v>37</v>
      </c>
      <c r="E8343" t="s">
        <v>131</v>
      </c>
      <c r="F8343">
        <v>39.564999999999998</v>
      </c>
      <c r="G8343">
        <v>39.612000000000002</v>
      </c>
      <c r="H8343">
        <v>39.915999999999997</v>
      </c>
      <c r="I8343">
        <v>39.881999999999998</v>
      </c>
      <c r="J8343">
        <v>39.72</v>
      </c>
      <c r="K8343" s="4">
        <f>AVERAGE(Data[[#This Row],[2020 '[YR2020']]],Data[[#This Row],[2021 '[YR2021']]],Data[[#This Row],[2022 '[YR2022']]],Data[[#This Row],[2023 '[YR2023']]],Data[[#This Row],[2024 '[YR2024']]])</f>
        <v>39.738999999999997</v>
      </c>
      <c r="L8343" s="4">
        <f>((J8343-F8343)/Data[[#This Row],[2020 '[YR2020']]])*100</f>
        <v>0.39176039428788362</v>
      </c>
    </row>
    <row r="8344" spans="1:12" x14ac:dyDescent="0.3">
      <c r="A8344" t="s">
        <v>297</v>
      </c>
      <c r="B8344" t="s">
        <v>298</v>
      </c>
      <c r="C8344" s="5" t="s">
        <v>635</v>
      </c>
      <c r="D8344" t="s">
        <v>33</v>
      </c>
      <c r="E8344" t="s">
        <v>126</v>
      </c>
      <c r="F8344">
        <v>14.278</v>
      </c>
      <c r="G8344">
        <v>14.279</v>
      </c>
      <c r="H8344">
        <v>14.388</v>
      </c>
      <c r="I8344">
        <v>14.36</v>
      </c>
      <c r="J8344">
        <v>14.249000000000001</v>
      </c>
      <c r="K8344" s="4">
        <f>AVERAGE(Data[[#This Row],[2020 '[YR2020']]],Data[[#This Row],[2021 '[YR2021']]],Data[[#This Row],[2022 '[YR2022']]],Data[[#This Row],[2023 '[YR2023']]],Data[[#This Row],[2024 '[YR2024']]])</f>
        <v>14.3108</v>
      </c>
      <c r="L8344" s="4">
        <f>((J8344-F8344)/Data[[#This Row],[2020 '[YR2020']]])*100</f>
        <v>-0.20310967922678186</v>
      </c>
    </row>
    <row r="8345" spans="1:12" x14ac:dyDescent="0.3">
      <c r="A8345" t="s">
        <v>297</v>
      </c>
      <c r="B8345" t="s">
        <v>298</v>
      </c>
      <c r="C8345" s="5" t="s">
        <v>635</v>
      </c>
      <c r="D8345" t="s">
        <v>39</v>
      </c>
      <c r="E8345" t="s">
        <v>133</v>
      </c>
      <c r="F8345">
        <v>5183937</v>
      </c>
      <c r="G8345">
        <v>5435814</v>
      </c>
      <c r="H8345">
        <v>5811473</v>
      </c>
      <c r="I8345">
        <v>6247894</v>
      </c>
      <c r="J8345">
        <v>6616919</v>
      </c>
      <c r="K8345" s="4">
        <f>AVERAGE(Data[[#This Row],[2020 '[YR2020']]],Data[[#This Row],[2021 '[YR2021']]],Data[[#This Row],[2022 '[YR2022']]],Data[[#This Row],[2023 '[YR2023']]],Data[[#This Row],[2024 '[YR2024']]])</f>
        <v>5859207.4000000004</v>
      </c>
      <c r="L8345" s="4">
        <f>((J8345-F8345)/Data[[#This Row],[2020 '[YR2020']]])*100</f>
        <v>27.642735627381278</v>
      </c>
    </row>
    <row r="8346" spans="1:12" x14ac:dyDescent="0.3">
      <c r="A8346" t="s">
        <v>297</v>
      </c>
      <c r="B8346" t="s">
        <v>298</v>
      </c>
      <c r="C8346" s="5" t="s">
        <v>635</v>
      </c>
      <c r="D8346" t="s">
        <v>91</v>
      </c>
      <c r="E8346" t="s">
        <v>165</v>
      </c>
      <c r="F8346">
        <v>12.566000000000001</v>
      </c>
      <c r="G8346">
        <v>12.313000000000001</v>
      </c>
      <c r="H8346">
        <v>10.706</v>
      </c>
      <c r="I8346">
        <v>10.638</v>
      </c>
      <c r="J8346">
        <v>10.435</v>
      </c>
      <c r="K8346" s="4">
        <f>AVERAGE(Data[[#This Row],[2020 '[YR2020']]],Data[[#This Row],[2021 '[YR2021']]],Data[[#This Row],[2022 '[YR2022']]],Data[[#This Row],[2023 '[YR2023']]],Data[[#This Row],[2024 '[YR2024']]])</f>
        <v>11.3316</v>
      </c>
      <c r="L8346" s="4">
        <f>((J8346-F8346)/Data[[#This Row],[2020 '[YR2020']]])*100</f>
        <v>-16.958459334712717</v>
      </c>
    </row>
    <row r="8347" spans="1:12" x14ac:dyDescent="0.3">
      <c r="A8347" t="s">
        <v>297</v>
      </c>
      <c r="B8347" t="s">
        <v>298</v>
      </c>
      <c r="C8347" s="5" t="s">
        <v>635</v>
      </c>
      <c r="D8347" t="s">
        <v>92</v>
      </c>
      <c r="E8347" t="s">
        <v>166</v>
      </c>
      <c r="F8347">
        <v>15.191000000000001</v>
      </c>
      <c r="G8347">
        <v>14.877000000000001</v>
      </c>
      <c r="H8347">
        <v>13.268000000000001</v>
      </c>
      <c r="I8347">
        <v>13.186999999999999</v>
      </c>
      <c r="J8347">
        <v>12.962</v>
      </c>
      <c r="K8347" s="4">
        <f>AVERAGE(Data[[#This Row],[2020 '[YR2020']]],Data[[#This Row],[2021 '[YR2021']]],Data[[#This Row],[2022 '[YR2022']]],Data[[#This Row],[2023 '[YR2023']]],Data[[#This Row],[2024 '[YR2024']]])</f>
        <v>13.897</v>
      </c>
      <c r="L8347" s="4">
        <f>((J8347-F8347)/Data[[#This Row],[2020 '[YR2020']]])*100</f>
        <v>-14.67316174050425</v>
      </c>
    </row>
    <row r="8348" spans="1:12" x14ac:dyDescent="0.3">
      <c r="A8348" t="s">
        <v>297</v>
      </c>
      <c r="B8348" t="s">
        <v>298</v>
      </c>
      <c r="C8348" s="5" t="s">
        <v>635</v>
      </c>
      <c r="D8348" t="s">
        <v>93</v>
      </c>
      <c r="E8348" t="s">
        <v>167</v>
      </c>
      <c r="F8348">
        <v>54.356999999999999</v>
      </c>
      <c r="G8348">
        <v>51.424999999999997</v>
      </c>
      <c r="H8348">
        <v>48.325000000000003</v>
      </c>
      <c r="I8348">
        <v>48.133000000000003</v>
      </c>
      <c r="J8348">
        <v>47.935000000000002</v>
      </c>
      <c r="K8348" s="4">
        <f>AVERAGE(Data[[#This Row],[2020 '[YR2020']]],Data[[#This Row],[2021 '[YR2021']]],Data[[#This Row],[2022 '[YR2022']]],Data[[#This Row],[2023 '[YR2023']]],Data[[#This Row],[2024 '[YR2024']]])</f>
        <v>50.035000000000004</v>
      </c>
      <c r="L8348" s="4">
        <f>((J8348-F8348)/Data[[#This Row],[2020 '[YR2020']]])*100</f>
        <v>-11.814485714811335</v>
      </c>
    </row>
    <row r="8349" spans="1:12" x14ac:dyDescent="0.3">
      <c r="A8349" t="s">
        <v>297</v>
      </c>
      <c r="B8349" t="s">
        <v>298</v>
      </c>
      <c r="C8349" s="5" t="s">
        <v>635</v>
      </c>
      <c r="D8349" t="s">
        <v>94</v>
      </c>
      <c r="E8349" t="s">
        <v>168</v>
      </c>
      <c r="F8349">
        <v>32.207999999999998</v>
      </c>
      <c r="G8349">
        <v>30.904</v>
      </c>
      <c r="H8349">
        <v>28.152000000000001</v>
      </c>
      <c r="I8349">
        <v>28.082999999999998</v>
      </c>
      <c r="J8349">
        <v>27.846</v>
      </c>
      <c r="K8349" s="4">
        <f>AVERAGE(Data[[#This Row],[2020 '[YR2020']]],Data[[#This Row],[2021 '[YR2021']]],Data[[#This Row],[2022 '[YR2022']]],Data[[#This Row],[2023 '[YR2023']]],Data[[#This Row],[2024 '[YR2024']]])</f>
        <v>29.438599999999997</v>
      </c>
      <c r="L8349" s="4">
        <f>((J8349-F8349)/Data[[#This Row],[2020 '[YR2020']]])*100</f>
        <v>-13.543219076005958</v>
      </c>
    </row>
    <row r="8350" spans="1:12" x14ac:dyDescent="0.3">
      <c r="A8350" t="s">
        <v>297</v>
      </c>
      <c r="B8350" t="s">
        <v>298</v>
      </c>
      <c r="C8350" s="5" t="s">
        <v>635</v>
      </c>
      <c r="D8350" t="s">
        <v>95</v>
      </c>
      <c r="E8350" t="s">
        <v>169</v>
      </c>
      <c r="F8350">
        <v>36.165999999999997</v>
      </c>
      <c r="G8350">
        <v>34.579000000000001</v>
      </c>
      <c r="H8350">
        <v>31.788</v>
      </c>
      <c r="I8350">
        <v>31.707000000000001</v>
      </c>
      <c r="J8350">
        <v>31.477</v>
      </c>
      <c r="K8350" s="4">
        <f>AVERAGE(Data[[#This Row],[2020 '[YR2020']]],Data[[#This Row],[2021 '[YR2021']]],Data[[#This Row],[2022 '[YR2022']]],Data[[#This Row],[2023 '[YR2023']]],Data[[#This Row],[2024 '[YR2024']]])</f>
        <v>33.1434</v>
      </c>
      <c r="L8350" s="4">
        <f>((J8350-F8350)/Data[[#This Row],[2020 '[YR2020']]])*100</f>
        <v>-12.965215948681072</v>
      </c>
    </row>
    <row r="8351" spans="1:12" x14ac:dyDescent="0.3">
      <c r="A8351" t="s">
        <v>297</v>
      </c>
      <c r="B8351" t="s">
        <v>298</v>
      </c>
      <c r="C8351" s="5" t="s">
        <v>635</v>
      </c>
      <c r="D8351" t="s">
        <v>38</v>
      </c>
      <c r="E8351" t="s">
        <v>132</v>
      </c>
      <c r="F8351">
        <v>17.9517035025696</v>
      </c>
      <c r="G8351">
        <v>17.915568855004999</v>
      </c>
      <c r="H8351">
        <v>17.8989732895602</v>
      </c>
      <c r="I8351">
        <v>17.866212198862499</v>
      </c>
      <c r="J8351">
        <v>17.7775336225213</v>
      </c>
      <c r="K8351" s="4">
        <f>AVERAGE(Data[[#This Row],[2020 '[YR2020']]],Data[[#This Row],[2021 '[YR2021']]],Data[[#This Row],[2022 '[YR2022']]],Data[[#This Row],[2023 '[YR2023']]],Data[[#This Row],[2024 '[YR2024']]])</f>
        <v>17.88199829370372</v>
      </c>
      <c r="L8351" s="4">
        <f>((J8351-F8351)/Data[[#This Row],[2020 '[YR2020']]])*100</f>
        <v>-0.97021366258288189</v>
      </c>
    </row>
    <row r="8352" spans="1:12" x14ac:dyDescent="0.3">
      <c r="A8352" t="s">
        <v>297</v>
      </c>
      <c r="B8352" t="s">
        <v>298</v>
      </c>
      <c r="C8352" s="5" t="s">
        <v>635</v>
      </c>
      <c r="D8352" t="s">
        <v>85</v>
      </c>
      <c r="E8352" t="s">
        <v>174</v>
      </c>
      <c r="F8352">
        <v>39.438000000000002</v>
      </c>
      <c r="G8352">
        <v>38.920999999999999</v>
      </c>
      <c r="H8352">
        <v>38.674999999999997</v>
      </c>
      <c r="I8352">
        <v>38.860999999999997</v>
      </c>
      <c r="J8352">
        <v>38.787999999999997</v>
      </c>
      <c r="K8352" s="4">
        <f>AVERAGE(Data[[#This Row],[2020 '[YR2020']]],Data[[#This Row],[2021 '[YR2021']]],Data[[#This Row],[2022 '[YR2022']]],Data[[#This Row],[2023 '[YR2023']]],Data[[#This Row],[2024 '[YR2024']]])</f>
        <v>38.936599999999999</v>
      </c>
      <c r="L8352" s="4">
        <f>((J8352-F8352)/Data[[#This Row],[2020 '[YR2020']]])*100</f>
        <v>-1.6481566002332919</v>
      </c>
    </row>
    <row r="8353" spans="1:12" x14ac:dyDescent="0.3">
      <c r="A8353" t="s">
        <v>297</v>
      </c>
      <c r="B8353" t="s">
        <v>298</v>
      </c>
      <c r="C8353" s="5" t="s">
        <v>635</v>
      </c>
      <c r="D8353" t="s">
        <v>84</v>
      </c>
      <c r="E8353" t="s">
        <v>173</v>
      </c>
      <c r="F8353">
        <v>32.017000000000003</v>
      </c>
      <c r="G8353">
        <v>31.265999999999998</v>
      </c>
      <c r="H8353">
        <v>30.797000000000001</v>
      </c>
      <c r="I8353">
        <v>30.841000000000001</v>
      </c>
      <c r="J8353">
        <v>30.736999999999998</v>
      </c>
      <c r="K8353" s="4">
        <f>AVERAGE(Data[[#This Row],[2020 '[YR2020']]],Data[[#This Row],[2021 '[YR2021']]],Data[[#This Row],[2022 '[YR2022']]],Data[[#This Row],[2023 '[YR2023']]],Data[[#This Row],[2024 '[YR2024']]])</f>
        <v>31.131599999999999</v>
      </c>
      <c r="L8353" s="4">
        <f>((J8353-F8353)/Data[[#This Row],[2020 '[YR2020']]])*100</f>
        <v>-3.9978761283068516</v>
      </c>
    </row>
    <row r="8354" spans="1:12" x14ac:dyDescent="0.3">
      <c r="A8354" t="s">
        <v>297</v>
      </c>
      <c r="B8354" t="s">
        <v>298</v>
      </c>
      <c r="C8354" s="5" t="s">
        <v>635</v>
      </c>
      <c r="D8354" t="s">
        <v>83</v>
      </c>
      <c r="E8354" t="s">
        <v>172</v>
      </c>
      <c r="F8354">
        <v>47.170999999999999</v>
      </c>
      <c r="G8354">
        <v>46.872999999999998</v>
      </c>
      <c r="H8354">
        <v>46.832000000000001</v>
      </c>
      <c r="I8354">
        <v>47.133000000000003</v>
      </c>
      <c r="J8354">
        <v>47.09</v>
      </c>
      <c r="K8354" s="4">
        <f>AVERAGE(Data[[#This Row],[2020 '[YR2020']]],Data[[#This Row],[2021 '[YR2021']]],Data[[#This Row],[2022 '[YR2022']]],Data[[#This Row],[2023 '[YR2023']]],Data[[#This Row],[2024 '[YR2024']]])</f>
        <v>47.019800000000004</v>
      </c>
      <c r="L8354" s="4">
        <f>((J8354-F8354)/Data[[#This Row],[2020 '[YR2020']]])*100</f>
        <v>-0.17171567276503777</v>
      </c>
    </row>
    <row r="8355" spans="1:12" x14ac:dyDescent="0.3">
      <c r="A8355" t="s">
        <v>297</v>
      </c>
      <c r="B8355" t="s">
        <v>298</v>
      </c>
      <c r="C8355" s="5" t="s">
        <v>635</v>
      </c>
      <c r="D8355" t="s">
        <v>86</v>
      </c>
      <c r="E8355" t="s">
        <v>175</v>
      </c>
      <c r="F8355">
        <v>0.7</v>
      </c>
      <c r="G8355">
        <v>0.7</v>
      </c>
      <c r="H8355">
        <v>0.7</v>
      </c>
      <c r="I8355">
        <v>0.7</v>
      </c>
      <c r="J8355">
        <v>0.7</v>
      </c>
      <c r="K8355" s="4">
        <f>AVERAGE(Data[[#This Row],[2020 '[YR2020']]],Data[[#This Row],[2021 '[YR2021']]],Data[[#This Row],[2022 '[YR2022']]],Data[[#This Row],[2023 '[YR2023']]],Data[[#This Row],[2024 '[YR2024']]])</f>
        <v>0.7</v>
      </c>
      <c r="L8355" s="4">
        <f>((J8355-F8355)/Data[[#This Row],[2020 '[YR2020']]])*100</f>
        <v>0</v>
      </c>
    </row>
    <row r="8356" spans="1:12" x14ac:dyDescent="0.3">
      <c r="A8356" t="s">
        <v>297</v>
      </c>
      <c r="B8356" t="s">
        <v>298</v>
      </c>
      <c r="C8356" s="5" t="s">
        <v>635</v>
      </c>
      <c r="D8356" t="s">
        <v>76</v>
      </c>
      <c r="E8356" t="s">
        <v>161</v>
      </c>
      <c r="F8356">
        <v>11.2</v>
      </c>
      <c r="G8356">
        <v>11.2</v>
      </c>
      <c r="H8356">
        <v>11.2</v>
      </c>
      <c r="I8356">
        <v>10.8</v>
      </c>
      <c r="J8356">
        <v>9.6</v>
      </c>
      <c r="K8356" s="4">
        <f>AVERAGE(Data[[#This Row],[2020 '[YR2020']]],Data[[#This Row],[2021 '[YR2021']]],Data[[#This Row],[2022 '[YR2022']]],Data[[#This Row],[2023 '[YR2023']]],Data[[#This Row],[2024 '[YR2024']]])</f>
        <v>10.799999999999999</v>
      </c>
      <c r="L8356" s="4">
        <f>((J8356-F8356)/Data[[#This Row],[2020 '[YR2020']]])*100</f>
        <v>-14.285714285714283</v>
      </c>
    </row>
    <row r="8357" spans="1:12" x14ac:dyDescent="0.3">
      <c r="A8357" t="s">
        <v>297</v>
      </c>
      <c r="B8357" t="s">
        <v>298</v>
      </c>
      <c r="C8357" s="5" t="s">
        <v>635</v>
      </c>
      <c r="D8357" t="s">
        <v>77</v>
      </c>
      <c r="E8357" t="s">
        <v>147</v>
      </c>
      <c r="F8357">
        <v>21.3008207978027</v>
      </c>
      <c r="G8357">
        <v>21.281278407731701</v>
      </c>
      <c r="H8357">
        <v>21.300416475320301</v>
      </c>
      <c r="I8357">
        <v>21.300096667353401</v>
      </c>
      <c r="J8357">
        <v>21.2292903410628</v>
      </c>
      <c r="K8357" s="4">
        <f>AVERAGE(Data[[#This Row],[2020 '[YR2020']]],Data[[#This Row],[2021 '[YR2021']]],Data[[#This Row],[2022 '[YR2022']]],Data[[#This Row],[2023 '[YR2023']]],Data[[#This Row],[2024 '[YR2024']]])</f>
        <v>21.282380537854181</v>
      </c>
      <c r="L8357" s="4">
        <f>((J8357-F8357)/Data[[#This Row],[2020 '[YR2020']]])*100</f>
        <v>-0.33581080005742781</v>
      </c>
    </row>
    <row r="8358" spans="1:12" x14ac:dyDescent="0.3">
      <c r="A8358" t="s">
        <v>297</v>
      </c>
      <c r="B8358" t="s">
        <v>298</v>
      </c>
      <c r="C8358" s="5" t="s">
        <v>635</v>
      </c>
      <c r="D8358" t="s">
        <v>49</v>
      </c>
      <c r="E8358" t="s">
        <v>182</v>
      </c>
      <c r="F8358">
        <v>269050</v>
      </c>
      <c r="G8358">
        <v>211220</v>
      </c>
      <c r="H8358">
        <v>735142</v>
      </c>
      <c r="I8358">
        <v>757309</v>
      </c>
      <c r="J8358">
        <v>546494</v>
      </c>
      <c r="K8358" s="4">
        <f>AVERAGE(Data[[#This Row],[2020 '[YR2020']]],Data[[#This Row],[2021 '[YR2021']]],Data[[#This Row],[2022 '[YR2022']]],Data[[#This Row],[2023 '[YR2023']]],Data[[#This Row],[2024 '[YR2024']]])</f>
        <v>503843</v>
      </c>
      <c r="L8358" s="4">
        <f>((J8358-F8358)/Data[[#This Row],[2020 '[YR2020']]])*100</f>
        <v>103.11986619587437</v>
      </c>
    </row>
    <row r="8359" spans="1:12" x14ac:dyDescent="0.3">
      <c r="A8359" t="s">
        <v>297</v>
      </c>
      <c r="B8359" t="s">
        <v>298</v>
      </c>
      <c r="C8359" s="5" t="s">
        <v>635</v>
      </c>
      <c r="D8359" t="s">
        <v>60</v>
      </c>
      <c r="E8359" t="s">
        <v>192</v>
      </c>
      <c r="F8359">
        <v>2392045</v>
      </c>
      <c r="G8359">
        <v>2439814</v>
      </c>
      <c r="H8359">
        <v>2502761</v>
      </c>
      <c r="I8359">
        <v>2584771</v>
      </c>
      <c r="J8359">
        <v>2685361</v>
      </c>
      <c r="K8359" s="4">
        <f>AVERAGE(Data[[#This Row],[2020 '[YR2020']]],Data[[#This Row],[2021 '[YR2021']]],Data[[#This Row],[2022 '[YR2022']]],Data[[#This Row],[2023 '[YR2023']]],Data[[#This Row],[2024 '[YR2024']]])</f>
        <v>2520950.4</v>
      </c>
      <c r="L8359" s="4">
        <f>((J8359-F8359)/Data[[#This Row],[2020 '[YR2020']]])*100</f>
        <v>12.262143897794566</v>
      </c>
    </row>
    <row r="8360" spans="1:12" x14ac:dyDescent="0.3">
      <c r="A8360" t="s">
        <v>297</v>
      </c>
      <c r="B8360" t="s">
        <v>298</v>
      </c>
      <c r="C8360" s="5" t="s">
        <v>635</v>
      </c>
      <c r="D8360" t="s">
        <v>61</v>
      </c>
      <c r="E8360" t="s">
        <v>188</v>
      </c>
      <c r="F8360">
        <v>20.484798929466699</v>
      </c>
      <c r="G8360">
        <v>20.0990199333222</v>
      </c>
      <c r="H8360">
        <v>19.627110458955102</v>
      </c>
      <c r="I8360">
        <v>19.0822267306695</v>
      </c>
      <c r="J8360">
        <v>18.751136874882899</v>
      </c>
      <c r="K8360" s="4">
        <f>AVERAGE(Data[[#This Row],[2020 '[YR2020']]],Data[[#This Row],[2021 '[YR2021']]],Data[[#This Row],[2022 '[YR2022']]],Data[[#This Row],[2023 '[YR2023']]],Data[[#This Row],[2024 '[YR2024']]])</f>
        <v>19.608858585459281</v>
      </c>
      <c r="L8360" s="4">
        <f>((J8360-F8360)/Data[[#This Row],[2020 '[YR2020']]])*100</f>
        <v>-8.463163639307119</v>
      </c>
    </row>
    <row r="8361" spans="1:12" x14ac:dyDescent="0.3">
      <c r="A8361" t="s">
        <v>297</v>
      </c>
      <c r="B8361" t="s">
        <v>298</v>
      </c>
      <c r="C8361" s="5" t="s">
        <v>635</v>
      </c>
      <c r="D8361" t="s">
        <v>43</v>
      </c>
      <c r="E8361" t="s">
        <v>185</v>
      </c>
      <c r="F8361">
        <v>0.2</v>
      </c>
      <c r="G8361">
        <v>0.2</v>
      </c>
      <c r="H8361">
        <v>0.2</v>
      </c>
      <c r="I8361">
        <v>0.2</v>
      </c>
      <c r="J8361">
        <v>0.2</v>
      </c>
      <c r="K8361" s="4">
        <f>AVERAGE(Data[[#This Row],[2020 '[YR2020']]],Data[[#This Row],[2021 '[YR2021']]],Data[[#This Row],[2022 '[YR2022']]],Data[[#This Row],[2023 '[YR2023']]],Data[[#This Row],[2024 '[YR2024']]])</f>
        <v>0.2</v>
      </c>
      <c r="L8361" s="4">
        <f>((J8361-F8361)/Data[[#This Row],[2020 '[YR2020']]])*100</f>
        <v>0</v>
      </c>
    </row>
    <row r="8362" spans="1:12" x14ac:dyDescent="0.3">
      <c r="A8362" t="s">
        <v>297</v>
      </c>
      <c r="B8362" t="s">
        <v>298</v>
      </c>
      <c r="C8362" s="5" t="s">
        <v>635</v>
      </c>
      <c r="D8362" t="s">
        <v>63</v>
      </c>
      <c r="E8362" t="s">
        <v>190</v>
      </c>
      <c r="F8362">
        <v>26.816071827886599</v>
      </c>
      <c r="G8362">
        <v>26.843627621436401</v>
      </c>
      <c r="H8362">
        <v>26.7053548203017</v>
      </c>
      <c r="I8362">
        <v>26.409512879269101</v>
      </c>
      <c r="J8362">
        <v>26.355438143118199</v>
      </c>
      <c r="K8362" s="4">
        <f>AVERAGE(Data[[#This Row],[2020 '[YR2020']]],Data[[#This Row],[2021 '[YR2021']]],Data[[#This Row],[2022 '[YR2022']]],Data[[#This Row],[2023 '[YR2023']]],Data[[#This Row],[2024 '[YR2024']]])</f>
        <v>26.626001058402398</v>
      </c>
      <c r="L8362" s="4">
        <f>((J8362-F8362)/Data[[#This Row],[2020 '[YR2020']]])*100</f>
        <v>-1.717752278278794</v>
      </c>
    </row>
    <row r="8363" spans="1:12" x14ac:dyDescent="0.3">
      <c r="A8363" t="s">
        <v>297</v>
      </c>
      <c r="B8363" t="s">
        <v>298</v>
      </c>
      <c r="C8363" s="5" t="s">
        <v>635</v>
      </c>
      <c r="D8363" t="s">
        <v>68</v>
      </c>
      <c r="E8363" t="s">
        <v>153</v>
      </c>
      <c r="F8363">
        <v>10.8</v>
      </c>
      <c r="G8363">
        <v>10.6</v>
      </c>
      <c r="H8363">
        <v>10.6</v>
      </c>
      <c r="I8363">
        <v>10.7</v>
      </c>
      <c r="J8363">
        <v>11</v>
      </c>
      <c r="K8363" s="4">
        <f>AVERAGE(Data[[#This Row],[2020 '[YR2020']]],Data[[#This Row],[2021 '[YR2021']]],Data[[#This Row],[2022 '[YR2022']]],Data[[#This Row],[2023 '[YR2023']]],Data[[#This Row],[2024 '[YR2024']]])</f>
        <v>10.74</v>
      </c>
      <c r="L8363" s="4">
        <f>((J8363-F8363)/Data[[#This Row],[2020 '[YR2020']]])*100</f>
        <v>1.8518518518518452</v>
      </c>
    </row>
    <row r="8364" spans="1:12" x14ac:dyDescent="0.3">
      <c r="A8364" t="s">
        <v>297</v>
      </c>
      <c r="B8364" t="s">
        <v>298</v>
      </c>
      <c r="C8364" s="5" t="s">
        <v>635</v>
      </c>
      <c r="D8364" t="s">
        <v>71</v>
      </c>
      <c r="E8364" t="s">
        <v>156</v>
      </c>
      <c r="F8364">
        <v>25.1</v>
      </c>
      <c r="G8364">
        <v>24.6</v>
      </c>
      <c r="H8364">
        <v>24.2</v>
      </c>
      <c r="I8364">
        <v>23.8</v>
      </c>
      <c r="J8364">
        <v>23.5</v>
      </c>
      <c r="K8364" s="4">
        <f>AVERAGE(Data[[#This Row],[2020 '[YR2020']]],Data[[#This Row],[2021 '[YR2021']]],Data[[#This Row],[2022 '[YR2022']]],Data[[#This Row],[2023 '[YR2023']]],Data[[#This Row],[2024 '[YR2024']]])</f>
        <v>24.240000000000002</v>
      </c>
      <c r="L8364" s="4">
        <f>((J8364-F8364)/Data[[#This Row],[2020 '[YR2020']]])*100</f>
        <v>-6.3745019920318775</v>
      </c>
    </row>
    <row r="8365" spans="1:12" x14ac:dyDescent="0.3">
      <c r="A8365" t="s">
        <v>297</v>
      </c>
      <c r="B8365" t="s">
        <v>298</v>
      </c>
      <c r="C8365" s="5" t="s">
        <v>635</v>
      </c>
      <c r="D8365" t="s">
        <v>62</v>
      </c>
      <c r="E8365" t="s">
        <v>189</v>
      </c>
      <c r="F8365">
        <v>5644630</v>
      </c>
      <c r="G8365">
        <v>5805965</v>
      </c>
      <c r="H8365">
        <v>5998603</v>
      </c>
      <c r="I8365">
        <v>6231225</v>
      </c>
      <c r="J8365">
        <v>6502614</v>
      </c>
      <c r="K8365" s="4">
        <f>AVERAGE(Data[[#This Row],[2020 '[YR2020']]],Data[[#This Row],[2021 '[YR2021']]],Data[[#This Row],[2022 '[YR2022']]],Data[[#This Row],[2023 '[YR2023']]],Data[[#This Row],[2024 '[YR2024']]])</f>
        <v>6036607.4000000004</v>
      </c>
      <c r="L8365" s="4">
        <f>((J8365-F8365)/Data[[#This Row],[2020 '[YR2020']]])*100</f>
        <v>15.20000425182873</v>
      </c>
    </row>
    <row r="8366" spans="1:12" x14ac:dyDescent="0.3">
      <c r="A8366" t="s">
        <v>387</v>
      </c>
      <c r="B8366" t="s">
        <v>388</v>
      </c>
      <c r="C8366" s="5" t="s">
        <v>635</v>
      </c>
      <c r="D8366" t="s">
        <v>85</v>
      </c>
      <c r="E8366" t="s">
        <v>174</v>
      </c>
      <c r="F8366">
        <v>37.414000000000001</v>
      </c>
      <c r="G8366">
        <v>36.905000000000001</v>
      </c>
      <c r="H8366">
        <v>36.572000000000003</v>
      </c>
      <c r="I8366">
        <v>36.433999999999997</v>
      </c>
      <c r="J8366">
        <v>36.401000000000003</v>
      </c>
      <c r="K8366" s="4">
        <f>AVERAGE(Data[[#This Row],[2020 '[YR2020']]],Data[[#This Row],[2021 '[YR2021']]],Data[[#This Row],[2022 '[YR2022']]],Data[[#This Row],[2023 '[YR2023']]],Data[[#This Row],[2024 '[YR2024']]])</f>
        <v>36.745199999999997</v>
      </c>
      <c r="L8366" s="4">
        <f>((J8366-F8366)/Data[[#This Row],[2020 '[YR2020']]])*100</f>
        <v>-2.7075426311006523</v>
      </c>
    </row>
    <row r="8367" spans="1:12" x14ac:dyDescent="0.3">
      <c r="A8367" t="s">
        <v>387</v>
      </c>
      <c r="B8367" t="s">
        <v>388</v>
      </c>
      <c r="C8367" s="5" t="s">
        <v>635</v>
      </c>
      <c r="D8367" t="s">
        <v>95</v>
      </c>
      <c r="E8367" t="s">
        <v>169</v>
      </c>
      <c r="F8367">
        <v>29.030999999999999</v>
      </c>
      <c r="G8367">
        <v>27.78</v>
      </c>
      <c r="H8367">
        <v>26.745999999999999</v>
      </c>
      <c r="I8367">
        <v>26.835999999999999</v>
      </c>
      <c r="J8367">
        <v>27.058</v>
      </c>
      <c r="K8367" s="4">
        <f>AVERAGE(Data[[#This Row],[2020 '[YR2020']]],Data[[#This Row],[2021 '[YR2021']]],Data[[#This Row],[2022 '[YR2022']]],Data[[#This Row],[2023 '[YR2023']]],Data[[#This Row],[2024 '[YR2024']]])</f>
        <v>27.490199999999998</v>
      </c>
      <c r="L8367" s="4">
        <f>((J8367-F8367)/Data[[#This Row],[2020 '[YR2020']]])*100</f>
        <v>-6.7961833901691264</v>
      </c>
    </row>
    <row r="8368" spans="1:12" x14ac:dyDescent="0.3">
      <c r="A8368" t="s">
        <v>387</v>
      </c>
      <c r="B8368" t="s">
        <v>388</v>
      </c>
      <c r="C8368" s="5" t="s">
        <v>635</v>
      </c>
      <c r="D8368" t="s">
        <v>94</v>
      </c>
      <c r="E8368" t="s">
        <v>168</v>
      </c>
      <c r="F8368">
        <v>31.844999999999999</v>
      </c>
      <c r="G8368">
        <v>30.254999999999999</v>
      </c>
      <c r="H8368">
        <v>29.684999999999999</v>
      </c>
      <c r="I8368">
        <v>29.74</v>
      </c>
      <c r="J8368">
        <v>30.001999999999999</v>
      </c>
      <c r="K8368" s="4">
        <f>AVERAGE(Data[[#This Row],[2020 '[YR2020']]],Data[[#This Row],[2021 '[YR2021']]],Data[[#This Row],[2022 '[YR2022']]],Data[[#This Row],[2023 '[YR2023']]],Data[[#This Row],[2024 '[YR2024']]])</f>
        <v>30.305399999999999</v>
      </c>
      <c r="L8368" s="4">
        <f>((J8368-F8368)/Data[[#This Row],[2020 '[YR2020']]])*100</f>
        <v>-5.7874077563196735</v>
      </c>
    </row>
    <row r="8369" spans="1:12" x14ac:dyDescent="0.3">
      <c r="A8369" t="s">
        <v>387</v>
      </c>
      <c r="B8369" t="s">
        <v>388</v>
      </c>
      <c r="C8369" s="5" t="s">
        <v>635</v>
      </c>
      <c r="D8369" t="s">
        <v>93</v>
      </c>
      <c r="E8369" t="s">
        <v>167</v>
      </c>
      <c r="F8369">
        <v>25.460999999999999</v>
      </c>
      <c r="G8369">
        <v>24.658999999999999</v>
      </c>
      <c r="H8369">
        <v>22.994</v>
      </c>
      <c r="I8369">
        <v>23.105</v>
      </c>
      <c r="J8369">
        <v>23.260999999999999</v>
      </c>
      <c r="K8369" s="4">
        <f>AVERAGE(Data[[#This Row],[2020 '[YR2020']]],Data[[#This Row],[2021 '[YR2021']]],Data[[#This Row],[2022 '[YR2022']]],Data[[#This Row],[2023 '[YR2023']]],Data[[#This Row],[2024 '[YR2024']]])</f>
        <v>23.896000000000001</v>
      </c>
      <c r="L8369" s="4">
        <f>((J8369-F8369)/Data[[#This Row],[2020 '[YR2020']]])*100</f>
        <v>-8.6406661168060932</v>
      </c>
    </row>
    <row r="8370" spans="1:12" x14ac:dyDescent="0.3">
      <c r="A8370" t="s">
        <v>387</v>
      </c>
      <c r="B8370" t="s">
        <v>388</v>
      </c>
      <c r="C8370" s="5" t="s">
        <v>635</v>
      </c>
      <c r="D8370" t="s">
        <v>92</v>
      </c>
      <c r="E8370" t="s">
        <v>166</v>
      </c>
      <c r="F8370">
        <v>12.321</v>
      </c>
      <c r="G8370">
        <v>12.333</v>
      </c>
      <c r="H8370">
        <v>11.634</v>
      </c>
      <c r="I8370">
        <v>11.545999999999999</v>
      </c>
      <c r="J8370">
        <v>11.635</v>
      </c>
      <c r="K8370" s="4">
        <f>AVERAGE(Data[[#This Row],[2020 '[YR2020']]],Data[[#This Row],[2021 '[YR2021']]],Data[[#This Row],[2022 '[YR2022']]],Data[[#This Row],[2023 '[YR2023']]],Data[[#This Row],[2024 '[YR2024']]])</f>
        <v>11.893799999999999</v>
      </c>
      <c r="L8370" s="4">
        <f>((J8370-F8370)/Data[[#This Row],[2020 '[YR2020']]])*100</f>
        <v>-5.5677298920542162</v>
      </c>
    </row>
    <row r="8371" spans="1:12" x14ac:dyDescent="0.3">
      <c r="A8371" t="s">
        <v>387</v>
      </c>
      <c r="B8371" t="s">
        <v>388</v>
      </c>
      <c r="C8371" s="5" t="s">
        <v>635</v>
      </c>
      <c r="D8371" t="s">
        <v>91</v>
      </c>
      <c r="E8371" t="s">
        <v>165</v>
      </c>
      <c r="F8371">
        <v>13.259</v>
      </c>
      <c r="G8371">
        <v>13.125</v>
      </c>
      <c r="H8371">
        <v>12.356</v>
      </c>
      <c r="I8371">
        <v>12.263</v>
      </c>
      <c r="J8371">
        <v>12.337</v>
      </c>
      <c r="K8371" s="4">
        <f>AVERAGE(Data[[#This Row],[2020 '[YR2020']]],Data[[#This Row],[2021 '[YR2021']]],Data[[#This Row],[2022 '[YR2022']]],Data[[#This Row],[2023 '[YR2023']]],Data[[#This Row],[2024 '[YR2024']]])</f>
        <v>12.668000000000001</v>
      </c>
      <c r="L8371" s="4">
        <f>((J8371-F8371)/Data[[#This Row],[2020 '[YR2020']]])*100</f>
        <v>-6.9537672524323151</v>
      </c>
    </row>
    <row r="8372" spans="1:12" x14ac:dyDescent="0.3">
      <c r="A8372" t="s">
        <v>387</v>
      </c>
      <c r="B8372" t="s">
        <v>388</v>
      </c>
      <c r="C8372" s="5" t="s">
        <v>635</v>
      </c>
      <c r="D8372" t="s">
        <v>90</v>
      </c>
      <c r="E8372" t="s">
        <v>164</v>
      </c>
      <c r="F8372">
        <v>10.885</v>
      </c>
      <c r="G8372">
        <v>11.135999999999999</v>
      </c>
      <c r="H8372">
        <v>10.539</v>
      </c>
      <c r="I8372">
        <v>10.462</v>
      </c>
      <c r="J8372">
        <v>10.577</v>
      </c>
      <c r="K8372" s="4">
        <f>AVERAGE(Data[[#This Row],[2020 '[YR2020']]],Data[[#This Row],[2021 '[YR2021']]],Data[[#This Row],[2022 '[YR2022']]],Data[[#This Row],[2023 '[YR2023']]],Data[[#This Row],[2024 '[YR2024']]])</f>
        <v>10.719800000000001</v>
      </c>
      <c r="L8372" s="4">
        <f>((J8372-F8372)/Data[[#This Row],[2020 '[YR2020']]])*100</f>
        <v>-2.8295819935691302</v>
      </c>
    </row>
    <row r="8373" spans="1:12" x14ac:dyDescent="0.3">
      <c r="A8373" t="s">
        <v>387</v>
      </c>
      <c r="B8373" t="s">
        <v>388</v>
      </c>
      <c r="C8373" s="5" t="s">
        <v>635</v>
      </c>
      <c r="D8373" t="s">
        <v>87</v>
      </c>
      <c r="E8373" t="s">
        <v>176</v>
      </c>
      <c r="F8373">
        <v>22.3</v>
      </c>
      <c r="G8373">
        <v>22.3</v>
      </c>
      <c r="H8373">
        <v>22.3</v>
      </c>
      <c r="I8373">
        <v>22.3</v>
      </c>
      <c r="J8373">
        <v>22.6</v>
      </c>
      <c r="K8373" s="4">
        <f>AVERAGE(Data[[#This Row],[2020 '[YR2020']]],Data[[#This Row],[2021 '[YR2021']]],Data[[#This Row],[2022 '[YR2022']]],Data[[#This Row],[2023 '[YR2023']]],Data[[#This Row],[2024 '[YR2024']]])</f>
        <v>22.360000000000003</v>
      </c>
      <c r="L8373" s="4">
        <f>((J8373-F8373)/Data[[#This Row],[2020 '[YR2020']]])*100</f>
        <v>1.345291479820631</v>
      </c>
    </row>
    <row r="8374" spans="1:12" x14ac:dyDescent="0.3">
      <c r="A8374" t="s">
        <v>387</v>
      </c>
      <c r="B8374" t="s">
        <v>388</v>
      </c>
      <c r="C8374" s="5" t="s">
        <v>635</v>
      </c>
      <c r="D8374" t="s">
        <v>86</v>
      </c>
      <c r="E8374" t="s">
        <v>175</v>
      </c>
      <c r="F8374">
        <v>22.3</v>
      </c>
      <c r="G8374">
        <v>22.3</v>
      </c>
      <c r="H8374">
        <v>22.3</v>
      </c>
      <c r="I8374">
        <v>22.3</v>
      </c>
      <c r="J8374">
        <v>22.6</v>
      </c>
      <c r="K8374" s="4">
        <f>AVERAGE(Data[[#This Row],[2020 '[YR2020']]],Data[[#This Row],[2021 '[YR2021']]],Data[[#This Row],[2022 '[YR2022']]],Data[[#This Row],[2023 '[YR2023']]],Data[[#This Row],[2024 '[YR2024']]])</f>
        <v>22.360000000000003</v>
      </c>
      <c r="L8374" s="4">
        <f>((J8374-F8374)/Data[[#This Row],[2020 '[YR2020']]])*100</f>
        <v>1.345291479820631</v>
      </c>
    </row>
    <row r="8375" spans="1:12" x14ac:dyDescent="0.3">
      <c r="A8375" t="s">
        <v>387</v>
      </c>
      <c r="B8375" t="s">
        <v>388</v>
      </c>
      <c r="C8375" s="5" t="s">
        <v>635</v>
      </c>
      <c r="D8375" t="s">
        <v>84</v>
      </c>
      <c r="E8375" t="s">
        <v>173</v>
      </c>
      <c r="F8375">
        <v>26.138000000000002</v>
      </c>
      <c r="G8375">
        <v>25.684000000000001</v>
      </c>
      <c r="H8375">
        <v>25.309000000000001</v>
      </c>
      <c r="I8375">
        <v>25.300999999999998</v>
      </c>
      <c r="J8375">
        <v>25.283999999999999</v>
      </c>
      <c r="K8375" s="4">
        <f>AVERAGE(Data[[#This Row],[2020 '[YR2020']]],Data[[#This Row],[2021 '[YR2021']]],Data[[#This Row],[2022 '[YR2022']]],Data[[#This Row],[2023 '[YR2023']]],Data[[#This Row],[2024 '[YR2024']]])</f>
        <v>25.543200000000002</v>
      </c>
      <c r="L8375" s="4">
        <f>((J8375-F8375)/Data[[#This Row],[2020 '[YR2020']]])*100</f>
        <v>-3.2672737011248092</v>
      </c>
    </row>
    <row r="8376" spans="1:12" x14ac:dyDescent="0.3">
      <c r="A8376" t="s">
        <v>387</v>
      </c>
      <c r="B8376" t="s">
        <v>388</v>
      </c>
      <c r="C8376" s="5" t="s">
        <v>635</v>
      </c>
      <c r="D8376" t="s">
        <v>13</v>
      </c>
      <c r="E8376" t="s">
        <v>118</v>
      </c>
      <c r="F8376">
        <v>17.983000000000001</v>
      </c>
      <c r="G8376">
        <v>18.292000000000002</v>
      </c>
      <c r="H8376">
        <v>18.236999999999998</v>
      </c>
      <c r="I8376">
        <v>17.885000000000002</v>
      </c>
      <c r="J8376">
        <v>17.79</v>
      </c>
      <c r="K8376" s="4">
        <f>AVERAGE(Data[[#This Row],[2020 '[YR2020']]],Data[[#This Row],[2021 '[YR2021']]],Data[[#This Row],[2022 '[YR2022']]],Data[[#This Row],[2023 '[YR2023']]],Data[[#This Row],[2024 '[YR2024']]])</f>
        <v>18.037400000000002</v>
      </c>
      <c r="L8376" s="4">
        <f>((J8376-F8376)/Data[[#This Row],[2020 '[YR2020']]])*100</f>
        <v>-1.0732358338430816</v>
      </c>
    </row>
    <row r="8377" spans="1:12" x14ac:dyDescent="0.3">
      <c r="A8377" t="s">
        <v>387</v>
      </c>
      <c r="B8377" t="s">
        <v>388</v>
      </c>
      <c r="C8377" s="5" t="s">
        <v>635</v>
      </c>
      <c r="D8377" t="s">
        <v>82</v>
      </c>
      <c r="E8377" t="s">
        <v>151</v>
      </c>
      <c r="F8377">
        <v>409960952.89759099</v>
      </c>
      <c r="G8377">
        <v>531570212.88122803</v>
      </c>
      <c r="H8377">
        <v>685324276.33879006</v>
      </c>
      <c r="I8377">
        <v>748281319.76308501</v>
      </c>
      <c r="J8377">
        <v>970651649.26762795</v>
      </c>
      <c r="K8377" s="4">
        <f>AVERAGE(Data[[#This Row],[2020 '[YR2020']]],Data[[#This Row],[2021 '[YR2021']]],Data[[#This Row],[2022 '[YR2022']]],Data[[#This Row],[2023 '[YR2023']]],Data[[#This Row],[2024 '[YR2024']]])</f>
        <v>669157682.22966444</v>
      </c>
      <c r="L8377" s="4">
        <f>((J8377-F8377)/Data[[#This Row],[2020 '[YR2020']]])*100</f>
        <v>136.7668536252277</v>
      </c>
    </row>
    <row r="8378" spans="1:12" x14ac:dyDescent="0.3">
      <c r="A8378" t="s">
        <v>387</v>
      </c>
      <c r="B8378" t="s">
        <v>388</v>
      </c>
      <c r="C8378" s="5" t="s">
        <v>635</v>
      </c>
      <c r="D8378" t="s">
        <v>32</v>
      </c>
      <c r="E8378" t="s">
        <v>125</v>
      </c>
      <c r="F8378">
        <v>31.106000000000002</v>
      </c>
      <c r="G8378">
        <v>31.669</v>
      </c>
      <c r="H8378">
        <v>31.646000000000001</v>
      </c>
      <c r="I8378">
        <v>31.742999999999999</v>
      </c>
      <c r="J8378">
        <v>31.77</v>
      </c>
      <c r="K8378" s="4">
        <f>AVERAGE(Data[[#This Row],[2020 '[YR2020']]],Data[[#This Row],[2021 '[YR2021']]],Data[[#This Row],[2022 '[YR2022']]],Data[[#This Row],[2023 '[YR2023']]],Data[[#This Row],[2024 '[YR2024']]])</f>
        <v>31.5868</v>
      </c>
      <c r="L8378" s="4">
        <f>((J8378-F8378)/Data[[#This Row],[2020 '[YR2020']]])*100</f>
        <v>2.1346364045521695</v>
      </c>
    </row>
    <row r="8379" spans="1:12" x14ac:dyDescent="0.3">
      <c r="A8379" t="s">
        <v>387</v>
      </c>
      <c r="B8379" t="s">
        <v>388</v>
      </c>
      <c r="C8379" s="5" t="s">
        <v>635</v>
      </c>
      <c r="D8379" t="s">
        <v>31</v>
      </c>
      <c r="E8379" t="s">
        <v>123</v>
      </c>
      <c r="F8379">
        <v>25.338999999999999</v>
      </c>
      <c r="G8379">
        <v>25.329000000000001</v>
      </c>
      <c r="H8379">
        <v>24.896000000000001</v>
      </c>
      <c r="I8379">
        <v>24.446000000000002</v>
      </c>
      <c r="J8379">
        <v>24.39</v>
      </c>
      <c r="K8379" s="4">
        <f>AVERAGE(Data[[#This Row],[2020 '[YR2020']]],Data[[#This Row],[2021 '[YR2021']]],Data[[#This Row],[2022 '[YR2022']]],Data[[#This Row],[2023 '[YR2023']]],Data[[#This Row],[2024 '[YR2024']]])</f>
        <v>24.88</v>
      </c>
      <c r="L8379" s="4">
        <f>((J8379-F8379)/Data[[#This Row],[2020 '[YR2020']]])*100</f>
        <v>-3.7452148861438812</v>
      </c>
    </row>
    <row r="8380" spans="1:12" x14ac:dyDescent="0.3">
      <c r="A8380" t="s">
        <v>387</v>
      </c>
      <c r="B8380" t="s">
        <v>388</v>
      </c>
      <c r="C8380" s="5" t="s">
        <v>635</v>
      </c>
      <c r="D8380" t="s">
        <v>30</v>
      </c>
      <c r="E8380" t="s">
        <v>122</v>
      </c>
      <c r="F8380">
        <v>29.3</v>
      </c>
      <c r="G8380">
        <v>29.207999999999998</v>
      </c>
      <c r="H8380">
        <v>28.783000000000001</v>
      </c>
      <c r="I8380">
        <v>28.262</v>
      </c>
      <c r="J8380">
        <v>28.167000000000002</v>
      </c>
      <c r="K8380" s="4">
        <f>AVERAGE(Data[[#This Row],[2020 '[YR2020']]],Data[[#This Row],[2021 '[YR2021']]],Data[[#This Row],[2022 '[YR2022']]],Data[[#This Row],[2023 '[YR2023']]],Data[[#This Row],[2024 '[YR2024']]])</f>
        <v>28.744</v>
      </c>
      <c r="L8380" s="4">
        <f>((J8380-F8380)/Data[[#This Row],[2020 '[YR2020']]])*100</f>
        <v>-3.8668941979522158</v>
      </c>
    </row>
    <row r="8381" spans="1:12" x14ac:dyDescent="0.3">
      <c r="A8381" t="s">
        <v>387</v>
      </c>
      <c r="B8381" t="s">
        <v>388</v>
      </c>
      <c r="C8381" s="5" t="s">
        <v>635</v>
      </c>
      <c r="D8381" t="s">
        <v>29</v>
      </c>
      <c r="E8381" t="s">
        <v>121</v>
      </c>
      <c r="F8381">
        <v>21.629000000000001</v>
      </c>
      <c r="G8381">
        <v>21.693999999999999</v>
      </c>
      <c r="H8381">
        <v>21.234999999999999</v>
      </c>
      <c r="I8381">
        <v>20.83</v>
      </c>
      <c r="J8381">
        <v>20.792999999999999</v>
      </c>
      <c r="K8381" s="4">
        <f>AVERAGE(Data[[#This Row],[2020 '[YR2020']]],Data[[#This Row],[2021 '[YR2021']]],Data[[#This Row],[2022 '[YR2022']]],Data[[#This Row],[2023 '[YR2023']]],Data[[#This Row],[2024 '[YR2024']]])</f>
        <v>21.236199999999997</v>
      </c>
      <c r="L8381" s="4">
        <f>((J8381-F8381)/Data[[#This Row],[2020 '[YR2020']]])*100</f>
        <v>-3.8651810069813766</v>
      </c>
    </row>
    <row r="8382" spans="1:12" x14ac:dyDescent="0.3">
      <c r="A8382" t="s">
        <v>387</v>
      </c>
      <c r="B8382" t="s">
        <v>388</v>
      </c>
      <c r="C8382" s="5" t="s">
        <v>635</v>
      </c>
      <c r="D8382" t="s">
        <v>26</v>
      </c>
      <c r="E8382" t="s">
        <v>137</v>
      </c>
      <c r="F8382">
        <v>3125470481.75911</v>
      </c>
      <c r="G8382">
        <v>4258314133.1340499</v>
      </c>
      <c r="H8382">
        <v>5260967405.3987904</v>
      </c>
      <c r="I8382">
        <v>5931437287.8630896</v>
      </c>
      <c r="J8382">
        <v>6906919389.1426296</v>
      </c>
      <c r="K8382" s="4">
        <f>AVERAGE(Data[[#This Row],[2020 '[YR2020']]],Data[[#This Row],[2021 '[YR2021']]],Data[[#This Row],[2022 '[YR2022']]],Data[[#This Row],[2023 '[YR2023']]],Data[[#This Row],[2024 '[YR2024']]])</f>
        <v>5096621739.4595337</v>
      </c>
      <c r="L8382" s="4">
        <f>((J8382-F8382)/Data[[#This Row],[2020 '[YR2020']]])*100</f>
        <v>120.98814976666186</v>
      </c>
    </row>
    <row r="8383" spans="1:12" x14ac:dyDescent="0.3">
      <c r="A8383" t="s">
        <v>387</v>
      </c>
      <c r="B8383" t="s">
        <v>388</v>
      </c>
      <c r="C8383" s="5" t="s">
        <v>635</v>
      </c>
      <c r="D8383" t="s">
        <v>23</v>
      </c>
      <c r="E8383" t="s">
        <v>113</v>
      </c>
      <c r="F8383">
        <v>2715509528.8615198</v>
      </c>
      <c r="G8383">
        <v>3726743920.25282</v>
      </c>
      <c r="H8383">
        <v>4575643129.0600004</v>
      </c>
      <c r="I8383">
        <v>5183155968.1000004</v>
      </c>
      <c r="J8383">
        <v>5936267739.875</v>
      </c>
      <c r="K8383" s="4">
        <f>AVERAGE(Data[[#This Row],[2020 '[YR2020']]],Data[[#This Row],[2021 '[YR2021']]],Data[[#This Row],[2022 '[YR2022']]],Data[[#This Row],[2023 '[YR2023']]],Data[[#This Row],[2024 '[YR2024']]])</f>
        <v>4427464057.2298679</v>
      </c>
      <c r="L8383" s="4">
        <f>((J8383-F8383)/Data[[#This Row],[2020 '[YR2020']]])*100</f>
        <v>118.60603605997238</v>
      </c>
    </row>
    <row r="8384" spans="1:12" x14ac:dyDescent="0.3">
      <c r="A8384" t="s">
        <v>387</v>
      </c>
      <c r="B8384" t="s">
        <v>388</v>
      </c>
      <c r="C8384" s="5" t="s">
        <v>635</v>
      </c>
      <c r="D8384" t="s">
        <v>22</v>
      </c>
      <c r="E8384" t="s">
        <v>112</v>
      </c>
      <c r="F8384">
        <v>1270628872</v>
      </c>
      <c r="G8384">
        <v>2014509975</v>
      </c>
      <c r="H8384">
        <v>1615472355</v>
      </c>
      <c r="I8384">
        <v>1861478563</v>
      </c>
      <c r="J8384">
        <v>1422920504</v>
      </c>
      <c r="K8384" s="4">
        <f>AVERAGE(Data[[#This Row],[2020 '[YR2020']]],Data[[#This Row],[2021 '[YR2021']]],Data[[#This Row],[2022 '[YR2022']]],Data[[#This Row],[2023 '[YR2023']]],Data[[#This Row],[2024 '[YR2024']]])</f>
        <v>1637002053.8</v>
      </c>
      <c r="L8384" s="4">
        <f>((J8384-F8384)/Data[[#This Row],[2020 '[YR2020']]])*100</f>
        <v>11.985532153089624</v>
      </c>
    </row>
    <row r="8385" spans="1:12" x14ac:dyDescent="0.3">
      <c r="A8385" t="s">
        <v>387</v>
      </c>
      <c r="B8385" t="s">
        <v>388</v>
      </c>
      <c r="C8385" s="5" t="s">
        <v>635</v>
      </c>
      <c r="D8385" t="s">
        <v>17</v>
      </c>
      <c r="E8385" t="s">
        <v>110</v>
      </c>
      <c r="F8385">
        <v>-36199831.267916702</v>
      </c>
      <c r="G8385">
        <v>-36337647.194961697</v>
      </c>
      <c r="H8385">
        <v>-162037819.51391</v>
      </c>
      <c r="I8385">
        <v>-100542667.31608</v>
      </c>
      <c r="J8385">
        <v>-190288018.16843799</v>
      </c>
      <c r="K8385" s="4">
        <f>AVERAGE(Data[[#This Row],[2020 '[YR2020']]],Data[[#This Row],[2021 '[YR2021']]],Data[[#This Row],[2022 '[YR2022']]],Data[[#This Row],[2023 '[YR2023']]],Data[[#This Row],[2024 '[YR2024']]])</f>
        <v>-105081196.69226126</v>
      </c>
      <c r="L8385" s="4">
        <f>((J8385-F8385)/Data[[#This Row],[2020 '[YR2020']]])*100</f>
        <v>425.659958910049</v>
      </c>
    </row>
    <row r="8386" spans="1:12" x14ac:dyDescent="0.3">
      <c r="A8386" t="s">
        <v>387</v>
      </c>
      <c r="B8386" t="s">
        <v>388</v>
      </c>
      <c r="C8386" s="5" t="s">
        <v>635</v>
      </c>
      <c r="D8386" t="s">
        <v>14</v>
      </c>
      <c r="E8386" t="s">
        <v>120</v>
      </c>
      <c r="F8386">
        <v>1409162182</v>
      </c>
      <c r="G8386">
        <v>2161326665</v>
      </c>
      <c r="H8386">
        <v>1752830055</v>
      </c>
      <c r="I8386">
        <v>2104999783</v>
      </c>
      <c r="J8386">
        <v>1617571404</v>
      </c>
      <c r="K8386" s="4">
        <f>AVERAGE(Data[[#This Row],[2020 '[YR2020']]],Data[[#This Row],[2021 '[YR2021']]],Data[[#This Row],[2022 '[YR2022']]],Data[[#This Row],[2023 '[YR2023']]],Data[[#This Row],[2024 '[YR2024']]])</f>
        <v>1809178017.8</v>
      </c>
      <c r="L8386" s="4">
        <f>((J8386-F8386)/Data[[#This Row],[2020 '[YR2020']]])*100</f>
        <v>14.789583815271589</v>
      </c>
    </row>
    <row r="8387" spans="1:12" x14ac:dyDescent="0.3">
      <c r="A8387" t="s">
        <v>387</v>
      </c>
      <c r="B8387" t="s">
        <v>388</v>
      </c>
      <c r="C8387" s="5" t="s">
        <v>635</v>
      </c>
      <c r="D8387" t="s">
        <v>12</v>
      </c>
      <c r="E8387" t="s">
        <v>117</v>
      </c>
      <c r="F8387">
        <v>19.97</v>
      </c>
      <c r="G8387">
        <v>20.372</v>
      </c>
      <c r="H8387">
        <v>20.239000000000001</v>
      </c>
      <c r="I8387">
        <v>19.856999999999999</v>
      </c>
      <c r="J8387">
        <v>19.716999999999999</v>
      </c>
      <c r="K8387" s="4">
        <f>AVERAGE(Data[[#This Row],[2020 '[YR2020']]],Data[[#This Row],[2021 '[YR2021']]],Data[[#This Row],[2022 '[YR2022']]],Data[[#This Row],[2023 '[YR2023']]],Data[[#This Row],[2024 '[YR2024']]])</f>
        <v>20.030999999999999</v>
      </c>
      <c r="L8387" s="4">
        <f>((J8387-F8387)/Data[[#This Row],[2020 '[YR2020']]])*100</f>
        <v>-1.2669003505257892</v>
      </c>
    </row>
    <row r="8388" spans="1:12" x14ac:dyDescent="0.3">
      <c r="A8388" t="s">
        <v>387</v>
      </c>
      <c r="B8388" t="s">
        <v>388</v>
      </c>
      <c r="C8388" s="5" t="s">
        <v>635</v>
      </c>
      <c r="D8388" t="s">
        <v>11</v>
      </c>
      <c r="E8388" t="s">
        <v>116</v>
      </c>
      <c r="F8388">
        <v>16.122</v>
      </c>
      <c r="G8388">
        <v>16.344000000000001</v>
      </c>
      <c r="H8388">
        <v>16.352</v>
      </c>
      <c r="I8388">
        <v>16.016999999999999</v>
      </c>
      <c r="J8388">
        <v>15.956</v>
      </c>
      <c r="K8388" s="4">
        <f>AVERAGE(Data[[#This Row],[2020 '[YR2020']]],Data[[#This Row],[2021 '[YR2021']]],Data[[#This Row],[2022 '[YR2022']]],Data[[#This Row],[2023 '[YR2023']]],Data[[#This Row],[2024 '[YR2024']]])</f>
        <v>16.158200000000001</v>
      </c>
      <c r="L8388" s="4">
        <f>((J8388-F8388)/Data[[#This Row],[2020 '[YR2020']]])*100</f>
        <v>-1.0296489269321447</v>
      </c>
    </row>
    <row r="8389" spans="1:12" x14ac:dyDescent="0.3">
      <c r="A8389" t="s">
        <v>387</v>
      </c>
      <c r="B8389" t="s">
        <v>388</v>
      </c>
      <c r="C8389" s="5" t="s">
        <v>635</v>
      </c>
      <c r="D8389" t="s">
        <v>10</v>
      </c>
      <c r="E8389" t="s">
        <v>115</v>
      </c>
      <c r="F8389">
        <v>35.664000000000001</v>
      </c>
      <c r="G8389">
        <v>36.049999999999997</v>
      </c>
      <c r="H8389">
        <v>36.393999999999998</v>
      </c>
      <c r="I8389">
        <v>36.473999999999997</v>
      </c>
      <c r="J8389">
        <v>36.396000000000001</v>
      </c>
      <c r="K8389" s="4">
        <f>AVERAGE(Data[[#This Row],[2020 '[YR2020']]],Data[[#This Row],[2021 '[YR2021']]],Data[[#This Row],[2022 '[YR2022']]],Data[[#This Row],[2023 '[YR2023']]],Data[[#This Row],[2024 '[YR2024']]])</f>
        <v>36.195599999999999</v>
      </c>
      <c r="L8389" s="4">
        <f>((J8389-F8389)/Data[[#This Row],[2020 '[YR2020']]])*100</f>
        <v>2.0524899057873465</v>
      </c>
    </row>
    <row r="8390" spans="1:12" x14ac:dyDescent="0.3">
      <c r="A8390" t="s">
        <v>387</v>
      </c>
      <c r="B8390" t="s">
        <v>388</v>
      </c>
      <c r="C8390" s="5" t="s">
        <v>635</v>
      </c>
      <c r="D8390" t="s">
        <v>9</v>
      </c>
      <c r="E8390" t="s">
        <v>114</v>
      </c>
      <c r="F8390">
        <v>44.164000000000001</v>
      </c>
      <c r="G8390">
        <v>44.521000000000001</v>
      </c>
      <c r="H8390">
        <v>45.048999999999999</v>
      </c>
      <c r="I8390">
        <v>45.091000000000001</v>
      </c>
      <c r="J8390">
        <v>44.936</v>
      </c>
      <c r="K8390" s="4">
        <f>AVERAGE(Data[[#This Row],[2020 '[YR2020']]],Data[[#This Row],[2021 '[YR2021']]],Data[[#This Row],[2022 '[YR2022']]],Data[[#This Row],[2023 '[YR2023']]],Data[[#This Row],[2024 '[YR2024']]])</f>
        <v>44.752200000000002</v>
      </c>
      <c r="L8390" s="4">
        <f>((J8390-F8390)/Data[[#This Row],[2020 '[YR2020']]])*100</f>
        <v>1.7480300697400561</v>
      </c>
    </row>
    <row r="8391" spans="1:12" x14ac:dyDescent="0.3">
      <c r="A8391" t="s">
        <v>387</v>
      </c>
      <c r="B8391" t="s">
        <v>388</v>
      </c>
      <c r="C8391" s="5" t="s">
        <v>635</v>
      </c>
      <c r="D8391" t="s">
        <v>8</v>
      </c>
      <c r="E8391" t="s">
        <v>119</v>
      </c>
      <c r="F8391">
        <v>27.72</v>
      </c>
      <c r="G8391">
        <v>28.141999999999999</v>
      </c>
      <c r="H8391">
        <v>28.311</v>
      </c>
      <c r="I8391">
        <v>28.422000000000001</v>
      </c>
      <c r="J8391">
        <v>28.41</v>
      </c>
      <c r="K8391" s="4">
        <f>AVERAGE(Data[[#This Row],[2020 '[YR2020']]],Data[[#This Row],[2021 '[YR2021']]],Data[[#This Row],[2022 '[YR2022']]],Data[[#This Row],[2023 '[YR2023']]],Data[[#This Row],[2024 '[YR2024']]])</f>
        <v>28.201000000000001</v>
      </c>
      <c r="L8391" s="4">
        <f>((J8391-F8391)/Data[[#This Row],[2020 '[YR2020']]])*100</f>
        <v>2.4891774891774943</v>
      </c>
    </row>
    <row r="8392" spans="1:12" x14ac:dyDescent="0.3">
      <c r="A8392" t="s">
        <v>387</v>
      </c>
      <c r="B8392" t="s">
        <v>388</v>
      </c>
      <c r="C8392" s="5" t="s">
        <v>635</v>
      </c>
      <c r="D8392" t="s">
        <v>7</v>
      </c>
      <c r="E8392" t="s">
        <v>142</v>
      </c>
      <c r="F8392">
        <v>353760791.29547501</v>
      </c>
      <c r="G8392">
        <v>735525846.45186901</v>
      </c>
      <c r="H8392">
        <v>1634601475.49596</v>
      </c>
      <c r="I8392">
        <v>584022453.50809503</v>
      </c>
      <c r="J8392">
        <v>887016211.26653302</v>
      </c>
      <c r="K8392" s="4">
        <f>AVERAGE(Data[[#This Row],[2020 '[YR2020']]],Data[[#This Row],[2021 '[YR2021']]],Data[[#This Row],[2022 '[YR2022']]],Data[[#This Row],[2023 '[YR2023']]],Data[[#This Row],[2024 '[YR2024']]])</f>
        <v>838985355.60358644</v>
      </c>
      <c r="L8392" s="4">
        <f>((J8392-F8392)/Data[[#This Row],[2020 '[YR2020']]])*100</f>
        <v>150.73898325992323</v>
      </c>
    </row>
    <row r="8393" spans="1:12" x14ac:dyDescent="0.3">
      <c r="A8393" t="s">
        <v>387</v>
      </c>
      <c r="B8393" t="s">
        <v>388</v>
      </c>
      <c r="C8393" s="5" t="s">
        <v>635</v>
      </c>
      <c r="D8393" t="s">
        <v>33</v>
      </c>
      <c r="E8393" t="s">
        <v>126</v>
      </c>
      <c r="F8393">
        <v>32.293999999999997</v>
      </c>
      <c r="G8393">
        <v>32.884</v>
      </c>
      <c r="H8393">
        <v>32.926000000000002</v>
      </c>
      <c r="I8393">
        <v>33.085999999999999</v>
      </c>
      <c r="J8393">
        <v>33.182000000000002</v>
      </c>
      <c r="K8393" s="4">
        <f>AVERAGE(Data[[#This Row],[2020 '[YR2020']]],Data[[#This Row],[2021 '[YR2021']]],Data[[#This Row],[2022 '[YR2022']]],Data[[#This Row],[2023 '[YR2023']]],Data[[#This Row],[2024 '[YR2024']]])</f>
        <v>32.874400000000001</v>
      </c>
      <c r="L8393" s="4">
        <f>((J8393-F8393)/Data[[#This Row],[2020 '[YR2020']]])*100</f>
        <v>2.749736793212378</v>
      </c>
    </row>
    <row r="8394" spans="1:12" x14ac:dyDescent="0.3">
      <c r="A8394" t="s">
        <v>387</v>
      </c>
      <c r="B8394" t="s">
        <v>388</v>
      </c>
      <c r="C8394" s="5" t="s">
        <v>635</v>
      </c>
      <c r="D8394" t="s">
        <v>34</v>
      </c>
      <c r="E8394" t="s">
        <v>128</v>
      </c>
      <c r="F8394">
        <v>50.914999999999999</v>
      </c>
      <c r="G8394">
        <v>51.247999999999998</v>
      </c>
      <c r="H8394">
        <v>51.401000000000003</v>
      </c>
      <c r="I8394">
        <v>51.393999999999998</v>
      </c>
      <c r="J8394">
        <v>51.26</v>
      </c>
      <c r="K8394" s="4">
        <f>AVERAGE(Data[[#This Row],[2020 '[YR2020']]],Data[[#This Row],[2021 '[YR2021']]],Data[[#This Row],[2022 '[YR2022']]],Data[[#This Row],[2023 '[YR2023']]],Data[[#This Row],[2024 '[YR2024']]])</f>
        <v>51.243600000000001</v>
      </c>
      <c r="L8394" s="4">
        <f>((J8394-F8394)/Data[[#This Row],[2020 '[YR2020']]])*100</f>
        <v>0.67759992143768799</v>
      </c>
    </row>
    <row r="8395" spans="1:12" x14ac:dyDescent="0.3">
      <c r="A8395" t="s">
        <v>387</v>
      </c>
      <c r="B8395" t="s">
        <v>388</v>
      </c>
      <c r="C8395" s="5" t="s">
        <v>635</v>
      </c>
      <c r="D8395" t="s">
        <v>35</v>
      </c>
      <c r="E8395" t="s">
        <v>129</v>
      </c>
      <c r="F8395">
        <v>52.220999999999997</v>
      </c>
      <c r="G8395">
        <v>52.570999999999998</v>
      </c>
      <c r="H8395">
        <v>52.814</v>
      </c>
      <c r="I8395">
        <v>52.878</v>
      </c>
      <c r="J8395">
        <v>52.808</v>
      </c>
      <c r="K8395" s="4">
        <f>AVERAGE(Data[[#This Row],[2020 '[YR2020']]],Data[[#This Row],[2021 '[YR2021']]],Data[[#This Row],[2022 '[YR2022']]],Data[[#This Row],[2023 '[YR2023']]],Data[[#This Row],[2024 '[YR2024']]])</f>
        <v>52.658399999999993</v>
      </c>
      <c r="L8395" s="4">
        <f>((J8395-F8395)/Data[[#This Row],[2020 '[YR2020']]])*100</f>
        <v>1.1240688611861192</v>
      </c>
    </row>
    <row r="8396" spans="1:12" x14ac:dyDescent="0.3">
      <c r="A8396" t="s">
        <v>387</v>
      </c>
      <c r="B8396" t="s">
        <v>388</v>
      </c>
      <c r="C8396" s="5" t="s">
        <v>635</v>
      </c>
      <c r="D8396" t="s">
        <v>36</v>
      </c>
      <c r="E8396" t="s">
        <v>130</v>
      </c>
      <c r="F8396">
        <v>40.676000000000002</v>
      </c>
      <c r="G8396">
        <v>41.122</v>
      </c>
      <c r="H8396">
        <v>41.186</v>
      </c>
      <c r="I8396">
        <v>41.234999999999999</v>
      </c>
      <c r="J8396">
        <v>41.188000000000002</v>
      </c>
      <c r="K8396" s="4">
        <f>AVERAGE(Data[[#This Row],[2020 '[YR2020']]],Data[[#This Row],[2021 '[YR2021']]],Data[[#This Row],[2022 '[YR2022']]],Data[[#This Row],[2023 '[YR2023']]],Data[[#This Row],[2024 '[YR2024']]])</f>
        <v>41.081399999999995</v>
      </c>
      <c r="L8396" s="4">
        <f>((J8396-F8396)/Data[[#This Row],[2020 '[YR2020']]])*100</f>
        <v>1.2587275051627507</v>
      </c>
    </row>
    <row r="8397" spans="1:12" x14ac:dyDescent="0.3">
      <c r="A8397" t="s">
        <v>387</v>
      </c>
      <c r="B8397" t="s">
        <v>388</v>
      </c>
      <c r="C8397" s="5" t="s">
        <v>635</v>
      </c>
      <c r="D8397" t="s">
        <v>64</v>
      </c>
      <c r="E8397" t="s">
        <v>191</v>
      </c>
      <c r="F8397">
        <v>159832.56450385501</v>
      </c>
      <c r="G8397">
        <v>-755757.13312597002</v>
      </c>
      <c r="H8397">
        <v>1207262.8411451699</v>
      </c>
      <c r="I8397">
        <v>1796429.8671607799</v>
      </c>
      <c r="J8397">
        <v>-1111079.23278538</v>
      </c>
      <c r="K8397" s="4">
        <f>AVERAGE(Data[[#This Row],[2020 '[YR2020']]],Data[[#This Row],[2021 '[YR2021']]],Data[[#This Row],[2022 '[YR2022']]],Data[[#This Row],[2023 '[YR2023']]],Data[[#This Row],[2024 '[YR2024']]])</f>
        <v>259337.78137969095</v>
      </c>
      <c r="L8397" s="4">
        <f>((J8397-F8397)/Data[[#This Row],[2020 '[YR2020']]])*100</f>
        <v>-795.15197746738386</v>
      </c>
    </row>
    <row r="8398" spans="1:12" x14ac:dyDescent="0.3">
      <c r="A8398" t="s">
        <v>387</v>
      </c>
      <c r="B8398" t="s">
        <v>388</v>
      </c>
      <c r="C8398" s="5" t="s">
        <v>635</v>
      </c>
      <c r="D8398" t="s">
        <v>61</v>
      </c>
      <c r="E8398" t="s">
        <v>188</v>
      </c>
      <c r="F8398">
        <v>34.147398331993998</v>
      </c>
      <c r="G8398">
        <v>33.959452491021104</v>
      </c>
      <c r="H8398">
        <v>33.785770169157303</v>
      </c>
      <c r="I8398">
        <v>33.642877206953202</v>
      </c>
      <c r="J8398">
        <v>33.526788817716898</v>
      </c>
      <c r="K8398" s="4">
        <f>AVERAGE(Data[[#This Row],[2020 '[YR2020']]],Data[[#This Row],[2021 '[YR2021']]],Data[[#This Row],[2022 '[YR2022']]],Data[[#This Row],[2023 '[YR2023']]],Data[[#This Row],[2024 '[YR2024']]])</f>
        <v>33.812457403368498</v>
      </c>
      <c r="L8398" s="4">
        <f>((J8398-F8398)/Data[[#This Row],[2020 '[YR2020']]])*100</f>
        <v>-1.8174430398570844</v>
      </c>
    </row>
    <row r="8399" spans="1:12" x14ac:dyDescent="0.3">
      <c r="A8399" t="s">
        <v>387</v>
      </c>
      <c r="B8399" t="s">
        <v>388</v>
      </c>
      <c r="C8399" s="5" t="s">
        <v>635</v>
      </c>
      <c r="D8399" t="s">
        <v>60</v>
      </c>
      <c r="E8399" t="s">
        <v>192</v>
      </c>
      <c r="F8399">
        <v>915712</v>
      </c>
      <c r="G8399">
        <v>938444</v>
      </c>
      <c r="H8399">
        <v>962139</v>
      </c>
      <c r="I8399">
        <v>986899</v>
      </c>
      <c r="J8399">
        <v>1012794</v>
      </c>
      <c r="K8399" s="4">
        <f>AVERAGE(Data[[#This Row],[2020 '[YR2020']]],Data[[#This Row],[2021 '[YR2021']]],Data[[#This Row],[2022 '[YR2022']]],Data[[#This Row],[2023 '[YR2023']]],Data[[#This Row],[2024 '[YR2024']]])</f>
        <v>963197.6</v>
      </c>
      <c r="L8399" s="4">
        <f>((J8399-F8399)/Data[[#This Row],[2020 '[YR2020']]])*100</f>
        <v>10.601804934302487</v>
      </c>
    </row>
    <row r="8400" spans="1:12" x14ac:dyDescent="0.3">
      <c r="A8400" t="s">
        <v>387</v>
      </c>
      <c r="B8400" t="s">
        <v>388</v>
      </c>
      <c r="C8400" s="5" t="s">
        <v>635</v>
      </c>
      <c r="D8400" t="s">
        <v>59</v>
      </c>
      <c r="E8400" t="s">
        <v>186</v>
      </c>
      <c r="F8400">
        <v>649044467.28098905</v>
      </c>
      <c r="G8400">
        <v>867164450.150774</v>
      </c>
      <c r="H8400">
        <v>1586558312.06845</v>
      </c>
      <c r="I8400">
        <v>1375264291.8336</v>
      </c>
      <c r="J8400">
        <v>2018801240.9232199</v>
      </c>
      <c r="K8400" s="4">
        <f>AVERAGE(Data[[#This Row],[2020 '[YR2020']]],Data[[#This Row],[2021 '[YR2021']]],Data[[#This Row],[2022 '[YR2022']]],Data[[#This Row],[2023 '[YR2023']]],Data[[#This Row],[2024 '[YR2024']]])</f>
        <v>1299366552.4514065</v>
      </c>
      <c r="L8400" s="4">
        <f>((J8400-F8400)/Data[[#This Row],[2020 '[YR2020']]])*100</f>
        <v>211.04205377182979</v>
      </c>
    </row>
    <row r="8401" spans="1:12" x14ac:dyDescent="0.3">
      <c r="A8401" t="s">
        <v>387</v>
      </c>
      <c r="B8401" t="s">
        <v>388</v>
      </c>
      <c r="C8401" s="5" t="s">
        <v>635</v>
      </c>
      <c r="D8401" t="s">
        <v>54</v>
      </c>
      <c r="E8401" t="s">
        <v>198</v>
      </c>
      <c r="F8401">
        <v>10.321941666666699</v>
      </c>
      <c r="G8401">
        <v>11.30885</v>
      </c>
      <c r="H8401">
        <v>11.031075</v>
      </c>
      <c r="I8401">
        <v>10.844525000000001</v>
      </c>
      <c r="J8401">
        <v>10.7994916666667</v>
      </c>
      <c r="K8401" s="4">
        <f>AVERAGE(Data[[#This Row],[2020 '[YR2020']]],Data[[#This Row],[2021 '[YR2021']]],Data[[#This Row],[2022 '[YR2022']]],Data[[#This Row],[2023 '[YR2023']]],Data[[#This Row],[2024 '[YR2024']]])</f>
        <v>10.86117666666668</v>
      </c>
      <c r="L8401" s="4">
        <f>((J8401-F8401)/Data[[#This Row],[2020 '[YR2020']]])*100</f>
        <v>4.6265520133889471</v>
      </c>
    </row>
    <row r="8402" spans="1:12" x14ac:dyDescent="0.3">
      <c r="A8402" t="s">
        <v>387</v>
      </c>
      <c r="B8402" t="s">
        <v>388</v>
      </c>
      <c r="C8402" s="5" t="s">
        <v>635</v>
      </c>
      <c r="D8402" t="s">
        <v>53</v>
      </c>
      <c r="E8402" t="s">
        <v>194</v>
      </c>
      <c r="F8402">
        <v>-1716308299.75911</v>
      </c>
      <c r="G8402">
        <v>-2096987468.1340499</v>
      </c>
      <c r="H8402">
        <v>-3508137350.3987899</v>
      </c>
      <c r="I8402">
        <v>-3826437504.86308</v>
      </c>
      <c r="J8402">
        <v>-5289347985.1426296</v>
      </c>
      <c r="K8402" s="4">
        <f>AVERAGE(Data[[#This Row],[2020 '[YR2020']]],Data[[#This Row],[2021 '[YR2021']]],Data[[#This Row],[2022 '[YR2022']]],Data[[#This Row],[2023 '[YR2023']]],Data[[#This Row],[2024 '[YR2024']]])</f>
        <v>-3287443721.6595316</v>
      </c>
      <c r="L8402" s="4">
        <f>((J8402-F8402)/Data[[#This Row],[2020 '[YR2020']]])*100</f>
        <v>208.1816935736434</v>
      </c>
    </row>
    <row r="8403" spans="1:12" x14ac:dyDescent="0.3">
      <c r="A8403" t="s">
        <v>387</v>
      </c>
      <c r="B8403" t="s">
        <v>388</v>
      </c>
      <c r="C8403" s="5" t="s">
        <v>635</v>
      </c>
      <c r="D8403" t="s">
        <v>52</v>
      </c>
      <c r="E8403" t="s">
        <v>197</v>
      </c>
      <c r="F8403">
        <v>-1444880656.8615201</v>
      </c>
      <c r="G8403">
        <v>-1712233945.25282</v>
      </c>
      <c r="H8403">
        <v>-2960170774.0599999</v>
      </c>
      <c r="I8403">
        <v>-3321677405.0999999</v>
      </c>
      <c r="J8403">
        <v>-4513347235.875</v>
      </c>
      <c r="K8403" s="4">
        <f>AVERAGE(Data[[#This Row],[2020 '[YR2020']]],Data[[#This Row],[2021 '[YR2021']]],Data[[#This Row],[2022 '[YR2022']]],Data[[#This Row],[2023 '[YR2023']]],Data[[#This Row],[2024 '[YR2024']]])</f>
        <v>-2790462003.4298677</v>
      </c>
      <c r="L8403" s="4">
        <f>((J8403-F8403)/Data[[#This Row],[2020 '[YR2020']]])*100</f>
        <v>212.36816787890373</v>
      </c>
    </row>
    <row r="8404" spans="1:12" x14ac:dyDescent="0.3">
      <c r="A8404" t="s">
        <v>387</v>
      </c>
      <c r="B8404" t="s">
        <v>388</v>
      </c>
      <c r="C8404" s="5" t="s">
        <v>635</v>
      </c>
      <c r="D8404" t="s">
        <v>4</v>
      </c>
      <c r="E8404" t="s">
        <v>144</v>
      </c>
      <c r="F8404">
        <v>22670</v>
      </c>
      <c r="G8404">
        <v>37780</v>
      </c>
      <c r="H8404">
        <v>31390</v>
      </c>
      <c r="I8404">
        <v>227070</v>
      </c>
      <c r="J8404">
        <v>129760</v>
      </c>
      <c r="K8404" s="4">
        <f>AVERAGE(Data[[#This Row],[2020 '[YR2020']]],Data[[#This Row],[2021 '[YR2021']]],Data[[#This Row],[2022 '[YR2022']]],Data[[#This Row],[2023 '[YR2023']]],Data[[#This Row],[2024 '[YR2024']]])</f>
        <v>89734</v>
      </c>
      <c r="L8404" s="4">
        <f>((J8404-F8404)/Data[[#This Row],[2020 '[YR2020']]])*100</f>
        <v>472.38641376268203</v>
      </c>
    </row>
    <row r="8405" spans="1:12" x14ac:dyDescent="0.3">
      <c r="A8405" t="s">
        <v>387</v>
      </c>
      <c r="B8405" t="s">
        <v>388</v>
      </c>
      <c r="C8405" s="5" t="s">
        <v>635</v>
      </c>
      <c r="D8405" t="s">
        <v>51</v>
      </c>
      <c r="E8405" t="s">
        <v>196</v>
      </c>
      <c r="F8405">
        <v>688059339.61098897</v>
      </c>
      <c r="G8405">
        <v>1010649232.37077</v>
      </c>
      <c r="H8405">
        <v>1645345173.57845</v>
      </c>
      <c r="I8405">
        <v>1327311409.7636001</v>
      </c>
      <c r="J8405">
        <v>1720960701.0132301</v>
      </c>
      <c r="K8405" s="4">
        <f>AVERAGE(Data[[#This Row],[2020 '[YR2020']]],Data[[#This Row],[2021 '[YR2021']]],Data[[#This Row],[2022 '[YR2022']]],Data[[#This Row],[2023 '[YR2023']]],Data[[#This Row],[2024 '[YR2024']]])</f>
        <v>1278465171.2674079</v>
      </c>
      <c r="L8405" s="4">
        <f>((J8405-F8405)/Data[[#This Row],[2020 '[YR2020']]])*100</f>
        <v>150.11806423356114</v>
      </c>
    </row>
    <row r="8406" spans="1:12" x14ac:dyDescent="0.3">
      <c r="A8406" t="s">
        <v>387</v>
      </c>
      <c r="B8406" t="s">
        <v>388</v>
      </c>
      <c r="C8406" s="5" t="s">
        <v>635</v>
      </c>
      <c r="D8406" t="s">
        <v>49</v>
      </c>
      <c r="E8406" t="s">
        <v>182</v>
      </c>
      <c r="F8406">
        <v>-3564</v>
      </c>
      <c r="G8406">
        <v>-3564</v>
      </c>
      <c r="H8406">
        <v>-17001</v>
      </c>
      <c r="I8406">
        <v>-19999</v>
      </c>
      <c r="J8406">
        <v>-21236</v>
      </c>
      <c r="K8406" s="4">
        <f>AVERAGE(Data[[#This Row],[2020 '[YR2020']]],Data[[#This Row],[2021 '[YR2021']]],Data[[#This Row],[2022 '[YR2022']]],Data[[#This Row],[2023 '[YR2023']]],Data[[#This Row],[2024 '[YR2024']]])</f>
        <v>-13072.8</v>
      </c>
      <c r="L8406" s="4">
        <f>((J8406-F8406)/Data[[#This Row],[2020 '[YR2020']]])*100</f>
        <v>495.84736251402921</v>
      </c>
    </row>
    <row r="8407" spans="1:12" x14ac:dyDescent="0.3">
      <c r="A8407" t="s">
        <v>387</v>
      </c>
      <c r="B8407" t="s">
        <v>388</v>
      </c>
      <c r="C8407" s="5" t="s">
        <v>635</v>
      </c>
      <c r="D8407" t="s">
        <v>47</v>
      </c>
      <c r="E8407" t="s">
        <v>180</v>
      </c>
      <c r="F8407">
        <v>875993584.64383399</v>
      </c>
      <c r="G8407">
        <v>794792965.42505503</v>
      </c>
      <c r="H8407">
        <v>1821406635.5901999</v>
      </c>
      <c r="I8407">
        <v>974915090.09220004</v>
      </c>
      <c r="J8407">
        <v>1081733931.61976</v>
      </c>
      <c r="K8407" s="4">
        <f>AVERAGE(Data[[#This Row],[2020 '[YR2020']]],Data[[#This Row],[2021 '[YR2021']]],Data[[#This Row],[2022 '[YR2022']]],Data[[#This Row],[2023 '[YR2023']]],Data[[#This Row],[2024 '[YR2024']]])</f>
        <v>1109768441.47421</v>
      </c>
      <c r="L8407" s="4">
        <f>((J8407-F8407)/Data[[#This Row],[2020 '[YR2020']]])*100</f>
        <v>23.48651298166493</v>
      </c>
    </row>
    <row r="8408" spans="1:12" x14ac:dyDescent="0.3">
      <c r="A8408" t="s">
        <v>387</v>
      </c>
      <c r="B8408" t="s">
        <v>388</v>
      </c>
      <c r="C8408" s="5" t="s">
        <v>635</v>
      </c>
      <c r="D8408" t="s">
        <v>46</v>
      </c>
      <c r="E8408" t="s">
        <v>179</v>
      </c>
      <c r="F8408">
        <v>333375535.79835802</v>
      </c>
      <c r="G8408">
        <v>-207365392.16681501</v>
      </c>
      <c r="H8408">
        <v>-95817083.655384004</v>
      </c>
      <c r="I8408">
        <v>-90763160.655893594</v>
      </c>
      <c r="J8408">
        <v>-231454576.04676801</v>
      </c>
      <c r="K8408" s="4">
        <f>AVERAGE(Data[[#This Row],[2020 '[YR2020']]],Data[[#This Row],[2021 '[YR2021']]],Data[[#This Row],[2022 '[YR2022']]],Data[[#This Row],[2023 '[YR2023']]],Data[[#This Row],[2024 '[YR2024']]])</f>
        <v>-58404935.345300518</v>
      </c>
      <c r="L8408" s="4">
        <f>((J8408-F8408)/Data[[#This Row],[2020 '[YR2020']]])*100</f>
        <v>-169.42758276862978</v>
      </c>
    </row>
    <row r="8409" spans="1:12" x14ac:dyDescent="0.3">
      <c r="A8409" t="s">
        <v>387</v>
      </c>
      <c r="B8409" t="s">
        <v>388</v>
      </c>
      <c r="C8409" s="5" t="s">
        <v>635</v>
      </c>
      <c r="D8409" t="s">
        <v>44</v>
      </c>
      <c r="E8409" t="s">
        <v>177</v>
      </c>
      <c r="F8409">
        <v>188857257.55000001</v>
      </c>
      <c r="G8409">
        <v>266632511.13999999</v>
      </c>
      <c r="H8409">
        <v>282622243.74962401</v>
      </c>
      <c r="I8409">
        <v>481655797.24000001</v>
      </c>
      <c r="J8409">
        <v>426172296.39999998</v>
      </c>
      <c r="K8409" s="4">
        <f>AVERAGE(Data[[#This Row],[2020 '[YR2020']]],Data[[#This Row],[2021 '[YR2021']]],Data[[#This Row],[2022 '[YR2022']]],Data[[#This Row],[2023 '[YR2023']]],Data[[#This Row],[2024 '[YR2024']]])</f>
        <v>329188021.21592486</v>
      </c>
      <c r="L8409" s="4">
        <f>((J8409-F8409)/Data[[#This Row],[2020 '[YR2020']]])*100</f>
        <v>125.65841627090806</v>
      </c>
    </row>
    <row r="8410" spans="1:12" x14ac:dyDescent="0.3">
      <c r="A8410" t="s">
        <v>387</v>
      </c>
      <c r="B8410" t="s">
        <v>388</v>
      </c>
      <c r="C8410" s="5" t="s">
        <v>635</v>
      </c>
      <c r="D8410" t="s">
        <v>39</v>
      </c>
      <c r="E8410" t="s">
        <v>133</v>
      </c>
      <c r="F8410">
        <v>2520376</v>
      </c>
      <c r="G8410">
        <v>2600308</v>
      </c>
      <c r="H8410">
        <v>2659187</v>
      </c>
      <c r="I8410">
        <v>2720221</v>
      </c>
      <c r="J8410">
        <v>2780399</v>
      </c>
      <c r="K8410" s="4">
        <f>AVERAGE(Data[[#This Row],[2020 '[YR2020']]],Data[[#This Row],[2021 '[YR2021']]],Data[[#This Row],[2022 '[YR2022']]],Data[[#This Row],[2023 '[YR2023']]],Data[[#This Row],[2024 '[YR2024']]])</f>
        <v>2656098.2000000002</v>
      </c>
      <c r="L8410" s="4">
        <f>((J8410-F8410)/Data[[#This Row],[2020 '[YR2020']]])*100</f>
        <v>10.316833678784436</v>
      </c>
    </row>
    <row r="8411" spans="1:12" x14ac:dyDescent="0.3">
      <c r="A8411" t="s">
        <v>387</v>
      </c>
      <c r="B8411" t="s">
        <v>388</v>
      </c>
      <c r="C8411" s="5" t="s">
        <v>635</v>
      </c>
      <c r="D8411" t="s">
        <v>38</v>
      </c>
      <c r="E8411" t="s">
        <v>132</v>
      </c>
      <c r="F8411">
        <v>39.528943300523402</v>
      </c>
      <c r="G8411">
        <v>39.829743245800103</v>
      </c>
      <c r="H8411">
        <v>39.731429192456197</v>
      </c>
      <c r="I8411">
        <v>39.794597571300301</v>
      </c>
      <c r="J8411">
        <v>39.861041526773697</v>
      </c>
      <c r="K8411" s="4">
        <f>AVERAGE(Data[[#This Row],[2020 '[YR2020']]],Data[[#This Row],[2021 '[YR2021']]],Data[[#This Row],[2022 '[YR2022']]],Data[[#This Row],[2023 '[YR2023']]],Data[[#This Row],[2024 '[YR2024']]])</f>
        <v>39.749150967370738</v>
      </c>
      <c r="L8411" s="4">
        <f>((J8411-F8411)/Data[[#This Row],[2020 '[YR2020']]])*100</f>
        <v>0.84013939792288317</v>
      </c>
    </row>
    <row r="8412" spans="1:12" x14ac:dyDescent="0.3">
      <c r="A8412" t="s">
        <v>387</v>
      </c>
      <c r="B8412" t="s">
        <v>388</v>
      </c>
      <c r="C8412" s="5" t="s">
        <v>635</v>
      </c>
      <c r="D8412" t="s">
        <v>37</v>
      </c>
      <c r="E8412" t="s">
        <v>131</v>
      </c>
      <c r="F8412">
        <v>41.966999999999999</v>
      </c>
      <c r="G8412">
        <v>42.436</v>
      </c>
      <c r="H8412">
        <v>42.578000000000003</v>
      </c>
      <c r="I8412">
        <v>42.697000000000003</v>
      </c>
      <c r="J8412">
        <v>42.718000000000004</v>
      </c>
      <c r="K8412" s="4">
        <f>AVERAGE(Data[[#This Row],[2020 '[YR2020']]],Data[[#This Row],[2021 '[YR2021']]],Data[[#This Row],[2022 '[YR2022']]],Data[[#This Row],[2023 '[YR2023']]],Data[[#This Row],[2024 '[YR2024']]])</f>
        <v>42.479200000000006</v>
      </c>
      <c r="L8412" s="4">
        <f>((J8412-F8412)/Data[[#This Row],[2020 '[YR2020']]])*100</f>
        <v>1.7895012748111727</v>
      </c>
    </row>
    <row r="8413" spans="1:12" x14ac:dyDescent="0.3">
      <c r="A8413" t="s">
        <v>387</v>
      </c>
      <c r="B8413" t="s">
        <v>388</v>
      </c>
      <c r="C8413" s="5" t="s">
        <v>635</v>
      </c>
      <c r="D8413" t="s">
        <v>50</v>
      </c>
      <c r="E8413" t="s">
        <v>195</v>
      </c>
      <c r="F8413">
        <v>1382009751.4435999</v>
      </c>
      <c r="G8413">
        <v>1821864082.2151501</v>
      </c>
      <c r="H8413">
        <v>3497393652.3162999</v>
      </c>
      <c r="I8413">
        <v>3083148548.6075802</v>
      </c>
      <c r="J8413">
        <v>4455403495.3959398</v>
      </c>
      <c r="K8413" s="4">
        <f>AVERAGE(Data[[#This Row],[2020 '[YR2020']]],Data[[#This Row],[2021 '[YR2021']]],Data[[#This Row],[2022 '[YR2022']]],Data[[#This Row],[2023 '[YR2023']]],Data[[#This Row],[2024 '[YR2024']]])</f>
        <v>2847963905.9957137</v>
      </c>
      <c r="L8413" s="4">
        <f>((J8413-F8413)/Data[[#This Row],[2020 '[YR2020']]])*100</f>
        <v>222.38582186138544</v>
      </c>
    </row>
    <row r="8414" spans="1:12" x14ac:dyDescent="0.3">
      <c r="A8414" t="s">
        <v>387</v>
      </c>
      <c r="B8414" t="s">
        <v>388</v>
      </c>
      <c r="C8414" s="5" t="s">
        <v>635</v>
      </c>
      <c r="D8414" t="s">
        <v>83</v>
      </c>
      <c r="E8414" t="s">
        <v>172</v>
      </c>
      <c r="F8414">
        <v>47.972999999999999</v>
      </c>
      <c r="G8414">
        <v>47.417000000000002</v>
      </c>
      <c r="H8414">
        <v>47.18</v>
      </c>
      <c r="I8414">
        <v>46.98</v>
      </c>
      <c r="J8414">
        <v>46.985999999999997</v>
      </c>
      <c r="K8414" s="4">
        <f>AVERAGE(Data[[#This Row],[2020 '[YR2020']]],Data[[#This Row],[2021 '[YR2021']]],Data[[#This Row],[2022 '[YR2022']]],Data[[#This Row],[2023 '[YR2023']]],Data[[#This Row],[2024 '[YR2024']]])</f>
        <v>47.307199999999995</v>
      </c>
      <c r="L8414" s="4">
        <f>((J8414-F8414)/Data[[#This Row],[2020 '[YR2020']]])*100</f>
        <v>-2.0574072916015296</v>
      </c>
    </row>
    <row r="8415" spans="1:12" x14ac:dyDescent="0.3">
      <c r="A8415" t="s">
        <v>387</v>
      </c>
      <c r="B8415" t="s">
        <v>388</v>
      </c>
      <c r="C8415" s="5" t="s">
        <v>635</v>
      </c>
      <c r="D8415" t="s">
        <v>68</v>
      </c>
      <c r="E8415" t="s">
        <v>153</v>
      </c>
      <c r="F8415">
        <v>3.7</v>
      </c>
      <c r="G8415">
        <v>3.8</v>
      </c>
      <c r="H8415">
        <v>3.9</v>
      </c>
      <c r="I8415">
        <v>4.2</v>
      </c>
      <c r="J8415">
        <v>4.5999999999999996</v>
      </c>
      <c r="K8415" s="4">
        <f>AVERAGE(Data[[#This Row],[2020 '[YR2020']]],Data[[#This Row],[2021 '[YR2021']]],Data[[#This Row],[2022 '[YR2022']]],Data[[#This Row],[2023 '[YR2023']]],Data[[#This Row],[2024 '[YR2024']]])</f>
        <v>4.0400000000000009</v>
      </c>
      <c r="L8415" s="4">
        <f>((J8415-F8415)/Data[[#This Row],[2020 '[YR2020']]])*100</f>
        <v>24.324324324324309</v>
      </c>
    </row>
    <row r="8416" spans="1:12" x14ac:dyDescent="0.3">
      <c r="A8416" t="s">
        <v>387</v>
      </c>
      <c r="B8416" t="s">
        <v>388</v>
      </c>
      <c r="C8416" s="5" t="s">
        <v>635</v>
      </c>
      <c r="D8416" t="s">
        <v>79</v>
      </c>
      <c r="E8416" t="s">
        <v>148</v>
      </c>
      <c r="F8416">
        <v>783525996.28098905</v>
      </c>
      <c r="G8416">
        <v>1156170553.1507699</v>
      </c>
      <c r="H8416">
        <v>1845769926.06845</v>
      </c>
      <c r="I8416">
        <v>1623644799.8336</v>
      </c>
      <c r="J8416">
        <v>2289482735.9232202</v>
      </c>
      <c r="K8416" s="4">
        <f>AVERAGE(Data[[#This Row],[2020 '[YR2020']]],Data[[#This Row],[2021 '[YR2021']]],Data[[#This Row],[2022 '[YR2022']]],Data[[#This Row],[2023 '[YR2023']]],Data[[#This Row],[2024 '[YR2024']]])</f>
        <v>1539718802.2514057</v>
      </c>
      <c r="L8416" s="4">
        <f>((J8416-F8416)/Data[[#This Row],[2020 '[YR2020']]])*100</f>
        <v>192.20252382055781</v>
      </c>
    </row>
    <row r="8417" spans="1:12" x14ac:dyDescent="0.3">
      <c r="A8417" t="s">
        <v>387</v>
      </c>
      <c r="B8417" t="s">
        <v>388</v>
      </c>
      <c r="C8417" s="5" t="s">
        <v>635</v>
      </c>
      <c r="D8417" t="s">
        <v>71</v>
      </c>
      <c r="E8417" t="s">
        <v>156</v>
      </c>
      <c r="F8417">
        <v>14.7</v>
      </c>
      <c r="G8417">
        <v>14.1</v>
      </c>
      <c r="H8417">
        <v>13.7</v>
      </c>
      <c r="I8417">
        <v>13.3</v>
      </c>
      <c r="J8417">
        <v>13.1</v>
      </c>
      <c r="K8417" s="4">
        <f>AVERAGE(Data[[#This Row],[2020 '[YR2020']]],Data[[#This Row],[2021 '[YR2021']]],Data[[#This Row],[2022 '[YR2022']]],Data[[#This Row],[2023 '[YR2023']]],Data[[#This Row],[2024 '[YR2024']]])</f>
        <v>13.779999999999998</v>
      </c>
      <c r="L8417" s="4">
        <f>((J8417-F8417)/Data[[#This Row],[2020 '[YR2020']]])*100</f>
        <v>-10.884353741496597</v>
      </c>
    </row>
    <row r="8418" spans="1:12" x14ac:dyDescent="0.3">
      <c r="A8418" t="s">
        <v>387</v>
      </c>
      <c r="B8418" t="s">
        <v>388</v>
      </c>
      <c r="C8418" s="5" t="s">
        <v>635</v>
      </c>
      <c r="D8418" t="s">
        <v>74</v>
      </c>
      <c r="E8418" t="s">
        <v>162</v>
      </c>
      <c r="F8418">
        <v>158565629.00584301</v>
      </c>
      <c r="G8418">
        <v>235459005.02474701</v>
      </c>
      <c r="H8418">
        <v>302023152.03533697</v>
      </c>
      <c r="I8418">
        <v>269514784.67787498</v>
      </c>
      <c r="J8418">
        <v>471971752.917898</v>
      </c>
      <c r="K8418" s="4">
        <f>AVERAGE(Data[[#This Row],[2020 '[YR2020']]],Data[[#This Row],[2021 '[YR2021']]],Data[[#This Row],[2022 '[YR2022']]],Data[[#This Row],[2023 '[YR2023']]],Data[[#This Row],[2024 '[YR2024']]])</f>
        <v>287506864.73233998</v>
      </c>
      <c r="L8418" s="4">
        <f>((J8418-F8418)/Data[[#This Row],[2020 '[YR2020']]])*100</f>
        <v>197.65073041176296</v>
      </c>
    </row>
    <row r="8419" spans="1:12" x14ac:dyDescent="0.3">
      <c r="A8419" t="s">
        <v>387</v>
      </c>
      <c r="B8419" t="s">
        <v>388</v>
      </c>
      <c r="C8419" s="5" t="s">
        <v>635</v>
      </c>
      <c r="D8419" t="s">
        <v>75</v>
      </c>
      <c r="E8419" t="s">
        <v>163</v>
      </c>
      <c r="F8419">
        <v>1540575380.44944</v>
      </c>
      <c r="G8419">
        <v>2057323087.2398901</v>
      </c>
      <c r="H8419">
        <v>3799416804.3516402</v>
      </c>
      <c r="I8419">
        <v>3352663333.28545</v>
      </c>
      <c r="J8419">
        <v>4927375248.3138399</v>
      </c>
      <c r="K8419" s="4">
        <f>AVERAGE(Data[[#This Row],[2020 '[YR2020']]],Data[[#This Row],[2021 '[YR2021']]],Data[[#This Row],[2022 '[YR2022']]],Data[[#This Row],[2023 '[YR2023']]],Data[[#This Row],[2024 '[YR2024']]])</f>
        <v>3135470770.7280517</v>
      </c>
      <c r="L8419" s="4">
        <f>((J8419-F8419)/Data[[#This Row],[2020 '[YR2020']]])*100</f>
        <v>219.83993193999706</v>
      </c>
    </row>
    <row r="8420" spans="1:12" x14ac:dyDescent="0.3">
      <c r="A8420" t="s">
        <v>387</v>
      </c>
      <c r="B8420" t="s">
        <v>388</v>
      </c>
      <c r="C8420" s="5" t="s">
        <v>635</v>
      </c>
      <c r="D8420" t="s">
        <v>76</v>
      </c>
      <c r="E8420" t="s">
        <v>161</v>
      </c>
      <c r="F8420">
        <v>23.8095238095238</v>
      </c>
      <c r="G8420">
        <v>23.8095238095238</v>
      </c>
      <c r="H8420">
        <v>26.984126984126998</v>
      </c>
      <c r="I8420">
        <v>26.984126984126998</v>
      </c>
      <c r="J8420">
        <v>26.984126984126998</v>
      </c>
      <c r="K8420" s="4">
        <f>AVERAGE(Data[[#This Row],[2020 '[YR2020']]],Data[[#This Row],[2021 '[YR2021']]],Data[[#This Row],[2022 '[YR2022']]],Data[[#This Row],[2023 '[YR2023']]],Data[[#This Row],[2024 '[YR2024']]])</f>
        <v>25.714285714285715</v>
      </c>
      <c r="L8420" s="4">
        <f>((J8420-F8420)/Data[[#This Row],[2020 '[YR2020']]])*100</f>
        <v>13.333333333333442</v>
      </c>
    </row>
    <row r="8421" spans="1:12" x14ac:dyDescent="0.3">
      <c r="A8421" t="s">
        <v>387</v>
      </c>
      <c r="B8421" t="s">
        <v>388</v>
      </c>
      <c r="C8421" s="5" t="s">
        <v>635</v>
      </c>
      <c r="D8421" t="s">
        <v>81</v>
      </c>
      <c r="E8421" t="s">
        <v>150</v>
      </c>
      <c r="F8421">
        <v>138533310</v>
      </c>
      <c r="G8421">
        <v>146816690</v>
      </c>
      <c r="H8421">
        <v>137357700</v>
      </c>
      <c r="I8421">
        <v>243521220</v>
      </c>
      <c r="J8421">
        <v>194650900</v>
      </c>
      <c r="K8421" s="4">
        <f>AVERAGE(Data[[#This Row],[2020 '[YR2020']]],Data[[#This Row],[2021 '[YR2021']]],Data[[#This Row],[2022 '[YR2022']]],Data[[#This Row],[2023 '[YR2023']]],Data[[#This Row],[2024 '[YR2024']]])</f>
        <v>172175964</v>
      </c>
      <c r="L8421" s="4">
        <f>((J8421-F8421)/Data[[#This Row],[2020 '[YR2020']]])*100</f>
        <v>40.508373040390069</v>
      </c>
    </row>
    <row r="8422" spans="1:12" x14ac:dyDescent="0.3">
      <c r="A8422" t="s">
        <v>387</v>
      </c>
      <c r="B8422" t="s">
        <v>388</v>
      </c>
      <c r="C8422" s="5" t="s">
        <v>635</v>
      </c>
      <c r="D8422" t="s">
        <v>80</v>
      </c>
      <c r="E8422" t="s">
        <v>149</v>
      </c>
      <c r="F8422">
        <v>94922069.670000002</v>
      </c>
      <c r="G8422">
        <v>144838348.78</v>
      </c>
      <c r="H8422">
        <v>197101342.49000001</v>
      </c>
      <c r="I8422">
        <v>296333390.06999999</v>
      </c>
      <c r="J8422">
        <v>568522014.90999997</v>
      </c>
      <c r="K8422" s="4">
        <f>AVERAGE(Data[[#This Row],[2020 '[YR2020']]],Data[[#This Row],[2021 '[YR2021']]],Data[[#This Row],[2022 '[YR2022']]],Data[[#This Row],[2023 '[YR2023']]],Data[[#This Row],[2024 '[YR2024']]])</f>
        <v>260343433.18400002</v>
      </c>
      <c r="L8422" s="4">
        <f>((J8422-F8422)/Data[[#This Row],[2020 '[YR2020']]])*100</f>
        <v>498.93554458566615</v>
      </c>
    </row>
    <row r="8423" spans="1:12" x14ac:dyDescent="0.3">
      <c r="A8423" t="s">
        <v>387</v>
      </c>
      <c r="B8423" t="s">
        <v>388</v>
      </c>
      <c r="C8423" s="5" t="s">
        <v>635</v>
      </c>
      <c r="D8423" t="s">
        <v>77</v>
      </c>
      <c r="E8423" t="s">
        <v>147</v>
      </c>
      <c r="F8423">
        <v>61.093980163016802</v>
      </c>
      <c r="G8423">
        <v>61.795582266624997</v>
      </c>
      <c r="H8423">
        <v>61.566895585688997</v>
      </c>
      <c r="I8423">
        <v>61.7640191462038</v>
      </c>
      <c r="J8423">
        <v>61.978150604760103</v>
      </c>
      <c r="K8423" s="4">
        <f>AVERAGE(Data[[#This Row],[2020 '[YR2020']]],Data[[#This Row],[2021 '[YR2021']]],Data[[#This Row],[2022 '[YR2022']]],Data[[#This Row],[2023 '[YR2023']]],Data[[#This Row],[2024 '[YR2024']]])</f>
        <v>61.639725553258941</v>
      </c>
      <c r="L8423" s="4">
        <f>((J8423-F8423)/Data[[#This Row],[2020 '[YR2020']]])*100</f>
        <v>1.4472300534096365</v>
      </c>
    </row>
    <row r="8424" spans="1:12" x14ac:dyDescent="0.3">
      <c r="A8424" t="s">
        <v>387</v>
      </c>
      <c r="B8424" t="s">
        <v>388</v>
      </c>
      <c r="C8424" s="5" t="s">
        <v>635</v>
      </c>
      <c r="D8424" t="s">
        <v>78</v>
      </c>
      <c r="E8424" t="s">
        <v>146</v>
      </c>
      <c r="F8424">
        <v>1084167808.9393799</v>
      </c>
      <c r="G8424">
        <v>1007438238.15363</v>
      </c>
      <c r="H8424">
        <v>966800659.71758902</v>
      </c>
      <c r="I8424">
        <v>750578239.37838495</v>
      </c>
      <c r="J8424">
        <v>683758984.82942796</v>
      </c>
      <c r="K8424" s="4">
        <f>AVERAGE(Data[[#This Row],[2020 '[YR2020']]],Data[[#This Row],[2021 '[YR2021']]],Data[[#This Row],[2022 '[YR2022']]],Data[[#This Row],[2023 '[YR2023']]],Data[[#This Row],[2024 '[YR2024']]])</f>
        <v>898548786.2036823</v>
      </c>
      <c r="L8424" s="4">
        <f>((J8424-F8424)/Data[[#This Row],[2020 '[YR2020']]])*100</f>
        <v>-36.932366079164822</v>
      </c>
    </row>
    <row r="8425" spans="1:12" x14ac:dyDescent="0.3">
      <c r="A8425" t="s">
        <v>603</v>
      </c>
      <c r="B8425" t="s">
        <v>604</v>
      </c>
      <c r="C8425" s="5" t="s">
        <v>637</v>
      </c>
      <c r="D8425" t="s">
        <v>32</v>
      </c>
      <c r="E8425" t="s">
        <v>125</v>
      </c>
      <c r="F8425">
        <v>76.063000000000002</v>
      </c>
      <c r="G8425">
        <v>80.328999999999994</v>
      </c>
      <c r="H8425">
        <v>80.186000000000007</v>
      </c>
      <c r="I8425">
        <v>80.2</v>
      </c>
      <c r="J8425">
        <v>80.161000000000001</v>
      </c>
      <c r="K8425" s="4">
        <f>AVERAGE(Data[[#This Row],[2020 '[YR2020']]],Data[[#This Row],[2021 '[YR2021']]],Data[[#This Row],[2022 '[YR2022']]],Data[[#This Row],[2023 '[YR2023']]],Data[[#This Row],[2024 '[YR2024']]])</f>
        <v>79.387799999999999</v>
      </c>
      <c r="L8425" s="4">
        <f>((J8425-F8425)/Data[[#This Row],[2020 '[YR2020']]])*100</f>
        <v>5.3876391938261685</v>
      </c>
    </row>
    <row r="8426" spans="1:12" x14ac:dyDescent="0.3">
      <c r="A8426" t="s">
        <v>603</v>
      </c>
      <c r="B8426" t="s">
        <v>604</v>
      </c>
      <c r="C8426" s="5" t="s">
        <v>637</v>
      </c>
      <c r="D8426" t="s">
        <v>71</v>
      </c>
      <c r="E8426" t="s">
        <v>156</v>
      </c>
      <c r="F8426">
        <v>31</v>
      </c>
      <c r="G8426">
        <v>30.5</v>
      </c>
      <c r="H8426">
        <v>30.3</v>
      </c>
      <c r="I8426">
        <v>30.1</v>
      </c>
      <c r="J8426">
        <v>29.9</v>
      </c>
      <c r="K8426" s="4">
        <f>AVERAGE(Data[[#This Row],[2020 '[YR2020']]],Data[[#This Row],[2021 '[YR2021']]],Data[[#This Row],[2022 '[YR2022']]],Data[[#This Row],[2023 '[YR2023']]],Data[[#This Row],[2024 '[YR2024']]])</f>
        <v>30.360000000000003</v>
      </c>
      <c r="L8426" s="4">
        <f>((J8426-F8426)/Data[[#This Row],[2020 '[YR2020']]])*100</f>
        <v>-3.5483870967741984</v>
      </c>
    </row>
    <row r="8427" spans="1:12" x14ac:dyDescent="0.3">
      <c r="A8427" t="s">
        <v>603</v>
      </c>
      <c r="B8427" t="s">
        <v>604</v>
      </c>
      <c r="C8427" s="5" t="s">
        <v>637</v>
      </c>
      <c r="D8427" t="s">
        <v>33</v>
      </c>
      <c r="E8427" t="s">
        <v>126</v>
      </c>
      <c r="F8427">
        <v>77.539000000000001</v>
      </c>
      <c r="G8427">
        <v>81.858000000000004</v>
      </c>
      <c r="H8427">
        <v>81.792000000000002</v>
      </c>
      <c r="I8427">
        <v>81.813999999999993</v>
      </c>
      <c r="J8427">
        <v>81.784999999999997</v>
      </c>
      <c r="K8427" s="4">
        <f>AVERAGE(Data[[#This Row],[2020 '[YR2020']]],Data[[#This Row],[2021 '[YR2021']]],Data[[#This Row],[2022 '[YR2022']]],Data[[#This Row],[2023 '[YR2023']]],Data[[#This Row],[2024 '[YR2024']]])</f>
        <v>80.957599999999999</v>
      </c>
      <c r="L8427" s="4">
        <f>((J8427-F8427)/Data[[#This Row],[2020 '[YR2020']]])*100</f>
        <v>5.4759540360334737</v>
      </c>
    </row>
    <row r="8428" spans="1:12" x14ac:dyDescent="0.3">
      <c r="A8428" t="s">
        <v>603</v>
      </c>
      <c r="B8428" t="s">
        <v>604</v>
      </c>
      <c r="C8428" s="5" t="s">
        <v>637</v>
      </c>
      <c r="D8428" t="s">
        <v>34</v>
      </c>
      <c r="E8428" t="s">
        <v>128</v>
      </c>
      <c r="F8428">
        <v>84.923000000000002</v>
      </c>
      <c r="G8428">
        <v>87.066999999999993</v>
      </c>
      <c r="H8428">
        <v>87.373000000000005</v>
      </c>
      <c r="I8428">
        <v>87.444000000000003</v>
      </c>
      <c r="J8428">
        <v>87.438000000000002</v>
      </c>
      <c r="K8428" s="4">
        <f>AVERAGE(Data[[#This Row],[2020 '[YR2020']]],Data[[#This Row],[2021 '[YR2021']]],Data[[#This Row],[2022 '[YR2022']]],Data[[#This Row],[2023 '[YR2023']]],Data[[#This Row],[2024 '[YR2024']]])</f>
        <v>86.849000000000004</v>
      </c>
      <c r="L8428" s="4">
        <f>((J8428-F8428)/Data[[#This Row],[2020 '[YR2020']]])*100</f>
        <v>2.9615063057122342</v>
      </c>
    </row>
    <row r="8429" spans="1:12" x14ac:dyDescent="0.3">
      <c r="A8429" t="s">
        <v>603</v>
      </c>
      <c r="B8429" t="s">
        <v>604</v>
      </c>
      <c r="C8429" s="5" t="s">
        <v>637</v>
      </c>
      <c r="D8429" t="s">
        <v>35</v>
      </c>
      <c r="E8429" t="s">
        <v>129</v>
      </c>
      <c r="F8429">
        <v>85.683000000000007</v>
      </c>
      <c r="G8429">
        <v>87.832999999999998</v>
      </c>
      <c r="H8429">
        <v>88.150999999999996</v>
      </c>
      <c r="I8429">
        <v>88.204999999999998</v>
      </c>
      <c r="J8429">
        <v>88.191999999999993</v>
      </c>
      <c r="K8429" s="4">
        <f>AVERAGE(Data[[#This Row],[2020 '[YR2020']]],Data[[#This Row],[2021 '[YR2021']]],Data[[#This Row],[2022 '[YR2022']]],Data[[#This Row],[2023 '[YR2023']]],Data[[#This Row],[2024 '[YR2024']]])</f>
        <v>87.612800000000007</v>
      </c>
      <c r="L8429" s="4">
        <f>((J8429-F8429)/Data[[#This Row],[2020 '[YR2020']]])*100</f>
        <v>2.9282354726141544</v>
      </c>
    </row>
    <row r="8430" spans="1:12" x14ac:dyDescent="0.3">
      <c r="A8430" t="s">
        <v>603</v>
      </c>
      <c r="B8430" t="s">
        <v>604</v>
      </c>
      <c r="C8430" s="5" t="s">
        <v>637</v>
      </c>
      <c r="D8430" t="s">
        <v>36</v>
      </c>
      <c r="E8430" t="s">
        <v>130</v>
      </c>
      <c r="F8430">
        <v>80.391999999999996</v>
      </c>
      <c r="G8430">
        <v>83.620999999999995</v>
      </c>
      <c r="H8430">
        <v>83.697999999999993</v>
      </c>
      <c r="I8430">
        <v>83.74</v>
      </c>
      <c r="J8430">
        <v>83.718000000000004</v>
      </c>
      <c r="K8430" s="4">
        <f>AVERAGE(Data[[#This Row],[2020 '[YR2020']]],Data[[#This Row],[2021 '[YR2021']]],Data[[#This Row],[2022 '[YR2022']]],Data[[#This Row],[2023 '[YR2023']]],Data[[#This Row],[2024 '[YR2024']]])</f>
        <v>83.033799999999999</v>
      </c>
      <c r="L8430" s="4">
        <f>((J8430-F8430)/Data[[#This Row],[2020 '[YR2020']]])*100</f>
        <v>4.1372275848343216</v>
      </c>
    </row>
    <row r="8431" spans="1:12" x14ac:dyDescent="0.3">
      <c r="A8431" t="s">
        <v>603</v>
      </c>
      <c r="B8431" t="s">
        <v>604</v>
      </c>
      <c r="C8431" s="5" t="s">
        <v>637</v>
      </c>
      <c r="D8431" t="s">
        <v>37</v>
      </c>
      <c r="E8431" t="s">
        <v>131</v>
      </c>
      <c r="F8431">
        <v>81.55</v>
      </c>
      <c r="G8431">
        <v>84.802999999999997</v>
      </c>
      <c r="H8431">
        <v>84.927999999999997</v>
      </c>
      <c r="I8431">
        <v>84.968000000000004</v>
      </c>
      <c r="J8431">
        <v>84.948999999999998</v>
      </c>
      <c r="K8431" s="4">
        <f>AVERAGE(Data[[#This Row],[2020 '[YR2020']]],Data[[#This Row],[2021 '[YR2021']]],Data[[#This Row],[2022 '[YR2022']]],Data[[#This Row],[2023 '[YR2023']]],Data[[#This Row],[2024 '[YR2024']]])</f>
        <v>84.23960000000001</v>
      </c>
      <c r="L8431" s="4">
        <f>((J8431-F8431)/Data[[#This Row],[2020 '[YR2020']]])*100</f>
        <v>4.1679950950337226</v>
      </c>
    </row>
    <row r="8432" spans="1:12" x14ac:dyDescent="0.3">
      <c r="A8432" t="s">
        <v>603</v>
      </c>
      <c r="B8432" t="s">
        <v>604</v>
      </c>
      <c r="C8432" s="5" t="s">
        <v>637</v>
      </c>
      <c r="D8432" t="s">
        <v>77</v>
      </c>
      <c r="E8432" t="s">
        <v>147</v>
      </c>
      <c r="F8432">
        <v>89.567019535343803</v>
      </c>
      <c r="G8432">
        <v>92.2611322314999</v>
      </c>
      <c r="H8432">
        <v>91.774346766163504</v>
      </c>
      <c r="I8432">
        <v>91.715840995379907</v>
      </c>
      <c r="J8432">
        <v>91.677531508040005</v>
      </c>
      <c r="K8432" s="4">
        <f>AVERAGE(Data[[#This Row],[2020 '[YR2020']]],Data[[#This Row],[2021 '[YR2021']]],Data[[#This Row],[2022 '[YR2022']]],Data[[#This Row],[2023 '[YR2023']]],Data[[#This Row],[2024 '[YR2024']]])</f>
        <v>91.399174207285412</v>
      </c>
      <c r="L8432" s="4">
        <f>((J8432-F8432)/Data[[#This Row],[2020 '[YR2020']]])*100</f>
        <v>2.3563494505512468</v>
      </c>
    </row>
    <row r="8433" spans="1:12" x14ac:dyDescent="0.3">
      <c r="A8433" t="s">
        <v>603</v>
      </c>
      <c r="B8433" t="s">
        <v>604</v>
      </c>
      <c r="C8433" s="5" t="s">
        <v>637</v>
      </c>
      <c r="D8433" t="s">
        <v>38</v>
      </c>
      <c r="E8433" t="s">
        <v>132</v>
      </c>
      <c r="F8433">
        <v>48.386711288389698</v>
      </c>
      <c r="G8433">
        <v>49.124891423907798</v>
      </c>
      <c r="H8433">
        <v>48.9879875800505</v>
      </c>
      <c r="I8433">
        <v>48.970585671690799</v>
      </c>
      <c r="J8433">
        <v>48.950409093748</v>
      </c>
      <c r="K8433" s="4">
        <f>AVERAGE(Data[[#This Row],[2020 '[YR2020']]],Data[[#This Row],[2021 '[YR2021']]],Data[[#This Row],[2022 '[YR2022']]],Data[[#This Row],[2023 '[YR2023']]],Data[[#This Row],[2024 '[YR2024']]])</f>
        <v>48.884117011557358</v>
      </c>
      <c r="L8433" s="4">
        <f>((J8433-F8433)/Data[[#This Row],[2020 '[YR2020']]])*100</f>
        <v>1.1649847454988336</v>
      </c>
    </row>
    <row r="8434" spans="1:12" x14ac:dyDescent="0.3">
      <c r="A8434" t="s">
        <v>603</v>
      </c>
      <c r="B8434" t="s">
        <v>604</v>
      </c>
      <c r="C8434" s="5" t="s">
        <v>637</v>
      </c>
      <c r="D8434" t="s">
        <v>39</v>
      </c>
      <c r="E8434" t="s">
        <v>133</v>
      </c>
      <c r="F8434">
        <v>27757183</v>
      </c>
      <c r="G8434">
        <v>29877664</v>
      </c>
      <c r="H8434">
        <v>30918000</v>
      </c>
      <c r="I8434">
        <v>31951809</v>
      </c>
      <c r="J8434">
        <v>32982660</v>
      </c>
      <c r="K8434" s="4">
        <f>AVERAGE(Data[[#This Row],[2020 '[YR2020']]],Data[[#This Row],[2021 '[YR2021']]],Data[[#This Row],[2022 '[YR2022']]],Data[[#This Row],[2023 '[YR2023']]],Data[[#This Row],[2024 '[YR2024']]])</f>
        <v>30697463.199999999</v>
      </c>
      <c r="L8434" s="4">
        <f>((J8434-F8434)/Data[[#This Row],[2020 '[YR2020']]])*100</f>
        <v>18.82567478119087</v>
      </c>
    </row>
    <row r="8435" spans="1:12" x14ac:dyDescent="0.3">
      <c r="A8435" t="s">
        <v>603</v>
      </c>
      <c r="B8435" t="s">
        <v>604</v>
      </c>
      <c r="C8435" s="5" t="s">
        <v>637</v>
      </c>
      <c r="D8435" t="s">
        <v>43</v>
      </c>
      <c r="E8435" t="s">
        <v>185</v>
      </c>
      <c r="F8435">
        <v>3</v>
      </c>
      <c r="G8435">
        <v>3</v>
      </c>
      <c r="H8435">
        <v>3</v>
      </c>
      <c r="I8435">
        <v>3</v>
      </c>
      <c r="J8435">
        <v>2.2999999999999998</v>
      </c>
      <c r="K8435" s="4">
        <f>AVERAGE(Data[[#This Row],[2020 '[YR2020']]],Data[[#This Row],[2021 '[YR2021']]],Data[[#This Row],[2022 '[YR2022']]],Data[[#This Row],[2023 '[YR2023']]],Data[[#This Row],[2024 '[YR2024']]])</f>
        <v>2.8600000000000003</v>
      </c>
      <c r="L8435" s="4">
        <f>((J8435-F8435)/Data[[#This Row],[2020 '[YR2020']]])*100</f>
        <v>-23.333333333333339</v>
      </c>
    </row>
    <row r="8436" spans="1:12" x14ac:dyDescent="0.3">
      <c r="A8436" t="s">
        <v>603</v>
      </c>
      <c r="B8436" t="s">
        <v>604</v>
      </c>
      <c r="C8436" s="5" t="s">
        <v>637</v>
      </c>
      <c r="D8436" t="s">
        <v>49</v>
      </c>
      <c r="E8436" t="s">
        <v>182</v>
      </c>
      <c r="F8436">
        <v>-18587</v>
      </c>
      <c r="G8436">
        <v>-7704</v>
      </c>
      <c r="H8436">
        <v>-37557</v>
      </c>
      <c r="I8436">
        <v>-39388</v>
      </c>
      <c r="J8436">
        <v>-29865</v>
      </c>
      <c r="K8436" s="4">
        <f>AVERAGE(Data[[#This Row],[2020 '[YR2020']]],Data[[#This Row],[2021 '[YR2021']]],Data[[#This Row],[2022 '[YR2022']]],Data[[#This Row],[2023 '[YR2023']]],Data[[#This Row],[2024 '[YR2024']]])</f>
        <v>-26620.2</v>
      </c>
      <c r="L8436" s="4">
        <f>((J8436-F8436)/Data[[#This Row],[2020 '[YR2020']]])*100</f>
        <v>60.676817130252324</v>
      </c>
    </row>
    <row r="8437" spans="1:12" x14ac:dyDescent="0.3">
      <c r="A8437" t="s">
        <v>603</v>
      </c>
      <c r="B8437" t="s">
        <v>604</v>
      </c>
      <c r="C8437" s="5" t="s">
        <v>637</v>
      </c>
      <c r="D8437" t="s">
        <v>60</v>
      </c>
      <c r="E8437" t="s">
        <v>192</v>
      </c>
      <c r="F8437">
        <v>6701650</v>
      </c>
      <c r="G8437">
        <v>7046892</v>
      </c>
      <c r="H8437">
        <v>7404689</v>
      </c>
      <c r="I8437">
        <v>7775865</v>
      </c>
      <c r="J8437">
        <v>8161231</v>
      </c>
      <c r="K8437" s="4">
        <f>AVERAGE(Data[[#This Row],[2020 '[YR2020']]],Data[[#This Row],[2021 '[YR2021']]],Data[[#This Row],[2022 '[YR2022']]],Data[[#This Row],[2023 '[YR2023']]],Data[[#This Row],[2024 '[YR2024']]])</f>
        <v>7418065.4000000004</v>
      </c>
      <c r="L8437" s="4">
        <f>((J8437-F8437)/Data[[#This Row],[2020 '[YR2020']]])*100</f>
        <v>21.779427454432863</v>
      </c>
    </row>
    <row r="8438" spans="1:12" x14ac:dyDescent="0.3">
      <c r="A8438" t="s">
        <v>603</v>
      </c>
      <c r="B8438" t="s">
        <v>604</v>
      </c>
      <c r="C8438" s="5" t="s">
        <v>637</v>
      </c>
      <c r="D8438" t="s">
        <v>61</v>
      </c>
      <c r="E8438" t="s">
        <v>188</v>
      </c>
      <c r="F8438">
        <v>31.201103148356701</v>
      </c>
      <c r="G8438">
        <v>31.194677514158201</v>
      </c>
      <c r="H8438">
        <v>31.1939375479988</v>
      </c>
      <c r="I8438">
        <v>31.202083545671201</v>
      </c>
      <c r="J8438">
        <v>31.213950408896501</v>
      </c>
      <c r="K8438" s="4">
        <f>AVERAGE(Data[[#This Row],[2020 '[YR2020']]],Data[[#This Row],[2021 '[YR2021']]],Data[[#This Row],[2022 '[YR2022']]],Data[[#This Row],[2023 '[YR2023']]],Data[[#This Row],[2024 '[YR2024']]])</f>
        <v>31.201150433016277</v>
      </c>
      <c r="L8438" s="4">
        <f>((J8438-F8438)/Data[[#This Row],[2020 '[YR2020']]])*100</f>
        <v>4.1175661253749198E-2</v>
      </c>
    </row>
    <row r="8439" spans="1:12" x14ac:dyDescent="0.3">
      <c r="A8439" t="s">
        <v>603</v>
      </c>
      <c r="B8439" t="s">
        <v>604</v>
      </c>
      <c r="C8439" s="5" t="s">
        <v>637</v>
      </c>
      <c r="D8439" t="s">
        <v>62</v>
      </c>
      <c r="E8439" t="s">
        <v>189</v>
      </c>
      <c r="F8439">
        <v>7822080</v>
      </c>
      <c r="G8439">
        <v>8228903</v>
      </c>
      <c r="H8439">
        <v>8650133</v>
      </c>
      <c r="I8439">
        <v>9086619</v>
      </c>
      <c r="J8439">
        <v>9539245</v>
      </c>
      <c r="K8439" s="4">
        <f>AVERAGE(Data[[#This Row],[2020 '[YR2020']]],Data[[#This Row],[2021 '[YR2021']]],Data[[#This Row],[2022 '[YR2022']]],Data[[#This Row],[2023 '[YR2023']]],Data[[#This Row],[2024 '[YR2024']]])</f>
        <v>8665396</v>
      </c>
      <c r="L8439" s="4">
        <f>((J8439-F8439)/Data[[#This Row],[2020 '[YR2020']]])*100</f>
        <v>21.952792607592865</v>
      </c>
    </row>
    <row r="8440" spans="1:12" x14ac:dyDescent="0.3">
      <c r="A8440" t="s">
        <v>603</v>
      </c>
      <c r="B8440" t="s">
        <v>604</v>
      </c>
      <c r="C8440" s="5" t="s">
        <v>637</v>
      </c>
      <c r="D8440" t="s">
        <v>63</v>
      </c>
      <c r="E8440" t="s">
        <v>190</v>
      </c>
      <c r="F8440">
        <v>12.8288027720165</v>
      </c>
      <c r="G8440">
        <v>13.0970062714216</v>
      </c>
      <c r="H8440">
        <v>13.3671605377942</v>
      </c>
      <c r="I8440">
        <v>13.639966287590701</v>
      </c>
      <c r="J8440">
        <v>13.9136860494646</v>
      </c>
      <c r="K8440" s="4">
        <f>AVERAGE(Data[[#This Row],[2020 '[YR2020']]],Data[[#This Row],[2021 '[YR2021']]],Data[[#This Row],[2022 '[YR2022']]],Data[[#This Row],[2023 '[YR2023']]],Data[[#This Row],[2024 '[YR2024']]])</f>
        <v>13.369324383657519</v>
      </c>
      <c r="L8440" s="4">
        <f>((J8440-F8440)/Data[[#This Row],[2020 '[YR2020']]])*100</f>
        <v>8.4566213755702773</v>
      </c>
    </row>
    <row r="8441" spans="1:12" x14ac:dyDescent="0.3">
      <c r="A8441" t="s">
        <v>603</v>
      </c>
      <c r="B8441" t="s">
        <v>604</v>
      </c>
      <c r="C8441" s="5" t="s">
        <v>637</v>
      </c>
      <c r="D8441" t="s">
        <v>66</v>
      </c>
      <c r="E8441" t="s">
        <v>160</v>
      </c>
      <c r="F8441">
        <v>694.77581787109398</v>
      </c>
      <c r="G8441">
        <v>681.85089111328102</v>
      </c>
      <c r="H8441">
        <v>658.79149520624901</v>
      </c>
      <c r="I8441">
        <v>656.78502446502102</v>
      </c>
      <c r="J8441">
        <v>657.47033962929299</v>
      </c>
      <c r="K8441" s="4">
        <f>AVERAGE(Data[[#This Row],[2020 '[YR2020']]],Data[[#This Row],[2021 '[YR2021']]],Data[[#This Row],[2022 '[YR2022']]],Data[[#This Row],[2023 '[YR2023']]],Data[[#This Row],[2024 '[YR2024']]])</f>
        <v>669.93471365698758</v>
      </c>
      <c r="L8441" s="4">
        <f>((J8441-F8441)/Data[[#This Row],[2020 '[YR2020']]])*100</f>
        <v>-5.3694266959536723</v>
      </c>
    </row>
    <row r="8442" spans="1:12" x14ac:dyDescent="0.3">
      <c r="A8442" t="s">
        <v>603</v>
      </c>
      <c r="B8442" t="s">
        <v>604</v>
      </c>
      <c r="C8442" s="5" t="s">
        <v>637</v>
      </c>
      <c r="D8442" t="s">
        <v>68</v>
      </c>
      <c r="E8442" t="s">
        <v>153</v>
      </c>
      <c r="F8442">
        <v>3.9</v>
      </c>
      <c r="G8442">
        <v>4</v>
      </c>
      <c r="H8442">
        <v>4.2</v>
      </c>
      <c r="I8442">
        <v>4.4000000000000004</v>
      </c>
      <c r="J8442">
        <v>4.7</v>
      </c>
      <c r="K8442" s="4">
        <f>AVERAGE(Data[[#This Row],[2020 '[YR2020']]],Data[[#This Row],[2021 '[YR2021']]],Data[[#This Row],[2022 '[YR2022']]],Data[[#This Row],[2023 '[YR2023']]],Data[[#This Row],[2024 '[YR2024']]])</f>
        <v>4.24</v>
      </c>
      <c r="L8442" s="4">
        <f>((J8442-F8442)/Data[[#This Row],[2020 '[YR2020']]])*100</f>
        <v>20.512820512820522</v>
      </c>
    </row>
    <row r="8443" spans="1:12" x14ac:dyDescent="0.3">
      <c r="A8443" t="s">
        <v>603</v>
      </c>
      <c r="B8443" t="s">
        <v>604</v>
      </c>
      <c r="C8443" s="5" t="s">
        <v>637</v>
      </c>
      <c r="D8443" t="s">
        <v>76</v>
      </c>
      <c r="E8443" t="s">
        <v>161</v>
      </c>
      <c r="F8443">
        <v>36.71875</v>
      </c>
      <c r="G8443">
        <v>36.855670103092798</v>
      </c>
      <c r="H8443">
        <v>36.855670103092798</v>
      </c>
      <c r="I8443">
        <v>37.404580152671798</v>
      </c>
      <c r="J8443">
        <v>37.404580152671798</v>
      </c>
      <c r="K8443" s="4">
        <f>AVERAGE(Data[[#This Row],[2020 '[YR2020']]],Data[[#This Row],[2021 '[YR2021']]],Data[[#This Row],[2022 '[YR2022']]],Data[[#This Row],[2023 '[YR2023']]],Data[[#This Row],[2024 '[YR2024']]])</f>
        <v>37.047850102305837</v>
      </c>
      <c r="L8443" s="4">
        <f>((J8443-F8443)/Data[[#This Row],[2020 '[YR2020']]])*100</f>
        <v>1.8677927562125562</v>
      </c>
    </row>
    <row r="8444" spans="1:12" x14ac:dyDescent="0.3">
      <c r="A8444" t="s">
        <v>603</v>
      </c>
      <c r="B8444" t="s">
        <v>604</v>
      </c>
      <c r="C8444" s="5" t="s">
        <v>637</v>
      </c>
      <c r="D8444" t="s">
        <v>31</v>
      </c>
      <c r="E8444" t="s">
        <v>123</v>
      </c>
      <c r="F8444">
        <v>66.093999999999994</v>
      </c>
      <c r="G8444">
        <v>70.197000000000003</v>
      </c>
      <c r="H8444">
        <v>69.927999999999997</v>
      </c>
      <c r="I8444">
        <v>70.108000000000004</v>
      </c>
      <c r="J8444">
        <v>69.962000000000003</v>
      </c>
      <c r="K8444" s="4">
        <f>AVERAGE(Data[[#This Row],[2020 '[YR2020']]],Data[[#This Row],[2021 '[YR2021']]],Data[[#This Row],[2022 '[YR2022']]],Data[[#This Row],[2023 '[YR2023']]],Data[[#This Row],[2024 '[YR2024']]])</f>
        <v>69.257800000000003</v>
      </c>
      <c r="L8444" s="4">
        <f>((J8444-F8444)/Data[[#This Row],[2020 '[YR2020']]])*100</f>
        <v>5.8522710079583771</v>
      </c>
    </row>
    <row r="8445" spans="1:12" x14ac:dyDescent="0.3">
      <c r="A8445" t="s">
        <v>603</v>
      </c>
      <c r="B8445" t="s">
        <v>604</v>
      </c>
      <c r="C8445" s="5" t="s">
        <v>637</v>
      </c>
      <c r="D8445" t="s">
        <v>30</v>
      </c>
      <c r="E8445" t="s">
        <v>122</v>
      </c>
      <c r="F8445">
        <v>69.468000000000004</v>
      </c>
      <c r="G8445">
        <v>71.619</v>
      </c>
      <c r="H8445">
        <v>71.402000000000001</v>
      </c>
      <c r="I8445">
        <v>71.597999999999999</v>
      </c>
      <c r="J8445">
        <v>71.442999999999998</v>
      </c>
      <c r="K8445" s="4">
        <f>AVERAGE(Data[[#This Row],[2020 '[YR2020']]],Data[[#This Row],[2021 '[YR2021']]],Data[[#This Row],[2022 '[YR2022']]],Data[[#This Row],[2023 '[YR2023']]],Data[[#This Row],[2024 '[YR2024']]])</f>
        <v>71.105999999999995</v>
      </c>
      <c r="L8445" s="4">
        <f>((J8445-F8445)/Data[[#This Row],[2020 '[YR2020']]])*100</f>
        <v>2.8430356423101202</v>
      </c>
    </row>
    <row r="8446" spans="1:12" x14ac:dyDescent="0.3">
      <c r="A8446" t="s">
        <v>603</v>
      </c>
      <c r="B8446" t="s">
        <v>604</v>
      </c>
      <c r="C8446" s="5" t="s">
        <v>637</v>
      </c>
      <c r="D8446" t="s">
        <v>29</v>
      </c>
      <c r="E8446" t="s">
        <v>121</v>
      </c>
      <c r="F8446">
        <v>62.695</v>
      </c>
      <c r="G8446">
        <v>68.765000000000001</v>
      </c>
      <c r="H8446">
        <v>68.444999999999993</v>
      </c>
      <c r="I8446">
        <v>68.608999999999995</v>
      </c>
      <c r="J8446">
        <v>68.474000000000004</v>
      </c>
      <c r="K8446" s="4">
        <f>AVERAGE(Data[[#This Row],[2020 '[YR2020']]],Data[[#This Row],[2021 '[YR2021']]],Data[[#This Row],[2022 '[YR2022']]],Data[[#This Row],[2023 '[YR2023']]],Data[[#This Row],[2024 '[YR2024']]])</f>
        <v>67.397599999999997</v>
      </c>
      <c r="L8446" s="4">
        <f>((J8446-F8446)/Data[[#This Row],[2020 '[YR2020']]])*100</f>
        <v>9.217640960204168</v>
      </c>
    </row>
    <row r="8447" spans="1:12" x14ac:dyDescent="0.3">
      <c r="A8447" t="s">
        <v>603</v>
      </c>
      <c r="B8447" t="s">
        <v>604</v>
      </c>
      <c r="C8447" s="5" t="s">
        <v>637</v>
      </c>
      <c r="D8447" t="s">
        <v>28</v>
      </c>
      <c r="E8447" t="s">
        <v>124</v>
      </c>
      <c r="F8447">
        <v>3.29029062798325</v>
      </c>
      <c r="G8447">
        <v>3.6909195880219898</v>
      </c>
      <c r="H8447">
        <v>4.3502720426910102</v>
      </c>
      <c r="I8447">
        <v>3.7992329138491598</v>
      </c>
      <c r="J8447">
        <v>3.0569467631237299</v>
      </c>
      <c r="K8447" s="4">
        <f>AVERAGE(Data[[#This Row],[2020 '[YR2020']]],Data[[#This Row],[2021 '[YR2021']]],Data[[#This Row],[2022 '[YR2022']]],Data[[#This Row],[2023 '[YR2023']]],Data[[#This Row],[2024 '[YR2024']]])</f>
        <v>3.6375323871338283</v>
      </c>
      <c r="L8447" s="4">
        <f>((J8447-F8447)/Data[[#This Row],[2020 '[YR2020']]])*100</f>
        <v>-7.0918922138664033</v>
      </c>
    </row>
    <row r="8448" spans="1:12" x14ac:dyDescent="0.3">
      <c r="A8448" t="s">
        <v>603</v>
      </c>
      <c r="B8448" t="s">
        <v>604</v>
      </c>
      <c r="C8448" s="5" t="s">
        <v>637</v>
      </c>
      <c r="D8448" t="s">
        <v>83</v>
      </c>
      <c r="E8448" t="s">
        <v>172</v>
      </c>
      <c r="F8448">
        <v>19.556999999999999</v>
      </c>
      <c r="G8448">
        <v>18.021999999999998</v>
      </c>
      <c r="H8448">
        <v>17.632000000000001</v>
      </c>
      <c r="I8448">
        <v>17.524000000000001</v>
      </c>
      <c r="J8448">
        <v>17.460999999999999</v>
      </c>
      <c r="K8448" s="4">
        <f>AVERAGE(Data[[#This Row],[2020 '[YR2020']]],Data[[#This Row],[2021 '[YR2021']]],Data[[#This Row],[2022 '[YR2022']]],Data[[#This Row],[2023 '[YR2023']]],Data[[#This Row],[2024 '[YR2024']]])</f>
        <v>18.039200000000001</v>
      </c>
      <c r="L8448" s="4">
        <f>((J8448-F8448)/Data[[#This Row],[2020 '[YR2020']]])*100</f>
        <v>-10.717390192769853</v>
      </c>
    </row>
    <row r="8449" spans="1:12" x14ac:dyDescent="0.3">
      <c r="A8449" t="s">
        <v>603</v>
      </c>
      <c r="B8449" t="s">
        <v>604</v>
      </c>
      <c r="C8449" s="5" t="s">
        <v>637</v>
      </c>
      <c r="D8449" t="s">
        <v>84</v>
      </c>
      <c r="E8449" t="s">
        <v>173</v>
      </c>
      <c r="F8449">
        <v>9.1869999999999994</v>
      </c>
      <c r="G8449">
        <v>8.8170000000000002</v>
      </c>
      <c r="H8449">
        <v>8.5879999999999992</v>
      </c>
      <c r="I8449">
        <v>8.5310000000000006</v>
      </c>
      <c r="J8449">
        <v>8.5250000000000004</v>
      </c>
      <c r="K8449" s="4">
        <f>AVERAGE(Data[[#This Row],[2020 '[YR2020']]],Data[[#This Row],[2021 '[YR2021']]],Data[[#This Row],[2022 '[YR2022']]],Data[[#This Row],[2023 '[YR2023']]],Data[[#This Row],[2024 '[YR2024']]])</f>
        <v>8.7295999999999996</v>
      </c>
      <c r="L8449" s="4">
        <f>((J8449-F8449)/Data[[#This Row],[2020 '[YR2020']]])*100</f>
        <v>-7.2058343311200508</v>
      </c>
    </row>
    <row r="8450" spans="1:12" x14ac:dyDescent="0.3">
      <c r="A8450" t="s">
        <v>603</v>
      </c>
      <c r="B8450" t="s">
        <v>604</v>
      </c>
      <c r="C8450" s="5" t="s">
        <v>637</v>
      </c>
      <c r="D8450" t="s">
        <v>85</v>
      </c>
      <c r="E8450" t="s">
        <v>174</v>
      </c>
      <c r="F8450">
        <v>14.353</v>
      </c>
      <c r="G8450">
        <v>13.404</v>
      </c>
      <c r="H8450">
        <v>13.097</v>
      </c>
      <c r="I8450">
        <v>13.015000000000001</v>
      </c>
      <c r="J8450">
        <v>12.981</v>
      </c>
      <c r="K8450" s="4">
        <f>AVERAGE(Data[[#This Row],[2020 '[YR2020']]],Data[[#This Row],[2021 '[YR2021']]],Data[[#This Row],[2022 '[YR2022']]],Data[[#This Row],[2023 '[YR2023']]],Data[[#This Row],[2024 '[YR2024']]])</f>
        <v>13.37</v>
      </c>
      <c r="L8450" s="4">
        <f>((J8450-F8450)/Data[[#This Row],[2020 '[YR2020']]])*100</f>
        <v>-9.5589772173064862</v>
      </c>
    </row>
    <row r="8451" spans="1:12" x14ac:dyDescent="0.3">
      <c r="A8451" t="s">
        <v>603</v>
      </c>
      <c r="B8451" t="s">
        <v>604</v>
      </c>
      <c r="C8451" s="5" t="s">
        <v>637</v>
      </c>
      <c r="D8451" t="s">
        <v>86</v>
      </c>
      <c r="E8451" t="s">
        <v>175</v>
      </c>
      <c r="F8451">
        <v>31</v>
      </c>
      <c r="G8451">
        <v>31</v>
      </c>
      <c r="H8451">
        <v>31.2</v>
      </c>
      <c r="I8451">
        <v>32.4</v>
      </c>
      <c r="J8451">
        <v>32.299999999999997</v>
      </c>
      <c r="K8451" s="4">
        <f>AVERAGE(Data[[#This Row],[2020 '[YR2020']]],Data[[#This Row],[2021 '[YR2021']]],Data[[#This Row],[2022 '[YR2022']]],Data[[#This Row],[2023 '[YR2023']]],Data[[#This Row],[2024 '[YR2024']]])</f>
        <v>31.579999999999995</v>
      </c>
      <c r="L8451" s="4">
        <f>((J8451-F8451)/Data[[#This Row],[2020 '[YR2020']]])*100</f>
        <v>4.1935483870967651</v>
      </c>
    </row>
    <row r="8452" spans="1:12" x14ac:dyDescent="0.3">
      <c r="A8452" t="s">
        <v>603</v>
      </c>
      <c r="B8452" t="s">
        <v>604</v>
      </c>
      <c r="C8452" s="5" t="s">
        <v>637</v>
      </c>
      <c r="D8452" t="s">
        <v>87</v>
      </c>
      <c r="E8452" t="s">
        <v>176</v>
      </c>
      <c r="F8452">
        <v>38.200000000000003</v>
      </c>
      <c r="G8452">
        <v>38.200000000000003</v>
      </c>
      <c r="H8452">
        <v>38.4</v>
      </c>
      <c r="I8452">
        <v>39.9</v>
      </c>
      <c r="J8452">
        <v>40</v>
      </c>
      <c r="K8452" s="4">
        <f>AVERAGE(Data[[#This Row],[2020 '[YR2020']]],Data[[#This Row],[2021 '[YR2021']]],Data[[#This Row],[2022 '[YR2022']]],Data[[#This Row],[2023 '[YR2023']]],Data[[#This Row],[2024 '[YR2024']]])</f>
        <v>38.940000000000005</v>
      </c>
      <c r="L8452" s="4">
        <f>((J8452-F8452)/Data[[#This Row],[2020 '[YR2020']]])*100</f>
        <v>4.7120418848167462</v>
      </c>
    </row>
    <row r="8453" spans="1:12" x14ac:dyDescent="0.3">
      <c r="A8453" t="s">
        <v>603</v>
      </c>
      <c r="B8453" t="s">
        <v>604</v>
      </c>
      <c r="C8453" s="5" t="s">
        <v>637</v>
      </c>
      <c r="D8453" t="s">
        <v>91</v>
      </c>
      <c r="E8453" t="s">
        <v>165</v>
      </c>
      <c r="F8453">
        <v>1.9079999999999999</v>
      </c>
      <c r="G8453">
        <v>1.9330000000000001</v>
      </c>
      <c r="H8453">
        <v>1.7070000000000001</v>
      </c>
      <c r="I8453">
        <v>1.702</v>
      </c>
      <c r="J8453">
        <v>1.7010000000000001</v>
      </c>
      <c r="K8453" s="4">
        <f>AVERAGE(Data[[#This Row],[2020 '[YR2020']]],Data[[#This Row],[2021 '[YR2021']]],Data[[#This Row],[2022 '[YR2022']]],Data[[#This Row],[2023 '[YR2023']]],Data[[#This Row],[2024 '[YR2024']]])</f>
        <v>1.7902</v>
      </c>
      <c r="L8453" s="4">
        <f>((J8453-F8453)/Data[[#This Row],[2020 '[YR2020']]])*100</f>
        <v>-10.849056603773576</v>
      </c>
    </row>
    <row r="8454" spans="1:12" x14ac:dyDescent="0.3">
      <c r="A8454" t="s">
        <v>603</v>
      </c>
      <c r="B8454" t="s">
        <v>604</v>
      </c>
      <c r="C8454" s="5" t="s">
        <v>637</v>
      </c>
      <c r="D8454" t="s">
        <v>92</v>
      </c>
      <c r="E8454" t="s">
        <v>166</v>
      </c>
      <c r="F8454">
        <v>2.7810000000000001</v>
      </c>
      <c r="G8454">
        <v>2.8210000000000002</v>
      </c>
      <c r="H8454">
        <v>2.5880000000000001</v>
      </c>
      <c r="I8454">
        <v>2.5819999999999999</v>
      </c>
      <c r="J8454">
        <v>2.5760000000000001</v>
      </c>
      <c r="K8454" s="4">
        <f>AVERAGE(Data[[#This Row],[2020 '[YR2020']]],Data[[#This Row],[2021 '[YR2021']]],Data[[#This Row],[2022 '[YR2022']]],Data[[#This Row],[2023 '[YR2023']]],Data[[#This Row],[2024 '[YR2024']]])</f>
        <v>2.6696000000000004</v>
      </c>
      <c r="L8454" s="4">
        <f>((J8454-F8454)/Data[[#This Row],[2020 '[YR2020']]])*100</f>
        <v>-7.3714491190219364</v>
      </c>
    </row>
    <row r="8455" spans="1:12" x14ac:dyDescent="0.3">
      <c r="A8455" t="s">
        <v>603</v>
      </c>
      <c r="B8455" t="s">
        <v>604</v>
      </c>
      <c r="C8455" s="5" t="s">
        <v>637</v>
      </c>
      <c r="D8455" t="s">
        <v>93</v>
      </c>
      <c r="E8455" t="s">
        <v>167</v>
      </c>
      <c r="F8455">
        <v>4.8979999999999997</v>
      </c>
      <c r="G8455">
        <v>4.6900000000000004</v>
      </c>
      <c r="H8455">
        <v>4.1470000000000002</v>
      </c>
      <c r="I8455">
        <v>4.141</v>
      </c>
      <c r="J8455">
        <v>4.1779999999999999</v>
      </c>
      <c r="K8455" s="4">
        <f>AVERAGE(Data[[#This Row],[2020 '[YR2020']]],Data[[#This Row],[2021 '[YR2021']]],Data[[#This Row],[2022 '[YR2022']]],Data[[#This Row],[2023 '[YR2023']]],Data[[#This Row],[2024 '[YR2024']]])</f>
        <v>4.4108000000000001</v>
      </c>
      <c r="L8455" s="4">
        <f>((J8455-F8455)/Data[[#This Row],[2020 '[YR2020']]])*100</f>
        <v>-14.699877501020818</v>
      </c>
    </row>
    <row r="8456" spans="1:12" x14ac:dyDescent="0.3">
      <c r="A8456" t="s">
        <v>603</v>
      </c>
      <c r="B8456" t="s">
        <v>604</v>
      </c>
      <c r="C8456" s="5" t="s">
        <v>637</v>
      </c>
      <c r="D8456" t="s">
        <v>90</v>
      </c>
      <c r="E8456" t="s">
        <v>164</v>
      </c>
      <c r="F8456">
        <v>3.7130000000000001</v>
      </c>
      <c r="G8456">
        <v>3.74</v>
      </c>
      <c r="H8456">
        <v>3.5059999999999998</v>
      </c>
      <c r="I8456">
        <v>3.4980000000000002</v>
      </c>
      <c r="J8456">
        <v>3.488</v>
      </c>
      <c r="K8456" s="4">
        <f>AVERAGE(Data[[#This Row],[2020 '[YR2020']]],Data[[#This Row],[2021 '[YR2021']]],Data[[#This Row],[2022 '[YR2022']]],Data[[#This Row],[2023 '[YR2023']]],Data[[#This Row],[2024 '[YR2024']]])</f>
        <v>3.589</v>
      </c>
      <c r="L8456" s="4">
        <f>((J8456-F8456)/Data[[#This Row],[2020 '[YR2020']]])*100</f>
        <v>-6.0597899272825231</v>
      </c>
    </row>
    <row r="8457" spans="1:12" x14ac:dyDescent="0.3">
      <c r="A8457" t="s">
        <v>603</v>
      </c>
      <c r="B8457" t="s">
        <v>604</v>
      </c>
      <c r="C8457" s="5" t="s">
        <v>637</v>
      </c>
      <c r="D8457" t="s">
        <v>95</v>
      </c>
      <c r="E8457" t="s">
        <v>169</v>
      </c>
      <c r="F8457">
        <v>3.8050000000000002</v>
      </c>
      <c r="G8457">
        <v>3.726</v>
      </c>
      <c r="H8457">
        <v>3.3290000000000002</v>
      </c>
      <c r="I8457">
        <v>3.3250000000000002</v>
      </c>
      <c r="J8457">
        <v>3.3490000000000002</v>
      </c>
      <c r="K8457" s="4">
        <f>AVERAGE(Data[[#This Row],[2020 '[YR2020']]],Data[[#This Row],[2021 '[YR2021']]],Data[[#This Row],[2022 '[YR2022']]],Data[[#This Row],[2023 '[YR2023']]],Data[[#This Row],[2024 '[YR2024']]])</f>
        <v>3.5068000000000006</v>
      </c>
      <c r="L8457" s="4">
        <f>((J8457-F8457)/Data[[#This Row],[2020 '[YR2020']]])*100</f>
        <v>-11.984231274638631</v>
      </c>
    </row>
    <row r="8458" spans="1:12" x14ac:dyDescent="0.3">
      <c r="A8458" t="s">
        <v>603</v>
      </c>
      <c r="B8458" t="s">
        <v>604</v>
      </c>
      <c r="C8458" s="5" t="s">
        <v>637</v>
      </c>
      <c r="D8458" t="s">
        <v>6</v>
      </c>
      <c r="E8458" t="s">
        <v>145</v>
      </c>
      <c r="F8458">
        <v>193.597155886785</v>
      </c>
      <c r="G8458">
        <v>200.742671235263</v>
      </c>
      <c r="H8458">
        <v>209.47552353976201</v>
      </c>
      <c r="I8458">
        <v>217.43398657654299</v>
      </c>
      <c r="J8458">
        <v>224.08082779112499</v>
      </c>
      <c r="K8458" s="4">
        <f>AVERAGE(Data[[#This Row],[2020 '[YR2020']]],Data[[#This Row],[2021 '[YR2021']]],Data[[#This Row],[2022 '[YR2022']]],Data[[#This Row],[2023 '[YR2023']]],Data[[#This Row],[2024 '[YR2024']]])</f>
        <v>209.06603300589558</v>
      </c>
      <c r="L8458" s="4">
        <f>((J8458-F8458)/Data[[#This Row],[2020 '[YR2020']]])*100</f>
        <v>15.745929615911683</v>
      </c>
    </row>
    <row r="8459" spans="1:12" x14ac:dyDescent="0.3">
      <c r="A8459" t="s">
        <v>603</v>
      </c>
      <c r="B8459" t="s">
        <v>604</v>
      </c>
      <c r="C8459" s="5" t="s">
        <v>637</v>
      </c>
      <c r="D8459" t="s">
        <v>8</v>
      </c>
      <c r="E8459" t="s">
        <v>119</v>
      </c>
      <c r="F8459">
        <v>73.239000000000004</v>
      </c>
      <c r="G8459">
        <v>77.325000000000003</v>
      </c>
      <c r="H8459">
        <v>77.375</v>
      </c>
      <c r="I8459">
        <v>77.394999999999996</v>
      </c>
      <c r="J8459">
        <v>77.364999999999995</v>
      </c>
      <c r="K8459" s="4">
        <f>AVERAGE(Data[[#This Row],[2020 '[YR2020']]],Data[[#This Row],[2021 '[YR2021']]],Data[[#This Row],[2022 '[YR2022']]],Data[[#This Row],[2023 '[YR2023']]],Data[[#This Row],[2024 '[YR2024']]])</f>
        <v>76.5398</v>
      </c>
      <c r="L8459" s="4">
        <f>((J8459-F8459)/Data[[#This Row],[2020 '[YR2020']]])*100</f>
        <v>5.6336105080626311</v>
      </c>
    </row>
    <row r="8460" spans="1:12" x14ac:dyDescent="0.3">
      <c r="A8460" t="s">
        <v>603</v>
      </c>
      <c r="B8460" t="s">
        <v>604</v>
      </c>
      <c r="C8460" s="5" t="s">
        <v>637</v>
      </c>
      <c r="D8460" t="s">
        <v>9</v>
      </c>
      <c r="E8460" t="s">
        <v>114</v>
      </c>
      <c r="F8460">
        <v>83.302999999999997</v>
      </c>
      <c r="G8460">
        <v>85.382999999999996</v>
      </c>
      <c r="H8460">
        <v>85.881</v>
      </c>
      <c r="I8460">
        <v>85.956000000000003</v>
      </c>
      <c r="J8460">
        <v>85.950999999999993</v>
      </c>
      <c r="K8460" s="4">
        <f>AVERAGE(Data[[#This Row],[2020 '[YR2020']]],Data[[#This Row],[2021 '[YR2021']]],Data[[#This Row],[2022 '[YR2022']]],Data[[#This Row],[2023 '[YR2023']]],Data[[#This Row],[2024 '[YR2024']]])</f>
        <v>85.294799999999981</v>
      </c>
      <c r="L8460" s="4">
        <f>((J8460-F8460)/Data[[#This Row],[2020 '[YR2020']]])*100</f>
        <v>3.178757067572592</v>
      </c>
    </row>
    <row r="8461" spans="1:12" x14ac:dyDescent="0.3">
      <c r="A8461" t="s">
        <v>603</v>
      </c>
      <c r="B8461" t="s">
        <v>604</v>
      </c>
      <c r="C8461" s="5" t="s">
        <v>637</v>
      </c>
      <c r="D8461" t="s">
        <v>10</v>
      </c>
      <c r="E8461" t="s">
        <v>115</v>
      </c>
      <c r="F8461">
        <v>78.156000000000006</v>
      </c>
      <c r="G8461">
        <v>81.262</v>
      </c>
      <c r="H8461">
        <v>81.531000000000006</v>
      </c>
      <c r="I8461">
        <v>81.578000000000003</v>
      </c>
      <c r="J8461">
        <v>81.561000000000007</v>
      </c>
      <c r="K8461" s="4">
        <f>AVERAGE(Data[[#This Row],[2020 '[YR2020']]],Data[[#This Row],[2021 '[YR2021']]],Data[[#This Row],[2022 '[YR2022']]],Data[[#This Row],[2023 '[YR2023']]],Data[[#This Row],[2024 '[YR2024']]])</f>
        <v>80.817600000000013</v>
      </c>
      <c r="L8461" s="4">
        <f>((J8461-F8461)/Data[[#This Row],[2020 '[YR2020']]])*100</f>
        <v>4.3566712728389385</v>
      </c>
    </row>
    <row r="8462" spans="1:12" x14ac:dyDescent="0.3">
      <c r="A8462" t="s">
        <v>603</v>
      </c>
      <c r="B8462" t="s">
        <v>604</v>
      </c>
      <c r="C8462" s="5" t="s">
        <v>637</v>
      </c>
      <c r="D8462" t="s">
        <v>11</v>
      </c>
      <c r="E8462" t="s">
        <v>116</v>
      </c>
      <c r="F8462">
        <v>59.624000000000002</v>
      </c>
      <c r="G8462">
        <v>65.540000000000006</v>
      </c>
      <c r="H8462">
        <v>65.606999999999999</v>
      </c>
      <c r="I8462">
        <v>65.768000000000001</v>
      </c>
      <c r="J8462">
        <v>65.613</v>
      </c>
      <c r="K8462" s="4">
        <f>AVERAGE(Data[[#This Row],[2020 '[YR2020']]],Data[[#This Row],[2021 '[YR2021']]],Data[[#This Row],[2022 '[YR2022']]],Data[[#This Row],[2023 '[YR2023']]],Data[[#This Row],[2024 '[YR2024']]])</f>
        <v>64.430399999999992</v>
      </c>
      <c r="L8462" s="4">
        <f>((J8462-F8462)/Data[[#This Row],[2020 '[YR2020']]])*100</f>
        <v>10.044612907554001</v>
      </c>
    </row>
    <row r="8463" spans="1:12" x14ac:dyDescent="0.3">
      <c r="A8463" t="s">
        <v>603</v>
      </c>
      <c r="B8463" t="s">
        <v>604</v>
      </c>
      <c r="C8463" s="5" t="s">
        <v>637</v>
      </c>
      <c r="D8463" t="s">
        <v>12</v>
      </c>
      <c r="E8463" t="s">
        <v>117</v>
      </c>
      <c r="F8463">
        <v>67.504000000000005</v>
      </c>
      <c r="G8463">
        <v>69.61</v>
      </c>
      <c r="H8463">
        <v>69.581999999999994</v>
      </c>
      <c r="I8463">
        <v>69.775000000000006</v>
      </c>
      <c r="J8463">
        <v>69.614000000000004</v>
      </c>
      <c r="K8463" s="4">
        <f>AVERAGE(Data[[#This Row],[2020 '[YR2020']]],Data[[#This Row],[2021 '[YR2021']]],Data[[#This Row],[2022 '[YR2022']]],Data[[#This Row],[2023 '[YR2023']]],Data[[#This Row],[2024 '[YR2024']]])</f>
        <v>69.217000000000013</v>
      </c>
      <c r="L8463" s="4">
        <f>((J8463-F8463)/Data[[#This Row],[2020 '[YR2020']]])*100</f>
        <v>3.1257406968475934</v>
      </c>
    </row>
    <row r="8464" spans="1:12" x14ac:dyDescent="0.3">
      <c r="A8464" t="s">
        <v>603</v>
      </c>
      <c r="B8464" t="s">
        <v>604</v>
      </c>
      <c r="C8464" s="5" t="s">
        <v>637</v>
      </c>
      <c r="D8464" t="s">
        <v>94</v>
      </c>
      <c r="E8464" t="s">
        <v>168</v>
      </c>
      <c r="F8464">
        <v>2.8260000000000001</v>
      </c>
      <c r="G8464">
        <v>2.806</v>
      </c>
      <c r="H8464">
        <v>2.5499999999999998</v>
      </c>
      <c r="I8464">
        <v>2.5470000000000002</v>
      </c>
      <c r="J8464">
        <v>2.5590000000000002</v>
      </c>
      <c r="K8464" s="4">
        <f>AVERAGE(Data[[#This Row],[2020 '[YR2020']]],Data[[#This Row],[2021 '[YR2021']]],Data[[#This Row],[2022 '[YR2022']]],Data[[#This Row],[2023 '[YR2023']]],Data[[#This Row],[2024 '[YR2024']]])</f>
        <v>2.6576</v>
      </c>
      <c r="L8464" s="4">
        <f>((J8464-F8464)/Data[[#This Row],[2020 '[YR2020']]])*100</f>
        <v>-9.4479830148619914</v>
      </c>
    </row>
    <row r="8465" spans="1:12" x14ac:dyDescent="0.3">
      <c r="A8465" t="s">
        <v>603</v>
      </c>
      <c r="B8465" t="s">
        <v>604</v>
      </c>
      <c r="C8465" s="5" t="s">
        <v>637</v>
      </c>
      <c r="D8465" t="s">
        <v>13</v>
      </c>
      <c r="E8465" t="s">
        <v>118</v>
      </c>
      <c r="F8465">
        <v>63.579000000000001</v>
      </c>
      <c r="G8465">
        <v>67.581000000000003</v>
      </c>
      <c r="H8465">
        <v>67.599999999999994</v>
      </c>
      <c r="I8465">
        <v>67.777000000000001</v>
      </c>
      <c r="J8465">
        <v>67.619</v>
      </c>
      <c r="K8465" s="4">
        <f>AVERAGE(Data[[#This Row],[2020 '[YR2020']]],Data[[#This Row],[2021 '[YR2021']]],Data[[#This Row],[2022 '[YR2022']]],Data[[#This Row],[2023 '[YR2023']]],Data[[#This Row],[2024 '[YR2024']]])</f>
        <v>66.831199999999995</v>
      </c>
      <c r="L8465" s="4">
        <f>((J8465-F8465)/Data[[#This Row],[2020 '[YR2020']]])*100</f>
        <v>6.3542993755799859</v>
      </c>
    </row>
    <row r="8466" spans="1:12" x14ac:dyDescent="0.3">
      <c r="A8466" t="s">
        <v>593</v>
      </c>
      <c r="B8466" t="s">
        <v>594</v>
      </c>
      <c r="C8466" s="5" t="s">
        <v>635</v>
      </c>
      <c r="D8466" t="s">
        <v>89</v>
      </c>
      <c r="E8466" t="s">
        <v>170</v>
      </c>
      <c r="F8466">
        <v>248743484788.60501</v>
      </c>
      <c r="G8466">
        <v>231737457648.57001</v>
      </c>
      <c r="H8466">
        <v>202273578187.125</v>
      </c>
      <c r="I8466">
        <v>208280624418.923</v>
      </c>
      <c r="J8466">
        <v>217261360075.01401</v>
      </c>
      <c r="K8466" s="4">
        <f>AVERAGE(Data[[#This Row],[2020 '[YR2020']]],Data[[#This Row],[2021 '[YR2021']]],Data[[#This Row],[2022 '[YR2022']]],Data[[#This Row],[2023 '[YR2023']]],Data[[#This Row],[2024 '[YR2024']]])</f>
        <v>221659301023.6474</v>
      </c>
      <c r="L8466" s="4">
        <f>((J8466-F8466)/Data[[#This Row],[2020 '[YR2020']]])*100</f>
        <v>-12.656462033707589</v>
      </c>
    </row>
    <row r="8467" spans="1:12" x14ac:dyDescent="0.3">
      <c r="A8467" t="s">
        <v>593</v>
      </c>
      <c r="B8467" t="s">
        <v>594</v>
      </c>
      <c r="C8467" s="5" t="s">
        <v>635</v>
      </c>
      <c r="D8467" t="s">
        <v>90</v>
      </c>
      <c r="E8467" t="s">
        <v>164</v>
      </c>
      <c r="F8467">
        <v>1.087</v>
      </c>
      <c r="G8467">
        <v>1.2490000000000001</v>
      </c>
      <c r="H8467">
        <v>1.0569999999999999</v>
      </c>
      <c r="I8467">
        <v>0.80800000000000005</v>
      </c>
      <c r="J8467">
        <v>0.74299999999999999</v>
      </c>
      <c r="K8467" s="4">
        <f>AVERAGE(Data[[#This Row],[2020 '[YR2020']]],Data[[#This Row],[2021 '[YR2021']]],Data[[#This Row],[2022 '[YR2022']]],Data[[#This Row],[2023 '[YR2023']]],Data[[#This Row],[2024 '[YR2024']]])</f>
        <v>0.98880000000000012</v>
      </c>
      <c r="L8467" s="4">
        <f>((J8467-F8467)/Data[[#This Row],[2020 '[YR2020']]])*100</f>
        <v>-31.646734130634773</v>
      </c>
    </row>
    <row r="8468" spans="1:12" x14ac:dyDescent="0.3">
      <c r="A8468" t="s">
        <v>593</v>
      </c>
      <c r="B8468" t="s">
        <v>594</v>
      </c>
      <c r="C8468" s="5" t="s">
        <v>635</v>
      </c>
      <c r="D8468" t="s">
        <v>91</v>
      </c>
      <c r="E8468" t="s">
        <v>165</v>
      </c>
      <c r="F8468">
        <v>1.109</v>
      </c>
      <c r="G8468">
        <v>1.1859999999999999</v>
      </c>
      <c r="H8468">
        <v>0.84099999999999997</v>
      </c>
      <c r="I8468">
        <v>0.67</v>
      </c>
      <c r="J8468">
        <v>0.65100000000000002</v>
      </c>
      <c r="K8468" s="4">
        <f>AVERAGE(Data[[#This Row],[2020 '[YR2020']]],Data[[#This Row],[2021 '[YR2021']]],Data[[#This Row],[2022 '[YR2022']]],Data[[#This Row],[2023 '[YR2023']]],Data[[#This Row],[2024 '[YR2024']]])</f>
        <v>0.89139999999999997</v>
      </c>
      <c r="L8468" s="4">
        <f>((J8468-F8468)/Data[[#This Row],[2020 '[YR2020']]])*100</f>
        <v>-41.298467087466186</v>
      </c>
    </row>
    <row r="8469" spans="1:12" x14ac:dyDescent="0.3">
      <c r="A8469" t="s">
        <v>593</v>
      </c>
      <c r="B8469" t="s">
        <v>594</v>
      </c>
      <c r="C8469" s="5" t="s">
        <v>635</v>
      </c>
      <c r="D8469" t="s">
        <v>95</v>
      </c>
      <c r="E8469" t="s">
        <v>169</v>
      </c>
      <c r="F8469">
        <v>5.1989999999999998</v>
      </c>
      <c r="G8469">
        <v>5.8579999999999997</v>
      </c>
      <c r="H8469">
        <v>5.2080000000000002</v>
      </c>
      <c r="I8469">
        <v>4.5469999999999997</v>
      </c>
      <c r="J8469">
        <v>4.3109999999999999</v>
      </c>
      <c r="K8469" s="4">
        <f>AVERAGE(Data[[#This Row],[2020 '[YR2020']]],Data[[#This Row],[2021 '[YR2021']]],Data[[#This Row],[2022 '[YR2022']]],Data[[#This Row],[2023 '[YR2023']]],Data[[#This Row],[2024 '[YR2024']]])</f>
        <v>5.0246000000000004</v>
      </c>
      <c r="L8469" s="4">
        <f>((J8469-F8469)/Data[[#This Row],[2020 '[YR2020']]])*100</f>
        <v>-17.080207732256202</v>
      </c>
    </row>
    <row r="8470" spans="1:12" x14ac:dyDescent="0.3">
      <c r="A8470" t="s">
        <v>593</v>
      </c>
      <c r="B8470" t="s">
        <v>594</v>
      </c>
      <c r="C8470" s="5" t="s">
        <v>635</v>
      </c>
      <c r="D8470" t="s">
        <v>93</v>
      </c>
      <c r="E8470" t="s">
        <v>167</v>
      </c>
      <c r="F8470">
        <v>5.9989999999999997</v>
      </c>
      <c r="G8470">
        <v>7.4669999999999996</v>
      </c>
      <c r="H8470">
        <v>7.2279999999999998</v>
      </c>
      <c r="I8470">
        <v>6.35</v>
      </c>
      <c r="J8470">
        <v>6.0309999999999997</v>
      </c>
      <c r="K8470" s="4">
        <f>AVERAGE(Data[[#This Row],[2020 '[YR2020']]],Data[[#This Row],[2021 '[YR2021']]],Data[[#This Row],[2022 '[YR2022']]],Data[[#This Row],[2023 '[YR2023']]],Data[[#This Row],[2024 '[YR2024']]])</f>
        <v>6.6149999999999993</v>
      </c>
      <c r="L8470" s="4">
        <f>((J8470-F8470)/Data[[#This Row],[2020 '[YR2020']]])*100</f>
        <v>0.53342223703950709</v>
      </c>
    </row>
    <row r="8471" spans="1:12" x14ac:dyDescent="0.3">
      <c r="A8471" t="s">
        <v>593</v>
      </c>
      <c r="B8471" t="s">
        <v>594</v>
      </c>
      <c r="C8471" s="5" t="s">
        <v>635</v>
      </c>
      <c r="D8471" t="s">
        <v>94</v>
      </c>
      <c r="E8471" t="s">
        <v>168</v>
      </c>
      <c r="F8471">
        <v>4.6609999999999996</v>
      </c>
      <c r="G8471">
        <v>4.7839999999999998</v>
      </c>
      <c r="H8471">
        <v>3.8130000000000002</v>
      </c>
      <c r="I8471">
        <v>3.3050000000000002</v>
      </c>
      <c r="J8471">
        <v>3.1179999999999999</v>
      </c>
      <c r="K8471" s="4">
        <f>AVERAGE(Data[[#This Row],[2020 '[YR2020']]],Data[[#This Row],[2021 '[YR2021']]],Data[[#This Row],[2022 '[YR2022']]],Data[[#This Row],[2023 '[YR2023']]],Data[[#This Row],[2024 '[YR2024']]])</f>
        <v>3.9362000000000004</v>
      </c>
      <c r="L8471" s="4">
        <f>((J8471-F8471)/Data[[#This Row],[2020 '[YR2020']]])*100</f>
        <v>-33.104484016305513</v>
      </c>
    </row>
    <row r="8472" spans="1:12" x14ac:dyDescent="0.3">
      <c r="A8472" t="s">
        <v>593</v>
      </c>
      <c r="B8472" t="s">
        <v>594</v>
      </c>
      <c r="C8472" s="5" t="s">
        <v>635</v>
      </c>
      <c r="D8472" t="s">
        <v>88</v>
      </c>
      <c r="E8472" t="s">
        <v>171</v>
      </c>
      <c r="F8472">
        <v>258104429788.60501</v>
      </c>
      <c r="G8472">
        <v>246025242648.57001</v>
      </c>
      <c r="H8472">
        <v>216500525687.125</v>
      </c>
      <c r="I8472">
        <v>224470464418.923</v>
      </c>
      <c r="J8472">
        <v>217261360075.01401</v>
      </c>
      <c r="K8472" s="4">
        <f>AVERAGE(Data[[#This Row],[2020 '[YR2020']]],Data[[#This Row],[2021 '[YR2021']]],Data[[#This Row],[2022 '[YR2022']]],Data[[#This Row],[2023 '[YR2023']]],Data[[#This Row],[2024 '[YR2024']]])</f>
        <v>232472404523.6474</v>
      </c>
      <c r="L8472" s="4">
        <f>((J8472-F8472)/Data[[#This Row],[2020 '[YR2020']]])*100</f>
        <v>-15.82424205080194</v>
      </c>
    </row>
    <row r="8473" spans="1:12" x14ac:dyDescent="0.3">
      <c r="A8473" t="s">
        <v>593</v>
      </c>
      <c r="B8473" t="s">
        <v>594</v>
      </c>
      <c r="C8473" s="5" t="s">
        <v>635</v>
      </c>
      <c r="D8473" t="s">
        <v>92</v>
      </c>
      <c r="E8473" t="s">
        <v>166</v>
      </c>
      <c r="F8473">
        <v>1.099</v>
      </c>
      <c r="G8473">
        <v>1.2150000000000001</v>
      </c>
      <c r="H8473">
        <v>0.94</v>
      </c>
      <c r="I8473">
        <v>0.73299999999999998</v>
      </c>
      <c r="J8473">
        <v>0.69299999999999995</v>
      </c>
      <c r="K8473" s="4">
        <f>AVERAGE(Data[[#This Row],[2020 '[YR2020']]],Data[[#This Row],[2021 '[YR2021']]],Data[[#This Row],[2022 '[YR2022']]],Data[[#This Row],[2023 '[YR2023']]],Data[[#This Row],[2024 '[YR2024']]])</f>
        <v>0.93599999999999994</v>
      </c>
      <c r="L8473" s="4">
        <f>((J8473-F8473)/Data[[#This Row],[2020 '[YR2020']]])*100</f>
        <v>-36.942675159235669</v>
      </c>
    </row>
    <row r="8474" spans="1:12" x14ac:dyDescent="0.3">
      <c r="A8474" t="s">
        <v>593</v>
      </c>
      <c r="B8474" t="s">
        <v>594</v>
      </c>
      <c r="C8474" s="5" t="s">
        <v>635</v>
      </c>
      <c r="D8474" t="s">
        <v>87</v>
      </c>
      <c r="E8474" t="s">
        <v>176</v>
      </c>
      <c r="F8474">
        <v>18.5</v>
      </c>
      <c r="G8474">
        <v>18.5</v>
      </c>
      <c r="H8474">
        <v>18.5</v>
      </c>
      <c r="I8474">
        <v>18.5</v>
      </c>
      <c r="J8474">
        <v>18.399999999999999</v>
      </c>
      <c r="K8474" s="4">
        <f>AVERAGE(Data[[#This Row],[2020 '[YR2020']]],Data[[#This Row],[2021 '[YR2021']]],Data[[#This Row],[2022 '[YR2022']]],Data[[#This Row],[2023 '[YR2023']]],Data[[#This Row],[2024 '[YR2024']]])</f>
        <v>18.48</v>
      </c>
      <c r="L8474" s="4">
        <f>((J8474-F8474)/Data[[#This Row],[2020 '[YR2020']]])*100</f>
        <v>-0.54054054054054823</v>
      </c>
    </row>
    <row r="8475" spans="1:12" x14ac:dyDescent="0.3">
      <c r="A8475" t="s">
        <v>593</v>
      </c>
      <c r="B8475" t="s">
        <v>594</v>
      </c>
      <c r="C8475" s="5" t="s">
        <v>635</v>
      </c>
      <c r="D8475" t="s">
        <v>71</v>
      </c>
      <c r="E8475" t="s">
        <v>156</v>
      </c>
      <c r="F8475">
        <v>12.2</v>
      </c>
      <c r="G8475">
        <v>12.2</v>
      </c>
      <c r="H8475">
        <v>12.2</v>
      </c>
      <c r="I8475">
        <v>12.3</v>
      </c>
      <c r="J8475">
        <v>12.3</v>
      </c>
      <c r="K8475" s="4">
        <f>AVERAGE(Data[[#This Row],[2020 '[YR2020']]],Data[[#This Row],[2021 '[YR2021']]],Data[[#This Row],[2022 '[YR2022']]],Data[[#This Row],[2023 '[YR2023']]],Data[[#This Row],[2024 '[YR2024']]])</f>
        <v>12.239999999999998</v>
      </c>
      <c r="L8475" s="4">
        <f>((J8475-F8475)/Data[[#This Row],[2020 '[YR2020']]])*100</f>
        <v>0.81967213114755266</v>
      </c>
    </row>
    <row r="8476" spans="1:12" x14ac:dyDescent="0.3">
      <c r="A8476" t="s">
        <v>593</v>
      </c>
      <c r="B8476" t="s">
        <v>594</v>
      </c>
      <c r="C8476" s="5" t="s">
        <v>635</v>
      </c>
      <c r="D8476" t="s">
        <v>85</v>
      </c>
      <c r="E8476" t="s">
        <v>174</v>
      </c>
      <c r="F8476">
        <v>15.135</v>
      </c>
      <c r="G8476">
        <v>14.750999999999999</v>
      </c>
      <c r="H8476">
        <v>13.347</v>
      </c>
      <c r="I8476">
        <v>12.462999999999999</v>
      </c>
      <c r="J8476">
        <v>12.489000000000001</v>
      </c>
      <c r="K8476" s="4">
        <f>AVERAGE(Data[[#This Row],[2020 '[YR2020']]],Data[[#This Row],[2021 '[YR2021']]],Data[[#This Row],[2022 '[YR2022']]],Data[[#This Row],[2023 '[YR2023']]],Data[[#This Row],[2024 '[YR2024']]])</f>
        <v>13.637</v>
      </c>
      <c r="L8476" s="4">
        <f>((J8476-F8476)/Data[[#This Row],[2020 '[YR2020']]])*100</f>
        <v>-17.4826560951437</v>
      </c>
    </row>
    <row r="8477" spans="1:12" x14ac:dyDescent="0.3">
      <c r="A8477" t="s">
        <v>593</v>
      </c>
      <c r="B8477" t="s">
        <v>594</v>
      </c>
      <c r="C8477" s="5" t="s">
        <v>635</v>
      </c>
      <c r="D8477" t="s">
        <v>33</v>
      </c>
      <c r="E8477" t="s">
        <v>126</v>
      </c>
      <c r="F8477">
        <v>67.325000000000003</v>
      </c>
      <c r="G8477">
        <v>67.692999999999998</v>
      </c>
      <c r="H8477">
        <v>68.426000000000002</v>
      </c>
      <c r="I8477">
        <v>68.475999999999999</v>
      </c>
      <c r="J8477">
        <v>68.408000000000001</v>
      </c>
      <c r="K8477" s="4">
        <f>AVERAGE(Data[[#This Row],[2020 '[YR2020']]],Data[[#This Row],[2021 '[YR2021']]],Data[[#This Row],[2022 '[YR2022']]],Data[[#This Row],[2023 '[YR2023']]],Data[[#This Row],[2024 '[YR2024']]])</f>
        <v>68.065600000000003</v>
      </c>
      <c r="L8477" s="4">
        <f>((J8477-F8477)/Data[[#This Row],[2020 '[YR2020']]])*100</f>
        <v>1.6086149275900459</v>
      </c>
    </row>
    <row r="8478" spans="1:12" x14ac:dyDescent="0.3">
      <c r="A8478" t="s">
        <v>593</v>
      </c>
      <c r="B8478" t="s">
        <v>594</v>
      </c>
      <c r="C8478" s="5" t="s">
        <v>635</v>
      </c>
      <c r="D8478" t="s">
        <v>32</v>
      </c>
      <c r="E8478" t="s">
        <v>125</v>
      </c>
      <c r="F8478">
        <v>59.106000000000002</v>
      </c>
      <c r="G8478">
        <v>59.18</v>
      </c>
      <c r="H8478">
        <v>59.576000000000001</v>
      </c>
      <c r="I8478">
        <v>59.284999999999997</v>
      </c>
      <c r="J8478">
        <v>58.853000000000002</v>
      </c>
      <c r="K8478" s="4">
        <f>AVERAGE(Data[[#This Row],[2020 '[YR2020']]],Data[[#This Row],[2021 '[YR2021']]],Data[[#This Row],[2022 '[YR2022']]],Data[[#This Row],[2023 '[YR2023']]],Data[[#This Row],[2024 '[YR2024']]])</f>
        <v>59.2</v>
      </c>
      <c r="L8478" s="4">
        <f>((J8478-F8478)/Data[[#This Row],[2020 '[YR2020']]])*100</f>
        <v>-0.42804453016614241</v>
      </c>
    </row>
    <row r="8479" spans="1:12" x14ac:dyDescent="0.3">
      <c r="A8479" t="s">
        <v>593</v>
      </c>
      <c r="B8479" t="s">
        <v>594</v>
      </c>
      <c r="C8479" s="5" t="s">
        <v>635</v>
      </c>
      <c r="D8479" t="s">
        <v>31</v>
      </c>
      <c r="E8479" t="s">
        <v>123</v>
      </c>
      <c r="F8479">
        <v>40.267000000000003</v>
      </c>
      <c r="G8479">
        <v>39.451000000000001</v>
      </c>
      <c r="H8479">
        <v>39.286000000000001</v>
      </c>
      <c r="I8479">
        <v>39.125</v>
      </c>
      <c r="J8479">
        <v>38.814999999999998</v>
      </c>
      <c r="K8479" s="4">
        <f>AVERAGE(Data[[#This Row],[2020 '[YR2020']]],Data[[#This Row],[2021 '[YR2021']]],Data[[#This Row],[2022 '[YR2022']]],Data[[#This Row],[2023 '[YR2023']]],Data[[#This Row],[2024 '[YR2024']]])</f>
        <v>39.388800000000003</v>
      </c>
      <c r="L8479" s="4">
        <f>((J8479-F8479)/Data[[#This Row],[2020 '[YR2020']]])*100</f>
        <v>-3.6059304144833368</v>
      </c>
    </row>
    <row r="8480" spans="1:12" x14ac:dyDescent="0.3">
      <c r="A8480" t="s">
        <v>593</v>
      </c>
      <c r="B8480" t="s">
        <v>594</v>
      </c>
      <c r="C8480" s="5" t="s">
        <v>635</v>
      </c>
      <c r="D8480" t="s">
        <v>30</v>
      </c>
      <c r="E8480" t="s">
        <v>122</v>
      </c>
      <c r="F8480">
        <v>47.003999999999998</v>
      </c>
      <c r="G8480">
        <v>46.113</v>
      </c>
      <c r="H8480">
        <v>45.295000000000002</v>
      </c>
      <c r="I8480">
        <v>45.152999999999999</v>
      </c>
      <c r="J8480">
        <v>44.695</v>
      </c>
      <c r="K8480" s="4">
        <f>AVERAGE(Data[[#This Row],[2020 '[YR2020']]],Data[[#This Row],[2021 '[YR2021']]],Data[[#This Row],[2022 '[YR2022']]],Data[[#This Row],[2023 '[YR2023']]],Data[[#This Row],[2024 '[YR2024']]])</f>
        <v>45.651999999999994</v>
      </c>
      <c r="L8480" s="4">
        <f>((J8480-F8480)/Data[[#This Row],[2020 '[YR2020']]])*100</f>
        <v>-4.9123478852863531</v>
      </c>
    </row>
    <row r="8481" spans="1:12" x14ac:dyDescent="0.3">
      <c r="A8481" t="s">
        <v>593</v>
      </c>
      <c r="B8481" t="s">
        <v>594</v>
      </c>
      <c r="C8481" s="5" t="s">
        <v>635</v>
      </c>
      <c r="D8481" t="s">
        <v>29</v>
      </c>
      <c r="E8481" t="s">
        <v>121</v>
      </c>
      <c r="F8481">
        <v>33.177999999999997</v>
      </c>
      <c r="G8481">
        <v>32.435000000000002</v>
      </c>
      <c r="H8481">
        <v>32.954999999999998</v>
      </c>
      <c r="I8481">
        <v>32.774000000000001</v>
      </c>
      <c r="J8481">
        <v>32.628</v>
      </c>
      <c r="K8481" s="4">
        <f>AVERAGE(Data[[#This Row],[2020 '[YR2020']]],Data[[#This Row],[2021 '[YR2021']]],Data[[#This Row],[2022 '[YR2022']]],Data[[#This Row],[2023 '[YR2023']]],Data[[#This Row],[2024 '[YR2024']]])</f>
        <v>32.793999999999997</v>
      </c>
      <c r="L8481" s="4">
        <f>((J8481-F8481)/Data[[#This Row],[2020 '[YR2020']]])*100</f>
        <v>-1.6577249984929689</v>
      </c>
    </row>
    <row r="8482" spans="1:12" x14ac:dyDescent="0.3">
      <c r="A8482" t="s">
        <v>593</v>
      </c>
      <c r="B8482" t="s">
        <v>594</v>
      </c>
      <c r="C8482" s="5" t="s">
        <v>635</v>
      </c>
      <c r="D8482" t="s">
        <v>25</v>
      </c>
      <c r="E8482" t="s">
        <v>135</v>
      </c>
      <c r="F8482">
        <v>45815361315</v>
      </c>
      <c r="G8482">
        <v>50016560454</v>
      </c>
      <c r="H8482">
        <v>53769309657</v>
      </c>
      <c r="I8482">
        <v>54112421409</v>
      </c>
      <c r="J8482">
        <v>61347380454</v>
      </c>
      <c r="K8482" s="4">
        <f>AVERAGE(Data[[#This Row],[2020 '[YR2020']]],Data[[#This Row],[2021 '[YR2021']]],Data[[#This Row],[2022 '[YR2022']]],Data[[#This Row],[2023 '[YR2023']]],Data[[#This Row],[2024 '[YR2024']]])</f>
        <v>53012206657.800003</v>
      </c>
      <c r="L8482" s="4">
        <f>((J8482-F8482)/Data[[#This Row],[2020 '[YR2020']]])*100</f>
        <v>33.901335039596859</v>
      </c>
    </row>
    <row r="8483" spans="1:12" x14ac:dyDescent="0.3">
      <c r="A8483" t="s">
        <v>593</v>
      </c>
      <c r="B8483" t="s">
        <v>594</v>
      </c>
      <c r="C8483" s="5" t="s">
        <v>635</v>
      </c>
      <c r="D8483" t="s">
        <v>24</v>
      </c>
      <c r="E8483" t="s">
        <v>134</v>
      </c>
      <c r="F8483">
        <v>27.6476472642596</v>
      </c>
      <c r="G8483">
        <v>24.6642800019366</v>
      </c>
      <c r="H8483">
        <v>25.837748810493299</v>
      </c>
      <c r="I8483">
        <v>26.050622943512899</v>
      </c>
      <c r="J8483">
        <v>28.305776876225401</v>
      </c>
      <c r="K8483" s="4">
        <f>AVERAGE(Data[[#This Row],[2020 '[YR2020']]],Data[[#This Row],[2021 '[YR2021']]],Data[[#This Row],[2022 '[YR2022']]],Data[[#This Row],[2023 '[YR2023']]],Data[[#This Row],[2024 '[YR2024']]])</f>
        <v>26.501215179285559</v>
      </c>
      <c r="L8483" s="4">
        <f>((J8483-F8483)/Data[[#This Row],[2020 '[YR2020']]])*100</f>
        <v>2.3804181443553509</v>
      </c>
    </row>
    <row r="8484" spans="1:12" x14ac:dyDescent="0.3">
      <c r="A8484" t="s">
        <v>593</v>
      </c>
      <c r="B8484" t="s">
        <v>594</v>
      </c>
      <c r="C8484" s="5" t="s">
        <v>635</v>
      </c>
      <c r="D8484" t="s">
        <v>21</v>
      </c>
      <c r="E8484" t="s">
        <v>106</v>
      </c>
      <c r="F8484">
        <v>13.322189967967001</v>
      </c>
      <c r="G8484">
        <v>14.816392125551101</v>
      </c>
      <c r="H8484">
        <v>20.121196448606099</v>
      </c>
      <c r="I8484">
        <v>18.420792425168901</v>
      </c>
      <c r="J8484">
        <v>16.901655530596301</v>
      </c>
      <c r="K8484" s="4">
        <f>AVERAGE(Data[[#This Row],[2020 '[YR2020']]],Data[[#This Row],[2021 '[YR2021']]],Data[[#This Row],[2022 '[YR2022']]],Data[[#This Row],[2023 '[YR2023']]],Data[[#This Row],[2024 '[YR2024']]])</f>
        <v>16.716445299577881</v>
      </c>
      <c r="L8484" s="4">
        <f>((J8484-F8484)/Data[[#This Row],[2020 '[YR2020']]])*100</f>
        <v>26.868447088925095</v>
      </c>
    </row>
    <row r="8485" spans="1:12" x14ac:dyDescent="0.3">
      <c r="A8485" t="s">
        <v>593</v>
      </c>
      <c r="B8485" t="s">
        <v>594</v>
      </c>
      <c r="C8485" s="5" t="s">
        <v>635</v>
      </c>
      <c r="D8485" t="s">
        <v>20</v>
      </c>
      <c r="E8485" t="s">
        <v>105</v>
      </c>
      <c r="F8485">
        <v>2.6554144987550901</v>
      </c>
      <c r="G8485">
        <v>3.58403042035946</v>
      </c>
      <c r="H8485">
        <v>3.8847276838378701</v>
      </c>
      <c r="I8485">
        <v>3.8670021372513501</v>
      </c>
      <c r="J8485">
        <v>3.4224769764499499</v>
      </c>
      <c r="K8485" s="4">
        <f>AVERAGE(Data[[#This Row],[2020 '[YR2020']]],Data[[#This Row],[2021 '[YR2021']]],Data[[#This Row],[2022 '[YR2022']]],Data[[#This Row],[2023 '[YR2023']]],Data[[#This Row],[2024 '[YR2024']]])</f>
        <v>3.4827303433307444</v>
      </c>
      <c r="L8485" s="4">
        <f>((J8485-F8485)/Data[[#This Row],[2020 '[YR2020']]])*100</f>
        <v>28.886732299400851</v>
      </c>
    </row>
    <row r="8486" spans="1:12" x14ac:dyDescent="0.3">
      <c r="A8486" t="s">
        <v>593</v>
      </c>
      <c r="B8486" t="s">
        <v>594</v>
      </c>
      <c r="C8486" s="5" t="s">
        <v>635</v>
      </c>
      <c r="D8486" t="s">
        <v>34</v>
      </c>
      <c r="E8486" t="s">
        <v>128</v>
      </c>
      <c r="F8486">
        <v>75.453999999999994</v>
      </c>
      <c r="G8486">
        <v>75.251000000000005</v>
      </c>
      <c r="H8486">
        <v>75.317999999999998</v>
      </c>
      <c r="I8486">
        <v>75.06</v>
      </c>
      <c r="J8486">
        <v>74.692999999999998</v>
      </c>
      <c r="K8486" s="4">
        <f>AVERAGE(Data[[#This Row],[2020 '[YR2020']]],Data[[#This Row],[2021 '[YR2021']]],Data[[#This Row],[2022 '[YR2022']]],Data[[#This Row],[2023 '[YR2023']]],Data[[#This Row],[2024 '[YR2024']]])</f>
        <v>75.155199999999994</v>
      </c>
      <c r="L8486" s="4">
        <f>((J8486-F8486)/Data[[#This Row],[2020 '[YR2020']]])*100</f>
        <v>-1.0085615076735439</v>
      </c>
    </row>
    <row r="8487" spans="1:12" x14ac:dyDescent="0.3">
      <c r="A8487" t="s">
        <v>593</v>
      </c>
      <c r="B8487" t="s">
        <v>594</v>
      </c>
      <c r="C8487" s="5" t="s">
        <v>635</v>
      </c>
      <c r="D8487" t="s">
        <v>16</v>
      </c>
      <c r="E8487" t="s">
        <v>109</v>
      </c>
      <c r="F8487">
        <v>7.8377896602113104</v>
      </c>
      <c r="G8487">
        <v>6.8295538458769602</v>
      </c>
      <c r="H8487">
        <v>6.5048899904438597</v>
      </c>
      <c r="I8487">
        <v>7.0276277237268499</v>
      </c>
      <c r="J8487">
        <v>6.5883079313810597</v>
      </c>
      <c r="K8487" s="4">
        <f>AVERAGE(Data[[#This Row],[2020 '[YR2020']]],Data[[#This Row],[2021 '[YR2021']]],Data[[#This Row],[2022 '[YR2022']]],Data[[#This Row],[2023 '[YR2023']]],Data[[#This Row],[2024 '[YR2024']]])</f>
        <v>6.9576338303280085</v>
      </c>
      <c r="L8487" s="4">
        <f>((J8487-F8487)/Data[[#This Row],[2020 '[YR2020']]])*100</f>
        <v>-15.941761427628871</v>
      </c>
    </row>
    <row r="8488" spans="1:12" x14ac:dyDescent="0.3">
      <c r="A8488" t="s">
        <v>593</v>
      </c>
      <c r="B8488" t="s">
        <v>594</v>
      </c>
      <c r="C8488" s="5" t="s">
        <v>635</v>
      </c>
      <c r="D8488" t="s">
        <v>13</v>
      </c>
      <c r="E8488" t="s">
        <v>118</v>
      </c>
      <c r="F8488">
        <v>38.173999999999999</v>
      </c>
      <c r="G8488">
        <v>37.14</v>
      </c>
      <c r="H8488">
        <v>37.24</v>
      </c>
      <c r="I8488">
        <v>37.345999999999997</v>
      </c>
      <c r="J8488">
        <v>37.140999999999998</v>
      </c>
      <c r="K8488" s="4">
        <f>AVERAGE(Data[[#This Row],[2020 '[YR2020']]],Data[[#This Row],[2021 '[YR2021']]],Data[[#This Row],[2022 '[YR2022']]],Data[[#This Row],[2023 '[YR2023']]],Data[[#This Row],[2024 '[YR2024']]])</f>
        <v>37.408200000000001</v>
      </c>
      <c r="L8488" s="4">
        <f>((J8488-F8488)/Data[[#This Row],[2020 '[YR2020']]])*100</f>
        <v>-2.7060302823911595</v>
      </c>
    </row>
    <row r="8489" spans="1:12" x14ac:dyDescent="0.3">
      <c r="A8489" t="s">
        <v>593</v>
      </c>
      <c r="B8489" t="s">
        <v>594</v>
      </c>
      <c r="C8489" s="5" t="s">
        <v>635</v>
      </c>
      <c r="D8489" t="s">
        <v>12</v>
      </c>
      <c r="E8489" t="s">
        <v>117</v>
      </c>
      <c r="F8489">
        <v>44.813000000000002</v>
      </c>
      <c r="G8489">
        <v>43.906999999999996</v>
      </c>
      <c r="H8489">
        <v>43.567999999999998</v>
      </c>
      <c r="I8489">
        <v>43.661000000000001</v>
      </c>
      <c r="J8489">
        <v>43.301000000000002</v>
      </c>
      <c r="K8489" s="4">
        <f>AVERAGE(Data[[#This Row],[2020 '[YR2020']]],Data[[#This Row],[2021 '[YR2021']]],Data[[#This Row],[2022 '[YR2022']]],Data[[#This Row],[2023 '[YR2023']]],Data[[#This Row],[2024 '[YR2024']]])</f>
        <v>43.85</v>
      </c>
      <c r="L8489" s="4">
        <f>((J8489-F8489)/Data[[#This Row],[2020 '[YR2020']]])*100</f>
        <v>-3.3740209314261493</v>
      </c>
    </row>
    <row r="8490" spans="1:12" x14ac:dyDescent="0.3">
      <c r="A8490" t="s">
        <v>593</v>
      </c>
      <c r="B8490" t="s">
        <v>594</v>
      </c>
      <c r="C8490" s="5" t="s">
        <v>635</v>
      </c>
      <c r="D8490" t="s">
        <v>11</v>
      </c>
      <c r="E8490" t="s">
        <v>116</v>
      </c>
      <c r="F8490">
        <v>31.187999999999999</v>
      </c>
      <c r="G8490">
        <v>30.013000000000002</v>
      </c>
      <c r="H8490">
        <v>30.573</v>
      </c>
      <c r="I8490">
        <v>30.693000000000001</v>
      </c>
      <c r="J8490">
        <v>30.66</v>
      </c>
      <c r="K8490" s="4">
        <f>AVERAGE(Data[[#This Row],[2020 '[YR2020']]],Data[[#This Row],[2021 '[YR2021']]],Data[[#This Row],[2022 '[YR2022']]],Data[[#This Row],[2023 '[YR2023']]],Data[[#This Row],[2024 '[YR2024']]])</f>
        <v>30.625400000000003</v>
      </c>
      <c r="L8490" s="4">
        <f>((J8490-F8490)/Data[[#This Row],[2020 '[YR2020']]])*100</f>
        <v>-1.6929588303193492</v>
      </c>
    </row>
    <row r="8491" spans="1:12" x14ac:dyDescent="0.3">
      <c r="A8491" t="s">
        <v>593</v>
      </c>
      <c r="B8491" t="s">
        <v>594</v>
      </c>
      <c r="C8491" s="5" t="s">
        <v>635</v>
      </c>
      <c r="D8491" t="s">
        <v>10</v>
      </c>
      <c r="E8491" t="s">
        <v>115</v>
      </c>
      <c r="F8491">
        <v>66.284999999999997</v>
      </c>
      <c r="G8491">
        <v>66.138999999999996</v>
      </c>
      <c r="H8491">
        <v>66.549000000000007</v>
      </c>
      <c r="I8491">
        <v>66.406999999999996</v>
      </c>
      <c r="J8491">
        <v>66.028999999999996</v>
      </c>
      <c r="K8491" s="4">
        <f>AVERAGE(Data[[#This Row],[2020 '[YR2020']]],Data[[#This Row],[2021 '[YR2021']]],Data[[#This Row],[2022 '[YR2022']]],Data[[#This Row],[2023 '[YR2023']]],Data[[#This Row],[2024 '[YR2024']]])</f>
        <v>66.281800000000004</v>
      </c>
      <c r="L8491" s="4">
        <f>((J8491-F8491)/Data[[#This Row],[2020 '[YR2020']]])*100</f>
        <v>-0.38621105830881836</v>
      </c>
    </row>
    <row r="8492" spans="1:12" x14ac:dyDescent="0.3">
      <c r="A8492" t="s">
        <v>593</v>
      </c>
      <c r="B8492" t="s">
        <v>594</v>
      </c>
      <c r="C8492" s="5" t="s">
        <v>635</v>
      </c>
      <c r="D8492" t="s">
        <v>9</v>
      </c>
      <c r="E8492" t="s">
        <v>114</v>
      </c>
      <c r="F8492">
        <v>74.617000000000004</v>
      </c>
      <c r="G8492">
        <v>74.358000000000004</v>
      </c>
      <c r="H8492">
        <v>74.683999999999997</v>
      </c>
      <c r="I8492">
        <v>74.557000000000002</v>
      </c>
      <c r="J8492">
        <v>74.206999999999994</v>
      </c>
      <c r="K8492" s="4">
        <f>AVERAGE(Data[[#This Row],[2020 '[YR2020']]],Data[[#This Row],[2021 '[YR2021']]],Data[[#This Row],[2022 '[YR2022']]],Data[[#This Row],[2023 '[YR2023']]],Data[[#This Row],[2024 '[YR2024']]])</f>
        <v>74.4846</v>
      </c>
      <c r="L8492" s="4">
        <f>((J8492-F8492)/Data[[#This Row],[2020 '[YR2020']]])*100</f>
        <v>-0.54947264028305987</v>
      </c>
    </row>
    <row r="8493" spans="1:12" x14ac:dyDescent="0.3">
      <c r="A8493" t="s">
        <v>593</v>
      </c>
      <c r="B8493" t="s">
        <v>594</v>
      </c>
      <c r="C8493" s="5" t="s">
        <v>635</v>
      </c>
      <c r="D8493" t="s">
        <v>8</v>
      </c>
      <c r="E8493" t="s">
        <v>119</v>
      </c>
      <c r="F8493">
        <v>58.463999999999999</v>
      </c>
      <c r="G8493">
        <v>58.441000000000003</v>
      </c>
      <c r="H8493">
        <v>58.945999999999998</v>
      </c>
      <c r="I8493">
        <v>58.805999999999997</v>
      </c>
      <c r="J8493">
        <v>58.415999999999997</v>
      </c>
      <c r="K8493" s="4">
        <f>AVERAGE(Data[[#This Row],[2020 '[YR2020']]],Data[[#This Row],[2021 '[YR2021']]],Data[[#This Row],[2022 '[YR2022']]],Data[[#This Row],[2023 '[YR2023']]],Data[[#This Row],[2024 '[YR2024']]])</f>
        <v>58.614599999999996</v>
      </c>
      <c r="L8493" s="4">
        <f>((J8493-F8493)/Data[[#This Row],[2020 '[YR2020']]])*100</f>
        <v>-8.210180623974038E-2</v>
      </c>
    </row>
    <row r="8494" spans="1:12" x14ac:dyDescent="0.3">
      <c r="A8494" t="s">
        <v>593</v>
      </c>
      <c r="B8494" t="s">
        <v>594</v>
      </c>
      <c r="C8494" s="5" t="s">
        <v>635</v>
      </c>
      <c r="D8494" t="s">
        <v>2</v>
      </c>
      <c r="E8494" t="s">
        <v>138</v>
      </c>
      <c r="F8494">
        <v>21.692031997765898</v>
      </c>
      <c r="G8494">
        <v>19.631611098916601</v>
      </c>
      <c r="H8494">
        <v>17.346415962167601</v>
      </c>
      <c r="I8494">
        <v>16.779974931863801</v>
      </c>
      <c r="J8494">
        <v>16.309186698046201</v>
      </c>
      <c r="K8494" s="4">
        <f>AVERAGE(Data[[#This Row],[2020 '[YR2020']]],Data[[#This Row],[2021 '[YR2021']]],Data[[#This Row],[2022 '[YR2022']]],Data[[#This Row],[2023 '[YR2023']]],Data[[#This Row],[2024 '[YR2024']]])</f>
        <v>18.351844137752021</v>
      </c>
      <c r="L8494" s="4">
        <f>((J8494-F8494)/Data[[#This Row],[2020 '[YR2020']]])*100</f>
        <v>-24.814850449575616</v>
      </c>
    </row>
    <row r="8495" spans="1:12" x14ac:dyDescent="0.3">
      <c r="A8495" t="s">
        <v>593</v>
      </c>
      <c r="B8495" t="s">
        <v>594</v>
      </c>
      <c r="C8495" s="5" t="s">
        <v>635</v>
      </c>
      <c r="D8495" t="s">
        <v>1</v>
      </c>
      <c r="E8495" t="s">
        <v>141</v>
      </c>
      <c r="F8495">
        <v>1.3706795895317601</v>
      </c>
      <c r="G8495">
        <v>1.6945984001882</v>
      </c>
      <c r="H8495">
        <v>1.4588595777812601</v>
      </c>
      <c r="I8495">
        <v>1.3525161335136699</v>
      </c>
      <c r="J8495">
        <v>1.3145658964574201</v>
      </c>
      <c r="K8495" s="4">
        <f>AVERAGE(Data[[#This Row],[2020 '[YR2020']]],Data[[#This Row],[2021 '[YR2021']]],Data[[#This Row],[2022 '[YR2022']]],Data[[#This Row],[2023 '[YR2023']]],Data[[#This Row],[2024 '[YR2024']]])</f>
        <v>1.4382439194944623</v>
      </c>
      <c r="L8495" s="4">
        <f>((J8495-F8495)/Data[[#This Row],[2020 '[YR2020']]])*100</f>
        <v>-4.093859243465432</v>
      </c>
    </row>
    <row r="8496" spans="1:12" x14ac:dyDescent="0.3">
      <c r="A8496" t="s">
        <v>593</v>
      </c>
      <c r="B8496" t="s">
        <v>594</v>
      </c>
      <c r="C8496" s="5" t="s">
        <v>635</v>
      </c>
      <c r="D8496" t="s">
        <v>0</v>
      </c>
      <c r="E8496" t="s">
        <v>140</v>
      </c>
      <c r="F8496">
        <v>3.6267998629050502</v>
      </c>
      <c r="G8496">
        <v>4.1644485775047198</v>
      </c>
      <c r="H8496">
        <v>4.1020055436686196</v>
      </c>
      <c r="I8496">
        <v>3.6480989588075601</v>
      </c>
      <c r="J8496">
        <v>4.0030896727316403</v>
      </c>
      <c r="K8496" s="4">
        <f>AVERAGE(Data[[#This Row],[2020 '[YR2020']]],Data[[#This Row],[2021 '[YR2021']]],Data[[#This Row],[2022 '[YR2022']]],Data[[#This Row],[2023 '[YR2023']]],Data[[#This Row],[2024 '[YR2024']]])</f>
        <v>3.908888523123518</v>
      </c>
      <c r="L8496" s="4">
        <f>((J8496-F8496)/Data[[#This Row],[2020 '[YR2020']]])*100</f>
        <v>10.375257087530153</v>
      </c>
    </row>
    <row r="8497" spans="1:12" x14ac:dyDescent="0.3">
      <c r="A8497" t="s">
        <v>593</v>
      </c>
      <c r="B8497" t="s">
        <v>594</v>
      </c>
      <c r="C8497" s="5" t="s">
        <v>635</v>
      </c>
      <c r="D8497" t="s">
        <v>15</v>
      </c>
      <c r="E8497" t="s">
        <v>107</v>
      </c>
      <c r="F8497">
        <v>14.4508911519544</v>
      </c>
      <c r="G8497">
        <v>13.637722276651701</v>
      </c>
      <c r="H8497">
        <v>14.397035527514101</v>
      </c>
      <c r="I8497">
        <v>15.0565120386781</v>
      </c>
      <c r="J8497">
        <v>14.719961696676499</v>
      </c>
      <c r="K8497" s="4">
        <f>AVERAGE(Data[[#This Row],[2020 '[YR2020']]],Data[[#This Row],[2021 '[YR2021']]],Data[[#This Row],[2022 '[YR2022']]],Data[[#This Row],[2023 '[YR2023']]],Data[[#This Row],[2024 '[YR2024']]])</f>
        <v>14.452424538294959</v>
      </c>
      <c r="L8497" s="4">
        <f>((J8497-F8497)/Data[[#This Row],[2020 '[YR2020']]])*100</f>
        <v>1.8619650642494066</v>
      </c>
    </row>
    <row r="8498" spans="1:12" x14ac:dyDescent="0.3">
      <c r="A8498" t="s">
        <v>593</v>
      </c>
      <c r="B8498" t="s">
        <v>594</v>
      </c>
      <c r="C8498" s="5" t="s">
        <v>635</v>
      </c>
      <c r="D8498" t="s">
        <v>86</v>
      </c>
      <c r="E8498" t="s">
        <v>175</v>
      </c>
      <c r="F8498">
        <v>13.3</v>
      </c>
      <c r="G8498">
        <v>13.3</v>
      </c>
      <c r="H8498">
        <v>13.3</v>
      </c>
      <c r="I8498">
        <v>13.4</v>
      </c>
      <c r="J8498">
        <v>13.4</v>
      </c>
      <c r="K8498" s="4">
        <f>AVERAGE(Data[[#This Row],[2020 '[YR2020']]],Data[[#This Row],[2021 '[YR2021']]],Data[[#This Row],[2022 '[YR2022']]],Data[[#This Row],[2023 '[YR2023']]],Data[[#This Row],[2024 '[YR2024']]])</f>
        <v>13.34</v>
      </c>
      <c r="L8498" s="4">
        <f>((J8498-F8498)/Data[[#This Row],[2020 '[YR2020']]])*100</f>
        <v>0.75187969924811759</v>
      </c>
    </row>
    <row r="8499" spans="1:12" x14ac:dyDescent="0.3">
      <c r="A8499" t="s">
        <v>593</v>
      </c>
      <c r="B8499" t="s">
        <v>594</v>
      </c>
      <c r="C8499" s="5" t="s">
        <v>635</v>
      </c>
      <c r="D8499" t="s">
        <v>36</v>
      </c>
      <c r="E8499" t="s">
        <v>130</v>
      </c>
      <c r="F8499">
        <v>67.022000000000006</v>
      </c>
      <c r="G8499">
        <v>66.951999999999998</v>
      </c>
      <c r="H8499">
        <v>67.180999999999997</v>
      </c>
      <c r="I8499">
        <v>66.897999999999996</v>
      </c>
      <c r="J8499">
        <v>66.489000000000004</v>
      </c>
      <c r="K8499" s="4">
        <f>AVERAGE(Data[[#This Row],[2020 '[YR2020']]],Data[[#This Row],[2021 '[YR2021']]],Data[[#This Row],[2022 '[YR2022']]],Data[[#This Row],[2023 '[YR2023']]],Data[[#This Row],[2024 '[YR2024']]])</f>
        <v>66.9084</v>
      </c>
      <c r="L8499" s="4">
        <f>((J8499-F8499)/Data[[#This Row],[2020 '[YR2020']]])*100</f>
        <v>-0.79526125749753984</v>
      </c>
    </row>
    <row r="8500" spans="1:12" x14ac:dyDescent="0.3">
      <c r="A8500" t="s">
        <v>593</v>
      </c>
      <c r="B8500" t="s">
        <v>594</v>
      </c>
      <c r="C8500" s="5" t="s">
        <v>635</v>
      </c>
      <c r="D8500" t="s">
        <v>38</v>
      </c>
      <c r="E8500" t="s">
        <v>132</v>
      </c>
      <c r="F8500">
        <v>45.4897714485367</v>
      </c>
      <c r="G8500">
        <v>45.643588445613197</v>
      </c>
      <c r="H8500">
        <v>45.839232203732301</v>
      </c>
      <c r="I8500">
        <v>45.854132623856501</v>
      </c>
      <c r="J8500">
        <v>45.844039599520599</v>
      </c>
      <c r="K8500" s="4">
        <f>AVERAGE(Data[[#This Row],[2020 '[YR2020']]],Data[[#This Row],[2021 '[YR2021']]],Data[[#This Row],[2022 '[YR2022']]],Data[[#This Row],[2023 '[YR2023']]],Data[[#This Row],[2024 '[YR2024']]])</f>
        <v>45.734152864251861</v>
      </c>
      <c r="L8500" s="4">
        <f>((J8500-F8500)/Data[[#This Row],[2020 '[YR2020']]])*100</f>
        <v>0.77878639461771682</v>
      </c>
    </row>
    <row r="8501" spans="1:12" x14ac:dyDescent="0.3">
      <c r="A8501" t="s">
        <v>593</v>
      </c>
      <c r="B8501" t="s">
        <v>594</v>
      </c>
      <c r="C8501" s="5" t="s">
        <v>635</v>
      </c>
      <c r="D8501" t="s">
        <v>84</v>
      </c>
      <c r="E8501" t="s">
        <v>173</v>
      </c>
      <c r="F8501">
        <v>11.862</v>
      </c>
      <c r="G8501">
        <v>11.393000000000001</v>
      </c>
      <c r="H8501">
        <v>10.391</v>
      </c>
      <c r="I8501">
        <v>9.4510000000000005</v>
      </c>
      <c r="J8501">
        <v>9.4600000000000009</v>
      </c>
      <c r="K8501" s="4">
        <f>AVERAGE(Data[[#This Row],[2020 '[YR2020']]],Data[[#This Row],[2021 '[YR2021']]],Data[[#This Row],[2022 '[YR2022']]],Data[[#This Row],[2023 '[YR2023']]],Data[[#This Row],[2024 '[YR2024']]])</f>
        <v>10.5114</v>
      </c>
      <c r="L8501" s="4">
        <f>((J8501-F8501)/Data[[#This Row],[2020 '[YR2020']]])*100</f>
        <v>-20.249536334513564</v>
      </c>
    </row>
    <row r="8502" spans="1:12" x14ac:dyDescent="0.3">
      <c r="A8502" t="s">
        <v>593</v>
      </c>
      <c r="B8502" t="s">
        <v>594</v>
      </c>
      <c r="C8502" s="5" t="s">
        <v>635</v>
      </c>
      <c r="D8502" t="s">
        <v>83</v>
      </c>
      <c r="E8502" t="s">
        <v>172</v>
      </c>
      <c r="F8502">
        <v>18.579000000000001</v>
      </c>
      <c r="G8502">
        <v>18.288</v>
      </c>
      <c r="H8502">
        <v>16.460999999999999</v>
      </c>
      <c r="I8502">
        <v>15.635999999999999</v>
      </c>
      <c r="J8502">
        <v>15.677</v>
      </c>
      <c r="K8502" s="4">
        <f>AVERAGE(Data[[#This Row],[2020 '[YR2020']]],Data[[#This Row],[2021 '[YR2021']]],Data[[#This Row],[2022 '[YR2022']]],Data[[#This Row],[2023 '[YR2023']]],Data[[#This Row],[2024 '[YR2024']]])</f>
        <v>16.928199999999997</v>
      </c>
      <c r="L8502" s="4">
        <f>((J8502-F8502)/Data[[#This Row],[2020 '[YR2020']]])*100</f>
        <v>-15.619785779643689</v>
      </c>
    </row>
    <row r="8503" spans="1:12" x14ac:dyDescent="0.3">
      <c r="A8503" t="s">
        <v>593</v>
      </c>
      <c r="B8503" t="s">
        <v>594</v>
      </c>
      <c r="C8503" s="5" t="s">
        <v>635</v>
      </c>
      <c r="D8503" t="s">
        <v>77</v>
      </c>
      <c r="E8503" t="s">
        <v>147</v>
      </c>
      <c r="F8503">
        <v>78.333819280621299</v>
      </c>
      <c r="G8503">
        <v>78.643473176436203</v>
      </c>
      <c r="H8503">
        <v>79.0992856953185</v>
      </c>
      <c r="I8503">
        <v>78.983479882760406</v>
      </c>
      <c r="J8503">
        <v>78.793193471945202</v>
      </c>
      <c r="K8503" s="4">
        <f>AVERAGE(Data[[#This Row],[2020 '[YR2020']]],Data[[#This Row],[2021 '[YR2021']]],Data[[#This Row],[2022 '[YR2022']]],Data[[#This Row],[2023 '[YR2023']]],Data[[#This Row],[2024 '[YR2024']]])</f>
        <v>78.770650301416325</v>
      </c>
      <c r="L8503" s="4">
        <f>((J8503-F8503)/Data[[#This Row],[2020 '[YR2020']]])*100</f>
        <v>0.58643149988417032</v>
      </c>
    </row>
    <row r="8504" spans="1:12" x14ac:dyDescent="0.3">
      <c r="A8504" t="s">
        <v>593</v>
      </c>
      <c r="B8504" t="s">
        <v>594</v>
      </c>
      <c r="C8504" s="5" t="s">
        <v>635</v>
      </c>
      <c r="D8504" t="s">
        <v>76</v>
      </c>
      <c r="E8504" t="s">
        <v>161</v>
      </c>
      <c r="F8504">
        <v>15.7464212678937</v>
      </c>
      <c r="G8504">
        <v>15.7464212678937</v>
      </c>
      <c r="H8504">
        <v>15.7464212678937</v>
      </c>
      <c r="I8504">
        <v>18.837675350701399</v>
      </c>
      <c r="J8504">
        <v>19.399999999999999</v>
      </c>
      <c r="K8504" s="4">
        <f>AVERAGE(Data[[#This Row],[2020 '[YR2020']]],Data[[#This Row],[2021 '[YR2021']]],Data[[#This Row],[2022 '[YR2022']]],Data[[#This Row],[2023 '[YR2023']]],Data[[#This Row],[2024 '[YR2024']]])</f>
        <v>17.095387830876501</v>
      </c>
      <c r="L8504" s="4">
        <f>((J8504-F8504)/Data[[#This Row],[2020 '[YR2020']]])*100</f>
        <v>23.202597402597085</v>
      </c>
    </row>
    <row r="8505" spans="1:12" x14ac:dyDescent="0.3">
      <c r="A8505" t="s">
        <v>593</v>
      </c>
      <c r="B8505" t="s">
        <v>594</v>
      </c>
      <c r="C8505" s="5" t="s">
        <v>635</v>
      </c>
      <c r="D8505" t="s">
        <v>68</v>
      </c>
      <c r="E8505" t="s">
        <v>153</v>
      </c>
      <c r="F8505">
        <v>9.9</v>
      </c>
      <c r="G8505">
        <v>9.9</v>
      </c>
      <c r="H8505">
        <v>9.9</v>
      </c>
      <c r="I8505">
        <v>9.9</v>
      </c>
      <c r="J8505">
        <v>9.9</v>
      </c>
      <c r="K8505" s="4">
        <f>AVERAGE(Data[[#This Row],[2020 '[YR2020']]],Data[[#This Row],[2021 '[YR2021']]],Data[[#This Row],[2022 '[YR2022']]],Data[[#This Row],[2023 '[YR2023']]],Data[[#This Row],[2024 '[YR2024']]])</f>
        <v>9.9</v>
      </c>
      <c r="L8505" s="4">
        <f>((J8505-F8505)/Data[[#This Row],[2020 '[YR2020']]])*100</f>
        <v>0</v>
      </c>
    </row>
    <row r="8506" spans="1:12" x14ac:dyDescent="0.3">
      <c r="A8506" t="s">
        <v>593</v>
      </c>
      <c r="B8506" t="s">
        <v>594</v>
      </c>
      <c r="C8506" s="5" t="s">
        <v>635</v>
      </c>
      <c r="D8506" t="s">
        <v>63</v>
      </c>
      <c r="E8506" t="s">
        <v>190</v>
      </c>
      <c r="F8506">
        <v>20.116801321424301</v>
      </c>
      <c r="G8506">
        <v>20.420220007625499</v>
      </c>
      <c r="H8506">
        <v>20.7359180021325</v>
      </c>
      <c r="I8506">
        <v>21.0542682406811</v>
      </c>
      <c r="J8506">
        <v>21.364478777009701</v>
      </c>
      <c r="K8506" s="4">
        <f>AVERAGE(Data[[#This Row],[2020 '[YR2020']]],Data[[#This Row],[2021 '[YR2021']]],Data[[#This Row],[2022 '[YR2022']]],Data[[#This Row],[2023 '[YR2023']]],Data[[#This Row],[2024 '[YR2024']]])</f>
        <v>20.738337269774622</v>
      </c>
      <c r="L8506" s="4">
        <f>((J8506-F8506)/Data[[#This Row],[2020 '[YR2020']]])*100</f>
        <v>6.202166217432536</v>
      </c>
    </row>
    <row r="8507" spans="1:12" x14ac:dyDescent="0.3">
      <c r="A8507" t="s">
        <v>593</v>
      </c>
      <c r="B8507" t="s">
        <v>594</v>
      </c>
      <c r="C8507" s="5" t="s">
        <v>635</v>
      </c>
      <c r="D8507" t="s">
        <v>62</v>
      </c>
      <c r="E8507" t="s">
        <v>189</v>
      </c>
      <c r="F8507">
        <v>14411975</v>
      </c>
      <c r="G8507">
        <v>14646879</v>
      </c>
      <c r="H8507">
        <v>14874979</v>
      </c>
      <c r="I8507">
        <v>15096423</v>
      </c>
      <c r="J8507">
        <v>15311497</v>
      </c>
      <c r="K8507" s="4">
        <f>AVERAGE(Data[[#This Row],[2020 '[YR2020']]],Data[[#This Row],[2021 '[YR2021']]],Data[[#This Row],[2022 '[YR2022']]],Data[[#This Row],[2023 '[YR2023']]],Data[[#This Row],[2024 '[YR2024']]])</f>
        <v>14868350.6</v>
      </c>
      <c r="L8507" s="4">
        <f>((J8507-F8507)/Data[[#This Row],[2020 '[YR2020']]])*100</f>
        <v>6.2414901496845507</v>
      </c>
    </row>
    <row r="8508" spans="1:12" x14ac:dyDescent="0.3">
      <c r="A8508" t="s">
        <v>593</v>
      </c>
      <c r="B8508" t="s">
        <v>594</v>
      </c>
      <c r="C8508" s="5" t="s">
        <v>635</v>
      </c>
      <c r="D8508" t="s">
        <v>61</v>
      </c>
      <c r="E8508" t="s">
        <v>188</v>
      </c>
      <c r="F8508">
        <v>28.604569141474698</v>
      </c>
      <c r="G8508">
        <v>28.6590359920725</v>
      </c>
      <c r="H8508">
        <v>28.7287028093602</v>
      </c>
      <c r="I8508">
        <v>28.799397974532699</v>
      </c>
      <c r="J8508">
        <v>28.8565387408559</v>
      </c>
      <c r="K8508" s="4">
        <f>AVERAGE(Data[[#This Row],[2020 '[YR2020']]],Data[[#This Row],[2021 '[YR2021']]],Data[[#This Row],[2022 '[YR2022']]],Data[[#This Row],[2023 '[YR2023']]],Data[[#This Row],[2024 '[YR2024']]])</f>
        <v>28.729648931659199</v>
      </c>
      <c r="L8508" s="4">
        <f>((J8508-F8508)/Data[[#This Row],[2020 '[YR2020']]])*100</f>
        <v>0.88087185699246384</v>
      </c>
    </row>
    <row r="8509" spans="1:12" x14ac:dyDescent="0.3">
      <c r="A8509" t="s">
        <v>593</v>
      </c>
      <c r="B8509" t="s">
        <v>594</v>
      </c>
      <c r="C8509" s="5" t="s">
        <v>635</v>
      </c>
      <c r="D8509" t="s">
        <v>60</v>
      </c>
      <c r="E8509" t="s">
        <v>192</v>
      </c>
      <c r="F8509">
        <v>10539415</v>
      </c>
      <c r="G8509">
        <v>10722815</v>
      </c>
      <c r="H8509">
        <v>10899698</v>
      </c>
      <c r="I8509">
        <v>11069982</v>
      </c>
      <c r="J8509">
        <v>11233869</v>
      </c>
      <c r="K8509" s="4">
        <f>AVERAGE(Data[[#This Row],[2020 '[YR2020']]],Data[[#This Row],[2021 '[YR2021']]],Data[[#This Row],[2022 '[YR2022']]],Data[[#This Row],[2023 '[YR2023']]],Data[[#This Row],[2024 '[YR2024']]])</f>
        <v>10893155.800000001</v>
      </c>
      <c r="L8509" s="4">
        <f>((J8509-F8509)/Data[[#This Row],[2020 '[YR2020']]])*100</f>
        <v>6.5891133426285995</v>
      </c>
    </row>
    <row r="8510" spans="1:12" x14ac:dyDescent="0.3">
      <c r="A8510" t="s">
        <v>593</v>
      </c>
      <c r="B8510" t="s">
        <v>594</v>
      </c>
      <c r="C8510" s="5" t="s">
        <v>635</v>
      </c>
      <c r="D8510" t="s">
        <v>37</v>
      </c>
      <c r="E8510" t="s">
        <v>131</v>
      </c>
      <c r="F8510">
        <v>74.546999999999997</v>
      </c>
      <c r="G8510">
        <v>74.694999999999993</v>
      </c>
      <c r="H8510">
        <v>75.272000000000006</v>
      </c>
      <c r="I8510">
        <v>75.311999999999998</v>
      </c>
      <c r="J8510">
        <v>75.234999999999999</v>
      </c>
      <c r="K8510" s="4">
        <f>AVERAGE(Data[[#This Row],[2020 '[YR2020']]],Data[[#This Row],[2021 '[YR2021']]],Data[[#This Row],[2022 '[YR2022']]],Data[[#This Row],[2023 '[YR2023']]],Data[[#This Row],[2024 '[YR2024']]])</f>
        <v>75.012200000000007</v>
      </c>
      <c r="L8510" s="4">
        <f>((J8510-F8510)/Data[[#This Row],[2020 '[YR2020']]])*100</f>
        <v>0.92290769581606558</v>
      </c>
    </row>
    <row r="8511" spans="1:12" x14ac:dyDescent="0.3">
      <c r="A8511" t="s">
        <v>593</v>
      </c>
      <c r="B8511" t="s">
        <v>594</v>
      </c>
      <c r="C8511" s="5" t="s">
        <v>635</v>
      </c>
      <c r="D8511" t="s">
        <v>56</v>
      </c>
      <c r="E8511" t="s">
        <v>200</v>
      </c>
      <c r="F8511">
        <v>4.1322325111469098</v>
      </c>
      <c r="G8511">
        <v>5.2022804361257799</v>
      </c>
      <c r="H8511">
        <v>4.7866049041840402</v>
      </c>
      <c r="I8511">
        <v>4.0456403461616404</v>
      </c>
      <c r="J8511">
        <v>4.3660581203071196</v>
      </c>
      <c r="K8511" s="4">
        <f>AVERAGE(Data[[#This Row],[2020 '[YR2020']]],Data[[#This Row],[2021 '[YR2021']]],Data[[#This Row],[2022 '[YR2022']]],Data[[#This Row],[2023 '[YR2023']]],Data[[#This Row],[2024 '[YR2024']]])</f>
        <v>4.5065632635850985</v>
      </c>
      <c r="L8511" s="4">
        <f>((J8511-F8511)/Data[[#This Row],[2020 '[YR2020']]])*100</f>
        <v>5.6585782268895368</v>
      </c>
    </row>
    <row r="8512" spans="1:12" x14ac:dyDescent="0.3">
      <c r="A8512" t="s">
        <v>593</v>
      </c>
      <c r="B8512" t="s">
        <v>594</v>
      </c>
      <c r="C8512" s="5" t="s">
        <v>635</v>
      </c>
      <c r="D8512" t="s">
        <v>54</v>
      </c>
      <c r="E8512" t="s">
        <v>198</v>
      </c>
      <c r="F8512">
        <v>31.293673213083199</v>
      </c>
      <c r="G8512">
        <v>31.9770934417717</v>
      </c>
      <c r="H8512">
        <v>35.061350214477599</v>
      </c>
      <c r="I8512">
        <v>34.8021885808364</v>
      </c>
      <c r="J8512">
        <v>35.293538080808098</v>
      </c>
      <c r="K8512" s="4">
        <f>AVERAGE(Data[[#This Row],[2020 '[YR2020']]],Data[[#This Row],[2021 '[YR2021']]],Data[[#This Row],[2022 '[YR2022']]],Data[[#This Row],[2023 '[YR2023']]],Data[[#This Row],[2024 '[YR2024']]])</f>
        <v>33.685568706195397</v>
      </c>
      <c r="L8512" s="4">
        <f>((J8512-F8512)/Data[[#This Row],[2020 '[YR2020']]])*100</f>
        <v>12.781704597249528</v>
      </c>
    </row>
    <row r="8513" spans="1:12" x14ac:dyDescent="0.3">
      <c r="A8513" t="s">
        <v>593</v>
      </c>
      <c r="B8513" t="s">
        <v>594</v>
      </c>
      <c r="C8513" s="5" t="s">
        <v>635</v>
      </c>
      <c r="D8513" t="s">
        <v>49</v>
      </c>
      <c r="E8513" t="s">
        <v>182</v>
      </c>
      <c r="F8513">
        <v>32277</v>
      </c>
      <c r="G8513">
        <v>-2093</v>
      </c>
      <c r="H8513">
        <v>21683</v>
      </c>
      <c r="I8513">
        <v>19648</v>
      </c>
      <c r="J8513">
        <v>23321</v>
      </c>
      <c r="K8513" s="4">
        <f>AVERAGE(Data[[#This Row],[2020 '[YR2020']]],Data[[#This Row],[2021 '[YR2021']]],Data[[#This Row],[2022 '[YR2022']]],Data[[#This Row],[2023 '[YR2023']]],Data[[#This Row],[2024 '[YR2024']]])</f>
        <v>18967.2</v>
      </c>
      <c r="L8513" s="4">
        <f>((J8513-F8513)/Data[[#This Row],[2020 '[YR2020']]])*100</f>
        <v>-27.747312327663661</v>
      </c>
    </row>
    <row r="8514" spans="1:12" x14ac:dyDescent="0.3">
      <c r="A8514" t="s">
        <v>593</v>
      </c>
      <c r="B8514" t="s">
        <v>594</v>
      </c>
      <c r="C8514" s="5" t="s">
        <v>635</v>
      </c>
      <c r="D8514" t="s">
        <v>48</v>
      </c>
      <c r="E8514" t="s">
        <v>181</v>
      </c>
      <c r="F8514">
        <v>7775845704436.1699</v>
      </c>
      <c r="G8514">
        <v>7763054875667.5</v>
      </c>
      <c r="H8514">
        <v>7570461122876.0098</v>
      </c>
      <c r="I8514">
        <v>7897483717716.2695</v>
      </c>
      <c r="J8514">
        <v>8494673818357.8301</v>
      </c>
      <c r="K8514" s="4">
        <f>AVERAGE(Data[[#This Row],[2020 '[YR2020']]],Data[[#This Row],[2021 '[YR2021']]],Data[[#This Row],[2022 '[YR2022']]],Data[[#This Row],[2023 '[YR2023']]],Data[[#This Row],[2024 '[YR2024']]])</f>
        <v>7900303847810.7559</v>
      </c>
      <c r="L8514" s="4">
        <f>((J8514-F8514)/Data[[#This Row],[2020 '[YR2020']]])*100</f>
        <v>9.2443721396318868</v>
      </c>
    </row>
    <row r="8515" spans="1:12" x14ac:dyDescent="0.3">
      <c r="A8515" t="s">
        <v>593</v>
      </c>
      <c r="B8515" t="s">
        <v>594</v>
      </c>
      <c r="C8515" s="5" t="s">
        <v>635</v>
      </c>
      <c r="D8515" t="s">
        <v>45</v>
      </c>
      <c r="E8515" t="s">
        <v>178</v>
      </c>
      <c r="F8515">
        <v>22301560052521.699</v>
      </c>
      <c r="G8515">
        <v>24399233901036.102</v>
      </c>
      <c r="H8515">
        <v>25447239412310.199</v>
      </c>
      <c r="I8515">
        <v>26411081620627.801</v>
      </c>
      <c r="J8515">
        <v>27000995764169.801</v>
      </c>
      <c r="K8515" s="4">
        <f>AVERAGE(Data[[#This Row],[2020 '[YR2020']]],Data[[#This Row],[2021 '[YR2021']]],Data[[#This Row],[2022 '[YR2022']]],Data[[#This Row],[2023 '[YR2023']]],Data[[#This Row],[2024 '[YR2024']]])</f>
        <v>25112022150133.117</v>
      </c>
      <c r="L8515" s="4">
        <f>((J8515-F8515)/Data[[#This Row],[2020 '[YR2020']]])*100</f>
        <v>21.072228582128822</v>
      </c>
    </row>
    <row r="8516" spans="1:12" x14ac:dyDescent="0.3">
      <c r="A8516" t="s">
        <v>593</v>
      </c>
      <c r="B8516" t="s">
        <v>594</v>
      </c>
      <c r="C8516" s="5" t="s">
        <v>635</v>
      </c>
      <c r="D8516" t="s">
        <v>43</v>
      </c>
      <c r="E8516" t="s">
        <v>185</v>
      </c>
      <c r="F8516">
        <v>4.4000000000000004</v>
      </c>
      <c r="G8516">
        <v>4.4000000000000004</v>
      </c>
      <c r="H8516">
        <v>4.4000000000000004</v>
      </c>
      <c r="I8516">
        <v>4.8</v>
      </c>
      <c r="J8516">
        <v>5</v>
      </c>
      <c r="K8516" s="4">
        <f>AVERAGE(Data[[#This Row],[2020 '[YR2020']]],Data[[#This Row],[2021 '[YR2021']]],Data[[#This Row],[2022 '[YR2022']]],Data[[#This Row],[2023 '[YR2023']]],Data[[#This Row],[2024 '[YR2024']]])</f>
        <v>4.5999999999999996</v>
      </c>
      <c r="L8516" s="4">
        <f>((J8516-F8516)/Data[[#This Row],[2020 '[YR2020']]])*100</f>
        <v>13.636363636363628</v>
      </c>
    </row>
    <row r="8517" spans="1:12" x14ac:dyDescent="0.3">
      <c r="A8517" t="s">
        <v>593</v>
      </c>
      <c r="B8517" t="s">
        <v>594</v>
      </c>
      <c r="C8517" s="5" t="s">
        <v>635</v>
      </c>
      <c r="D8517" t="s">
        <v>42</v>
      </c>
      <c r="E8517" t="s">
        <v>184</v>
      </c>
      <c r="F8517">
        <v>70.856373085266199</v>
      </c>
      <c r="G8517">
        <v>68.242987779007393</v>
      </c>
      <c r="H8517">
        <v>63.355538448793801</v>
      </c>
      <c r="I8517">
        <v>66.376654131348602</v>
      </c>
      <c r="J8517">
        <v>65.766689591537002</v>
      </c>
      <c r="K8517" s="4">
        <f>AVERAGE(Data[[#This Row],[2020 '[YR2020']]],Data[[#This Row],[2021 '[YR2021']]],Data[[#This Row],[2022 '[YR2022']]],Data[[#This Row],[2023 '[YR2023']]],Data[[#This Row],[2024 '[YR2024']]])</f>
        <v>66.919648607190595</v>
      </c>
      <c r="L8517" s="4">
        <f>((J8517-F8517)/Data[[#This Row],[2020 '[YR2020']]])*100</f>
        <v>-7.1830990948470381</v>
      </c>
    </row>
    <row r="8518" spans="1:12" x14ac:dyDescent="0.3">
      <c r="A8518" t="s">
        <v>593</v>
      </c>
      <c r="B8518" t="s">
        <v>594</v>
      </c>
      <c r="C8518" s="5" t="s">
        <v>635</v>
      </c>
      <c r="D8518" t="s">
        <v>41</v>
      </c>
      <c r="E8518" t="s">
        <v>183</v>
      </c>
      <c r="F8518">
        <v>71.593645886841102</v>
      </c>
      <c r="G8518">
        <v>74.6015451821836</v>
      </c>
      <c r="H8518">
        <v>72.482943998036703</v>
      </c>
      <c r="I8518">
        <v>72.971458387585699</v>
      </c>
      <c r="J8518">
        <v>72.133869419337898</v>
      </c>
      <c r="K8518" s="4">
        <f>AVERAGE(Data[[#This Row],[2020 '[YR2020']]],Data[[#This Row],[2021 '[YR2021']]],Data[[#This Row],[2022 '[YR2022']]],Data[[#This Row],[2023 '[YR2023']]],Data[[#This Row],[2024 '[YR2024']]])</f>
        <v>72.756692574797</v>
      </c>
      <c r="L8518" s="4">
        <f>((J8518-F8518)/Data[[#This Row],[2020 '[YR2020']]])*100</f>
        <v>0.75456910428986701</v>
      </c>
    </row>
    <row r="8519" spans="1:12" x14ac:dyDescent="0.3">
      <c r="A8519" t="s">
        <v>593</v>
      </c>
      <c r="B8519" t="s">
        <v>594</v>
      </c>
      <c r="C8519" s="5" t="s">
        <v>635</v>
      </c>
      <c r="D8519" t="s">
        <v>40</v>
      </c>
      <c r="E8519" t="s">
        <v>127</v>
      </c>
      <c r="F8519">
        <v>3.2925</v>
      </c>
      <c r="G8519">
        <v>3.06</v>
      </c>
      <c r="H8519">
        <v>3.1383333333333301</v>
      </c>
      <c r="I8519">
        <v>4.2858333333333301</v>
      </c>
      <c r="J8519">
        <v>4.16916666666667</v>
      </c>
      <c r="K8519" s="4">
        <f>AVERAGE(Data[[#This Row],[2020 '[YR2020']]],Data[[#This Row],[2021 '[YR2021']]],Data[[#This Row],[2022 '[YR2022']]],Data[[#This Row],[2023 '[YR2023']]],Data[[#This Row],[2024 '[YR2024']]])</f>
        <v>3.589166666666666</v>
      </c>
      <c r="L8519" s="4">
        <f>((J8519-F8519)/Data[[#This Row],[2020 '[YR2020']]])*100</f>
        <v>26.626170589724225</v>
      </c>
    </row>
    <row r="8520" spans="1:12" x14ac:dyDescent="0.3">
      <c r="A8520" t="s">
        <v>593</v>
      </c>
      <c r="B8520" t="s">
        <v>594</v>
      </c>
      <c r="C8520" s="5" t="s">
        <v>635</v>
      </c>
      <c r="D8520" t="s">
        <v>39</v>
      </c>
      <c r="E8520" t="s">
        <v>133</v>
      </c>
      <c r="F8520">
        <v>40252816</v>
      </c>
      <c r="G8520">
        <v>40439671</v>
      </c>
      <c r="H8520">
        <v>40754978</v>
      </c>
      <c r="I8520">
        <v>40729354</v>
      </c>
      <c r="J8520">
        <v>40623017</v>
      </c>
      <c r="K8520" s="4">
        <f>AVERAGE(Data[[#This Row],[2020 '[YR2020']]],Data[[#This Row],[2021 '[YR2021']]],Data[[#This Row],[2022 '[YR2022']]],Data[[#This Row],[2023 '[YR2023']]],Data[[#This Row],[2024 '[YR2024']]])</f>
        <v>40559967.200000003</v>
      </c>
      <c r="L8520" s="4">
        <f>((J8520-F8520)/Data[[#This Row],[2020 '[YR2020']]])*100</f>
        <v>0.91968969326270233</v>
      </c>
    </row>
    <row r="8521" spans="1:12" x14ac:dyDescent="0.3">
      <c r="A8521" t="s">
        <v>593</v>
      </c>
      <c r="B8521" t="s">
        <v>594</v>
      </c>
      <c r="C8521" s="5" t="s">
        <v>635</v>
      </c>
      <c r="D8521" t="s">
        <v>55</v>
      </c>
      <c r="E8521" t="s">
        <v>199</v>
      </c>
      <c r="F8521">
        <v>1.85814213636656</v>
      </c>
      <c r="G8521">
        <v>2.56033524529213</v>
      </c>
      <c r="H8521">
        <v>2.64263355598009</v>
      </c>
      <c r="I8521">
        <v>2.3356324883857398</v>
      </c>
      <c r="J8521">
        <v>2.78898927714551</v>
      </c>
      <c r="K8521" s="4">
        <f>AVERAGE(Data[[#This Row],[2020 '[YR2020']]],Data[[#This Row],[2021 '[YR2021']]],Data[[#This Row],[2022 '[YR2022']]],Data[[#This Row],[2023 '[YR2023']]],Data[[#This Row],[2024 '[YR2024']]])</f>
        <v>2.4371465406340058</v>
      </c>
      <c r="L8521" s="4">
        <f>((J8521-F8521)/Data[[#This Row],[2020 '[YR2020']]])*100</f>
        <v>50.095583247422773</v>
      </c>
    </row>
    <row r="8522" spans="1:12" x14ac:dyDescent="0.3">
      <c r="A8522" t="s">
        <v>593</v>
      </c>
      <c r="B8522" t="s">
        <v>594</v>
      </c>
      <c r="C8522" s="5" t="s">
        <v>635</v>
      </c>
      <c r="D8522" t="s">
        <v>35</v>
      </c>
      <c r="E8522" t="s">
        <v>129</v>
      </c>
      <c r="F8522">
        <v>81.975999999999999</v>
      </c>
      <c r="G8522">
        <v>81.899000000000001</v>
      </c>
      <c r="H8522">
        <v>82.316999999999993</v>
      </c>
      <c r="I8522">
        <v>82.352999999999994</v>
      </c>
      <c r="J8522">
        <v>82.266999999999996</v>
      </c>
      <c r="K8522" s="4">
        <f>AVERAGE(Data[[#This Row],[2020 '[YR2020']]],Data[[#This Row],[2021 '[YR2021']]],Data[[#This Row],[2022 '[YR2022']]],Data[[#This Row],[2023 '[YR2023']]],Data[[#This Row],[2024 '[YR2024']]])</f>
        <v>82.162400000000005</v>
      </c>
      <c r="L8522" s="4">
        <f>((J8522-F8522)/Data[[#This Row],[2020 '[YR2020']]])*100</f>
        <v>0.35498194593539184</v>
      </c>
    </row>
    <row r="8523" spans="1:12" x14ac:dyDescent="0.3">
      <c r="A8523" t="s">
        <v>507</v>
      </c>
      <c r="B8523" t="s">
        <v>508</v>
      </c>
      <c r="C8523" s="5" t="s">
        <v>635</v>
      </c>
      <c r="D8523" t="s">
        <v>37</v>
      </c>
      <c r="E8523" t="s">
        <v>131</v>
      </c>
      <c r="F8523">
        <v>65.953999999999994</v>
      </c>
      <c r="G8523">
        <v>65.41</v>
      </c>
      <c r="H8523">
        <v>66.703000000000003</v>
      </c>
      <c r="I8523">
        <v>66.215000000000003</v>
      </c>
      <c r="J8523">
        <v>66.31</v>
      </c>
      <c r="K8523" s="4">
        <f>AVERAGE(Data[[#This Row],[2020 '[YR2020']]],Data[[#This Row],[2021 '[YR2021']]],Data[[#This Row],[2022 '[YR2022']]],Data[[#This Row],[2023 '[YR2023']]],Data[[#This Row],[2024 '[YR2024']]])</f>
        <v>66.118399999999994</v>
      </c>
      <c r="L8523" s="4">
        <f>((J8523-F8523)/Data[[#This Row],[2020 '[YR2020']]])*100</f>
        <v>0.539770142826832</v>
      </c>
    </row>
    <row r="8524" spans="1:12" x14ac:dyDescent="0.3">
      <c r="A8524" t="s">
        <v>507</v>
      </c>
      <c r="B8524" t="s">
        <v>508</v>
      </c>
      <c r="C8524" s="5" t="s">
        <v>635</v>
      </c>
      <c r="D8524" t="s">
        <v>66</v>
      </c>
      <c r="E8524" t="s">
        <v>160</v>
      </c>
      <c r="F8524">
        <v>0.43072987395724699</v>
      </c>
      <c r="G8524">
        <v>0.44554626941680903</v>
      </c>
      <c r="H8524">
        <v>0.441431300987081</v>
      </c>
      <c r="I8524">
        <v>0.45967940625821202</v>
      </c>
      <c r="J8524">
        <v>0.45572027944962701</v>
      </c>
      <c r="K8524" s="4">
        <f>AVERAGE(Data[[#This Row],[2020 '[YR2020']]],Data[[#This Row],[2021 '[YR2021']]],Data[[#This Row],[2022 '[YR2022']]],Data[[#This Row],[2023 '[YR2023']]],Data[[#This Row],[2024 '[YR2024']]])</f>
        <v>0.44662142601379518</v>
      </c>
      <c r="L8524" s="4">
        <f>((J8524-F8524)/Data[[#This Row],[2020 '[YR2020']]])*100</f>
        <v>5.8018742147568094</v>
      </c>
    </row>
    <row r="8525" spans="1:12" x14ac:dyDescent="0.3">
      <c r="A8525" t="s">
        <v>507</v>
      </c>
      <c r="B8525" t="s">
        <v>508</v>
      </c>
      <c r="C8525" s="5" t="s">
        <v>635</v>
      </c>
      <c r="D8525" t="s">
        <v>68</v>
      </c>
      <c r="E8525" t="s">
        <v>153</v>
      </c>
      <c r="F8525">
        <v>1.4</v>
      </c>
      <c r="G8525">
        <v>1.3</v>
      </c>
      <c r="H8525">
        <v>1.3</v>
      </c>
      <c r="I8525">
        <v>1.2</v>
      </c>
      <c r="J8525">
        <v>1.2</v>
      </c>
      <c r="K8525" s="4">
        <f>AVERAGE(Data[[#This Row],[2020 '[YR2020']]],Data[[#This Row],[2021 '[YR2021']]],Data[[#This Row],[2022 '[YR2022']]],Data[[#This Row],[2023 '[YR2023']]],Data[[#This Row],[2024 '[YR2024']]])</f>
        <v>1.28</v>
      </c>
      <c r="L8525" s="4">
        <f>((J8525-F8525)/Data[[#This Row],[2020 '[YR2020']]])*100</f>
        <v>-14.285714285714283</v>
      </c>
    </row>
    <row r="8526" spans="1:12" x14ac:dyDescent="0.3">
      <c r="A8526" t="s">
        <v>507</v>
      </c>
      <c r="B8526" t="s">
        <v>508</v>
      </c>
      <c r="C8526" s="5" t="s">
        <v>635</v>
      </c>
      <c r="D8526" t="s">
        <v>71</v>
      </c>
      <c r="E8526" t="s">
        <v>156</v>
      </c>
      <c r="F8526">
        <v>45.8</v>
      </c>
      <c r="G8526">
        <v>45.5</v>
      </c>
      <c r="H8526">
        <v>45.4</v>
      </c>
      <c r="I8526">
        <v>45.2</v>
      </c>
      <c r="J8526">
        <v>45.4</v>
      </c>
      <c r="K8526" s="4">
        <f>AVERAGE(Data[[#This Row],[2020 '[YR2020']]],Data[[#This Row],[2021 '[YR2021']]],Data[[#This Row],[2022 '[YR2022']]],Data[[#This Row],[2023 '[YR2023']]],Data[[#This Row],[2024 '[YR2024']]])</f>
        <v>45.459999999999994</v>
      </c>
      <c r="L8526" s="4">
        <f>((J8526-F8526)/Data[[#This Row],[2020 '[YR2020']]])*100</f>
        <v>-0.8733624454148442</v>
      </c>
    </row>
    <row r="8527" spans="1:12" x14ac:dyDescent="0.3">
      <c r="A8527" t="s">
        <v>507</v>
      </c>
      <c r="B8527" t="s">
        <v>508</v>
      </c>
      <c r="C8527" s="5" t="s">
        <v>635</v>
      </c>
      <c r="D8527" t="s">
        <v>76</v>
      </c>
      <c r="E8527" t="s">
        <v>161</v>
      </c>
      <c r="F8527">
        <v>38.461538461538503</v>
      </c>
      <c r="G8527">
        <v>38.461538461538503</v>
      </c>
      <c r="H8527">
        <v>40</v>
      </c>
      <c r="I8527">
        <v>36.923076923076898</v>
      </c>
      <c r="J8527">
        <v>35.384615384615401</v>
      </c>
      <c r="K8527" s="4">
        <f>AVERAGE(Data[[#This Row],[2020 '[YR2020']]],Data[[#This Row],[2021 '[YR2021']]],Data[[#This Row],[2022 '[YR2022']]],Data[[#This Row],[2023 '[YR2023']]],Data[[#This Row],[2024 '[YR2024']]])</f>
        <v>37.846153846153854</v>
      </c>
      <c r="L8527" s="4">
        <f>((J8527-F8527)/Data[[#This Row],[2020 '[YR2020']]])*100</f>
        <v>-8.0000000000000551</v>
      </c>
    </row>
    <row r="8528" spans="1:12" x14ac:dyDescent="0.3">
      <c r="A8528" t="s">
        <v>507</v>
      </c>
      <c r="B8528" t="s">
        <v>508</v>
      </c>
      <c r="C8528" s="5" t="s">
        <v>635</v>
      </c>
      <c r="D8528" t="s">
        <v>77</v>
      </c>
      <c r="E8528" t="s">
        <v>147</v>
      </c>
      <c r="F8528">
        <v>84.785782469537907</v>
      </c>
      <c r="G8528">
        <v>84.923176771025894</v>
      </c>
      <c r="H8528">
        <v>84.836748292520397</v>
      </c>
      <c r="I8528">
        <v>85.246406427141807</v>
      </c>
      <c r="J8528">
        <v>85.255594850361305</v>
      </c>
      <c r="K8528" s="4">
        <f>AVERAGE(Data[[#This Row],[2020 '[YR2020']]],Data[[#This Row],[2021 '[YR2021']]],Data[[#This Row],[2022 '[YR2022']]],Data[[#This Row],[2023 '[YR2023']]],Data[[#This Row],[2024 '[YR2024']]])</f>
        <v>85.009541762117451</v>
      </c>
      <c r="L8528" s="4">
        <f>((J8528-F8528)/Data[[#This Row],[2020 '[YR2020']]])*100</f>
        <v>0.55411693699022513</v>
      </c>
    </row>
    <row r="8529" spans="1:12" x14ac:dyDescent="0.3">
      <c r="A8529" t="s">
        <v>507</v>
      </c>
      <c r="B8529" t="s">
        <v>508</v>
      </c>
      <c r="C8529" s="5" t="s">
        <v>635</v>
      </c>
      <c r="D8529" t="s">
        <v>83</v>
      </c>
      <c r="E8529" t="s">
        <v>172</v>
      </c>
      <c r="F8529">
        <v>31.641999999999999</v>
      </c>
      <c r="G8529">
        <v>32.552999999999997</v>
      </c>
      <c r="H8529">
        <v>29.192</v>
      </c>
      <c r="I8529">
        <v>29.367999999999999</v>
      </c>
      <c r="J8529">
        <v>29.335000000000001</v>
      </c>
      <c r="K8529" s="4">
        <f>AVERAGE(Data[[#This Row],[2020 '[YR2020']]],Data[[#This Row],[2021 '[YR2021']]],Data[[#This Row],[2022 '[YR2022']]],Data[[#This Row],[2023 '[YR2023']]],Data[[#This Row],[2024 '[YR2024']]])</f>
        <v>30.417999999999999</v>
      </c>
      <c r="L8529" s="4">
        <f>((J8529-F8529)/Data[[#This Row],[2020 '[YR2020']]])*100</f>
        <v>-7.2909424183047804</v>
      </c>
    </row>
    <row r="8530" spans="1:12" x14ac:dyDescent="0.3">
      <c r="A8530" t="s">
        <v>507</v>
      </c>
      <c r="B8530" t="s">
        <v>508</v>
      </c>
      <c r="C8530" s="5" t="s">
        <v>635</v>
      </c>
      <c r="D8530" t="s">
        <v>84</v>
      </c>
      <c r="E8530" t="s">
        <v>173</v>
      </c>
      <c r="F8530">
        <v>27.664999999999999</v>
      </c>
      <c r="G8530">
        <v>29.817</v>
      </c>
      <c r="H8530">
        <v>29.053000000000001</v>
      </c>
      <c r="I8530">
        <v>29.021999999999998</v>
      </c>
      <c r="J8530">
        <v>28.847999999999999</v>
      </c>
      <c r="K8530" s="4">
        <f>AVERAGE(Data[[#This Row],[2020 '[YR2020']]],Data[[#This Row],[2021 '[YR2021']]],Data[[#This Row],[2022 '[YR2022']]],Data[[#This Row],[2023 '[YR2023']]],Data[[#This Row],[2024 '[YR2024']]])</f>
        <v>28.880999999999993</v>
      </c>
      <c r="L8530" s="4">
        <f>((J8530-F8530)/Data[[#This Row],[2020 '[YR2020']]])*100</f>
        <v>4.2761612145309957</v>
      </c>
    </row>
    <row r="8531" spans="1:12" x14ac:dyDescent="0.3">
      <c r="A8531" t="s">
        <v>507</v>
      </c>
      <c r="B8531" t="s">
        <v>508</v>
      </c>
      <c r="C8531" s="5" t="s">
        <v>635</v>
      </c>
      <c r="D8531" t="s">
        <v>85</v>
      </c>
      <c r="E8531" t="s">
        <v>174</v>
      </c>
      <c r="F8531">
        <v>29.63</v>
      </c>
      <c r="G8531">
        <v>31.170999999999999</v>
      </c>
      <c r="H8531">
        <v>29.122</v>
      </c>
      <c r="I8531">
        <v>29.193999999999999</v>
      </c>
      <c r="J8531">
        <v>29.088999999999999</v>
      </c>
      <c r="K8531" s="4">
        <f>AVERAGE(Data[[#This Row],[2020 '[YR2020']]],Data[[#This Row],[2021 '[YR2021']]],Data[[#This Row],[2022 '[YR2022']]],Data[[#This Row],[2023 '[YR2023']]],Data[[#This Row],[2024 '[YR2024']]])</f>
        <v>29.641200000000005</v>
      </c>
      <c r="L8531" s="4">
        <f>((J8531-F8531)/Data[[#This Row],[2020 '[YR2020']]])*100</f>
        <v>-1.8258521768477907</v>
      </c>
    </row>
    <row r="8532" spans="1:12" x14ac:dyDescent="0.3">
      <c r="A8532" t="s">
        <v>507</v>
      </c>
      <c r="B8532" t="s">
        <v>508</v>
      </c>
      <c r="C8532" s="5" t="s">
        <v>635</v>
      </c>
      <c r="D8532" t="s">
        <v>86</v>
      </c>
      <c r="E8532" t="s">
        <v>175</v>
      </c>
      <c r="F8532">
        <v>5.2</v>
      </c>
      <c r="G8532">
        <v>5.2</v>
      </c>
      <c r="H8532">
        <v>5.2</v>
      </c>
      <c r="I8532">
        <v>5.2</v>
      </c>
      <c r="J8532">
        <v>4.7</v>
      </c>
      <c r="K8532" s="4">
        <f>AVERAGE(Data[[#This Row],[2020 '[YR2020']]],Data[[#This Row],[2021 '[YR2021']]],Data[[#This Row],[2022 '[YR2022']]],Data[[#This Row],[2023 '[YR2023']]],Data[[#This Row],[2024 '[YR2024']]])</f>
        <v>5.0999999999999996</v>
      </c>
      <c r="L8532" s="4">
        <f>((J8532-F8532)/Data[[#This Row],[2020 '[YR2020']]])*100</f>
        <v>-9.615384615384615</v>
      </c>
    </row>
    <row r="8533" spans="1:12" x14ac:dyDescent="0.3">
      <c r="A8533" t="s">
        <v>507</v>
      </c>
      <c r="B8533" t="s">
        <v>508</v>
      </c>
      <c r="C8533" s="5" t="s">
        <v>635</v>
      </c>
      <c r="D8533" t="s">
        <v>87</v>
      </c>
      <c r="E8533" t="s">
        <v>176</v>
      </c>
      <c r="F8533">
        <v>16</v>
      </c>
      <c r="G8533">
        <v>16</v>
      </c>
      <c r="H8533">
        <v>16</v>
      </c>
      <c r="I8533">
        <v>16</v>
      </c>
      <c r="J8533">
        <v>16.100000000000001</v>
      </c>
      <c r="K8533" s="4">
        <f>AVERAGE(Data[[#This Row],[2020 '[YR2020']]],Data[[#This Row],[2021 '[YR2021']]],Data[[#This Row],[2022 '[YR2022']]],Data[[#This Row],[2023 '[YR2023']]],Data[[#This Row],[2024 '[YR2024']]])</f>
        <v>16.02</v>
      </c>
      <c r="L8533" s="4">
        <f>((J8533-F8533)/Data[[#This Row],[2020 '[YR2020']]])*100</f>
        <v>0.62500000000000888</v>
      </c>
    </row>
    <row r="8534" spans="1:12" x14ac:dyDescent="0.3">
      <c r="A8534" t="s">
        <v>507</v>
      </c>
      <c r="B8534" t="s">
        <v>508</v>
      </c>
      <c r="C8534" s="5" t="s">
        <v>635</v>
      </c>
      <c r="D8534" t="s">
        <v>90</v>
      </c>
      <c r="E8534" t="s">
        <v>164</v>
      </c>
      <c r="F8534">
        <v>3.532</v>
      </c>
      <c r="G8534">
        <v>2.93</v>
      </c>
      <c r="H8534">
        <v>1.554</v>
      </c>
      <c r="I8534">
        <v>1.538</v>
      </c>
      <c r="J8534">
        <v>1.67</v>
      </c>
      <c r="K8534" s="4">
        <f>AVERAGE(Data[[#This Row],[2020 '[YR2020']]],Data[[#This Row],[2021 '[YR2021']]],Data[[#This Row],[2022 '[YR2022']]],Data[[#This Row],[2023 '[YR2023']]],Data[[#This Row],[2024 '[YR2024']]])</f>
        <v>2.2448000000000001</v>
      </c>
      <c r="L8534" s="4">
        <f>((J8534-F8534)/Data[[#This Row],[2020 '[YR2020']]])*100</f>
        <v>-52.71800679501699</v>
      </c>
    </row>
    <row r="8535" spans="1:12" x14ac:dyDescent="0.3">
      <c r="A8535" t="s">
        <v>507</v>
      </c>
      <c r="B8535" t="s">
        <v>508</v>
      </c>
      <c r="C8535" s="5" t="s">
        <v>635</v>
      </c>
      <c r="D8535" t="s">
        <v>91</v>
      </c>
      <c r="E8535" t="s">
        <v>165</v>
      </c>
      <c r="F8535">
        <v>2.1539999999999999</v>
      </c>
      <c r="G8535">
        <v>1.851</v>
      </c>
      <c r="H8535">
        <v>1.5229999999999999</v>
      </c>
      <c r="I8535">
        <v>1.5069999999999999</v>
      </c>
      <c r="J8535">
        <v>1.5469999999999999</v>
      </c>
      <c r="K8535" s="4">
        <f>AVERAGE(Data[[#This Row],[2020 '[YR2020']]],Data[[#This Row],[2021 '[YR2021']]],Data[[#This Row],[2022 '[YR2022']]],Data[[#This Row],[2023 '[YR2023']]],Data[[#This Row],[2024 '[YR2024']]])</f>
        <v>1.7163999999999997</v>
      </c>
      <c r="L8535" s="4">
        <f>((J8535-F8535)/Data[[#This Row],[2020 '[YR2020']]])*100</f>
        <v>-28.180129990714946</v>
      </c>
    </row>
    <row r="8536" spans="1:12" x14ac:dyDescent="0.3">
      <c r="A8536" t="s">
        <v>507</v>
      </c>
      <c r="B8536" t="s">
        <v>508</v>
      </c>
      <c r="C8536" s="5" t="s">
        <v>635</v>
      </c>
      <c r="D8536" t="s">
        <v>92</v>
      </c>
      <c r="E8536" t="s">
        <v>166</v>
      </c>
      <c r="F8536">
        <v>2.782</v>
      </c>
      <c r="G8536">
        <v>2.3439999999999999</v>
      </c>
      <c r="H8536">
        <v>1.5369999999999999</v>
      </c>
      <c r="I8536">
        <v>1.5209999999999999</v>
      </c>
      <c r="J8536">
        <v>1.603</v>
      </c>
      <c r="K8536" s="4">
        <f>AVERAGE(Data[[#This Row],[2020 '[YR2020']]],Data[[#This Row],[2021 '[YR2021']]],Data[[#This Row],[2022 '[YR2022']]],Data[[#This Row],[2023 '[YR2023']]],Data[[#This Row],[2024 '[YR2024']]])</f>
        <v>1.9573999999999998</v>
      </c>
      <c r="L8536" s="4">
        <f>((J8536-F8536)/Data[[#This Row],[2020 '[YR2020']]])*100</f>
        <v>-42.379583033788641</v>
      </c>
    </row>
    <row r="8537" spans="1:12" x14ac:dyDescent="0.3">
      <c r="A8537" t="s">
        <v>507</v>
      </c>
      <c r="B8537" t="s">
        <v>508</v>
      </c>
      <c r="C8537" s="5" t="s">
        <v>635</v>
      </c>
      <c r="D8537" t="s">
        <v>93</v>
      </c>
      <c r="E8537" t="s">
        <v>167</v>
      </c>
      <c r="F8537">
        <v>9.2579999999999991</v>
      </c>
      <c r="G8537">
        <v>6.992</v>
      </c>
      <c r="H8537">
        <v>3.23</v>
      </c>
      <c r="I8537">
        <v>3.254</v>
      </c>
      <c r="J8537">
        <v>3.7160000000000002</v>
      </c>
      <c r="K8537" s="4">
        <f>AVERAGE(Data[[#This Row],[2020 '[YR2020']]],Data[[#This Row],[2021 '[YR2021']]],Data[[#This Row],[2022 '[YR2022']]],Data[[#This Row],[2023 '[YR2023']]],Data[[#This Row],[2024 '[YR2024']]])</f>
        <v>5.2900000000000009</v>
      </c>
      <c r="L8537" s="4">
        <f>((J8537-F8537)/Data[[#This Row],[2020 '[YR2020']]])*100</f>
        <v>-59.861741196802768</v>
      </c>
    </row>
    <row r="8538" spans="1:12" x14ac:dyDescent="0.3">
      <c r="A8538" t="s">
        <v>507</v>
      </c>
      <c r="B8538" t="s">
        <v>508</v>
      </c>
      <c r="C8538" s="5" t="s">
        <v>635</v>
      </c>
      <c r="D8538" t="s">
        <v>94</v>
      </c>
      <c r="E8538" t="s">
        <v>168</v>
      </c>
      <c r="F8538">
        <v>4.6769999999999996</v>
      </c>
      <c r="G8538">
        <v>2.9929999999999999</v>
      </c>
      <c r="H8538">
        <v>3.1970000000000001</v>
      </c>
      <c r="I8538">
        <v>3.2010000000000001</v>
      </c>
      <c r="J8538">
        <v>3.206</v>
      </c>
      <c r="K8538" s="4">
        <f>AVERAGE(Data[[#This Row],[2020 '[YR2020']]],Data[[#This Row],[2021 '[YR2021']]],Data[[#This Row],[2022 '[YR2022']]],Data[[#This Row],[2023 '[YR2023']]],Data[[#This Row],[2024 '[YR2024']]])</f>
        <v>3.4548000000000001</v>
      </c>
      <c r="L8538" s="4">
        <f>((J8538-F8538)/Data[[#This Row],[2020 '[YR2020']]])*100</f>
        <v>-31.451785332478078</v>
      </c>
    </row>
    <row r="8539" spans="1:12" x14ac:dyDescent="0.3">
      <c r="A8539" t="s">
        <v>507</v>
      </c>
      <c r="B8539" t="s">
        <v>508</v>
      </c>
      <c r="C8539" s="5" t="s">
        <v>635</v>
      </c>
      <c r="D8539" t="s">
        <v>95</v>
      </c>
      <c r="E8539" t="s">
        <v>169</v>
      </c>
      <c r="F8539">
        <v>6.7430000000000003</v>
      </c>
      <c r="G8539">
        <v>4.8</v>
      </c>
      <c r="H8539">
        <v>3.2120000000000002</v>
      </c>
      <c r="I8539">
        <v>3.2250000000000001</v>
      </c>
      <c r="J8539">
        <v>3.4329999999999998</v>
      </c>
      <c r="K8539" s="4">
        <f>AVERAGE(Data[[#This Row],[2020 '[YR2020']]],Data[[#This Row],[2021 '[YR2021']]],Data[[#This Row],[2022 '[YR2022']]],Data[[#This Row],[2023 '[YR2023']]],Data[[#This Row],[2024 '[YR2024']]])</f>
        <v>4.2826000000000004</v>
      </c>
      <c r="L8539" s="4">
        <f>((J8539-F8539)/Data[[#This Row],[2020 '[YR2020']]])*100</f>
        <v>-49.087943052053987</v>
      </c>
    </row>
    <row r="8540" spans="1:12" x14ac:dyDescent="0.3">
      <c r="A8540" t="s">
        <v>507</v>
      </c>
      <c r="B8540" t="s">
        <v>508</v>
      </c>
      <c r="C8540" s="5" t="s">
        <v>635</v>
      </c>
      <c r="D8540" t="s">
        <v>54</v>
      </c>
      <c r="E8540" t="s">
        <v>198</v>
      </c>
      <c r="F8540">
        <v>1</v>
      </c>
      <c r="G8540">
        <v>1</v>
      </c>
      <c r="H8540">
        <v>1</v>
      </c>
      <c r="I8540">
        <v>1</v>
      </c>
      <c r="J8540">
        <v>1</v>
      </c>
      <c r="K8540" s="4">
        <f>AVERAGE(Data[[#This Row],[2020 '[YR2020']]],Data[[#This Row],[2021 '[YR2021']]],Data[[#This Row],[2022 '[YR2022']]],Data[[#This Row],[2023 '[YR2023']]],Data[[#This Row],[2024 '[YR2024']]])</f>
        <v>1</v>
      </c>
      <c r="L8540" s="4">
        <f>((J8540-F8540)/Data[[#This Row],[2020 '[YR2020']]])*100</f>
        <v>0</v>
      </c>
    </row>
    <row r="8541" spans="1:12" x14ac:dyDescent="0.3">
      <c r="A8541" t="s">
        <v>507</v>
      </c>
      <c r="B8541" t="s">
        <v>508</v>
      </c>
      <c r="C8541" s="5" t="s">
        <v>635</v>
      </c>
      <c r="D8541" t="s">
        <v>49</v>
      </c>
      <c r="E8541" t="s">
        <v>182</v>
      </c>
      <c r="F8541">
        <v>3793</v>
      </c>
      <c r="G8541">
        <v>3111</v>
      </c>
      <c r="H8541">
        <v>-5519</v>
      </c>
      <c r="I8541">
        <v>-5620</v>
      </c>
      <c r="J8541">
        <v>-2552</v>
      </c>
      <c r="K8541" s="4">
        <f>AVERAGE(Data[[#This Row],[2020 '[YR2020']]],Data[[#This Row],[2021 '[YR2021']]],Data[[#This Row],[2022 '[YR2022']]],Data[[#This Row],[2023 '[YR2023']]],Data[[#This Row],[2024 '[YR2024']]])</f>
        <v>-1357.4</v>
      </c>
      <c r="L8541" s="4">
        <f>((J8541-F8541)/Data[[#This Row],[2020 '[YR2020']]])*100</f>
        <v>-167.28183495913524</v>
      </c>
    </row>
    <row r="8542" spans="1:12" x14ac:dyDescent="0.3">
      <c r="A8542" t="s">
        <v>507</v>
      </c>
      <c r="B8542" t="s">
        <v>508</v>
      </c>
      <c r="C8542" s="5" t="s">
        <v>635</v>
      </c>
      <c r="D8542" t="s">
        <v>43</v>
      </c>
      <c r="E8542" t="s">
        <v>185</v>
      </c>
      <c r="F8542">
        <v>1.4</v>
      </c>
      <c r="G8542">
        <v>1.4</v>
      </c>
      <c r="H8542">
        <v>1.4</v>
      </c>
      <c r="I8542">
        <v>1.4</v>
      </c>
      <c r="J8542">
        <v>0.7</v>
      </c>
      <c r="K8542" s="4">
        <f>AVERAGE(Data[[#This Row],[2020 '[YR2020']]],Data[[#This Row],[2021 '[YR2021']]],Data[[#This Row],[2022 '[YR2022']]],Data[[#This Row],[2023 '[YR2023']]],Data[[#This Row],[2024 '[YR2024']]])</f>
        <v>1.26</v>
      </c>
      <c r="L8542" s="4">
        <f>((J8542-F8542)/Data[[#This Row],[2020 '[YR2020']]])*100</f>
        <v>-50</v>
      </c>
    </row>
    <row r="8543" spans="1:12" x14ac:dyDescent="0.3">
      <c r="A8543" t="s">
        <v>507</v>
      </c>
      <c r="B8543" t="s">
        <v>508</v>
      </c>
      <c r="C8543" s="5" t="s">
        <v>635</v>
      </c>
      <c r="D8543" t="s">
        <v>29</v>
      </c>
      <c r="E8543" t="s">
        <v>121</v>
      </c>
      <c r="F8543">
        <v>34.643000000000001</v>
      </c>
      <c r="G8543">
        <v>34.136000000000003</v>
      </c>
      <c r="H8543">
        <v>34.637999999999998</v>
      </c>
      <c r="I8543">
        <v>32.939</v>
      </c>
      <c r="J8543">
        <v>32.631999999999998</v>
      </c>
      <c r="K8543" s="4">
        <f>AVERAGE(Data[[#This Row],[2020 '[YR2020']]],Data[[#This Row],[2021 '[YR2021']]],Data[[#This Row],[2022 '[YR2022']]],Data[[#This Row],[2023 '[YR2023']]],Data[[#This Row],[2024 '[YR2024']]])</f>
        <v>33.797600000000003</v>
      </c>
      <c r="L8543" s="4">
        <f>((J8543-F8543)/Data[[#This Row],[2020 '[YR2020']]])*100</f>
        <v>-5.8049245157752001</v>
      </c>
    </row>
    <row r="8544" spans="1:12" x14ac:dyDescent="0.3">
      <c r="A8544" t="s">
        <v>507</v>
      </c>
      <c r="B8544" t="s">
        <v>508</v>
      </c>
      <c r="C8544" s="5" t="s">
        <v>635</v>
      </c>
      <c r="D8544" t="s">
        <v>10</v>
      </c>
      <c r="E8544" t="s">
        <v>115</v>
      </c>
      <c r="F8544">
        <v>64.013999999999996</v>
      </c>
      <c r="G8544">
        <v>64.022000000000006</v>
      </c>
      <c r="H8544">
        <v>65.572999999999993</v>
      </c>
      <c r="I8544">
        <v>65.188999999999993</v>
      </c>
      <c r="J8544">
        <v>65.221000000000004</v>
      </c>
      <c r="K8544" s="4">
        <f>AVERAGE(Data[[#This Row],[2020 '[YR2020']]],Data[[#This Row],[2021 '[YR2021']]],Data[[#This Row],[2022 '[YR2022']]],Data[[#This Row],[2023 '[YR2023']]],Data[[#This Row],[2024 '[YR2024']]])</f>
        <v>64.803799999999995</v>
      </c>
      <c r="L8544" s="4">
        <f>((J8544-F8544)/Data[[#This Row],[2020 '[YR2020']]])*100</f>
        <v>1.8855250413972069</v>
      </c>
    </row>
    <row r="8545" spans="1:12" x14ac:dyDescent="0.3">
      <c r="A8545" t="s">
        <v>507</v>
      </c>
      <c r="B8545" t="s">
        <v>508</v>
      </c>
      <c r="C8545" s="5" t="s">
        <v>635</v>
      </c>
      <c r="D8545" t="s">
        <v>11</v>
      </c>
      <c r="E8545" t="s">
        <v>116</v>
      </c>
      <c r="F8545">
        <v>31.436</v>
      </c>
      <c r="G8545">
        <v>31.748999999999999</v>
      </c>
      <c r="H8545">
        <v>33.520000000000003</v>
      </c>
      <c r="I8545">
        <v>31.867000000000001</v>
      </c>
      <c r="J8545">
        <v>31.419</v>
      </c>
      <c r="K8545" s="4">
        <f>AVERAGE(Data[[#This Row],[2020 '[YR2020']]],Data[[#This Row],[2021 '[YR2021']]],Data[[#This Row],[2022 '[YR2022']]],Data[[#This Row],[2023 '[YR2023']]],Data[[#This Row],[2024 '[YR2024']]])</f>
        <v>31.998200000000004</v>
      </c>
      <c r="L8545" s="4">
        <f>((J8545-F8545)/Data[[#This Row],[2020 '[YR2020']]])*100</f>
        <v>-5.4078126988164714E-2</v>
      </c>
    </row>
    <row r="8546" spans="1:12" x14ac:dyDescent="0.3">
      <c r="A8546" t="s">
        <v>507</v>
      </c>
      <c r="B8546" t="s">
        <v>508</v>
      </c>
      <c r="C8546" s="5" t="s">
        <v>635</v>
      </c>
      <c r="D8546" t="s">
        <v>12</v>
      </c>
      <c r="E8546" t="s">
        <v>117</v>
      </c>
      <c r="F8546">
        <v>39.26</v>
      </c>
      <c r="G8546">
        <v>39.377000000000002</v>
      </c>
      <c r="H8546">
        <v>40.002000000000002</v>
      </c>
      <c r="I8546">
        <v>38.729999999999997</v>
      </c>
      <c r="J8546">
        <v>38.459000000000003</v>
      </c>
      <c r="K8546" s="4">
        <f>AVERAGE(Data[[#This Row],[2020 '[YR2020']]],Data[[#This Row],[2021 '[YR2021']]],Data[[#This Row],[2022 '[YR2022']]],Data[[#This Row],[2023 '[YR2023']]],Data[[#This Row],[2024 '[YR2024']]])</f>
        <v>39.165599999999998</v>
      </c>
      <c r="L8546" s="4">
        <f>((J8546-F8546)/Data[[#This Row],[2020 '[YR2020']]])*100</f>
        <v>-2.0402445236882194</v>
      </c>
    </row>
    <row r="8547" spans="1:12" x14ac:dyDescent="0.3">
      <c r="A8547" t="s">
        <v>507</v>
      </c>
      <c r="B8547" t="s">
        <v>508</v>
      </c>
      <c r="C8547" s="5" t="s">
        <v>635</v>
      </c>
      <c r="D8547" t="s">
        <v>13</v>
      </c>
      <c r="E8547" t="s">
        <v>118</v>
      </c>
      <c r="F8547">
        <v>35.393999999999998</v>
      </c>
      <c r="G8547">
        <v>35.601999999999997</v>
      </c>
      <c r="H8547">
        <v>36.792000000000002</v>
      </c>
      <c r="I8547">
        <v>35.332999999999998</v>
      </c>
      <c r="J8547">
        <v>34.975999999999999</v>
      </c>
      <c r="K8547" s="4">
        <f>AVERAGE(Data[[#This Row],[2020 '[YR2020']]],Data[[#This Row],[2021 '[YR2021']]],Data[[#This Row],[2022 '[YR2022']]],Data[[#This Row],[2023 '[YR2023']]],Data[[#This Row],[2024 '[YR2024']]])</f>
        <v>35.619399999999999</v>
      </c>
      <c r="L8547" s="4">
        <f>((J8547-F8547)/Data[[#This Row],[2020 '[YR2020']]])*100</f>
        <v>-1.1809911284398467</v>
      </c>
    </row>
    <row r="8548" spans="1:12" x14ac:dyDescent="0.3">
      <c r="A8548" t="s">
        <v>507</v>
      </c>
      <c r="B8548" t="s">
        <v>508</v>
      </c>
      <c r="C8548" s="5" t="s">
        <v>635</v>
      </c>
      <c r="D8548" t="s">
        <v>28</v>
      </c>
      <c r="E8548" t="s">
        <v>124</v>
      </c>
      <c r="F8548">
        <v>0.49549921545957099</v>
      </c>
      <c r="G8548">
        <v>3.69792094666786</v>
      </c>
      <c r="H8548">
        <v>7.00530945399787</v>
      </c>
      <c r="I8548">
        <v>8.4203510331037705</v>
      </c>
      <c r="J8548">
        <v>2.0628415300546799</v>
      </c>
      <c r="K8548" s="4">
        <f>AVERAGE(Data[[#This Row],[2020 '[YR2020']]],Data[[#This Row],[2021 '[YR2021']]],Data[[#This Row],[2022 '[YR2022']]],Data[[#This Row],[2023 '[YR2023']]],Data[[#This Row],[2024 '[YR2024']]])</f>
        <v>4.3363844358567505</v>
      </c>
      <c r="L8548" s="4">
        <f>((J8548-F8548)/Data[[#This Row],[2020 '[YR2020']]])*100</f>
        <v>316.31580145720579</v>
      </c>
    </row>
    <row r="8549" spans="1:12" x14ac:dyDescent="0.3">
      <c r="A8549" t="s">
        <v>507</v>
      </c>
      <c r="B8549" t="s">
        <v>508</v>
      </c>
      <c r="C8549" s="5" t="s">
        <v>635</v>
      </c>
      <c r="D8549" t="s">
        <v>39</v>
      </c>
      <c r="E8549" t="s">
        <v>133</v>
      </c>
      <c r="F8549">
        <v>558767</v>
      </c>
      <c r="G8549">
        <v>571456</v>
      </c>
      <c r="H8549">
        <v>594252</v>
      </c>
      <c r="I8549">
        <v>602680</v>
      </c>
      <c r="J8549">
        <v>615914</v>
      </c>
      <c r="K8549" s="4">
        <f>AVERAGE(Data[[#This Row],[2020 '[YR2020']]],Data[[#This Row],[2021 '[YR2021']]],Data[[#This Row],[2022 '[YR2022']]],Data[[#This Row],[2023 '[YR2023']]],Data[[#This Row],[2024 '[YR2024']]])</f>
        <v>588613.80000000005</v>
      </c>
      <c r="L8549" s="4">
        <f>((J8549-F8549)/Data[[#This Row],[2020 '[YR2020']]])*100</f>
        <v>10.227339839324799</v>
      </c>
    </row>
    <row r="8550" spans="1:12" x14ac:dyDescent="0.3">
      <c r="A8550" t="s">
        <v>507</v>
      </c>
      <c r="B8550" t="s">
        <v>508</v>
      </c>
      <c r="C8550" s="5" t="s">
        <v>635</v>
      </c>
      <c r="D8550" t="s">
        <v>30</v>
      </c>
      <c r="E8550" t="s">
        <v>122</v>
      </c>
      <c r="F8550">
        <v>41.186</v>
      </c>
      <c r="G8550">
        <v>40.591999999999999</v>
      </c>
      <c r="H8550">
        <v>41.323</v>
      </c>
      <c r="I8550">
        <v>40.011000000000003</v>
      </c>
      <c r="J8550">
        <v>39.732999999999997</v>
      </c>
      <c r="K8550" s="4">
        <f>AVERAGE(Data[[#This Row],[2020 '[YR2020']]],Data[[#This Row],[2021 '[YR2021']]],Data[[#This Row],[2022 '[YR2022']]],Data[[#This Row],[2023 '[YR2023']]],Data[[#This Row],[2024 '[YR2024']]])</f>
        <v>40.569000000000003</v>
      </c>
      <c r="L8550" s="4">
        <f>((J8550-F8550)/Data[[#This Row],[2020 '[YR2020']]])*100</f>
        <v>-3.5278978293594982</v>
      </c>
    </row>
    <row r="8551" spans="1:12" x14ac:dyDescent="0.3">
      <c r="A8551" t="s">
        <v>507</v>
      </c>
      <c r="B8551" t="s">
        <v>508</v>
      </c>
      <c r="C8551" s="5" t="s">
        <v>635</v>
      </c>
      <c r="D8551" t="s">
        <v>31</v>
      </c>
      <c r="E8551" t="s">
        <v>123</v>
      </c>
      <c r="F8551">
        <v>37.953000000000003</v>
      </c>
      <c r="G8551">
        <v>37.396999999999998</v>
      </c>
      <c r="H8551">
        <v>38.012999999999998</v>
      </c>
      <c r="I8551">
        <v>36.511000000000003</v>
      </c>
      <c r="J8551">
        <v>36.22</v>
      </c>
      <c r="K8551" s="4">
        <f>AVERAGE(Data[[#This Row],[2020 '[YR2020']]],Data[[#This Row],[2021 '[YR2021']]],Data[[#This Row],[2022 '[YR2022']]],Data[[#This Row],[2023 '[YR2023']]],Data[[#This Row],[2024 '[YR2024']]])</f>
        <v>37.218800000000002</v>
      </c>
      <c r="L8551" s="4">
        <f>((J8551-F8551)/Data[[#This Row],[2020 '[YR2020']]])*100</f>
        <v>-4.5661739519932656</v>
      </c>
    </row>
    <row r="8552" spans="1:12" x14ac:dyDescent="0.3">
      <c r="A8552" t="s">
        <v>507</v>
      </c>
      <c r="B8552" t="s">
        <v>508</v>
      </c>
      <c r="C8552" s="5" t="s">
        <v>635</v>
      </c>
      <c r="D8552" t="s">
        <v>32</v>
      </c>
      <c r="E8552" t="s">
        <v>125</v>
      </c>
      <c r="F8552">
        <v>60.398000000000003</v>
      </c>
      <c r="G8552">
        <v>60.191000000000003</v>
      </c>
      <c r="H8552">
        <v>61.113</v>
      </c>
      <c r="I8552">
        <v>60.905999999999999</v>
      </c>
      <c r="J8552">
        <v>60.991</v>
      </c>
      <c r="K8552" s="4">
        <f>AVERAGE(Data[[#This Row],[2020 '[YR2020']]],Data[[#This Row],[2021 '[YR2021']]],Data[[#This Row],[2022 '[YR2022']]],Data[[#This Row],[2023 '[YR2023']]],Data[[#This Row],[2024 '[YR2024']]])</f>
        <v>60.719799999999999</v>
      </c>
      <c r="L8552" s="4">
        <f>((J8552-F8552)/Data[[#This Row],[2020 '[YR2020']]])*100</f>
        <v>0.9818205900857585</v>
      </c>
    </row>
    <row r="8553" spans="1:12" x14ac:dyDescent="0.3">
      <c r="A8553" t="s">
        <v>507</v>
      </c>
      <c r="B8553" t="s">
        <v>508</v>
      </c>
      <c r="C8553" s="5" t="s">
        <v>635</v>
      </c>
      <c r="D8553" t="s">
        <v>33</v>
      </c>
      <c r="E8553" t="s">
        <v>126</v>
      </c>
      <c r="F8553">
        <v>60.46</v>
      </c>
      <c r="G8553">
        <v>59.936999999999998</v>
      </c>
      <c r="H8553">
        <v>61.165999999999997</v>
      </c>
      <c r="I8553">
        <v>60.837000000000003</v>
      </c>
      <c r="J8553">
        <v>60.924999999999997</v>
      </c>
      <c r="K8553" s="4">
        <f>AVERAGE(Data[[#This Row],[2020 '[YR2020']]],Data[[#This Row],[2021 '[YR2021']]],Data[[#This Row],[2022 '[YR2022']]],Data[[#This Row],[2023 '[YR2023']]],Data[[#This Row],[2024 '[YR2024']]])</f>
        <v>60.664999999999999</v>
      </c>
      <c r="L8553" s="4">
        <f>((J8553-F8553)/Data[[#This Row],[2020 '[YR2020']]])*100</f>
        <v>0.76910353953026189</v>
      </c>
    </row>
    <row r="8554" spans="1:12" x14ac:dyDescent="0.3">
      <c r="A8554" t="s">
        <v>507</v>
      </c>
      <c r="B8554" t="s">
        <v>508</v>
      </c>
      <c r="C8554" s="5" t="s">
        <v>635</v>
      </c>
      <c r="D8554" t="s">
        <v>34</v>
      </c>
      <c r="E8554" t="s">
        <v>128</v>
      </c>
      <c r="F8554">
        <v>71.236000000000004</v>
      </c>
      <c r="G8554">
        <v>70.876999999999995</v>
      </c>
      <c r="H8554">
        <v>72.036000000000001</v>
      </c>
      <c r="I8554">
        <v>71.447000000000003</v>
      </c>
      <c r="J8554">
        <v>71.539000000000001</v>
      </c>
      <c r="K8554" s="4">
        <f>AVERAGE(Data[[#This Row],[2020 '[YR2020']]],Data[[#This Row],[2021 '[YR2021']]],Data[[#This Row],[2022 '[YR2022']]],Data[[#This Row],[2023 '[YR2023']]],Data[[#This Row],[2024 '[YR2024']]])</f>
        <v>71.426999999999992</v>
      </c>
      <c r="L8554" s="4">
        <f>((J8554-F8554)/Data[[#This Row],[2020 '[YR2020']]])*100</f>
        <v>0.42534673479700891</v>
      </c>
    </row>
    <row r="8555" spans="1:12" x14ac:dyDescent="0.3">
      <c r="A8555" t="s">
        <v>507</v>
      </c>
      <c r="B8555" t="s">
        <v>508</v>
      </c>
      <c r="C8555" s="5" t="s">
        <v>635</v>
      </c>
      <c r="D8555" t="s">
        <v>35</v>
      </c>
      <c r="E8555" t="s">
        <v>129</v>
      </c>
      <c r="F8555">
        <v>71.31</v>
      </c>
      <c r="G8555">
        <v>70.754999999999995</v>
      </c>
      <c r="H8555">
        <v>72.117000000000004</v>
      </c>
      <c r="I8555">
        <v>71.48</v>
      </c>
      <c r="J8555">
        <v>71.584999999999994</v>
      </c>
      <c r="K8555" s="4">
        <f>AVERAGE(Data[[#This Row],[2020 '[YR2020']]],Data[[#This Row],[2021 '[YR2021']]],Data[[#This Row],[2022 '[YR2022']]],Data[[#This Row],[2023 '[YR2023']]],Data[[#This Row],[2024 '[YR2024']]])</f>
        <v>71.449399999999997</v>
      </c>
      <c r="L8555" s="4">
        <f>((J8555-F8555)/Data[[#This Row],[2020 '[YR2020']]])*100</f>
        <v>0.38564016267002027</v>
      </c>
    </row>
    <row r="8556" spans="1:12" x14ac:dyDescent="0.3">
      <c r="A8556" t="s">
        <v>507</v>
      </c>
      <c r="B8556" t="s">
        <v>508</v>
      </c>
      <c r="C8556" s="5" t="s">
        <v>635</v>
      </c>
      <c r="D8556" t="s">
        <v>6</v>
      </c>
      <c r="E8556" t="s">
        <v>145</v>
      </c>
      <c r="F8556">
        <v>147.49713600861301</v>
      </c>
      <c r="G8556">
        <v>152.95146349681099</v>
      </c>
      <c r="H8556">
        <v>163.66618682918099</v>
      </c>
      <c r="I8556">
        <v>177.447454282694</v>
      </c>
      <c r="J8556">
        <v>181.10791406366201</v>
      </c>
      <c r="K8556" s="4">
        <f>AVERAGE(Data[[#This Row],[2020 '[YR2020']]],Data[[#This Row],[2021 '[YR2021']]],Data[[#This Row],[2022 '[YR2022']]],Data[[#This Row],[2023 '[YR2023']]],Data[[#This Row],[2024 '[YR2024']]])</f>
        <v>164.53403093619221</v>
      </c>
      <c r="L8556" s="4">
        <f>((J8556-F8556)/Data[[#This Row],[2020 '[YR2020']]])*100</f>
        <v>22.787410633577533</v>
      </c>
    </row>
    <row r="8557" spans="1:12" x14ac:dyDescent="0.3">
      <c r="A8557" t="s">
        <v>507</v>
      </c>
      <c r="B8557" t="s">
        <v>508</v>
      </c>
      <c r="C8557" s="5" t="s">
        <v>635</v>
      </c>
      <c r="D8557" t="s">
        <v>36</v>
      </c>
      <c r="E8557" t="s">
        <v>130</v>
      </c>
      <c r="F8557">
        <v>65.846000000000004</v>
      </c>
      <c r="G8557">
        <v>65.558000000000007</v>
      </c>
      <c r="H8557">
        <v>66.596999999999994</v>
      </c>
      <c r="I8557">
        <v>66.195999999999998</v>
      </c>
      <c r="J8557">
        <v>66.284000000000006</v>
      </c>
      <c r="K8557" s="4">
        <f>AVERAGE(Data[[#This Row],[2020 '[YR2020']]],Data[[#This Row],[2021 '[YR2021']]],Data[[#This Row],[2022 '[YR2022']]],Data[[#This Row],[2023 '[YR2023']]],Data[[#This Row],[2024 '[YR2024']]])</f>
        <v>66.096199999999996</v>
      </c>
      <c r="L8557" s="4">
        <f>((J8557-F8557)/Data[[#This Row],[2020 '[YR2020']]])*100</f>
        <v>0.66518847006652237</v>
      </c>
    </row>
    <row r="8558" spans="1:12" x14ac:dyDescent="0.3">
      <c r="A8558" t="s">
        <v>507</v>
      </c>
      <c r="B8558" t="s">
        <v>508</v>
      </c>
      <c r="C8558" s="5" t="s">
        <v>635</v>
      </c>
      <c r="D8558" t="s">
        <v>38</v>
      </c>
      <c r="E8558" t="s">
        <v>132</v>
      </c>
      <c r="F8558">
        <v>45.614182655740201</v>
      </c>
      <c r="G8558">
        <v>45.696256579684203</v>
      </c>
      <c r="H8558">
        <v>45.700308959835198</v>
      </c>
      <c r="I8558">
        <v>45.833775801420302</v>
      </c>
      <c r="J8558">
        <v>45.846010969063897</v>
      </c>
      <c r="K8558" s="4">
        <f>AVERAGE(Data[[#This Row],[2020 '[YR2020']]],Data[[#This Row],[2021 '[YR2021']]],Data[[#This Row],[2022 '[YR2022']]],Data[[#This Row],[2023 '[YR2023']]],Data[[#This Row],[2024 '[YR2024']]])</f>
        <v>45.738106993148769</v>
      </c>
      <c r="L8558" s="4">
        <f>((J8558-F8558)/Data[[#This Row],[2020 '[YR2020']]])*100</f>
        <v>0.50823735037269646</v>
      </c>
    </row>
    <row r="8559" spans="1:12" x14ac:dyDescent="0.3">
      <c r="A8559" t="s">
        <v>507</v>
      </c>
      <c r="B8559" t="s">
        <v>508</v>
      </c>
      <c r="C8559" s="5" t="s">
        <v>635</v>
      </c>
      <c r="D8559" t="s">
        <v>9</v>
      </c>
      <c r="E8559" t="s">
        <v>114</v>
      </c>
      <c r="F8559">
        <v>69.701999999999998</v>
      </c>
      <c r="G8559">
        <v>69.564999999999998</v>
      </c>
      <c r="H8559">
        <v>70.938999999999993</v>
      </c>
      <c r="I8559">
        <v>70.370999999999995</v>
      </c>
      <c r="J8559">
        <v>70.433000000000007</v>
      </c>
      <c r="K8559" s="4">
        <f>AVERAGE(Data[[#This Row],[2020 '[YR2020']]],Data[[#This Row],[2021 '[YR2021']]],Data[[#This Row],[2022 '[YR2022']]],Data[[#This Row],[2023 '[YR2023']]],Data[[#This Row],[2024 '[YR2024']]])</f>
        <v>70.201999999999998</v>
      </c>
      <c r="L8559" s="4">
        <f>((J8559-F8559)/Data[[#This Row],[2020 '[YR2020']]])*100</f>
        <v>1.0487503945367547</v>
      </c>
    </row>
    <row r="8560" spans="1:12" x14ac:dyDescent="0.3">
      <c r="A8560" t="s">
        <v>507</v>
      </c>
      <c r="B8560" t="s">
        <v>508</v>
      </c>
      <c r="C8560" s="5" t="s">
        <v>635</v>
      </c>
      <c r="D8560" t="s">
        <v>8</v>
      </c>
      <c r="E8560" t="s">
        <v>119</v>
      </c>
      <c r="F8560">
        <v>58.265000000000001</v>
      </c>
      <c r="G8560">
        <v>58.427</v>
      </c>
      <c r="H8560">
        <v>60.164000000000001</v>
      </c>
      <c r="I8560">
        <v>59.969000000000001</v>
      </c>
      <c r="J8560">
        <v>59.972999999999999</v>
      </c>
      <c r="K8560" s="4">
        <f>AVERAGE(Data[[#This Row],[2020 '[YR2020']]],Data[[#This Row],[2021 '[YR2021']]],Data[[#This Row],[2022 '[YR2022']]],Data[[#This Row],[2023 '[YR2023']]],Data[[#This Row],[2024 '[YR2024']]])</f>
        <v>59.3596</v>
      </c>
      <c r="L8560" s="4">
        <f>((J8560-F8560)/Data[[#This Row],[2020 '[YR2020']]])*100</f>
        <v>2.9314339655024431</v>
      </c>
    </row>
    <row r="8561" spans="1:12" x14ac:dyDescent="0.3">
      <c r="A8561" t="s">
        <v>601</v>
      </c>
      <c r="B8561" t="s">
        <v>602</v>
      </c>
      <c r="C8561" s="5" t="s">
        <v>637</v>
      </c>
      <c r="D8561" t="s">
        <v>92</v>
      </c>
      <c r="E8561" t="s">
        <v>166</v>
      </c>
      <c r="F8561">
        <v>2.2250000000000001</v>
      </c>
      <c r="G8561">
        <v>2.3330000000000002</v>
      </c>
      <c r="H8561">
        <v>1.9650000000000001</v>
      </c>
      <c r="I8561">
        <v>1.948</v>
      </c>
      <c r="J8561">
        <v>1.94</v>
      </c>
      <c r="K8561" s="4">
        <f>AVERAGE(Data[[#This Row],[2020 '[YR2020']]],Data[[#This Row],[2021 '[YR2021']]],Data[[#This Row],[2022 '[YR2022']]],Data[[#This Row],[2023 '[YR2023']]],Data[[#This Row],[2024 '[YR2024']]])</f>
        <v>2.0821999999999998</v>
      </c>
      <c r="L8561" s="4">
        <f>((J8561-F8561)/Data[[#This Row],[2020 '[YR2020']]])*100</f>
        <v>-12.808988764044948</v>
      </c>
    </row>
    <row r="8562" spans="1:12" x14ac:dyDescent="0.3">
      <c r="A8562" t="s">
        <v>601</v>
      </c>
      <c r="B8562" t="s">
        <v>602</v>
      </c>
      <c r="C8562" s="5" t="s">
        <v>637</v>
      </c>
      <c r="D8562" t="s">
        <v>91</v>
      </c>
      <c r="E8562" t="s">
        <v>165</v>
      </c>
      <c r="F8562">
        <v>2.39</v>
      </c>
      <c r="G8562">
        <v>2.363</v>
      </c>
      <c r="H8562">
        <v>1.8260000000000001</v>
      </c>
      <c r="I8562">
        <v>1.81</v>
      </c>
      <c r="J8562">
        <v>1.8029999999999999</v>
      </c>
      <c r="K8562" s="4">
        <f>AVERAGE(Data[[#This Row],[2020 '[YR2020']]],Data[[#This Row],[2021 '[YR2021']]],Data[[#This Row],[2022 '[YR2022']]],Data[[#This Row],[2023 '[YR2023']]],Data[[#This Row],[2024 '[YR2024']]])</f>
        <v>2.0384000000000002</v>
      </c>
      <c r="L8562" s="4">
        <f>((J8562-F8562)/Data[[#This Row],[2020 '[YR2020']]])*100</f>
        <v>-24.560669456066954</v>
      </c>
    </row>
    <row r="8563" spans="1:12" x14ac:dyDescent="0.3">
      <c r="A8563" t="s">
        <v>601</v>
      </c>
      <c r="B8563" t="s">
        <v>602</v>
      </c>
      <c r="C8563" s="5" t="s">
        <v>637</v>
      </c>
      <c r="D8563" t="s">
        <v>93</v>
      </c>
      <c r="E8563" t="s">
        <v>167</v>
      </c>
      <c r="F8563">
        <v>3.649</v>
      </c>
      <c r="G8563">
        <v>3.879</v>
      </c>
      <c r="H8563">
        <v>3.5920000000000001</v>
      </c>
      <c r="I8563">
        <v>3.5739999999999998</v>
      </c>
      <c r="J8563">
        <v>3.536</v>
      </c>
      <c r="K8563" s="4">
        <f>AVERAGE(Data[[#This Row],[2020 '[YR2020']]],Data[[#This Row],[2021 '[YR2021']]],Data[[#This Row],[2022 '[YR2022']]],Data[[#This Row],[2023 '[YR2023']]],Data[[#This Row],[2024 '[YR2024']]])</f>
        <v>3.6459999999999999</v>
      </c>
      <c r="L8563" s="4">
        <f>((J8563-F8563)/Data[[#This Row],[2020 '[YR2020']]])*100</f>
        <v>-3.0967388325568646</v>
      </c>
    </row>
    <row r="8564" spans="1:12" x14ac:dyDescent="0.3">
      <c r="A8564" t="s">
        <v>601</v>
      </c>
      <c r="B8564" t="s">
        <v>602</v>
      </c>
      <c r="C8564" s="5" t="s">
        <v>637</v>
      </c>
      <c r="D8564" t="s">
        <v>1</v>
      </c>
      <c r="E8564" t="s">
        <v>141</v>
      </c>
      <c r="F8564">
        <v>1.3482148611465199</v>
      </c>
      <c r="G8564">
        <v>1.4803577697835599</v>
      </c>
      <c r="H8564">
        <v>1.3229321921186801</v>
      </c>
      <c r="I8564">
        <v>1.27031493886015</v>
      </c>
      <c r="J8564">
        <v>1.3643170916015499</v>
      </c>
      <c r="K8564" s="4">
        <f>AVERAGE(Data[[#This Row],[2020 '[YR2020']]],Data[[#This Row],[2021 '[YR2021']]],Data[[#This Row],[2022 '[YR2022']]],Data[[#This Row],[2023 '[YR2023']]],Data[[#This Row],[2024 '[YR2024']]])</f>
        <v>1.3572273707020921</v>
      </c>
      <c r="L8564" s="4">
        <f>((J8564-F8564)/Data[[#This Row],[2020 '[YR2020']]])*100</f>
        <v>1.1943371133987275</v>
      </c>
    </row>
    <row r="8565" spans="1:12" x14ac:dyDescent="0.3">
      <c r="A8565" t="s">
        <v>601</v>
      </c>
      <c r="B8565" t="s">
        <v>602</v>
      </c>
      <c r="C8565" s="5" t="s">
        <v>637</v>
      </c>
      <c r="D8565" t="s">
        <v>0</v>
      </c>
      <c r="E8565" t="s">
        <v>140</v>
      </c>
      <c r="F8565">
        <v>8.5908218960516898</v>
      </c>
      <c r="G8565">
        <v>8.5641419155416596</v>
      </c>
      <c r="H8565">
        <v>4.4090785172268303</v>
      </c>
      <c r="I8565">
        <v>3.1007096357184798</v>
      </c>
      <c r="J8565">
        <v>5.4495931093571199</v>
      </c>
      <c r="K8565" s="4">
        <f>AVERAGE(Data[[#This Row],[2020 '[YR2020']]],Data[[#This Row],[2021 '[YR2021']]],Data[[#This Row],[2022 '[YR2022']]],Data[[#This Row],[2023 '[YR2023']]],Data[[#This Row],[2024 '[YR2024']]])</f>
        <v>6.0228690147791557</v>
      </c>
      <c r="L8565" s="4">
        <f>((J8565-F8565)/Data[[#This Row],[2020 '[YR2020']]])*100</f>
        <v>-36.564939009366114</v>
      </c>
    </row>
    <row r="8566" spans="1:12" x14ac:dyDescent="0.3">
      <c r="A8566" t="s">
        <v>601</v>
      </c>
      <c r="B8566" t="s">
        <v>602</v>
      </c>
      <c r="C8566" s="5" t="s">
        <v>637</v>
      </c>
      <c r="D8566" t="s">
        <v>90</v>
      </c>
      <c r="E8566" t="s">
        <v>164</v>
      </c>
      <c r="F8566">
        <v>2.0470000000000002</v>
      </c>
      <c r="G8566">
        <v>2.3010000000000002</v>
      </c>
      <c r="H8566">
        <v>2.1150000000000002</v>
      </c>
      <c r="I8566">
        <v>2.0979999999999999</v>
      </c>
      <c r="J8566">
        <v>2.089</v>
      </c>
      <c r="K8566" s="4">
        <f>AVERAGE(Data[[#This Row],[2020 '[YR2020']]],Data[[#This Row],[2021 '[YR2021']]],Data[[#This Row],[2022 '[YR2022']]],Data[[#This Row],[2023 '[YR2023']]],Data[[#This Row],[2024 '[YR2024']]])</f>
        <v>2.13</v>
      </c>
      <c r="L8566" s="4">
        <f>((J8566-F8566)/Data[[#This Row],[2020 '[YR2020']]])*100</f>
        <v>2.0517830972154281</v>
      </c>
    </row>
    <row r="8567" spans="1:12" x14ac:dyDescent="0.3">
      <c r="A8567" t="s">
        <v>601</v>
      </c>
      <c r="B8567" t="s">
        <v>602</v>
      </c>
      <c r="C8567" s="5" t="s">
        <v>637</v>
      </c>
      <c r="D8567" t="s">
        <v>94</v>
      </c>
      <c r="E8567" t="s">
        <v>168</v>
      </c>
      <c r="F8567">
        <v>3.8239999999999998</v>
      </c>
      <c r="G8567">
        <v>3.7370000000000001</v>
      </c>
      <c r="H8567">
        <v>3.2010000000000001</v>
      </c>
      <c r="I8567">
        <v>3.1869999999999998</v>
      </c>
      <c r="J8567">
        <v>3.2890000000000001</v>
      </c>
      <c r="K8567" s="4">
        <f>AVERAGE(Data[[#This Row],[2020 '[YR2020']]],Data[[#This Row],[2021 '[YR2021']]],Data[[#This Row],[2022 '[YR2022']]],Data[[#This Row],[2023 '[YR2023']]],Data[[#This Row],[2024 '[YR2024']]])</f>
        <v>3.4476</v>
      </c>
      <c r="L8567" s="4">
        <f>((J8567-F8567)/Data[[#This Row],[2020 '[YR2020']]])*100</f>
        <v>-13.99058577405857</v>
      </c>
    </row>
    <row r="8568" spans="1:12" x14ac:dyDescent="0.3">
      <c r="A8568" t="s">
        <v>601</v>
      </c>
      <c r="B8568" t="s">
        <v>602</v>
      </c>
      <c r="C8568" s="5" t="s">
        <v>637</v>
      </c>
      <c r="D8568" t="s">
        <v>87</v>
      </c>
      <c r="E8568" t="s">
        <v>176</v>
      </c>
      <c r="F8568">
        <v>28</v>
      </c>
      <c r="G8568">
        <v>28</v>
      </c>
      <c r="H8568">
        <v>28</v>
      </c>
      <c r="I8568">
        <v>28</v>
      </c>
      <c r="J8568">
        <v>28.1</v>
      </c>
      <c r="K8568" s="4">
        <f>AVERAGE(Data[[#This Row],[2020 '[YR2020']]],Data[[#This Row],[2021 '[YR2021']]],Data[[#This Row],[2022 '[YR2022']]],Data[[#This Row],[2023 '[YR2023']]],Data[[#This Row],[2024 '[YR2024']]])</f>
        <v>28.02</v>
      </c>
      <c r="L8568" s="4">
        <f>((J8568-F8568)/Data[[#This Row],[2020 '[YR2020']]])*100</f>
        <v>0.3571428571428622</v>
      </c>
    </row>
    <row r="8569" spans="1:12" x14ac:dyDescent="0.3">
      <c r="A8569" t="s">
        <v>601</v>
      </c>
      <c r="B8569" t="s">
        <v>602</v>
      </c>
      <c r="C8569" s="5" t="s">
        <v>637</v>
      </c>
      <c r="D8569" t="s">
        <v>95</v>
      </c>
      <c r="E8569" t="s">
        <v>169</v>
      </c>
      <c r="F8569">
        <v>3.7269999999999999</v>
      </c>
      <c r="G8569">
        <v>3.8159999999999998</v>
      </c>
      <c r="H8569">
        <v>3.4180000000000001</v>
      </c>
      <c r="I8569">
        <v>3.4020000000000001</v>
      </c>
      <c r="J8569">
        <v>3.4260000000000002</v>
      </c>
      <c r="K8569" s="4">
        <f>AVERAGE(Data[[#This Row],[2020 '[YR2020']]],Data[[#This Row],[2021 '[YR2021']]],Data[[#This Row],[2022 '[YR2022']]],Data[[#This Row],[2023 '[YR2023']]],Data[[#This Row],[2024 '[YR2024']]])</f>
        <v>3.5578000000000003</v>
      </c>
      <c r="L8569" s="4">
        <f>((J8569-F8569)/Data[[#This Row],[2020 '[YR2020']]])*100</f>
        <v>-8.0762006976120126</v>
      </c>
    </row>
    <row r="8570" spans="1:12" x14ac:dyDescent="0.3">
      <c r="A8570" t="s">
        <v>601</v>
      </c>
      <c r="B8570" t="s">
        <v>602</v>
      </c>
      <c r="C8570" s="5" t="s">
        <v>637</v>
      </c>
      <c r="D8570" t="s">
        <v>85</v>
      </c>
      <c r="E8570" t="s">
        <v>174</v>
      </c>
      <c r="F8570">
        <v>11.574999999999999</v>
      </c>
      <c r="G8570">
        <v>12.317</v>
      </c>
      <c r="H8570">
        <v>13.250999999999999</v>
      </c>
      <c r="I8570">
        <v>13.284000000000001</v>
      </c>
      <c r="J8570">
        <v>13.250999999999999</v>
      </c>
      <c r="K8570" s="4">
        <f>AVERAGE(Data[[#This Row],[2020 '[YR2020']]],Data[[#This Row],[2021 '[YR2021']]],Data[[#This Row],[2022 '[YR2022']]],Data[[#This Row],[2023 '[YR2023']]],Data[[#This Row],[2024 '[YR2024']]])</f>
        <v>12.7356</v>
      </c>
      <c r="L8570" s="4">
        <f>((J8570-F8570)/Data[[#This Row],[2020 '[YR2020']]])*100</f>
        <v>14.479481641468686</v>
      </c>
    </row>
    <row r="8571" spans="1:12" x14ac:dyDescent="0.3">
      <c r="A8571" t="s">
        <v>601</v>
      </c>
      <c r="B8571" t="s">
        <v>602</v>
      </c>
      <c r="C8571" s="5" t="s">
        <v>637</v>
      </c>
      <c r="D8571" t="s">
        <v>35</v>
      </c>
      <c r="E8571" t="s">
        <v>129</v>
      </c>
      <c r="F8571">
        <v>60.255000000000003</v>
      </c>
      <c r="G8571">
        <v>60.478000000000002</v>
      </c>
      <c r="H8571">
        <v>60.94</v>
      </c>
      <c r="I8571">
        <v>60.988999999999997</v>
      </c>
      <c r="J8571">
        <v>60.960999999999999</v>
      </c>
      <c r="K8571" s="4">
        <f>AVERAGE(Data[[#This Row],[2020 '[YR2020']]],Data[[#This Row],[2021 '[YR2021']]],Data[[#This Row],[2022 '[YR2022']]],Data[[#This Row],[2023 '[YR2023']]],Data[[#This Row],[2024 '[YR2024']]])</f>
        <v>60.724599999999995</v>
      </c>
      <c r="L8571" s="4">
        <f>((J8571-F8571)/Data[[#This Row],[2020 '[YR2020']]])*100</f>
        <v>1.1716869969297086</v>
      </c>
    </row>
    <row r="8572" spans="1:12" x14ac:dyDescent="0.3">
      <c r="A8572" t="s">
        <v>601</v>
      </c>
      <c r="B8572" t="s">
        <v>602</v>
      </c>
      <c r="C8572" s="5" t="s">
        <v>637</v>
      </c>
      <c r="D8572" t="s">
        <v>34</v>
      </c>
      <c r="E8572" t="s">
        <v>128</v>
      </c>
      <c r="F8572">
        <v>59.509</v>
      </c>
      <c r="G8572">
        <v>59.716999999999999</v>
      </c>
      <c r="H8572">
        <v>60.15</v>
      </c>
      <c r="I8572">
        <v>60.182000000000002</v>
      </c>
      <c r="J8572">
        <v>60.14</v>
      </c>
      <c r="K8572" s="4">
        <f>AVERAGE(Data[[#This Row],[2020 '[YR2020']]],Data[[#This Row],[2021 '[YR2021']]],Data[[#This Row],[2022 '[YR2022']]],Data[[#This Row],[2023 '[YR2023']]],Data[[#This Row],[2024 '[YR2024']]])</f>
        <v>59.939599999999999</v>
      </c>
      <c r="L8572" s="4">
        <f>((J8572-F8572)/Data[[#This Row],[2020 '[YR2020']]])*100</f>
        <v>1.0603438135408092</v>
      </c>
    </row>
    <row r="8573" spans="1:12" x14ac:dyDescent="0.3">
      <c r="A8573" t="s">
        <v>601</v>
      </c>
      <c r="B8573" t="s">
        <v>602</v>
      </c>
      <c r="C8573" s="5" t="s">
        <v>637</v>
      </c>
      <c r="D8573" t="s">
        <v>33</v>
      </c>
      <c r="E8573" t="s">
        <v>126</v>
      </c>
      <c r="F8573">
        <v>56.412999999999997</v>
      </c>
      <c r="G8573">
        <v>56.777999999999999</v>
      </c>
      <c r="H8573">
        <v>57.182000000000002</v>
      </c>
      <c r="I8573">
        <v>57.286999999999999</v>
      </c>
      <c r="J8573">
        <v>57.28</v>
      </c>
      <c r="K8573" s="4">
        <f>AVERAGE(Data[[#This Row],[2020 '[YR2020']]],Data[[#This Row],[2021 '[YR2021']]],Data[[#This Row],[2022 '[YR2022']]],Data[[#This Row],[2023 '[YR2023']]],Data[[#This Row],[2024 '[YR2024']]])</f>
        <v>56.988</v>
      </c>
      <c r="L8573" s="4">
        <f>((J8573-F8573)/Data[[#This Row],[2020 '[YR2020']]])*100</f>
        <v>1.5368797972098709</v>
      </c>
    </row>
    <row r="8574" spans="1:12" x14ac:dyDescent="0.3">
      <c r="A8574" t="s">
        <v>601</v>
      </c>
      <c r="B8574" t="s">
        <v>602</v>
      </c>
      <c r="C8574" s="5" t="s">
        <v>637</v>
      </c>
      <c r="D8574" t="s">
        <v>86</v>
      </c>
      <c r="E8574" t="s">
        <v>175</v>
      </c>
      <c r="F8574">
        <v>22.1</v>
      </c>
      <c r="G8574">
        <v>22.1</v>
      </c>
      <c r="H8574">
        <v>22.1</v>
      </c>
      <c r="I8574">
        <v>22.1</v>
      </c>
      <c r="J8574">
        <v>22.3</v>
      </c>
      <c r="K8574" s="4">
        <f>AVERAGE(Data[[#This Row],[2020 '[YR2020']]],Data[[#This Row],[2021 '[YR2021']]],Data[[#This Row],[2022 '[YR2022']]],Data[[#This Row],[2023 '[YR2023']]],Data[[#This Row],[2024 '[YR2024']]])</f>
        <v>22.14</v>
      </c>
      <c r="L8574" s="4">
        <f>((J8574-F8574)/Data[[#This Row],[2020 '[YR2020']]])*100</f>
        <v>0.90497737556560764</v>
      </c>
    </row>
    <row r="8575" spans="1:12" x14ac:dyDescent="0.3">
      <c r="A8575" t="s">
        <v>601</v>
      </c>
      <c r="B8575" t="s">
        <v>602</v>
      </c>
      <c r="C8575" s="5" t="s">
        <v>637</v>
      </c>
      <c r="D8575" t="s">
        <v>31</v>
      </c>
      <c r="E8575" t="s">
        <v>123</v>
      </c>
      <c r="F8575">
        <v>24.574000000000002</v>
      </c>
      <c r="G8575">
        <v>24.568999999999999</v>
      </c>
      <c r="H8575">
        <v>24.731000000000002</v>
      </c>
      <c r="I8575">
        <v>24.696000000000002</v>
      </c>
      <c r="J8575">
        <v>24.646999999999998</v>
      </c>
      <c r="K8575" s="4">
        <f>AVERAGE(Data[[#This Row],[2020 '[YR2020']]],Data[[#This Row],[2021 '[YR2021']]],Data[[#This Row],[2022 '[YR2022']]],Data[[#This Row],[2023 '[YR2023']]],Data[[#This Row],[2024 '[YR2024']]])</f>
        <v>24.643399999999996</v>
      </c>
      <c r="L8575" s="4">
        <f>((J8575-F8575)/Data[[#This Row],[2020 '[YR2020']]])*100</f>
        <v>0.29706193537884285</v>
      </c>
    </row>
    <row r="8576" spans="1:12" x14ac:dyDescent="0.3">
      <c r="A8576" t="s">
        <v>601</v>
      </c>
      <c r="B8576" t="s">
        <v>602</v>
      </c>
      <c r="C8576" s="5" t="s">
        <v>637</v>
      </c>
      <c r="D8576" t="s">
        <v>30</v>
      </c>
      <c r="E8576" t="s">
        <v>122</v>
      </c>
      <c r="F8576">
        <v>21.629000000000001</v>
      </c>
      <c r="G8576">
        <v>21.606000000000002</v>
      </c>
      <c r="H8576">
        <v>21.718</v>
      </c>
      <c r="I8576">
        <v>21.664999999999999</v>
      </c>
      <c r="J8576">
        <v>21.613</v>
      </c>
      <c r="K8576" s="4">
        <f>AVERAGE(Data[[#This Row],[2020 '[YR2020']]],Data[[#This Row],[2021 '[YR2021']]],Data[[#This Row],[2022 '[YR2022']]],Data[[#This Row],[2023 '[YR2023']]],Data[[#This Row],[2024 '[YR2024']]])</f>
        <v>21.6462</v>
      </c>
      <c r="L8576" s="4">
        <f>((J8576-F8576)/Data[[#This Row],[2020 '[YR2020']]])*100</f>
        <v>-7.3974756114484203E-2</v>
      </c>
    </row>
    <row r="8577" spans="1:12" x14ac:dyDescent="0.3">
      <c r="A8577" t="s">
        <v>601</v>
      </c>
      <c r="B8577" t="s">
        <v>602</v>
      </c>
      <c r="C8577" s="5" t="s">
        <v>637</v>
      </c>
      <c r="D8577" t="s">
        <v>29</v>
      </c>
      <c r="E8577" t="s">
        <v>121</v>
      </c>
      <c r="F8577">
        <v>27.585999999999999</v>
      </c>
      <c r="G8577">
        <v>27.602</v>
      </c>
      <c r="H8577">
        <v>27.815999999999999</v>
      </c>
      <c r="I8577">
        <v>27.8</v>
      </c>
      <c r="J8577">
        <v>27.754999999999999</v>
      </c>
      <c r="K8577" s="4">
        <f>AVERAGE(Data[[#This Row],[2020 '[YR2020']]],Data[[#This Row],[2021 '[YR2021']]],Data[[#This Row],[2022 '[YR2022']]],Data[[#This Row],[2023 '[YR2023']]],Data[[#This Row],[2024 '[YR2024']]])</f>
        <v>27.7118</v>
      </c>
      <c r="L8577" s="4">
        <f>((J8577-F8577)/Data[[#This Row],[2020 '[YR2020']]])*100</f>
        <v>0.61262959472196221</v>
      </c>
    </row>
    <row r="8578" spans="1:12" x14ac:dyDescent="0.3">
      <c r="A8578" t="s">
        <v>601</v>
      </c>
      <c r="B8578" t="s">
        <v>602</v>
      </c>
      <c r="C8578" s="5" t="s">
        <v>637</v>
      </c>
      <c r="D8578" t="s">
        <v>21</v>
      </c>
      <c r="E8578" t="s">
        <v>106</v>
      </c>
      <c r="F8578">
        <v>10.9013835608759</v>
      </c>
      <c r="G8578">
        <v>10.2113231350194</v>
      </c>
      <c r="H8578">
        <v>14.516068306727</v>
      </c>
      <c r="I8578">
        <v>14.351830664922799</v>
      </c>
      <c r="J8578">
        <v>19.355442709455499</v>
      </c>
      <c r="K8578" s="4">
        <f>AVERAGE(Data[[#This Row],[2020 '[YR2020']]],Data[[#This Row],[2021 '[YR2021']]],Data[[#This Row],[2022 '[YR2022']]],Data[[#This Row],[2023 '[YR2023']]],Data[[#This Row],[2024 '[YR2024']]])</f>
        <v>13.867209675400119</v>
      </c>
      <c r="L8578" s="4">
        <f>((J8578-F8578)/Data[[#This Row],[2020 '[YR2020']]])*100</f>
        <v>77.550332041526076</v>
      </c>
    </row>
    <row r="8579" spans="1:12" x14ac:dyDescent="0.3">
      <c r="A8579" t="s">
        <v>601</v>
      </c>
      <c r="B8579" t="s">
        <v>602</v>
      </c>
      <c r="C8579" s="5" t="s">
        <v>637</v>
      </c>
      <c r="D8579" t="s">
        <v>20</v>
      </c>
      <c r="E8579" t="s">
        <v>105</v>
      </c>
      <c r="F8579">
        <v>2.3457349890132702</v>
      </c>
      <c r="G8579">
        <v>2.5467188126200502</v>
      </c>
      <c r="H8579">
        <v>1.7066101063355501</v>
      </c>
      <c r="I8579">
        <v>1.94652343603962</v>
      </c>
      <c r="J8579">
        <v>1.9613535883198701</v>
      </c>
      <c r="K8579" s="4">
        <f>AVERAGE(Data[[#This Row],[2020 '[YR2020']]],Data[[#This Row],[2021 '[YR2021']]],Data[[#This Row],[2022 '[YR2022']]],Data[[#This Row],[2023 '[YR2023']]],Data[[#This Row],[2024 '[YR2024']]])</f>
        <v>2.1013881864656723</v>
      </c>
      <c r="L8579" s="4">
        <f>((J8579-F8579)/Data[[#This Row],[2020 '[YR2020']]])*100</f>
        <v>-16.386394988936477</v>
      </c>
    </row>
    <row r="8580" spans="1:12" x14ac:dyDescent="0.3">
      <c r="A8580" t="s">
        <v>601</v>
      </c>
      <c r="B8580" t="s">
        <v>602</v>
      </c>
      <c r="C8580" s="5" t="s">
        <v>637</v>
      </c>
      <c r="D8580" t="s">
        <v>16</v>
      </c>
      <c r="E8580" t="s">
        <v>109</v>
      </c>
      <c r="F8580">
        <v>17.434094635703801</v>
      </c>
      <c r="G8580">
        <v>16.3337350333552</v>
      </c>
      <c r="H8580">
        <v>15.7546942777709</v>
      </c>
      <c r="I8580">
        <v>19.2960459636213</v>
      </c>
      <c r="J8580">
        <v>16.789266913711799</v>
      </c>
      <c r="K8580" s="4">
        <f>AVERAGE(Data[[#This Row],[2020 '[YR2020']]],Data[[#This Row],[2021 '[YR2021']]],Data[[#This Row],[2022 '[YR2022']]],Data[[#This Row],[2023 '[YR2023']]],Data[[#This Row],[2024 '[YR2024']]])</f>
        <v>17.1215673648326</v>
      </c>
      <c r="L8580" s="4">
        <f>((J8580-F8580)/Data[[#This Row],[2020 '[YR2020']]])*100</f>
        <v>-3.6986590669953099</v>
      </c>
    </row>
    <row r="8581" spans="1:12" x14ac:dyDescent="0.3">
      <c r="A8581" t="s">
        <v>601</v>
      </c>
      <c r="B8581" t="s">
        <v>602</v>
      </c>
      <c r="C8581" s="5" t="s">
        <v>637</v>
      </c>
      <c r="D8581" t="s">
        <v>15</v>
      </c>
      <c r="E8581" t="s">
        <v>107</v>
      </c>
      <c r="F8581">
        <v>26.018537425839099</v>
      </c>
      <c r="G8581">
        <v>25.3783325546223</v>
      </c>
      <c r="H8581">
        <v>27.0563012532639</v>
      </c>
      <c r="I8581">
        <v>31.962044151122601</v>
      </c>
      <c r="J8581">
        <v>30.781408436899898</v>
      </c>
      <c r="K8581" s="4">
        <f>AVERAGE(Data[[#This Row],[2020 '[YR2020']]],Data[[#This Row],[2021 '[YR2021']]],Data[[#This Row],[2022 '[YR2022']]],Data[[#This Row],[2023 '[YR2023']]],Data[[#This Row],[2024 '[YR2024']]])</f>
        <v>28.239324764349561</v>
      </c>
      <c r="L8581" s="4">
        <f>((J8581-F8581)/Data[[#This Row],[2020 '[YR2020']]])*100</f>
        <v>18.30568311011508</v>
      </c>
    </row>
    <row r="8582" spans="1:12" x14ac:dyDescent="0.3">
      <c r="A8582" t="s">
        <v>601</v>
      </c>
      <c r="B8582" t="s">
        <v>602</v>
      </c>
      <c r="C8582" s="5" t="s">
        <v>637</v>
      </c>
      <c r="D8582" t="s">
        <v>13</v>
      </c>
      <c r="E8582" t="s">
        <v>118</v>
      </c>
      <c r="F8582">
        <v>23.658000000000001</v>
      </c>
      <c r="G8582">
        <v>23.632000000000001</v>
      </c>
      <c r="H8582">
        <v>23.885999999999999</v>
      </c>
      <c r="I8582">
        <v>23.855</v>
      </c>
      <c r="J8582">
        <v>23.802</v>
      </c>
      <c r="K8582" s="4">
        <f>AVERAGE(Data[[#This Row],[2020 '[YR2020']]],Data[[#This Row],[2021 '[YR2021']]],Data[[#This Row],[2022 '[YR2022']]],Data[[#This Row],[2023 '[YR2023']]],Data[[#This Row],[2024 '[YR2024']]])</f>
        <v>23.7666</v>
      </c>
      <c r="L8582" s="4">
        <f>((J8582-F8582)/Data[[#This Row],[2020 '[YR2020']]])*100</f>
        <v>0.60867359878264582</v>
      </c>
    </row>
    <row r="8583" spans="1:12" x14ac:dyDescent="0.3">
      <c r="A8583" t="s">
        <v>601</v>
      </c>
      <c r="B8583" t="s">
        <v>602</v>
      </c>
      <c r="C8583" s="5" t="s">
        <v>637</v>
      </c>
      <c r="D8583" t="s">
        <v>12</v>
      </c>
      <c r="E8583" t="s">
        <v>117</v>
      </c>
      <c r="F8583">
        <v>20.802</v>
      </c>
      <c r="G8583">
        <v>20.797999999999998</v>
      </c>
      <c r="H8583">
        <v>21.023</v>
      </c>
      <c r="I8583">
        <v>20.975000000000001</v>
      </c>
      <c r="J8583">
        <v>20.902000000000001</v>
      </c>
      <c r="K8583" s="4">
        <f>AVERAGE(Data[[#This Row],[2020 '[YR2020']]],Data[[#This Row],[2021 '[YR2021']]],Data[[#This Row],[2022 '[YR2022']]],Data[[#This Row],[2023 '[YR2023']]],Data[[#This Row],[2024 '[YR2024']]])</f>
        <v>20.9</v>
      </c>
      <c r="L8583" s="4">
        <f>((J8583-F8583)/Data[[#This Row],[2020 '[YR2020']]])*100</f>
        <v>0.48072300740314111</v>
      </c>
    </row>
    <row r="8584" spans="1:12" x14ac:dyDescent="0.3">
      <c r="A8584" t="s">
        <v>601</v>
      </c>
      <c r="B8584" t="s">
        <v>602</v>
      </c>
      <c r="C8584" s="5" t="s">
        <v>637</v>
      </c>
      <c r="D8584" t="s">
        <v>11</v>
      </c>
      <c r="E8584" t="s">
        <v>116</v>
      </c>
      <c r="F8584">
        <v>26.58</v>
      </c>
      <c r="G8584">
        <v>26.530999999999999</v>
      </c>
      <c r="H8584">
        <v>26.817</v>
      </c>
      <c r="I8584">
        <v>26.806000000000001</v>
      </c>
      <c r="J8584">
        <v>26.774000000000001</v>
      </c>
      <c r="K8584" s="4">
        <f>AVERAGE(Data[[#This Row],[2020 '[YR2020']]],Data[[#This Row],[2021 '[YR2021']]],Data[[#This Row],[2022 '[YR2022']]],Data[[#This Row],[2023 '[YR2023']]],Data[[#This Row],[2024 '[YR2024']]])</f>
        <v>26.701599999999996</v>
      </c>
      <c r="L8584" s="4">
        <f>((J8584-F8584)/Data[[#This Row],[2020 '[YR2020']]])*100</f>
        <v>0.72987208427390005</v>
      </c>
    </row>
    <row r="8585" spans="1:12" x14ac:dyDescent="0.3">
      <c r="A8585" t="s">
        <v>601</v>
      </c>
      <c r="B8585" t="s">
        <v>602</v>
      </c>
      <c r="C8585" s="5" t="s">
        <v>637</v>
      </c>
      <c r="D8585" t="s">
        <v>10</v>
      </c>
      <c r="E8585" t="s">
        <v>115</v>
      </c>
      <c r="F8585">
        <v>56.136000000000003</v>
      </c>
      <c r="G8585">
        <v>56.353999999999999</v>
      </c>
      <c r="H8585">
        <v>56.957000000000001</v>
      </c>
      <c r="I8585">
        <v>57.026000000000003</v>
      </c>
      <c r="J8585">
        <v>57.002000000000002</v>
      </c>
      <c r="K8585" s="4">
        <f>AVERAGE(Data[[#This Row],[2020 '[YR2020']]],Data[[#This Row],[2021 '[YR2021']]],Data[[#This Row],[2022 '[YR2022']]],Data[[#This Row],[2023 '[YR2023']]],Data[[#This Row],[2024 '[YR2024']]])</f>
        <v>56.695000000000007</v>
      </c>
      <c r="L8585" s="4">
        <f>((J8585-F8585)/Data[[#This Row],[2020 '[YR2020']]])*100</f>
        <v>1.5426820578594835</v>
      </c>
    </row>
    <row r="8586" spans="1:12" x14ac:dyDescent="0.3">
      <c r="A8586" t="s">
        <v>601</v>
      </c>
      <c r="B8586" t="s">
        <v>602</v>
      </c>
      <c r="C8586" s="5" t="s">
        <v>637</v>
      </c>
      <c r="D8586" t="s">
        <v>9</v>
      </c>
      <c r="E8586" t="s">
        <v>114</v>
      </c>
      <c r="F8586">
        <v>58.085999999999999</v>
      </c>
      <c r="G8586">
        <v>58.305999999999997</v>
      </c>
      <c r="H8586">
        <v>59.052</v>
      </c>
      <c r="I8586">
        <v>59.093000000000004</v>
      </c>
      <c r="J8586">
        <v>59.055999999999997</v>
      </c>
      <c r="K8586" s="4">
        <f>AVERAGE(Data[[#This Row],[2020 '[YR2020']]],Data[[#This Row],[2021 '[YR2021']]],Data[[#This Row],[2022 '[YR2022']]],Data[[#This Row],[2023 '[YR2023']]],Data[[#This Row],[2024 '[YR2024']]])</f>
        <v>58.718599999999995</v>
      </c>
      <c r="L8586" s="4">
        <f>((J8586-F8586)/Data[[#This Row],[2020 '[YR2020']]])*100</f>
        <v>1.6699376786144662</v>
      </c>
    </row>
    <row r="8587" spans="1:12" x14ac:dyDescent="0.3">
      <c r="A8587" t="s">
        <v>601</v>
      </c>
      <c r="B8587" t="s">
        <v>602</v>
      </c>
      <c r="C8587" s="5" t="s">
        <v>637</v>
      </c>
      <c r="D8587" t="s">
        <v>8</v>
      </c>
      <c r="E8587" t="s">
        <v>119</v>
      </c>
      <c r="F8587">
        <v>54.173999999999999</v>
      </c>
      <c r="G8587">
        <v>54.387999999999998</v>
      </c>
      <c r="H8587">
        <v>54.845999999999997</v>
      </c>
      <c r="I8587">
        <v>54.941000000000003</v>
      </c>
      <c r="J8587">
        <v>54.929000000000002</v>
      </c>
      <c r="K8587" s="4">
        <f>AVERAGE(Data[[#This Row],[2020 '[YR2020']]],Data[[#This Row],[2021 '[YR2021']]],Data[[#This Row],[2022 '[YR2022']]],Data[[#This Row],[2023 '[YR2023']]],Data[[#This Row],[2024 '[YR2024']]])</f>
        <v>54.655600000000007</v>
      </c>
      <c r="L8587" s="4">
        <f>((J8587-F8587)/Data[[#This Row],[2020 '[YR2020']]])*100</f>
        <v>1.3936574740650545</v>
      </c>
    </row>
    <row r="8588" spans="1:12" x14ac:dyDescent="0.3">
      <c r="A8588" t="s">
        <v>601</v>
      </c>
      <c r="B8588" t="s">
        <v>602</v>
      </c>
      <c r="C8588" s="5" t="s">
        <v>637</v>
      </c>
      <c r="D8588" t="s">
        <v>3</v>
      </c>
      <c r="E8588" t="s">
        <v>139</v>
      </c>
      <c r="F8588">
        <v>2013284807487.53</v>
      </c>
      <c r="G8588">
        <v>2260511673631</v>
      </c>
      <c r="H8588">
        <v>2607782001537</v>
      </c>
      <c r="I8588">
        <v>2781888333220</v>
      </c>
      <c r="J8588">
        <v>3022669736112</v>
      </c>
      <c r="K8588" s="4">
        <f>AVERAGE(Data[[#This Row],[2020 '[YR2020']]],Data[[#This Row],[2021 '[YR2021']]],Data[[#This Row],[2022 '[YR2022']]],Data[[#This Row],[2023 '[YR2023']]],Data[[#This Row],[2024 '[YR2024']]])</f>
        <v>2537227310397.5063</v>
      </c>
      <c r="L8588" s="4">
        <f>((J8588-F8588)/Data[[#This Row],[2020 '[YR2020']]])*100</f>
        <v>50.136221406455029</v>
      </c>
    </row>
    <row r="8589" spans="1:12" x14ac:dyDescent="0.3">
      <c r="A8589" t="s">
        <v>601</v>
      </c>
      <c r="B8589" t="s">
        <v>602</v>
      </c>
      <c r="C8589" s="5" t="s">
        <v>637</v>
      </c>
      <c r="D8589" t="s">
        <v>2</v>
      </c>
      <c r="E8589" t="s">
        <v>138</v>
      </c>
      <c r="F8589">
        <v>9.0749866781227908</v>
      </c>
      <c r="G8589">
        <v>5.9595684537665399</v>
      </c>
      <c r="H8589">
        <v>5.4630238193163798</v>
      </c>
      <c r="I8589">
        <v>5.2816935287067004</v>
      </c>
      <c r="J8589">
        <v>6.0828261829109902</v>
      </c>
      <c r="K8589" s="4">
        <f>AVERAGE(Data[[#This Row],[2020 '[YR2020']]],Data[[#This Row],[2021 '[YR2021']]],Data[[#This Row],[2022 '[YR2022']]],Data[[#This Row],[2023 '[YR2023']]],Data[[#This Row],[2024 '[YR2024']]])</f>
        <v>6.3724197325646799</v>
      </c>
      <c r="L8589" s="4">
        <f>((J8589-F8589)/Data[[#This Row],[2020 '[YR2020']]])*100</f>
        <v>-32.971513913348737</v>
      </c>
    </row>
    <row r="8590" spans="1:12" x14ac:dyDescent="0.3">
      <c r="A8590" t="s">
        <v>601</v>
      </c>
      <c r="B8590" t="s">
        <v>602</v>
      </c>
      <c r="C8590" s="5" t="s">
        <v>637</v>
      </c>
      <c r="D8590" t="s">
        <v>36</v>
      </c>
      <c r="E8590" t="s">
        <v>130</v>
      </c>
      <c r="F8590">
        <v>57.414000000000001</v>
      </c>
      <c r="G8590">
        <v>57.7</v>
      </c>
      <c r="H8590">
        <v>58.097999999999999</v>
      </c>
      <c r="I8590">
        <v>58.158999999999999</v>
      </c>
      <c r="J8590">
        <v>58.13</v>
      </c>
      <c r="K8590" s="4">
        <f>AVERAGE(Data[[#This Row],[2020 '[YR2020']]],Data[[#This Row],[2021 '[YR2021']]],Data[[#This Row],[2022 '[YR2022']]],Data[[#This Row],[2023 '[YR2023']]],Data[[#This Row],[2024 '[YR2024']]])</f>
        <v>57.900199999999998</v>
      </c>
      <c r="L8590" s="4">
        <f>((J8590-F8590)/Data[[#This Row],[2020 '[YR2020']]])*100</f>
        <v>1.2470825930957625</v>
      </c>
    </row>
    <row r="8591" spans="1:12" x14ac:dyDescent="0.3">
      <c r="A8591" t="s">
        <v>601</v>
      </c>
      <c r="B8591" t="s">
        <v>602</v>
      </c>
      <c r="C8591" s="5" t="s">
        <v>637</v>
      </c>
      <c r="D8591" t="s">
        <v>37</v>
      </c>
      <c r="E8591" t="s">
        <v>131</v>
      </c>
      <c r="F8591">
        <v>58.345999999999997</v>
      </c>
      <c r="G8591">
        <v>58.640999999999998</v>
      </c>
      <c r="H8591">
        <v>59.075000000000003</v>
      </c>
      <c r="I8591">
        <v>59.152999999999999</v>
      </c>
      <c r="J8591">
        <v>59.136000000000003</v>
      </c>
      <c r="K8591" s="4">
        <f>AVERAGE(Data[[#This Row],[2020 '[YR2020']]],Data[[#This Row],[2021 '[YR2021']]],Data[[#This Row],[2022 '[YR2022']]],Data[[#This Row],[2023 '[YR2023']]],Data[[#This Row],[2024 '[YR2024']]])</f>
        <v>58.870199999999997</v>
      </c>
      <c r="L8591" s="4">
        <f>((J8591-F8591)/Data[[#This Row],[2020 '[YR2020']]])*100</f>
        <v>1.3539917046584278</v>
      </c>
    </row>
    <row r="8592" spans="1:12" x14ac:dyDescent="0.3">
      <c r="A8592" t="s">
        <v>601</v>
      </c>
      <c r="B8592" t="s">
        <v>602</v>
      </c>
      <c r="C8592" s="5" t="s">
        <v>637</v>
      </c>
      <c r="D8592" t="s">
        <v>32</v>
      </c>
      <c r="E8592" t="s">
        <v>125</v>
      </c>
      <c r="F8592">
        <v>55.305999999999997</v>
      </c>
      <c r="G8592">
        <v>55.668999999999997</v>
      </c>
      <c r="H8592">
        <v>56.030999999999999</v>
      </c>
      <c r="I8592">
        <v>56.119</v>
      </c>
      <c r="J8592">
        <v>56.100999999999999</v>
      </c>
      <c r="K8592" s="4">
        <f>AVERAGE(Data[[#This Row],[2020 '[YR2020']]],Data[[#This Row],[2021 '[YR2021']]],Data[[#This Row],[2022 '[YR2022']]],Data[[#This Row],[2023 '[YR2023']]],Data[[#This Row],[2024 '[YR2024']]])</f>
        <v>55.845199999999998</v>
      </c>
      <c r="L8592" s="4">
        <f>((J8592-F8592)/Data[[#This Row],[2020 '[YR2020']]])*100</f>
        <v>1.4374570571004985</v>
      </c>
    </row>
    <row r="8593" spans="1:12" x14ac:dyDescent="0.3">
      <c r="A8593" t="s">
        <v>601</v>
      </c>
      <c r="B8593" t="s">
        <v>602</v>
      </c>
      <c r="C8593" s="5" t="s">
        <v>637</v>
      </c>
      <c r="D8593" t="s">
        <v>39</v>
      </c>
      <c r="E8593" t="s">
        <v>133</v>
      </c>
      <c r="F8593">
        <v>2949813</v>
      </c>
      <c r="G8593">
        <v>3047816</v>
      </c>
      <c r="H8593">
        <v>3157116</v>
      </c>
      <c r="I8593">
        <v>3253141</v>
      </c>
      <c r="J8593">
        <v>3344953</v>
      </c>
      <c r="K8593" s="4">
        <f>AVERAGE(Data[[#This Row],[2020 '[YR2020']]],Data[[#This Row],[2021 '[YR2021']]],Data[[#This Row],[2022 '[YR2022']]],Data[[#This Row],[2023 '[YR2023']]],Data[[#This Row],[2024 '[YR2024']]])</f>
        <v>3150567.8</v>
      </c>
      <c r="L8593" s="4">
        <f>((J8593-F8593)/Data[[#This Row],[2020 '[YR2020']]])*100</f>
        <v>13.395425404932448</v>
      </c>
    </row>
    <row r="8594" spans="1:12" x14ac:dyDescent="0.3">
      <c r="A8594" t="s">
        <v>601</v>
      </c>
      <c r="B8594" t="s">
        <v>602</v>
      </c>
      <c r="C8594" s="5" t="s">
        <v>637</v>
      </c>
      <c r="D8594" t="s">
        <v>84</v>
      </c>
      <c r="E8594" t="s">
        <v>173</v>
      </c>
      <c r="F8594">
        <v>7.6020000000000003</v>
      </c>
      <c r="G8594">
        <v>9.0269999999999992</v>
      </c>
      <c r="H8594">
        <v>10.621</v>
      </c>
      <c r="I8594">
        <v>10.631</v>
      </c>
      <c r="J8594">
        <v>10.577999999999999</v>
      </c>
      <c r="K8594" s="4">
        <f>AVERAGE(Data[[#This Row],[2020 '[YR2020']]],Data[[#This Row],[2021 '[YR2021']]],Data[[#This Row],[2022 '[YR2022']]],Data[[#This Row],[2023 '[YR2023']]],Data[[#This Row],[2024 '[YR2024']]])</f>
        <v>9.6918000000000006</v>
      </c>
      <c r="L8594" s="4">
        <f>((J8594-F8594)/Data[[#This Row],[2020 '[YR2020']]])*100</f>
        <v>39.147592738752948</v>
      </c>
    </row>
    <row r="8595" spans="1:12" x14ac:dyDescent="0.3">
      <c r="A8595" t="s">
        <v>601</v>
      </c>
      <c r="B8595" t="s">
        <v>602</v>
      </c>
      <c r="C8595" s="5" t="s">
        <v>637</v>
      </c>
      <c r="D8595" t="s">
        <v>83</v>
      </c>
      <c r="E8595" t="s">
        <v>172</v>
      </c>
      <c r="F8595">
        <v>15.638999999999999</v>
      </c>
      <c r="G8595">
        <v>15.683999999999999</v>
      </c>
      <c r="H8595">
        <v>15.944000000000001</v>
      </c>
      <c r="I8595">
        <v>16.001000000000001</v>
      </c>
      <c r="J8595">
        <v>15.99</v>
      </c>
      <c r="K8595" s="4">
        <f>AVERAGE(Data[[#This Row],[2020 '[YR2020']]],Data[[#This Row],[2021 '[YR2021']]],Data[[#This Row],[2022 '[YR2022']]],Data[[#This Row],[2023 '[YR2023']]],Data[[#This Row],[2024 '[YR2024']]])</f>
        <v>15.851599999999999</v>
      </c>
      <c r="L8595" s="4">
        <f>((J8595-F8595)/Data[[#This Row],[2020 '[YR2020']]])*100</f>
        <v>2.2443890274314269</v>
      </c>
    </row>
    <row r="8596" spans="1:12" x14ac:dyDescent="0.3">
      <c r="A8596" t="s">
        <v>601</v>
      </c>
      <c r="B8596" t="s">
        <v>602</v>
      </c>
      <c r="C8596" s="5" t="s">
        <v>637</v>
      </c>
      <c r="D8596" t="s">
        <v>77</v>
      </c>
      <c r="E8596" t="s">
        <v>147</v>
      </c>
      <c r="F8596">
        <v>92.937202776050697</v>
      </c>
      <c r="G8596">
        <v>93.221360751544793</v>
      </c>
      <c r="H8596">
        <v>93.152119700748102</v>
      </c>
      <c r="I8596">
        <v>93.248811937124103</v>
      </c>
      <c r="J8596">
        <v>93.284003990688404</v>
      </c>
      <c r="K8596" s="4">
        <f>AVERAGE(Data[[#This Row],[2020 '[YR2020']]],Data[[#This Row],[2021 '[YR2021']]],Data[[#This Row],[2022 '[YR2022']]],Data[[#This Row],[2023 '[YR2023']]],Data[[#This Row],[2024 '[YR2024']]])</f>
        <v>93.168699831231223</v>
      </c>
      <c r="L8596" s="4">
        <f>((J8596-F8596)/Data[[#This Row],[2020 '[YR2020']]])*100</f>
        <v>0.3731565016792997</v>
      </c>
    </row>
    <row r="8597" spans="1:12" x14ac:dyDescent="0.3">
      <c r="A8597" t="s">
        <v>601</v>
      </c>
      <c r="B8597" t="s">
        <v>602</v>
      </c>
      <c r="C8597" s="5" t="s">
        <v>637</v>
      </c>
      <c r="D8597" t="s">
        <v>76</v>
      </c>
      <c r="E8597" t="s">
        <v>161</v>
      </c>
      <c r="F8597">
        <v>18.6813186813187</v>
      </c>
      <c r="G8597">
        <v>18.6813186813187</v>
      </c>
      <c r="H8597">
        <v>18.6813186813187</v>
      </c>
      <c r="I8597">
        <v>19.780219780219799</v>
      </c>
      <c r="J8597">
        <v>18.5840707964602</v>
      </c>
      <c r="K8597" s="4">
        <f>AVERAGE(Data[[#This Row],[2020 '[YR2020']]],Data[[#This Row],[2021 '[YR2021']]],Data[[#This Row],[2022 '[YR2022']]],Data[[#This Row],[2023 '[YR2023']]],Data[[#This Row],[2024 '[YR2024']]])</f>
        <v>18.881649324127217</v>
      </c>
      <c r="L8597" s="4">
        <f>((J8597-F8597)/Data[[#This Row],[2020 '[YR2020']]])*100</f>
        <v>-0.52056220718373769</v>
      </c>
    </row>
    <row r="8598" spans="1:12" x14ac:dyDescent="0.3">
      <c r="A8598" t="s">
        <v>601</v>
      </c>
      <c r="B8598" t="s">
        <v>602</v>
      </c>
      <c r="C8598" s="5" t="s">
        <v>637</v>
      </c>
      <c r="D8598" t="s">
        <v>38</v>
      </c>
      <c r="E8598" t="s">
        <v>132</v>
      </c>
      <c r="F8598">
        <v>48.023789982619199</v>
      </c>
      <c r="G8598">
        <v>48.079050703848303</v>
      </c>
      <c r="H8598">
        <v>48.037702764168301</v>
      </c>
      <c r="I8598">
        <v>48.0398789969448</v>
      </c>
      <c r="J8598">
        <v>48.026594095641997</v>
      </c>
      <c r="K8598" s="4">
        <f>AVERAGE(Data[[#This Row],[2020 '[YR2020']]],Data[[#This Row],[2021 '[YR2021']]],Data[[#This Row],[2022 '[YR2022']]],Data[[#This Row],[2023 '[YR2023']]],Data[[#This Row],[2024 '[YR2024']]])</f>
        <v>48.041403308644519</v>
      </c>
      <c r="L8598" s="4">
        <f>((J8598-F8598)/Data[[#This Row],[2020 '[YR2020']]])*100</f>
        <v>5.8390081745161313E-3</v>
      </c>
    </row>
    <row r="8599" spans="1:12" x14ac:dyDescent="0.3">
      <c r="A8599" t="s">
        <v>601</v>
      </c>
      <c r="B8599" t="s">
        <v>602</v>
      </c>
      <c r="C8599" s="5" t="s">
        <v>637</v>
      </c>
      <c r="D8599" t="s">
        <v>68</v>
      </c>
      <c r="E8599" t="s">
        <v>153</v>
      </c>
      <c r="F8599">
        <v>2</v>
      </c>
      <c r="G8599">
        <v>2.2999999999999998</v>
      </c>
      <c r="H8599">
        <v>2.6</v>
      </c>
      <c r="I8599">
        <v>3</v>
      </c>
      <c r="J8599">
        <v>3.6</v>
      </c>
      <c r="K8599" s="4">
        <f>AVERAGE(Data[[#This Row],[2020 '[YR2020']]],Data[[#This Row],[2021 '[YR2021']]],Data[[#This Row],[2022 '[YR2022']]],Data[[#This Row],[2023 '[YR2023']]],Data[[#This Row],[2024 '[YR2024']]])</f>
        <v>2.7</v>
      </c>
      <c r="L8599" s="4">
        <f>((J8599-F8599)/Data[[#This Row],[2020 '[YR2020']]])*100</f>
        <v>80</v>
      </c>
    </row>
    <row r="8600" spans="1:12" x14ac:dyDescent="0.3">
      <c r="A8600" t="s">
        <v>601</v>
      </c>
      <c r="B8600" t="s">
        <v>602</v>
      </c>
      <c r="C8600" s="5" t="s">
        <v>637</v>
      </c>
      <c r="D8600" t="s">
        <v>63</v>
      </c>
      <c r="E8600" t="s">
        <v>190</v>
      </c>
      <c r="F8600">
        <v>21.083472130587801</v>
      </c>
      <c r="G8600">
        <v>21.111894412257001</v>
      </c>
      <c r="H8600">
        <v>21.183415847629501</v>
      </c>
      <c r="I8600">
        <v>21.297756089445201</v>
      </c>
      <c r="J8600">
        <v>21.468032952624601</v>
      </c>
      <c r="K8600" s="4">
        <f>AVERAGE(Data[[#This Row],[2020 '[YR2020']]],Data[[#This Row],[2021 '[YR2021']]],Data[[#This Row],[2022 '[YR2022']]],Data[[#This Row],[2023 '[YR2023']]],Data[[#This Row],[2024 '[YR2024']]])</f>
        <v>21.228914286508818</v>
      </c>
      <c r="L8600" s="4">
        <f>((J8600-F8600)/Data[[#This Row],[2020 '[YR2020']]])*100</f>
        <v>1.8239918911595259</v>
      </c>
    </row>
    <row r="8601" spans="1:12" x14ac:dyDescent="0.3">
      <c r="A8601" t="s">
        <v>601</v>
      </c>
      <c r="B8601" t="s">
        <v>602</v>
      </c>
      <c r="C8601" s="5" t="s">
        <v>637</v>
      </c>
      <c r="D8601" t="s">
        <v>62</v>
      </c>
      <c r="E8601" t="s">
        <v>189</v>
      </c>
      <c r="F8601">
        <v>1827878</v>
      </c>
      <c r="G8601">
        <v>1874394</v>
      </c>
      <c r="H8601">
        <v>1925517</v>
      </c>
      <c r="I8601">
        <v>1981615</v>
      </c>
      <c r="J8601">
        <v>2042734</v>
      </c>
      <c r="K8601" s="4">
        <f>AVERAGE(Data[[#This Row],[2020 '[YR2020']]],Data[[#This Row],[2021 '[YR2021']]],Data[[#This Row],[2022 '[YR2022']]],Data[[#This Row],[2023 '[YR2023']]],Data[[#This Row],[2024 '[YR2024']]])</f>
        <v>1930427.6</v>
      </c>
      <c r="L8601" s="4">
        <f>((J8601-F8601)/Data[[#This Row],[2020 '[YR2020']]])*100</f>
        <v>11.754394986973967</v>
      </c>
    </row>
    <row r="8602" spans="1:12" x14ac:dyDescent="0.3">
      <c r="A8602" t="s">
        <v>601</v>
      </c>
      <c r="B8602" t="s">
        <v>602</v>
      </c>
      <c r="C8602" s="5" t="s">
        <v>637</v>
      </c>
      <c r="D8602" t="s">
        <v>61</v>
      </c>
      <c r="E8602" t="s">
        <v>188</v>
      </c>
      <c r="F8602">
        <v>49.260451027316002</v>
      </c>
      <c r="G8602">
        <v>48.692033849696401</v>
      </c>
      <c r="H8602">
        <v>48.230720907025102</v>
      </c>
      <c r="I8602">
        <v>47.870878125377502</v>
      </c>
      <c r="J8602">
        <v>47.638986125291702</v>
      </c>
      <c r="K8602" s="4">
        <f>AVERAGE(Data[[#This Row],[2020 '[YR2020']]],Data[[#This Row],[2021 '[YR2021']]],Data[[#This Row],[2022 '[YR2022']]],Data[[#This Row],[2023 '[YR2023']]],Data[[#This Row],[2024 '[YR2024']]])</f>
        <v>48.338614006941341</v>
      </c>
      <c r="L8602" s="4">
        <f>((J8602-F8602)/Data[[#This Row],[2020 '[YR2020']]])*100</f>
        <v>-3.291616029104488</v>
      </c>
    </row>
    <row r="8603" spans="1:12" x14ac:dyDescent="0.3">
      <c r="A8603" t="s">
        <v>601</v>
      </c>
      <c r="B8603" t="s">
        <v>602</v>
      </c>
      <c r="C8603" s="5" t="s">
        <v>637</v>
      </c>
      <c r="D8603" t="s">
        <v>60</v>
      </c>
      <c r="E8603" t="s">
        <v>192</v>
      </c>
      <c r="F8603">
        <v>1827878</v>
      </c>
      <c r="G8603">
        <v>1874394</v>
      </c>
      <c r="H8603">
        <v>1925517</v>
      </c>
      <c r="I8603">
        <v>1981615</v>
      </c>
      <c r="J8603">
        <v>2042734</v>
      </c>
      <c r="K8603" s="4">
        <f>AVERAGE(Data[[#This Row],[2020 '[YR2020']]],Data[[#This Row],[2021 '[YR2021']]],Data[[#This Row],[2022 '[YR2022']]],Data[[#This Row],[2023 '[YR2023']]],Data[[#This Row],[2024 '[YR2024']]])</f>
        <v>1930427.6</v>
      </c>
      <c r="L8603" s="4">
        <f>((J8603-F8603)/Data[[#This Row],[2020 '[YR2020']]])*100</f>
        <v>11.754394986973967</v>
      </c>
    </row>
    <row r="8604" spans="1:12" x14ac:dyDescent="0.3">
      <c r="A8604" t="s">
        <v>601</v>
      </c>
      <c r="B8604" t="s">
        <v>602</v>
      </c>
      <c r="C8604" s="5" t="s">
        <v>637</v>
      </c>
      <c r="D8604" t="s">
        <v>71</v>
      </c>
      <c r="E8604" t="s">
        <v>156</v>
      </c>
      <c r="F8604">
        <v>23.4</v>
      </c>
      <c r="G8604">
        <v>23.2</v>
      </c>
      <c r="H8604">
        <v>23.2</v>
      </c>
      <c r="I8604">
        <v>23.1</v>
      </c>
      <c r="J8604">
        <v>23</v>
      </c>
      <c r="K8604" s="4">
        <f>AVERAGE(Data[[#This Row],[2020 '[YR2020']]],Data[[#This Row],[2021 '[YR2021']]],Data[[#This Row],[2022 '[YR2022']]],Data[[#This Row],[2023 '[YR2023']]],Data[[#This Row],[2024 '[YR2024']]])</f>
        <v>23.18</v>
      </c>
      <c r="L8604" s="4">
        <f>((J8604-F8604)/Data[[#This Row],[2020 '[YR2020']]])*100</f>
        <v>-1.7094017094017033</v>
      </c>
    </row>
    <row r="8605" spans="1:12" x14ac:dyDescent="0.3">
      <c r="A8605" t="s">
        <v>601</v>
      </c>
      <c r="B8605" t="s">
        <v>602</v>
      </c>
      <c r="C8605" s="5" t="s">
        <v>637</v>
      </c>
      <c r="D8605" t="s">
        <v>55</v>
      </c>
      <c r="E8605" t="s">
        <v>199</v>
      </c>
      <c r="F8605">
        <v>12.3894738229348</v>
      </c>
      <c r="G8605">
        <v>14.7940324439184</v>
      </c>
      <c r="H8605">
        <v>28.443316216468801</v>
      </c>
      <c r="I8605">
        <v>26.975189515958998</v>
      </c>
      <c r="J8605">
        <v>19.5986156968745</v>
      </c>
      <c r="K8605" s="4">
        <f>AVERAGE(Data[[#This Row],[2020 '[YR2020']]],Data[[#This Row],[2021 '[YR2021']]],Data[[#This Row],[2022 '[YR2022']]],Data[[#This Row],[2023 '[YR2023']]],Data[[#This Row],[2024 '[YR2024']]])</f>
        <v>20.440125539231101</v>
      </c>
      <c r="L8605" s="4">
        <f>((J8605-F8605)/Data[[#This Row],[2020 '[YR2020']]])*100</f>
        <v>58.187635544251137</v>
      </c>
    </row>
    <row r="8606" spans="1:12" x14ac:dyDescent="0.3">
      <c r="A8606" t="s">
        <v>601</v>
      </c>
      <c r="B8606" t="s">
        <v>602</v>
      </c>
      <c r="C8606" s="5" t="s">
        <v>637</v>
      </c>
      <c r="D8606" t="s">
        <v>54</v>
      </c>
      <c r="E8606" t="s">
        <v>198</v>
      </c>
      <c r="F8606">
        <v>575.58600451094503</v>
      </c>
      <c r="G8606">
        <v>554.53067503310399</v>
      </c>
      <c r="H8606">
        <v>623.75970091118199</v>
      </c>
      <c r="I8606">
        <v>606.56975016591696</v>
      </c>
      <c r="J8606">
        <v>606.34529760906298</v>
      </c>
      <c r="K8606" s="4">
        <f>AVERAGE(Data[[#This Row],[2020 '[YR2020']]],Data[[#This Row],[2021 '[YR2021']]],Data[[#This Row],[2022 '[YR2022']]],Data[[#This Row],[2023 '[YR2023']]],Data[[#This Row],[2024 '[YR2024']]])</f>
        <v>593.35828564604219</v>
      </c>
      <c r="L8606" s="4">
        <f>((J8606-F8606)/Data[[#This Row],[2020 '[YR2020']]])*100</f>
        <v>5.3439960070351313</v>
      </c>
    </row>
    <row r="8607" spans="1:12" x14ac:dyDescent="0.3">
      <c r="A8607" t="s">
        <v>601</v>
      </c>
      <c r="B8607" t="s">
        <v>602</v>
      </c>
      <c r="C8607" s="5" t="s">
        <v>637</v>
      </c>
      <c r="D8607" t="s">
        <v>49</v>
      </c>
      <c r="E8607" t="s">
        <v>182</v>
      </c>
      <c r="F8607">
        <v>-986</v>
      </c>
      <c r="G8607">
        <v>-986</v>
      </c>
      <c r="H8607">
        <v>-1997</v>
      </c>
      <c r="I8607">
        <v>-1997</v>
      </c>
      <c r="J8607">
        <v>-14014</v>
      </c>
      <c r="K8607" s="4">
        <f>AVERAGE(Data[[#This Row],[2020 '[YR2020']]],Data[[#This Row],[2021 '[YR2021']]],Data[[#This Row],[2022 '[YR2022']]],Data[[#This Row],[2023 '[YR2023']]],Data[[#This Row],[2024 '[YR2024']]])</f>
        <v>-3996</v>
      </c>
      <c r="L8607" s="4">
        <f>((J8607-F8607)/Data[[#This Row],[2020 '[YR2020']]])*100</f>
        <v>1321.2981744421907</v>
      </c>
    </row>
    <row r="8608" spans="1:12" x14ac:dyDescent="0.3">
      <c r="A8608" t="s">
        <v>601</v>
      </c>
      <c r="B8608" t="s">
        <v>602</v>
      </c>
      <c r="C8608" s="5" t="s">
        <v>637</v>
      </c>
      <c r="D8608" t="s">
        <v>48</v>
      </c>
      <c r="E8608" t="s">
        <v>181</v>
      </c>
      <c r="F8608">
        <v>982166437499.38599</v>
      </c>
      <c r="G8608">
        <v>1092664976034.34</v>
      </c>
      <c r="H8608">
        <v>1080222425208.73</v>
      </c>
      <c r="I8608">
        <v>1131457997776.6001</v>
      </c>
      <c r="J8608">
        <v>1166834199648.77</v>
      </c>
      <c r="K8608" s="4">
        <f>AVERAGE(Data[[#This Row],[2020 '[YR2020']]],Data[[#This Row],[2021 '[YR2021']]],Data[[#This Row],[2022 '[YR2022']]],Data[[#This Row],[2023 '[YR2023']]],Data[[#This Row],[2024 '[YR2024']]])</f>
        <v>1090669207233.5652</v>
      </c>
      <c r="L8608" s="4">
        <f>((J8608-F8608)/Data[[#This Row],[2020 '[YR2020']]])*100</f>
        <v>18.802084361541777</v>
      </c>
    </row>
    <row r="8609" spans="1:12" x14ac:dyDescent="0.3">
      <c r="A8609" t="s">
        <v>601</v>
      </c>
      <c r="B8609" t="s">
        <v>602</v>
      </c>
      <c r="C8609" s="5" t="s">
        <v>637</v>
      </c>
      <c r="D8609" t="s">
        <v>45</v>
      </c>
      <c r="E8609" t="s">
        <v>178</v>
      </c>
      <c r="F8609">
        <v>1320995990400</v>
      </c>
      <c r="G8609">
        <v>1433868192194</v>
      </c>
      <c r="H8609">
        <v>1849340284543</v>
      </c>
      <c r="I8609">
        <v>1956109850978</v>
      </c>
      <c r="J8609">
        <v>2290365017589</v>
      </c>
      <c r="K8609" s="4">
        <f>AVERAGE(Data[[#This Row],[2020 '[YR2020']]],Data[[#This Row],[2021 '[YR2021']]],Data[[#This Row],[2022 '[YR2022']]],Data[[#This Row],[2023 '[YR2023']]],Data[[#This Row],[2024 '[YR2024']]])</f>
        <v>1770135867140.8</v>
      </c>
      <c r="L8609" s="4">
        <f>((J8609-F8609)/Data[[#This Row],[2020 '[YR2020']]])*100</f>
        <v>73.381678236243047</v>
      </c>
    </row>
    <row r="8610" spans="1:12" x14ac:dyDescent="0.3">
      <c r="A8610" t="s">
        <v>601</v>
      </c>
      <c r="B8610" t="s">
        <v>602</v>
      </c>
      <c r="C8610" s="5" t="s">
        <v>637</v>
      </c>
      <c r="D8610" t="s">
        <v>43</v>
      </c>
      <c r="E8610" t="s">
        <v>185</v>
      </c>
      <c r="F8610">
        <v>0.2</v>
      </c>
      <c r="G8610">
        <v>0.2</v>
      </c>
      <c r="H8610">
        <v>0.2</v>
      </c>
      <c r="I8610">
        <v>0.2</v>
      </c>
      <c r="J8610">
        <v>0.7</v>
      </c>
      <c r="K8610" s="4">
        <f>AVERAGE(Data[[#This Row],[2020 '[YR2020']]],Data[[#This Row],[2021 '[YR2021']]],Data[[#This Row],[2022 '[YR2022']]],Data[[#This Row],[2023 '[YR2023']]],Data[[#This Row],[2024 '[YR2024']]])</f>
        <v>0.3</v>
      </c>
      <c r="L8610" s="4">
        <f>((J8610-F8610)/Data[[#This Row],[2020 '[YR2020']]])*100</f>
        <v>249.99999999999994</v>
      </c>
    </row>
    <row r="8611" spans="1:12" x14ac:dyDescent="0.3">
      <c r="A8611" t="s">
        <v>601</v>
      </c>
      <c r="B8611" t="s">
        <v>602</v>
      </c>
      <c r="C8611" s="5" t="s">
        <v>637</v>
      </c>
      <c r="D8611" t="s">
        <v>42</v>
      </c>
      <c r="E8611" t="s">
        <v>184</v>
      </c>
      <c r="F8611">
        <v>69.405691172181093</v>
      </c>
      <c r="G8611">
        <v>70.876911257827501</v>
      </c>
      <c r="H8611">
        <v>67.535486298514499</v>
      </c>
      <c r="I8611">
        <v>64.070569698158806</v>
      </c>
      <c r="J8611">
        <v>61.6939727931981</v>
      </c>
      <c r="K8611" s="4">
        <f>AVERAGE(Data[[#This Row],[2020 '[YR2020']]],Data[[#This Row],[2021 '[YR2021']]],Data[[#This Row],[2022 '[YR2022']]],Data[[#This Row],[2023 '[YR2023']]],Data[[#This Row],[2024 '[YR2024']]])</f>
        <v>66.716526243976006</v>
      </c>
      <c r="L8611" s="4">
        <f>((J8611-F8611)/Data[[#This Row],[2020 '[YR2020']]])*100</f>
        <v>-11.111074969128717</v>
      </c>
    </row>
    <row r="8612" spans="1:12" x14ac:dyDescent="0.3">
      <c r="A8612" t="s">
        <v>601</v>
      </c>
      <c r="B8612" t="s">
        <v>602</v>
      </c>
      <c r="C8612" s="5" t="s">
        <v>637</v>
      </c>
      <c r="D8612" t="s">
        <v>41</v>
      </c>
      <c r="E8612" t="s">
        <v>183</v>
      </c>
      <c r="F8612">
        <v>50.655431997870103</v>
      </c>
      <c r="G8612">
        <v>48.716772279648403</v>
      </c>
      <c r="H8612">
        <v>38.293554829389301</v>
      </c>
      <c r="I8612">
        <v>35.951006348736001</v>
      </c>
      <c r="J8612">
        <v>42.208704954372301</v>
      </c>
      <c r="K8612" s="4">
        <f>AVERAGE(Data[[#This Row],[2020 '[YR2020']]],Data[[#This Row],[2021 '[YR2021']]],Data[[#This Row],[2022 '[YR2022']]],Data[[#This Row],[2023 '[YR2023']]],Data[[#This Row],[2024 '[YR2024']]])</f>
        <v>43.165094082003222</v>
      </c>
      <c r="L8612" s="4">
        <f>((J8612-F8612)/Data[[#This Row],[2020 '[YR2020']]])*100</f>
        <v>-16.674869229923772</v>
      </c>
    </row>
    <row r="8613" spans="1:12" x14ac:dyDescent="0.3">
      <c r="A8613" t="s">
        <v>601</v>
      </c>
      <c r="B8613" t="s">
        <v>602</v>
      </c>
      <c r="C8613" s="5" t="s">
        <v>637</v>
      </c>
      <c r="D8613" t="s">
        <v>56</v>
      </c>
      <c r="E8613" t="s">
        <v>200</v>
      </c>
      <c r="F8613">
        <v>0.90885273916828602</v>
      </c>
      <c r="G8613">
        <v>0.94039576819632797</v>
      </c>
      <c r="H8613">
        <v>0.70730215438768496</v>
      </c>
      <c r="I8613">
        <v>0.89368214648687605</v>
      </c>
      <c r="J8613">
        <v>0.76477736286829401</v>
      </c>
      <c r="K8613" s="4">
        <f>AVERAGE(Data[[#This Row],[2020 '[YR2020']]],Data[[#This Row],[2021 '[YR2021']]],Data[[#This Row],[2022 '[YR2022']]],Data[[#This Row],[2023 '[YR2023']]],Data[[#This Row],[2024 '[YR2024']]])</f>
        <v>0.84300203422149378</v>
      </c>
      <c r="L8613" s="4">
        <f>((J8613-F8613)/Data[[#This Row],[2020 '[YR2020']]])*100</f>
        <v>-15.852444526033887</v>
      </c>
    </row>
    <row r="8614" spans="1:12" x14ac:dyDescent="0.3">
      <c r="A8614" t="s">
        <v>375</v>
      </c>
      <c r="B8614" t="s">
        <v>376</v>
      </c>
      <c r="C8614" s="5" t="s">
        <v>638</v>
      </c>
      <c r="D8614" t="s">
        <v>83</v>
      </c>
      <c r="E8614" t="s">
        <v>172</v>
      </c>
      <c r="F8614">
        <v>31.33</v>
      </c>
      <c r="G8614">
        <v>30.378</v>
      </c>
      <c r="H8614">
        <v>30.652000000000001</v>
      </c>
      <c r="I8614">
        <v>30.812999999999999</v>
      </c>
      <c r="J8614">
        <v>30.824000000000002</v>
      </c>
      <c r="K8614" s="4">
        <f>AVERAGE(Data[[#This Row],[2020 '[YR2020']]],Data[[#This Row],[2021 '[YR2021']]],Data[[#This Row],[2022 '[YR2022']]],Data[[#This Row],[2023 '[YR2023']]],Data[[#This Row],[2024 '[YR2024']]])</f>
        <v>30.799400000000002</v>
      </c>
      <c r="L8614" s="4">
        <f>((J8614-F8614)/Data[[#This Row],[2020 '[YR2020']]])*100</f>
        <v>-1.6150654324928078</v>
      </c>
    </row>
    <row r="8615" spans="1:12" x14ac:dyDescent="0.3">
      <c r="A8615" t="s">
        <v>375</v>
      </c>
      <c r="B8615" t="s">
        <v>376</v>
      </c>
      <c r="C8615" s="5" t="s">
        <v>638</v>
      </c>
      <c r="D8615" t="s">
        <v>84</v>
      </c>
      <c r="E8615" t="s">
        <v>173</v>
      </c>
      <c r="F8615">
        <v>25.998999999999999</v>
      </c>
      <c r="G8615">
        <v>25.704999999999998</v>
      </c>
      <c r="H8615">
        <v>25.878</v>
      </c>
      <c r="I8615">
        <v>26.036000000000001</v>
      </c>
      <c r="J8615">
        <v>26.053000000000001</v>
      </c>
      <c r="K8615" s="4">
        <f>AVERAGE(Data[[#This Row],[2020 '[YR2020']]],Data[[#This Row],[2021 '[YR2021']]],Data[[#This Row],[2022 '[YR2022']]],Data[[#This Row],[2023 '[YR2023']]],Data[[#This Row],[2024 '[YR2024']]])</f>
        <v>25.934199999999997</v>
      </c>
      <c r="L8615" s="4">
        <f>((J8615-F8615)/Data[[#This Row],[2020 '[YR2020']]])*100</f>
        <v>0.20770029616524499</v>
      </c>
    </row>
    <row r="8616" spans="1:12" x14ac:dyDescent="0.3">
      <c r="A8616" t="s">
        <v>375</v>
      </c>
      <c r="B8616" t="s">
        <v>376</v>
      </c>
      <c r="C8616" s="5" t="s">
        <v>638</v>
      </c>
      <c r="D8616" t="s">
        <v>85</v>
      </c>
      <c r="E8616" t="s">
        <v>174</v>
      </c>
      <c r="F8616">
        <v>28.748999999999999</v>
      </c>
      <c r="G8616">
        <v>28.119</v>
      </c>
      <c r="H8616">
        <v>28.343</v>
      </c>
      <c r="I8616">
        <v>28.5</v>
      </c>
      <c r="J8616">
        <v>28.495999999999999</v>
      </c>
      <c r="K8616" s="4">
        <f>AVERAGE(Data[[#This Row],[2020 '[YR2020']]],Data[[#This Row],[2021 '[YR2021']]],Data[[#This Row],[2022 '[YR2022']]],Data[[#This Row],[2023 '[YR2023']]],Data[[#This Row],[2024 '[YR2024']]])</f>
        <v>28.441399999999998</v>
      </c>
      <c r="L8616" s="4">
        <f>((J8616-F8616)/Data[[#This Row],[2020 '[YR2020']]])*100</f>
        <v>-0.88003060976033987</v>
      </c>
    </row>
    <row r="8617" spans="1:12" x14ac:dyDescent="0.3">
      <c r="A8617" t="s">
        <v>375</v>
      </c>
      <c r="B8617" t="s">
        <v>376</v>
      </c>
      <c r="C8617" s="5" t="s">
        <v>638</v>
      </c>
      <c r="D8617" t="s">
        <v>86</v>
      </c>
      <c r="E8617" t="s">
        <v>175</v>
      </c>
      <c r="F8617">
        <v>0.1</v>
      </c>
      <c r="G8617">
        <v>0.1</v>
      </c>
      <c r="H8617">
        <v>0.1</v>
      </c>
      <c r="I8617">
        <v>0.1</v>
      </c>
      <c r="J8617">
        <v>0.1</v>
      </c>
      <c r="K8617" s="4">
        <f>AVERAGE(Data[[#This Row],[2020 '[YR2020']]],Data[[#This Row],[2021 '[YR2021']]],Data[[#This Row],[2022 '[YR2022']]],Data[[#This Row],[2023 '[YR2023']]],Data[[#This Row],[2024 '[YR2024']]])</f>
        <v>0.1</v>
      </c>
      <c r="L8617" s="4">
        <f>((J8617-F8617)/Data[[#This Row],[2020 '[YR2020']]])*100</f>
        <v>0</v>
      </c>
    </row>
    <row r="8618" spans="1:12" x14ac:dyDescent="0.3">
      <c r="A8618" t="s">
        <v>375</v>
      </c>
      <c r="B8618" t="s">
        <v>376</v>
      </c>
      <c r="C8618" s="5" t="s">
        <v>638</v>
      </c>
      <c r="D8618" t="s">
        <v>87</v>
      </c>
      <c r="E8618" t="s">
        <v>176</v>
      </c>
      <c r="F8618">
        <v>12.6</v>
      </c>
      <c r="G8618">
        <v>12.6</v>
      </c>
      <c r="H8618">
        <v>12.6</v>
      </c>
      <c r="I8618">
        <v>12.6</v>
      </c>
      <c r="J8618">
        <v>13.3</v>
      </c>
      <c r="K8618" s="4">
        <f>AVERAGE(Data[[#This Row],[2020 '[YR2020']]],Data[[#This Row],[2021 '[YR2021']]],Data[[#This Row],[2022 '[YR2022']]],Data[[#This Row],[2023 '[YR2023']]],Data[[#This Row],[2024 '[YR2024']]])</f>
        <v>12.74</v>
      </c>
      <c r="L8618" s="4">
        <f>((J8618-F8618)/Data[[#This Row],[2020 '[YR2020']]])*100</f>
        <v>5.5555555555555642</v>
      </c>
    </row>
    <row r="8619" spans="1:12" x14ac:dyDescent="0.3">
      <c r="A8619" t="s">
        <v>375</v>
      </c>
      <c r="B8619" t="s">
        <v>376</v>
      </c>
      <c r="C8619" s="5" t="s">
        <v>638</v>
      </c>
      <c r="D8619" t="s">
        <v>94</v>
      </c>
      <c r="E8619" t="s">
        <v>168</v>
      </c>
      <c r="F8619">
        <v>3.9009999999999998</v>
      </c>
      <c r="G8619">
        <v>4.1479999999999997</v>
      </c>
      <c r="H8619">
        <v>4.2590000000000003</v>
      </c>
      <c r="I8619">
        <v>4.1589999999999998</v>
      </c>
      <c r="J8619">
        <v>3.8809999999999998</v>
      </c>
      <c r="K8619" s="4">
        <f>AVERAGE(Data[[#This Row],[2020 '[YR2020']]],Data[[#This Row],[2021 '[YR2021']]],Data[[#This Row],[2022 '[YR2022']]],Data[[#This Row],[2023 '[YR2023']]],Data[[#This Row],[2024 '[YR2024']]])</f>
        <v>4.0695999999999994</v>
      </c>
      <c r="L8619" s="4">
        <f>((J8619-F8619)/Data[[#This Row],[2020 '[YR2020']]])*100</f>
        <v>-0.51268905408869569</v>
      </c>
    </row>
    <row r="8620" spans="1:12" x14ac:dyDescent="0.3">
      <c r="A8620" t="s">
        <v>375</v>
      </c>
      <c r="B8620" t="s">
        <v>376</v>
      </c>
      <c r="C8620" s="5" t="s">
        <v>638</v>
      </c>
      <c r="D8620" t="s">
        <v>91</v>
      </c>
      <c r="E8620" t="s">
        <v>165</v>
      </c>
      <c r="F8620">
        <v>1.9890000000000001</v>
      </c>
      <c r="G8620">
        <v>1.788</v>
      </c>
      <c r="H8620">
        <v>1.8280000000000001</v>
      </c>
      <c r="I8620">
        <v>1.7889999999999999</v>
      </c>
      <c r="J8620">
        <v>1.702</v>
      </c>
      <c r="K8620" s="4">
        <f>AVERAGE(Data[[#This Row],[2020 '[YR2020']]],Data[[#This Row],[2021 '[YR2021']]],Data[[#This Row],[2022 '[YR2022']]],Data[[#This Row],[2023 '[YR2023']]],Data[[#This Row],[2024 '[YR2024']]])</f>
        <v>1.8191999999999999</v>
      </c>
      <c r="L8620" s="4">
        <f>((J8620-F8620)/Data[[#This Row],[2020 '[YR2020']]])*100</f>
        <v>-14.429361488185025</v>
      </c>
    </row>
    <row r="8621" spans="1:12" x14ac:dyDescent="0.3">
      <c r="A8621" t="s">
        <v>375</v>
      </c>
      <c r="B8621" t="s">
        <v>376</v>
      </c>
      <c r="C8621" s="5" t="s">
        <v>638</v>
      </c>
      <c r="D8621" t="s">
        <v>92</v>
      </c>
      <c r="E8621" t="s">
        <v>166</v>
      </c>
      <c r="F8621">
        <v>2.6989999999999998</v>
      </c>
      <c r="G8621">
        <v>2.1110000000000002</v>
      </c>
      <c r="H8621">
        <v>2.302</v>
      </c>
      <c r="I8621">
        <v>2.262</v>
      </c>
      <c r="J8621">
        <v>2.1920000000000002</v>
      </c>
      <c r="K8621" s="4">
        <f>AVERAGE(Data[[#This Row],[2020 '[YR2020']]],Data[[#This Row],[2021 '[YR2021']]],Data[[#This Row],[2022 '[YR2022']]],Data[[#This Row],[2023 '[YR2023']]],Data[[#This Row],[2024 '[YR2024']]])</f>
        <v>2.3132000000000001</v>
      </c>
      <c r="L8621" s="4">
        <f>((J8621-F8621)/Data[[#This Row],[2020 '[YR2020']]])*100</f>
        <v>-18.784735087069272</v>
      </c>
    </row>
    <row r="8622" spans="1:12" x14ac:dyDescent="0.3">
      <c r="A8622" t="s">
        <v>375</v>
      </c>
      <c r="B8622" t="s">
        <v>376</v>
      </c>
      <c r="C8622" s="5" t="s">
        <v>638</v>
      </c>
      <c r="D8622" t="s">
        <v>93</v>
      </c>
      <c r="E8622" t="s">
        <v>167</v>
      </c>
      <c r="F8622">
        <v>13.945</v>
      </c>
      <c r="G8622">
        <v>9.4819999999999993</v>
      </c>
      <c r="H8622">
        <v>10.102</v>
      </c>
      <c r="I8622">
        <v>9.9550000000000001</v>
      </c>
      <c r="J8622">
        <v>10.025</v>
      </c>
      <c r="K8622" s="4">
        <f>AVERAGE(Data[[#This Row],[2020 '[YR2020']]],Data[[#This Row],[2021 '[YR2021']]],Data[[#This Row],[2022 '[YR2022']]],Data[[#This Row],[2023 '[YR2023']]],Data[[#This Row],[2024 '[YR2024']]])</f>
        <v>10.701799999999999</v>
      </c>
      <c r="L8622" s="4">
        <f>((J8622-F8622)/Data[[#This Row],[2020 '[YR2020']]])*100</f>
        <v>-28.110433847257081</v>
      </c>
    </row>
    <row r="8623" spans="1:12" x14ac:dyDescent="0.3">
      <c r="A8623" t="s">
        <v>375</v>
      </c>
      <c r="B8623" t="s">
        <v>376</v>
      </c>
      <c r="C8623" s="5" t="s">
        <v>638</v>
      </c>
      <c r="D8623" t="s">
        <v>95</v>
      </c>
      <c r="E8623" t="s">
        <v>169</v>
      </c>
      <c r="F8623">
        <v>7.9370000000000003</v>
      </c>
      <c r="G8623">
        <v>6.2990000000000004</v>
      </c>
      <c r="H8623">
        <v>6.6210000000000004</v>
      </c>
      <c r="I8623">
        <v>6.4950000000000001</v>
      </c>
      <c r="J8623">
        <v>6.3380000000000001</v>
      </c>
      <c r="K8623" s="4">
        <f>AVERAGE(Data[[#This Row],[2020 '[YR2020']]],Data[[#This Row],[2021 '[YR2021']]],Data[[#This Row],[2022 '[YR2022']]],Data[[#This Row],[2023 '[YR2023']]],Data[[#This Row],[2024 '[YR2024']]])</f>
        <v>6.7379999999999995</v>
      </c>
      <c r="L8623" s="4">
        <f>((J8623-F8623)/Data[[#This Row],[2020 '[YR2020']]])*100</f>
        <v>-20.146150938641803</v>
      </c>
    </row>
    <row r="8624" spans="1:12" x14ac:dyDescent="0.3">
      <c r="A8624" t="s">
        <v>375</v>
      </c>
      <c r="B8624" t="s">
        <v>376</v>
      </c>
      <c r="C8624" s="5" t="s">
        <v>638</v>
      </c>
      <c r="D8624" t="s">
        <v>82</v>
      </c>
      <c r="E8624" t="s">
        <v>151</v>
      </c>
      <c r="F8624">
        <v>105558389.41109499</v>
      </c>
      <c r="G8624">
        <v>83662031.243502393</v>
      </c>
      <c r="H8624">
        <v>112972149.442568</v>
      </c>
      <c r="I8624">
        <v>149865977.02165401</v>
      </c>
      <c r="J8624">
        <v>161065222.36366099</v>
      </c>
      <c r="K8624" s="4">
        <f>AVERAGE(Data[[#This Row],[2020 '[YR2020']]],Data[[#This Row],[2021 '[YR2021']]],Data[[#This Row],[2022 '[YR2022']]],Data[[#This Row],[2023 '[YR2023']]],Data[[#This Row],[2024 '[YR2024']]])</f>
        <v>122624753.89649609</v>
      </c>
      <c r="L8624" s="4">
        <f>((J8624-F8624)/Data[[#This Row],[2020 '[YR2020']]])*100</f>
        <v>52.584008966256356</v>
      </c>
    </row>
    <row r="8625" spans="1:12" x14ac:dyDescent="0.3">
      <c r="A8625" t="s">
        <v>375</v>
      </c>
      <c r="B8625" t="s">
        <v>376</v>
      </c>
      <c r="C8625" s="5" t="s">
        <v>638</v>
      </c>
      <c r="D8625" t="s">
        <v>90</v>
      </c>
      <c r="E8625" t="s">
        <v>164</v>
      </c>
      <c r="F8625">
        <v>3.6680000000000001</v>
      </c>
      <c r="G8625">
        <v>2.5390000000000001</v>
      </c>
      <c r="H8625">
        <v>2.919</v>
      </c>
      <c r="I8625">
        <v>2.86</v>
      </c>
      <c r="J8625">
        <v>2.8</v>
      </c>
      <c r="K8625" s="4">
        <f>AVERAGE(Data[[#This Row],[2020 '[YR2020']]],Data[[#This Row],[2021 '[YR2021']]],Data[[#This Row],[2022 '[YR2022']]],Data[[#This Row],[2023 '[YR2023']]],Data[[#This Row],[2024 '[YR2024']]])</f>
        <v>2.9572000000000003</v>
      </c>
      <c r="L8625" s="4">
        <f>((J8625-F8625)/Data[[#This Row],[2020 '[YR2020']]])*100</f>
        <v>-23.66412213740459</v>
      </c>
    </row>
    <row r="8626" spans="1:12" x14ac:dyDescent="0.3">
      <c r="A8626" t="s">
        <v>375</v>
      </c>
      <c r="B8626" t="s">
        <v>376</v>
      </c>
      <c r="C8626" s="5" t="s">
        <v>638</v>
      </c>
      <c r="D8626" t="s">
        <v>81</v>
      </c>
      <c r="E8626" t="s">
        <v>150</v>
      </c>
      <c r="F8626">
        <v>81838606.916473895</v>
      </c>
      <c r="G8626">
        <v>41356573.513662398</v>
      </c>
      <c r="H8626">
        <v>44723387.085966296</v>
      </c>
      <c r="I8626">
        <v>82365475.338932201</v>
      </c>
      <c r="J8626">
        <v>108678754.496796</v>
      </c>
      <c r="K8626" s="4">
        <f>AVERAGE(Data[[#This Row],[2020 '[YR2020']]],Data[[#This Row],[2021 '[YR2021']]],Data[[#This Row],[2022 '[YR2022']]],Data[[#This Row],[2023 '[YR2023']]],Data[[#This Row],[2024 '[YR2024']]])</f>
        <v>71792559.47036615</v>
      </c>
      <c r="L8626" s="4">
        <f>((J8626-F8626)/Data[[#This Row],[2020 '[YR2020']]])*100</f>
        <v>32.796437514773061</v>
      </c>
    </row>
    <row r="8627" spans="1:12" x14ac:dyDescent="0.3">
      <c r="A8627" t="s">
        <v>375</v>
      </c>
      <c r="B8627" t="s">
        <v>376</v>
      </c>
      <c r="C8627" s="5" t="s">
        <v>638</v>
      </c>
      <c r="D8627" t="s">
        <v>26</v>
      </c>
      <c r="E8627" t="s">
        <v>137</v>
      </c>
      <c r="F8627">
        <v>314762504.04238701</v>
      </c>
      <c r="G8627">
        <v>298303823.52403998</v>
      </c>
      <c r="H8627">
        <v>330306324.53837502</v>
      </c>
      <c r="I8627">
        <v>383475333.85083199</v>
      </c>
      <c r="J8627">
        <v>392887840.75118101</v>
      </c>
      <c r="K8627" s="4">
        <f>AVERAGE(Data[[#This Row],[2020 '[YR2020']]],Data[[#This Row],[2021 '[YR2021']]],Data[[#This Row],[2022 '[YR2022']]],Data[[#This Row],[2023 '[YR2023']]],Data[[#This Row],[2024 '[YR2024']]])</f>
        <v>343947165.34136307</v>
      </c>
      <c r="L8627" s="4">
        <f>((J8627-F8627)/Data[[#This Row],[2020 '[YR2020']]])*100</f>
        <v>24.820407674185159</v>
      </c>
    </row>
    <row r="8628" spans="1:12" x14ac:dyDescent="0.3">
      <c r="A8628" t="s">
        <v>375</v>
      </c>
      <c r="B8628" t="s">
        <v>376</v>
      </c>
      <c r="C8628" s="5" t="s">
        <v>638</v>
      </c>
      <c r="D8628" t="s">
        <v>79</v>
      </c>
      <c r="E8628" t="s">
        <v>148</v>
      </c>
      <c r="F8628">
        <v>189604611.80401799</v>
      </c>
      <c r="G8628">
        <v>219084586.49736699</v>
      </c>
      <c r="H8628">
        <v>245261889.55904701</v>
      </c>
      <c r="I8628">
        <v>247545471.83888501</v>
      </c>
      <c r="J8628">
        <v>237084499.25396299</v>
      </c>
      <c r="K8628" s="4">
        <f>AVERAGE(Data[[#This Row],[2020 '[YR2020']]],Data[[#This Row],[2021 '[YR2021']]],Data[[#This Row],[2022 '[YR2022']]],Data[[#This Row],[2023 '[YR2023']]],Data[[#This Row],[2024 '[YR2024']]])</f>
        <v>227716211.790656</v>
      </c>
      <c r="L8628" s="4">
        <f>((J8628-F8628)/Data[[#This Row],[2020 '[YR2020']]])*100</f>
        <v>25.04152562439878</v>
      </c>
    </row>
    <row r="8629" spans="1:12" x14ac:dyDescent="0.3">
      <c r="A8629" t="s">
        <v>375</v>
      </c>
      <c r="B8629" t="s">
        <v>376</v>
      </c>
      <c r="C8629" s="5" t="s">
        <v>638</v>
      </c>
      <c r="D8629" t="s">
        <v>35</v>
      </c>
      <c r="E8629" t="s">
        <v>129</v>
      </c>
      <c r="F8629">
        <v>67.272999999999996</v>
      </c>
      <c r="G8629">
        <v>67.001999999999995</v>
      </c>
      <c r="H8629">
        <v>67.016999999999996</v>
      </c>
      <c r="I8629">
        <v>66.257000000000005</v>
      </c>
      <c r="J8629">
        <v>65.462999999999994</v>
      </c>
      <c r="K8629" s="4">
        <f>AVERAGE(Data[[#This Row],[2020 '[YR2020']]],Data[[#This Row],[2021 '[YR2021']]],Data[[#This Row],[2022 '[YR2022']]],Data[[#This Row],[2023 '[YR2023']]],Data[[#This Row],[2024 '[YR2024']]])</f>
        <v>66.602399999999989</v>
      </c>
      <c r="L8629" s="4">
        <f>((J8629-F8629)/Data[[#This Row],[2020 '[YR2020']]])*100</f>
        <v>-2.6905296329879778</v>
      </c>
    </row>
    <row r="8630" spans="1:12" x14ac:dyDescent="0.3">
      <c r="A8630" t="s">
        <v>375</v>
      </c>
      <c r="B8630" t="s">
        <v>376</v>
      </c>
      <c r="C8630" s="5" t="s">
        <v>638</v>
      </c>
      <c r="D8630" t="s">
        <v>34</v>
      </c>
      <c r="E8630" t="s">
        <v>128</v>
      </c>
      <c r="F8630">
        <v>65.64</v>
      </c>
      <c r="G8630">
        <v>65.453000000000003</v>
      </c>
      <c r="H8630">
        <v>65.412999999999997</v>
      </c>
      <c r="I8630">
        <v>64.697999999999993</v>
      </c>
      <c r="J8630">
        <v>63.951999999999998</v>
      </c>
      <c r="K8630" s="4">
        <f>AVERAGE(Data[[#This Row],[2020 '[YR2020']]],Data[[#This Row],[2021 '[YR2021']]],Data[[#This Row],[2022 '[YR2022']]],Data[[#This Row],[2023 '[YR2023']]],Data[[#This Row],[2024 '[YR2024']]])</f>
        <v>65.031199999999998</v>
      </c>
      <c r="L8630" s="4">
        <f>((J8630-F8630)/Data[[#This Row],[2020 '[YR2020']]])*100</f>
        <v>-2.5716026812918988</v>
      </c>
    </row>
    <row r="8631" spans="1:12" x14ac:dyDescent="0.3">
      <c r="A8631" t="s">
        <v>375</v>
      </c>
      <c r="B8631" t="s">
        <v>376</v>
      </c>
      <c r="C8631" s="5" t="s">
        <v>638</v>
      </c>
      <c r="D8631" t="s">
        <v>80</v>
      </c>
      <c r="E8631" t="s">
        <v>149</v>
      </c>
      <c r="F8631">
        <v>37127633.529114299</v>
      </c>
      <c r="G8631">
        <v>36301054.838238798</v>
      </c>
      <c r="H8631">
        <v>31809660.6679185</v>
      </c>
      <c r="I8631">
        <v>37949702.836361602</v>
      </c>
      <c r="J8631">
        <v>37638781.203094803</v>
      </c>
      <c r="K8631" s="4">
        <f>AVERAGE(Data[[#This Row],[2020 '[YR2020']]],Data[[#This Row],[2021 '[YR2021']]],Data[[#This Row],[2022 '[YR2022']]],Data[[#This Row],[2023 '[YR2023']]],Data[[#This Row],[2024 '[YR2024']]])</f>
        <v>36165366.614945605</v>
      </c>
      <c r="L8631" s="4">
        <f>((J8631-F8631)/Data[[#This Row],[2020 '[YR2020']]])*100</f>
        <v>1.37673109054925</v>
      </c>
    </row>
    <row r="8632" spans="1:12" x14ac:dyDescent="0.3">
      <c r="A8632" t="s">
        <v>375</v>
      </c>
      <c r="B8632" t="s">
        <v>376</v>
      </c>
      <c r="C8632" s="5" t="s">
        <v>638</v>
      </c>
      <c r="D8632" t="s">
        <v>32</v>
      </c>
      <c r="E8632" t="s">
        <v>125</v>
      </c>
      <c r="F8632">
        <v>42.11</v>
      </c>
      <c r="G8632">
        <v>42.326999999999998</v>
      </c>
      <c r="H8632">
        <v>42.095999999999997</v>
      </c>
      <c r="I8632">
        <v>41.963000000000001</v>
      </c>
      <c r="J8632">
        <v>41.74</v>
      </c>
      <c r="K8632" s="4">
        <f>AVERAGE(Data[[#This Row],[2020 '[YR2020']]],Data[[#This Row],[2021 '[YR2021']]],Data[[#This Row],[2022 '[YR2022']]],Data[[#This Row],[2023 '[YR2023']]],Data[[#This Row],[2024 '[YR2024']]])</f>
        <v>42.047199999999997</v>
      </c>
      <c r="L8632" s="4">
        <f>((J8632-F8632)/Data[[#This Row],[2020 '[YR2020']]])*100</f>
        <v>-0.87865115174542252</v>
      </c>
    </row>
    <row r="8633" spans="1:12" x14ac:dyDescent="0.3">
      <c r="A8633" t="s">
        <v>375</v>
      </c>
      <c r="B8633" t="s">
        <v>376</v>
      </c>
      <c r="C8633" s="5" t="s">
        <v>638</v>
      </c>
      <c r="D8633" t="s">
        <v>31</v>
      </c>
      <c r="E8633" t="s">
        <v>123</v>
      </c>
      <c r="F8633">
        <v>27.876000000000001</v>
      </c>
      <c r="G8633">
        <v>28.018000000000001</v>
      </c>
      <c r="H8633">
        <v>28.254999999999999</v>
      </c>
      <c r="I8633">
        <v>28.12</v>
      </c>
      <c r="J8633">
        <v>28.053000000000001</v>
      </c>
      <c r="K8633" s="4">
        <f>AVERAGE(Data[[#This Row],[2020 '[YR2020']]],Data[[#This Row],[2021 '[YR2021']]],Data[[#This Row],[2022 '[YR2022']]],Data[[#This Row],[2023 '[YR2023']]],Data[[#This Row],[2024 '[YR2024']]])</f>
        <v>28.064399999999999</v>
      </c>
      <c r="L8633" s="4">
        <f>((J8633-F8633)/Data[[#This Row],[2020 '[YR2020']]])*100</f>
        <v>0.63495479982780745</v>
      </c>
    </row>
    <row r="8634" spans="1:12" x14ac:dyDescent="0.3">
      <c r="A8634" t="s">
        <v>375</v>
      </c>
      <c r="B8634" t="s">
        <v>376</v>
      </c>
      <c r="C8634" s="5" t="s">
        <v>638</v>
      </c>
      <c r="D8634" t="s">
        <v>30</v>
      </c>
      <c r="E8634" t="s">
        <v>122</v>
      </c>
      <c r="F8634">
        <v>34.436999999999998</v>
      </c>
      <c r="G8634">
        <v>34.582999999999998</v>
      </c>
      <c r="H8634">
        <v>34.798999999999999</v>
      </c>
      <c r="I8634">
        <v>34.668999999999997</v>
      </c>
      <c r="J8634">
        <v>34.496000000000002</v>
      </c>
      <c r="K8634" s="4">
        <f>AVERAGE(Data[[#This Row],[2020 '[YR2020']]],Data[[#This Row],[2021 '[YR2021']]],Data[[#This Row],[2022 '[YR2022']]],Data[[#This Row],[2023 '[YR2023']]],Data[[#This Row],[2024 '[YR2024']]])</f>
        <v>34.596800000000002</v>
      </c>
      <c r="L8634" s="4">
        <f>((J8634-F8634)/Data[[#This Row],[2020 '[YR2020']]])*100</f>
        <v>0.17132735139531496</v>
      </c>
    </row>
    <row r="8635" spans="1:12" x14ac:dyDescent="0.3">
      <c r="A8635" t="s">
        <v>375</v>
      </c>
      <c r="B8635" t="s">
        <v>376</v>
      </c>
      <c r="C8635" s="5" t="s">
        <v>638</v>
      </c>
      <c r="D8635" t="s">
        <v>29</v>
      </c>
      <c r="E8635" t="s">
        <v>121</v>
      </c>
      <c r="F8635">
        <v>21.716999999999999</v>
      </c>
      <c r="G8635">
        <v>21.872</v>
      </c>
      <c r="H8635">
        <v>22.125</v>
      </c>
      <c r="I8635">
        <v>21.972000000000001</v>
      </c>
      <c r="J8635">
        <v>21.911999999999999</v>
      </c>
      <c r="K8635" s="4">
        <f>AVERAGE(Data[[#This Row],[2020 '[YR2020']]],Data[[#This Row],[2021 '[YR2021']]],Data[[#This Row],[2022 '[YR2022']]],Data[[#This Row],[2023 '[YR2023']]],Data[[#This Row],[2024 '[YR2024']]])</f>
        <v>21.919600000000003</v>
      </c>
      <c r="L8635" s="4">
        <f>((J8635-F8635)/Data[[#This Row],[2020 '[YR2020']]])*100</f>
        <v>0.89791407652990884</v>
      </c>
    </row>
    <row r="8636" spans="1:12" x14ac:dyDescent="0.3">
      <c r="A8636" t="s">
        <v>375</v>
      </c>
      <c r="B8636" t="s">
        <v>376</v>
      </c>
      <c r="C8636" s="5" t="s">
        <v>638</v>
      </c>
      <c r="D8636" t="s">
        <v>28</v>
      </c>
      <c r="E8636" t="s">
        <v>124</v>
      </c>
      <c r="F8636">
        <v>-0.34973769672749599</v>
      </c>
      <c r="G8636">
        <v>5.6405114063675104</v>
      </c>
      <c r="H8636">
        <v>10.971365290302201</v>
      </c>
      <c r="I8636">
        <v>6.3511298025518901</v>
      </c>
      <c r="J8636">
        <v>3.1836461126005799</v>
      </c>
      <c r="K8636" s="4">
        <f>AVERAGE(Data[[#This Row],[2020 '[YR2020']]],Data[[#This Row],[2021 '[YR2021']]],Data[[#This Row],[2022 '[YR2022']]],Data[[#This Row],[2023 '[YR2023']]],Data[[#This Row],[2024 '[YR2024']]])</f>
        <v>5.1593829830189373</v>
      </c>
      <c r="L8636" s="4">
        <f>((J8636-F8636)/Data[[#This Row],[2020 '[YR2020']]])*100</f>
        <v>-1010.2953849099003</v>
      </c>
    </row>
    <row r="8637" spans="1:12" x14ac:dyDescent="0.3">
      <c r="A8637" t="s">
        <v>375</v>
      </c>
      <c r="B8637" t="s">
        <v>376</v>
      </c>
      <c r="C8637" s="5" t="s">
        <v>638</v>
      </c>
      <c r="D8637" t="s">
        <v>23</v>
      </c>
      <c r="E8637" t="s">
        <v>113</v>
      </c>
      <c r="F8637">
        <v>209204114.63129199</v>
      </c>
      <c r="G8637">
        <v>214641792.28053799</v>
      </c>
      <c r="H8637">
        <v>217334175.09580699</v>
      </c>
      <c r="I8637">
        <v>233609356.82917801</v>
      </c>
      <c r="J8637">
        <v>231822618.387521</v>
      </c>
      <c r="K8637" s="4">
        <f>AVERAGE(Data[[#This Row],[2020 '[YR2020']]],Data[[#This Row],[2021 '[YR2021']]],Data[[#This Row],[2022 '[YR2022']]],Data[[#This Row],[2023 '[YR2023']]],Data[[#This Row],[2024 '[YR2024']]])</f>
        <v>221322411.44486719</v>
      </c>
      <c r="L8637" s="4">
        <f>((J8637-F8637)/Data[[#This Row],[2020 '[YR2020']]])*100</f>
        <v>10.811691632400532</v>
      </c>
    </row>
    <row r="8638" spans="1:12" x14ac:dyDescent="0.3">
      <c r="A8638" t="s">
        <v>375</v>
      </c>
      <c r="B8638" t="s">
        <v>376</v>
      </c>
      <c r="C8638" s="5" t="s">
        <v>638</v>
      </c>
      <c r="D8638" t="s">
        <v>22</v>
      </c>
      <c r="E8638" t="s">
        <v>112</v>
      </c>
      <c r="F8638">
        <v>17940972.408927601</v>
      </c>
      <c r="G8638">
        <v>16177497.7095317</v>
      </c>
      <c r="H8638">
        <v>15202164.3275456</v>
      </c>
      <c r="I8638">
        <v>12979855.361043399</v>
      </c>
      <c r="J8638">
        <v>10832571.973023901</v>
      </c>
      <c r="K8638" s="4">
        <f>AVERAGE(Data[[#This Row],[2020 '[YR2020']]],Data[[#This Row],[2021 '[YR2021']]],Data[[#This Row],[2022 '[YR2022']]],Data[[#This Row],[2023 '[YR2023']]],Data[[#This Row],[2024 '[YR2024']]])</f>
        <v>14626612.35601444</v>
      </c>
      <c r="L8638" s="4">
        <f>((J8638-F8638)/Data[[#This Row],[2020 '[YR2020']]])*100</f>
        <v>-39.621043240479494</v>
      </c>
    </row>
    <row r="8639" spans="1:12" x14ac:dyDescent="0.3">
      <c r="A8639" t="s">
        <v>375</v>
      </c>
      <c r="B8639" t="s">
        <v>376</v>
      </c>
      <c r="C8639" s="5" t="s">
        <v>638</v>
      </c>
      <c r="D8639" t="s">
        <v>36</v>
      </c>
      <c r="E8639" t="s">
        <v>130</v>
      </c>
      <c r="F8639">
        <v>53.095999999999997</v>
      </c>
      <c r="G8639">
        <v>53.01</v>
      </c>
      <c r="H8639">
        <v>52.732999999999997</v>
      </c>
      <c r="I8639">
        <v>52.204999999999998</v>
      </c>
      <c r="J8639">
        <v>51.69</v>
      </c>
      <c r="K8639" s="4">
        <f>AVERAGE(Data[[#This Row],[2020 '[YR2020']]],Data[[#This Row],[2021 '[YR2021']]],Data[[#This Row],[2022 '[YR2022']]],Data[[#This Row],[2023 '[YR2023']]],Data[[#This Row],[2024 '[YR2024']]])</f>
        <v>52.546799999999998</v>
      </c>
      <c r="L8639" s="4">
        <f>((J8639-F8639)/Data[[#This Row],[2020 '[YR2020']]])*100</f>
        <v>-2.6480337501883362</v>
      </c>
    </row>
    <row r="8640" spans="1:12" x14ac:dyDescent="0.3">
      <c r="A8640" t="s">
        <v>375</v>
      </c>
      <c r="B8640" t="s">
        <v>376</v>
      </c>
      <c r="C8640" s="5" t="s">
        <v>638</v>
      </c>
      <c r="D8640" t="s">
        <v>19</v>
      </c>
      <c r="E8640" t="s">
        <v>108</v>
      </c>
      <c r="F8640">
        <v>1078327.8740947901</v>
      </c>
      <c r="G8640">
        <v>-58783.1206748568</v>
      </c>
      <c r="H8640">
        <v>408483.63163436402</v>
      </c>
      <c r="I8640">
        <v>1141348.3764092301</v>
      </c>
      <c r="J8640">
        <v>1253492.78356584</v>
      </c>
      <c r="K8640" s="4">
        <f>AVERAGE(Data[[#This Row],[2020 '[YR2020']]],Data[[#This Row],[2021 '[YR2021']]],Data[[#This Row],[2022 '[YR2022']]],Data[[#This Row],[2023 '[YR2023']]],Data[[#This Row],[2024 '[YR2024']]])</f>
        <v>764573.90900587349</v>
      </c>
      <c r="L8640" s="4">
        <f>((J8640-F8640)/Data[[#This Row],[2020 '[YR2020']]])*100</f>
        <v>16.244123302302032</v>
      </c>
    </row>
    <row r="8641" spans="1:12" x14ac:dyDescent="0.3">
      <c r="A8641" t="s">
        <v>375</v>
      </c>
      <c r="B8641" t="s">
        <v>376</v>
      </c>
      <c r="C8641" s="5" t="s">
        <v>638</v>
      </c>
      <c r="D8641" t="s">
        <v>17</v>
      </c>
      <c r="E8641" t="s">
        <v>110</v>
      </c>
      <c r="F8641">
        <v>-2746117.0370954201</v>
      </c>
      <c r="G8641">
        <v>-317270.68811619299</v>
      </c>
      <c r="H8641">
        <v>-2503068.3385140202</v>
      </c>
      <c r="I8641">
        <v>-3784836.5608477499</v>
      </c>
      <c r="J8641">
        <v>13333126.1429969</v>
      </c>
      <c r="K8641" s="4">
        <f>AVERAGE(Data[[#This Row],[2020 '[YR2020']]],Data[[#This Row],[2021 '[YR2021']]],Data[[#This Row],[2022 '[YR2022']]],Data[[#This Row],[2023 '[YR2023']]],Data[[#This Row],[2024 '[YR2024']]])</f>
        <v>796366.70368470321</v>
      </c>
      <c r="L8641" s="4">
        <f>((J8641-F8641)/Data[[#This Row],[2020 '[YR2020']]])*100</f>
        <v>-585.52650753368493</v>
      </c>
    </row>
    <row r="8642" spans="1:12" x14ac:dyDescent="0.3">
      <c r="A8642" t="s">
        <v>375</v>
      </c>
      <c r="B8642" t="s">
        <v>376</v>
      </c>
      <c r="C8642" s="5" t="s">
        <v>638</v>
      </c>
      <c r="D8642" t="s">
        <v>14</v>
      </c>
      <c r="E8642" t="s">
        <v>120</v>
      </c>
      <c r="F8642">
        <v>99779579.3254015</v>
      </c>
      <c r="G8642">
        <v>57534071.2231941</v>
      </c>
      <c r="H8642">
        <v>59925551.413511902</v>
      </c>
      <c r="I8642">
        <v>95345330.699975595</v>
      </c>
      <c r="J8642">
        <v>119511326.46981999</v>
      </c>
      <c r="K8642" s="4">
        <f>AVERAGE(Data[[#This Row],[2020 '[YR2020']]],Data[[#This Row],[2021 '[YR2021']]],Data[[#This Row],[2022 '[YR2022']]],Data[[#This Row],[2023 '[YR2023']]],Data[[#This Row],[2024 '[YR2024']]])</f>
        <v>86419171.82638061</v>
      </c>
      <c r="L8642" s="4">
        <f>((J8642-F8642)/Data[[#This Row],[2020 '[YR2020']]])*100</f>
        <v>19.775336073596034</v>
      </c>
    </row>
    <row r="8643" spans="1:12" x14ac:dyDescent="0.3">
      <c r="A8643" t="s">
        <v>375</v>
      </c>
      <c r="B8643" t="s">
        <v>376</v>
      </c>
      <c r="C8643" s="5" t="s">
        <v>638</v>
      </c>
      <c r="D8643" t="s">
        <v>13</v>
      </c>
      <c r="E8643" t="s">
        <v>118</v>
      </c>
      <c r="F8643">
        <v>25.664000000000001</v>
      </c>
      <c r="G8643">
        <v>26.253</v>
      </c>
      <c r="H8643">
        <v>26.384</v>
      </c>
      <c r="I8643">
        <v>26.294</v>
      </c>
      <c r="J8643">
        <v>26.274999999999999</v>
      </c>
      <c r="K8643" s="4">
        <f>AVERAGE(Data[[#This Row],[2020 '[YR2020']]],Data[[#This Row],[2021 '[YR2021']]],Data[[#This Row],[2022 '[YR2022']]],Data[[#This Row],[2023 '[YR2023']]],Data[[#This Row],[2024 '[YR2024']]])</f>
        <v>26.173999999999999</v>
      </c>
      <c r="L8643" s="4">
        <f>((J8643-F8643)/Data[[#This Row],[2020 '[YR2020']]])*100</f>
        <v>2.3807668329176943</v>
      </c>
    </row>
    <row r="8644" spans="1:12" x14ac:dyDescent="0.3">
      <c r="A8644" t="s">
        <v>375</v>
      </c>
      <c r="B8644" t="s">
        <v>376</v>
      </c>
      <c r="C8644" s="5" t="s">
        <v>638</v>
      </c>
      <c r="D8644" t="s">
        <v>12</v>
      </c>
      <c r="E8644" t="s">
        <v>117</v>
      </c>
      <c r="F8644">
        <v>33.094000000000001</v>
      </c>
      <c r="G8644">
        <v>33.148000000000003</v>
      </c>
      <c r="H8644">
        <v>33.317</v>
      </c>
      <c r="I8644">
        <v>33.226999999999997</v>
      </c>
      <c r="J8644">
        <v>33.156999999999996</v>
      </c>
      <c r="K8644" s="4">
        <f>AVERAGE(Data[[#This Row],[2020 '[YR2020']]],Data[[#This Row],[2021 '[YR2021']]],Data[[#This Row],[2022 '[YR2022']]],Data[[#This Row],[2023 '[YR2023']]],Data[[#This Row],[2024 '[YR2024']]])</f>
        <v>33.188599999999994</v>
      </c>
      <c r="L8644" s="4">
        <f>((J8644-F8644)/Data[[#This Row],[2020 '[YR2020']]])*100</f>
        <v>0.190366833867152</v>
      </c>
    </row>
    <row r="8645" spans="1:12" x14ac:dyDescent="0.3">
      <c r="A8645" t="s">
        <v>375</v>
      </c>
      <c r="B8645" t="s">
        <v>376</v>
      </c>
      <c r="C8645" s="5" t="s">
        <v>638</v>
      </c>
      <c r="D8645" t="s">
        <v>11</v>
      </c>
      <c r="E8645" t="s">
        <v>116</v>
      </c>
      <c r="F8645">
        <v>18.689</v>
      </c>
      <c r="G8645">
        <v>19.797999999999998</v>
      </c>
      <c r="H8645">
        <v>19.89</v>
      </c>
      <c r="I8645">
        <v>19.785</v>
      </c>
      <c r="J8645">
        <v>19.715</v>
      </c>
      <c r="K8645" s="4">
        <f>AVERAGE(Data[[#This Row],[2020 '[YR2020']]],Data[[#This Row],[2021 '[YR2021']]],Data[[#This Row],[2022 '[YR2022']]],Data[[#This Row],[2023 '[YR2023']]],Data[[#This Row],[2024 '[YR2024']]])</f>
        <v>19.575399999999998</v>
      </c>
      <c r="L8645" s="4">
        <f>((J8645-F8645)/Data[[#This Row],[2020 '[YR2020']]])*100</f>
        <v>5.4898603456578723</v>
      </c>
    </row>
    <row r="8646" spans="1:12" x14ac:dyDescent="0.3">
      <c r="A8646" t="s">
        <v>375</v>
      </c>
      <c r="B8646" t="s">
        <v>376</v>
      </c>
      <c r="C8646" s="5" t="s">
        <v>638</v>
      </c>
      <c r="D8646" t="s">
        <v>10</v>
      </c>
      <c r="E8646" t="s">
        <v>115</v>
      </c>
      <c r="F8646">
        <v>51.662999999999997</v>
      </c>
      <c r="G8646">
        <v>51.890999999999998</v>
      </c>
      <c r="H8646">
        <v>51.52</v>
      </c>
      <c r="I8646">
        <v>51.024000000000001</v>
      </c>
      <c r="J8646">
        <v>50.557000000000002</v>
      </c>
      <c r="K8646" s="4">
        <f>AVERAGE(Data[[#This Row],[2020 '[YR2020']]],Data[[#This Row],[2021 '[YR2021']]],Data[[#This Row],[2022 '[YR2022']]],Data[[#This Row],[2023 '[YR2023']]],Data[[#This Row],[2024 '[YR2024']]])</f>
        <v>51.331000000000003</v>
      </c>
      <c r="L8646" s="4">
        <f>((J8646-F8646)/Data[[#This Row],[2020 '[YR2020']]])*100</f>
        <v>-2.1407970888256482</v>
      </c>
    </row>
    <row r="8647" spans="1:12" x14ac:dyDescent="0.3">
      <c r="A8647" t="s">
        <v>375</v>
      </c>
      <c r="B8647" t="s">
        <v>376</v>
      </c>
      <c r="C8647" s="5" t="s">
        <v>638</v>
      </c>
      <c r="D8647" t="s">
        <v>9</v>
      </c>
      <c r="E8647" t="s">
        <v>114</v>
      </c>
      <c r="F8647">
        <v>64.334000000000003</v>
      </c>
      <c r="G8647">
        <v>64.281999999999996</v>
      </c>
      <c r="H8647">
        <v>64.216999999999999</v>
      </c>
      <c r="I8647">
        <v>63.54</v>
      </c>
      <c r="J8647">
        <v>62.863</v>
      </c>
      <c r="K8647" s="4">
        <f>AVERAGE(Data[[#This Row],[2020 '[YR2020']]],Data[[#This Row],[2021 '[YR2021']]],Data[[#This Row],[2022 '[YR2022']]],Data[[#This Row],[2023 '[YR2023']]],Data[[#This Row],[2024 '[YR2024']]])</f>
        <v>63.847200000000001</v>
      </c>
      <c r="L8647" s="4">
        <f>((J8647-F8647)/Data[[#This Row],[2020 '[YR2020']]])*100</f>
        <v>-2.2865048030590409</v>
      </c>
    </row>
    <row r="8648" spans="1:12" x14ac:dyDescent="0.3">
      <c r="A8648" t="s">
        <v>375</v>
      </c>
      <c r="B8648" t="s">
        <v>376</v>
      </c>
      <c r="C8648" s="5" t="s">
        <v>638</v>
      </c>
      <c r="D8648" t="s">
        <v>8</v>
      </c>
      <c r="E8648" t="s">
        <v>119</v>
      </c>
      <c r="F8648">
        <v>40.566000000000003</v>
      </c>
      <c r="G8648">
        <v>41.252000000000002</v>
      </c>
      <c r="H8648">
        <v>40.866999999999997</v>
      </c>
      <c r="I8648">
        <v>40.762999999999998</v>
      </c>
      <c r="J8648">
        <v>40.572000000000003</v>
      </c>
      <c r="K8648" s="4">
        <f>AVERAGE(Data[[#This Row],[2020 '[YR2020']]],Data[[#This Row],[2021 '[YR2021']]],Data[[#This Row],[2022 '[YR2022']]],Data[[#This Row],[2023 '[YR2023']]],Data[[#This Row],[2024 '[YR2024']]])</f>
        <v>40.804000000000002</v>
      </c>
      <c r="L8648" s="4">
        <f>((J8648-F8648)/Data[[#This Row],[2020 '[YR2020']]])*100</f>
        <v>1.4790711433220496E-2</v>
      </c>
    </row>
    <row r="8649" spans="1:12" x14ac:dyDescent="0.3">
      <c r="A8649" t="s">
        <v>375</v>
      </c>
      <c r="B8649" t="s">
        <v>376</v>
      </c>
      <c r="C8649" s="5" t="s">
        <v>638</v>
      </c>
      <c r="D8649" t="s">
        <v>7</v>
      </c>
      <c r="E8649" t="s">
        <v>142</v>
      </c>
      <c r="F8649">
        <v>-28459234.030269701</v>
      </c>
      <c r="G8649">
        <v>-32382168.772597101</v>
      </c>
      <c r="H8649">
        <v>-27749065.389365301</v>
      </c>
      <c r="I8649">
        <v>-30086955.239606898</v>
      </c>
      <c r="J8649">
        <v>-21165212.025946401</v>
      </c>
      <c r="K8649" s="4">
        <f>AVERAGE(Data[[#This Row],[2020 '[YR2020']]],Data[[#This Row],[2021 '[YR2021']]],Data[[#This Row],[2022 '[YR2022']]],Data[[#This Row],[2023 '[YR2023']]],Data[[#This Row],[2024 '[YR2024']]])</f>
        <v>-27968527.091557078</v>
      </c>
      <c r="L8649" s="4">
        <f>((J8649-F8649)/Data[[#This Row],[2020 '[YR2020']]])*100</f>
        <v>-25.629720028885039</v>
      </c>
    </row>
    <row r="8650" spans="1:12" x14ac:dyDescent="0.3">
      <c r="A8650" t="s">
        <v>375</v>
      </c>
      <c r="B8650" t="s">
        <v>376</v>
      </c>
      <c r="C8650" s="5" t="s">
        <v>638</v>
      </c>
      <c r="D8650" t="s">
        <v>6</v>
      </c>
      <c r="E8650" t="s">
        <v>145</v>
      </c>
      <c r="F8650">
        <v>128.32706577695899</v>
      </c>
      <c r="G8650">
        <v>135.565368559565</v>
      </c>
      <c r="H8650">
        <v>150.43874035137901</v>
      </c>
      <c r="I8650">
        <v>159.993300024419</v>
      </c>
      <c r="J8650">
        <v>165.08692050106799</v>
      </c>
      <c r="K8650" s="4">
        <f>AVERAGE(Data[[#This Row],[2020 '[YR2020']]],Data[[#This Row],[2021 '[YR2021']]],Data[[#This Row],[2022 '[YR2022']]],Data[[#This Row],[2023 '[YR2023']]],Data[[#This Row],[2024 '[YR2024']]])</f>
        <v>147.88227904267799</v>
      </c>
      <c r="L8650" s="4">
        <f>((J8650-F8650)/Data[[#This Row],[2020 '[YR2020']]])*100</f>
        <v>28.645441631152142</v>
      </c>
    </row>
    <row r="8651" spans="1:12" x14ac:dyDescent="0.3">
      <c r="A8651" t="s">
        <v>375</v>
      </c>
      <c r="B8651" t="s">
        <v>376</v>
      </c>
      <c r="C8651" s="5" t="s">
        <v>638</v>
      </c>
      <c r="D8651" t="s">
        <v>18</v>
      </c>
      <c r="E8651" t="s">
        <v>111</v>
      </c>
      <c r="F8651">
        <v>3824444.9111902099</v>
      </c>
      <c r="G8651">
        <v>258487.567441336</v>
      </c>
      <c r="H8651">
        <v>2911551.9701483902</v>
      </c>
      <c r="I8651">
        <v>4926184.9372569798</v>
      </c>
      <c r="J8651">
        <v>-12079633.359431099</v>
      </c>
      <c r="K8651" s="4">
        <f>AVERAGE(Data[[#This Row],[2020 '[YR2020']]],Data[[#This Row],[2021 '[YR2021']]],Data[[#This Row],[2022 '[YR2022']]],Data[[#This Row],[2023 '[YR2023']]],Data[[#This Row],[2024 '[YR2024']]])</f>
        <v>-31792.79467883669</v>
      </c>
      <c r="L8651" s="4">
        <f>((J8651-F8651)/Data[[#This Row],[2020 '[YR2020']]])*100</f>
        <v>-415.85324510980558</v>
      </c>
    </row>
    <row r="8652" spans="1:12" x14ac:dyDescent="0.3">
      <c r="A8652" t="s">
        <v>375</v>
      </c>
      <c r="B8652" t="s">
        <v>376</v>
      </c>
      <c r="C8652" s="5" t="s">
        <v>638</v>
      </c>
      <c r="D8652" t="s">
        <v>37</v>
      </c>
      <c r="E8652" t="s">
        <v>131</v>
      </c>
      <c r="F8652">
        <v>55.369</v>
      </c>
      <c r="G8652">
        <v>55.235999999999997</v>
      </c>
      <c r="H8652">
        <v>55.036000000000001</v>
      </c>
      <c r="I8652">
        <v>54.499000000000002</v>
      </c>
      <c r="J8652">
        <v>53.981999999999999</v>
      </c>
      <c r="K8652" s="4">
        <f>AVERAGE(Data[[#This Row],[2020 '[YR2020']]],Data[[#This Row],[2021 '[YR2021']]],Data[[#This Row],[2022 '[YR2022']]],Data[[#This Row],[2023 '[YR2023']]],Data[[#This Row],[2024 '[YR2024']]])</f>
        <v>54.82439999999999</v>
      </c>
      <c r="L8652" s="4">
        <f>((J8652-F8652)/Data[[#This Row],[2020 '[YR2020']]])*100</f>
        <v>-2.5050118297242148</v>
      </c>
    </row>
    <row r="8653" spans="1:12" x14ac:dyDescent="0.3">
      <c r="A8653" t="s">
        <v>375</v>
      </c>
      <c r="B8653" t="s">
        <v>376</v>
      </c>
      <c r="C8653" s="5" t="s">
        <v>638</v>
      </c>
      <c r="D8653" t="s">
        <v>33</v>
      </c>
      <c r="E8653" t="s">
        <v>126</v>
      </c>
      <c r="F8653">
        <v>44.811999999999998</v>
      </c>
      <c r="G8653">
        <v>45.009</v>
      </c>
      <c r="H8653">
        <v>44.862000000000002</v>
      </c>
      <c r="I8653">
        <v>44.744999999999997</v>
      </c>
      <c r="J8653">
        <v>44.55</v>
      </c>
      <c r="K8653" s="4">
        <f>AVERAGE(Data[[#This Row],[2020 '[YR2020']]],Data[[#This Row],[2021 '[YR2021']]],Data[[#This Row],[2022 '[YR2022']]],Data[[#This Row],[2023 '[YR2023']]],Data[[#This Row],[2024 '[YR2024']]])</f>
        <v>44.7956</v>
      </c>
      <c r="L8653" s="4">
        <f>((J8653-F8653)/Data[[#This Row],[2020 '[YR2020']]])*100</f>
        <v>-0.58466482192270031</v>
      </c>
    </row>
    <row r="8654" spans="1:12" x14ac:dyDescent="0.3">
      <c r="A8654" t="s">
        <v>375</v>
      </c>
      <c r="B8654" t="s">
        <v>376</v>
      </c>
      <c r="C8654" s="5" t="s">
        <v>638</v>
      </c>
      <c r="D8654" t="s">
        <v>39</v>
      </c>
      <c r="E8654" t="s">
        <v>133</v>
      </c>
      <c r="F8654">
        <v>36048</v>
      </c>
      <c r="G8654">
        <v>35984</v>
      </c>
      <c r="H8654">
        <v>35649</v>
      </c>
      <c r="I8654">
        <v>35153</v>
      </c>
      <c r="J8654">
        <v>34784</v>
      </c>
      <c r="K8654" s="4">
        <f>AVERAGE(Data[[#This Row],[2020 '[YR2020']]],Data[[#This Row],[2021 '[YR2021']]],Data[[#This Row],[2022 '[YR2022']]],Data[[#This Row],[2023 '[YR2023']]],Data[[#This Row],[2024 '[YR2024']]])</f>
        <v>35523.599999999999</v>
      </c>
      <c r="L8654" s="4">
        <f>((J8654-F8654)/Data[[#This Row],[2020 '[YR2020']]])*100</f>
        <v>-3.5064358632933867</v>
      </c>
    </row>
    <row r="8655" spans="1:12" x14ac:dyDescent="0.3">
      <c r="A8655" t="s">
        <v>375</v>
      </c>
      <c r="B8655" t="s">
        <v>376</v>
      </c>
      <c r="C8655" s="5" t="s">
        <v>638</v>
      </c>
      <c r="D8655" t="s">
        <v>78</v>
      </c>
      <c r="E8655" t="s">
        <v>146</v>
      </c>
      <c r="F8655">
        <v>24293866.589751601</v>
      </c>
      <c r="G8655">
        <v>57788901.518181197</v>
      </c>
      <c r="H8655">
        <v>71847516.566696897</v>
      </c>
      <c r="I8655">
        <v>22095601.667235401</v>
      </c>
      <c r="J8655">
        <v>5348748.7058195202</v>
      </c>
      <c r="K8655" s="4">
        <f>AVERAGE(Data[[#This Row],[2020 '[YR2020']]],Data[[#This Row],[2021 '[YR2021']]],Data[[#This Row],[2022 '[YR2022']]],Data[[#This Row],[2023 '[YR2023']]],Data[[#This Row],[2024 '[YR2024']]])</f>
        <v>36274927.009536922</v>
      </c>
      <c r="L8655" s="4">
        <f>((J8655-F8655)/Data[[#This Row],[2020 '[YR2020']]])*100</f>
        <v>-77.983131313992232</v>
      </c>
    </row>
    <row r="8656" spans="1:12" x14ac:dyDescent="0.3">
      <c r="A8656" t="s">
        <v>375</v>
      </c>
      <c r="B8656" t="s">
        <v>376</v>
      </c>
      <c r="C8656" s="5" t="s">
        <v>638</v>
      </c>
      <c r="D8656" t="s">
        <v>77</v>
      </c>
      <c r="E8656" t="s">
        <v>147</v>
      </c>
      <c r="F8656">
        <v>64.1529555149299</v>
      </c>
      <c r="G8656">
        <v>64.667776878065197</v>
      </c>
      <c r="H8656">
        <v>64.354180361701793</v>
      </c>
      <c r="I8656">
        <v>64.859810195060106</v>
      </c>
      <c r="J8656">
        <v>65.267700775581702</v>
      </c>
      <c r="K8656" s="4">
        <f>AVERAGE(Data[[#This Row],[2020 '[YR2020']]],Data[[#This Row],[2021 '[YR2021']]],Data[[#This Row],[2022 '[YR2022']]],Data[[#This Row],[2023 '[YR2023']]],Data[[#This Row],[2024 '[YR2024']]])</f>
        <v>64.660484745067748</v>
      </c>
      <c r="L8656" s="4">
        <f>((J8656-F8656)/Data[[#This Row],[2020 '[YR2020']]])*100</f>
        <v>1.73763663997113</v>
      </c>
    </row>
    <row r="8657" spans="1:12" x14ac:dyDescent="0.3">
      <c r="A8657" t="s">
        <v>375</v>
      </c>
      <c r="B8657" t="s">
        <v>376</v>
      </c>
      <c r="C8657" s="5" t="s">
        <v>638</v>
      </c>
      <c r="D8657" t="s">
        <v>76</v>
      </c>
      <c r="E8657" t="s">
        <v>161</v>
      </c>
      <c r="F8657">
        <v>7.4074074074074101</v>
      </c>
      <c r="G8657">
        <v>0</v>
      </c>
      <c r="H8657">
        <v>3.7037037037037002</v>
      </c>
      <c r="I8657">
        <v>7.1428571428571397</v>
      </c>
      <c r="J8657">
        <v>7.1428571428571397</v>
      </c>
      <c r="K8657" s="4">
        <f>AVERAGE(Data[[#This Row],[2020 '[YR2020']]],Data[[#This Row],[2021 '[YR2021']]],Data[[#This Row],[2022 '[YR2022']]],Data[[#This Row],[2023 '[YR2023']]],Data[[#This Row],[2024 '[YR2024']]])</f>
        <v>5.0793650793650773</v>
      </c>
      <c r="L8657" s="4">
        <f>((J8657-F8657)/Data[[#This Row],[2020 '[YR2020']]])*100</f>
        <v>-3.5714285714286498</v>
      </c>
    </row>
    <row r="8658" spans="1:12" x14ac:dyDescent="0.3">
      <c r="A8658" t="s">
        <v>375</v>
      </c>
      <c r="B8658" t="s">
        <v>376</v>
      </c>
      <c r="C8658" s="5" t="s">
        <v>638</v>
      </c>
      <c r="D8658" t="s">
        <v>75</v>
      </c>
      <c r="E8658" t="s">
        <v>163</v>
      </c>
      <c r="F8658">
        <v>50841354.335179299</v>
      </c>
      <c r="G8658">
        <v>40921352.067724101</v>
      </c>
      <c r="H8658">
        <v>40801994.259138502</v>
      </c>
      <c r="I8658">
        <v>63696991.006001197</v>
      </c>
      <c r="J8658">
        <v>73122716.784718603</v>
      </c>
      <c r="K8658" s="4">
        <f>AVERAGE(Data[[#This Row],[2020 '[YR2020']]],Data[[#This Row],[2021 '[YR2021']]],Data[[#This Row],[2022 '[YR2022']]],Data[[#This Row],[2023 '[YR2023']]],Data[[#This Row],[2024 '[YR2024']]])</f>
        <v>53876881.690552339</v>
      </c>
      <c r="L8658" s="4">
        <f>((J8658-F8658)/Data[[#This Row],[2020 '[YR2020']]])*100</f>
        <v>43.825273226684835</v>
      </c>
    </row>
    <row r="8659" spans="1:12" x14ac:dyDescent="0.3">
      <c r="A8659" t="s">
        <v>375</v>
      </c>
      <c r="B8659" t="s">
        <v>376</v>
      </c>
      <c r="C8659" s="5" t="s">
        <v>638</v>
      </c>
      <c r="D8659" t="s">
        <v>74</v>
      </c>
      <c r="E8659" t="s">
        <v>162</v>
      </c>
      <c r="F8659">
        <v>15105191.3408025</v>
      </c>
      <c r="G8659">
        <v>13587055.9800846</v>
      </c>
      <c r="H8659">
        <v>10463576.164350901</v>
      </c>
      <c r="I8659">
        <v>13514873.869549699</v>
      </c>
      <c r="J8659">
        <v>18206716.199277401</v>
      </c>
      <c r="K8659" s="4">
        <f>AVERAGE(Data[[#This Row],[2020 '[YR2020']]],Data[[#This Row],[2021 '[YR2021']]],Data[[#This Row],[2022 '[YR2022']]],Data[[#This Row],[2023 '[YR2023']]],Data[[#This Row],[2024 '[YR2024']]])</f>
        <v>14175482.710813021</v>
      </c>
      <c r="L8659" s="4">
        <f>((J8659-F8659)/Data[[#This Row],[2020 '[YR2020']]])*100</f>
        <v>20.532840587705689</v>
      </c>
    </row>
    <row r="8660" spans="1:12" x14ac:dyDescent="0.3">
      <c r="A8660" t="s">
        <v>375</v>
      </c>
      <c r="B8660" t="s">
        <v>376</v>
      </c>
      <c r="C8660" s="5" t="s">
        <v>638</v>
      </c>
      <c r="D8660" t="s">
        <v>71</v>
      </c>
      <c r="E8660" t="s">
        <v>156</v>
      </c>
      <c r="F8660">
        <v>2.4</v>
      </c>
      <c r="G8660">
        <v>2.1</v>
      </c>
      <c r="H8660">
        <v>1.9</v>
      </c>
      <c r="I8660">
        <v>1.7</v>
      </c>
      <c r="J8660">
        <v>1.6</v>
      </c>
      <c r="K8660" s="4">
        <f>AVERAGE(Data[[#This Row],[2020 '[YR2020']]],Data[[#This Row],[2021 '[YR2021']]],Data[[#This Row],[2022 '[YR2022']]],Data[[#This Row],[2023 '[YR2023']]],Data[[#This Row],[2024 '[YR2024']]])</f>
        <v>1.94</v>
      </c>
      <c r="L8660" s="4">
        <f>((J8660-F8660)/Data[[#This Row],[2020 '[YR2020']]])*100</f>
        <v>-33.333333333333329</v>
      </c>
    </row>
    <row r="8661" spans="1:12" x14ac:dyDescent="0.3">
      <c r="A8661" t="s">
        <v>375</v>
      </c>
      <c r="B8661" t="s">
        <v>376</v>
      </c>
      <c r="C8661" s="5" t="s">
        <v>638</v>
      </c>
      <c r="D8661" t="s">
        <v>68</v>
      </c>
      <c r="E8661" t="s">
        <v>153</v>
      </c>
      <c r="F8661">
        <v>11.8</v>
      </c>
      <c r="G8661">
        <v>11.3</v>
      </c>
      <c r="H8661">
        <v>10.7</v>
      </c>
      <c r="I8661">
        <v>10.1</v>
      </c>
      <c r="J8661">
        <v>9.5</v>
      </c>
      <c r="K8661" s="4">
        <f>AVERAGE(Data[[#This Row],[2020 '[YR2020']]],Data[[#This Row],[2021 '[YR2021']]],Data[[#This Row],[2022 '[YR2022']]],Data[[#This Row],[2023 '[YR2023']]],Data[[#This Row],[2024 '[YR2024']]])</f>
        <v>10.68</v>
      </c>
      <c r="L8661" s="4">
        <f>((J8661-F8661)/Data[[#This Row],[2020 '[YR2020']]])*100</f>
        <v>-19.491525423728817</v>
      </c>
    </row>
    <row r="8662" spans="1:12" x14ac:dyDescent="0.3">
      <c r="A8662" t="s">
        <v>375</v>
      </c>
      <c r="B8662" t="s">
        <v>376</v>
      </c>
      <c r="C8662" s="5" t="s">
        <v>638</v>
      </c>
      <c r="D8662" t="s">
        <v>38</v>
      </c>
      <c r="E8662" t="s">
        <v>132</v>
      </c>
      <c r="F8662">
        <v>42.279738126941901</v>
      </c>
      <c r="G8662">
        <v>42.960760337928001</v>
      </c>
      <c r="H8662">
        <v>43.412157423770701</v>
      </c>
      <c r="I8662">
        <v>44.1697721389355</v>
      </c>
      <c r="J8662">
        <v>44.577966881324699</v>
      </c>
      <c r="K8662" s="4">
        <f>AVERAGE(Data[[#This Row],[2020 '[YR2020']]],Data[[#This Row],[2021 '[YR2021']]],Data[[#This Row],[2022 '[YR2022']]],Data[[#This Row],[2023 '[YR2023']]],Data[[#This Row],[2024 '[YR2024']]])</f>
        <v>43.48007898178016</v>
      </c>
      <c r="L8662" s="4">
        <f>((J8662-F8662)/Data[[#This Row],[2020 '[YR2020']]])*100</f>
        <v>5.4357686594049612</v>
      </c>
    </row>
    <row r="8663" spans="1:12" x14ac:dyDescent="0.3">
      <c r="A8663" t="s">
        <v>375</v>
      </c>
      <c r="B8663" t="s">
        <v>376</v>
      </c>
      <c r="C8663" s="5" t="s">
        <v>638</v>
      </c>
      <c r="D8663" t="s">
        <v>64</v>
      </c>
      <c r="E8663" t="s">
        <v>191</v>
      </c>
      <c r="F8663">
        <v>4844647.3315826403</v>
      </c>
      <c r="G8663">
        <v>4016212.4961737199</v>
      </c>
      <c r="H8663">
        <v>103.050911371686</v>
      </c>
      <c r="I8663">
        <v>-152338.19595683701</v>
      </c>
      <c r="J8663">
        <v>1589217.16091351</v>
      </c>
      <c r="K8663" s="4">
        <f>AVERAGE(Data[[#This Row],[2020 '[YR2020']]],Data[[#This Row],[2021 '[YR2021']]],Data[[#This Row],[2022 '[YR2022']]],Data[[#This Row],[2023 '[YR2023']]],Data[[#This Row],[2024 '[YR2024']]])</f>
        <v>2059568.3687248812</v>
      </c>
      <c r="L8663" s="4">
        <f>((J8663-F8663)/Data[[#This Row],[2020 '[YR2020']]])*100</f>
        <v>-67.196432430627567</v>
      </c>
    </row>
    <row r="8664" spans="1:12" x14ac:dyDescent="0.3">
      <c r="A8664" t="s">
        <v>375</v>
      </c>
      <c r="B8664" t="s">
        <v>376</v>
      </c>
      <c r="C8664" s="5" t="s">
        <v>638</v>
      </c>
      <c r="D8664" t="s">
        <v>59</v>
      </c>
      <c r="E8664" t="s">
        <v>186</v>
      </c>
      <c r="F8664">
        <v>141850033.354987</v>
      </c>
      <c r="G8664">
        <v>179098424.33983999</v>
      </c>
      <c r="H8664">
        <v>181736949.54653201</v>
      </c>
      <c r="I8664">
        <v>199199050.30589399</v>
      </c>
      <c r="J8664">
        <v>191882614.197501</v>
      </c>
      <c r="K8664" s="4">
        <f>AVERAGE(Data[[#This Row],[2020 '[YR2020']]],Data[[#This Row],[2021 '[YR2021']]],Data[[#This Row],[2022 '[YR2022']]],Data[[#This Row],[2023 '[YR2023']]],Data[[#This Row],[2024 '[YR2024']]])</f>
        <v>178753414.3489508</v>
      </c>
      <c r="L8664" s="4">
        <f>((J8664-F8664)/Data[[#This Row],[2020 '[YR2020']]])*100</f>
        <v>35.271462162652369</v>
      </c>
    </row>
    <row r="8665" spans="1:12" x14ac:dyDescent="0.3">
      <c r="A8665" t="s">
        <v>375</v>
      </c>
      <c r="B8665" t="s">
        <v>376</v>
      </c>
      <c r="C8665" s="5" t="s">
        <v>638</v>
      </c>
      <c r="D8665" t="s">
        <v>58</v>
      </c>
      <c r="E8665" t="s">
        <v>187</v>
      </c>
      <c r="F8665">
        <v>189964980.288663</v>
      </c>
      <c r="G8665">
        <v>217545870.01634601</v>
      </c>
      <c r="H8665">
        <v>217333017.091609</v>
      </c>
      <c r="I8665">
        <v>254243944.64197099</v>
      </c>
      <c r="J8665">
        <v>256868086.59404001</v>
      </c>
      <c r="K8665" s="4">
        <f>AVERAGE(Data[[#This Row],[2020 '[YR2020']]],Data[[#This Row],[2021 '[YR2021']]],Data[[#This Row],[2022 '[YR2022']]],Data[[#This Row],[2023 '[YR2023']]],Data[[#This Row],[2024 '[YR2024']]])</f>
        <v>227191179.72652578</v>
      </c>
      <c r="L8665" s="4">
        <f>((J8665-F8665)/Data[[#This Row],[2020 '[YR2020']]])*100</f>
        <v>35.2186525135916</v>
      </c>
    </row>
    <row r="8666" spans="1:12" x14ac:dyDescent="0.3">
      <c r="A8666" t="s">
        <v>375</v>
      </c>
      <c r="B8666" t="s">
        <v>376</v>
      </c>
      <c r="C8666" s="5" t="s">
        <v>638</v>
      </c>
      <c r="D8666" t="s">
        <v>66</v>
      </c>
      <c r="E8666" t="s">
        <v>160</v>
      </c>
      <c r="F8666">
        <v>1.71985026330185</v>
      </c>
      <c r="G8666">
        <v>1.7353350233667999</v>
      </c>
      <c r="H8666">
        <v>1.7830324500763699</v>
      </c>
      <c r="I8666">
        <v>1.8213041150306</v>
      </c>
      <c r="J8666">
        <v>1.82544600273576</v>
      </c>
      <c r="K8666" s="4">
        <f>AVERAGE(Data[[#This Row],[2020 '[YR2020']]],Data[[#This Row],[2021 '[YR2021']]],Data[[#This Row],[2022 '[YR2022']]],Data[[#This Row],[2023 '[YR2023']]],Data[[#This Row],[2024 '[YR2024']]])</f>
        <v>1.7769935709022757</v>
      </c>
      <c r="L8666" s="4">
        <f>((J8666-F8666)/Data[[#This Row],[2020 '[YR2020']]])*100</f>
        <v>6.1398216860566857</v>
      </c>
    </row>
    <row r="8667" spans="1:12" x14ac:dyDescent="0.3">
      <c r="A8667" t="s">
        <v>375</v>
      </c>
      <c r="B8667" t="s">
        <v>376</v>
      </c>
      <c r="C8667" s="5" t="s">
        <v>638</v>
      </c>
      <c r="D8667" t="s">
        <v>53</v>
      </c>
      <c r="E8667" t="s">
        <v>194</v>
      </c>
      <c r="F8667">
        <v>-214982924.71698499</v>
      </c>
      <c r="G8667">
        <v>-240769752.30084601</v>
      </c>
      <c r="H8667">
        <v>-270380773.12486303</v>
      </c>
      <c r="I8667">
        <v>-288130003.15085602</v>
      </c>
      <c r="J8667">
        <v>-273376514.281362</v>
      </c>
      <c r="K8667" s="4">
        <f>AVERAGE(Data[[#This Row],[2020 '[YR2020']]],Data[[#This Row],[2021 '[YR2021']]],Data[[#This Row],[2022 '[YR2022']]],Data[[#This Row],[2023 '[YR2023']]],Data[[#This Row],[2024 '[YR2024']]])</f>
        <v>-257527993.5149824</v>
      </c>
      <c r="L8667" s="4">
        <f>((J8667-F8667)/Data[[#This Row],[2020 '[YR2020']]])*100</f>
        <v>27.161966300928064</v>
      </c>
    </row>
    <row r="8668" spans="1:12" x14ac:dyDescent="0.3">
      <c r="A8668" t="s">
        <v>375</v>
      </c>
      <c r="B8668" t="s">
        <v>376</v>
      </c>
      <c r="C8668" s="5" t="s">
        <v>638</v>
      </c>
      <c r="D8668" t="s">
        <v>40</v>
      </c>
      <c r="E8668" t="s">
        <v>127</v>
      </c>
      <c r="F8668">
        <v>7.8285825204921098</v>
      </c>
      <c r="G8668">
        <v>7.7567412184748603</v>
      </c>
      <c r="H8668">
        <v>7.8592066300589503</v>
      </c>
      <c r="I8668">
        <v>7.7356392096144697</v>
      </c>
      <c r="J8668">
        <v>7.7725768985589996</v>
      </c>
      <c r="K8668" s="4">
        <f>AVERAGE(Data[[#This Row],[2020 '[YR2020']]],Data[[#This Row],[2021 '[YR2021']]],Data[[#This Row],[2022 '[YR2022']]],Data[[#This Row],[2023 '[YR2023']]],Data[[#This Row],[2024 '[YR2024']]])</f>
        <v>7.7905492954398783</v>
      </c>
      <c r="L8668" s="4">
        <f>((J8668-F8668)/Data[[#This Row],[2020 '[YR2020']]])*100</f>
        <v>-0.71539926655316977</v>
      </c>
    </row>
    <row r="8669" spans="1:12" x14ac:dyDescent="0.3">
      <c r="A8669" t="s">
        <v>375</v>
      </c>
      <c r="B8669" t="s">
        <v>376</v>
      </c>
      <c r="C8669" s="5" t="s">
        <v>638</v>
      </c>
      <c r="D8669" t="s">
        <v>57</v>
      </c>
      <c r="E8669" t="s">
        <v>193</v>
      </c>
      <c r="F8669">
        <v>29091644.2674229</v>
      </c>
      <c r="G8669">
        <v>31130549.4504871</v>
      </c>
      <c r="H8669">
        <v>27699985.375789098</v>
      </c>
      <c r="I8669">
        <v>29258875.805673499</v>
      </c>
      <c r="J8669">
        <v>27764391.5845575</v>
      </c>
      <c r="K8669" s="4">
        <f>AVERAGE(Data[[#This Row],[2020 '[YR2020']]],Data[[#This Row],[2021 '[YR2021']]],Data[[#This Row],[2022 '[YR2022']]],Data[[#This Row],[2023 '[YR2023']]],Data[[#This Row],[2024 '[YR2024']]])</f>
        <v>28989089.296786018</v>
      </c>
      <c r="L8669" s="4">
        <f>((J8669-F8669)/Data[[#This Row],[2020 '[YR2020']]])*100</f>
        <v>-4.5623157999070889</v>
      </c>
    </row>
    <row r="8670" spans="1:12" x14ac:dyDescent="0.3">
      <c r="A8670" t="s">
        <v>375</v>
      </c>
      <c r="B8670" t="s">
        <v>376</v>
      </c>
      <c r="C8670" s="5" t="s">
        <v>638</v>
      </c>
      <c r="D8670" t="s">
        <v>44</v>
      </c>
      <c r="E8670" t="s">
        <v>177</v>
      </c>
      <c r="F8670">
        <v>69344078.096673995</v>
      </c>
      <c r="G8670">
        <v>69091116.895479307</v>
      </c>
      <c r="H8670">
        <v>73537862.515570104</v>
      </c>
      <c r="I8670">
        <v>65873136.521777399</v>
      </c>
      <c r="J8670">
        <v>45846808.823607802</v>
      </c>
      <c r="K8670" s="4">
        <f>AVERAGE(Data[[#This Row],[2020 '[YR2020']]],Data[[#This Row],[2021 '[YR2021']]],Data[[#This Row],[2022 '[YR2022']]],Data[[#This Row],[2023 '[YR2023']]],Data[[#This Row],[2024 '[YR2024']]])</f>
        <v>64738600.570621714</v>
      </c>
      <c r="L8670" s="4">
        <f>((J8670-F8670)/Data[[#This Row],[2020 '[YR2020']]])*100</f>
        <v>-33.885040969624214</v>
      </c>
    </row>
    <row r="8671" spans="1:12" x14ac:dyDescent="0.3">
      <c r="A8671" t="s">
        <v>375</v>
      </c>
      <c r="B8671" t="s">
        <v>376</v>
      </c>
      <c r="C8671" s="5" t="s">
        <v>638</v>
      </c>
      <c r="D8671" t="s">
        <v>46</v>
      </c>
      <c r="E8671" t="s">
        <v>179</v>
      </c>
      <c r="F8671">
        <v>-8877927.8562426101</v>
      </c>
      <c r="G8671">
        <v>30224999.720065001</v>
      </c>
      <c r="H8671">
        <v>880036.37110193004</v>
      </c>
      <c r="I8671">
        <v>-20296943.0798571</v>
      </c>
      <c r="J8671">
        <v>2919075.8305808902</v>
      </c>
      <c r="K8671" s="4">
        <f>AVERAGE(Data[[#This Row],[2020 '[YR2020']]],Data[[#This Row],[2021 '[YR2021']]],Data[[#This Row],[2022 '[YR2022']]],Data[[#This Row],[2023 '[YR2023']]],Data[[#This Row],[2024 '[YR2024']]])</f>
        <v>969848.1971296228</v>
      </c>
      <c r="L8671" s="4">
        <f>((J8671-F8671)/Data[[#This Row],[2020 '[YR2020']]])*100</f>
        <v>-132.88014813646308</v>
      </c>
    </row>
    <row r="8672" spans="1:12" x14ac:dyDescent="0.3">
      <c r="A8672" t="s">
        <v>375</v>
      </c>
      <c r="B8672" t="s">
        <v>376</v>
      </c>
      <c r="C8672" s="5" t="s">
        <v>638</v>
      </c>
      <c r="D8672" t="s">
        <v>43</v>
      </c>
      <c r="E8672" t="s">
        <v>185</v>
      </c>
      <c r="F8672">
        <v>0.1</v>
      </c>
      <c r="G8672">
        <v>0.1</v>
      </c>
      <c r="H8672">
        <v>0.1</v>
      </c>
      <c r="I8672">
        <v>0.1</v>
      </c>
      <c r="J8672">
        <v>0.1</v>
      </c>
      <c r="K8672" s="4">
        <f>AVERAGE(Data[[#This Row],[2020 '[YR2020']]],Data[[#This Row],[2021 '[YR2021']]],Data[[#This Row],[2022 '[YR2022']]],Data[[#This Row],[2023 '[YR2023']]],Data[[#This Row],[2024 '[YR2024']]])</f>
        <v>0.1</v>
      </c>
      <c r="L8672" s="4">
        <f>((J8672-F8672)/Data[[#This Row],[2020 '[YR2020']]])*100</f>
        <v>0</v>
      </c>
    </row>
    <row r="8673" spans="1:12" x14ac:dyDescent="0.3">
      <c r="A8673" t="s">
        <v>375</v>
      </c>
      <c r="B8673" t="s">
        <v>376</v>
      </c>
      <c r="C8673" s="5" t="s">
        <v>638</v>
      </c>
      <c r="D8673" t="s">
        <v>49</v>
      </c>
      <c r="E8673" t="s">
        <v>182</v>
      </c>
      <c r="F8673">
        <v>-1807</v>
      </c>
      <c r="G8673">
        <v>-2220</v>
      </c>
      <c r="H8673">
        <v>-2218</v>
      </c>
      <c r="I8673">
        <v>-2173</v>
      </c>
      <c r="J8673">
        <v>-2149</v>
      </c>
      <c r="K8673" s="4">
        <f>AVERAGE(Data[[#This Row],[2020 '[YR2020']]],Data[[#This Row],[2021 '[YR2021']]],Data[[#This Row],[2022 '[YR2022']]],Data[[#This Row],[2023 '[YR2023']]],Data[[#This Row],[2024 '[YR2024']]])</f>
        <v>-2113.4</v>
      </c>
      <c r="L8673" s="4">
        <f>((J8673-F8673)/Data[[#This Row],[2020 '[YR2020']]])*100</f>
        <v>18.926397343663531</v>
      </c>
    </row>
    <row r="8674" spans="1:12" x14ac:dyDescent="0.3">
      <c r="A8674" t="s">
        <v>375</v>
      </c>
      <c r="B8674" t="s">
        <v>376</v>
      </c>
      <c r="C8674" s="5" t="s">
        <v>638</v>
      </c>
      <c r="D8674" t="s">
        <v>50</v>
      </c>
      <c r="E8674" t="s">
        <v>195</v>
      </c>
      <c r="F8674">
        <v>35736162.994376801</v>
      </c>
      <c r="G8674">
        <v>27334296.087639499</v>
      </c>
      <c r="H8674">
        <v>30338418.094787698</v>
      </c>
      <c r="I8674">
        <v>50182117.136451498</v>
      </c>
      <c r="J8674">
        <v>54916000.585441202</v>
      </c>
      <c r="K8674" s="4">
        <f>AVERAGE(Data[[#This Row],[2020 '[YR2020']]],Data[[#This Row],[2021 '[YR2021']]],Data[[#This Row],[2022 '[YR2022']]],Data[[#This Row],[2023 '[YR2023']]],Data[[#This Row],[2024 '[YR2024']]])</f>
        <v>39701398.979739338</v>
      </c>
      <c r="L8674" s="4">
        <f>((J8674-F8674)/Data[[#This Row],[2020 '[YR2020']]])*100</f>
        <v>53.67066854402475</v>
      </c>
    </row>
    <row r="8675" spans="1:12" x14ac:dyDescent="0.3">
      <c r="A8675" t="s">
        <v>375</v>
      </c>
      <c r="B8675" t="s">
        <v>376</v>
      </c>
      <c r="C8675" s="5" t="s">
        <v>638</v>
      </c>
      <c r="D8675" t="s">
        <v>51</v>
      </c>
      <c r="E8675" t="s">
        <v>196</v>
      </c>
      <c r="F8675">
        <v>150787527.692339</v>
      </c>
      <c r="G8675">
        <v>181053287.44060999</v>
      </c>
      <c r="H8675">
        <v>212293289.64071</v>
      </c>
      <c r="I8675">
        <v>207860930.77479801</v>
      </c>
      <c r="J8675">
        <v>197295301.669974</v>
      </c>
      <c r="K8675" s="4">
        <f>AVERAGE(Data[[#This Row],[2020 '[YR2020']]],Data[[#This Row],[2021 '[YR2021']]],Data[[#This Row],[2022 '[YR2022']]],Data[[#This Row],[2023 '[YR2023']]],Data[[#This Row],[2024 '[YR2024']]])</f>
        <v>189858067.44368619</v>
      </c>
      <c r="L8675" s="4">
        <f>((J8675-F8675)/Data[[#This Row],[2020 '[YR2020']]])*100</f>
        <v>30.843249895659568</v>
      </c>
    </row>
    <row r="8676" spans="1:12" x14ac:dyDescent="0.3">
      <c r="A8676" t="s">
        <v>375</v>
      </c>
      <c r="B8676" t="s">
        <v>376</v>
      </c>
      <c r="C8676" s="5" t="s">
        <v>638</v>
      </c>
      <c r="D8676" t="s">
        <v>52</v>
      </c>
      <c r="E8676" t="s">
        <v>197</v>
      </c>
      <c r="F8676">
        <v>-191263142.22236401</v>
      </c>
      <c r="G8676">
        <v>-198464294.571006</v>
      </c>
      <c r="H8676">
        <v>-202132010.76826099</v>
      </c>
      <c r="I8676">
        <v>-220629501.46813399</v>
      </c>
      <c r="J8676">
        <v>-220990046.41449699</v>
      </c>
      <c r="K8676" s="4">
        <f>AVERAGE(Data[[#This Row],[2020 '[YR2020']]],Data[[#This Row],[2021 '[YR2021']]],Data[[#This Row],[2022 '[YR2022']]],Data[[#This Row],[2023 '[YR2023']]],Data[[#This Row],[2024 '[YR2024']]])</f>
        <v>-206695799.08885238</v>
      </c>
      <c r="L8676" s="4">
        <f>((J8676-F8676)/Data[[#This Row],[2020 '[YR2020']]])*100</f>
        <v>15.542411280461058</v>
      </c>
    </row>
    <row r="8677" spans="1:12" x14ac:dyDescent="0.3">
      <c r="A8677" t="s">
        <v>375</v>
      </c>
      <c r="B8677" t="s">
        <v>376</v>
      </c>
      <c r="C8677" s="5" t="s">
        <v>638</v>
      </c>
      <c r="D8677" t="s">
        <v>47</v>
      </c>
      <c r="E8677" t="s">
        <v>180</v>
      </c>
      <c r="F8677">
        <v>32006916.210161801</v>
      </c>
      <c r="G8677">
        <v>66933947.842946999</v>
      </c>
      <c r="H8677">
        <v>46668833.497306801</v>
      </c>
      <c r="I8677">
        <v>15489238.202313401</v>
      </c>
      <c r="J8677">
        <v>27600672.628242102</v>
      </c>
      <c r="K8677" s="4">
        <f>AVERAGE(Data[[#This Row],[2020 '[YR2020']]],Data[[#This Row],[2021 '[YR2021']]],Data[[#This Row],[2022 '[YR2022']]],Data[[#This Row],[2023 '[YR2023']]],Data[[#This Row],[2024 '[YR2024']]])</f>
        <v>37739921.676194221</v>
      </c>
      <c r="L8677" s="4">
        <f>((J8677-F8677)/Data[[#This Row],[2020 '[YR2020']]])*100</f>
        <v>-13.766535810534512</v>
      </c>
    </row>
    <row r="8678" spans="1:12" x14ac:dyDescent="0.3">
      <c r="A8678" t="s">
        <v>301</v>
      </c>
      <c r="B8678" t="s">
        <v>302</v>
      </c>
      <c r="C8678" s="5" t="s">
        <v>640</v>
      </c>
      <c r="D8678" t="s">
        <v>88</v>
      </c>
      <c r="E8678" t="s">
        <v>171</v>
      </c>
      <c r="F8678">
        <v>6953756951.2441902</v>
      </c>
      <c r="G8678">
        <v>6879594621.9658804</v>
      </c>
      <c r="H8678">
        <v>6832392604.5143995</v>
      </c>
      <c r="I8678">
        <v>6255633381.7480202</v>
      </c>
      <c r="J8678">
        <v>5437606533.6031199</v>
      </c>
      <c r="K8678" s="4">
        <f>AVERAGE(Data[[#This Row],[2020 '[YR2020']]],Data[[#This Row],[2021 '[YR2021']]],Data[[#This Row],[2022 '[YR2022']]],Data[[#This Row],[2023 '[YR2023']]],Data[[#This Row],[2024 '[YR2024']]])</f>
        <v>6471796818.6151218</v>
      </c>
      <c r="L8678" s="4">
        <f>((J8678-F8678)/Data[[#This Row],[2020 '[YR2020']]])*100</f>
        <v>-21.803327730196202</v>
      </c>
    </row>
    <row r="8679" spans="1:12" x14ac:dyDescent="0.3">
      <c r="A8679" t="s">
        <v>301</v>
      </c>
      <c r="B8679" t="s">
        <v>302</v>
      </c>
      <c r="C8679" s="5" t="s">
        <v>640</v>
      </c>
      <c r="D8679" t="s">
        <v>95</v>
      </c>
      <c r="E8679" t="s">
        <v>169</v>
      </c>
      <c r="F8679">
        <v>11.81</v>
      </c>
      <c r="G8679">
        <v>13.145</v>
      </c>
      <c r="H8679">
        <v>10.596</v>
      </c>
      <c r="I8679">
        <v>10.335000000000001</v>
      </c>
      <c r="J8679">
        <v>11.057</v>
      </c>
      <c r="K8679" s="4">
        <f>AVERAGE(Data[[#This Row],[2020 '[YR2020']]],Data[[#This Row],[2021 '[YR2021']]],Data[[#This Row],[2022 '[YR2022']]],Data[[#This Row],[2023 '[YR2023']]],Data[[#This Row],[2024 '[YR2024']]])</f>
        <v>11.3886</v>
      </c>
      <c r="L8679" s="4">
        <f>((J8679-F8679)/Data[[#This Row],[2020 '[YR2020']]])*100</f>
        <v>-6.3759525825571552</v>
      </c>
    </row>
    <row r="8680" spans="1:12" x14ac:dyDescent="0.3">
      <c r="A8680" t="s">
        <v>301</v>
      </c>
      <c r="B8680" t="s">
        <v>302</v>
      </c>
      <c r="C8680" s="5" t="s">
        <v>640</v>
      </c>
      <c r="D8680" t="s">
        <v>94</v>
      </c>
      <c r="E8680" t="s">
        <v>168</v>
      </c>
      <c r="F8680">
        <v>9.1769999999999996</v>
      </c>
      <c r="G8680">
        <v>12.214</v>
      </c>
      <c r="H8680">
        <v>9.859</v>
      </c>
      <c r="I8680">
        <v>9.5950000000000006</v>
      </c>
      <c r="J8680">
        <v>10.308999999999999</v>
      </c>
      <c r="K8680" s="4">
        <f>AVERAGE(Data[[#This Row],[2020 '[YR2020']]],Data[[#This Row],[2021 '[YR2021']]],Data[[#This Row],[2022 '[YR2022']]],Data[[#This Row],[2023 '[YR2023']]],Data[[#This Row],[2024 '[YR2024']]])</f>
        <v>10.230799999999999</v>
      </c>
      <c r="L8680" s="4">
        <f>((J8680-F8680)/Data[[#This Row],[2020 '[YR2020']]])*100</f>
        <v>12.335185790563362</v>
      </c>
    </row>
    <row r="8681" spans="1:12" x14ac:dyDescent="0.3">
      <c r="A8681" t="s">
        <v>301</v>
      </c>
      <c r="B8681" t="s">
        <v>302</v>
      </c>
      <c r="C8681" s="5" t="s">
        <v>640</v>
      </c>
      <c r="D8681" t="s">
        <v>93</v>
      </c>
      <c r="E8681" t="s">
        <v>167</v>
      </c>
      <c r="F8681">
        <v>15.903</v>
      </c>
      <c r="G8681">
        <v>14.42</v>
      </c>
      <c r="H8681">
        <v>11.554</v>
      </c>
      <c r="I8681">
        <v>11.29</v>
      </c>
      <c r="J8681">
        <v>12.013999999999999</v>
      </c>
      <c r="K8681" s="4">
        <f>AVERAGE(Data[[#This Row],[2020 '[YR2020']]],Data[[#This Row],[2021 '[YR2021']]],Data[[#This Row],[2022 '[YR2022']]],Data[[#This Row],[2023 '[YR2023']]],Data[[#This Row],[2024 '[YR2024']]])</f>
        <v>13.036199999999999</v>
      </c>
      <c r="L8681" s="4">
        <f>((J8681-F8681)/Data[[#This Row],[2020 '[YR2020']]])*100</f>
        <v>-24.454505439225311</v>
      </c>
    </row>
    <row r="8682" spans="1:12" x14ac:dyDescent="0.3">
      <c r="A8682" t="s">
        <v>301</v>
      </c>
      <c r="B8682" t="s">
        <v>302</v>
      </c>
      <c r="C8682" s="5" t="s">
        <v>640</v>
      </c>
      <c r="D8682" t="s">
        <v>92</v>
      </c>
      <c r="E8682" t="s">
        <v>166</v>
      </c>
      <c r="F8682">
        <v>4.2060000000000004</v>
      </c>
      <c r="G8682">
        <v>4.4459999999999997</v>
      </c>
      <c r="H8682">
        <v>4.383</v>
      </c>
      <c r="I8682">
        <v>4.21</v>
      </c>
      <c r="J8682">
        <v>4.5460000000000003</v>
      </c>
      <c r="K8682" s="4">
        <f>AVERAGE(Data[[#This Row],[2020 '[YR2020']]],Data[[#This Row],[2021 '[YR2021']]],Data[[#This Row],[2022 '[YR2022']]],Data[[#This Row],[2023 '[YR2023']]],Data[[#This Row],[2024 '[YR2024']]])</f>
        <v>4.3582000000000001</v>
      </c>
      <c r="L8682" s="4">
        <f>((J8682-F8682)/Data[[#This Row],[2020 '[YR2020']]])*100</f>
        <v>8.0836899667142141</v>
      </c>
    </row>
    <row r="8683" spans="1:12" x14ac:dyDescent="0.3">
      <c r="A8683" t="s">
        <v>301</v>
      </c>
      <c r="B8683" t="s">
        <v>302</v>
      </c>
      <c r="C8683" s="5" t="s">
        <v>640</v>
      </c>
      <c r="D8683" t="s">
        <v>91</v>
      </c>
      <c r="E8683" t="s">
        <v>165</v>
      </c>
      <c r="F8683">
        <v>3.7469999999999999</v>
      </c>
      <c r="G8683">
        <v>3.8279999999999998</v>
      </c>
      <c r="H8683">
        <v>3.9159999999999999</v>
      </c>
      <c r="I8683">
        <v>3.75</v>
      </c>
      <c r="J8683">
        <v>4.04</v>
      </c>
      <c r="K8683" s="4">
        <f>AVERAGE(Data[[#This Row],[2020 '[YR2020']]],Data[[#This Row],[2021 '[YR2021']]],Data[[#This Row],[2022 '[YR2022']]],Data[[#This Row],[2023 '[YR2023']]],Data[[#This Row],[2024 '[YR2024']]])</f>
        <v>3.8561999999999999</v>
      </c>
      <c r="L8683" s="4">
        <f>((J8683-F8683)/Data[[#This Row],[2020 '[YR2020']]])*100</f>
        <v>7.8195890045369669</v>
      </c>
    </row>
    <row r="8684" spans="1:12" x14ac:dyDescent="0.3">
      <c r="A8684" t="s">
        <v>301</v>
      </c>
      <c r="B8684" t="s">
        <v>302</v>
      </c>
      <c r="C8684" s="5" t="s">
        <v>640</v>
      </c>
      <c r="D8684" t="s">
        <v>90</v>
      </c>
      <c r="E8684" t="s">
        <v>164</v>
      </c>
      <c r="F8684">
        <v>4.819</v>
      </c>
      <c r="G8684">
        <v>5.26</v>
      </c>
      <c r="H8684">
        <v>4.9870000000000001</v>
      </c>
      <c r="I8684">
        <v>4.8029999999999999</v>
      </c>
      <c r="J8684">
        <v>5.1950000000000003</v>
      </c>
      <c r="K8684" s="4">
        <f>AVERAGE(Data[[#This Row],[2020 '[YR2020']]],Data[[#This Row],[2021 '[YR2021']]],Data[[#This Row],[2022 '[YR2022']]],Data[[#This Row],[2023 '[YR2023']]],Data[[#This Row],[2024 '[YR2024']]])</f>
        <v>5.0128000000000004</v>
      </c>
      <c r="L8684" s="4">
        <f>((J8684-F8684)/Data[[#This Row],[2020 '[YR2020']]])*100</f>
        <v>7.8024486407968521</v>
      </c>
    </row>
    <row r="8685" spans="1:12" x14ac:dyDescent="0.3">
      <c r="A8685" t="s">
        <v>301</v>
      </c>
      <c r="B8685" t="s">
        <v>302</v>
      </c>
      <c r="C8685" s="5" t="s">
        <v>640</v>
      </c>
      <c r="D8685" t="s">
        <v>89</v>
      </c>
      <c r="E8685" t="s">
        <v>170</v>
      </c>
      <c r="F8685">
        <v>6835740983.5551901</v>
      </c>
      <c r="G8685">
        <v>6765928821.8353796</v>
      </c>
      <c r="H8685">
        <v>6719179192.3007002</v>
      </c>
      <c r="I8685">
        <v>6126381288.8200197</v>
      </c>
      <c r="J8685">
        <v>5437606533.6031199</v>
      </c>
      <c r="K8685" s="4">
        <f>AVERAGE(Data[[#This Row],[2020 '[YR2020']]],Data[[#This Row],[2021 '[YR2021']]],Data[[#This Row],[2022 '[YR2022']]],Data[[#This Row],[2023 '[YR2023']]],Data[[#This Row],[2024 '[YR2024']]])</f>
        <v>6376967364.0228815</v>
      </c>
      <c r="L8685" s="4">
        <f>((J8685-F8685)/Data[[#This Row],[2020 '[YR2020']]])*100</f>
        <v>-20.453297650036419</v>
      </c>
    </row>
    <row r="8686" spans="1:12" x14ac:dyDescent="0.3">
      <c r="A8686" t="s">
        <v>301</v>
      </c>
      <c r="B8686" t="s">
        <v>302</v>
      </c>
      <c r="C8686" s="5" t="s">
        <v>640</v>
      </c>
      <c r="D8686" t="s">
        <v>87</v>
      </c>
      <c r="E8686" t="s">
        <v>176</v>
      </c>
      <c r="F8686">
        <v>30.6</v>
      </c>
      <c r="G8686">
        <v>30.6</v>
      </c>
      <c r="H8686">
        <v>30.6</v>
      </c>
      <c r="I8686">
        <v>30.6</v>
      </c>
      <c r="J8686">
        <v>30.6</v>
      </c>
      <c r="K8686" s="4">
        <f>AVERAGE(Data[[#This Row],[2020 '[YR2020']]],Data[[#This Row],[2021 '[YR2021']]],Data[[#This Row],[2022 '[YR2022']]],Data[[#This Row],[2023 '[YR2023']]],Data[[#This Row],[2024 '[YR2024']]])</f>
        <v>30.6</v>
      </c>
      <c r="L8686" s="4">
        <f>((J8686-F8686)/Data[[#This Row],[2020 '[YR2020']]])*100</f>
        <v>0</v>
      </c>
    </row>
    <row r="8687" spans="1:12" x14ac:dyDescent="0.3">
      <c r="A8687" t="s">
        <v>301</v>
      </c>
      <c r="B8687" t="s">
        <v>302</v>
      </c>
      <c r="C8687" s="5" t="s">
        <v>640</v>
      </c>
      <c r="D8687" t="s">
        <v>77</v>
      </c>
      <c r="E8687" t="s">
        <v>147</v>
      </c>
      <c r="F8687">
        <v>72.226615123294096</v>
      </c>
      <c r="G8687">
        <v>73.273070696168404</v>
      </c>
      <c r="H8687">
        <v>74.682353643788204</v>
      </c>
      <c r="I8687">
        <v>75.071310614021897</v>
      </c>
      <c r="J8687">
        <v>75.157318327585202</v>
      </c>
      <c r="K8687" s="4">
        <f>AVERAGE(Data[[#This Row],[2020 '[YR2020']]],Data[[#This Row],[2021 '[YR2021']]],Data[[#This Row],[2022 '[YR2022']]],Data[[#This Row],[2023 '[YR2023']]],Data[[#This Row],[2024 '[YR2024']]])</f>
        <v>74.082133680971566</v>
      </c>
      <c r="L8687" s="4">
        <f>((J8687-F8687)/Data[[#This Row],[2020 '[YR2020']]])*100</f>
        <v>4.0576499387217071</v>
      </c>
    </row>
    <row r="8688" spans="1:12" x14ac:dyDescent="0.3">
      <c r="A8688" t="s">
        <v>301</v>
      </c>
      <c r="B8688" t="s">
        <v>302</v>
      </c>
      <c r="C8688" s="5" t="s">
        <v>640</v>
      </c>
      <c r="D8688" t="s">
        <v>85</v>
      </c>
      <c r="E8688" t="s">
        <v>174</v>
      </c>
      <c r="F8688">
        <v>17.056999999999999</v>
      </c>
      <c r="G8688">
        <v>15.465</v>
      </c>
      <c r="H8688">
        <v>16.882000000000001</v>
      </c>
      <c r="I8688">
        <v>16.734000000000002</v>
      </c>
      <c r="J8688">
        <v>16.617000000000001</v>
      </c>
      <c r="K8688" s="4">
        <f>AVERAGE(Data[[#This Row],[2020 '[YR2020']]],Data[[#This Row],[2021 '[YR2021']]],Data[[#This Row],[2022 '[YR2022']]],Data[[#This Row],[2023 '[YR2023']]],Data[[#This Row],[2024 '[YR2024']]])</f>
        <v>16.551000000000002</v>
      </c>
      <c r="L8688" s="4">
        <f>((J8688-F8688)/Data[[#This Row],[2020 '[YR2020']]])*100</f>
        <v>-2.5795860936858634</v>
      </c>
    </row>
    <row r="8689" spans="1:12" x14ac:dyDescent="0.3">
      <c r="A8689" t="s">
        <v>301</v>
      </c>
      <c r="B8689" t="s">
        <v>302</v>
      </c>
      <c r="C8689" s="5" t="s">
        <v>640</v>
      </c>
      <c r="D8689" t="s">
        <v>33</v>
      </c>
      <c r="E8689" t="s">
        <v>126</v>
      </c>
      <c r="F8689">
        <v>56.67</v>
      </c>
      <c r="G8689">
        <v>56.820999999999998</v>
      </c>
      <c r="H8689">
        <v>58.441000000000003</v>
      </c>
      <c r="I8689">
        <v>58.817999999999998</v>
      </c>
      <c r="J8689">
        <v>58.860999999999997</v>
      </c>
      <c r="K8689" s="4">
        <f>AVERAGE(Data[[#This Row],[2020 '[YR2020']]],Data[[#This Row],[2021 '[YR2021']]],Data[[#This Row],[2022 '[YR2022']]],Data[[#This Row],[2023 '[YR2023']]],Data[[#This Row],[2024 '[YR2024']]])</f>
        <v>57.922199999999997</v>
      </c>
      <c r="L8689" s="4">
        <f>((J8689-F8689)/Data[[#This Row],[2020 '[YR2020']]])*100</f>
        <v>3.8662431621669233</v>
      </c>
    </row>
    <row r="8690" spans="1:12" x14ac:dyDescent="0.3">
      <c r="A8690" t="s">
        <v>301</v>
      </c>
      <c r="B8690" t="s">
        <v>302</v>
      </c>
      <c r="C8690" s="5" t="s">
        <v>640</v>
      </c>
      <c r="D8690" t="s">
        <v>32</v>
      </c>
      <c r="E8690" t="s">
        <v>125</v>
      </c>
      <c r="F8690">
        <v>49.325000000000003</v>
      </c>
      <c r="G8690">
        <v>48.878999999999998</v>
      </c>
      <c r="H8690">
        <v>50.02</v>
      </c>
      <c r="I8690">
        <v>50.005000000000003</v>
      </c>
      <c r="J8690">
        <v>49.685000000000002</v>
      </c>
      <c r="K8690" s="4">
        <f>AVERAGE(Data[[#This Row],[2020 '[YR2020']]],Data[[#This Row],[2021 '[YR2021']]],Data[[#This Row],[2022 '[YR2022']]],Data[[#This Row],[2023 '[YR2023']]],Data[[#This Row],[2024 '[YR2024']]])</f>
        <v>49.582800000000006</v>
      </c>
      <c r="L8690" s="4">
        <f>((J8690-F8690)/Data[[#This Row],[2020 '[YR2020']]])*100</f>
        <v>0.72985301571211236</v>
      </c>
    </row>
    <row r="8691" spans="1:12" x14ac:dyDescent="0.3">
      <c r="A8691" t="s">
        <v>301</v>
      </c>
      <c r="B8691" t="s">
        <v>302</v>
      </c>
      <c r="C8691" s="5" t="s">
        <v>640</v>
      </c>
      <c r="D8691" t="s">
        <v>31</v>
      </c>
      <c r="E8691" t="s">
        <v>123</v>
      </c>
      <c r="F8691">
        <v>34.639000000000003</v>
      </c>
      <c r="G8691">
        <v>36.601999999999997</v>
      </c>
      <c r="H8691">
        <v>35.323999999999998</v>
      </c>
      <c r="I8691">
        <v>35.225999999999999</v>
      </c>
      <c r="J8691">
        <v>34.781999999999996</v>
      </c>
      <c r="K8691" s="4">
        <f>AVERAGE(Data[[#This Row],[2020 '[YR2020']]],Data[[#This Row],[2021 '[YR2021']]],Data[[#This Row],[2022 '[YR2022']]],Data[[#This Row],[2023 '[YR2023']]],Data[[#This Row],[2024 '[YR2024']]])</f>
        <v>35.314599999999999</v>
      </c>
      <c r="L8691" s="4">
        <f>((J8691-F8691)/Data[[#This Row],[2020 '[YR2020']]])*100</f>
        <v>0.41282946967289341</v>
      </c>
    </row>
    <row r="8692" spans="1:12" x14ac:dyDescent="0.3">
      <c r="A8692" t="s">
        <v>301</v>
      </c>
      <c r="B8692" t="s">
        <v>302</v>
      </c>
      <c r="C8692" s="5" t="s">
        <v>640</v>
      </c>
      <c r="D8692" t="s">
        <v>30</v>
      </c>
      <c r="E8692" t="s">
        <v>122</v>
      </c>
      <c r="F8692">
        <v>41.334000000000003</v>
      </c>
      <c r="G8692">
        <v>41.463999999999999</v>
      </c>
      <c r="H8692">
        <v>39.051000000000002</v>
      </c>
      <c r="I8692">
        <v>38.847999999999999</v>
      </c>
      <c r="J8692">
        <v>38.228999999999999</v>
      </c>
      <c r="K8692" s="4">
        <f>AVERAGE(Data[[#This Row],[2020 '[YR2020']]],Data[[#This Row],[2021 '[YR2021']]],Data[[#This Row],[2022 '[YR2022']]],Data[[#This Row],[2023 '[YR2023']]],Data[[#This Row],[2024 '[YR2024']]])</f>
        <v>39.785199999999996</v>
      </c>
      <c r="L8692" s="4">
        <f>((J8692-F8692)/Data[[#This Row],[2020 '[YR2020']]])*100</f>
        <v>-7.5119756132965687</v>
      </c>
    </row>
    <row r="8693" spans="1:12" x14ac:dyDescent="0.3">
      <c r="A8693" t="s">
        <v>301</v>
      </c>
      <c r="B8693" t="s">
        <v>302</v>
      </c>
      <c r="C8693" s="5" t="s">
        <v>640</v>
      </c>
      <c r="D8693" t="s">
        <v>29</v>
      </c>
      <c r="E8693" t="s">
        <v>121</v>
      </c>
      <c r="F8693">
        <v>27.67</v>
      </c>
      <c r="G8693">
        <v>31.536000000000001</v>
      </c>
      <c r="H8693">
        <v>31.431999999999999</v>
      </c>
      <c r="I8693">
        <v>31.440999999999999</v>
      </c>
      <c r="J8693">
        <v>31.184999999999999</v>
      </c>
      <c r="K8693" s="4">
        <f>AVERAGE(Data[[#This Row],[2020 '[YR2020']]],Data[[#This Row],[2021 '[YR2021']]],Data[[#This Row],[2022 '[YR2022']]],Data[[#This Row],[2023 '[YR2023']]],Data[[#This Row],[2024 '[YR2024']]])</f>
        <v>30.652800000000003</v>
      </c>
      <c r="L8693" s="4">
        <f>((J8693-F8693)/Data[[#This Row],[2020 '[YR2020']]])*100</f>
        <v>12.703288760390302</v>
      </c>
    </row>
    <row r="8694" spans="1:12" x14ac:dyDescent="0.3">
      <c r="A8694" t="s">
        <v>301</v>
      </c>
      <c r="B8694" t="s">
        <v>302</v>
      </c>
      <c r="C8694" s="5" t="s">
        <v>640</v>
      </c>
      <c r="D8694" t="s">
        <v>28</v>
      </c>
      <c r="E8694" t="s">
        <v>124</v>
      </c>
      <c r="F8694">
        <v>0.59898633082464303</v>
      </c>
      <c r="G8694">
        <v>2.05922746915458</v>
      </c>
      <c r="H8694">
        <v>5.8283863851795896</v>
      </c>
      <c r="I8694">
        <v>4.6293024241996799</v>
      </c>
      <c r="J8694">
        <v>0.52688462577683903</v>
      </c>
      <c r="K8694" s="4">
        <f>AVERAGE(Data[[#This Row],[2020 '[YR2020']]],Data[[#This Row],[2021 '[YR2021']]],Data[[#This Row],[2022 '[YR2022']]],Data[[#This Row],[2023 '[YR2023']]],Data[[#This Row],[2024 '[YR2024']]])</f>
        <v>2.7285574470270664</v>
      </c>
      <c r="L8694" s="4">
        <f>((J8694-F8694)/Data[[#This Row],[2020 '[YR2020']]])*100</f>
        <v>-12.037287219649794</v>
      </c>
    </row>
    <row r="8695" spans="1:12" x14ac:dyDescent="0.3">
      <c r="A8695" t="s">
        <v>301</v>
      </c>
      <c r="B8695" t="s">
        <v>302</v>
      </c>
      <c r="C8695" s="5" t="s">
        <v>640</v>
      </c>
      <c r="D8695" t="s">
        <v>21</v>
      </c>
      <c r="E8695" t="s">
        <v>106</v>
      </c>
      <c r="F8695">
        <v>3.2970988579882401</v>
      </c>
      <c r="G8695">
        <v>0.65997758754296398</v>
      </c>
      <c r="H8695">
        <v>0.83248659547374904</v>
      </c>
      <c r="I8695">
        <v>36.375466690404203</v>
      </c>
      <c r="J8695">
        <v>15.2543098711462</v>
      </c>
      <c r="K8695" s="4">
        <f>AVERAGE(Data[[#This Row],[2020 '[YR2020']]],Data[[#This Row],[2021 '[YR2021']]],Data[[#This Row],[2022 '[YR2022']]],Data[[#This Row],[2023 '[YR2023']]],Data[[#This Row],[2024 '[YR2024']]])</f>
        <v>11.283867920511071</v>
      </c>
      <c r="L8695" s="4">
        <f>((J8695-F8695)/Data[[#This Row],[2020 '[YR2020']]])*100</f>
        <v>362.65855311520079</v>
      </c>
    </row>
    <row r="8696" spans="1:12" x14ac:dyDescent="0.3">
      <c r="A8696" t="s">
        <v>301</v>
      </c>
      <c r="B8696" t="s">
        <v>302</v>
      </c>
      <c r="C8696" s="5" t="s">
        <v>640</v>
      </c>
      <c r="D8696" t="s">
        <v>20</v>
      </c>
      <c r="E8696" t="s">
        <v>105</v>
      </c>
      <c r="F8696">
        <v>29.2295729004686</v>
      </c>
      <c r="G8696">
        <v>23.768381029910199</v>
      </c>
      <c r="H8696">
        <v>28.819328912853901</v>
      </c>
      <c r="I8696">
        <v>30.383007096214101</v>
      </c>
      <c r="J8696">
        <v>31.310254019141802</v>
      </c>
      <c r="K8696" s="4">
        <f>AVERAGE(Data[[#This Row],[2020 '[YR2020']]],Data[[#This Row],[2021 '[YR2021']]],Data[[#This Row],[2022 '[YR2022']]],Data[[#This Row],[2023 '[YR2023']]],Data[[#This Row],[2024 '[YR2024']]])</f>
        <v>28.702108791717723</v>
      </c>
      <c r="L8696" s="4">
        <f>((J8696-F8696)/Data[[#This Row],[2020 '[YR2020']]])*100</f>
        <v>7.1184109523538206</v>
      </c>
    </row>
    <row r="8697" spans="1:12" x14ac:dyDescent="0.3">
      <c r="A8697" t="s">
        <v>301</v>
      </c>
      <c r="B8697" t="s">
        <v>302</v>
      </c>
      <c r="C8697" s="5" t="s">
        <v>640</v>
      </c>
      <c r="D8697" t="s">
        <v>16</v>
      </c>
      <c r="E8697" t="s">
        <v>109</v>
      </c>
      <c r="F8697">
        <v>18.7581041176132</v>
      </c>
      <c r="G8697">
        <v>17.7110990236331</v>
      </c>
      <c r="H8697">
        <v>20.570952433450501</v>
      </c>
      <c r="I8697">
        <v>13.599881036669901</v>
      </c>
      <c r="J8697">
        <v>16.440250111569799</v>
      </c>
      <c r="K8697" s="4">
        <f>AVERAGE(Data[[#This Row],[2020 '[YR2020']]],Data[[#This Row],[2021 '[YR2021']]],Data[[#This Row],[2022 '[YR2022']]],Data[[#This Row],[2023 '[YR2023']]],Data[[#This Row],[2024 '[YR2024']]])</f>
        <v>17.416057344587298</v>
      </c>
      <c r="L8697" s="4">
        <f>((J8697-F8697)/Data[[#This Row],[2020 '[YR2020']]])*100</f>
        <v>-12.356547290229706</v>
      </c>
    </row>
    <row r="8698" spans="1:12" x14ac:dyDescent="0.3">
      <c r="A8698" t="s">
        <v>301</v>
      </c>
      <c r="B8698" t="s">
        <v>302</v>
      </c>
      <c r="C8698" s="5" t="s">
        <v>640</v>
      </c>
      <c r="D8698" t="s">
        <v>15</v>
      </c>
      <c r="E8698" t="s">
        <v>107</v>
      </c>
      <c r="F8698">
        <v>7.7936638059026198</v>
      </c>
      <c r="G8698">
        <v>5.5301710553028602</v>
      </c>
      <c r="H8698">
        <v>4.2795615061052903</v>
      </c>
      <c r="I8698">
        <v>6.7648165391825001</v>
      </c>
      <c r="J8698">
        <v>8.2042318731316008</v>
      </c>
      <c r="K8698" s="4">
        <f>AVERAGE(Data[[#This Row],[2020 '[YR2020']]],Data[[#This Row],[2021 '[YR2021']]],Data[[#This Row],[2022 '[YR2022']]],Data[[#This Row],[2023 '[YR2023']]],Data[[#This Row],[2024 '[YR2024']]])</f>
        <v>6.5144889559249748</v>
      </c>
      <c r="L8698" s="4">
        <f>((J8698-F8698)/Data[[#This Row],[2020 '[YR2020']]])*100</f>
        <v>5.2679725152890571</v>
      </c>
    </row>
    <row r="8699" spans="1:12" x14ac:dyDescent="0.3">
      <c r="A8699" t="s">
        <v>301</v>
      </c>
      <c r="B8699" t="s">
        <v>302</v>
      </c>
      <c r="C8699" s="5" t="s">
        <v>640</v>
      </c>
      <c r="D8699" t="s">
        <v>13</v>
      </c>
      <c r="E8699" t="s">
        <v>118</v>
      </c>
      <c r="F8699">
        <v>30.547999999999998</v>
      </c>
      <c r="G8699">
        <v>31.791</v>
      </c>
      <c r="H8699">
        <v>31.581</v>
      </c>
      <c r="I8699">
        <v>31.585000000000001</v>
      </c>
      <c r="J8699">
        <v>30.936</v>
      </c>
      <c r="K8699" s="4">
        <f>AVERAGE(Data[[#This Row],[2020 '[YR2020']]],Data[[#This Row],[2021 '[YR2021']]],Data[[#This Row],[2022 '[YR2022']]],Data[[#This Row],[2023 '[YR2023']]],Data[[#This Row],[2024 '[YR2024']]])</f>
        <v>31.2882</v>
      </c>
      <c r="L8699" s="4">
        <f>((J8699-F8699)/Data[[#This Row],[2020 '[YR2020']]])*100</f>
        <v>1.2701322508838604</v>
      </c>
    </row>
    <row r="8700" spans="1:12" x14ac:dyDescent="0.3">
      <c r="A8700" t="s">
        <v>301</v>
      </c>
      <c r="B8700" t="s">
        <v>302</v>
      </c>
      <c r="C8700" s="5" t="s">
        <v>640</v>
      </c>
      <c r="D8700" t="s">
        <v>12</v>
      </c>
      <c r="E8700" t="s">
        <v>117</v>
      </c>
      <c r="F8700">
        <v>37.540999999999997</v>
      </c>
      <c r="G8700">
        <v>36.4</v>
      </c>
      <c r="H8700">
        <v>35.201000000000001</v>
      </c>
      <c r="I8700">
        <v>35.121000000000002</v>
      </c>
      <c r="J8700">
        <v>34.287999999999997</v>
      </c>
      <c r="K8700" s="4">
        <f>AVERAGE(Data[[#This Row],[2020 '[YR2020']]],Data[[#This Row],[2021 '[YR2021']]],Data[[#This Row],[2022 '[YR2022']]],Data[[#This Row],[2023 '[YR2023']]],Data[[#This Row],[2024 '[YR2024']]])</f>
        <v>35.7102</v>
      </c>
      <c r="L8700" s="4">
        <f>((J8700-F8700)/Data[[#This Row],[2020 '[YR2020']]])*100</f>
        <v>-8.6651927226232655</v>
      </c>
    </row>
    <row r="8701" spans="1:12" x14ac:dyDescent="0.3">
      <c r="A8701" t="s">
        <v>301</v>
      </c>
      <c r="B8701" t="s">
        <v>302</v>
      </c>
      <c r="C8701" s="5" t="s">
        <v>640</v>
      </c>
      <c r="D8701" t="s">
        <v>11</v>
      </c>
      <c r="E8701" t="s">
        <v>116</v>
      </c>
      <c r="F8701">
        <v>23.27</v>
      </c>
      <c r="G8701">
        <v>26.988</v>
      </c>
      <c r="H8701">
        <v>27.800999999999998</v>
      </c>
      <c r="I8701">
        <v>27.890999999999998</v>
      </c>
      <c r="J8701">
        <v>27.437999999999999</v>
      </c>
      <c r="K8701" s="4">
        <f>AVERAGE(Data[[#This Row],[2020 '[YR2020']]],Data[[#This Row],[2021 '[YR2021']]],Data[[#This Row],[2022 '[YR2022']]],Data[[#This Row],[2023 '[YR2023']]],Data[[#This Row],[2024 '[YR2024']]])</f>
        <v>26.677599999999995</v>
      </c>
      <c r="L8701" s="4">
        <f>((J8701-F8701)/Data[[#This Row],[2020 '[YR2020']]])*100</f>
        <v>17.911474000859474</v>
      </c>
    </row>
    <row r="8702" spans="1:12" x14ac:dyDescent="0.3">
      <c r="A8702" t="s">
        <v>301</v>
      </c>
      <c r="B8702" t="s">
        <v>302</v>
      </c>
      <c r="C8702" s="5" t="s">
        <v>640</v>
      </c>
      <c r="D8702" t="s">
        <v>10</v>
      </c>
      <c r="E8702" t="s">
        <v>115</v>
      </c>
      <c r="F8702">
        <v>56.170999999999999</v>
      </c>
      <c r="G8702">
        <v>55.07</v>
      </c>
      <c r="H8702">
        <v>55.792000000000002</v>
      </c>
      <c r="I8702">
        <v>55.715000000000003</v>
      </c>
      <c r="J8702">
        <v>55.125999999999998</v>
      </c>
      <c r="K8702" s="4">
        <f>AVERAGE(Data[[#This Row],[2020 '[YR2020']]],Data[[#This Row],[2021 '[YR2021']]],Data[[#This Row],[2022 '[YR2022']]],Data[[#This Row],[2023 '[YR2023']]],Data[[#This Row],[2024 '[YR2024']]])</f>
        <v>55.574800000000003</v>
      </c>
      <c r="L8702" s="4">
        <f>((J8702-F8702)/Data[[#This Row],[2020 '[YR2020']]])*100</f>
        <v>-1.8603905930106313</v>
      </c>
    </row>
    <row r="8703" spans="1:12" x14ac:dyDescent="0.3">
      <c r="A8703" t="s">
        <v>301</v>
      </c>
      <c r="B8703" t="s">
        <v>302</v>
      </c>
      <c r="C8703" s="5" t="s">
        <v>640</v>
      </c>
      <c r="D8703" t="s">
        <v>9</v>
      </c>
      <c r="E8703" t="s">
        <v>114</v>
      </c>
      <c r="F8703">
        <v>65.733999999999995</v>
      </c>
      <c r="G8703">
        <v>64.155000000000001</v>
      </c>
      <c r="H8703">
        <v>64.353999999999999</v>
      </c>
      <c r="I8703">
        <v>64.111999999999995</v>
      </c>
      <c r="J8703">
        <v>63.436999999999998</v>
      </c>
      <c r="K8703" s="4">
        <f>AVERAGE(Data[[#This Row],[2020 '[YR2020']]],Data[[#This Row],[2021 '[YR2021']]],Data[[#This Row],[2022 '[YR2022']]],Data[[#This Row],[2023 '[YR2023']]],Data[[#This Row],[2024 '[YR2024']]])</f>
        <v>64.358400000000003</v>
      </c>
      <c r="L8703" s="4">
        <f>((J8703-F8703)/Data[[#This Row],[2020 '[YR2020']]])*100</f>
        <v>-3.4943864666686903</v>
      </c>
    </row>
    <row r="8704" spans="1:12" x14ac:dyDescent="0.3">
      <c r="A8704" t="s">
        <v>301</v>
      </c>
      <c r="B8704" t="s">
        <v>302</v>
      </c>
      <c r="C8704" s="5" t="s">
        <v>640</v>
      </c>
      <c r="D8704" t="s">
        <v>8</v>
      </c>
      <c r="E8704" t="s">
        <v>119</v>
      </c>
      <c r="F8704">
        <v>46.948</v>
      </c>
      <c r="G8704">
        <v>46.308</v>
      </c>
      <c r="H8704">
        <v>47.524999999999999</v>
      </c>
      <c r="I8704">
        <v>47.603000000000002</v>
      </c>
      <c r="J8704">
        <v>47.103999999999999</v>
      </c>
      <c r="K8704" s="4">
        <f>AVERAGE(Data[[#This Row],[2020 '[YR2020']]],Data[[#This Row],[2021 '[YR2021']]],Data[[#This Row],[2022 '[YR2022']]],Data[[#This Row],[2023 '[YR2023']]],Data[[#This Row],[2024 '[YR2024']]])</f>
        <v>47.0976</v>
      </c>
      <c r="L8704" s="4">
        <f>((J8704-F8704)/Data[[#This Row],[2020 '[YR2020']]])*100</f>
        <v>0.33228252534719005</v>
      </c>
    </row>
    <row r="8705" spans="1:12" x14ac:dyDescent="0.3">
      <c r="A8705" t="s">
        <v>301</v>
      </c>
      <c r="B8705" t="s">
        <v>302</v>
      </c>
      <c r="C8705" s="5" t="s">
        <v>640</v>
      </c>
      <c r="D8705" t="s">
        <v>6</v>
      </c>
      <c r="E8705" t="s">
        <v>145</v>
      </c>
      <c r="F8705">
        <v>144.029156309043</v>
      </c>
      <c r="G8705">
        <v>146.995044259351</v>
      </c>
      <c r="H8705">
        <v>155.562483405851</v>
      </c>
      <c r="I8705">
        <v>162.76394122130401</v>
      </c>
      <c r="J8705">
        <v>163.621519403907</v>
      </c>
      <c r="K8705" s="4">
        <f>AVERAGE(Data[[#This Row],[2020 '[YR2020']]],Data[[#This Row],[2021 '[YR2021']]],Data[[#This Row],[2022 '[YR2022']]],Data[[#This Row],[2023 '[YR2023']]],Data[[#This Row],[2024 '[YR2024']]])</f>
        <v>154.59442891989119</v>
      </c>
      <c r="L8705" s="4">
        <f>((J8705-F8705)/Data[[#This Row],[2020 '[YR2020']]])*100</f>
        <v>13.603053435114704</v>
      </c>
    </row>
    <row r="8706" spans="1:12" x14ac:dyDescent="0.3">
      <c r="A8706" t="s">
        <v>301</v>
      </c>
      <c r="B8706" t="s">
        <v>302</v>
      </c>
      <c r="C8706" s="5" t="s">
        <v>640</v>
      </c>
      <c r="D8706" t="s">
        <v>3</v>
      </c>
      <c r="E8706" t="s">
        <v>139</v>
      </c>
      <c r="F8706">
        <v>118304984574.8</v>
      </c>
      <c r="G8706">
        <v>120289833709.63</v>
      </c>
      <c r="H8706">
        <v>122535638060.84</v>
      </c>
      <c r="I8706">
        <v>124245432612.75999</v>
      </c>
      <c r="J8706">
        <v>126058585253.28999</v>
      </c>
      <c r="K8706" s="4">
        <f>AVERAGE(Data[[#This Row],[2020 '[YR2020']]],Data[[#This Row],[2021 '[YR2021']]],Data[[#This Row],[2022 '[YR2022']]],Data[[#This Row],[2023 '[YR2023']]],Data[[#This Row],[2024 '[YR2024']]])</f>
        <v>122286894842.26401</v>
      </c>
      <c r="L8706" s="4">
        <f>((J8706-F8706)/Data[[#This Row],[2020 '[YR2020']]])*100</f>
        <v>6.5539087016132163</v>
      </c>
    </row>
    <row r="8707" spans="1:12" x14ac:dyDescent="0.3">
      <c r="A8707" t="s">
        <v>301</v>
      </c>
      <c r="B8707" t="s">
        <v>302</v>
      </c>
      <c r="C8707" s="5" t="s">
        <v>640</v>
      </c>
      <c r="D8707" t="s">
        <v>2</v>
      </c>
      <c r="E8707" t="s">
        <v>138</v>
      </c>
      <c r="F8707">
        <v>22.104320881741302</v>
      </c>
      <c r="G8707">
        <v>15.380804951702901</v>
      </c>
      <c r="H8707">
        <v>17.126838716684901</v>
      </c>
      <c r="I8707">
        <v>14.9274623334711</v>
      </c>
      <c r="J8707">
        <v>12.399081942400301</v>
      </c>
      <c r="K8707" s="4">
        <f>AVERAGE(Data[[#This Row],[2020 '[YR2020']]],Data[[#This Row],[2021 '[YR2021']]],Data[[#This Row],[2022 '[YR2022']]],Data[[#This Row],[2023 '[YR2023']]],Data[[#This Row],[2024 '[YR2024']]])</f>
        <v>16.387701765200099</v>
      </c>
      <c r="L8707" s="4">
        <f>((J8707-F8707)/Data[[#This Row],[2020 '[YR2020']]])*100</f>
        <v>-43.906523938302762</v>
      </c>
    </row>
    <row r="8708" spans="1:12" x14ac:dyDescent="0.3">
      <c r="A8708" t="s">
        <v>301</v>
      </c>
      <c r="B8708" t="s">
        <v>302</v>
      </c>
      <c r="C8708" s="5" t="s">
        <v>640</v>
      </c>
      <c r="D8708" t="s">
        <v>1</v>
      </c>
      <c r="E8708" t="s">
        <v>141</v>
      </c>
      <c r="F8708">
        <v>0.67537849001314998</v>
      </c>
      <c r="G8708">
        <v>0.62007291350417404</v>
      </c>
      <c r="H8708">
        <v>0.74335107109493703</v>
      </c>
      <c r="I8708">
        <v>0.41383345101684998</v>
      </c>
      <c r="J8708">
        <v>0.39955680652329301</v>
      </c>
      <c r="K8708" s="4">
        <f>AVERAGE(Data[[#This Row],[2020 '[YR2020']]],Data[[#This Row],[2021 '[YR2021']]],Data[[#This Row],[2022 '[YR2022']]],Data[[#This Row],[2023 '[YR2023']]],Data[[#This Row],[2024 '[YR2024']]])</f>
        <v>0.57043854643048086</v>
      </c>
      <c r="L8708" s="4">
        <f>((J8708-F8708)/Data[[#This Row],[2020 '[YR2020']]])*100</f>
        <v>-40.839571820607816</v>
      </c>
    </row>
    <row r="8709" spans="1:12" x14ac:dyDescent="0.3">
      <c r="A8709" t="s">
        <v>301</v>
      </c>
      <c r="B8709" t="s">
        <v>302</v>
      </c>
      <c r="C8709" s="5" t="s">
        <v>640</v>
      </c>
      <c r="D8709" t="s">
        <v>0</v>
      </c>
      <c r="E8709" t="s">
        <v>140</v>
      </c>
      <c r="F8709">
        <v>3.11908540360171E-2</v>
      </c>
      <c r="G8709">
        <v>1.8313198470372102E-2</v>
      </c>
      <c r="H8709">
        <v>1.42320873303211E-2</v>
      </c>
      <c r="I8709">
        <v>2.53843357973308E-2</v>
      </c>
      <c r="J8709">
        <v>2.8397679983705099E-2</v>
      </c>
      <c r="K8709" s="4">
        <f>AVERAGE(Data[[#This Row],[2020 '[YR2020']]],Data[[#This Row],[2021 '[YR2021']]],Data[[#This Row],[2022 '[YR2022']]],Data[[#This Row],[2023 '[YR2023']]],Data[[#This Row],[2024 '[YR2024']]])</f>
        <v>2.3503631123549241E-2</v>
      </c>
      <c r="L8709" s="4">
        <f>((J8709-F8709)/Data[[#This Row],[2020 '[YR2020']]])*100</f>
        <v>-8.9551060355276952</v>
      </c>
    </row>
    <row r="8710" spans="1:12" x14ac:dyDescent="0.3">
      <c r="A8710" t="s">
        <v>301</v>
      </c>
      <c r="B8710" t="s">
        <v>302</v>
      </c>
      <c r="C8710" s="5" t="s">
        <v>640</v>
      </c>
      <c r="D8710" t="s">
        <v>86</v>
      </c>
      <c r="E8710" t="s">
        <v>175</v>
      </c>
      <c r="F8710">
        <v>2</v>
      </c>
      <c r="G8710">
        <v>2</v>
      </c>
      <c r="H8710">
        <v>2</v>
      </c>
      <c r="I8710">
        <v>2</v>
      </c>
      <c r="J8710">
        <v>2</v>
      </c>
      <c r="K8710" s="4">
        <f>AVERAGE(Data[[#This Row],[2020 '[YR2020']]],Data[[#This Row],[2021 '[YR2021']]],Data[[#This Row],[2022 '[YR2022']]],Data[[#This Row],[2023 '[YR2023']]],Data[[#This Row],[2024 '[YR2024']]])</f>
        <v>2</v>
      </c>
      <c r="L8710" s="4">
        <f>((J8710-F8710)/Data[[#This Row],[2020 '[YR2020']]])*100</f>
        <v>0</v>
      </c>
    </row>
    <row r="8711" spans="1:12" x14ac:dyDescent="0.3">
      <c r="A8711" t="s">
        <v>301</v>
      </c>
      <c r="B8711" t="s">
        <v>302</v>
      </c>
      <c r="C8711" s="5" t="s">
        <v>640</v>
      </c>
      <c r="D8711" t="s">
        <v>35</v>
      </c>
      <c r="E8711" t="s">
        <v>129</v>
      </c>
      <c r="F8711">
        <v>75.906000000000006</v>
      </c>
      <c r="G8711">
        <v>74.528000000000006</v>
      </c>
      <c r="H8711">
        <v>75.36</v>
      </c>
      <c r="I8711">
        <v>75.331999999999994</v>
      </c>
      <c r="J8711">
        <v>75.177000000000007</v>
      </c>
      <c r="K8711" s="4">
        <f>AVERAGE(Data[[#This Row],[2020 '[YR2020']]],Data[[#This Row],[2021 '[YR2021']]],Data[[#This Row],[2022 '[YR2022']]],Data[[#This Row],[2023 '[YR2023']]],Data[[#This Row],[2024 '[YR2024']]])</f>
        <v>75.260600000000011</v>
      </c>
      <c r="L8711" s="4">
        <f>((J8711-F8711)/Data[[#This Row],[2020 '[YR2020']]])*100</f>
        <v>-0.96039838747924955</v>
      </c>
    </row>
    <row r="8712" spans="1:12" x14ac:dyDescent="0.3">
      <c r="A8712" t="s">
        <v>301</v>
      </c>
      <c r="B8712" t="s">
        <v>302</v>
      </c>
      <c r="C8712" s="5" t="s">
        <v>640</v>
      </c>
      <c r="D8712" t="s">
        <v>34</v>
      </c>
      <c r="E8712" t="s">
        <v>128</v>
      </c>
      <c r="F8712">
        <v>68.292000000000002</v>
      </c>
      <c r="G8712">
        <v>66.707999999999998</v>
      </c>
      <c r="H8712">
        <v>66.977000000000004</v>
      </c>
      <c r="I8712">
        <v>66.61</v>
      </c>
      <c r="J8712">
        <v>66.108000000000004</v>
      </c>
      <c r="K8712" s="4">
        <f>AVERAGE(Data[[#This Row],[2020 '[YR2020']]],Data[[#This Row],[2021 '[YR2021']]],Data[[#This Row],[2022 '[YR2022']]],Data[[#This Row],[2023 '[YR2023']]],Data[[#This Row],[2024 '[YR2024']]])</f>
        <v>66.938999999999993</v>
      </c>
      <c r="L8712" s="4">
        <f>((J8712-F8712)/Data[[#This Row],[2020 '[YR2020']]])*100</f>
        <v>-3.1980319803197994</v>
      </c>
    </row>
    <row r="8713" spans="1:12" x14ac:dyDescent="0.3">
      <c r="A8713" t="s">
        <v>301</v>
      </c>
      <c r="B8713" t="s">
        <v>302</v>
      </c>
      <c r="C8713" s="5" t="s">
        <v>640</v>
      </c>
      <c r="D8713" t="s">
        <v>37</v>
      </c>
      <c r="E8713" t="s">
        <v>131</v>
      </c>
      <c r="F8713">
        <v>66.281000000000006</v>
      </c>
      <c r="G8713">
        <v>65.676000000000002</v>
      </c>
      <c r="H8713">
        <v>66.914000000000001</v>
      </c>
      <c r="I8713">
        <v>67.096999999999994</v>
      </c>
      <c r="J8713">
        <v>67.045000000000002</v>
      </c>
      <c r="K8713" s="4">
        <f>AVERAGE(Data[[#This Row],[2020 '[YR2020']]],Data[[#This Row],[2021 '[YR2021']]],Data[[#This Row],[2022 '[YR2022']]],Data[[#This Row],[2023 '[YR2023']]],Data[[#This Row],[2024 '[YR2024']]])</f>
        <v>66.602599999999995</v>
      </c>
      <c r="L8713" s="4">
        <f>((J8713-F8713)/Data[[#This Row],[2020 '[YR2020']]])*100</f>
        <v>1.1526681854528382</v>
      </c>
    </row>
    <row r="8714" spans="1:12" x14ac:dyDescent="0.3">
      <c r="A8714" t="s">
        <v>301</v>
      </c>
      <c r="B8714" t="s">
        <v>302</v>
      </c>
      <c r="C8714" s="5" t="s">
        <v>640</v>
      </c>
      <c r="D8714" t="s">
        <v>84</v>
      </c>
      <c r="E8714" t="s">
        <v>173</v>
      </c>
      <c r="F8714">
        <v>12.904</v>
      </c>
      <c r="G8714">
        <v>13.547000000000001</v>
      </c>
      <c r="H8714">
        <v>15.718</v>
      </c>
      <c r="I8714">
        <v>15.552</v>
      </c>
      <c r="J8714">
        <v>15.401</v>
      </c>
      <c r="K8714" s="4">
        <f>AVERAGE(Data[[#This Row],[2020 '[YR2020']]],Data[[#This Row],[2021 '[YR2021']]],Data[[#This Row],[2022 '[YR2022']]],Data[[#This Row],[2023 '[YR2023']]],Data[[#This Row],[2024 '[YR2024']]])</f>
        <v>14.6244</v>
      </c>
      <c r="L8714" s="4">
        <f>((J8714-F8714)/Data[[#This Row],[2020 '[YR2020']]])*100</f>
        <v>19.350588964662119</v>
      </c>
    </row>
    <row r="8715" spans="1:12" x14ac:dyDescent="0.3">
      <c r="A8715" t="s">
        <v>301</v>
      </c>
      <c r="B8715" t="s">
        <v>302</v>
      </c>
      <c r="C8715" s="5" t="s">
        <v>640</v>
      </c>
      <c r="D8715" t="s">
        <v>83</v>
      </c>
      <c r="E8715" t="s">
        <v>172</v>
      </c>
      <c r="F8715">
        <v>21.379000000000001</v>
      </c>
      <c r="G8715">
        <v>17.463999999999999</v>
      </c>
      <c r="H8715">
        <v>18.097999999999999</v>
      </c>
      <c r="I8715">
        <v>17.97</v>
      </c>
      <c r="J8715">
        <v>17.885999999999999</v>
      </c>
      <c r="K8715" s="4">
        <f>AVERAGE(Data[[#This Row],[2020 '[YR2020']]],Data[[#This Row],[2021 '[YR2021']]],Data[[#This Row],[2022 '[YR2022']]],Data[[#This Row],[2023 '[YR2023']]],Data[[#This Row],[2024 '[YR2024']]])</f>
        <v>18.5594</v>
      </c>
      <c r="L8715" s="4">
        <f>((J8715-F8715)/Data[[#This Row],[2020 '[YR2020']]])*100</f>
        <v>-16.338462977688394</v>
      </c>
    </row>
    <row r="8716" spans="1:12" x14ac:dyDescent="0.3">
      <c r="A8716" t="s">
        <v>301</v>
      </c>
      <c r="B8716" t="s">
        <v>302</v>
      </c>
      <c r="C8716" s="5" t="s">
        <v>640</v>
      </c>
      <c r="D8716" t="s">
        <v>76</v>
      </c>
      <c r="E8716" t="s">
        <v>161</v>
      </c>
      <c r="F8716">
        <v>26.1904761904762</v>
      </c>
      <c r="G8716">
        <v>26.1904761904762</v>
      </c>
      <c r="H8716">
        <v>26.1904761904762</v>
      </c>
      <c r="I8716">
        <v>28.571428571428601</v>
      </c>
      <c r="J8716">
        <v>28.571428571428601</v>
      </c>
      <c r="K8716" s="4">
        <f>AVERAGE(Data[[#This Row],[2020 '[YR2020']]],Data[[#This Row],[2021 '[YR2021']]],Data[[#This Row],[2022 '[YR2022']]],Data[[#This Row],[2023 '[YR2023']]],Data[[#This Row],[2024 '[YR2024']]])</f>
        <v>27.14285714285716</v>
      </c>
      <c r="L8716" s="4">
        <f>((J8716-F8716)/Data[[#This Row],[2020 '[YR2020']]])*100</f>
        <v>9.0909090909091628</v>
      </c>
    </row>
    <row r="8717" spans="1:12" x14ac:dyDescent="0.3">
      <c r="A8717" t="s">
        <v>301</v>
      </c>
      <c r="B8717" t="s">
        <v>302</v>
      </c>
      <c r="C8717" s="5" t="s">
        <v>640</v>
      </c>
      <c r="D8717" t="s">
        <v>71</v>
      </c>
      <c r="E8717" t="s">
        <v>156</v>
      </c>
      <c r="F8717">
        <v>7.7</v>
      </c>
      <c r="G8717">
        <v>7.6</v>
      </c>
      <c r="H8717">
        <v>7.6</v>
      </c>
      <c r="I8717">
        <v>7.7</v>
      </c>
      <c r="J8717">
        <v>7.8</v>
      </c>
      <c r="K8717" s="4">
        <f>AVERAGE(Data[[#This Row],[2020 '[YR2020']]],Data[[#This Row],[2021 '[YR2021']]],Data[[#This Row],[2022 '[YR2022']]],Data[[#This Row],[2023 '[YR2023']]],Data[[#This Row],[2024 '[YR2024']]])</f>
        <v>7.68</v>
      </c>
      <c r="L8717" s="4">
        <f>((J8717-F8717)/Data[[#This Row],[2020 '[YR2020']]])*100</f>
        <v>1.298701298701294</v>
      </c>
    </row>
    <row r="8718" spans="1:12" x14ac:dyDescent="0.3">
      <c r="A8718" t="s">
        <v>301</v>
      </c>
      <c r="B8718" t="s">
        <v>302</v>
      </c>
      <c r="C8718" s="5" t="s">
        <v>640</v>
      </c>
      <c r="D8718" t="s">
        <v>68</v>
      </c>
      <c r="E8718" t="s">
        <v>153</v>
      </c>
      <c r="F8718">
        <v>14.6</v>
      </c>
      <c r="G8718">
        <v>14.8</v>
      </c>
      <c r="H8718">
        <v>15</v>
      </c>
      <c r="I8718">
        <v>15</v>
      </c>
      <c r="J8718">
        <v>15</v>
      </c>
      <c r="K8718" s="4">
        <f>AVERAGE(Data[[#This Row],[2020 '[YR2020']]],Data[[#This Row],[2021 '[YR2021']]],Data[[#This Row],[2022 '[YR2022']]],Data[[#This Row],[2023 '[YR2023']]],Data[[#This Row],[2024 '[YR2024']]])</f>
        <v>14.88</v>
      </c>
      <c r="L8718" s="4">
        <f>((J8718-F8718)/Data[[#This Row],[2020 '[YR2020']]])*100</f>
        <v>2.7397260273972628</v>
      </c>
    </row>
    <row r="8719" spans="1:12" x14ac:dyDescent="0.3">
      <c r="A8719" t="s">
        <v>301</v>
      </c>
      <c r="B8719" t="s">
        <v>302</v>
      </c>
      <c r="C8719" s="5" t="s">
        <v>640</v>
      </c>
      <c r="D8719" t="s">
        <v>66</v>
      </c>
      <c r="E8719" t="s">
        <v>160</v>
      </c>
      <c r="F8719">
        <v>4.1912150382995597</v>
      </c>
      <c r="G8719">
        <v>4.0619468688964799</v>
      </c>
      <c r="H8719">
        <v>3.9801679533493699</v>
      </c>
      <c r="I8719">
        <v>3.9997775849089598</v>
      </c>
      <c r="J8719">
        <v>3.9056535618482</v>
      </c>
      <c r="K8719" s="4">
        <f>AVERAGE(Data[[#This Row],[2020 '[YR2020']]],Data[[#This Row],[2021 '[YR2021']]],Data[[#This Row],[2022 '[YR2022']]],Data[[#This Row],[2023 '[YR2023']]],Data[[#This Row],[2024 '[YR2024']]])</f>
        <v>4.0277522014605136</v>
      </c>
      <c r="L8719" s="4">
        <f>((J8719-F8719)/Data[[#This Row],[2020 '[YR2020']]])*100</f>
        <v>-6.8133339339996342</v>
      </c>
    </row>
    <row r="8720" spans="1:12" x14ac:dyDescent="0.3">
      <c r="A8720" t="s">
        <v>301</v>
      </c>
      <c r="B8720" t="s">
        <v>302</v>
      </c>
      <c r="C8720" s="5" t="s">
        <v>640</v>
      </c>
      <c r="D8720" t="s">
        <v>61</v>
      </c>
      <c r="E8720" t="s">
        <v>188</v>
      </c>
      <c r="F8720">
        <v>74.826788250612907</v>
      </c>
      <c r="G8720">
        <v>74.723034471397398</v>
      </c>
      <c r="H8720">
        <v>74.751413825289603</v>
      </c>
      <c r="I8720">
        <v>74.583597889390006</v>
      </c>
      <c r="J8720">
        <v>74.262925761161398</v>
      </c>
      <c r="K8720" s="4">
        <f>AVERAGE(Data[[#This Row],[2020 '[YR2020']]],Data[[#This Row],[2021 '[YR2021']]],Data[[#This Row],[2022 '[YR2022']]],Data[[#This Row],[2023 '[YR2023']]],Data[[#This Row],[2024 '[YR2024']]])</f>
        <v>74.629552039570257</v>
      </c>
      <c r="L8720" s="4">
        <f>((J8720-F8720)/Data[[#This Row],[2020 '[YR2020']]])*100</f>
        <v>-0.75355698491694967</v>
      </c>
    </row>
    <row r="8721" spans="1:12" x14ac:dyDescent="0.3">
      <c r="A8721" t="s">
        <v>301</v>
      </c>
      <c r="B8721" t="s">
        <v>302</v>
      </c>
      <c r="C8721" s="5" t="s">
        <v>640</v>
      </c>
      <c r="D8721" t="s">
        <v>36</v>
      </c>
      <c r="E8721" t="s">
        <v>130</v>
      </c>
      <c r="F8721">
        <v>58.637</v>
      </c>
      <c r="G8721">
        <v>57.631999999999998</v>
      </c>
      <c r="H8721">
        <v>58.35</v>
      </c>
      <c r="I8721">
        <v>58.164000000000001</v>
      </c>
      <c r="J8721">
        <v>57.752000000000002</v>
      </c>
      <c r="K8721" s="4">
        <f>AVERAGE(Data[[#This Row],[2020 '[YR2020']]],Data[[#This Row],[2021 '[YR2021']]],Data[[#This Row],[2022 '[YR2022']]],Data[[#This Row],[2023 '[YR2023']]],Data[[#This Row],[2024 '[YR2024']]])</f>
        <v>58.107000000000006</v>
      </c>
      <c r="L8721" s="4">
        <f>((J8721-F8721)/Data[[#This Row],[2020 '[YR2020']]])*100</f>
        <v>-1.5092859457339189</v>
      </c>
    </row>
    <row r="8722" spans="1:12" x14ac:dyDescent="0.3">
      <c r="A8722" t="s">
        <v>301</v>
      </c>
      <c r="B8722" t="s">
        <v>302</v>
      </c>
      <c r="C8722" s="5" t="s">
        <v>640</v>
      </c>
      <c r="D8722" t="s">
        <v>56</v>
      </c>
      <c r="E8722" t="s">
        <v>200</v>
      </c>
      <c r="F8722">
        <v>6.69411810596816</v>
      </c>
      <c r="G8722">
        <v>10.3549509797244</v>
      </c>
      <c r="H8722">
        <v>8.1149105981813801</v>
      </c>
      <c r="I8722">
        <v>4.8089256101349802</v>
      </c>
      <c r="J8722">
        <v>5.8955317046813196</v>
      </c>
      <c r="K8722" s="4">
        <f>AVERAGE(Data[[#This Row],[2020 '[YR2020']]],Data[[#This Row],[2021 '[YR2021']]],Data[[#This Row],[2022 '[YR2022']]],Data[[#This Row],[2023 '[YR2023']]],Data[[#This Row],[2024 '[YR2024']]])</f>
        <v>7.1736873997380481</v>
      </c>
      <c r="L8722" s="4">
        <f>((J8722-F8722)/Data[[#This Row],[2020 '[YR2020']]])*100</f>
        <v>-11.929673015103489</v>
      </c>
    </row>
    <row r="8723" spans="1:12" x14ac:dyDescent="0.3">
      <c r="A8723" t="s">
        <v>301</v>
      </c>
      <c r="B8723" t="s">
        <v>302</v>
      </c>
      <c r="C8723" s="5" t="s">
        <v>640</v>
      </c>
      <c r="D8723" t="s">
        <v>55</v>
      </c>
      <c r="E8723" t="s">
        <v>199</v>
      </c>
      <c r="F8723">
        <v>2.5724366284219302</v>
      </c>
      <c r="G8723">
        <v>0.77089444018874398</v>
      </c>
      <c r="H8723">
        <v>0.464563420310877</v>
      </c>
      <c r="I8723">
        <v>2.5215300156082301</v>
      </c>
      <c r="J8723">
        <v>0.773937569548522</v>
      </c>
      <c r="K8723" s="4">
        <f>AVERAGE(Data[[#This Row],[2020 '[YR2020']]],Data[[#This Row],[2021 '[YR2021']]],Data[[#This Row],[2022 '[YR2022']]],Data[[#This Row],[2023 '[YR2023']]],Data[[#This Row],[2024 '[YR2024']]])</f>
        <v>1.4206724148156606</v>
      </c>
      <c r="L8723" s="4">
        <f>((J8723-F8723)/Data[[#This Row],[2020 '[YR2020']]])*100</f>
        <v>-69.914222142634614</v>
      </c>
    </row>
    <row r="8724" spans="1:12" x14ac:dyDescent="0.3">
      <c r="A8724" t="s">
        <v>301</v>
      </c>
      <c r="B8724" t="s">
        <v>302</v>
      </c>
      <c r="C8724" s="5" t="s">
        <v>640</v>
      </c>
      <c r="D8724" t="s">
        <v>60</v>
      </c>
      <c r="E8724" t="s">
        <v>192</v>
      </c>
      <c r="F8724">
        <v>544207</v>
      </c>
      <c r="G8724">
        <v>544305</v>
      </c>
      <c r="H8724">
        <v>544579</v>
      </c>
      <c r="I8724">
        <v>545045</v>
      </c>
      <c r="J8724">
        <v>545707</v>
      </c>
      <c r="K8724" s="4">
        <f>AVERAGE(Data[[#This Row],[2020 '[YR2020']]],Data[[#This Row],[2021 '[YR2021']]],Data[[#This Row],[2022 '[YR2022']]],Data[[#This Row],[2023 '[YR2023']]],Data[[#This Row],[2024 '[YR2024']]])</f>
        <v>544768.6</v>
      </c>
      <c r="L8724" s="4">
        <f>((J8724-F8724)/Data[[#This Row],[2020 '[YR2020']]])*100</f>
        <v>0.27563041269222921</v>
      </c>
    </row>
    <row r="8725" spans="1:12" x14ac:dyDescent="0.3">
      <c r="A8725" t="s">
        <v>301</v>
      </c>
      <c r="B8725" t="s">
        <v>302</v>
      </c>
      <c r="C8725" s="5" t="s">
        <v>640</v>
      </c>
      <c r="D8725" t="s">
        <v>49</v>
      </c>
      <c r="E8725" t="s">
        <v>182</v>
      </c>
      <c r="F8725">
        <v>427</v>
      </c>
      <c r="G8725">
        <v>5749</v>
      </c>
      <c r="H8725">
        <v>4247</v>
      </c>
      <c r="I8725">
        <v>2126</v>
      </c>
      <c r="J8725">
        <v>1334</v>
      </c>
      <c r="K8725" s="4">
        <f>AVERAGE(Data[[#This Row],[2020 '[YR2020']]],Data[[#This Row],[2021 '[YR2021']]],Data[[#This Row],[2022 '[YR2022']]],Data[[#This Row],[2023 '[YR2023']]],Data[[#This Row],[2024 '[YR2024']]])</f>
        <v>2776.6</v>
      </c>
      <c r="L8725" s="4">
        <f>((J8725-F8725)/Data[[#This Row],[2020 '[YR2020']]])*100</f>
        <v>212.41217798594846</v>
      </c>
    </row>
    <row r="8726" spans="1:12" x14ac:dyDescent="0.3">
      <c r="A8726" t="s">
        <v>301</v>
      </c>
      <c r="B8726" t="s">
        <v>302</v>
      </c>
      <c r="C8726" s="5" t="s">
        <v>640</v>
      </c>
      <c r="D8726" t="s">
        <v>48</v>
      </c>
      <c r="E8726" t="s">
        <v>181</v>
      </c>
      <c r="F8726">
        <v>69015913211.145798</v>
      </c>
      <c r="G8726">
        <v>69177323022.108002</v>
      </c>
      <c r="H8726">
        <v>70243526099.4702</v>
      </c>
      <c r="I8726">
        <v>65088232483.873802</v>
      </c>
      <c r="J8726">
        <v>58173407693.401001</v>
      </c>
      <c r="K8726" s="4">
        <f>AVERAGE(Data[[#This Row],[2020 '[YR2020']]],Data[[#This Row],[2021 '[YR2021']]],Data[[#This Row],[2022 '[YR2022']]],Data[[#This Row],[2023 '[YR2023']]],Data[[#This Row],[2024 '[YR2024']]])</f>
        <v>66339680501.999756</v>
      </c>
      <c r="L8726" s="4">
        <f>((J8726-F8726)/Data[[#This Row],[2020 '[YR2020']]])*100</f>
        <v>-15.710152939038085</v>
      </c>
    </row>
    <row r="8727" spans="1:12" x14ac:dyDescent="0.3">
      <c r="A8727" t="s">
        <v>301</v>
      </c>
      <c r="B8727" t="s">
        <v>302</v>
      </c>
      <c r="C8727" s="5" t="s">
        <v>640</v>
      </c>
      <c r="D8727" t="s">
        <v>45</v>
      </c>
      <c r="E8727" t="s">
        <v>178</v>
      </c>
      <c r="F8727">
        <v>92021417601.710007</v>
      </c>
      <c r="G8727">
        <v>94152216391.169998</v>
      </c>
      <c r="H8727">
        <v>95352378063.330002</v>
      </c>
      <c r="I8727">
        <v>107963834761.14</v>
      </c>
      <c r="J8727">
        <v>111386306722.42101</v>
      </c>
      <c r="K8727" s="4">
        <f>AVERAGE(Data[[#This Row],[2020 '[YR2020']]],Data[[#This Row],[2021 '[YR2021']]],Data[[#This Row],[2022 '[YR2022']]],Data[[#This Row],[2023 '[YR2023']]],Data[[#This Row],[2024 '[YR2024']]])</f>
        <v>100175230707.95421</v>
      </c>
      <c r="L8727" s="4">
        <f>((J8727-F8727)/Data[[#This Row],[2020 '[YR2020']]])*100</f>
        <v>21.043893503713146</v>
      </c>
    </row>
    <row r="8728" spans="1:12" x14ac:dyDescent="0.3">
      <c r="A8728" t="s">
        <v>301</v>
      </c>
      <c r="B8728" t="s">
        <v>302</v>
      </c>
      <c r="C8728" s="5" t="s">
        <v>640</v>
      </c>
      <c r="D8728" t="s">
        <v>43</v>
      </c>
      <c r="E8728" t="s">
        <v>185</v>
      </c>
      <c r="F8728">
        <v>0</v>
      </c>
      <c r="G8728">
        <v>0</v>
      </c>
      <c r="H8728">
        <v>0</v>
      </c>
      <c r="I8728">
        <v>0</v>
      </c>
      <c r="J8728">
        <v>0.1</v>
      </c>
      <c r="K8728" s="4">
        <f>AVERAGE(Data[[#This Row],[2020 '[YR2020']]],Data[[#This Row],[2021 '[YR2021']]],Data[[#This Row],[2022 '[YR2022']]],Data[[#This Row],[2023 '[YR2023']]],Data[[#This Row],[2024 '[YR2024']]])</f>
        <v>0.02</v>
      </c>
      <c r="L8728" s="4" t="e">
        <f>((J8728-F8728)/Data[[#This Row],[2020 '[YR2020']]])*100</f>
        <v>#DIV/0!</v>
      </c>
    </row>
    <row r="8729" spans="1:12" x14ac:dyDescent="0.3">
      <c r="A8729" t="s">
        <v>301</v>
      </c>
      <c r="B8729" t="s">
        <v>302</v>
      </c>
      <c r="C8729" s="5" t="s">
        <v>640</v>
      </c>
      <c r="D8729" t="s">
        <v>42</v>
      </c>
      <c r="E8729" t="s">
        <v>184</v>
      </c>
      <c r="F8729">
        <v>70.503374213759699</v>
      </c>
      <c r="G8729">
        <v>70.565726875847304</v>
      </c>
      <c r="H8729">
        <v>69.640121586084007</v>
      </c>
      <c r="I8729">
        <v>44.7496183299302</v>
      </c>
      <c r="J8729">
        <v>61.936031745386899</v>
      </c>
      <c r="K8729" s="4">
        <f>AVERAGE(Data[[#This Row],[2020 '[YR2020']]],Data[[#This Row],[2021 '[YR2021']]],Data[[#This Row],[2022 '[YR2022']]],Data[[#This Row],[2023 '[YR2023']]],Data[[#This Row],[2024 '[YR2024']]])</f>
        <v>63.47897455020162</v>
      </c>
      <c r="L8729" s="4">
        <f>((J8729-F8729)/Data[[#This Row],[2020 '[YR2020']]])*100</f>
        <v>-12.151677226677707</v>
      </c>
    </row>
    <row r="8730" spans="1:12" x14ac:dyDescent="0.3">
      <c r="A8730" t="s">
        <v>301</v>
      </c>
      <c r="B8730" t="s">
        <v>302</v>
      </c>
      <c r="C8730" s="5" t="s">
        <v>640</v>
      </c>
      <c r="D8730" t="s">
        <v>41</v>
      </c>
      <c r="E8730" t="s">
        <v>183</v>
      </c>
      <c r="F8730">
        <v>59.269327622971801</v>
      </c>
      <c r="G8730">
        <v>69.144213101498707</v>
      </c>
      <c r="H8730">
        <v>65.944330465860901</v>
      </c>
      <c r="I8730">
        <v>59.6782949060728</v>
      </c>
      <c r="J8730">
        <v>59.089062778827198</v>
      </c>
      <c r="K8730" s="4">
        <f>AVERAGE(Data[[#This Row],[2020 '[YR2020']]],Data[[#This Row],[2021 '[YR2021']]],Data[[#This Row],[2022 '[YR2022']]],Data[[#This Row],[2023 '[YR2023']]],Data[[#This Row],[2024 '[YR2024']]])</f>
        <v>62.625045775046281</v>
      </c>
      <c r="L8730" s="4">
        <f>((J8730-F8730)/Data[[#This Row],[2020 '[YR2020']]])*100</f>
        <v>-0.3041452491098191</v>
      </c>
    </row>
    <row r="8731" spans="1:12" x14ac:dyDescent="0.3">
      <c r="A8731" t="s">
        <v>301</v>
      </c>
      <c r="B8731" t="s">
        <v>302</v>
      </c>
      <c r="C8731" s="5" t="s">
        <v>640</v>
      </c>
      <c r="D8731" t="s">
        <v>40</v>
      </c>
      <c r="E8731" t="s">
        <v>127</v>
      </c>
      <c r="F8731">
        <v>6.5549999999999997</v>
      </c>
      <c r="G8731">
        <v>7.4375</v>
      </c>
      <c r="H8731">
        <v>7.4895833333333304</v>
      </c>
      <c r="I8731">
        <v>7.5208333333333304</v>
      </c>
      <c r="J8731">
        <v>7.5</v>
      </c>
      <c r="K8731" s="4">
        <f>AVERAGE(Data[[#This Row],[2020 '[YR2020']]],Data[[#This Row],[2021 '[YR2021']]],Data[[#This Row],[2022 '[YR2022']]],Data[[#This Row],[2023 '[YR2023']]],Data[[#This Row],[2024 '[YR2024']]])</f>
        <v>7.3005833333333312</v>
      </c>
      <c r="L8731" s="4">
        <f>((J8731-F8731)/Data[[#This Row],[2020 '[YR2020']]])*100</f>
        <v>14.416475972540052</v>
      </c>
    </row>
    <row r="8732" spans="1:12" x14ac:dyDescent="0.3">
      <c r="A8732" t="s">
        <v>301</v>
      </c>
      <c r="B8732" t="s">
        <v>302</v>
      </c>
      <c r="C8732" s="5" t="s">
        <v>640</v>
      </c>
      <c r="D8732" t="s">
        <v>39</v>
      </c>
      <c r="E8732" t="s">
        <v>133</v>
      </c>
      <c r="F8732">
        <v>651175</v>
      </c>
      <c r="G8732">
        <v>641986</v>
      </c>
      <c r="H8732">
        <v>651121</v>
      </c>
      <c r="I8732">
        <v>652012</v>
      </c>
      <c r="J8732">
        <v>651597</v>
      </c>
      <c r="K8732" s="4">
        <f>AVERAGE(Data[[#This Row],[2020 '[YR2020']]],Data[[#This Row],[2021 '[YR2021']]],Data[[#This Row],[2022 '[YR2022']]],Data[[#This Row],[2023 '[YR2023']]],Data[[#This Row],[2024 '[YR2024']]])</f>
        <v>649578.19999999995</v>
      </c>
      <c r="L8732" s="4">
        <f>((J8732-F8732)/Data[[#This Row],[2020 '[YR2020']]])*100</f>
        <v>6.4805927745997624E-2</v>
      </c>
    </row>
    <row r="8733" spans="1:12" x14ac:dyDescent="0.3">
      <c r="A8733" t="s">
        <v>301</v>
      </c>
      <c r="B8733" t="s">
        <v>302</v>
      </c>
      <c r="C8733" s="5" t="s">
        <v>640</v>
      </c>
      <c r="D8733" t="s">
        <v>38</v>
      </c>
      <c r="E8733" t="s">
        <v>132</v>
      </c>
      <c r="F8733">
        <v>42.820132836794997</v>
      </c>
      <c r="G8733">
        <v>43.173215615293799</v>
      </c>
      <c r="H8733">
        <v>43.612323976649499</v>
      </c>
      <c r="I8733">
        <v>43.728336288289199</v>
      </c>
      <c r="J8733">
        <v>43.774603013826002</v>
      </c>
      <c r="K8733" s="4">
        <f>AVERAGE(Data[[#This Row],[2020 '[YR2020']]],Data[[#This Row],[2021 '[YR2021']]],Data[[#This Row],[2022 '[YR2022']]],Data[[#This Row],[2023 '[YR2023']]],Data[[#This Row],[2024 '[YR2024']]])</f>
        <v>43.421722346170704</v>
      </c>
      <c r="L8733" s="4">
        <f>((J8733-F8733)/Data[[#This Row],[2020 '[YR2020']]])*100</f>
        <v>2.2290219898870491</v>
      </c>
    </row>
    <row r="8734" spans="1:12" x14ac:dyDescent="0.3">
      <c r="A8734" t="s">
        <v>301</v>
      </c>
      <c r="B8734" t="s">
        <v>302</v>
      </c>
      <c r="C8734" s="5" t="s">
        <v>640</v>
      </c>
      <c r="D8734" t="s">
        <v>54</v>
      </c>
      <c r="E8734" t="s">
        <v>198</v>
      </c>
      <c r="F8734">
        <v>6.7510526871150498</v>
      </c>
      <c r="G8734">
        <v>6.7585300491629399</v>
      </c>
      <c r="H8734">
        <v>6.7541289609947501</v>
      </c>
      <c r="I8734">
        <v>6.7502623793450196</v>
      </c>
      <c r="J8734">
        <v>6.7501232487059104</v>
      </c>
      <c r="K8734" s="4">
        <f>AVERAGE(Data[[#This Row],[2020 '[YR2020']]],Data[[#This Row],[2021 '[YR2021']]],Data[[#This Row],[2022 '[YR2022']]],Data[[#This Row],[2023 '[YR2023']]],Data[[#This Row],[2024 '[YR2024']]])</f>
        <v>6.752819465064734</v>
      </c>
      <c r="L8734" s="4">
        <f>((J8734-F8734)/Data[[#This Row],[2020 '[YR2020']]])*100</f>
        <v>-1.3767310850844119E-2</v>
      </c>
    </row>
    <row r="8735" spans="1:12" x14ac:dyDescent="0.3">
      <c r="A8735" t="s">
        <v>497</v>
      </c>
      <c r="B8735" t="s">
        <v>498</v>
      </c>
      <c r="C8735" s="5" t="s">
        <v>637</v>
      </c>
      <c r="D8735" t="s">
        <v>92</v>
      </c>
      <c r="E8735" t="s">
        <v>166</v>
      </c>
      <c r="F8735">
        <v>17.655999999999999</v>
      </c>
      <c r="G8735">
        <v>16.611000000000001</v>
      </c>
      <c r="H8735">
        <v>15.3</v>
      </c>
      <c r="I8735">
        <v>15.106</v>
      </c>
      <c r="J8735">
        <v>16.202999999999999</v>
      </c>
      <c r="K8735" s="4">
        <f>AVERAGE(Data[[#This Row],[2020 '[YR2020']]],Data[[#This Row],[2021 '[YR2021']]],Data[[#This Row],[2022 '[YR2022']]],Data[[#This Row],[2023 '[YR2023']]],Data[[#This Row],[2024 '[YR2024']]])</f>
        <v>16.175199999999997</v>
      </c>
      <c r="L8735" s="4">
        <f>((J8735-F8735)/Data[[#This Row],[2020 '[YR2020']]])*100</f>
        <v>-8.2294970548255524</v>
      </c>
    </row>
    <row r="8736" spans="1:12" x14ac:dyDescent="0.3">
      <c r="A8736" t="s">
        <v>497</v>
      </c>
      <c r="B8736" t="s">
        <v>498</v>
      </c>
      <c r="C8736" s="5" t="s">
        <v>637</v>
      </c>
      <c r="D8736" t="s">
        <v>95</v>
      </c>
      <c r="E8736" t="s">
        <v>169</v>
      </c>
      <c r="F8736">
        <v>41.231000000000002</v>
      </c>
      <c r="G8736">
        <v>39.194000000000003</v>
      </c>
      <c r="H8736">
        <v>37.826000000000001</v>
      </c>
      <c r="I8736">
        <v>38.484000000000002</v>
      </c>
      <c r="J8736">
        <v>40.051000000000002</v>
      </c>
      <c r="K8736" s="4">
        <f>AVERAGE(Data[[#This Row],[2020 '[YR2020']]],Data[[#This Row],[2021 '[YR2021']]],Data[[#This Row],[2022 '[YR2022']]],Data[[#This Row],[2023 '[YR2023']]],Data[[#This Row],[2024 '[YR2024']]])</f>
        <v>39.357199999999999</v>
      </c>
      <c r="L8736" s="4">
        <f>((J8736-F8736)/Data[[#This Row],[2020 '[YR2020']]])*100</f>
        <v>-2.8619242802745499</v>
      </c>
    </row>
    <row r="8737" spans="1:12" x14ac:dyDescent="0.3">
      <c r="A8737" t="s">
        <v>497</v>
      </c>
      <c r="B8737" t="s">
        <v>498</v>
      </c>
      <c r="C8737" s="5" t="s">
        <v>637</v>
      </c>
      <c r="D8737" t="s">
        <v>94</v>
      </c>
      <c r="E8737" t="s">
        <v>168</v>
      </c>
      <c r="F8737">
        <v>41.003</v>
      </c>
      <c r="G8737">
        <v>39.326999999999998</v>
      </c>
      <c r="H8737">
        <v>38.447000000000003</v>
      </c>
      <c r="I8737">
        <v>39.460999999999999</v>
      </c>
      <c r="J8737">
        <v>41.136000000000003</v>
      </c>
      <c r="K8737" s="4">
        <f>AVERAGE(Data[[#This Row],[2020 '[YR2020']]],Data[[#This Row],[2021 '[YR2021']]],Data[[#This Row],[2022 '[YR2022']]],Data[[#This Row],[2023 '[YR2023']]],Data[[#This Row],[2024 '[YR2024']]])</f>
        <v>39.8748</v>
      </c>
      <c r="L8737" s="4">
        <f>((J8737-F8737)/Data[[#This Row],[2020 '[YR2020']]])*100</f>
        <v>0.32436650976758452</v>
      </c>
    </row>
    <row r="8738" spans="1:12" x14ac:dyDescent="0.3">
      <c r="A8738" t="s">
        <v>497</v>
      </c>
      <c r="B8738" t="s">
        <v>498</v>
      </c>
      <c r="C8738" s="5" t="s">
        <v>637</v>
      </c>
      <c r="D8738" t="s">
        <v>93</v>
      </c>
      <c r="E8738" t="s">
        <v>167</v>
      </c>
      <c r="F8738">
        <v>41.671999999999997</v>
      </c>
      <c r="G8738">
        <v>38.93</v>
      </c>
      <c r="H8738">
        <v>36.566000000000003</v>
      </c>
      <c r="I8738">
        <v>36.302999999999997</v>
      </c>
      <c r="J8738">
        <v>37.561999999999998</v>
      </c>
      <c r="K8738" s="4">
        <f>AVERAGE(Data[[#This Row],[2020 '[YR2020']]],Data[[#This Row],[2021 '[YR2021']]],Data[[#This Row],[2022 '[YR2022']]],Data[[#This Row],[2023 '[YR2023']]],Data[[#This Row],[2024 '[YR2024']]])</f>
        <v>38.206600000000002</v>
      </c>
      <c r="L8738" s="4">
        <f>((J8738-F8738)/Data[[#This Row],[2020 '[YR2020']]])*100</f>
        <v>-9.8627375695910917</v>
      </c>
    </row>
    <row r="8739" spans="1:12" x14ac:dyDescent="0.3">
      <c r="A8739" t="s">
        <v>497</v>
      </c>
      <c r="B8739" t="s">
        <v>498</v>
      </c>
      <c r="C8739" s="5" t="s">
        <v>637</v>
      </c>
      <c r="D8739" t="s">
        <v>91</v>
      </c>
      <c r="E8739" t="s">
        <v>165</v>
      </c>
      <c r="F8739">
        <v>14.733000000000001</v>
      </c>
      <c r="G8739">
        <v>14.125999999999999</v>
      </c>
      <c r="H8739">
        <v>13.183999999999999</v>
      </c>
      <c r="I8739">
        <v>12.82</v>
      </c>
      <c r="J8739">
        <v>13.773</v>
      </c>
      <c r="K8739" s="4">
        <f>AVERAGE(Data[[#This Row],[2020 '[YR2020']]],Data[[#This Row],[2021 '[YR2021']]],Data[[#This Row],[2022 '[YR2022']]],Data[[#This Row],[2023 '[YR2023']]],Data[[#This Row],[2024 '[YR2024']]])</f>
        <v>13.7272</v>
      </c>
      <c r="L8739" s="4">
        <f>((J8739-F8739)/Data[[#This Row],[2020 '[YR2020']]])*100</f>
        <v>-6.5159845245367594</v>
      </c>
    </row>
    <row r="8740" spans="1:12" x14ac:dyDescent="0.3">
      <c r="A8740" t="s">
        <v>497</v>
      </c>
      <c r="B8740" t="s">
        <v>498</v>
      </c>
      <c r="C8740" s="5" t="s">
        <v>637</v>
      </c>
      <c r="D8740" t="s">
        <v>38</v>
      </c>
      <c r="E8740" t="s">
        <v>132</v>
      </c>
      <c r="F8740">
        <v>29.517290507240901</v>
      </c>
      <c r="G8740">
        <v>30.143605934536499</v>
      </c>
      <c r="H8740">
        <v>30.3539318077917</v>
      </c>
      <c r="I8740">
        <v>29.9530430336584</v>
      </c>
      <c r="J8740">
        <v>29.972156062620002</v>
      </c>
      <c r="K8740" s="4">
        <f>AVERAGE(Data[[#This Row],[2020 '[YR2020']]],Data[[#This Row],[2021 '[YR2021']]],Data[[#This Row],[2022 '[YR2022']]],Data[[#This Row],[2023 '[YR2023']]],Data[[#This Row],[2024 '[YR2024']]])</f>
        <v>29.988005469169501</v>
      </c>
      <c r="L8740" s="4">
        <f>((J8740-F8740)/Data[[#This Row],[2020 '[YR2020']]])*100</f>
        <v>1.5410139195110659</v>
      </c>
    </row>
    <row r="8741" spans="1:12" x14ac:dyDescent="0.3">
      <c r="A8741" t="s">
        <v>497</v>
      </c>
      <c r="B8741" t="s">
        <v>498</v>
      </c>
      <c r="C8741" s="5" t="s">
        <v>637</v>
      </c>
      <c r="D8741" t="s">
        <v>89</v>
      </c>
      <c r="E8741" t="s">
        <v>170</v>
      </c>
      <c r="F8741">
        <v>9394588874.8262691</v>
      </c>
      <c r="G8741">
        <v>8445135076.3730402</v>
      </c>
      <c r="H8741">
        <v>7695609708.9537802</v>
      </c>
      <c r="I8741">
        <v>8786017488.4750595</v>
      </c>
      <c r="J8741">
        <v>8769595097.7579308</v>
      </c>
      <c r="K8741" s="4">
        <f>AVERAGE(Data[[#This Row],[2020 '[YR2020']]],Data[[#This Row],[2021 '[YR2021']]],Data[[#This Row],[2022 '[YR2022']]],Data[[#This Row],[2023 '[YR2023']]],Data[[#This Row],[2024 '[YR2024']]])</f>
        <v>8618189249.277216</v>
      </c>
      <c r="L8741" s="4">
        <f>((J8741-F8741)/Data[[#This Row],[2020 '[YR2020']]])*100</f>
        <v>-6.6526996060793149</v>
      </c>
    </row>
    <row r="8742" spans="1:12" x14ac:dyDescent="0.3">
      <c r="A8742" t="s">
        <v>497</v>
      </c>
      <c r="B8742" t="s">
        <v>498</v>
      </c>
      <c r="C8742" s="5" t="s">
        <v>637</v>
      </c>
      <c r="D8742" t="s">
        <v>36</v>
      </c>
      <c r="E8742" t="s">
        <v>130</v>
      </c>
      <c r="F8742">
        <v>46.978000000000002</v>
      </c>
      <c r="G8742">
        <v>46.543999999999997</v>
      </c>
      <c r="H8742">
        <v>46.404000000000003</v>
      </c>
      <c r="I8742">
        <v>45.780999999999999</v>
      </c>
      <c r="J8742">
        <v>45.539000000000001</v>
      </c>
      <c r="K8742" s="4">
        <f>AVERAGE(Data[[#This Row],[2020 '[YR2020']]],Data[[#This Row],[2021 '[YR2021']]],Data[[#This Row],[2022 '[YR2022']]],Data[[#This Row],[2023 '[YR2023']]],Data[[#This Row],[2024 '[YR2024']]])</f>
        <v>46.249199999999995</v>
      </c>
      <c r="L8742" s="4">
        <f>((J8742-F8742)/Data[[#This Row],[2020 '[YR2020']]])*100</f>
        <v>-3.0631359359700285</v>
      </c>
    </row>
    <row r="8743" spans="1:12" x14ac:dyDescent="0.3">
      <c r="A8743" t="s">
        <v>497</v>
      </c>
      <c r="B8743" t="s">
        <v>498</v>
      </c>
      <c r="C8743" s="5" t="s">
        <v>637</v>
      </c>
      <c r="D8743" t="s">
        <v>35</v>
      </c>
      <c r="E8743" t="s">
        <v>129</v>
      </c>
      <c r="F8743">
        <v>73.849000000000004</v>
      </c>
      <c r="G8743">
        <v>72.995000000000005</v>
      </c>
      <c r="H8743">
        <v>73.001999999999995</v>
      </c>
      <c r="I8743">
        <v>72.584000000000003</v>
      </c>
      <c r="J8743">
        <v>72.459000000000003</v>
      </c>
      <c r="K8743" s="4">
        <f>AVERAGE(Data[[#This Row],[2020 '[YR2020']]],Data[[#This Row],[2021 '[YR2021']]],Data[[#This Row],[2022 '[YR2022']]],Data[[#This Row],[2023 '[YR2023']]],Data[[#This Row],[2024 '[YR2024']]])</f>
        <v>72.977800000000002</v>
      </c>
      <c r="L8743" s="4">
        <f>((J8743-F8743)/Data[[#This Row],[2020 '[YR2020']]])*100</f>
        <v>-1.8822191228046428</v>
      </c>
    </row>
    <row r="8744" spans="1:12" x14ac:dyDescent="0.3">
      <c r="A8744" t="s">
        <v>497</v>
      </c>
      <c r="B8744" t="s">
        <v>498</v>
      </c>
      <c r="C8744" s="5" t="s">
        <v>637</v>
      </c>
      <c r="D8744" t="s">
        <v>34</v>
      </c>
      <c r="E8744" t="s">
        <v>128</v>
      </c>
      <c r="F8744">
        <v>67.724999999999994</v>
      </c>
      <c r="G8744">
        <v>66.561999999999998</v>
      </c>
      <c r="H8744">
        <v>66.204999999999998</v>
      </c>
      <c r="I8744">
        <v>65.716999999999999</v>
      </c>
      <c r="J8744">
        <v>65.358999999999995</v>
      </c>
      <c r="K8744" s="4">
        <f>AVERAGE(Data[[#This Row],[2020 '[YR2020']]],Data[[#This Row],[2021 '[YR2021']]],Data[[#This Row],[2022 '[YR2022']]],Data[[#This Row],[2023 '[YR2023']]],Data[[#This Row],[2024 '[YR2024']]])</f>
        <v>66.31359999999998</v>
      </c>
      <c r="L8744" s="4">
        <f>((J8744-F8744)/Data[[#This Row],[2020 '[YR2020']]])*100</f>
        <v>-3.4935400516795863</v>
      </c>
    </row>
    <row r="8745" spans="1:12" x14ac:dyDescent="0.3">
      <c r="A8745" t="s">
        <v>497</v>
      </c>
      <c r="B8745" t="s">
        <v>498</v>
      </c>
      <c r="C8745" s="5" t="s">
        <v>637</v>
      </c>
      <c r="D8745" t="s">
        <v>33</v>
      </c>
      <c r="E8745" t="s">
        <v>126</v>
      </c>
      <c r="F8745">
        <v>30.524000000000001</v>
      </c>
      <c r="G8745">
        <v>30.968</v>
      </c>
      <c r="H8745">
        <v>31.178000000000001</v>
      </c>
      <c r="I8745">
        <v>30.515999999999998</v>
      </c>
      <c r="J8745">
        <v>30.515000000000001</v>
      </c>
      <c r="K8745" s="4">
        <f>AVERAGE(Data[[#This Row],[2020 '[YR2020']]],Data[[#This Row],[2021 '[YR2021']]],Data[[#This Row],[2022 '[YR2022']]],Data[[#This Row],[2023 '[YR2023']]],Data[[#This Row],[2024 '[YR2024']]])</f>
        <v>30.740200000000005</v>
      </c>
      <c r="L8745" s="4">
        <f>((J8745-F8745)/Data[[#This Row],[2020 '[YR2020']]])*100</f>
        <v>-2.9484995413446277E-2</v>
      </c>
    </row>
    <row r="8746" spans="1:12" x14ac:dyDescent="0.3">
      <c r="A8746" t="s">
        <v>497</v>
      </c>
      <c r="B8746" t="s">
        <v>498</v>
      </c>
      <c r="C8746" s="5" t="s">
        <v>637</v>
      </c>
      <c r="D8746" t="s">
        <v>32</v>
      </c>
      <c r="E8746" t="s">
        <v>125</v>
      </c>
      <c r="F8746">
        <v>27.131</v>
      </c>
      <c r="G8746">
        <v>27.428000000000001</v>
      </c>
      <c r="H8746">
        <v>27.518999999999998</v>
      </c>
      <c r="I8746">
        <v>26.780999999999999</v>
      </c>
      <c r="J8746">
        <v>26.654</v>
      </c>
      <c r="K8746" s="4">
        <f>AVERAGE(Data[[#This Row],[2020 '[YR2020']]],Data[[#This Row],[2021 '[YR2021']]],Data[[#This Row],[2022 '[YR2022']]],Data[[#This Row],[2023 '[YR2023']]],Data[[#This Row],[2024 '[YR2024']]])</f>
        <v>27.102600000000002</v>
      </c>
      <c r="L8746" s="4">
        <f>((J8746-F8746)/Data[[#This Row],[2020 '[YR2020']]])*100</f>
        <v>-1.758136449080389</v>
      </c>
    </row>
    <row r="8747" spans="1:12" x14ac:dyDescent="0.3">
      <c r="A8747" t="s">
        <v>497</v>
      </c>
      <c r="B8747" t="s">
        <v>498</v>
      </c>
      <c r="C8747" s="5" t="s">
        <v>637</v>
      </c>
      <c r="D8747" t="s">
        <v>31</v>
      </c>
      <c r="E8747" t="s">
        <v>123</v>
      </c>
      <c r="F8747">
        <v>31.173999999999999</v>
      </c>
      <c r="G8747">
        <v>28.140999999999998</v>
      </c>
      <c r="H8747">
        <v>24.917000000000002</v>
      </c>
      <c r="I8747">
        <v>23.324000000000002</v>
      </c>
      <c r="J8747">
        <v>23.356000000000002</v>
      </c>
      <c r="K8747" s="4">
        <f>AVERAGE(Data[[#This Row],[2020 '[YR2020']]],Data[[#This Row],[2021 '[YR2021']]],Data[[#This Row],[2022 '[YR2022']]],Data[[#This Row],[2023 '[YR2023']]],Data[[#This Row],[2024 '[YR2024']]])</f>
        <v>26.182400000000001</v>
      </c>
      <c r="L8747" s="4">
        <f>((J8747-F8747)/Data[[#This Row],[2020 '[YR2020']]])*100</f>
        <v>-25.078591133636998</v>
      </c>
    </row>
    <row r="8748" spans="1:12" x14ac:dyDescent="0.3">
      <c r="A8748" t="s">
        <v>497</v>
      </c>
      <c r="B8748" t="s">
        <v>498</v>
      </c>
      <c r="C8748" s="5" t="s">
        <v>637</v>
      </c>
      <c r="D8748" t="s">
        <v>30</v>
      </c>
      <c r="E8748" t="s">
        <v>122</v>
      </c>
      <c r="F8748">
        <v>40.207999999999998</v>
      </c>
      <c r="G8748">
        <v>36.5</v>
      </c>
      <c r="H8748">
        <v>32.527999999999999</v>
      </c>
      <c r="I8748">
        <v>31.356999999999999</v>
      </c>
      <c r="J8748">
        <v>31.614000000000001</v>
      </c>
      <c r="K8748" s="4">
        <f>AVERAGE(Data[[#This Row],[2020 '[YR2020']]],Data[[#This Row],[2021 '[YR2021']]],Data[[#This Row],[2022 '[YR2022']]],Data[[#This Row],[2023 '[YR2023']]],Data[[#This Row],[2024 '[YR2024']]])</f>
        <v>34.441400000000002</v>
      </c>
      <c r="L8748" s="4">
        <f>((J8748-F8748)/Data[[#This Row],[2020 '[YR2020']]])*100</f>
        <v>-21.373855949064858</v>
      </c>
    </row>
    <row r="8749" spans="1:12" x14ac:dyDescent="0.3">
      <c r="A8749" t="s">
        <v>497</v>
      </c>
      <c r="B8749" t="s">
        <v>498</v>
      </c>
      <c r="C8749" s="5" t="s">
        <v>637</v>
      </c>
      <c r="D8749" t="s">
        <v>90</v>
      </c>
      <c r="E8749" t="s">
        <v>164</v>
      </c>
      <c r="F8749">
        <v>24.635999999999999</v>
      </c>
      <c r="G8749">
        <v>22.369</v>
      </c>
      <c r="H8749">
        <v>20.155000000000001</v>
      </c>
      <c r="I8749">
        <v>20.452999999999999</v>
      </c>
      <c r="J8749">
        <v>21.879000000000001</v>
      </c>
      <c r="K8749" s="4">
        <f>AVERAGE(Data[[#This Row],[2020 '[YR2020']]],Data[[#This Row],[2021 '[YR2021']]],Data[[#This Row],[2022 '[YR2022']]],Data[[#This Row],[2023 '[YR2023']]],Data[[#This Row],[2024 '[YR2024']]])</f>
        <v>21.898400000000002</v>
      </c>
      <c r="L8749" s="4">
        <f>((J8749-F8749)/Data[[#This Row],[2020 '[YR2020']]])*100</f>
        <v>-11.190940087676562</v>
      </c>
    </row>
    <row r="8750" spans="1:12" x14ac:dyDescent="0.3">
      <c r="A8750" t="s">
        <v>497</v>
      </c>
      <c r="B8750" t="s">
        <v>498</v>
      </c>
      <c r="C8750" s="5" t="s">
        <v>637</v>
      </c>
      <c r="D8750" t="s">
        <v>37</v>
      </c>
      <c r="E8750" t="s">
        <v>131</v>
      </c>
      <c r="F8750">
        <v>51.898000000000003</v>
      </c>
      <c r="G8750">
        <v>51.692999999999998</v>
      </c>
      <c r="H8750">
        <v>51.795999999999999</v>
      </c>
      <c r="I8750">
        <v>51.249000000000002</v>
      </c>
      <c r="J8750">
        <v>51.191000000000003</v>
      </c>
      <c r="K8750" s="4">
        <f>AVERAGE(Data[[#This Row],[2020 '[YR2020']]],Data[[#This Row],[2021 '[YR2021']]],Data[[#This Row],[2022 '[YR2022']]],Data[[#This Row],[2023 '[YR2023']]],Data[[#This Row],[2024 '[YR2024']]])</f>
        <v>51.565399999999997</v>
      </c>
      <c r="L8750" s="4">
        <f>((J8750-F8750)/Data[[#This Row],[2020 '[YR2020']]])*100</f>
        <v>-1.362287564067981</v>
      </c>
    </row>
    <row r="8751" spans="1:12" x14ac:dyDescent="0.3">
      <c r="A8751" t="s">
        <v>497</v>
      </c>
      <c r="B8751" t="s">
        <v>498</v>
      </c>
      <c r="C8751" s="5" t="s">
        <v>637</v>
      </c>
      <c r="D8751" t="s">
        <v>28</v>
      </c>
      <c r="E8751" t="s">
        <v>124</v>
      </c>
      <c r="F8751">
        <v>5.6341511589762501</v>
      </c>
      <c r="G8751">
        <v>5.7063502083069997</v>
      </c>
      <c r="H8751">
        <v>8.30646124447623</v>
      </c>
      <c r="I8751">
        <v>9.3289959750786497</v>
      </c>
      <c r="J8751">
        <v>7.20661657168794</v>
      </c>
      <c r="K8751" s="4">
        <f>AVERAGE(Data[[#This Row],[2020 '[YR2020']]],Data[[#This Row],[2021 '[YR2021']]],Data[[#This Row],[2022 '[YR2022']]],Data[[#This Row],[2023 '[YR2023']]],Data[[#This Row],[2024 '[YR2024']]])</f>
        <v>7.2365150317052125</v>
      </c>
      <c r="L8751" s="4">
        <f>((J8751-F8751)/Data[[#This Row],[2020 '[YR2020']]])*100</f>
        <v>27.90953540901117</v>
      </c>
    </row>
    <row r="8752" spans="1:12" x14ac:dyDescent="0.3">
      <c r="A8752" t="s">
        <v>497</v>
      </c>
      <c r="B8752" t="s">
        <v>498</v>
      </c>
      <c r="C8752" s="5" t="s">
        <v>637</v>
      </c>
      <c r="D8752" t="s">
        <v>12</v>
      </c>
      <c r="E8752" t="s">
        <v>117</v>
      </c>
      <c r="F8752">
        <v>23.721</v>
      </c>
      <c r="G8752">
        <v>22.145</v>
      </c>
      <c r="H8752">
        <v>20.021999999999998</v>
      </c>
      <c r="I8752">
        <v>18.983000000000001</v>
      </c>
      <c r="J8752">
        <v>18.609000000000002</v>
      </c>
      <c r="K8752" s="4">
        <f>AVERAGE(Data[[#This Row],[2020 '[YR2020']]],Data[[#This Row],[2021 '[YR2021']]],Data[[#This Row],[2022 '[YR2022']]],Data[[#This Row],[2023 '[YR2023']]],Data[[#This Row],[2024 '[YR2024']]])</f>
        <v>20.696000000000005</v>
      </c>
      <c r="L8752" s="4">
        <f>((J8752-F8752)/Data[[#This Row],[2020 '[YR2020']]])*100</f>
        <v>-21.550524851397491</v>
      </c>
    </row>
    <row r="8753" spans="1:12" x14ac:dyDescent="0.3">
      <c r="A8753" t="s">
        <v>497</v>
      </c>
      <c r="B8753" t="s">
        <v>498</v>
      </c>
      <c r="C8753" s="5" t="s">
        <v>637</v>
      </c>
      <c r="D8753" t="s">
        <v>11</v>
      </c>
      <c r="E8753" t="s">
        <v>116</v>
      </c>
      <c r="F8753">
        <v>12.678000000000001</v>
      </c>
      <c r="G8753">
        <v>11.83</v>
      </c>
      <c r="H8753">
        <v>10.72</v>
      </c>
      <c r="I8753">
        <v>9.4510000000000005</v>
      </c>
      <c r="J8753">
        <v>9.1180000000000003</v>
      </c>
      <c r="K8753" s="4">
        <f>AVERAGE(Data[[#This Row],[2020 '[YR2020']]],Data[[#This Row],[2021 '[YR2021']]],Data[[#This Row],[2022 '[YR2022']]],Data[[#This Row],[2023 '[YR2023']]],Data[[#This Row],[2024 '[YR2024']]])</f>
        <v>10.759400000000001</v>
      </c>
      <c r="L8753" s="4">
        <f>((J8753-F8753)/Data[[#This Row],[2020 '[YR2020']]])*100</f>
        <v>-28.080138823158229</v>
      </c>
    </row>
    <row r="8754" spans="1:12" x14ac:dyDescent="0.3">
      <c r="A8754" t="s">
        <v>497</v>
      </c>
      <c r="B8754" t="s">
        <v>498</v>
      </c>
      <c r="C8754" s="5" t="s">
        <v>637</v>
      </c>
      <c r="D8754" t="s">
        <v>10</v>
      </c>
      <c r="E8754" t="s">
        <v>115</v>
      </c>
      <c r="F8754">
        <v>38.683</v>
      </c>
      <c r="G8754">
        <v>38.813000000000002</v>
      </c>
      <c r="H8754">
        <v>39.304000000000002</v>
      </c>
      <c r="I8754">
        <v>38.865000000000002</v>
      </c>
      <c r="J8754">
        <v>38.161000000000001</v>
      </c>
      <c r="K8754" s="4">
        <f>AVERAGE(Data[[#This Row],[2020 '[YR2020']]],Data[[#This Row],[2021 '[YR2021']]],Data[[#This Row],[2022 '[YR2022']]],Data[[#This Row],[2023 '[YR2023']]],Data[[#This Row],[2024 '[YR2024']]])</f>
        <v>38.765200000000007</v>
      </c>
      <c r="L8754" s="4">
        <f>((J8754-F8754)/Data[[#This Row],[2020 '[YR2020']]])*100</f>
        <v>-1.3494299821627032</v>
      </c>
    </row>
    <row r="8755" spans="1:12" x14ac:dyDescent="0.3">
      <c r="A8755" t="s">
        <v>497</v>
      </c>
      <c r="B8755" t="s">
        <v>498</v>
      </c>
      <c r="C8755" s="5" t="s">
        <v>637</v>
      </c>
      <c r="D8755" t="s">
        <v>9</v>
      </c>
      <c r="E8755" t="s">
        <v>114</v>
      </c>
      <c r="F8755">
        <v>57.747</v>
      </c>
      <c r="G8755">
        <v>57.158999999999999</v>
      </c>
      <c r="H8755">
        <v>57.476999999999997</v>
      </c>
      <c r="I8755">
        <v>57.292999999999999</v>
      </c>
      <c r="J8755">
        <v>56.356999999999999</v>
      </c>
      <c r="K8755" s="4">
        <f>AVERAGE(Data[[#This Row],[2020 '[YR2020']]],Data[[#This Row],[2021 '[YR2021']]],Data[[#This Row],[2022 '[YR2022']]],Data[[#This Row],[2023 '[YR2023']]],Data[[#This Row],[2024 '[YR2024']]])</f>
        <v>57.206600000000002</v>
      </c>
      <c r="L8755" s="4">
        <f>((J8755-F8755)/Data[[#This Row],[2020 '[YR2020']]])*100</f>
        <v>-2.4070514485600993</v>
      </c>
    </row>
    <row r="8756" spans="1:12" x14ac:dyDescent="0.3">
      <c r="A8756" t="s">
        <v>497</v>
      </c>
      <c r="B8756" t="s">
        <v>498</v>
      </c>
      <c r="C8756" s="5" t="s">
        <v>637</v>
      </c>
      <c r="D8756" t="s">
        <v>8</v>
      </c>
      <c r="E8756" t="s">
        <v>119</v>
      </c>
      <c r="F8756">
        <v>20.446999999999999</v>
      </c>
      <c r="G8756">
        <v>21.292999999999999</v>
      </c>
      <c r="H8756">
        <v>21.972999999999999</v>
      </c>
      <c r="I8756">
        <v>21.303999999999998</v>
      </c>
      <c r="J8756">
        <v>20.823</v>
      </c>
      <c r="K8756" s="4">
        <f>AVERAGE(Data[[#This Row],[2020 '[YR2020']]],Data[[#This Row],[2021 '[YR2021']]],Data[[#This Row],[2022 '[YR2022']]],Data[[#This Row],[2023 '[YR2023']]],Data[[#This Row],[2024 '[YR2024']]])</f>
        <v>21.167999999999999</v>
      </c>
      <c r="L8756" s="4">
        <f>((J8756-F8756)/Data[[#This Row],[2020 '[YR2020']]])*100</f>
        <v>1.8389005722110885</v>
      </c>
    </row>
    <row r="8757" spans="1:12" x14ac:dyDescent="0.3">
      <c r="A8757" t="s">
        <v>497</v>
      </c>
      <c r="B8757" t="s">
        <v>498</v>
      </c>
      <c r="C8757" s="5" t="s">
        <v>637</v>
      </c>
      <c r="D8757" t="s">
        <v>6</v>
      </c>
      <c r="E8757" t="s">
        <v>145</v>
      </c>
      <c r="F8757">
        <v>164.07663984922701</v>
      </c>
      <c r="G8757">
        <v>173.43942752904701</v>
      </c>
      <c r="H8757">
        <v>187.84610635938799</v>
      </c>
      <c r="I8757">
        <v>205.37026206099799</v>
      </c>
      <c r="J8757">
        <v>220.17050940000399</v>
      </c>
      <c r="K8757" s="4">
        <f>AVERAGE(Data[[#This Row],[2020 '[YR2020']]],Data[[#This Row],[2021 '[YR2021']]],Data[[#This Row],[2022 '[YR2022']]],Data[[#This Row],[2023 '[YR2023']]],Data[[#This Row],[2024 '[YR2024']]])</f>
        <v>190.18058903973281</v>
      </c>
      <c r="L8757" s="4">
        <f>((J8757-F8757)/Data[[#This Row],[2020 '[YR2020']]])*100</f>
        <v>34.187602575432223</v>
      </c>
    </row>
    <row r="8758" spans="1:12" x14ac:dyDescent="0.3">
      <c r="A8758" t="s">
        <v>497</v>
      </c>
      <c r="B8758" t="s">
        <v>498</v>
      </c>
      <c r="C8758" s="5" t="s">
        <v>637</v>
      </c>
      <c r="D8758" t="s">
        <v>3</v>
      </c>
      <c r="E8758" t="s">
        <v>139</v>
      </c>
      <c r="F8758">
        <v>93165872267.684006</v>
      </c>
      <c r="G8758">
        <v>101255733481.99001</v>
      </c>
      <c r="H8758">
        <v>110504308905.36</v>
      </c>
      <c r="I8758">
        <v>120398427000</v>
      </c>
      <c r="J8758">
        <v>132730770000</v>
      </c>
      <c r="K8758" s="4">
        <f>AVERAGE(Data[[#This Row],[2020 '[YR2020']]],Data[[#This Row],[2021 '[YR2021']]],Data[[#This Row],[2022 '[YR2022']]],Data[[#This Row],[2023 '[YR2023']]],Data[[#This Row],[2024 '[YR2024']]])</f>
        <v>111611022331.00679</v>
      </c>
      <c r="L8758" s="4">
        <f>((J8758-F8758)/Data[[#This Row],[2020 '[YR2020']]])*100</f>
        <v>42.467157521627882</v>
      </c>
    </row>
    <row r="8759" spans="1:12" x14ac:dyDescent="0.3">
      <c r="A8759" t="s">
        <v>497</v>
      </c>
      <c r="B8759" t="s">
        <v>498</v>
      </c>
      <c r="C8759" s="5" t="s">
        <v>637</v>
      </c>
      <c r="D8759" t="s">
        <v>2</v>
      </c>
      <c r="E8759" t="s">
        <v>138</v>
      </c>
      <c r="F8759">
        <v>6.9878194276396401</v>
      </c>
      <c r="G8759">
        <v>6.50149757381166</v>
      </c>
      <c r="H8759">
        <v>6.9504421676765302</v>
      </c>
      <c r="I8759">
        <v>8.2465779898580198</v>
      </c>
      <c r="J8759">
        <v>9.6948932811775705</v>
      </c>
      <c r="K8759" s="4">
        <f>AVERAGE(Data[[#This Row],[2020 '[YR2020']]],Data[[#This Row],[2021 '[YR2021']]],Data[[#This Row],[2022 '[YR2022']]],Data[[#This Row],[2023 '[YR2023']]],Data[[#This Row],[2024 '[YR2024']]])</f>
        <v>7.6762460880326842</v>
      </c>
      <c r="L8759" s="4">
        <f>((J8759-F8759)/Data[[#This Row],[2020 '[YR2020']]])*100</f>
        <v>38.739894205485093</v>
      </c>
    </row>
    <row r="8760" spans="1:12" x14ac:dyDescent="0.3">
      <c r="A8760" t="s">
        <v>497</v>
      </c>
      <c r="B8760" t="s">
        <v>498</v>
      </c>
      <c r="C8760" s="5" t="s">
        <v>637</v>
      </c>
      <c r="D8760" t="s">
        <v>13</v>
      </c>
      <c r="E8760" t="s">
        <v>118</v>
      </c>
      <c r="F8760">
        <v>18.321000000000002</v>
      </c>
      <c r="G8760">
        <v>17.111999999999998</v>
      </c>
      <c r="H8760">
        <v>15.492000000000001</v>
      </c>
      <c r="I8760">
        <v>14.348000000000001</v>
      </c>
      <c r="J8760">
        <v>14.002000000000001</v>
      </c>
      <c r="K8760" s="4">
        <f>AVERAGE(Data[[#This Row],[2020 '[YR2020']]],Data[[#This Row],[2021 '[YR2021']]],Data[[#This Row],[2022 '[YR2022']]],Data[[#This Row],[2023 '[YR2023']]],Data[[#This Row],[2024 '[YR2024']]])</f>
        <v>15.854999999999999</v>
      </c>
      <c r="L8760" s="4">
        <f>((J8760-F8760)/Data[[#This Row],[2020 '[YR2020']]])*100</f>
        <v>-23.574040718301408</v>
      </c>
    </row>
    <row r="8761" spans="1:12" x14ac:dyDescent="0.3">
      <c r="A8761" t="s">
        <v>497</v>
      </c>
      <c r="B8761" t="s">
        <v>498</v>
      </c>
      <c r="C8761" s="5" t="s">
        <v>637</v>
      </c>
      <c r="D8761" t="s">
        <v>39</v>
      </c>
      <c r="E8761" t="s">
        <v>133</v>
      </c>
      <c r="F8761">
        <v>4214191</v>
      </c>
      <c r="G8761">
        <v>4208113</v>
      </c>
      <c r="H8761">
        <v>4232595</v>
      </c>
      <c r="I8761">
        <v>4220673</v>
      </c>
      <c r="J8761">
        <v>4246885</v>
      </c>
      <c r="K8761" s="4">
        <f>AVERAGE(Data[[#This Row],[2020 '[YR2020']]],Data[[#This Row],[2021 '[YR2021']]],Data[[#This Row],[2022 '[YR2022']]],Data[[#This Row],[2023 '[YR2023']]],Data[[#This Row],[2024 '[YR2024']]])</f>
        <v>4224491.4000000004</v>
      </c>
      <c r="L8761" s="4">
        <f>((J8761-F8761)/Data[[#This Row],[2020 '[YR2020']]])*100</f>
        <v>0.77580726644805609</v>
      </c>
    </row>
    <row r="8762" spans="1:12" x14ac:dyDescent="0.3">
      <c r="A8762" t="s">
        <v>497</v>
      </c>
      <c r="B8762" t="s">
        <v>498</v>
      </c>
      <c r="C8762" s="5" t="s">
        <v>637</v>
      </c>
      <c r="D8762" t="s">
        <v>29</v>
      </c>
      <c r="E8762" t="s">
        <v>121</v>
      </c>
      <c r="F8762">
        <v>21.734999999999999</v>
      </c>
      <c r="G8762">
        <v>19.372</v>
      </c>
      <c r="H8762">
        <v>16.899999999999999</v>
      </c>
      <c r="I8762">
        <v>14.837999999999999</v>
      </c>
      <c r="J8762">
        <v>14.603999999999999</v>
      </c>
      <c r="K8762" s="4">
        <f>AVERAGE(Data[[#This Row],[2020 '[YR2020']]],Data[[#This Row],[2021 '[YR2021']]],Data[[#This Row],[2022 '[YR2022']]],Data[[#This Row],[2023 '[YR2023']]],Data[[#This Row],[2024 '[YR2024']]])</f>
        <v>17.489799999999999</v>
      </c>
      <c r="L8762" s="4">
        <f>((J8762-F8762)/Data[[#This Row],[2020 '[YR2020']]])*100</f>
        <v>-32.808833678398898</v>
      </c>
    </row>
    <row r="8763" spans="1:12" x14ac:dyDescent="0.3">
      <c r="A8763" t="s">
        <v>497</v>
      </c>
      <c r="B8763" t="s">
        <v>498</v>
      </c>
      <c r="C8763" s="5" t="s">
        <v>637</v>
      </c>
      <c r="D8763" t="s">
        <v>45</v>
      </c>
      <c r="E8763" t="s">
        <v>178</v>
      </c>
      <c r="F8763">
        <v>108644521869.194</v>
      </c>
      <c r="G8763">
        <v>119819541438.78101</v>
      </c>
      <c r="H8763">
        <v>130939619790.595</v>
      </c>
      <c r="I8763">
        <v>140184681499.64899</v>
      </c>
      <c r="J8763">
        <v>152796052862.173</v>
      </c>
      <c r="K8763" s="4">
        <f>AVERAGE(Data[[#This Row],[2020 '[YR2020']]],Data[[#This Row],[2021 '[YR2021']]],Data[[#This Row],[2022 '[YR2022']]],Data[[#This Row],[2023 '[YR2023']]],Data[[#This Row],[2024 '[YR2024']]])</f>
        <v>130476883492.0784</v>
      </c>
      <c r="L8763" s="4">
        <f>((J8763-F8763)/Data[[#This Row],[2020 '[YR2020']]])*100</f>
        <v>40.638524826991862</v>
      </c>
    </row>
    <row r="8764" spans="1:12" x14ac:dyDescent="0.3">
      <c r="A8764" t="s">
        <v>497</v>
      </c>
      <c r="B8764" t="s">
        <v>498</v>
      </c>
      <c r="C8764" s="5" t="s">
        <v>637</v>
      </c>
      <c r="D8764" t="s">
        <v>43</v>
      </c>
      <c r="E8764" t="s">
        <v>185</v>
      </c>
      <c r="F8764">
        <v>1</v>
      </c>
      <c r="G8764">
        <v>1</v>
      </c>
      <c r="H8764">
        <v>1</v>
      </c>
      <c r="I8764">
        <v>1</v>
      </c>
      <c r="J8764">
        <v>1.1000000000000001</v>
      </c>
      <c r="K8764" s="4">
        <f>AVERAGE(Data[[#This Row],[2020 '[YR2020']]],Data[[#This Row],[2021 '[YR2021']]],Data[[#This Row],[2022 '[YR2022']]],Data[[#This Row],[2023 '[YR2023']]],Data[[#This Row],[2024 '[YR2024']]])</f>
        <v>1.02</v>
      </c>
      <c r="L8764" s="4">
        <f>((J8764-F8764)/Data[[#This Row],[2020 '[YR2020']]])*100</f>
        <v>10.000000000000009</v>
      </c>
    </row>
    <row r="8765" spans="1:12" x14ac:dyDescent="0.3">
      <c r="A8765" t="s">
        <v>497</v>
      </c>
      <c r="B8765" t="s">
        <v>498</v>
      </c>
      <c r="C8765" s="5" t="s">
        <v>637</v>
      </c>
      <c r="D8765" t="s">
        <v>87</v>
      </c>
      <c r="E8765" t="s">
        <v>176</v>
      </c>
      <c r="F8765">
        <v>7.9</v>
      </c>
      <c r="G8765">
        <v>7.9</v>
      </c>
      <c r="H8765">
        <v>7.9</v>
      </c>
      <c r="I8765">
        <v>7.9</v>
      </c>
      <c r="J8765">
        <v>7.9</v>
      </c>
      <c r="K8765" s="4">
        <f>AVERAGE(Data[[#This Row],[2020 '[YR2020']]],Data[[#This Row],[2021 '[YR2021']]],Data[[#This Row],[2022 '[YR2022']]],Data[[#This Row],[2023 '[YR2023']]],Data[[#This Row],[2024 '[YR2024']]])</f>
        <v>7.9</v>
      </c>
      <c r="L8765" s="4">
        <f>((J8765-F8765)/Data[[#This Row],[2020 '[YR2020']]])*100</f>
        <v>0</v>
      </c>
    </row>
    <row r="8766" spans="1:12" x14ac:dyDescent="0.3">
      <c r="A8766" t="s">
        <v>497</v>
      </c>
      <c r="B8766" t="s">
        <v>498</v>
      </c>
      <c r="C8766" s="5" t="s">
        <v>637</v>
      </c>
      <c r="D8766" t="s">
        <v>86</v>
      </c>
      <c r="E8766" t="s">
        <v>175</v>
      </c>
      <c r="F8766">
        <v>5.2</v>
      </c>
      <c r="G8766">
        <v>5.2</v>
      </c>
      <c r="H8766">
        <v>5.2</v>
      </c>
      <c r="I8766">
        <v>5.2</v>
      </c>
      <c r="J8766">
        <v>5.2</v>
      </c>
      <c r="K8766" s="4">
        <f>AVERAGE(Data[[#This Row],[2020 '[YR2020']]],Data[[#This Row],[2021 '[YR2021']]],Data[[#This Row],[2022 '[YR2022']]],Data[[#This Row],[2023 '[YR2023']]],Data[[#This Row],[2024 '[YR2024']]])</f>
        <v>5.2</v>
      </c>
      <c r="L8766" s="4">
        <f>((J8766-F8766)/Data[[#This Row],[2020 '[YR2020']]])*100</f>
        <v>0</v>
      </c>
    </row>
    <row r="8767" spans="1:12" x14ac:dyDescent="0.3">
      <c r="A8767" t="s">
        <v>497</v>
      </c>
      <c r="B8767" t="s">
        <v>498</v>
      </c>
      <c r="C8767" s="5" t="s">
        <v>637</v>
      </c>
      <c r="D8767" t="s">
        <v>85</v>
      </c>
      <c r="E8767" t="s">
        <v>174</v>
      </c>
      <c r="F8767">
        <v>26.867000000000001</v>
      </c>
      <c r="G8767">
        <v>25.015000000000001</v>
      </c>
      <c r="H8767">
        <v>23.768999999999998</v>
      </c>
      <c r="I8767">
        <v>22.648</v>
      </c>
      <c r="J8767">
        <v>22.690999999999999</v>
      </c>
      <c r="K8767" s="4">
        <f>AVERAGE(Data[[#This Row],[2020 '[YR2020']]],Data[[#This Row],[2021 '[YR2021']]],Data[[#This Row],[2022 '[YR2022']]],Data[[#This Row],[2023 '[YR2023']]],Data[[#This Row],[2024 '[YR2024']]])</f>
        <v>24.198</v>
      </c>
      <c r="L8767" s="4">
        <f>((J8767-F8767)/Data[[#This Row],[2020 '[YR2020']]])*100</f>
        <v>-15.543231473554926</v>
      </c>
    </row>
    <row r="8768" spans="1:12" x14ac:dyDescent="0.3">
      <c r="A8768" t="s">
        <v>497</v>
      </c>
      <c r="B8768" t="s">
        <v>498</v>
      </c>
      <c r="C8768" s="5" t="s">
        <v>637</v>
      </c>
      <c r="D8768" t="s">
        <v>84</v>
      </c>
      <c r="E8768" t="s">
        <v>173</v>
      </c>
      <c r="F8768">
        <v>27.722000000000001</v>
      </c>
      <c r="G8768">
        <v>26.111999999999998</v>
      </c>
      <c r="H8768">
        <v>25.372</v>
      </c>
      <c r="I8768">
        <v>24.417000000000002</v>
      </c>
      <c r="J8768">
        <v>24.42</v>
      </c>
      <c r="K8768" s="4">
        <f>AVERAGE(Data[[#This Row],[2020 '[YR2020']]],Data[[#This Row],[2021 '[YR2021']]],Data[[#This Row],[2022 '[YR2022']]],Data[[#This Row],[2023 '[YR2023']]],Data[[#This Row],[2024 '[YR2024']]])</f>
        <v>25.608600000000003</v>
      </c>
      <c r="L8768" s="4">
        <f>((J8768-F8768)/Data[[#This Row],[2020 '[YR2020']]])*100</f>
        <v>-11.911117523988166</v>
      </c>
    </row>
    <row r="8769" spans="1:12" x14ac:dyDescent="0.3">
      <c r="A8769" t="s">
        <v>497</v>
      </c>
      <c r="B8769" t="s">
        <v>498</v>
      </c>
      <c r="C8769" s="5" t="s">
        <v>637</v>
      </c>
      <c r="D8769" t="s">
        <v>88</v>
      </c>
      <c r="E8769" t="s">
        <v>171</v>
      </c>
      <c r="F8769">
        <v>9810630874.8262691</v>
      </c>
      <c r="G8769">
        <v>8845557076.3730392</v>
      </c>
      <c r="H8769">
        <v>8094326708.9537802</v>
      </c>
      <c r="I8769">
        <v>9239745488.4750595</v>
      </c>
      <c r="J8769">
        <v>8769595097.7579308</v>
      </c>
      <c r="K8769" s="4">
        <f>AVERAGE(Data[[#This Row],[2020 '[YR2020']]],Data[[#This Row],[2021 '[YR2021']]],Data[[#This Row],[2022 '[YR2022']]],Data[[#This Row],[2023 '[YR2023']]],Data[[#This Row],[2024 '[YR2024']]])</f>
        <v>8951971049.277216</v>
      </c>
      <c r="L8769" s="4">
        <f>((J8769-F8769)/Data[[#This Row],[2020 '[YR2020']]])*100</f>
        <v>-10.611303088974628</v>
      </c>
    </row>
    <row r="8770" spans="1:12" x14ac:dyDescent="0.3">
      <c r="A8770" t="s">
        <v>497</v>
      </c>
      <c r="B8770" t="s">
        <v>498</v>
      </c>
      <c r="C8770" s="5" t="s">
        <v>637</v>
      </c>
      <c r="D8770" t="s">
        <v>77</v>
      </c>
      <c r="E8770" t="s">
        <v>147</v>
      </c>
      <c r="F8770">
        <v>40.060538944259903</v>
      </c>
      <c r="G8770">
        <v>41.206694510381297</v>
      </c>
      <c r="H8770">
        <v>41.566346952647102</v>
      </c>
      <c r="I8770">
        <v>40.752012416878401</v>
      </c>
      <c r="J8770">
        <v>40.780917700699199</v>
      </c>
      <c r="K8770" s="4">
        <f>AVERAGE(Data[[#This Row],[2020 '[YR2020']]],Data[[#This Row],[2021 '[YR2021']]],Data[[#This Row],[2022 '[YR2022']]],Data[[#This Row],[2023 '[YR2023']]],Data[[#This Row],[2024 '[YR2024']]])</f>
        <v>40.873302104973185</v>
      </c>
      <c r="L8770" s="4">
        <f>((J8770-F8770)/Data[[#This Row],[2020 '[YR2020']]])*100</f>
        <v>1.7982253245310251</v>
      </c>
    </row>
    <row r="8771" spans="1:12" x14ac:dyDescent="0.3">
      <c r="A8771" t="s">
        <v>497</v>
      </c>
      <c r="B8771" t="s">
        <v>498</v>
      </c>
      <c r="C8771" s="5" t="s">
        <v>637</v>
      </c>
      <c r="D8771" t="s">
        <v>76</v>
      </c>
      <c r="E8771" t="s">
        <v>161</v>
      </c>
      <c r="F8771">
        <v>24.8847926267281</v>
      </c>
      <c r="G8771">
        <v>26.267281105990801</v>
      </c>
      <c r="H8771">
        <v>26.267281105990801</v>
      </c>
      <c r="I8771">
        <v>16.2337662337662</v>
      </c>
      <c r="J8771">
        <v>15.6862745098039</v>
      </c>
      <c r="K8771" s="4">
        <f>AVERAGE(Data[[#This Row],[2020 '[YR2020']]],Data[[#This Row],[2021 '[YR2021']]],Data[[#This Row],[2022 '[YR2022']]],Data[[#This Row],[2023 '[YR2023']]],Data[[#This Row],[2024 '[YR2024']]])</f>
        <v>21.86787911645596</v>
      </c>
      <c r="L8771" s="4">
        <f>((J8771-F8771)/Data[[#This Row],[2020 '[YR2020']]])*100</f>
        <v>-36.964415395788002</v>
      </c>
    </row>
    <row r="8772" spans="1:12" x14ac:dyDescent="0.3">
      <c r="A8772" t="s">
        <v>497</v>
      </c>
      <c r="B8772" t="s">
        <v>498</v>
      </c>
      <c r="C8772" s="5" t="s">
        <v>637</v>
      </c>
      <c r="D8772" t="s">
        <v>71</v>
      </c>
      <c r="E8772" t="s">
        <v>156</v>
      </c>
      <c r="F8772">
        <v>8.6</v>
      </c>
      <c r="G8772">
        <v>8.6999999999999993</v>
      </c>
      <c r="H8772">
        <v>8.6999999999999993</v>
      </c>
      <c r="I8772">
        <v>8.9</v>
      </c>
      <c r="J8772">
        <v>8.9</v>
      </c>
      <c r="K8772" s="4">
        <f>AVERAGE(Data[[#This Row],[2020 '[YR2020']]],Data[[#This Row],[2021 '[YR2021']]],Data[[#This Row],[2022 '[YR2022']]],Data[[#This Row],[2023 '[YR2023']]],Data[[#This Row],[2024 '[YR2024']]])</f>
        <v>8.76</v>
      </c>
      <c r="L8772" s="4">
        <f>((J8772-F8772)/Data[[#This Row],[2020 '[YR2020']]])*100</f>
        <v>3.4883720930232642</v>
      </c>
    </row>
    <row r="8773" spans="1:12" x14ac:dyDescent="0.3">
      <c r="A8773" t="s">
        <v>497</v>
      </c>
      <c r="B8773" t="s">
        <v>498</v>
      </c>
      <c r="C8773" s="5" t="s">
        <v>637</v>
      </c>
      <c r="D8773" t="s">
        <v>83</v>
      </c>
      <c r="E8773" t="s">
        <v>172</v>
      </c>
      <c r="F8773">
        <v>25.972999999999999</v>
      </c>
      <c r="G8773">
        <v>23.863</v>
      </c>
      <c r="H8773">
        <v>22.081</v>
      </c>
      <c r="I8773">
        <v>20.78</v>
      </c>
      <c r="J8773">
        <v>20.858000000000001</v>
      </c>
      <c r="K8773" s="4">
        <f>AVERAGE(Data[[#This Row],[2020 '[YR2020']]],Data[[#This Row],[2021 '[YR2021']]],Data[[#This Row],[2022 '[YR2022']]],Data[[#This Row],[2023 '[YR2023']]],Data[[#This Row],[2024 '[YR2024']]])</f>
        <v>22.711000000000002</v>
      </c>
      <c r="L8773" s="4">
        <f>((J8773-F8773)/Data[[#This Row],[2020 '[YR2020']]])*100</f>
        <v>-19.693527894351824</v>
      </c>
    </row>
    <row r="8774" spans="1:12" x14ac:dyDescent="0.3">
      <c r="A8774" t="s">
        <v>497</v>
      </c>
      <c r="B8774" t="s">
        <v>498</v>
      </c>
      <c r="C8774" s="5" t="s">
        <v>637</v>
      </c>
      <c r="D8774" t="s">
        <v>66</v>
      </c>
      <c r="E8774" t="s">
        <v>160</v>
      </c>
      <c r="F8774">
        <v>0.85489904880523704</v>
      </c>
      <c r="G8774">
        <v>0.87312620878219604</v>
      </c>
      <c r="H8774">
        <v>0.87558109651003002</v>
      </c>
      <c r="I8774">
        <v>0.91941767893698001</v>
      </c>
      <c r="J8774">
        <v>0.95743674756046804</v>
      </c>
      <c r="K8774" s="4">
        <f>AVERAGE(Data[[#This Row],[2020 '[YR2020']]],Data[[#This Row],[2021 '[YR2021']]],Data[[#This Row],[2022 '[YR2022']]],Data[[#This Row],[2023 '[YR2023']]],Data[[#This Row],[2024 '[YR2024']]])</f>
        <v>0.8960921561189823</v>
      </c>
      <c r="L8774" s="4">
        <f>((J8774-F8774)/Data[[#This Row],[2020 '[YR2020']]])*100</f>
        <v>11.994129470436587</v>
      </c>
    </row>
    <row r="8775" spans="1:12" x14ac:dyDescent="0.3">
      <c r="A8775" t="s">
        <v>497</v>
      </c>
      <c r="B8775" t="s">
        <v>498</v>
      </c>
      <c r="C8775" s="5" t="s">
        <v>637</v>
      </c>
      <c r="D8775" t="s">
        <v>68</v>
      </c>
      <c r="E8775" t="s">
        <v>153</v>
      </c>
      <c r="F8775">
        <v>17</v>
      </c>
      <c r="G8775">
        <v>17.2</v>
      </c>
      <c r="H8775">
        <v>17.3</v>
      </c>
      <c r="I8775">
        <v>17.399999999999999</v>
      </c>
      <c r="J8775">
        <v>17.5</v>
      </c>
      <c r="K8775" s="4">
        <f>AVERAGE(Data[[#This Row],[2020 '[YR2020']]],Data[[#This Row],[2021 '[YR2021']]],Data[[#This Row],[2022 '[YR2022']]],Data[[#This Row],[2023 '[YR2023']]],Data[[#This Row],[2024 '[YR2024']]])</f>
        <v>17.28</v>
      </c>
      <c r="L8775" s="4">
        <f>((J8775-F8775)/Data[[#This Row],[2020 '[YR2020']]])*100</f>
        <v>2.9411764705882351</v>
      </c>
    </row>
    <row r="8776" spans="1:12" x14ac:dyDescent="0.3">
      <c r="A8776" t="s">
        <v>497</v>
      </c>
      <c r="B8776" t="s">
        <v>498</v>
      </c>
      <c r="C8776" s="5" t="s">
        <v>637</v>
      </c>
      <c r="D8776" t="s">
        <v>49</v>
      </c>
      <c r="E8776" t="s">
        <v>182</v>
      </c>
      <c r="F8776">
        <v>-19188</v>
      </c>
      <c r="G8776">
        <v>-9190</v>
      </c>
      <c r="H8776">
        <v>-14001</v>
      </c>
      <c r="I8776">
        <v>-14001</v>
      </c>
      <c r="J8776">
        <v>-15221</v>
      </c>
      <c r="K8776" s="4">
        <f>AVERAGE(Data[[#This Row],[2020 '[YR2020']]],Data[[#This Row],[2021 '[YR2021']]],Data[[#This Row],[2022 '[YR2022']]],Data[[#This Row],[2023 '[YR2023']]],Data[[#This Row],[2024 '[YR2024']]])</f>
        <v>-14320.2</v>
      </c>
      <c r="L8776" s="4">
        <f>((J8776-F8776)/Data[[#This Row],[2020 '[YR2020']]])*100</f>
        <v>-20.674379820721285</v>
      </c>
    </row>
    <row r="8777" spans="1:12" x14ac:dyDescent="0.3">
      <c r="A8777" t="s">
        <v>497</v>
      </c>
      <c r="B8777" t="s">
        <v>498</v>
      </c>
      <c r="C8777" s="5" t="s">
        <v>637</v>
      </c>
      <c r="D8777" t="s">
        <v>54</v>
      </c>
      <c r="E8777" t="s">
        <v>198</v>
      </c>
      <c r="F8777">
        <v>2.81235833333333</v>
      </c>
      <c r="G8777">
        <v>2.7944666666666702</v>
      </c>
      <c r="H8777">
        <v>3.1036000000000001</v>
      </c>
      <c r="I8777">
        <v>3.1061666666666699</v>
      </c>
      <c r="J8777">
        <v>3.10745</v>
      </c>
      <c r="K8777" s="4">
        <f>AVERAGE(Data[[#This Row],[2020 '[YR2020']]],Data[[#This Row],[2021 '[YR2021']]],Data[[#This Row],[2022 '[YR2022']]],Data[[#This Row],[2023 '[YR2023']]],Data[[#This Row],[2024 '[YR2024']]])</f>
        <v>2.9848083333333344</v>
      </c>
      <c r="L8777" s="4">
        <f>((J8777-F8777)/Data[[#This Row],[2020 '[YR2020']]])*100</f>
        <v>10.492676668158234</v>
      </c>
    </row>
    <row r="8778" spans="1:12" x14ac:dyDescent="0.3">
      <c r="A8778" t="s">
        <v>497</v>
      </c>
      <c r="B8778" t="s">
        <v>498</v>
      </c>
      <c r="C8778" s="5" t="s">
        <v>637</v>
      </c>
      <c r="D8778" t="s">
        <v>60</v>
      </c>
      <c r="E8778" t="s">
        <v>192</v>
      </c>
      <c r="F8778">
        <v>2365201</v>
      </c>
      <c r="G8778">
        <v>2402680</v>
      </c>
      <c r="H8778">
        <v>2439404</v>
      </c>
      <c r="I8778">
        <v>2475446</v>
      </c>
      <c r="J8778">
        <v>2510673</v>
      </c>
      <c r="K8778" s="4">
        <f>AVERAGE(Data[[#This Row],[2020 '[YR2020']]],Data[[#This Row],[2021 '[YR2021']]],Data[[#This Row],[2022 '[YR2022']]],Data[[#This Row],[2023 '[YR2023']]],Data[[#This Row],[2024 '[YR2024']]])</f>
        <v>2438680.7999999998</v>
      </c>
      <c r="L8778" s="4">
        <f>((J8778-F8778)/Data[[#This Row],[2020 '[YR2020']]])*100</f>
        <v>6.1505132121963415</v>
      </c>
    </row>
    <row r="8779" spans="1:12" x14ac:dyDescent="0.3">
      <c r="A8779" t="s">
        <v>497</v>
      </c>
      <c r="B8779" t="s">
        <v>498</v>
      </c>
      <c r="C8779" s="5" t="s">
        <v>637</v>
      </c>
      <c r="D8779" t="s">
        <v>48</v>
      </c>
      <c r="E8779" t="s">
        <v>181</v>
      </c>
      <c r="F8779">
        <v>7581570047.9219398</v>
      </c>
      <c r="G8779">
        <v>6613544780.3506603</v>
      </c>
      <c r="H8779">
        <v>5957943390.6319199</v>
      </c>
      <c r="I8779">
        <v>8829439622.6192303</v>
      </c>
      <c r="J8779">
        <v>9571609463.9771004</v>
      </c>
      <c r="K8779" s="4">
        <f>AVERAGE(Data[[#This Row],[2020 '[YR2020']]],Data[[#This Row],[2021 '[YR2021']]],Data[[#This Row],[2022 '[YR2022']]],Data[[#This Row],[2023 '[YR2023']]],Data[[#This Row],[2024 '[YR2024']]])</f>
        <v>7710821461.1001711</v>
      </c>
      <c r="L8779" s="4">
        <f>((J8779-F8779)/Data[[#This Row],[2020 '[YR2020']]])*100</f>
        <v>26.248381317806562</v>
      </c>
    </row>
    <row r="8780" spans="1:12" x14ac:dyDescent="0.3">
      <c r="A8780" t="s">
        <v>497</v>
      </c>
      <c r="B8780" t="s">
        <v>498</v>
      </c>
      <c r="C8780" s="5" t="s">
        <v>637</v>
      </c>
      <c r="D8780" t="s">
        <v>61</v>
      </c>
      <c r="E8780" t="s">
        <v>188</v>
      </c>
      <c r="F8780">
        <v>28.3933877479679</v>
      </c>
      <c r="G8780">
        <v>28.533558592019201</v>
      </c>
      <c r="H8780">
        <v>28.666935621952401</v>
      </c>
      <c r="I8780">
        <v>28.761941898099501</v>
      </c>
      <c r="J8780">
        <v>28.851628042470601</v>
      </c>
      <c r="K8780" s="4">
        <f>AVERAGE(Data[[#This Row],[2020 '[YR2020']]],Data[[#This Row],[2021 '[YR2021']]],Data[[#This Row],[2022 '[YR2022']]],Data[[#This Row],[2023 '[YR2023']]],Data[[#This Row],[2024 '[YR2024']]])</f>
        <v>28.641490380501921</v>
      </c>
      <c r="L8780" s="4">
        <f>((J8780-F8780)/Data[[#This Row],[2020 '[YR2020']]])*100</f>
        <v>1.6138979207773381</v>
      </c>
    </row>
    <row r="8781" spans="1:12" x14ac:dyDescent="0.3">
      <c r="A8781" t="s">
        <v>497</v>
      </c>
      <c r="B8781" t="s">
        <v>498</v>
      </c>
      <c r="C8781" s="5" t="s">
        <v>637</v>
      </c>
      <c r="D8781" t="s">
        <v>62</v>
      </c>
      <c r="E8781" t="s">
        <v>189</v>
      </c>
      <c r="F8781">
        <v>2365201</v>
      </c>
      <c r="G8781">
        <v>2402680</v>
      </c>
      <c r="H8781">
        <v>2439404</v>
      </c>
      <c r="I8781">
        <v>2475446</v>
      </c>
      <c r="J8781">
        <v>2510673</v>
      </c>
      <c r="K8781" s="4">
        <f>AVERAGE(Data[[#This Row],[2020 '[YR2020']]],Data[[#This Row],[2021 '[YR2021']]],Data[[#This Row],[2022 '[YR2022']]],Data[[#This Row],[2023 '[YR2023']]],Data[[#This Row],[2024 '[YR2024']]])</f>
        <v>2438680.7999999998</v>
      </c>
      <c r="L8781" s="4">
        <f>((J8781-F8781)/Data[[#This Row],[2020 '[YR2020']]])*100</f>
        <v>6.1505132121963415</v>
      </c>
    </row>
    <row r="8782" spans="1:12" x14ac:dyDescent="0.3">
      <c r="A8782" t="s">
        <v>497</v>
      </c>
      <c r="B8782" t="s">
        <v>498</v>
      </c>
      <c r="C8782" s="5" t="s">
        <v>637</v>
      </c>
      <c r="D8782" t="s">
        <v>63</v>
      </c>
      <c r="E8782" t="s">
        <v>190</v>
      </c>
      <c r="F8782">
        <v>19.752712050727698</v>
      </c>
      <c r="G8782">
        <v>19.941533562925301</v>
      </c>
      <c r="H8782">
        <v>20.1282017642224</v>
      </c>
      <c r="I8782">
        <v>20.289824187358601</v>
      </c>
      <c r="J8782">
        <v>20.450034287388</v>
      </c>
      <c r="K8782" s="4">
        <f>AVERAGE(Data[[#This Row],[2020 '[YR2020']]],Data[[#This Row],[2021 '[YR2021']]],Data[[#This Row],[2022 '[YR2022']]],Data[[#This Row],[2023 '[YR2023']]],Data[[#This Row],[2024 '[YR2024']]])</f>
        <v>20.112461170524398</v>
      </c>
      <c r="L8782" s="4">
        <f>((J8782-F8782)/Data[[#This Row],[2020 '[YR2020']]])*100</f>
        <v>3.5302607301188909</v>
      </c>
    </row>
    <row r="8783" spans="1:12" x14ac:dyDescent="0.3">
      <c r="A8783" t="s">
        <v>527</v>
      </c>
      <c r="B8783" t="s">
        <v>528</v>
      </c>
      <c r="C8783" s="5" t="s">
        <v>636</v>
      </c>
      <c r="D8783" t="s">
        <v>76</v>
      </c>
      <c r="E8783" t="s">
        <v>161</v>
      </c>
      <c r="F8783">
        <v>17.317487266553499</v>
      </c>
      <c r="G8783">
        <v>17.3333333333333</v>
      </c>
      <c r="H8783">
        <v>17.353951890034399</v>
      </c>
      <c r="I8783">
        <v>19.8333333333333</v>
      </c>
      <c r="J8783">
        <v>19.866444073455799</v>
      </c>
      <c r="K8783" s="4">
        <f>AVERAGE(Data[[#This Row],[2020 '[YR2020']]],Data[[#This Row],[2021 '[YR2021']]],Data[[#This Row],[2022 '[YR2022']]],Data[[#This Row],[2023 '[YR2023']]],Data[[#This Row],[2024 '[YR2024']]])</f>
        <v>18.340909979342058</v>
      </c>
      <c r="L8783" s="4">
        <f>((J8783-F8783)/Data[[#This Row],[2020 '[YR2020']]])*100</f>
        <v>14.718976071229934</v>
      </c>
    </row>
    <row r="8784" spans="1:12" x14ac:dyDescent="0.3">
      <c r="A8784" t="s">
        <v>527</v>
      </c>
      <c r="B8784" t="s">
        <v>528</v>
      </c>
      <c r="C8784" s="5" t="s">
        <v>636</v>
      </c>
      <c r="D8784" t="s">
        <v>77</v>
      </c>
      <c r="E8784" t="s">
        <v>147</v>
      </c>
      <c r="F8784">
        <v>45.302259970023798</v>
      </c>
      <c r="G8784">
        <v>46.709898097341998</v>
      </c>
      <c r="H8784">
        <v>49.098454894702897</v>
      </c>
      <c r="I8784">
        <v>50.296740078193103</v>
      </c>
      <c r="J8784">
        <v>50.876406383545103</v>
      </c>
      <c r="K8784" s="4">
        <f>AVERAGE(Data[[#This Row],[2020 '[YR2020']]],Data[[#This Row],[2021 '[YR2021']]],Data[[#This Row],[2022 '[YR2022']]],Data[[#This Row],[2023 '[YR2023']]],Data[[#This Row],[2024 '[YR2024']]])</f>
        <v>48.456751884761374</v>
      </c>
      <c r="L8784" s="4">
        <f>((J8784-F8784)/Data[[#This Row],[2020 '[YR2020']]])*100</f>
        <v>12.304345119227342</v>
      </c>
    </row>
    <row r="8785" spans="1:12" x14ac:dyDescent="0.3">
      <c r="A8785" t="s">
        <v>527</v>
      </c>
      <c r="B8785" t="s">
        <v>528</v>
      </c>
      <c r="C8785" s="5" t="s">
        <v>636</v>
      </c>
      <c r="D8785" t="s">
        <v>78</v>
      </c>
      <c r="E8785" t="s">
        <v>146</v>
      </c>
      <c r="F8785">
        <v>-31845809458.043301</v>
      </c>
      <c r="G8785">
        <v>23435057542.6553</v>
      </c>
      <c r="H8785">
        <v>12311368681.081699</v>
      </c>
      <c r="I8785">
        <v>-2024665357.9565001</v>
      </c>
      <c r="J8785">
        <v>495570087.288481</v>
      </c>
      <c r="K8785" s="4">
        <f>AVERAGE(Data[[#This Row],[2020 '[YR2020']]],Data[[#This Row],[2021 '[YR2021']]],Data[[#This Row],[2022 '[YR2022']]],Data[[#This Row],[2023 '[YR2023']]],Data[[#This Row],[2024 '[YR2024']]])</f>
        <v>474304299.00513589</v>
      </c>
      <c r="L8785" s="4">
        <f>((J8785-F8785)/Data[[#This Row],[2020 '[YR2020']]])*100</f>
        <v>-101.55615478369735</v>
      </c>
    </row>
    <row r="8786" spans="1:12" x14ac:dyDescent="0.3">
      <c r="A8786" t="s">
        <v>527</v>
      </c>
      <c r="B8786" t="s">
        <v>528</v>
      </c>
      <c r="C8786" s="5" t="s">
        <v>636</v>
      </c>
      <c r="D8786" t="s">
        <v>79</v>
      </c>
      <c r="E8786" t="s">
        <v>148</v>
      </c>
      <c r="F8786">
        <v>4147000000</v>
      </c>
      <c r="G8786">
        <v>4137000000</v>
      </c>
      <c r="H8786">
        <v>3554000000</v>
      </c>
      <c r="I8786">
        <v>5137000000</v>
      </c>
      <c r="J8786">
        <v>5296000000</v>
      </c>
      <c r="K8786" s="4">
        <f>AVERAGE(Data[[#This Row],[2020 '[YR2020']]],Data[[#This Row],[2021 '[YR2021']]],Data[[#This Row],[2022 '[YR2022']]],Data[[#This Row],[2023 '[YR2023']]],Data[[#This Row],[2024 '[YR2024']]])</f>
        <v>4454200000</v>
      </c>
      <c r="L8786" s="4">
        <f>((J8786-F8786)/Data[[#This Row],[2020 '[YR2020']]])*100</f>
        <v>27.70677598263805</v>
      </c>
    </row>
    <row r="8787" spans="1:12" x14ac:dyDescent="0.3">
      <c r="A8787" t="s">
        <v>527</v>
      </c>
      <c r="B8787" t="s">
        <v>528</v>
      </c>
      <c r="C8787" s="5" t="s">
        <v>636</v>
      </c>
      <c r="D8787" t="s">
        <v>80</v>
      </c>
      <c r="E8787" t="s">
        <v>149</v>
      </c>
      <c r="F8787">
        <v>2795000000</v>
      </c>
      <c r="G8787">
        <v>1841000000</v>
      </c>
      <c r="H8787">
        <v>1960000000</v>
      </c>
      <c r="I8787">
        <v>2544000000</v>
      </c>
      <c r="J8787">
        <v>3032000000</v>
      </c>
      <c r="K8787" s="4">
        <f>AVERAGE(Data[[#This Row],[2020 '[YR2020']]],Data[[#This Row],[2021 '[YR2021']]],Data[[#This Row],[2022 '[YR2022']]],Data[[#This Row],[2023 '[YR2023']]],Data[[#This Row],[2024 '[YR2024']]])</f>
        <v>2434400000</v>
      </c>
      <c r="L8787" s="4">
        <f>((J8787-F8787)/Data[[#This Row],[2020 '[YR2020']]])*100</f>
        <v>8.4794275491949911</v>
      </c>
    </row>
    <row r="8788" spans="1:12" x14ac:dyDescent="0.3">
      <c r="A8788" t="s">
        <v>527</v>
      </c>
      <c r="B8788" t="s">
        <v>528</v>
      </c>
      <c r="C8788" s="5" t="s">
        <v>636</v>
      </c>
      <c r="D8788" t="s">
        <v>81</v>
      </c>
      <c r="E8788" t="s">
        <v>150</v>
      </c>
      <c r="F8788">
        <v>39260000000</v>
      </c>
      <c r="G8788">
        <v>62863000000</v>
      </c>
      <c r="H8788">
        <v>93250000000</v>
      </c>
      <c r="I8788">
        <v>106589000000</v>
      </c>
      <c r="J8788">
        <v>115249000000</v>
      </c>
      <c r="K8788" s="4">
        <f>AVERAGE(Data[[#This Row],[2020 '[YR2020']]],Data[[#This Row],[2021 '[YR2021']]],Data[[#This Row],[2022 '[YR2022']]],Data[[#This Row],[2023 '[YR2023']]],Data[[#This Row],[2024 '[YR2024']]])</f>
        <v>83442200000</v>
      </c>
      <c r="L8788" s="4">
        <f>((J8788-F8788)/Data[[#This Row],[2020 '[YR2020']]])*100</f>
        <v>193.55323484462556</v>
      </c>
    </row>
    <row r="8789" spans="1:12" x14ac:dyDescent="0.3">
      <c r="A8789" t="s">
        <v>527</v>
      </c>
      <c r="B8789" t="s">
        <v>528</v>
      </c>
      <c r="C8789" s="5" t="s">
        <v>636</v>
      </c>
      <c r="D8789" t="s">
        <v>82</v>
      </c>
      <c r="E8789" t="s">
        <v>151</v>
      </c>
      <c r="F8789">
        <v>23959000000</v>
      </c>
      <c r="G8789">
        <v>30025000000</v>
      </c>
      <c r="H8789">
        <v>40762000000</v>
      </c>
      <c r="I8789">
        <v>49323000000</v>
      </c>
      <c r="J8789">
        <v>53257000000</v>
      </c>
      <c r="K8789" s="4">
        <f>AVERAGE(Data[[#This Row],[2020 '[YR2020']]],Data[[#This Row],[2021 '[YR2021']]],Data[[#This Row],[2022 '[YR2022']]],Data[[#This Row],[2023 '[YR2023']]],Data[[#This Row],[2024 '[YR2024']]])</f>
        <v>39465200000</v>
      </c>
      <c r="L8789" s="4">
        <f>((J8789-F8789)/Data[[#This Row],[2020 '[YR2020']]])*100</f>
        <v>122.28390166534497</v>
      </c>
    </row>
    <row r="8790" spans="1:12" x14ac:dyDescent="0.3">
      <c r="A8790" t="s">
        <v>527</v>
      </c>
      <c r="B8790" t="s">
        <v>528</v>
      </c>
      <c r="C8790" s="5" t="s">
        <v>636</v>
      </c>
      <c r="D8790" t="s">
        <v>83</v>
      </c>
      <c r="E8790" t="s">
        <v>172</v>
      </c>
      <c r="F8790">
        <v>35.738</v>
      </c>
      <c r="G8790">
        <v>32.395000000000003</v>
      </c>
      <c r="H8790">
        <v>32.229999999999997</v>
      </c>
      <c r="I8790">
        <v>29.600999999999999</v>
      </c>
      <c r="J8790">
        <v>29.742000000000001</v>
      </c>
      <c r="K8790" s="4">
        <f>AVERAGE(Data[[#This Row],[2020 '[YR2020']]],Data[[#This Row],[2021 '[YR2021']]],Data[[#This Row],[2022 '[YR2022']]],Data[[#This Row],[2023 '[YR2023']]],Data[[#This Row],[2024 '[YR2024']]])</f>
        <v>31.941199999999998</v>
      </c>
      <c r="L8790" s="4">
        <f>((J8790-F8790)/Data[[#This Row],[2020 '[YR2020']]])*100</f>
        <v>-16.777659634003019</v>
      </c>
    </row>
    <row r="8791" spans="1:12" x14ac:dyDescent="0.3">
      <c r="A8791" t="s">
        <v>527</v>
      </c>
      <c r="B8791" t="s">
        <v>528</v>
      </c>
      <c r="C8791" s="5" t="s">
        <v>636</v>
      </c>
      <c r="D8791" t="s">
        <v>75</v>
      </c>
      <c r="E8791" t="s">
        <v>163</v>
      </c>
      <c r="F8791">
        <v>4108000000</v>
      </c>
      <c r="G8791">
        <v>4513000000</v>
      </c>
      <c r="H8791">
        <v>5600000000</v>
      </c>
      <c r="I8791">
        <v>8014000000</v>
      </c>
      <c r="J8791">
        <v>9542000000</v>
      </c>
      <c r="K8791" s="4">
        <f>AVERAGE(Data[[#This Row],[2020 '[YR2020']]],Data[[#This Row],[2021 '[YR2021']]],Data[[#This Row],[2022 '[YR2022']]],Data[[#This Row],[2023 '[YR2023']]],Data[[#This Row],[2024 '[YR2024']]])</f>
        <v>6355400000</v>
      </c>
      <c r="L8791" s="4">
        <f>((J8791-F8791)/Data[[#This Row],[2020 '[YR2020']]])*100</f>
        <v>132.27848101265823</v>
      </c>
    </row>
    <row r="8792" spans="1:12" x14ac:dyDescent="0.3">
      <c r="A8792" t="s">
        <v>527</v>
      </c>
      <c r="B8792" t="s">
        <v>528</v>
      </c>
      <c r="C8792" s="5" t="s">
        <v>636</v>
      </c>
      <c r="D8792" t="s">
        <v>84</v>
      </c>
      <c r="E8792" t="s">
        <v>173</v>
      </c>
      <c r="F8792">
        <v>21.218</v>
      </c>
      <c r="G8792">
        <v>17.481000000000002</v>
      </c>
      <c r="H8792">
        <v>16.337</v>
      </c>
      <c r="I8792">
        <v>15.534000000000001</v>
      </c>
      <c r="J8792">
        <v>15.509</v>
      </c>
      <c r="K8792" s="4">
        <f>AVERAGE(Data[[#This Row],[2020 '[YR2020']]],Data[[#This Row],[2021 '[YR2021']]],Data[[#This Row],[2022 '[YR2022']]],Data[[#This Row],[2023 '[YR2023']]],Data[[#This Row],[2024 '[YR2024']]])</f>
        <v>17.215800000000002</v>
      </c>
      <c r="L8792" s="4">
        <f>((J8792-F8792)/Data[[#This Row],[2020 '[YR2020']]])*100</f>
        <v>-26.906400226223013</v>
      </c>
    </row>
    <row r="8793" spans="1:12" x14ac:dyDescent="0.3">
      <c r="A8793" t="s">
        <v>527</v>
      </c>
      <c r="B8793" t="s">
        <v>528</v>
      </c>
      <c r="C8793" s="5" t="s">
        <v>636</v>
      </c>
      <c r="D8793" t="s">
        <v>94</v>
      </c>
      <c r="E8793" t="s">
        <v>168</v>
      </c>
      <c r="F8793">
        <v>22.361000000000001</v>
      </c>
      <c r="G8793">
        <v>19.195</v>
      </c>
      <c r="H8793">
        <v>16.202999999999999</v>
      </c>
      <c r="I8793">
        <v>14.147</v>
      </c>
      <c r="J8793">
        <v>12.438000000000001</v>
      </c>
      <c r="K8793" s="4">
        <f>AVERAGE(Data[[#This Row],[2020 '[YR2020']]],Data[[#This Row],[2021 '[YR2021']]],Data[[#This Row],[2022 '[YR2022']]],Data[[#This Row],[2023 '[YR2023']]],Data[[#This Row],[2024 '[YR2024']]])</f>
        <v>16.8688</v>
      </c>
      <c r="L8793" s="4">
        <f>((J8793-F8793)/Data[[#This Row],[2020 '[YR2020']]])*100</f>
        <v>-44.376369572022718</v>
      </c>
    </row>
    <row r="8794" spans="1:12" x14ac:dyDescent="0.3">
      <c r="A8794" t="s">
        <v>527</v>
      </c>
      <c r="B8794" t="s">
        <v>528</v>
      </c>
      <c r="C8794" s="5" t="s">
        <v>636</v>
      </c>
      <c r="D8794" t="s">
        <v>87</v>
      </c>
      <c r="E8794" t="s">
        <v>176</v>
      </c>
      <c r="F8794">
        <v>0.2</v>
      </c>
      <c r="G8794">
        <v>7</v>
      </c>
      <c r="H8794">
        <v>7</v>
      </c>
      <c r="I8794">
        <v>7</v>
      </c>
      <c r="J8794">
        <v>7</v>
      </c>
      <c r="K8794" s="4">
        <f>AVERAGE(Data[[#This Row],[2020 '[YR2020']]],Data[[#This Row],[2021 '[YR2021']]],Data[[#This Row],[2022 '[YR2022']]],Data[[#This Row],[2023 '[YR2023']]],Data[[#This Row],[2024 '[YR2024']]])</f>
        <v>5.64</v>
      </c>
      <c r="L8794" s="4">
        <f>((J8794-F8794)/Data[[#This Row],[2020 '[YR2020']]])*100</f>
        <v>3400</v>
      </c>
    </row>
    <row r="8795" spans="1:12" x14ac:dyDescent="0.3">
      <c r="A8795" t="s">
        <v>527</v>
      </c>
      <c r="B8795" t="s">
        <v>528</v>
      </c>
      <c r="C8795" s="5" t="s">
        <v>636</v>
      </c>
      <c r="D8795" t="s">
        <v>88</v>
      </c>
      <c r="E8795" t="s">
        <v>171</v>
      </c>
      <c r="F8795">
        <v>93584577917.071503</v>
      </c>
      <c r="G8795">
        <v>111184882382.134</v>
      </c>
      <c r="H8795">
        <v>128735003395.89301</v>
      </c>
      <c r="I8795">
        <v>140868480001.69601</v>
      </c>
      <c r="J8795">
        <v>90858657478.168793</v>
      </c>
      <c r="K8795" s="4">
        <f>AVERAGE(Data[[#This Row],[2020 '[YR2020']]],Data[[#This Row],[2021 '[YR2021']]],Data[[#This Row],[2022 '[YR2022']]],Data[[#This Row],[2023 '[YR2023']]],Data[[#This Row],[2024 '[YR2024']]])</f>
        <v>113046320234.99268</v>
      </c>
      <c r="L8795" s="4">
        <f>((J8795-F8795)/Data[[#This Row],[2020 '[YR2020']]])*100</f>
        <v>-2.9127880892065798</v>
      </c>
    </row>
    <row r="8796" spans="1:12" x14ac:dyDescent="0.3">
      <c r="A8796" t="s">
        <v>527</v>
      </c>
      <c r="B8796" t="s">
        <v>528</v>
      </c>
      <c r="C8796" s="5" t="s">
        <v>636</v>
      </c>
      <c r="D8796" t="s">
        <v>89</v>
      </c>
      <c r="E8796" t="s">
        <v>170</v>
      </c>
      <c r="F8796">
        <v>50030653817.071503</v>
      </c>
      <c r="G8796">
        <v>72697047782.133606</v>
      </c>
      <c r="H8796">
        <v>82887985445.892502</v>
      </c>
      <c r="I8796">
        <v>92703190401.695908</v>
      </c>
      <c r="J8796">
        <v>90858657478.168793</v>
      </c>
      <c r="K8796" s="4">
        <f>AVERAGE(Data[[#This Row],[2020 '[YR2020']]],Data[[#This Row],[2021 '[YR2021']]],Data[[#This Row],[2022 '[YR2022']]],Data[[#This Row],[2023 '[YR2023']]],Data[[#This Row],[2024 '[YR2024']]])</f>
        <v>77835506984.992462</v>
      </c>
      <c r="L8796" s="4">
        <f>((J8796-F8796)/Data[[#This Row],[2020 '[YR2020']]])*100</f>
        <v>81.605976628604296</v>
      </c>
    </row>
    <row r="8797" spans="1:12" x14ac:dyDescent="0.3">
      <c r="A8797" t="s">
        <v>527</v>
      </c>
      <c r="B8797" t="s">
        <v>528</v>
      </c>
      <c r="C8797" s="5" t="s">
        <v>636</v>
      </c>
      <c r="D8797" t="s">
        <v>90</v>
      </c>
      <c r="E8797" t="s">
        <v>164</v>
      </c>
      <c r="F8797">
        <v>14.976000000000001</v>
      </c>
      <c r="G8797">
        <v>14.715</v>
      </c>
      <c r="H8797">
        <v>13.468</v>
      </c>
      <c r="I8797">
        <v>12.718999999999999</v>
      </c>
      <c r="J8797">
        <v>11.394</v>
      </c>
      <c r="K8797" s="4">
        <f>AVERAGE(Data[[#This Row],[2020 '[YR2020']]],Data[[#This Row],[2021 '[YR2021']]],Data[[#This Row],[2022 '[YR2022']]],Data[[#This Row],[2023 '[YR2023']]],Data[[#This Row],[2024 '[YR2024']]])</f>
        <v>13.454400000000001</v>
      </c>
      <c r="L8797" s="4">
        <f>((J8797-F8797)/Data[[#This Row],[2020 '[YR2020']]])*100</f>
        <v>-23.918269230769234</v>
      </c>
    </row>
    <row r="8798" spans="1:12" x14ac:dyDescent="0.3">
      <c r="A8798" t="s">
        <v>527</v>
      </c>
      <c r="B8798" t="s">
        <v>528</v>
      </c>
      <c r="C8798" s="5" t="s">
        <v>636</v>
      </c>
      <c r="D8798" t="s">
        <v>91</v>
      </c>
      <c r="E8798" t="s">
        <v>165</v>
      </c>
      <c r="F8798">
        <v>12.31</v>
      </c>
      <c r="G8798">
        <v>10.670999999999999</v>
      </c>
      <c r="H8798">
        <v>8.9719999999999995</v>
      </c>
      <c r="I8798">
        <v>7.6890000000000001</v>
      </c>
      <c r="J8798">
        <v>6.9290000000000003</v>
      </c>
      <c r="K8798" s="4">
        <f>AVERAGE(Data[[#This Row],[2020 '[YR2020']]],Data[[#This Row],[2021 '[YR2021']]],Data[[#This Row],[2022 '[YR2022']]],Data[[#This Row],[2023 '[YR2023']]],Data[[#This Row],[2024 '[YR2024']]])</f>
        <v>9.3142000000000014</v>
      </c>
      <c r="L8798" s="4">
        <f>((J8798-F8798)/Data[[#This Row],[2020 '[YR2020']]])*100</f>
        <v>-43.712428919577576</v>
      </c>
    </row>
    <row r="8799" spans="1:12" x14ac:dyDescent="0.3">
      <c r="A8799" t="s">
        <v>527</v>
      </c>
      <c r="B8799" t="s">
        <v>528</v>
      </c>
      <c r="C8799" s="5" t="s">
        <v>636</v>
      </c>
      <c r="D8799" t="s">
        <v>92</v>
      </c>
      <c r="E8799" t="s">
        <v>166</v>
      </c>
      <c r="F8799">
        <v>13.148</v>
      </c>
      <c r="G8799">
        <v>11.968999999999999</v>
      </c>
      <c r="H8799">
        <v>10.465</v>
      </c>
      <c r="I8799">
        <v>9.3879999999999999</v>
      </c>
      <c r="J8799">
        <v>8.4489999999999998</v>
      </c>
      <c r="K8799" s="4">
        <f>AVERAGE(Data[[#This Row],[2020 '[YR2020']]],Data[[#This Row],[2021 '[YR2021']]],Data[[#This Row],[2022 '[YR2022']]],Data[[#This Row],[2023 '[YR2023']]],Data[[#This Row],[2024 '[YR2024']]])</f>
        <v>10.683799999999998</v>
      </c>
      <c r="L8799" s="4">
        <f>((J8799-F8799)/Data[[#This Row],[2020 '[YR2020']]])*100</f>
        <v>-35.7392759355035</v>
      </c>
    </row>
    <row r="8800" spans="1:12" x14ac:dyDescent="0.3">
      <c r="A8800" t="s">
        <v>527</v>
      </c>
      <c r="B8800" t="s">
        <v>528</v>
      </c>
      <c r="C8800" s="5" t="s">
        <v>636</v>
      </c>
      <c r="D8800" t="s">
        <v>93</v>
      </c>
      <c r="E8800" t="s">
        <v>167</v>
      </c>
      <c r="F8800">
        <v>29.789000000000001</v>
      </c>
      <c r="G8800">
        <v>28.271000000000001</v>
      </c>
      <c r="H8800">
        <v>25.113</v>
      </c>
      <c r="I8800">
        <v>23.027000000000001</v>
      </c>
      <c r="J8800">
        <v>21.184000000000001</v>
      </c>
      <c r="K8800" s="4">
        <f>AVERAGE(Data[[#This Row],[2020 '[YR2020']]],Data[[#This Row],[2021 '[YR2021']]],Data[[#This Row],[2022 '[YR2022']]],Data[[#This Row],[2023 '[YR2023']]],Data[[#This Row],[2024 '[YR2024']]])</f>
        <v>25.476800000000001</v>
      </c>
      <c r="L8800" s="4">
        <f>((J8800-F8800)/Data[[#This Row],[2020 '[YR2020']]])*100</f>
        <v>-28.886501728826076</v>
      </c>
    </row>
    <row r="8801" spans="1:12" x14ac:dyDescent="0.3">
      <c r="A8801" t="s">
        <v>527</v>
      </c>
      <c r="B8801" t="s">
        <v>528</v>
      </c>
      <c r="C8801" s="5" t="s">
        <v>636</v>
      </c>
      <c r="D8801" t="s">
        <v>95</v>
      </c>
      <c r="E8801" t="s">
        <v>169</v>
      </c>
      <c r="F8801">
        <v>24.919</v>
      </c>
      <c r="G8801">
        <v>22.36</v>
      </c>
      <c r="H8801">
        <v>19.289000000000001</v>
      </c>
      <c r="I8801">
        <v>17.306000000000001</v>
      </c>
      <c r="J8801">
        <v>15.567</v>
      </c>
      <c r="K8801" s="4">
        <f>AVERAGE(Data[[#This Row],[2020 '[YR2020']]],Data[[#This Row],[2021 '[YR2021']]],Data[[#This Row],[2022 '[YR2022']]],Data[[#This Row],[2023 '[YR2023']]],Data[[#This Row],[2024 '[YR2024']]])</f>
        <v>19.888200000000001</v>
      </c>
      <c r="L8801" s="4">
        <f>((J8801-F8801)/Data[[#This Row],[2020 '[YR2020']]])*100</f>
        <v>-37.529595890685826</v>
      </c>
    </row>
    <row r="8802" spans="1:12" x14ac:dyDescent="0.3">
      <c r="A8802" t="s">
        <v>527</v>
      </c>
      <c r="B8802" t="s">
        <v>528</v>
      </c>
      <c r="C8802" s="5" t="s">
        <v>636</v>
      </c>
      <c r="D8802" t="s">
        <v>74</v>
      </c>
      <c r="E8802" t="s">
        <v>162</v>
      </c>
      <c r="F8802">
        <v>12712000000</v>
      </c>
      <c r="G8802">
        <v>15201000000</v>
      </c>
      <c r="H8802">
        <v>14416000000</v>
      </c>
      <c r="I8802">
        <v>19434000000</v>
      </c>
      <c r="J8802">
        <v>25321000000</v>
      </c>
      <c r="K8802" s="4">
        <f>AVERAGE(Data[[#This Row],[2020 '[YR2020']]],Data[[#This Row],[2021 '[YR2021']]],Data[[#This Row],[2022 '[YR2022']]],Data[[#This Row],[2023 '[YR2023']]],Data[[#This Row],[2024 '[YR2024']]])</f>
        <v>17416800000</v>
      </c>
      <c r="L8802" s="4">
        <f>((J8802-F8802)/Data[[#This Row],[2020 '[YR2020']]])*100</f>
        <v>99.189741976085585</v>
      </c>
    </row>
    <row r="8803" spans="1:12" x14ac:dyDescent="0.3">
      <c r="A8803" t="s">
        <v>527</v>
      </c>
      <c r="B8803" t="s">
        <v>528</v>
      </c>
      <c r="C8803" s="5" t="s">
        <v>636</v>
      </c>
      <c r="D8803" t="s">
        <v>85</v>
      </c>
      <c r="E8803" t="s">
        <v>174</v>
      </c>
      <c r="F8803">
        <v>28.32</v>
      </c>
      <c r="G8803">
        <v>24.78</v>
      </c>
      <c r="H8803">
        <v>24.119</v>
      </c>
      <c r="I8803">
        <v>22.420999999999999</v>
      </c>
      <c r="J8803">
        <v>22.475999999999999</v>
      </c>
      <c r="K8803" s="4">
        <f>AVERAGE(Data[[#This Row],[2020 '[YR2020']]],Data[[#This Row],[2021 '[YR2021']]],Data[[#This Row],[2022 '[YR2022']]],Data[[#This Row],[2023 '[YR2023']]],Data[[#This Row],[2024 '[YR2024']]])</f>
        <v>24.423199999999998</v>
      </c>
      <c r="L8803" s="4">
        <f>((J8803-F8803)/Data[[#This Row],[2020 '[YR2020']]])*100</f>
        <v>-20.63559322033899</v>
      </c>
    </row>
    <row r="8804" spans="1:12" x14ac:dyDescent="0.3">
      <c r="A8804" t="s">
        <v>527</v>
      </c>
      <c r="B8804" t="s">
        <v>528</v>
      </c>
      <c r="C8804" s="5" t="s">
        <v>636</v>
      </c>
      <c r="D8804" t="s">
        <v>71</v>
      </c>
      <c r="E8804" t="s">
        <v>156</v>
      </c>
      <c r="F8804">
        <v>5.9</v>
      </c>
      <c r="G8804">
        <v>5.7</v>
      </c>
      <c r="H8804">
        <v>5.6</v>
      </c>
      <c r="I8804">
        <v>5.6</v>
      </c>
      <c r="J8804">
        <v>5.5</v>
      </c>
      <c r="K8804" s="4">
        <f>AVERAGE(Data[[#This Row],[2020 '[YR2020']]],Data[[#This Row],[2021 '[YR2021']]],Data[[#This Row],[2022 '[YR2022']]],Data[[#This Row],[2023 '[YR2023']]],Data[[#This Row],[2024 '[YR2024']]])</f>
        <v>5.660000000000001</v>
      </c>
      <c r="L8804" s="4">
        <f>((J8804-F8804)/Data[[#This Row],[2020 '[YR2020']]])*100</f>
        <v>-6.7796610169491585</v>
      </c>
    </row>
    <row r="8805" spans="1:12" x14ac:dyDescent="0.3">
      <c r="A8805" t="s">
        <v>527</v>
      </c>
      <c r="B8805" t="s">
        <v>528</v>
      </c>
      <c r="C8805" s="5" t="s">
        <v>636</v>
      </c>
      <c r="D8805" t="s">
        <v>86</v>
      </c>
      <c r="E8805" t="s">
        <v>175</v>
      </c>
      <c r="F8805">
        <v>0.2</v>
      </c>
      <c r="G8805">
        <v>5.7</v>
      </c>
      <c r="H8805">
        <v>5.7</v>
      </c>
      <c r="I8805">
        <v>5.7</v>
      </c>
      <c r="J8805">
        <v>5.7</v>
      </c>
      <c r="K8805" s="4">
        <f>AVERAGE(Data[[#This Row],[2020 '[YR2020']]],Data[[#This Row],[2021 '[YR2021']]],Data[[#This Row],[2022 '[YR2022']]],Data[[#This Row],[2023 '[YR2023']]],Data[[#This Row],[2024 '[YR2024']]])</f>
        <v>4.5999999999999996</v>
      </c>
      <c r="L8805" s="4">
        <f>((J8805-F8805)/Data[[#This Row],[2020 '[YR2020']]])*100</f>
        <v>2750</v>
      </c>
    </row>
    <row r="8806" spans="1:12" x14ac:dyDescent="0.3">
      <c r="A8806" t="s">
        <v>527</v>
      </c>
      <c r="B8806" t="s">
        <v>528</v>
      </c>
      <c r="C8806" s="5" t="s">
        <v>636</v>
      </c>
      <c r="D8806" t="s">
        <v>65</v>
      </c>
      <c r="E8806" t="s">
        <v>159</v>
      </c>
      <c r="F8806">
        <v>2.111056</v>
      </c>
      <c r="G8806">
        <v>2.751633</v>
      </c>
      <c r="H8806">
        <v>4.5178010000000004</v>
      </c>
      <c r="I8806">
        <v>7.3502890000000001</v>
      </c>
      <c r="J8806">
        <v>11.374064000000001</v>
      </c>
      <c r="K8806" s="4">
        <f>AVERAGE(Data[[#This Row],[2020 '[YR2020']]],Data[[#This Row],[2021 '[YR2021']]],Data[[#This Row],[2022 '[YR2022']]],Data[[#This Row],[2023 '[YR2023']]],Data[[#This Row],[2024 '[YR2024']]])</f>
        <v>5.6209685999999994</v>
      </c>
      <c r="L8806" s="4">
        <f>((J8806-F8806)/Data[[#This Row],[2020 '[YR2020']]])*100</f>
        <v>438.78551776930601</v>
      </c>
    </row>
    <row r="8807" spans="1:12" x14ac:dyDescent="0.3">
      <c r="A8807" t="s">
        <v>527</v>
      </c>
      <c r="B8807" t="s">
        <v>528</v>
      </c>
      <c r="C8807" s="5" t="s">
        <v>636</v>
      </c>
      <c r="D8807" t="s">
        <v>16</v>
      </c>
      <c r="E8807" t="s">
        <v>109</v>
      </c>
      <c r="F8807">
        <v>6.7165834890423</v>
      </c>
      <c r="G8807">
        <v>6.4270626073552499</v>
      </c>
      <c r="H8807">
        <v>6.3109306797434401</v>
      </c>
      <c r="I8807">
        <v>6.5479060831151603</v>
      </c>
      <c r="J8807">
        <v>6.2156311151517203</v>
      </c>
      <c r="K8807" s="4">
        <f>AVERAGE(Data[[#This Row],[2020 '[YR2020']]],Data[[#This Row],[2021 '[YR2021']]],Data[[#This Row],[2022 '[YR2022']]],Data[[#This Row],[2023 '[YR2023']]],Data[[#This Row],[2024 '[YR2024']]])</f>
        <v>6.4436227948815743</v>
      </c>
      <c r="L8807" s="4">
        <f>((J8807-F8807)/Data[[#This Row],[2020 '[YR2020']]])*100</f>
        <v>-7.4584403619467121</v>
      </c>
    </row>
    <row r="8808" spans="1:12" x14ac:dyDescent="0.3">
      <c r="A8808" t="s">
        <v>527</v>
      </c>
      <c r="B8808" t="s">
        <v>528</v>
      </c>
      <c r="C8808" s="5" t="s">
        <v>636</v>
      </c>
      <c r="D8808" t="s">
        <v>15</v>
      </c>
      <c r="E8808" t="s">
        <v>107</v>
      </c>
      <c r="F8808">
        <v>12.004410294484201</v>
      </c>
      <c r="G8808">
        <v>10.9147668605061</v>
      </c>
      <c r="H8808">
        <v>11.583219957803699</v>
      </c>
      <c r="I8808">
        <v>11.9585305603823</v>
      </c>
      <c r="J8808">
        <v>12.2810846357006</v>
      </c>
      <c r="K8808" s="4">
        <f>AVERAGE(Data[[#This Row],[2020 '[YR2020']]],Data[[#This Row],[2021 '[YR2021']]],Data[[#This Row],[2022 '[YR2022']]],Data[[#This Row],[2023 '[YR2023']]],Data[[#This Row],[2024 '[YR2024']]])</f>
        <v>11.748402461775381</v>
      </c>
      <c r="L8808" s="4">
        <f>((J8808-F8808)/Data[[#This Row],[2020 '[YR2020']]])*100</f>
        <v>2.3047724497014701</v>
      </c>
    </row>
    <row r="8809" spans="1:12" x14ac:dyDescent="0.3">
      <c r="A8809" t="s">
        <v>527</v>
      </c>
      <c r="B8809" t="s">
        <v>528</v>
      </c>
      <c r="C8809" s="5" t="s">
        <v>636</v>
      </c>
      <c r="D8809" t="s">
        <v>14</v>
      </c>
      <c r="E8809" t="s">
        <v>120</v>
      </c>
      <c r="F8809">
        <v>207638000000</v>
      </c>
      <c r="G8809">
        <v>287536000000</v>
      </c>
      <c r="H8809">
        <v>346602000000</v>
      </c>
      <c r="I8809">
        <v>357588000000</v>
      </c>
      <c r="J8809">
        <v>372756000000</v>
      </c>
      <c r="K8809" s="4">
        <f>AVERAGE(Data[[#This Row],[2020 '[YR2020']]],Data[[#This Row],[2021 '[YR2021']]],Data[[#This Row],[2022 '[YR2022']]],Data[[#This Row],[2023 '[YR2023']]],Data[[#This Row],[2024 '[YR2024']]])</f>
        <v>314424000000</v>
      </c>
      <c r="L8809" s="4">
        <f>((J8809-F8809)/Data[[#This Row],[2020 '[YR2020']]])*100</f>
        <v>79.52205280343675</v>
      </c>
    </row>
    <row r="8810" spans="1:12" x14ac:dyDescent="0.3">
      <c r="A8810" t="s">
        <v>527</v>
      </c>
      <c r="B8810" t="s">
        <v>528</v>
      </c>
      <c r="C8810" s="5" t="s">
        <v>636</v>
      </c>
      <c r="D8810" t="s">
        <v>13</v>
      </c>
      <c r="E8810" t="s">
        <v>118</v>
      </c>
      <c r="F8810">
        <v>29.32</v>
      </c>
      <c r="G8810">
        <v>32.365000000000002</v>
      </c>
      <c r="H8810">
        <v>35.366</v>
      </c>
      <c r="I8810">
        <v>37.642000000000003</v>
      </c>
      <c r="J8810">
        <v>38.904000000000003</v>
      </c>
      <c r="K8810" s="4">
        <f>AVERAGE(Data[[#This Row],[2020 '[YR2020']]],Data[[#This Row],[2021 '[YR2021']]],Data[[#This Row],[2022 '[YR2022']]],Data[[#This Row],[2023 '[YR2023']]],Data[[#This Row],[2024 '[YR2024']]])</f>
        <v>34.7194</v>
      </c>
      <c r="L8810" s="4">
        <f>((J8810-F8810)/Data[[#This Row],[2020 '[YR2020']]])*100</f>
        <v>32.68758526603002</v>
      </c>
    </row>
    <row r="8811" spans="1:12" x14ac:dyDescent="0.3">
      <c r="A8811" t="s">
        <v>527</v>
      </c>
      <c r="B8811" t="s">
        <v>528</v>
      </c>
      <c r="C8811" s="5" t="s">
        <v>636</v>
      </c>
      <c r="D8811" t="s">
        <v>12</v>
      </c>
      <c r="E8811" t="s">
        <v>117</v>
      </c>
      <c r="F8811">
        <v>38.908000000000001</v>
      </c>
      <c r="G8811">
        <v>42.966999999999999</v>
      </c>
      <c r="H8811">
        <v>47.023000000000003</v>
      </c>
      <c r="I8811">
        <v>49.325000000000003</v>
      </c>
      <c r="J8811">
        <v>50.762</v>
      </c>
      <c r="K8811" s="4">
        <f>AVERAGE(Data[[#This Row],[2020 '[YR2020']]],Data[[#This Row],[2021 '[YR2021']]],Data[[#This Row],[2022 '[YR2022']]],Data[[#This Row],[2023 '[YR2023']]],Data[[#This Row],[2024 '[YR2024']]])</f>
        <v>45.797000000000004</v>
      </c>
      <c r="L8811" s="4">
        <f>((J8811-F8811)/Data[[#This Row],[2020 '[YR2020']]])*100</f>
        <v>30.466742058188544</v>
      </c>
    </row>
    <row r="8812" spans="1:12" x14ac:dyDescent="0.3">
      <c r="A8812" t="s">
        <v>527</v>
      </c>
      <c r="B8812" t="s">
        <v>528</v>
      </c>
      <c r="C8812" s="5" t="s">
        <v>636</v>
      </c>
      <c r="D8812" t="s">
        <v>11</v>
      </c>
      <c r="E8812" t="s">
        <v>116</v>
      </c>
      <c r="F8812">
        <v>19.306000000000001</v>
      </c>
      <c r="G8812">
        <v>21.303000000000001</v>
      </c>
      <c r="H8812">
        <v>23.216000000000001</v>
      </c>
      <c r="I8812">
        <v>25.46</v>
      </c>
      <c r="J8812">
        <v>26.536999999999999</v>
      </c>
      <c r="K8812" s="4">
        <f>AVERAGE(Data[[#This Row],[2020 '[YR2020']]],Data[[#This Row],[2021 '[YR2021']]],Data[[#This Row],[2022 '[YR2022']]],Data[[#This Row],[2023 '[YR2023']]],Data[[#This Row],[2024 '[YR2024']]])</f>
        <v>23.164400000000001</v>
      </c>
      <c r="L8812" s="4">
        <f>((J8812-F8812)/Data[[#This Row],[2020 '[YR2020']]])*100</f>
        <v>37.454677302393023</v>
      </c>
    </row>
    <row r="8813" spans="1:12" x14ac:dyDescent="0.3">
      <c r="A8813" t="s">
        <v>527</v>
      </c>
      <c r="B8813" t="s">
        <v>528</v>
      </c>
      <c r="C8813" s="5" t="s">
        <v>636</v>
      </c>
      <c r="D8813" t="s">
        <v>10</v>
      </c>
      <c r="E8813" t="s">
        <v>115</v>
      </c>
      <c r="F8813">
        <v>42.847999999999999</v>
      </c>
      <c r="G8813">
        <v>45.212000000000003</v>
      </c>
      <c r="H8813">
        <v>47.503</v>
      </c>
      <c r="I8813">
        <v>48.308</v>
      </c>
      <c r="J8813">
        <v>49.173000000000002</v>
      </c>
      <c r="K8813" s="4">
        <f>AVERAGE(Data[[#This Row],[2020 '[YR2020']]],Data[[#This Row],[2021 '[YR2021']]],Data[[#This Row],[2022 '[YR2022']]],Data[[#This Row],[2023 '[YR2023']]],Data[[#This Row],[2024 '[YR2024']]])</f>
        <v>46.608799999999995</v>
      </c>
      <c r="L8813" s="4">
        <f>((J8813-F8813)/Data[[#This Row],[2020 '[YR2020']]])*100</f>
        <v>14.761482449589252</v>
      </c>
    </row>
    <row r="8814" spans="1:12" x14ac:dyDescent="0.3">
      <c r="A8814" t="s">
        <v>527</v>
      </c>
      <c r="B8814" t="s">
        <v>528</v>
      </c>
      <c r="C8814" s="5" t="s">
        <v>636</v>
      </c>
      <c r="D8814" t="s">
        <v>9</v>
      </c>
      <c r="E8814" t="s">
        <v>114</v>
      </c>
      <c r="F8814">
        <v>59.677</v>
      </c>
      <c r="G8814">
        <v>62.677999999999997</v>
      </c>
      <c r="H8814">
        <v>64.923000000000002</v>
      </c>
      <c r="I8814">
        <v>65.638000000000005</v>
      </c>
      <c r="J8814">
        <v>66.426000000000002</v>
      </c>
      <c r="K8814" s="4">
        <f>AVERAGE(Data[[#This Row],[2020 '[YR2020']]],Data[[#This Row],[2021 '[YR2021']]],Data[[#This Row],[2022 '[YR2022']]],Data[[#This Row],[2023 '[YR2023']]],Data[[#This Row],[2024 '[YR2024']]])</f>
        <v>63.868399999999994</v>
      </c>
      <c r="L8814" s="4">
        <f>((J8814-F8814)/Data[[#This Row],[2020 '[YR2020']]])*100</f>
        <v>11.309214605291825</v>
      </c>
    </row>
    <row r="8815" spans="1:12" x14ac:dyDescent="0.3">
      <c r="A8815" t="s">
        <v>527</v>
      </c>
      <c r="B8815" t="s">
        <v>528</v>
      </c>
      <c r="C8815" s="5" t="s">
        <v>636</v>
      </c>
      <c r="D8815" t="s">
        <v>8</v>
      </c>
      <c r="E8815" t="s">
        <v>119</v>
      </c>
      <c r="F8815">
        <v>26.213000000000001</v>
      </c>
      <c r="G8815">
        <v>27.952000000000002</v>
      </c>
      <c r="H8815">
        <v>30.302</v>
      </c>
      <c r="I8815">
        <v>31.215</v>
      </c>
      <c r="J8815">
        <v>32.173999999999999</v>
      </c>
      <c r="K8815" s="4">
        <f>AVERAGE(Data[[#This Row],[2020 '[YR2020']]],Data[[#This Row],[2021 '[YR2021']]],Data[[#This Row],[2022 '[YR2022']]],Data[[#This Row],[2023 '[YR2023']]],Data[[#This Row],[2024 '[YR2024']]])</f>
        <v>29.571200000000005</v>
      </c>
      <c r="L8815" s="4">
        <f>((J8815-F8815)/Data[[#This Row],[2020 '[YR2020']]])*100</f>
        <v>22.740624880784338</v>
      </c>
    </row>
    <row r="8816" spans="1:12" x14ac:dyDescent="0.3">
      <c r="A8816" t="s">
        <v>527</v>
      </c>
      <c r="B8816" t="s">
        <v>528</v>
      </c>
      <c r="C8816" s="5" t="s">
        <v>636</v>
      </c>
      <c r="D8816" t="s">
        <v>7</v>
      </c>
      <c r="E8816" t="s">
        <v>142</v>
      </c>
      <c r="F8816">
        <v>-30976000000</v>
      </c>
      <c r="G8816">
        <v>-6221000000</v>
      </c>
      <c r="H8816">
        <v>-46283000000</v>
      </c>
      <c r="I8816">
        <v>-39877000000</v>
      </c>
      <c r="J8816">
        <v>-9973000000</v>
      </c>
      <c r="K8816" s="4">
        <f>AVERAGE(Data[[#This Row],[2020 '[YR2020']]],Data[[#This Row],[2021 '[YR2021']]],Data[[#This Row],[2022 '[YR2022']]],Data[[#This Row],[2023 '[YR2023']]],Data[[#This Row],[2024 '[YR2024']]])</f>
        <v>-26666000000</v>
      </c>
      <c r="L8816" s="4">
        <f>((J8816-F8816)/Data[[#This Row],[2020 '[YR2020']]])*100</f>
        <v>-67.804106404958674</v>
      </c>
    </row>
    <row r="8817" spans="1:12" x14ac:dyDescent="0.3">
      <c r="A8817" t="s">
        <v>527</v>
      </c>
      <c r="B8817" t="s">
        <v>528</v>
      </c>
      <c r="C8817" s="5" t="s">
        <v>636</v>
      </c>
      <c r="D8817" t="s">
        <v>6</v>
      </c>
      <c r="E8817" t="s">
        <v>145</v>
      </c>
      <c r="F8817">
        <v>263.22356128550098</v>
      </c>
      <c r="G8817">
        <v>314.80614723467897</v>
      </c>
      <c r="H8817">
        <v>542.43880792227196</v>
      </c>
      <c r="I8817">
        <v>834.593142750374</v>
      </c>
      <c r="J8817">
        <v>1322.88396860987</v>
      </c>
      <c r="K8817" s="4">
        <f>AVERAGE(Data[[#This Row],[2020 '[YR2020']]],Data[[#This Row],[2021 '[YR2021']]],Data[[#This Row],[2022 '[YR2022']]],Data[[#This Row],[2023 '[YR2023']]],Data[[#This Row],[2024 '[YR2024']]])</f>
        <v>655.58912556053906</v>
      </c>
      <c r="L8817" s="4">
        <f>((J8817-F8817)/Data[[#This Row],[2020 '[YR2020']]])*100</f>
        <v>402.57050020496695</v>
      </c>
    </row>
    <row r="8818" spans="1:12" x14ac:dyDescent="0.3">
      <c r="A8818" t="s">
        <v>527</v>
      </c>
      <c r="B8818" t="s">
        <v>528</v>
      </c>
      <c r="C8818" s="5" t="s">
        <v>636</v>
      </c>
      <c r="D8818" t="s">
        <v>5</v>
      </c>
      <c r="E8818" t="s">
        <v>143</v>
      </c>
      <c r="F8818">
        <v>260000000</v>
      </c>
      <c r="G8818">
        <v>391000000</v>
      </c>
      <c r="H8818">
        <v>373000000</v>
      </c>
      <c r="I8818">
        <v>568000000</v>
      </c>
      <c r="J8818">
        <v>536000000</v>
      </c>
      <c r="K8818" s="4">
        <f>AVERAGE(Data[[#This Row],[2020 '[YR2020']]],Data[[#This Row],[2021 '[YR2021']]],Data[[#This Row],[2022 '[YR2022']]],Data[[#This Row],[2023 '[YR2023']]],Data[[#This Row],[2024 '[YR2024']]])</f>
        <v>425600000</v>
      </c>
      <c r="L8818" s="4">
        <f>((J8818-F8818)/Data[[#This Row],[2020 '[YR2020']]])*100</f>
        <v>106.15384615384616</v>
      </c>
    </row>
    <row r="8819" spans="1:12" x14ac:dyDescent="0.3">
      <c r="A8819" t="s">
        <v>527</v>
      </c>
      <c r="B8819" t="s">
        <v>528</v>
      </c>
      <c r="C8819" s="5" t="s">
        <v>636</v>
      </c>
      <c r="D8819" t="s">
        <v>4</v>
      </c>
      <c r="E8819" t="s">
        <v>144</v>
      </c>
      <c r="F8819">
        <v>2349000000</v>
      </c>
      <c r="G8819">
        <v>2800000000</v>
      </c>
      <c r="H8819">
        <v>2918000000</v>
      </c>
      <c r="I8819">
        <v>3653000000</v>
      </c>
      <c r="J8819">
        <v>4263000000</v>
      </c>
      <c r="K8819" s="4">
        <f>AVERAGE(Data[[#This Row],[2020 '[YR2020']]],Data[[#This Row],[2021 '[YR2021']]],Data[[#This Row],[2022 '[YR2022']]],Data[[#This Row],[2023 '[YR2023']]],Data[[#This Row],[2024 '[YR2024']]])</f>
        <v>3196600000</v>
      </c>
      <c r="L8819" s="4">
        <f>((J8819-F8819)/Data[[#This Row],[2020 '[YR2020']]])*100</f>
        <v>81.481481481481481</v>
      </c>
    </row>
    <row r="8820" spans="1:12" x14ac:dyDescent="0.3">
      <c r="A8820" t="s">
        <v>527</v>
      </c>
      <c r="B8820" t="s">
        <v>528</v>
      </c>
      <c r="C8820" s="5" t="s">
        <v>636</v>
      </c>
      <c r="D8820" t="s">
        <v>2</v>
      </c>
      <c r="E8820" t="s">
        <v>138</v>
      </c>
      <c r="F8820">
        <v>15.0127341891518</v>
      </c>
      <c r="G8820">
        <v>21.8581338474172</v>
      </c>
      <c r="H8820">
        <v>21.053499598829099</v>
      </c>
      <c r="I8820">
        <v>27.0954617929976</v>
      </c>
      <c r="J8820">
        <v>26.838249419674899</v>
      </c>
      <c r="K8820" s="4">
        <f>AVERAGE(Data[[#This Row],[2020 '[YR2020']]],Data[[#This Row],[2021 '[YR2021']]],Data[[#This Row],[2022 '[YR2022']]],Data[[#This Row],[2023 '[YR2023']]],Data[[#This Row],[2024 '[YR2024']]])</f>
        <v>22.371615769614117</v>
      </c>
      <c r="L8820" s="4">
        <f>((J8820-F8820)/Data[[#This Row],[2020 '[YR2020']]])*100</f>
        <v>78.769896819116497</v>
      </c>
    </row>
    <row r="8821" spans="1:12" x14ac:dyDescent="0.3">
      <c r="A8821" t="s">
        <v>527</v>
      </c>
      <c r="B8821" t="s">
        <v>528</v>
      </c>
      <c r="C8821" s="5" t="s">
        <v>636</v>
      </c>
      <c r="D8821" t="s">
        <v>1</v>
      </c>
      <c r="E8821" t="s">
        <v>141</v>
      </c>
      <c r="F8821">
        <v>2.26954702993446</v>
      </c>
      <c r="G8821">
        <v>2.59657595002155</v>
      </c>
      <c r="H8821">
        <v>2.5610395328926501</v>
      </c>
      <c r="I8821">
        <v>1.8143034245257601</v>
      </c>
      <c r="J8821">
        <v>1.9424718652857</v>
      </c>
      <c r="K8821" s="4">
        <f>AVERAGE(Data[[#This Row],[2020 '[YR2020']]],Data[[#This Row],[2021 '[YR2021']]],Data[[#This Row],[2022 '[YR2022']]],Data[[#This Row],[2023 '[YR2023']]],Data[[#This Row],[2024 '[YR2024']]])</f>
        <v>2.2367875605320244</v>
      </c>
      <c r="L8821" s="4">
        <f>((J8821-F8821)/Data[[#This Row],[2020 '[YR2020']]])*100</f>
        <v>-14.411473317572328</v>
      </c>
    </row>
    <row r="8822" spans="1:12" x14ac:dyDescent="0.3">
      <c r="A8822" t="s">
        <v>527</v>
      </c>
      <c r="B8822" t="s">
        <v>528</v>
      </c>
      <c r="C8822" s="5" t="s">
        <v>636</v>
      </c>
      <c r="D8822" t="s">
        <v>17</v>
      </c>
      <c r="E8822" t="s">
        <v>110</v>
      </c>
      <c r="F8822">
        <v>-4271000000</v>
      </c>
      <c r="G8822">
        <v>-6224000000</v>
      </c>
      <c r="H8822">
        <v>-8850000000</v>
      </c>
      <c r="I8822">
        <v>-4694000000</v>
      </c>
      <c r="J8822">
        <v>-4661000000</v>
      </c>
      <c r="K8822" s="4">
        <f>AVERAGE(Data[[#This Row],[2020 '[YR2020']]],Data[[#This Row],[2021 '[YR2021']]],Data[[#This Row],[2022 '[YR2022']]],Data[[#This Row],[2023 '[YR2023']]],Data[[#This Row],[2024 '[YR2024']]])</f>
        <v>-5740000000</v>
      </c>
      <c r="L8822" s="4">
        <f>((J8822-F8822)/Data[[#This Row],[2020 '[YR2020']]])*100</f>
        <v>9.1313509716693986</v>
      </c>
    </row>
    <row r="8823" spans="1:12" x14ac:dyDescent="0.3">
      <c r="A8823" t="s">
        <v>527</v>
      </c>
      <c r="B8823" t="s">
        <v>528</v>
      </c>
      <c r="C8823" s="5" t="s">
        <v>636</v>
      </c>
      <c r="D8823" t="s">
        <v>20</v>
      </c>
      <c r="E8823" t="s">
        <v>105</v>
      </c>
      <c r="F8823">
        <v>2.6923903508459599</v>
      </c>
      <c r="G8823">
        <v>3.69000155336288</v>
      </c>
      <c r="H8823">
        <v>6.3256485666883702</v>
      </c>
      <c r="I8823">
        <v>6.3647751193788702</v>
      </c>
      <c r="J8823">
        <v>6.1568722604400898</v>
      </c>
      <c r="K8823" s="4">
        <f>AVERAGE(Data[[#This Row],[2020 '[YR2020']]],Data[[#This Row],[2021 '[YR2021']]],Data[[#This Row],[2022 '[YR2022']]],Data[[#This Row],[2023 '[YR2023']]],Data[[#This Row],[2024 '[YR2024']]])</f>
        <v>5.0459375701432334</v>
      </c>
      <c r="L8823" s="4">
        <f>((J8823-F8823)/Data[[#This Row],[2020 '[YR2020']]])*100</f>
        <v>128.67680603986625</v>
      </c>
    </row>
    <row r="8824" spans="1:12" x14ac:dyDescent="0.3">
      <c r="A8824" t="s">
        <v>527</v>
      </c>
      <c r="B8824" t="s">
        <v>528</v>
      </c>
      <c r="C8824" s="5" t="s">
        <v>636</v>
      </c>
      <c r="D8824" t="s">
        <v>21</v>
      </c>
      <c r="E8824" t="s">
        <v>106</v>
      </c>
      <c r="F8824">
        <v>4.9643045496194098</v>
      </c>
      <c r="G8824">
        <v>6.4142811327713396</v>
      </c>
      <c r="H8824">
        <v>8.7209870625571995</v>
      </c>
      <c r="I8824">
        <v>8.3179641392520498</v>
      </c>
      <c r="J8824">
        <v>8.6475715162233708</v>
      </c>
      <c r="K8824" s="4">
        <f>AVERAGE(Data[[#This Row],[2020 '[YR2020']]],Data[[#This Row],[2021 '[YR2021']]],Data[[#This Row],[2022 '[YR2022']]],Data[[#This Row],[2023 '[YR2023']]],Data[[#This Row],[2024 '[YR2024']]])</f>
        <v>7.4130216800846735</v>
      </c>
      <c r="L8824" s="4">
        <f>((J8824-F8824)/Data[[#This Row],[2020 '[YR2020']]])*100</f>
        <v>74.195024293711796</v>
      </c>
    </row>
    <row r="8825" spans="1:12" x14ac:dyDescent="0.3">
      <c r="A8825" t="s">
        <v>527</v>
      </c>
      <c r="B8825" t="s">
        <v>528</v>
      </c>
      <c r="C8825" s="5" t="s">
        <v>636</v>
      </c>
      <c r="D8825" t="s">
        <v>22</v>
      </c>
      <c r="E8825" t="s">
        <v>112</v>
      </c>
      <c r="F8825">
        <v>168378000000</v>
      </c>
      <c r="G8825">
        <v>224673000000</v>
      </c>
      <c r="H8825">
        <v>253352000000</v>
      </c>
      <c r="I8825">
        <v>250999000000</v>
      </c>
      <c r="J8825">
        <v>257507000000</v>
      </c>
      <c r="K8825" s="4">
        <f>AVERAGE(Data[[#This Row],[2020 '[YR2020']]],Data[[#This Row],[2021 '[YR2021']]],Data[[#This Row],[2022 '[YR2022']]],Data[[#This Row],[2023 '[YR2023']]],Data[[#This Row],[2024 '[YR2024']]])</f>
        <v>230981800000</v>
      </c>
      <c r="L8825" s="4">
        <f>((J8825-F8825)/Data[[#This Row],[2020 '[YR2020']]])*100</f>
        <v>52.933874971789663</v>
      </c>
    </row>
    <row r="8826" spans="1:12" x14ac:dyDescent="0.3">
      <c r="A8826" t="s">
        <v>527</v>
      </c>
      <c r="B8826" t="s">
        <v>528</v>
      </c>
      <c r="C8826" s="5" t="s">
        <v>636</v>
      </c>
      <c r="D8826" t="s">
        <v>37</v>
      </c>
      <c r="E8826" t="s">
        <v>131</v>
      </c>
      <c r="F8826">
        <v>54.506</v>
      </c>
      <c r="G8826">
        <v>56.89</v>
      </c>
      <c r="H8826">
        <v>58.924999999999997</v>
      </c>
      <c r="I8826">
        <v>59.363999999999997</v>
      </c>
      <c r="J8826">
        <v>59.965000000000003</v>
      </c>
      <c r="K8826" s="4">
        <f>AVERAGE(Data[[#This Row],[2020 '[YR2020']]],Data[[#This Row],[2021 '[YR2021']]],Data[[#This Row],[2022 '[YR2022']]],Data[[#This Row],[2023 '[YR2023']]],Data[[#This Row],[2024 '[YR2024']]])</f>
        <v>57.929999999999993</v>
      </c>
      <c r="L8826" s="4">
        <f>((J8826-F8826)/Data[[#This Row],[2020 '[YR2020']]])*100</f>
        <v>10.015411147396623</v>
      </c>
    </row>
    <row r="8827" spans="1:12" x14ac:dyDescent="0.3">
      <c r="A8827" t="s">
        <v>527</v>
      </c>
      <c r="B8827" t="s">
        <v>528</v>
      </c>
      <c r="C8827" s="5" t="s">
        <v>636</v>
      </c>
      <c r="D8827" t="s">
        <v>36</v>
      </c>
      <c r="E8827" t="s">
        <v>130</v>
      </c>
      <c r="F8827">
        <v>49.334000000000003</v>
      </c>
      <c r="G8827">
        <v>51.359000000000002</v>
      </c>
      <c r="H8827">
        <v>53.055</v>
      </c>
      <c r="I8827">
        <v>53.313000000000002</v>
      </c>
      <c r="J8827">
        <v>53.710999999999999</v>
      </c>
      <c r="K8827" s="4">
        <f>AVERAGE(Data[[#This Row],[2020 '[YR2020']]],Data[[#This Row],[2021 '[YR2021']]],Data[[#This Row],[2022 '[YR2022']]],Data[[#This Row],[2023 '[YR2023']]],Data[[#This Row],[2024 '[YR2024']]])</f>
        <v>52.15440000000001</v>
      </c>
      <c r="L8827" s="4">
        <f>((J8827-F8827)/Data[[#This Row],[2020 '[YR2020']]])*100</f>
        <v>8.8721774030080578</v>
      </c>
    </row>
    <row r="8828" spans="1:12" x14ac:dyDescent="0.3">
      <c r="A8828" t="s">
        <v>527</v>
      </c>
      <c r="B8828" t="s">
        <v>528</v>
      </c>
      <c r="C8828" s="5" t="s">
        <v>636</v>
      </c>
      <c r="D8828" t="s">
        <v>35</v>
      </c>
      <c r="E8828" t="s">
        <v>129</v>
      </c>
      <c r="F8828">
        <v>73.876000000000005</v>
      </c>
      <c r="G8828">
        <v>76.355000000000004</v>
      </c>
      <c r="H8828">
        <v>77.751000000000005</v>
      </c>
      <c r="I8828">
        <v>77.680999999999997</v>
      </c>
      <c r="J8828">
        <v>78.129000000000005</v>
      </c>
      <c r="K8828" s="4">
        <f>AVERAGE(Data[[#This Row],[2020 '[YR2020']]],Data[[#This Row],[2021 '[YR2021']]],Data[[#This Row],[2022 '[YR2022']]],Data[[#This Row],[2023 '[YR2023']]],Data[[#This Row],[2024 '[YR2024']]])</f>
        <v>76.758400000000009</v>
      </c>
      <c r="L8828" s="4">
        <f>((J8828-F8828)/Data[[#This Row],[2020 '[YR2020']]])*100</f>
        <v>5.7569440684390054</v>
      </c>
    </row>
    <row r="8829" spans="1:12" x14ac:dyDescent="0.3">
      <c r="A8829" t="s">
        <v>527</v>
      </c>
      <c r="B8829" t="s">
        <v>528</v>
      </c>
      <c r="C8829" s="5" t="s">
        <v>636</v>
      </c>
      <c r="D8829" t="s">
        <v>39</v>
      </c>
      <c r="E8829" t="s">
        <v>133</v>
      </c>
      <c r="F8829">
        <v>31770146</v>
      </c>
      <c r="G8829">
        <v>33490693</v>
      </c>
      <c r="H8829">
        <v>35081594</v>
      </c>
      <c r="I8829">
        <v>35554975</v>
      </c>
      <c r="J8829">
        <v>36083805</v>
      </c>
      <c r="K8829" s="4">
        <f>AVERAGE(Data[[#This Row],[2020 '[YR2020']]],Data[[#This Row],[2021 '[YR2021']]],Data[[#This Row],[2022 '[YR2022']]],Data[[#This Row],[2023 '[YR2023']]],Data[[#This Row],[2024 '[YR2024']]])</f>
        <v>34396242.600000001</v>
      </c>
      <c r="L8829" s="4">
        <f>((J8829-F8829)/Data[[#This Row],[2020 '[YR2020']]])*100</f>
        <v>13.577712233365247</v>
      </c>
    </row>
    <row r="8830" spans="1:12" x14ac:dyDescent="0.3">
      <c r="A8830" t="s">
        <v>527</v>
      </c>
      <c r="B8830" t="s">
        <v>528</v>
      </c>
      <c r="C8830" s="5" t="s">
        <v>636</v>
      </c>
      <c r="D8830" t="s">
        <v>34</v>
      </c>
      <c r="E8830" t="s">
        <v>128</v>
      </c>
      <c r="F8830">
        <v>68.054000000000002</v>
      </c>
      <c r="G8830">
        <v>70.165000000000006</v>
      </c>
      <c r="H8830">
        <v>71.322000000000003</v>
      </c>
      <c r="I8830">
        <v>71.105999999999995</v>
      </c>
      <c r="J8830">
        <v>71.370999999999995</v>
      </c>
      <c r="K8830" s="4">
        <f>AVERAGE(Data[[#This Row],[2020 '[YR2020']]],Data[[#This Row],[2021 '[YR2021']]],Data[[#This Row],[2022 '[YR2022']]],Data[[#This Row],[2023 '[YR2023']]],Data[[#This Row],[2024 '[YR2024']]])</f>
        <v>70.403599999999997</v>
      </c>
      <c r="L8830" s="4">
        <f>((J8830-F8830)/Data[[#This Row],[2020 '[YR2020']]])*100</f>
        <v>4.874070591001253</v>
      </c>
    </row>
    <row r="8831" spans="1:12" x14ac:dyDescent="0.3">
      <c r="A8831" t="s">
        <v>527</v>
      </c>
      <c r="B8831" t="s">
        <v>528</v>
      </c>
      <c r="C8831" s="5" t="s">
        <v>636</v>
      </c>
      <c r="D8831" t="s">
        <v>33</v>
      </c>
      <c r="E8831" t="s">
        <v>126</v>
      </c>
      <c r="F8831">
        <v>34.744999999999997</v>
      </c>
      <c r="G8831">
        <v>37.037999999999997</v>
      </c>
      <c r="H8831">
        <v>39.734000000000002</v>
      </c>
      <c r="I8831">
        <v>40.695</v>
      </c>
      <c r="J8831">
        <v>41.454999999999998</v>
      </c>
      <c r="K8831" s="4">
        <f>AVERAGE(Data[[#This Row],[2020 '[YR2020']]],Data[[#This Row],[2021 '[YR2021']]],Data[[#This Row],[2022 '[YR2022']]],Data[[#This Row],[2023 '[YR2023']]],Data[[#This Row],[2024 '[YR2024']]])</f>
        <v>38.733399999999996</v>
      </c>
      <c r="L8831" s="4">
        <f>((J8831-F8831)/Data[[#This Row],[2020 '[YR2020']]])*100</f>
        <v>19.312131241905313</v>
      </c>
    </row>
    <row r="8832" spans="1:12" x14ac:dyDescent="0.3">
      <c r="A8832" t="s">
        <v>527</v>
      </c>
      <c r="B8832" t="s">
        <v>528</v>
      </c>
      <c r="C8832" s="5" t="s">
        <v>636</v>
      </c>
      <c r="D8832" t="s">
        <v>32</v>
      </c>
      <c r="E8832" t="s">
        <v>125</v>
      </c>
      <c r="F8832">
        <v>30.83</v>
      </c>
      <c r="G8832">
        <v>32.774000000000001</v>
      </c>
      <c r="H8832">
        <v>35.018000000000001</v>
      </c>
      <c r="I8832">
        <v>35.764000000000003</v>
      </c>
      <c r="J8832">
        <v>36.311</v>
      </c>
      <c r="K8832" s="4">
        <f>AVERAGE(Data[[#This Row],[2020 '[YR2020']]],Data[[#This Row],[2021 '[YR2021']]],Data[[#This Row],[2022 '[YR2022']]],Data[[#This Row],[2023 '[YR2023']]],Data[[#This Row],[2024 '[YR2024']]])</f>
        <v>34.139400000000002</v>
      </c>
      <c r="L8832" s="4">
        <f>((J8832-F8832)/Data[[#This Row],[2020 '[YR2020']]])*100</f>
        <v>17.778138177100232</v>
      </c>
    </row>
    <row r="8833" spans="1:12" x14ac:dyDescent="0.3">
      <c r="A8833" t="s">
        <v>527</v>
      </c>
      <c r="B8833" t="s">
        <v>528</v>
      </c>
      <c r="C8833" s="5" t="s">
        <v>636</v>
      </c>
      <c r="D8833" t="s">
        <v>0</v>
      </c>
      <c r="E8833" t="s">
        <v>140</v>
      </c>
      <c r="F8833">
        <v>0.52280735470786699</v>
      </c>
      <c r="G8833">
        <v>0.60879239634280402</v>
      </c>
      <c r="H8833">
        <v>0.67648052209570597</v>
      </c>
      <c r="I8833">
        <v>0.70119179265495402</v>
      </c>
      <c r="J8833">
        <v>0.63959319885461696</v>
      </c>
      <c r="K8833" s="4">
        <f>AVERAGE(Data[[#This Row],[2020 '[YR2020']]],Data[[#This Row],[2021 '[YR2021']]],Data[[#This Row],[2022 '[YR2022']]],Data[[#This Row],[2023 '[YR2023']]],Data[[#This Row],[2024 '[YR2024']]])</f>
        <v>0.62977305293118957</v>
      </c>
      <c r="L8833" s="4">
        <f>((J8833-F8833)/Data[[#This Row],[2020 '[YR2020']]])*100</f>
        <v>22.338217527947226</v>
      </c>
    </row>
    <row r="8834" spans="1:12" x14ac:dyDescent="0.3">
      <c r="A8834" t="s">
        <v>527</v>
      </c>
      <c r="B8834" t="s">
        <v>528</v>
      </c>
      <c r="C8834" s="5" t="s">
        <v>636</v>
      </c>
      <c r="D8834" t="s">
        <v>31</v>
      </c>
      <c r="E8834" t="s">
        <v>123</v>
      </c>
      <c r="F8834">
        <v>39.051000000000002</v>
      </c>
      <c r="G8834">
        <v>41.685000000000002</v>
      </c>
      <c r="H8834">
        <v>43.819000000000003</v>
      </c>
      <c r="I8834">
        <v>45.518999999999998</v>
      </c>
      <c r="J8834">
        <v>46.076000000000001</v>
      </c>
      <c r="K8834" s="4">
        <f>AVERAGE(Data[[#This Row],[2020 '[YR2020']]],Data[[#This Row],[2021 '[YR2021']]],Data[[#This Row],[2022 '[YR2022']]],Data[[#This Row],[2023 '[YR2023']]],Data[[#This Row],[2024 '[YR2024']]])</f>
        <v>43.230000000000004</v>
      </c>
      <c r="L8834" s="4">
        <f>((J8834-F8834)/Data[[#This Row],[2020 '[YR2020']]])*100</f>
        <v>17.989296048756749</v>
      </c>
    </row>
    <row r="8835" spans="1:12" x14ac:dyDescent="0.3">
      <c r="A8835" t="s">
        <v>527</v>
      </c>
      <c r="B8835" t="s">
        <v>528</v>
      </c>
      <c r="C8835" s="5" t="s">
        <v>636</v>
      </c>
      <c r="D8835" t="s">
        <v>29</v>
      </c>
      <c r="E8835" t="s">
        <v>121</v>
      </c>
      <c r="F8835">
        <v>27.495999999999999</v>
      </c>
      <c r="G8835">
        <v>29.7</v>
      </c>
      <c r="H8835">
        <v>31.001000000000001</v>
      </c>
      <c r="I8835">
        <v>33.076000000000001</v>
      </c>
      <c r="J8835">
        <v>33.67</v>
      </c>
      <c r="K8835" s="4">
        <f>AVERAGE(Data[[#This Row],[2020 '[YR2020']]],Data[[#This Row],[2021 '[YR2021']]],Data[[#This Row],[2022 '[YR2022']]],Data[[#This Row],[2023 '[YR2023']]],Data[[#This Row],[2024 '[YR2024']]])</f>
        <v>30.988599999999998</v>
      </c>
      <c r="L8835" s="4">
        <f>((J8835-F8835)/Data[[#This Row],[2020 '[YR2020']]])*100</f>
        <v>22.454175152749503</v>
      </c>
    </row>
    <row r="8836" spans="1:12" x14ac:dyDescent="0.3">
      <c r="A8836" t="s">
        <v>527</v>
      </c>
      <c r="B8836" t="s">
        <v>528</v>
      </c>
      <c r="C8836" s="5" t="s">
        <v>636</v>
      </c>
      <c r="D8836" t="s">
        <v>28</v>
      </c>
      <c r="E8836" t="s">
        <v>124</v>
      </c>
      <c r="F8836">
        <v>12.278957446257399</v>
      </c>
      <c r="G8836">
        <v>19.596492691332401</v>
      </c>
      <c r="H8836">
        <v>72.308835989120695</v>
      </c>
      <c r="I8836">
        <v>53.859408759331501</v>
      </c>
      <c r="J8836">
        <v>58.506450730034302</v>
      </c>
      <c r="K8836" s="4">
        <f>AVERAGE(Data[[#This Row],[2020 '[YR2020']]],Data[[#This Row],[2021 '[YR2021']]],Data[[#This Row],[2022 '[YR2022']]],Data[[#This Row],[2023 '[YR2023']]],Data[[#This Row],[2024 '[YR2024']]])</f>
        <v>43.310029123215259</v>
      </c>
      <c r="L8836" s="4">
        <f>((J8836-F8836)/Data[[#This Row],[2020 '[YR2020']]])*100</f>
        <v>376.47734741410756</v>
      </c>
    </row>
    <row r="8837" spans="1:12" x14ac:dyDescent="0.3">
      <c r="A8837" t="s">
        <v>527</v>
      </c>
      <c r="B8837" t="s">
        <v>528</v>
      </c>
      <c r="C8837" s="5" t="s">
        <v>636</v>
      </c>
      <c r="D8837" t="s">
        <v>27</v>
      </c>
      <c r="E8837" t="s">
        <v>136</v>
      </c>
      <c r="F8837">
        <v>77.7</v>
      </c>
      <c r="G8837">
        <v>81.400000000000006</v>
      </c>
      <c r="H8837">
        <v>83.4</v>
      </c>
      <c r="I8837">
        <v>86</v>
      </c>
      <c r="J8837">
        <v>87.3</v>
      </c>
      <c r="K8837" s="4">
        <f>AVERAGE(Data[[#This Row],[2020 '[YR2020']]],Data[[#This Row],[2021 '[YR2021']]],Data[[#This Row],[2022 '[YR2022']]],Data[[#This Row],[2023 '[YR2023']]],Data[[#This Row],[2024 '[YR2024']]])</f>
        <v>83.16</v>
      </c>
      <c r="L8837" s="4">
        <f>((J8837-F8837)/Data[[#This Row],[2020 '[YR2020']]])*100</f>
        <v>12.355212355212347</v>
      </c>
    </row>
    <row r="8838" spans="1:12" x14ac:dyDescent="0.3">
      <c r="A8838" t="s">
        <v>527</v>
      </c>
      <c r="B8838" t="s">
        <v>528</v>
      </c>
      <c r="C8838" s="5" t="s">
        <v>636</v>
      </c>
      <c r="D8838" t="s">
        <v>26</v>
      </c>
      <c r="E8838" t="s">
        <v>137</v>
      </c>
      <c r="F8838">
        <v>230211000000</v>
      </c>
      <c r="G8838">
        <v>284019000000</v>
      </c>
      <c r="H8838">
        <v>383700000000</v>
      </c>
      <c r="I8838">
        <v>386602000000</v>
      </c>
      <c r="J8838">
        <v>367022000000</v>
      </c>
      <c r="K8838" s="4">
        <f>AVERAGE(Data[[#This Row],[2020 '[YR2020']]],Data[[#This Row],[2021 '[YR2021']]],Data[[#This Row],[2022 '[YR2022']]],Data[[#This Row],[2023 '[YR2023']]],Data[[#This Row],[2024 '[YR2024']]])</f>
        <v>330310800000</v>
      </c>
      <c r="L8838" s="4">
        <f>((J8838-F8838)/Data[[#This Row],[2020 '[YR2020']]])*100</f>
        <v>59.428524266868223</v>
      </c>
    </row>
    <row r="8839" spans="1:12" x14ac:dyDescent="0.3">
      <c r="A8839" t="s">
        <v>527</v>
      </c>
      <c r="B8839" t="s">
        <v>528</v>
      </c>
      <c r="C8839" s="5" t="s">
        <v>636</v>
      </c>
      <c r="D8839" t="s">
        <v>25</v>
      </c>
      <c r="E8839" t="s">
        <v>135</v>
      </c>
      <c r="F8839">
        <v>4172760165</v>
      </c>
      <c r="G8839">
        <v>5715371245</v>
      </c>
      <c r="H8839">
        <v>6906506415</v>
      </c>
      <c r="I8839">
        <v>8461609431</v>
      </c>
      <c r="J8839">
        <v>9903398645</v>
      </c>
      <c r="K8839" s="4">
        <f>AVERAGE(Data[[#This Row],[2020 '[YR2020']]],Data[[#This Row],[2021 '[YR2021']]],Data[[#This Row],[2022 '[YR2022']]],Data[[#This Row],[2023 '[YR2023']]],Data[[#This Row],[2024 '[YR2024']]])</f>
        <v>7031929180.1999998</v>
      </c>
      <c r="L8839" s="4">
        <f>((J8839-F8839)/Data[[#This Row],[2020 '[YR2020']]])*100</f>
        <v>137.33448013780108</v>
      </c>
    </row>
    <row r="8840" spans="1:12" x14ac:dyDescent="0.3">
      <c r="A8840" t="s">
        <v>527</v>
      </c>
      <c r="B8840" t="s">
        <v>528</v>
      </c>
      <c r="C8840" s="5" t="s">
        <v>636</v>
      </c>
      <c r="D8840" t="s">
        <v>24</v>
      </c>
      <c r="E8840" t="s">
        <v>134</v>
      </c>
      <c r="F8840">
        <v>3.1527701132911798</v>
      </c>
      <c r="G8840">
        <v>3.2836273997014098</v>
      </c>
      <c r="H8840">
        <v>3.6640355487946201</v>
      </c>
      <c r="I8840">
        <v>4.51829098986852</v>
      </c>
      <c r="J8840">
        <v>5.1357413102075604</v>
      </c>
      <c r="K8840" s="4">
        <f>AVERAGE(Data[[#This Row],[2020 '[YR2020']]],Data[[#This Row],[2021 '[YR2021']]],Data[[#This Row],[2022 '[YR2022']]],Data[[#This Row],[2023 '[YR2023']]],Data[[#This Row],[2024 '[YR2024']]])</f>
        <v>3.9508930723726579</v>
      </c>
      <c r="L8840" s="4">
        <f>((J8840-F8840)/Data[[#This Row],[2020 '[YR2020']]])*100</f>
        <v>62.896155623803317</v>
      </c>
    </row>
    <row r="8841" spans="1:12" x14ac:dyDescent="0.3">
      <c r="A8841" t="s">
        <v>527</v>
      </c>
      <c r="B8841" t="s">
        <v>528</v>
      </c>
      <c r="C8841" s="5" t="s">
        <v>636</v>
      </c>
      <c r="D8841" t="s">
        <v>23</v>
      </c>
      <c r="E8841" t="s">
        <v>113</v>
      </c>
      <c r="F8841">
        <v>206252000000</v>
      </c>
      <c r="G8841">
        <v>253994000000</v>
      </c>
      <c r="H8841">
        <v>342938000000</v>
      </c>
      <c r="I8841">
        <v>337279000000</v>
      </c>
      <c r="J8841">
        <v>313765000000</v>
      </c>
      <c r="K8841" s="4">
        <f>AVERAGE(Data[[#This Row],[2020 '[YR2020']]],Data[[#This Row],[2021 '[YR2021']]],Data[[#This Row],[2022 '[YR2022']]],Data[[#This Row],[2023 '[YR2023']]],Data[[#This Row],[2024 '[YR2024']]])</f>
        <v>290845600000</v>
      </c>
      <c r="L8841" s="4">
        <f>((J8841-F8841)/Data[[#This Row],[2020 '[YR2020']]])*100</f>
        <v>52.127009677481915</v>
      </c>
    </row>
    <row r="8842" spans="1:12" x14ac:dyDescent="0.3">
      <c r="A8842" t="s">
        <v>527</v>
      </c>
      <c r="B8842" t="s">
        <v>528</v>
      </c>
      <c r="C8842" s="5" t="s">
        <v>636</v>
      </c>
      <c r="D8842" t="s">
        <v>30</v>
      </c>
      <c r="E8842" t="s">
        <v>122</v>
      </c>
      <c r="F8842">
        <v>50.113999999999997</v>
      </c>
      <c r="G8842">
        <v>53.173999999999999</v>
      </c>
      <c r="H8842">
        <v>56.115000000000002</v>
      </c>
      <c r="I8842">
        <v>57.453000000000003</v>
      </c>
      <c r="J8842">
        <v>57.972999999999999</v>
      </c>
      <c r="K8842" s="4">
        <f>AVERAGE(Data[[#This Row],[2020 '[YR2020']]],Data[[#This Row],[2021 '[YR2021']]],Data[[#This Row],[2022 '[YR2022']]],Data[[#This Row],[2023 '[YR2023']]],Data[[#This Row],[2024 '[YR2024']]])</f>
        <v>54.965800000000002</v>
      </c>
      <c r="L8842" s="4">
        <f>((J8842-F8842)/Data[[#This Row],[2020 '[YR2020']]])*100</f>
        <v>15.682244482579721</v>
      </c>
    </row>
    <row r="8843" spans="1:12" x14ac:dyDescent="0.3">
      <c r="A8843" t="s">
        <v>527</v>
      </c>
      <c r="B8843" t="s">
        <v>528</v>
      </c>
      <c r="C8843" s="5" t="s">
        <v>636</v>
      </c>
      <c r="D8843" t="s">
        <v>38</v>
      </c>
      <c r="E8843" t="s">
        <v>132</v>
      </c>
      <c r="F8843">
        <v>31.427985883350999</v>
      </c>
      <c r="G8843">
        <v>32.095546664262798</v>
      </c>
      <c r="H8843">
        <v>33.210771437580597</v>
      </c>
      <c r="I8843">
        <v>33.773315829922502</v>
      </c>
      <c r="J8843">
        <v>34.052212620038297</v>
      </c>
      <c r="K8843" s="4">
        <f>AVERAGE(Data[[#This Row],[2020 '[YR2020']]],Data[[#This Row],[2021 '[YR2021']]],Data[[#This Row],[2022 '[YR2022']]],Data[[#This Row],[2023 '[YR2023']]],Data[[#This Row],[2024 '[YR2024']]])</f>
        <v>32.911966487031037</v>
      </c>
      <c r="L8843" s="4">
        <f>((J8843-F8843)/Data[[#This Row],[2020 '[YR2020']]])*100</f>
        <v>8.3499679121260026</v>
      </c>
    </row>
    <row r="8844" spans="1:12" x14ac:dyDescent="0.3">
      <c r="A8844" t="s">
        <v>527</v>
      </c>
      <c r="B8844" t="s">
        <v>528</v>
      </c>
      <c r="C8844" s="5" t="s">
        <v>636</v>
      </c>
      <c r="D8844" t="s">
        <v>68</v>
      </c>
      <c r="E8844" t="s">
        <v>153</v>
      </c>
      <c r="F8844">
        <v>8.4</v>
      </c>
      <c r="G8844">
        <v>8.1</v>
      </c>
      <c r="H8844">
        <v>8</v>
      </c>
      <c r="I8844">
        <v>7.8</v>
      </c>
      <c r="J8844">
        <v>7.7</v>
      </c>
      <c r="K8844" s="4">
        <f>AVERAGE(Data[[#This Row],[2020 '[YR2020']]],Data[[#This Row],[2021 '[YR2021']]],Data[[#This Row],[2022 '[YR2022']]],Data[[#This Row],[2023 '[YR2023']]],Data[[#This Row],[2024 '[YR2024']]])</f>
        <v>8</v>
      </c>
      <c r="L8844" s="4">
        <f>((J8844-F8844)/Data[[#This Row],[2020 '[YR2020']]])*100</f>
        <v>-8.3333333333333357</v>
      </c>
    </row>
    <row r="8845" spans="1:12" x14ac:dyDescent="0.3">
      <c r="A8845" t="s">
        <v>527</v>
      </c>
      <c r="B8845" t="s">
        <v>528</v>
      </c>
      <c r="C8845" s="5" t="s">
        <v>636</v>
      </c>
      <c r="D8845" t="s">
        <v>44</v>
      </c>
      <c r="E8845" t="s">
        <v>177</v>
      </c>
      <c r="F8845">
        <v>-36000000</v>
      </c>
      <c r="G8845">
        <v>-63000000</v>
      </c>
      <c r="H8845">
        <v>-35000000</v>
      </c>
      <c r="I8845">
        <v>-204000000</v>
      </c>
      <c r="J8845">
        <v>-126000000</v>
      </c>
      <c r="K8845" s="4">
        <f>AVERAGE(Data[[#This Row],[2020 '[YR2020']]],Data[[#This Row],[2021 '[YR2021']]],Data[[#This Row],[2022 '[YR2022']]],Data[[#This Row],[2023 '[YR2023']]],Data[[#This Row],[2024 '[YR2024']]])</f>
        <v>-92800000</v>
      </c>
      <c r="L8845" s="4">
        <f>((J8845-F8845)/Data[[#This Row],[2020 '[YR2020']]])*100</f>
        <v>250</v>
      </c>
    </row>
    <row r="8846" spans="1:12" x14ac:dyDescent="0.3">
      <c r="A8846" t="s">
        <v>527</v>
      </c>
      <c r="B8846" t="s">
        <v>528</v>
      </c>
      <c r="C8846" s="5" t="s">
        <v>636</v>
      </c>
      <c r="D8846" t="s">
        <v>46</v>
      </c>
      <c r="E8846" t="s">
        <v>179</v>
      </c>
      <c r="F8846">
        <v>-7734000000</v>
      </c>
      <c r="G8846">
        <v>9722000000</v>
      </c>
      <c r="H8846">
        <v>28821000000</v>
      </c>
      <c r="I8846">
        <v>-11325000000</v>
      </c>
      <c r="J8846">
        <v>-12696000000</v>
      </c>
      <c r="K8846" s="4">
        <f>AVERAGE(Data[[#This Row],[2020 '[YR2020']]],Data[[#This Row],[2021 '[YR2021']]],Data[[#This Row],[2022 '[YR2022']]],Data[[#This Row],[2023 '[YR2023']]],Data[[#This Row],[2024 '[YR2024']]])</f>
        <v>1357600000</v>
      </c>
      <c r="L8846" s="4">
        <f>((J8846-F8846)/Data[[#This Row],[2020 '[YR2020']]])*100</f>
        <v>64.15826221877424</v>
      </c>
    </row>
    <row r="8847" spans="1:12" x14ac:dyDescent="0.3">
      <c r="A8847" t="s">
        <v>527</v>
      </c>
      <c r="B8847" t="s">
        <v>528</v>
      </c>
      <c r="C8847" s="5" t="s">
        <v>636</v>
      </c>
      <c r="D8847" t="s">
        <v>47</v>
      </c>
      <c r="E8847" t="s">
        <v>180</v>
      </c>
      <c r="F8847">
        <v>-38746000000</v>
      </c>
      <c r="G8847">
        <v>3438000000</v>
      </c>
      <c r="H8847">
        <v>-17497000000</v>
      </c>
      <c r="I8847">
        <v>-51406000000</v>
      </c>
      <c r="J8847">
        <v>-22795000000</v>
      </c>
      <c r="K8847" s="4">
        <f>AVERAGE(Data[[#This Row],[2020 '[YR2020']]],Data[[#This Row],[2021 '[YR2021']]],Data[[#This Row],[2022 '[YR2022']]],Data[[#This Row],[2023 '[YR2023']]],Data[[#This Row],[2024 '[YR2024']]])</f>
        <v>-25401200000</v>
      </c>
      <c r="L8847" s="4">
        <f>((J8847-F8847)/Data[[#This Row],[2020 '[YR2020']]])*100</f>
        <v>-41.168120580188919</v>
      </c>
    </row>
    <row r="8848" spans="1:12" x14ac:dyDescent="0.3">
      <c r="A8848" t="s">
        <v>527</v>
      </c>
      <c r="B8848" t="s">
        <v>528</v>
      </c>
      <c r="C8848" s="5" t="s">
        <v>636</v>
      </c>
      <c r="D8848" t="s">
        <v>48</v>
      </c>
      <c r="E8848" t="s">
        <v>181</v>
      </c>
      <c r="F8848">
        <v>-33417759250.187302</v>
      </c>
      <c r="G8848">
        <v>398759262915.97998</v>
      </c>
      <c r="H8848">
        <v>822003296626.48096</v>
      </c>
      <c r="I8848">
        <v>738231522038.83801</v>
      </c>
      <c r="J8848">
        <v>651847512410.73596</v>
      </c>
      <c r="K8848" s="4">
        <f>AVERAGE(Data[[#This Row],[2020 '[YR2020']]],Data[[#This Row],[2021 '[YR2021']]],Data[[#This Row],[2022 '[YR2022']]],Data[[#This Row],[2023 '[YR2023']]],Data[[#This Row],[2024 '[YR2024']]])</f>
        <v>515484766948.36951</v>
      </c>
      <c r="L8848" s="4">
        <f>((J8848-F8848)/Data[[#This Row],[2020 '[YR2020']]])*100</f>
        <v>-2050.6020961207396</v>
      </c>
    </row>
    <row r="8849" spans="1:12" x14ac:dyDescent="0.3">
      <c r="A8849" t="s">
        <v>527</v>
      </c>
      <c r="B8849" t="s">
        <v>528</v>
      </c>
      <c r="C8849" s="5" t="s">
        <v>636</v>
      </c>
      <c r="D8849" t="s">
        <v>49</v>
      </c>
      <c r="E8849" t="s">
        <v>182</v>
      </c>
      <c r="F8849">
        <v>37934</v>
      </c>
      <c r="G8849">
        <v>20283</v>
      </c>
      <c r="H8849">
        <v>-301544</v>
      </c>
      <c r="I8849">
        <v>-318070</v>
      </c>
      <c r="J8849">
        <v>-275952</v>
      </c>
      <c r="K8849" s="4">
        <f>AVERAGE(Data[[#This Row],[2020 '[YR2020']]],Data[[#This Row],[2021 '[YR2021']]],Data[[#This Row],[2022 '[YR2022']]],Data[[#This Row],[2023 '[YR2023']]],Data[[#This Row],[2024 '[YR2024']]])</f>
        <v>-167469.79999999999</v>
      </c>
      <c r="L8849" s="4">
        <f>((J8849-F8849)/Data[[#This Row],[2020 '[YR2020']]])*100</f>
        <v>-827.45294458796866</v>
      </c>
    </row>
    <row r="8850" spans="1:12" x14ac:dyDescent="0.3">
      <c r="A8850" t="s">
        <v>527</v>
      </c>
      <c r="B8850" t="s">
        <v>528</v>
      </c>
      <c r="C8850" s="5" t="s">
        <v>636</v>
      </c>
      <c r="D8850" t="s">
        <v>50</v>
      </c>
      <c r="E8850" t="s">
        <v>195</v>
      </c>
      <c r="F8850">
        <v>-8604000000</v>
      </c>
      <c r="G8850">
        <v>-10688000000</v>
      </c>
      <c r="H8850">
        <v>-8816000000</v>
      </c>
      <c r="I8850">
        <v>-11420000000</v>
      </c>
      <c r="J8850">
        <v>-15779000000</v>
      </c>
      <c r="K8850" s="4">
        <f>AVERAGE(Data[[#This Row],[2020 '[YR2020']]],Data[[#This Row],[2021 '[YR2021']]],Data[[#This Row],[2022 '[YR2022']]],Data[[#This Row],[2023 '[YR2023']]],Data[[#This Row],[2024 '[YR2024']]])</f>
        <v>-11061400000</v>
      </c>
      <c r="L8850" s="4">
        <f>((J8850-F8850)/Data[[#This Row],[2020 '[YR2020']]])*100</f>
        <v>83.391445839144581</v>
      </c>
    </row>
    <row r="8851" spans="1:12" x14ac:dyDescent="0.3">
      <c r="A8851" t="s">
        <v>527</v>
      </c>
      <c r="B8851" t="s">
        <v>528</v>
      </c>
      <c r="C8851" s="5" t="s">
        <v>636</v>
      </c>
      <c r="D8851" t="s">
        <v>51</v>
      </c>
      <c r="E8851" t="s">
        <v>196</v>
      </c>
      <c r="F8851">
        <v>201000000</v>
      </c>
      <c r="G8851">
        <v>950000000</v>
      </c>
      <c r="H8851">
        <v>-369000000</v>
      </c>
      <c r="I8851">
        <v>557000000</v>
      </c>
      <c r="J8851">
        <v>72000000</v>
      </c>
      <c r="K8851" s="4">
        <f>AVERAGE(Data[[#This Row],[2020 '[YR2020']]],Data[[#This Row],[2021 '[YR2021']]],Data[[#This Row],[2022 '[YR2022']]],Data[[#This Row],[2023 '[YR2023']]],Data[[#This Row],[2024 '[YR2024']]])</f>
        <v>282200000</v>
      </c>
      <c r="L8851" s="4">
        <f>((J8851-F8851)/Data[[#This Row],[2020 '[YR2020']]])*100</f>
        <v>-64.179104477611943</v>
      </c>
    </row>
    <row r="8852" spans="1:12" x14ac:dyDescent="0.3">
      <c r="A8852" t="s">
        <v>527</v>
      </c>
      <c r="B8852" t="s">
        <v>528</v>
      </c>
      <c r="C8852" s="5" t="s">
        <v>636</v>
      </c>
      <c r="D8852" t="s">
        <v>52</v>
      </c>
      <c r="E8852" t="s">
        <v>197</v>
      </c>
      <c r="F8852">
        <v>-37874000000</v>
      </c>
      <c r="G8852">
        <v>-29321000000</v>
      </c>
      <c r="H8852">
        <v>-89586000000</v>
      </c>
      <c r="I8852">
        <v>-86280000000</v>
      </c>
      <c r="J8852">
        <v>-56258000000</v>
      </c>
      <c r="K8852" s="4">
        <f>AVERAGE(Data[[#This Row],[2020 '[YR2020']]],Data[[#This Row],[2021 '[YR2021']]],Data[[#This Row],[2022 '[YR2022']]],Data[[#This Row],[2023 '[YR2023']]],Data[[#This Row],[2024 '[YR2024']]])</f>
        <v>-59863800000</v>
      </c>
      <c r="L8852" s="4">
        <f>((J8852-F8852)/Data[[#This Row],[2020 '[YR2020']]])*100</f>
        <v>48.539895442783973</v>
      </c>
    </row>
    <row r="8853" spans="1:12" x14ac:dyDescent="0.3">
      <c r="A8853" t="s">
        <v>527</v>
      </c>
      <c r="B8853" t="s">
        <v>528</v>
      </c>
      <c r="C8853" s="5" t="s">
        <v>636</v>
      </c>
      <c r="D8853" t="s">
        <v>53</v>
      </c>
      <c r="E8853" t="s">
        <v>194</v>
      </c>
      <c r="F8853">
        <v>-22573000000</v>
      </c>
      <c r="G8853">
        <v>3517000000</v>
      </c>
      <c r="H8853">
        <v>-37098000000</v>
      </c>
      <c r="I8853">
        <v>-29014000000</v>
      </c>
      <c r="J8853">
        <v>5734000000</v>
      </c>
      <c r="K8853" s="4">
        <f>AVERAGE(Data[[#This Row],[2020 '[YR2020']]],Data[[#This Row],[2021 '[YR2021']]],Data[[#This Row],[2022 '[YR2022']]],Data[[#This Row],[2023 '[YR2023']]],Data[[#This Row],[2024 '[YR2024']]])</f>
        <v>-15886800000</v>
      </c>
      <c r="L8853" s="4">
        <f>((J8853-F8853)/Data[[#This Row],[2020 '[YR2020']]])*100</f>
        <v>-125.40202897266646</v>
      </c>
    </row>
    <row r="8854" spans="1:12" x14ac:dyDescent="0.3">
      <c r="A8854" t="s">
        <v>527</v>
      </c>
      <c r="B8854" t="s">
        <v>528</v>
      </c>
      <c r="C8854" s="5" t="s">
        <v>636</v>
      </c>
      <c r="D8854" t="s">
        <v>54</v>
      </c>
      <c r="E8854" t="s">
        <v>198</v>
      </c>
      <c r="F8854">
        <v>7.0086054155852198</v>
      </c>
      <c r="G8854">
        <v>8.8504075492831493</v>
      </c>
      <c r="H8854">
        <v>16.548860417306699</v>
      </c>
      <c r="I8854">
        <v>23.738566121991798</v>
      </c>
      <c r="J8854">
        <v>32.805861443270302</v>
      </c>
      <c r="K8854" s="4">
        <f>AVERAGE(Data[[#This Row],[2020 '[YR2020']]],Data[[#This Row],[2021 '[YR2021']]],Data[[#This Row],[2022 '[YR2022']]],Data[[#This Row],[2023 '[YR2023']]],Data[[#This Row],[2024 '[YR2024']]])</f>
        <v>17.790460189487433</v>
      </c>
      <c r="L8854" s="4">
        <f>((J8854-F8854)/Data[[#This Row],[2020 '[YR2020']]])*100</f>
        <v>368.07973195807324</v>
      </c>
    </row>
    <row r="8855" spans="1:12" x14ac:dyDescent="0.3">
      <c r="A8855" t="s">
        <v>527</v>
      </c>
      <c r="B8855" t="s">
        <v>528</v>
      </c>
      <c r="C8855" s="5" t="s">
        <v>636</v>
      </c>
      <c r="D8855" t="s">
        <v>55</v>
      </c>
      <c r="E8855" t="s">
        <v>199</v>
      </c>
      <c r="F8855">
        <v>4.0320777259181204</v>
      </c>
      <c r="G8855">
        <v>4.95569588303999</v>
      </c>
      <c r="H8855">
        <v>5.2357690568448501</v>
      </c>
      <c r="I8855">
        <v>4.3728944868115001</v>
      </c>
      <c r="J8855">
        <v>4.29629240675298</v>
      </c>
      <c r="K8855" s="4">
        <f>AVERAGE(Data[[#This Row],[2020 '[YR2020']]],Data[[#This Row],[2021 '[YR2021']]],Data[[#This Row],[2022 '[YR2022']]],Data[[#This Row],[2023 '[YR2023']]],Data[[#This Row],[2024 '[YR2024']]])</f>
        <v>4.5785459118734888</v>
      </c>
      <c r="L8855" s="4">
        <f>((J8855-F8855)/Data[[#This Row],[2020 '[YR2020']]])*100</f>
        <v>6.5528171527173811</v>
      </c>
    </row>
    <row r="8856" spans="1:12" x14ac:dyDescent="0.3">
      <c r="A8856" t="s">
        <v>527</v>
      </c>
      <c r="B8856" t="s">
        <v>528</v>
      </c>
      <c r="C8856" s="5" t="s">
        <v>636</v>
      </c>
      <c r="D8856" t="s">
        <v>56</v>
      </c>
      <c r="E8856" t="s">
        <v>200</v>
      </c>
      <c r="F8856">
        <v>7.23867603950199</v>
      </c>
      <c r="G8856">
        <v>10.2661543605576</v>
      </c>
      <c r="H8856">
        <v>7.9960387769955004</v>
      </c>
      <c r="I8856">
        <v>6.5923373886646397</v>
      </c>
      <c r="J8856">
        <v>7.0113572211430304</v>
      </c>
      <c r="K8856" s="4">
        <f>AVERAGE(Data[[#This Row],[2020 '[YR2020']]],Data[[#This Row],[2021 '[YR2021']]],Data[[#This Row],[2022 '[YR2022']]],Data[[#This Row],[2023 '[YR2023']]],Data[[#This Row],[2024 '[YR2024']]])</f>
        <v>7.8209127573725521</v>
      </c>
      <c r="L8856" s="4">
        <f>((J8856-F8856)/Data[[#This Row],[2020 '[YR2020']]])*100</f>
        <v>-3.1403369499956071</v>
      </c>
    </row>
    <row r="8857" spans="1:12" x14ac:dyDescent="0.3">
      <c r="A8857" t="s">
        <v>527</v>
      </c>
      <c r="B8857" t="s">
        <v>528</v>
      </c>
      <c r="C8857" s="5" t="s">
        <v>636</v>
      </c>
      <c r="D8857" t="s">
        <v>59</v>
      </c>
      <c r="E8857" t="s">
        <v>186</v>
      </c>
      <c r="F8857">
        <v>625000000</v>
      </c>
      <c r="G8857">
        <v>538000000</v>
      </c>
      <c r="H8857">
        <v>439000000</v>
      </c>
      <c r="I8857">
        <v>568000000</v>
      </c>
      <c r="J8857">
        <v>473000000</v>
      </c>
      <c r="K8857" s="4">
        <f>AVERAGE(Data[[#This Row],[2020 '[YR2020']]],Data[[#This Row],[2021 '[YR2021']]],Data[[#This Row],[2022 '[YR2022']]],Data[[#This Row],[2023 '[YR2023']]],Data[[#This Row],[2024 '[YR2024']]])</f>
        <v>528600000</v>
      </c>
      <c r="L8857" s="4">
        <f>((J8857-F8857)/Data[[#This Row],[2020 '[YR2020']]])*100</f>
        <v>-24.32</v>
      </c>
    </row>
    <row r="8858" spans="1:12" x14ac:dyDescent="0.3">
      <c r="A8858" t="s">
        <v>527</v>
      </c>
      <c r="B8858" t="s">
        <v>528</v>
      </c>
      <c r="C8858" s="5" t="s">
        <v>636</v>
      </c>
      <c r="D8858" t="s">
        <v>60</v>
      </c>
      <c r="E8858" t="s">
        <v>192</v>
      </c>
      <c r="F8858">
        <v>15190336</v>
      </c>
      <c r="G8858">
        <v>15415197</v>
      </c>
      <c r="H8858">
        <v>15636243</v>
      </c>
      <c r="I8858">
        <v>15847768</v>
      </c>
      <c r="J8858">
        <v>16047350</v>
      </c>
      <c r="K8858" s="4">
        <f>AVERAGE(Data[[#This Row],[2020 '[YR2020']]],Data[[#This Row],[2021 '[YR2021']]],Data[[#This Row],[2022 '[YR2022']]],Data[[#This Row],[2023 '[YR2023']]],Data[[#This Row],[2024 '[YR2024']]])</f>
        <v>15627378.800000001</v>
      </c>
      <c r="L8858" s="4">
        <f>((J8858-F8858)/Data[[#This Row],[2020 '[YR2020']]])*100</f>
        <v>5.6418370205899331</v>
      </c>
    </row>
    <row r="8859" spans="1:12" x14ac:dyDescent="0.3">
      <c r="A8859" t="s">
        <v>527</v>
      </c>
      <c r="B8859" t="s">
        <v>528</v>
      </c>
      <c r="C8859" s="5" t="s">
        <v>636</v>
      </c>
      <c r="D8859" t="s">
        <v>61</v>
      </c>
      <c r="E8859" t="s">
        <v>188</v>
      </c>
      <c r="F8859">
        <v>23.936900888499501</v>
      </c>
      <c r="G8859">
        <v>23.925213671234101</v>
      </c>
      <c r="H8859">
        <v>23.889185054567701</v>
      </c>
      <c r="I8859">
        <v>23.9768753510421</v>
      </c>
      <c r="J8859">
        <v>24.0884043019358</v>
      </c>
      <c r="K8859" s="4">
        <f>AVERAGE(Data[[#This Row],[2020 '[YR2020']]],Data[[#This Row],[2021 '[YR2021']]],Data[[#This Row],[2022 '[YR2022']]],Data[[#This Row],[2023 '[YR2023']]],Data[[#This Row],[2024 '[YR2024']]])</f>
        <v>23.963315853455839</v>
      </c>
      <c r="L8859" s="4">
        <f>((J8859-F8859)/Data[[#This Row],[2020 '[YR2020']]])*100</f>
        <v>0.63292827313784961</v>
      </c>
    </row>
    <row r="8860" spans="1:12" x14ac:dyDescent="0.3">
      <c r="A8860" t="s">
        <v>527</v>
      </c>
      <c r="B8860" t="s">
        <v>528</v>
      </c>
      <c r="C8860" s="5" t="s">
        <v>636</v>
      </c>
      <c r="D8860" t="s">
        <v>64</v>
      </c>
      <c r="E8860" t="s">
        <v>191</v>
      </c>
      <c r="F8860">
        <v>9785000000</v>
      </c>
      <c r="G8860">
        <v>7597000000</v>
      </c>
      <c r="H8860">
        <v>18471000000</v>
      </c>
      <c r="I8860">
        <v>-5652000000</v>
      </c>
      <c r="J8860">
        <v>-11680000000</v>
      </c>
      <c r="K8860" s="4">
        <f>AVERAGE(Data[[#This Row],[2020 '[YR2020']]],Data[[#This Row],[2021 '[YR2021']]],Data[[#This Row],[2022 '[YR2022']]],Data[[#This Row],[2023 '[YR2023']]],Data[[#This Row],[2024 '[YR2024']]])</f>
        <v>3704200000</v>
      </c>
      <c r="L8860" s="4">
        <f>((J8860-F8860)/Data[[#This Row],[2020 '[YR2020']]])*100</f>
        <v>-219.36637710781807</v>
      </c>
    </row>
    <row r="8861" spans="1:12" x14ac:dyDescent="0.3">
      <c r="A8861" t="s">
        <v>527</v>
      </c>
      <c r="B8861" t="s">
        <v>528</v>
      </c>
      <c r="C8861" s="5" t="s">
        <v>636</v>
      </c>
      <c r="D8861" t="s">
        <v>45</v>
      </c>
      <c r="E8861" t="s">
        <v>178</v>
      </c>
      <c r="F8861">
        <v>4656079216911.8203</v>
      </c>
      <c r="G8861">
        <v>6272745776804.5498</v>
      </c>
      <c r="H8861">
        <v>9933351261879.6992</v>
      </c>
      <c r="I8861">
        <v>15519074524790.4</v>
      </c>
      <c r="J8861">
        <v>22073477551273.801</v>
      </c>
      <c r="K8861" s="4">
        <f>AVERAGE(Data[[#This Row],[2020 '[YR2020']]],Data[[#This Row],[2021 '[YR2021']]],Data[[#This Row],[2022 '[YR2022']]],Data[[#This Row],[2023 '[YR2023']]],Data[[#This Row],[2024 '[YR2024']]])</f>
        <v>11690945666332.053</v>
      </c>
      <c r="L8861" s="4">
        <f>((J8861-F8861)/Data[[#This Row],[2020 '[YR2020']]])*100</f>
        <v>374.0786512200753</v>
      </c>
    </row>
    <row r="8862" spans="1:12" x14ac:dyDescent="0.3">
      <c r="A8862" t="s">
        <v>527</v>
      </c>
      <c r="B8862" t="s">
        <v>528</v>
      </c>
      <c r="C8862" s="5" t="s">
        <v>636</v>
      </c>
      <c r="D8862" t="s">
        <v>63</v>
      </c>
      <c r="E8862" t="s">
        <v>190</v>
      </c>
      <c r="F8862">
        <v>37.589801867681203</v>
      </c>
      <c r="G8862">
        <v>37.852722768894402</v>
      </c>
      <c r="H8862">
        <v>38.0638151512346</v>
      </c>
      <c r="I8862">
        <v>38.458487987800702</v>
      </c>
      <c r="J8862">
        <v>38.879835994177398</v>
      </c>
      <c r="K8862" s="4">
        <f>AVERAGE(Data[[#This Row],[2020 '[YR2020']]],Data[[#This Row],[2021 '[YR2021']]],Data[[#This Row],[2022 '[YR2022']]],Data[[#This Row],[2023 '[YR2023']]],Data[[#This Row],[2024 '[YR2024']]])</f>
        <v>38.168932753957662</v>
      </c>
      <c r="L8862" s="4">
        <f>((J8862-F8862)/Data[[#This Row],[2020 '[YR2020']]])*100</f>
        <v>3.4318726420458607</v>
      </c>
    </row>
    <row r="8863" spans="1:12" x14ac:dyDescent="0.3">
      <c r="A8863" t="s">
        <v>527</v>
      </c>
      <c r="B8863" t="s">
        <v>528</v>
      </c>
      <c r="C8863" s="5" t="s">
        <v>636</v>
      </c>
      <c r="D8863" t="s">
        <v>62</v>
      </c>
      <c r="E8863" t="s">
        <v>189</v>
      </c>
      <c r="F8863">
        <v>31344136</v>
      </c>
      <c r="G8863">
        <v>31852051</v>
      </c>
      <c r="H8863">
        <v>32346597</v>
      </c>
      <c r="I8863">
        <v>32815076</v>
      </c>
      <c r="J8863">
        <v>33252269</v>
      </c>
      <c r="K8863" s="4">
        <f>AVERAGE(Data[[#This Row],[2020 '[YR2020']]],Data[[#This Row],[2021 '[YR2021']]],Data[[#This Row],[2022 '[YR2022']]],Data[[#This Row],[2023 '[YR2023']]],Data[[#This Row],[2024 '[YR2024']]])</f>
        <v>32322025.800000001</v>
      </c>
      <c r="L8863" s="4">
        <f>((J8863-F8863)/Data[[#This Row],[2020 '[YR2020']]])*100</f>
        <v>6.087687342857369</v>
      </c>
    </row>
    <row r="8864" spans="1:12" x14ac:dyDescent="0.3">
      <c r="A8864" t="s">
        <v>527</v>
      </c>
      <c r="B8864" t="s">
        <v>528</v>
      </c>
      <c r="C8864" s="5" t="s">
        <v>636</v>
      </c>
      <c r="D8864" t="s">
        <v>42</v>
      </c>
      <c r="E8864" t="s">
        <v>184</v>
      </c>
      <c r="F8864">
        <v>59.0109043188816</v>
      </c>
      <c r="G8864">
        <v>59.944122995925099</v>
      </c>
      <c r="H8864">
        <v>50.923166197108301</v>
      </c>
      <c r="I8864">
        <v>57.6275571705903</v>
      </c>
      <c r="J8864">
        <v>60.752634590849503</v>
      </c>
      <c r="K8864" s="4">
        <f>AVERAGE(Data[[#This Row],[2020 '[YR2020']]],Data[[#This Row],[2021 '[YR2021']]],Data[[#This Row],[2022 '[YR2022']]],Data[[#This Row],[2023 '[YR2023']]],Data[[#This Row],[2024 '[YR2024']]])</f>
        <v>57.651677054670962</v>
      </c>
      <c r="L8864" s="4">
        <f>((J8864-F8864)/Data[[#This Row],[2020 '[YR2020']]])*100</f>
        <v>2.9515397062142719</v>
      </c>
    </row>
    <row r="8865" spans="1:12" x14ac:dyDescent="0.3">
      <c r="A8865" t="s">
        <v>527</v>
      </c>
      <c r="B8865" t="s">
        <v>528</v>
      </c>
      <c r="C8865" s="5" t="s">
        <v>636</v>
      </c>
      <c r="D8865" t="s">
        <v>41</v>
      </c>
      <c r="E8865" t="s">
        <v>183</v>
      </c>
      <c r="F8865">
        <v>78.011194872438594</v>
      </c>
      <c r="G8865">
        <v>77.284839117048094</v>
      </c>
      <c r="H8865">
        <v>74.160881476312497</v>
      </c>
      <c r="I8865">
        <v>73.260744212993401</v>
      </c>
      <c r="J8865">
        <v>73.641187852328201</v>
      </c>
      <c r="K8865" s="4">
        <f>AVERAGE(Data[[#This Row],[2020 '[YR2020']]],Data[[#This Row],[2021 '[YR2021']]],Data[[#This Row],[2022 '[YR2022']]],Data[[#This Row],[2023 '[YR2023']]],Data[[#This Row],[2024 '[YR2024']]])</f>
        <v>75.27176950622416</v>
      </c>
      <c r="L8865" s="4">
        <f>((J8865-F8865)/Data[[#This Row],[2020 '[YR2020']]])*100</f>
        <v>-5.6017691143637629</v>
      </c>
    </row>
    <row r="8866" spans="1:12" x14ac:dyDescent="0.3">
      <c r="A8866" t="s">
        <v>527</v>
      </c>
      <c r="B8866" t="s">
        <v>528</v>
      </c>
      <c r="C8866" s="5" t="s">
        <v>636</v>
      </c>
      <c r="D8866" t="s">
        <v>43</v>
      </c>
      <c r="E8866" t="s">
        <v>185</v>
      </c>
      <c r="F8866">
        <v>0.1</v>
      </c>
      <c r="G8866">
        <v>1.8</v>
      </c>
      <c r="H8866">
        <v>1.8</v>
      </c>
      <c r="I8866">
        <v>1.8</v>
      </c>
      <c r="J8866">
        <v>1.7</v>
      </c>
      <c r="K8866" s="4">
        <f>AVERAGE(Data[[#This Row],[2020 '[YR2020']]],Data[[#This Row],[2021 '[YR2021']]],Data[[#This Row],[2022 '[YR2022']]],Data[[#This Row],[2023 '[YR2023']]],Data[[#This Row],[2024 '[YR2024']]])</f>
        <v>1.44</v>
      </c>
      <c r="L8866" s="4">
        <f>((J8866-F8866)/Data[[#This Row],[2020 '[YR2020']]])*100</f>
        <v>1599.9999999999998</v>
      </c>
    </row>
    <row r="8867" spans="1:12" x14ac:dyDescent="0.3">
      <c r="A8867" t="s">
        <v>257</v>
      </c>
      <c r="B8867" t="s">
        <v>258</v>
      </c>
      <c r="C8867" s="5" t="s">
        <v>635</v>
      </c>
      <c r="D8867" t="s">
        <v>35</v>
      </c>
      <c r="E8867" t="s">
        <v>129</v>
      </c>
      <c r="F8867">
        <v>47.161000000000001</v>
      </c>
      <c r="G8867">
        <v>47.24</v>
      </c>
      <c r="H8867">
        <v>48.6</v>
      </c>
      <c r="I8867">
        <v>48.524999999999999</v>
      </c>
      <c r="J8867">
        <v>48.600999999999999</v>
      </c>
      <c r="K8867" s="4">
        <f>AVERAGE(Data[[#This Row],[2020 '[YR2020']]],Data[[#This Row],[2021 '[YR2021']]],Data[[#This Row],[2022 '[YR2022']]],Data[[#This Row],[2023 '[YR2023']]],Data[[#This Row],[2024 '[YR2024']]])</f>
        <v>48.025400000000005</v>
      </c>
      <c r="L8867" s="4">
        <f>((J8867-F8867)/Data[[#This Row],[2020 '[YR2020']]])*100</f>
        <v>3.0533703695850334</v>
      </c>
    </row>
    <row r="8868" spans="1:12" x14ac:dyDescent="0.3">
      <c r="A8868" t="s">
        <v>257</v>
      </c>
      <c r="B8868" t="s">
        <v>258</v>
      </c>
      <c r="C8868" s="5" t="s">
        <v>635</v>
      </c>
      <c r="D8868" t="s">
        <v>34</v>
      </c>
      <c r="E8868" t="s">
        <v>128</v>
      </c>
      <c r="F8868">
        <v>45.552</v>
      </c>
      <c r="G8868">
        <v>45.588000000000001</v>
      </c>
      <c r="H8868">
        <v>46.807000000000002</v>
      </c>
      <c r="I8868">
        <v>46.588000000000001</v>
      </c>
      <c r="J8868">
        <v>46.503999999999998</v>
      </c>
      <c r="K8868" s="4">
        <f>AVERAGE(Data[[#This Row],[2020 '[YR2020']]],Data[[#This Row],[2021 '[YR2021']]],Data[[#This Row],[2022 '[YR2022']]],Data[[#This Row],[2023 '[YR2023']]],Data[[#This Row],[2024 '[YR2024']]])</f>
        <v>46.207799999999999</v>
      </c>
      <c r="L8868" s="4">
        <f>((J8868-F8868)/Data[[#This Row],[2020 '[YR2020']]])*100</f>
        <v>2.0899192132068802</v>
      </c>
    </row>
    <row r="8869" spans="1:12" x14ac:dyDescent="0.3">
      <c r="A8869" t="s">
        <v>257</v>
      </c>
      <c r="B8869" t="s">
        <v>258</v>
      </c>
      <c r="C8869" s="5" t="s">
        <v>635</v>
      </c>
      <c r="D8869" t="s">
        <v>33</v>
      </c>
      <c r="E8869" t="s">
        <v>126</v>
      </c>
      <c r="F8869">
        <v>50.521999999999998</v>
      </c>
      <c r="G8869">
        <v>51.042000000000002</v>
      </c>
      <c r="H8869">
        <v>52.219000000000001</v>
      </c>
      <c r="I8869">
        <v>52.335000000000001</v>
      </c>
      <c r="J8869">
        <v>52.476999999999997</v>
      </c>
      <c r="K8869" s="4">
        <f>AVERAGE(Data[[#This Row],[2020 '[YR2020']]],Data[[#This Row],[2021 '[YR2021']]],Data[[#This Row],[2022 '[YR2022']]],Data[[#This Row],[2023 '[YR2023']]],Data[[#This Row],[2024 '[YR2024']]])</f>
        <v>51.718999999999994</v>
      </c>
      <c r="L8869" s="4">
        <f>((J8869-F8869)/Data[[#This Row],[2020 '[YR2020']]])*100</f>
        <v>3.8696013617829825</v>
      </c>
    </row>
    <row r="8870" spans="1:12" x14ac:dyDescent="0.3">
      <c r="A8870" t="s">
        <v>257</v>
      </c>
      <c r="B8870" t="s">
        <v>258</v>
      </c>
      <c r="C8870" s="5" t="s">
        <v>635</v>
      </c>
      <c r="D8870" t="s">
        <v>32</v>
      </c>
      <c r="E8870" t="s">
        <v>125</v>
      </c>
      <c r="F8870">
        <v>47.395000000000003</v>
      </c>
      <c r="G8870">
        <v>47.786999999999999</v>
      </c>
      <c r="H8870">
        <v>48.752000000000002</v>
      </c>
      <c r="I8870">
        <v>48.707999999999998</v>
      </c>
      <c r="J8870">
        <v>48.668999999999997</v>
      </c>
      <c r="K8870" s="4">
        <f>AVERAGE(Data[[#This Row],[2020 '[YR2020']]],Data[[#This Row],[2021 '[YR2021']]],Data[[#This Row],[2022 '[YR2022']]],Data[[#This Row],[2023 '[YR2023']]],Data[[#This Row],[2024 '[YR2024']]])</f>
        <v>48.262199999999993</v>
      </c>
      <c r="L8870" s="4">
        <f>((J8870-F8870)/Data[[#This Row],[2020 '[YR2020']]])*100</f>
        <v>2.6880472623694347</v>
      </c>
    </row>
    <row r="8871" spans="1:12" x14ac:dyDescent="0.3">
      <c r="A8871" t="s">
        <v>257</v>
      </c>
      <c r="B8871" t="s">
        <v>258</v>
      </c>
      <c r="C8871" s="5" t="s">
        <v>635</v>
      </c>
      <c r="D8871" t="s">
        <v>31</v>
      </c>
      <c r="E8871" t="s">
        <v>123</v>
      </c>
      <c r="F8871">
        <v>28.059000000000001</v>
      </c>
      <c r="G8871">
        <v>28.53</v>
      </c>
      <c r="H8871">
        <v>29.754000000000001</v>
      </c>
      <c r="I8871">
        <v>29.26</v>
      </c>
      <c r="J8871">
        <v>29.119</v>
      </c>
      <c r="K8871" s="4">
        <f>AVERAGE(Data[[#This Row],[2020 '[YR2020']]],Data[[#This Row],[2021 '[YR2021']]],Data[[#This Row],[2022 '[YR2022']]],Data[[#This Row],[2023 '[YR2023']]],Data[[#This Row],[2024 '[YR2024']]])</f>
        <v>28.944400000000002</v>
      </c>
      <c r="L8871" s="4">
        <f>((J8871-F8871)/Data[[#This Row],[2020 '[YR2020']]])*100</f>
        <v>3.7777540183185381</v>
      </c>
    </row>
    <row r="8872" spans="1:12" x14ac:dyDescent="0.3">
      <c r="A8872" t="s">
        <v>257</v>
      </c>
      <c r="B8872" t="s">
        <v>258</v>
      </c>
      <c r="C8872" s="5" t="s">
        <v>635</v>
      </c>
      <c r="D8872" t="s">
        <v>30</v>
      </c>
      <c r="E8872" t="s">
        <v>122</v>
      </c>
      <c r="F8872">
        <v>22.47</v>
      </c>
      <c r="G8872">
        <v>22.731000000000002</v>
      </c>
      <c r="H8872">
        <v>23.631</v>
      </c>
      <c r="I8872">
        <v>23.265999999999998</v>
      </c>
      <c r="J8872">
        <v>23.164999999999999</v>
      </c>
      <c r="K8872" s="4">
        <f>AVERAGE(Data[[#This Row],[2020 '[YR2020']]],Data[[#This Row],[2021 '[YR2021']]],Data[[#This Row],[2022 '[YR2022']]],Data[[#This Row],[2023 '[YR2023']]],Data[[#This Row],[2024 '[YR2024']]])</f>
        <v>23.052599999999995</v>
      </c>
      <c r="L8872" s="4">
        <f>((J8872-F8872)/Data[[#This Row],[2020 '[YR2020']]])*100</f>
        <v>3.09301290609702</v>
      </c>
    </row>
    <row r="8873" spans="1:12" x14ac:dyDescent="0.3">
      <c r="A8873" t="s">
        <v>257</v>
      </c>
      <c r="B8873" t="s">
        <v>258</v>
      </c>
      <c r="C8873" s="5" t="s">
        <v>635</v>
      </c>
      <c r="D8873" t="s">
        <v>13</v>
      </c>
      <c r="E8873" t="s">
        <v>118</v>
      </c>
      <c r="F8873">
        <v>25.242999999999999</v>
      </c>
      <c r="G8873">
        <v>25.652999999999999</v>
      </c>
      <c r="H8873">
        <v>27.044</v>
      </c>
      <c r="I8873">
        <v>26.584</v>
      </c>
      <c r="J8873">
        <v>26.327000000000002</v>
      </c>
      <c r="K8873" s="4">
        <f>AVERAGE(Data[[#This Row],[2020 '[YR2020']]],Data[[#This Row],[2021 '[YR2021']]],Data[[#This Row],[2022 '[YR2022']]],Data[[#This Row],[2023 '[YR2023']]],Data[[#This Row],[2024 '[YR2024']]])</f>
        <v>26.170200000000001</v>
      </c>
      <c r="L8873" s="4">
        <f>((J8873-F8873)/Data[[#This Row],[2020 '[YR2020']]])*100</f>
        <v>4.29425979479461</v>
      </c>
    </row>
    <row r="8874" spans="1:12" x14ac:dyDescent="0.3">
      <c r="A8874" t="s">
        <v>257</v>
      </c>
      <c r="B8874" t="s">
        <v>258</v>
      </c>
      <c r="C8874" s="5" t="s">
        <v>635</v>
      </c>
      <c r="D8874" t="s">
        <v>12</v>
      </c>
      <c r="E8874" t="s">
        <v>117</v>
      </c>
      <c r="F8874">
        <v>19.077000000000002</v>
      </c>
      <c r="G8874">
        <v>19.306000000000001</v>
      </c>
      <c r="H8874">
        <v>20.407</v>
      </c>
      <c r="I8874">
        <v>20.012</v>
      </c>
      <c r="J8874">
        <v>19.759</v>
      </c>
      <c r="K8874" s="4">
        <f>AVERAGE(Data[[#This Row],[2020 '[YR2020']]],Data[[#This Row],[2021 '[YR2021']]],Data[[#This Row],[2022 '[YR2022']]],Data[[#This Row],[2023 '[YR2023']]],Data[[#This Row],[2024 '[YR2024']]])</f>
        <v>19.712200000000003</v>
      </c>
      <c r="L8874" s="4">
        <f>((J8874-F8874)/Data[[#This Row],[2020 '[YR2020']]])*100</f>
        <v>3.5749855847355376</v>
      </c>
    </row>
    <row r="8875" spans="1:12" x14ac:dyDescent="0.3">
      <c r="A8875" t="s">
        <v>257</v>
      </c>
      <c r="B8875" t="s">
        <v>258</v>
      </c>
      <c r="C8875" s="5" t="s">
        <v>635</v>
      </c>
      <c r="D8875" t="s">
        <v>11</v>
      </c>
      <c r="E8875" t="s">
        <v>116</v>
      </c>
      <c r="F8875">
        <v>31.613</v>
      </c>
      <c r="G8875">
        <v>32.255000000000003</v>
      </c>
      <c r="H8875">
        <v>33.994999999999997</v>
      </c>
      <c r="I8875">
        <v>33.503999999999998</v>
      </c>
      <c r="J8875">
        <v>33.271999999999998</v>
      </c>
      <c r="K8875" s="4">
        <f>AVERAGE(Data[[#This Row],[2020 '[YR2020']]],Data[[#This Row],[2021 '[YR2021']]],Data[[#This Row],[2022 '[YR2022']]],Data[[#This Row],[2023 '[YR2023']]],Data[[#This Row],[2024 '[YR2024']]])</f>
        <v>32.927799999999998</v>
      </c>
      <c r="L8875" s="4">
        <f>((J8875-F8875)/Data[[#This Row],[2020 '[YR2020']]])*100</f>
        <v>5.2478410780375127</v>
      </c>
    </row>
    <row r="8876" spans="1:12" x14ac:dyDescent="0.3">
      <c r="A8876" t="s">
        <v>257</v>
      </c>
      <c r="B8876" t="s">
        <v>258</v>
      </c>
      <c r="C8876" s="5" t="s">
        <v>635</v>
      </c>
      <c r="D8876" t="s">
        <v>10</v>
      </c>
      <c r="E8876" t="s">
        <v>115</v>
      </c>
      <c r="F8876">
        <v>44.417999999999999</v>
      </c>
      <c r="G8876">
        <v>44.648000000000003</v>
      </c>
      <c r="H8876">
        <v>45.853000000000002</v>
      </c>
      <c r="I8876">
        <v>45.734000000000002</v>
      </c>
      <c r="J8876">
        <v>45.576999999999998</v>
      </c>
      <c r="K8876" s="4">
        <f>AVERAGE(Data[[#This Row],[2020 '[YR2020']]],Data[[#This Row],[2021 '[YR2021']]],Data[[#This Row],[2022 '[YR2022']]],Data[[#This Row],[2023 '[YR2023']]],Data[[#This Row],[2024 '[YR2024']]])</f>
        <v>45.246000000000002</v>
      </c>
      <c r="L8876" s="4">
        <f>((J8876-F8876)/Data[[#This Row],[2020 '[YR2020']]])*100</f>
        <v>2.6093025350083279</v>
      </c>
    </row>
    <row r="8877" spans="1:12" x14ac:dyDescent="0.3">
      <c r="A8877" t="s">
        <v>257</v>
      </c>
      <c r="B8877" t="s">
        <v>258</v>
      </c>
      <c r="C8877" s="5" t="s">
        <v>635</v>
      </c>
      <c r="D8877" t="s">
        <v>9</v>
      </c>
      <c r="E8877" t="s">
        <v>114</v>
      </c>
      <c r="F8877">
        <v>42.593000000000004</v>
      </c>
      <c r="G8877">
        <v>42.670999999999999</v>
      </c>
      <c r="H8877">
        <v>44.058</v>
      </c>
      <c r="I8877">
        <v>43.857999999999997</v>
      </c>
      <c r="J8877">
        <v>43.646000000000001</v>
      </c>
      <c r="K8877" s="4">
        <f>AVERAGE(Data[[#This Row],[2020 '[YR2020']]],Data[[#This Row],[2021 '[YR2021']]],Data[[#This Row],[2022 '[YR2022']]],Data[[#This Row],[2023 '[YR2023']]],Data[[#This Row],[2024 '[YR2024']]])</f>
        <v>43.365200000000002</v>
      </c>
      <c r="L8877" s="4">
        <f>((J8877-F8877)/Data[[#This Row],[2020 '[YR2020']]])*100</f>
        <v>2.4722372220787387</v>
      </c>
    </row>
    <row r="8878" spans="1:12" x14ac:dyDescent="0.3">
      <c r="A8878" t="s">
        <v>257</v>
      </c>
      <c r="B8878" t="s">
        <v>258</v>
      </c>
      <c r="C8878" s="5" t="s">
        <v>635</v>
      </c>
      <c r="D8878" t="s">
        <v>8</v>
      </c>
      <c r="E8878" t="s">
        <v>119</v>
      </c>
      <c r="F8878">
        <v>46.098999999999997</v>
      </c>
      <c r="G8878">
        <v>46.472000000000001</v>
      </c>
      <c r="H8878">
        <v>47.512</v>
      </c>
      <c r="I8878">
        <v>47.472000000000001</v>
      </c>
      <c r="J8878">
        <v>47.37</v>
      </c>
      <c r="K8878" s="4">
        <f>AVERAGE(Data[[#This Row],[2020 '[YR2020']]],Data[[#This Row],[2021 '[YR2021']]],Data[[#This Row],[2022 '[YR2022']]],Data[[#This Row],[2023 '[YR2023']]],Data[[#This Row],[2024 '[YR2024']]])</f>
        <v>46.984999999999999</v>
      </c>
      <c r="L8878" s="4">
        <f>((J8878-F8878)/Data[[#This Row],[2020 '[YR2020']]])*100</f>
        <v>2.7571096986919477</v>
      </c>
    </row>
    <row r="8879" spans="1:12" x14ac:dyDescent="0.3">
      <c r="A8879" t="s">
        <v>257</v>
      </c>
      <c r="B8879" t="s">
        <v>258</v>
      </c>
      <c r="C8879" s="5" t="s">
        <v>635</v>
      </c>
      <c r="D8879" t="s">
        <v>38</v>
      </c>
      <c r="E8879" t="s">
        <v>132</v>
      </c>
      <c r="F8879">
        <v>53.022704300695601</v>
      </c>
      <c r="G8879">
        <v>53.201826958880197</v>
      </c>
      <c r="H8879">
        <v>52.998460438868101</v>
      </c>
      <c r="I8879">
        <v>53.019041530990101</v>
      </c>
      <c r="J8879">
        <v>52.982599373281303</v>
      </c>
      <c r="K8879" s="4">
        <f>AVERAGE(Data[[#This Row],[2020 '[YR2020']]],Data[[#This Row],[2021 '[YR2021']]],Data[[#This Row],[2022 '[YR2022']]],Data[[#This Row],[2023 '[YR2023']]],Data[[#This Row],[2024 '[YR2024']]])</f>
        <v>53.044926520543058</v>
      </c>
      <c r="L8879" s="4">
        <f>((J8879-F8879)/Data[[#This Row],[2020 '[YR2020']]])*100</f>
        <v>-7.5637272642413267E-2</v>
      </c>
    </row>
    <row r="8880" spans="1:12" x14ac:dyDescent="0.3">
      <c r="A8880" t="s">
        <v>257</v>
      </c>
      <c r="B8880" t="s">
        <v>258</v>
      </c>
      <c r="C8880" s="5" t="s">
        <v>635</v>
      </c>
      <c r="D8880" t="s">
        <v>29</v>
      </c>
      <c r="E8880" t="s">
        <v>121</v>
      </c>
      <c r="F8880">
        <v>33.834000000000003</v>
      </c>
      <c r="G8880">
        <v>34.563000000000002</v>
      </c>
      <c r="H8880">
        <v>36.167999999999999</v>
      </c>
      <c r="I8880">
        <v>35.573</v>
      </c>
      <c r="J8880">
        <v>35.414000000000001</v>
      </c>
      <c r="K8880" s="4">
        <f>AVERAGE(Data[[#This Row],[2020 '[YR2020']]],Data[[#This Row],[2021 '[YR2021']]],Data[[#This Row],[2022 '[YR2022']]],Data[[#This Row],[2023 '[YR2023']]],Data[[#This Row],[2024 '[YR2024']]])</f>
        <v>35.110400000000006</v>
      </c>
      <c r="L8880" s="4">
        <f>((J8880-F8880)/Data[[#This Row],[2020 '[YR2020']]])*100</f>
        <v>4.6698587219956202</v>
      </c>
    </row>
    <row r="8881" spans="1:12" x14ac:dyDescent="0.3">
      <c r="A8881" t="s">
        <v>257</v>
      </c>
      <c r="B8881" t="s">
        <v>258</v>
      </c>
      <c r="C8881" s="5" t="s">
        <v>635</v>
      </c>
      <c r="D8881" t="s">
        <v>39</v>
      </c>
      <c r="E8881" t="s">
        <v>133</v>
      </c>
      <c r="F8881">
        <v>2223059</v>
      </c>
      <c r="G8881">
        <v>2269345</v>
      </c>
      <c r="H8881">
        <v>2361712</v>
      </c>
      <c r="I8881">
        <v>2399702</v>
      </c>
      <c r="J8881">
        <v>2444797</v>
      </c>
      <c r="K8881" s="4">
        <f>AVERAGE(Data[[#This Row],[2020 '[YR2020']]],Data[[#This Row],[2021 '[YR2021']]],Data[[#This Row],[2022 '[YR2022']]],Data[[#This Row],[2023 '[YR2023']]],Data[[#This Row],[2024 '[YR2024']]])</f>
        <v>2339723</v>
      </c>
      <c r="L8881" s="4">
        <f>((J8881-F8881)/Data[[#This Row],[2020 '[YR2020']]])*100</f>
        <v>9.9744541193013756</v>
      </c>
    </row>
    <row r="8882" spans="1:12" x14ac:dyDescent="0.3">
      <c r="A8882" t="s">
        <v>257</v>
      </c>
      <c r="B8882" t="s">
        <v>258</v>
      </c>
      <c r="C8882" s="5" t="s">
        <v>635</v>
      </c>
      <c r="D8882" t="s">
        <v>37</v>
      </c>
      <c r="E8882" t="s">
        <v>131</v>
      </c>
      <c r="F8882">
        <v>48.881</v>
      </c>
      <c r="G8882">
        <v>49.183999999999997</v>
      </c>
      <c r="H8882">
        <v>50.448</v>
      </c>
      <c r="I8882">
        <v>50.468000000000004</v>
      </c>
      <c r="J8882">
        <v>50.575000000000003</v>
      </c>
      <c r="K8882" s="4">
        <f>AVERAGE(Data[[#This Row],[2020 '[YR2020']]],Data[[#This Row],[2021 '[YR2021']]],Data[[#This Row],[2022 '[YR2022']]],Data[[#This Row],[2023 '[YR2023']]],Data[[#This Row],[2024 '[YR2024']]])</f>
        <v>49.911199999999994</v>
      </c>
      <c r="L8882" s="4">
        <f>((J8882-F8882)/Data[[#This Row],[2020 '[YR2020']]])*100</f>
        <v>3.4655592152370094</v>
      </c>
    </row>
    <row r="8883" spans="1:12" x14ac:dyDescent="0.3">
      <c r="A8883" t="s">
        <v>257</v>
      </c>
      <c r="B8883" t="s">
        <v>258</v>
      </c>
      <c r="C8883" s="5" t="s">
        <v>635</v>
      </c>
      <c r="D8883" t="s">
        <v>92</v>
      </c>
      <c r="E8883" t="s">
        <v>166</v>
      </c>
      <c r="F8883">
        <v>4.5010000000000003</v>
      </c>
      <c r="G8883">
        <v>4.4589999999999996</v>
      </c>
      <c r="H8883">
        <v>4.109</v>
      </c>
      <c r="I8883">
        <v>4.0990000000000002</v>
      </c>
      <c r="J8883">
        <v>4.3040000000000003</v>
      </c>
      <c r="K8883" s="4">
        <f>AVERAGE(Data[[#This Row],[2020 '[YR2020']]],Data[[#This Row],[2021 '[YR2021']]],Data[[#This Row],[2022 '[YR2022']]],Data[[#This Row],[2023 '[YR2023']]],Data[[#This Row],[2024 '[YR2024']]])</f>
        <v>4.2944000000000004</v>
      </c>
      <c r="L8883" s="4">
        <f>((J8883-F8883)/Data[[#This Row],[2020 '[YR2020']]])*100</f>
        <v>-4.3768051544101318</v>
      </c>
    </row>
    <row r="8884" spans="1:12" x14ac:dyDescent="0.3">
      <c r="A8884" t="s">
        <v>257</v>
      </c>
      <c r="B8884" t="s">
        <v>258</v>
      </c>
      <c r="C8884" s="5" t="s">
        <v>635</v>
      </c>
      <c r="D8884" t="s">
        <v>83</v>
      </c>
      <c r="E8884" t="s">
        <v>172</v>
      </c>
      <c r="F8884">
        <v>17.684000000000001</v>
      </c>
      <c r="G8884">
        <v>16.004999999999999</v>
      </c>
      <c r="H8884">
        <v>14.206</v>
      </c>
      <c r="I8884">
        <v>13.648999999999999</v>
      </c>
      <c r="J8884">
        <v>13.507999999999999</v>
      </c>
      <c r="K8884" s="4">
        <f>AVERAGE(Data[[#This Row],[2020 '[YR2020']]],Data[[#This Row],[2021 '[YR2021']]],Data[[#This Row],[2022 '[YR2022']]],Data[[#This Row],[2023 '[YR2023']]],Data[[#This Row],[2024 '[YR2024']]])</f>
        <v>15.010399999999999</v>
      </c>
      <c r="L8884" s="4">
        <f>((J8884-F8884)/Data[[#This Row],[2020 '[YR2020']]])*100</f>
        <v>-23.614566840081437</v>
      </c>
    </row>
    <row r="8885" spans="1:12" x14ac:dyDescent="0.3">
      <c r="A8885" t="s">
        <v>257</v>
      </c>
      <c r="B8885" t="s">
        <v>258</v>
      </c>
      <c r="C8885" s="5" t="s">
        <v>635</v>
      </c>
      <c r="D8885" t="s">
        <v>84</v>
      </c>
      <c r="E8885" t="s">
        <v>173</v>
      </c>
      <c r="F8885">
        <v>17.565000000000001</v>
      </c>
      <c r="G8885">
        <v>16.538</v>
      </c>
      <c r="H8885">
        <v>15.071999999999999</v>
      </c>
      <c r="I8885">
        <v>14.843</v>
      </c>
      <c r="J8885">
        <v>14.782999999999999</v>
      </c>
      <c r="K8885" s="4">
        <f>AVERAGE(Data[[#This Row],[2020 '[YR2020']]],Data[[#This Row],[2021 '[YR2021']]],Data[[#This Row],[2022 '[YR2022']]],Data[[#This Row],[2023 '[YR2023']]],Data[[#This Row],[2024 '[YR2024']]])</f>
        <v>15.760200000000001</v>
      </c>
      <c r="L8885" s="4">
        <f>((J8885-F8885)/Data[[#This Row],[2020 '[YR2020']]])*100</f>
        <v>-15.838314830629102</v>
      </c>
    </row>
    <row r="8886" spans="1:12" x14ac:dyDescent="0.3">
      <c r="A8886" t="s">
        <v>257</v>
      </c>
      <c r="B8886" t="s">
        <v>258</v>
      </c>
      <c r="C8886" s="5" t="s">
        <v>635</v>
      </c>
      <c r="D8886" t="s">
        <v>85</v>
      </c>
      <c r="E8886" t="s">
        <v>174</v>
      </c>
      <c r="F8886">
        <v>17.623999999999999</v>
      </c>
      <c r="G8886">
        <v>16.277000000000001</v>
      </c>
      <c r="H8886">
        <v>14.648999999999999</v>
      </c>
      <c r="I8886">
        <v>14.260999999999999</v>
      </c>
      <c r="J8886">
        <v>14.163</v>
      </c>
      <c r="K8886" s="4">
        <f>AVERAGE(Data[[#This Row],[2020 '[YR2020']]],Data[[#This Row],[2021 '[YR2021']]],Data[[#This Row],[2022 '[YR2022']]],Data[[#This Row],[2023 '[YR2023']]],Data[[#This Row],[2024 '[YR2024']]])</f>
        <v>15.394799999999998</v>
      </c>
      <c r="L8886" s="4">
        <f>((J8886-F8886)/Data[[#This Row],[2020 '[YR2020']]])*100</f>
        <v>-19.637993645029496</v>
      </c>
    </row>
    <row r="8887" spans="1:12" x14ac:dyDescent="0.3">
      <c r="A8887" t="s">
        <v>257</v>
      </c>
      <c r="B8887" t="s">
        <v>258</v>
      </c>
      <c r="C8887" s="5" t="s">
        <v>635</v>
      </c>
      <c r="D8887" t="s">
        <v>86</v>
      </c>
      <c r="E8887" t="s">
        <v>175</v>
      </c>
      <c r="F8887">
        <v>3.2</v>
      </c>
      <c r="G8887">
        <v>3.2</v>
      </c>
      <c r="H8887">
        <v>3.2</v>
      </c>
      <c r="I8887">
        <v>3.2</v>
      </c>
      <c r="J8887">
        <v>4.3</v>
      </c>
      <c r="K8887" s="4">
        <f>AVERAGE(Data[[#This Row],[2020 '[YR2020']]],Data[[#This Row],[2021 '[YR2021']]],Data[[#This Row],[2022 '[YR2022']]],Data[[#This Row],[2023 '[YR2023']]],Data[[#This Row],[2024 '[YR2024']]])</f>
        <v>3.4200000000000004</v>
      </c>
      <c r="L8887" s="4">
        <f>((J8887-F8887)/Data[[#This Row],[2020 '[YR2020']]])*100</f>
        <v>34.374999999999986</v>
      </c>
    </row>
    <row r="8888" spans="1:12" x14ac:dyDescent="0.3">
      <c r="A8888" t="s">
        <v>257</v>
      </c>
      <c r="B8888" t="s">
        <v>258</v>
      </c>
      <c r="C8888" s="5" t="s">
        <v>635</v>
      </c>
      <c r="D8888" t="s">
        <v>87</v>
      </c>
      <c r="E8888" t="s">
        <v>176</v>
      </c>
      <c r="F8888">
        <v>3.2</v>
      </c>
      <c r="G8888">
        <v>3.2</v>
      </c>
      <c r="H8888">
        <v>3.2</v>
      </c>
      <c r="I8888">
        <v>3.2</v>
      </c>
      <c r="J8888">
        <v>4.3</v>
      </c>
      <c r="K8888" s="4">
        <f>AVERAGE(Data[[#This Row],[2020 '[YR2020']]],Data[[#This Row],[2021 '[YR2021']]],Data[[#This Row],[2022 '[YR2022']]],Data[[#This Row],[2023 '[YR2023']]],Data[[#This Row],[2024 '[YR2024']]])</f>
        <v>3.4200000000000004</v>
      </c>
      <c r="L8888" s="4">
        <f>((J8888-F8888)/Data[[#This Row],[2020 '[YR2020']]])*100</f>
        <v>34.374999999999986</v>
      </c>
    </row>
    <row r="8889" spans="1:12" x14ac:dyDescent="0.3">
      <c r="A8889" t="s">
        <v>257</v>
      </c>
      <c r="B8889" t="s">
        <v>258</v>
      </c>
      <c r="C8889" s="5" t="s">
        <v>635</v>
      </c>
      <c r="D8889" t="s">
        <v>90</v>
      </c>
      <c r="E8889" t="s">
        <v>164</v>
      </c>
      <c r="F8889">
        <v>2.7330000000000001</v>
      </c>
      <c r="G8889">
        <v>2.7519999999999998</v>
      </c>
      <c r="H8889">
        <v>2.544</v>
      </c>
      <c r="I8889">
        <v>2.5379999999999998</v>
      </c>
      <c r="J8889">
        <v>2.67</v>
      </c>
      <c r="K8889" s="4">
        <f>AVERAGE(Data[[#This Row],[2020 '[YR2020']]],Data[[#This Row],[2021 '[YR2021']]],Data[[#This Row],[2022 '[YR2022']]],Data[[#This Row],[2023 '[YR2023']]],Data[[#This Row],[2024 '[YR2024']]])</f>
        <v>2.6474000000000002</v>
      </c>
      <c r="L8889" s="4">
        <f>((J8889-F8889)/Data[[#This Row],[2020 '[YR2020']]])*100</f>
        <v>-2.305159165751927</v>
      </c>
    </row>
    <row r="8890" spans="1:12" x14ac:dyDescent="0.3">
      <c r="A8890" t="s">
        <v>257</v>
      </c>
      <c r="B8890" t="s">
        <v>258</v>
      </c>
      <c r="C8890" s="5" t="s">
        <v>635</v>
      </c>
      <c r="D8890" t="s">
        <v>91</v>
      </c>
      <c r="E8890" t="s">
        <v>165</v>
      </c>
      <c r="F8890">
        <v>6.4960000000000004</v>
      </c>
      <c r="G8890">
        <v>6.4</v>
      </c>
      <c r="H8890">
        <v>5.8730000000000002</v>
      </c>
      <c r="I8890">
        <v>5.86</v>
      </c>
      <c r="J8890">
        <v>6.1459999999999999</v>
      </c>
      <c r="K8890" s="4">
        <f>AVERAGE(Data[[#This Row],[2020 '[YR2020']]],Data[[#This Row],[2021 '[YR2021']]],Data[[#This Row],[2022 '[YR2022']]],Data[[#This Row],[2023 '[YR2023']]],Data[[#This Row],[2024 '[YR2024']]])</f>
        <v>6.1550000000000002</v>
      </c>
      <c r="L8890" s="4">
        <f>((J8890-F8890)/Data[[#This Row],[2020 '[YR2020']]])*100</f>
        <v>-5.3879310344827669</v>
      </c>
    </row>
    <row r="8891" spans="1:12" x14ac:dyDescent="0.3">
      <c r="A8891" t="s">
        <v>257</v>
      </c>
      <c r="B8891" t="s">
        <v>258</v>
      </c>
      <c r="C8891" s="5" t="s">
        <v>635</v>
      </c>
      <c r="D8891" t="s">
        <v>36</v>
      </c>
      <c r="E8891" t="s">
        <v>130</v>
      </c>
      <c r="F8891">
        <v>46.511000000000003</v>
      </c>
      <c r="G8891">
        <v>46.731999999999999</v>
      </c>
      <c r="H8891">
        <v>47.817999999999998</v>
      </c>
      <c r="I8891">
        <v>47.688000000000002</v>
      </c>
      <c r="J8891">
        <v>47.627000000000002</v>
      </c>
      <c r="K8891" s="4">
        <f>AVERAGE(Data[[#This Row],[2020 '[YR2020']]],Data[[#This Row],[2021 '[YR2021']]],Data[[#This Row],[2022 '[YR2022']]],Data[[#This Row],[2023 '[YR2023']]],Data[[#This Row],[2024 '[YR2024']]])</f>
        <v>47.275199999999998</v>
      </c>
      <c r="L8891" s="4">
        <f>((J8891-F8891)/Data[[#This Row],[2020 '[YR2020']]])*100</f>
        <v>2.3994323923372955</v>
      </c>
    </row>
    <row r="8892" spans="1:12" x14ac:dyDescent="0.3">
      <c r="A8892" t="s">
        <v>257</v>
      </c>
      <c r="B8892" t="s">
        <v>258</v>
      </c>
      <c r="C8892" s="5" t="s">
        <v>635</v>
      </c>
      <c r="D8892" t="s">
        <v>93</v>
      </c>
      <c r="E8892" t="s">
        <v>167</v>
      </c>
      <c r="F8892">
        <v>6.5640000000000001</v>
      </c>
      <c r="G8892">
        <v>6.6769999999999996</v>
      </c>
      <c r="H8892">
        <v>6.0060000000000002</v>
      </c>
      <c r="I8892">
        <v>5.8159999999999998</v>
      </c>
      <c r="J8892">
        <v>6.05</v>
      </c>
      <c r="K8892" s="4">
        <f>AVERAGE(Data[[#This Row],[2020 '[YR2020']]],Data[[#This Row],[2021 '[YR2021']]],Data[[#This Row],[2022 '[YR2022']]],Data[[#This Row],[2023 '[YR2023']]],Data[[#This Row],[2024 '[YR2024']]])</f>
        <v>6.2225999999999999</v>
      </c>
      <c r="L8892" s="4">
        <f>((J8892-F8892)/Data[[#This Row],[2020 '[YR2020']]])*100</f>
        <v>-7.8305911029859869</v>
      </c>
    </row>
    <row r="8893" spans="1:12" x14ac:dyDescent="0.3">
      <c r="A8893" t="s">
        <v>257</v>
      </c>
      <c r="B8893" t="s">
        <v>258</v>
      </c>
      <c r="C8893" s="5" t="s">
        <v>635</v>
      </c>
      <c r="D8893" t="s">
        <v>94</v>
      </c>
      <c r="E8893" t="s">
        <v>168</v>
      </c>
      <c r="F8893">
        <v>15.1</v>
      </c>
      <c r="G8893">
        <v>15.068</v>
      </c>
      <c r="H8893">
        <v>13.643000000000001</v>
      </c>
      <c r="I8893">
        <v>13.986000000000001</v>
      </c>
      <c r="J8893">
        <v>14.705</v>
      </c>
      <c r="K8893" s="4">
        <f>AVERAGE(Data[[#This Row],[2020 '[YR2020']]],Data[[#This Row],[2021 '[YR2021']]],Data[[#This Row],[2022 '[YR2022']]],Data[[#This Row],[2023 '[YR2023']]],Data[[#This Row],[2024 '[YR2024']]])</f>
        <v>14.500399999999999</v>
      </c>
      <c r="L8893" s="4">
        <f>((J8893-F8893)/Data[[#This Row],[2020 '[YR2020']]])*100</f>
        <v>-2.6158940397350965</v>
      </c>
    </row>
    <row r="8894" spans="1:12" x14ac:dyDescent="0.3">
      <c r="A8894" t="s">
        <v>257</v>
      </c>
      <c r="B8894" t="s">
        <v>258</v>
      </c>
      <c r="C8894" s="5" t="s">
        <v>635</v>
      </c>
      <c r="D8894" t="s">
        <v>95</v>
      </c>
      <c r="E8894" t="s">
        <v>169</v>
      </c>
      <c r="F8894">
        <v>10.038</v>
      </c>
      <c r="G8894">
        <v>10.086</v>
      </c>
      <c r="H8894">
        <v>9.109</v>
      </c>
      <c r="I8894">
        <v>9.1479999999999997</v>
      </c>
      <c r="J8894">
        <v>9.5879999999999992</v>
      </c>
      <c r="K8894" s="4">
        <f>AVERAGE(Data[[#This Row],[2020 '[YR2020']]],Data[[#This Row],[2021 '[YR2021']]],Data[[#This Row],[2022 '[YR2022']]],Data[[#This Row],[2023 '[YR2023']]],Data[[#This Row],[2024 '[YR2024']]])</f>
        <v>9.5937999999999999</v>
      </c>
      <c r="L8894" s="4">
        <f>((J8894-F8894)/Data[[#This Row],[2020 '[YR2020']]])*100</f>
        <v>-4.4829647340107703</v>
      </c>
    </row>
    <row r="8895" spans="1:12" x14ac:dyDescent="0.3">
      <c r="A8895" t="s">
        <v>257</v>
      </c>
      <c r="B8895" t="s">
        <v>258</v>
      </c>
      <c r="C8895" s="5" t="s">
        <v>635</v>
      </c>
      <c r="D8895" t="s">
        <v>77</v>
      </c>
      <c r="E8895" t="s">
        <v>147</v>
      </c>
      <c r="F8895">
        <v>104.045925535652</v>
      </c>
      <c r="G8895">
        <v>104.82363779942099</v>
      </c>
      <c r="H8895">
        <v>104.15536137757201</v>
      </c>
      <c r="I8895">
        <v>104.55052803297001</v>
      </c>
      <c r="J8895">
        <v>104.65551350421499</v>
      </c>
      <c r="K8895" s="4">
        <f>AVERAGE(Data[[#This Row],[2020 '[YR2020']]],Data[[#This Row],[2021 '[YR2021']]],Data[[#This Row],[2022 '[YR2022']]],Data[[#This Row],[2023 '[YR2023']]],Data[[#This Row],[2024 '[YR2024']]])</f>
        <v>104.446193249966</v>
      </c>
      <c r="L8895" s="4">
        <f>((J8895-F8895)/Data[[#This Row],[2020 '[YR2020']]])*100</f>
        <v>0.58588355615531695</v>
      </c>
    </row>
    <row r="8896" spans="1:12" x14ac:dyDescent="0.3">
      <c r="A8896" t="s">
        <v>257</v>
      </c>
      <c r="B8896" t="s">
        <v>258</v>
      </c>
      <c r="C8896" s="5" t="s">
        <v>635</v>
      </c>
      <c r="D8896" t="s">
        <v>76</v>
      </c>
      <c r="E8896" t="s">
        <v>161</v>
      </c>
      <c r="F8896">
        <v>25</v>
      </c>
      <c r="G8896">
        <v>25</v>
      </c>
      <c r="H8896">
        <v>25.862068965517199</v>
      </c>
      <c r="I8896">
        <v>25.6</v>
      </c>
      <c r="J8896">
        <v>25.6</v>
      </c>
      <c r="K8896" s="4">
        <f>AVERAGE(Data[[#This Row],[2020 '[YR2020']]],Data[[#This Row],[2021 '[YR2021']]],Data[[#This Row],[2022 '[YR2022']]],Data[[#This Row],[2023 '[YR2023']]],Data[[#This Row],[2024 '[YR2024']]])</f>
        <v>25.41241379310344</v>
      </c>
      <c r="L8896" s="4">
        <f>((J8896-F8896)/Data[[#This Row],[2020 '[YR2020']]])*100</f>
        <v>2.4000000000000057</v>
      </c>
    </row>
    <row r="8897" spans="1:12" x14ac:dyDescent="0.3">
      <c r="A8897" t="s">
        <v>257</v>
      </c>
      <c r="B8897" t="s">
        <v>258</v>
      </c>
      <c r="C8897" s="5" t="s">
        <v>635</v>
      </c>
      <c r="D8897" t="s">
        <v>71</v>
      </c>
      <c r="E8897" t="s">
        <v>156</v>
      </c>
      <c r="F8897">
        <v>7.4</v>
      </c>
      <c r="G8897">
        <v>7</v>
      </c>
      <c r="H8897">
        <v>6.8</v>
      </c>
      <c r="I8897">
        <v>6.6</v>
      </c>
      <c r="J8897">
        <v>6.5</v>
      </c>
      <c r="K8897" s="4">
        <f>AVERAGE(Data[[#This Row],[2020 '[YR2020']]],Data[[#This Row],[2021 '[YR2021']]],Data[[#This Row],[2022 '[YR2022']]],Data[[#This Row],[2023 '[YR2023']]],Data[[#This Row],[2024 '[YR2024']]])</f>
        <v>6.8599999999999994</v>
      </c>
      <c r="L8897" s="4">
        <f>((J8897-F8897)/Data[[#This Row],[2020 '[YR2020']]])*100</f>
        <v>-12.162162162162167</v>
      </c>
    </row>
    <row r="8898" spans="1:12" x14ac:dyDescent="0.3">
      <c r="A8898" t="s">
        <v>257</v>
      </c>
      <c r="B8898" t="s">
        <v>258</v>
      </c>
      <c r="C8898" s="5" t="s">
        <v>635</v>
      </c>
      <c r="D8898" t="s">
        <v>68</v>
      </c>
      <c r="E8898" t="s">
        <v>153</v>
      </c>
      <c r="F8898">
        <v>3.7</v>
      </c>
      <c r="G8898">
        <v>3.8</v>
      </c>
      <c r="H8898">
        <v>4</v>
      </c>
      <c r="I8898">
        <v>4.3</v>
      </c>
      <c r="J8898">
        <v>4.8</v>
      </c>
      <c r="K8898" s="4">
        <f>AVERAGE(Data[[#This Row],[2020 '[YR2020']]],Data[[#This Row],[2021 '[YR2021']]],Data[[#This Row],[2022 '[YR2022']]],Data[[#This Row],[2023 '[YR2023']]],Data[[#This Row],[2024 '[YR2024']]])</f>
        <v>4.12</v>
      </c>
      <c r="L8898" s="4">
        <f>((J8898-F8898)/Data[[#This Row],[2020 '[YR2020']]])*100</f>
        <v>29.729729729729719</v>
      </c>
    </row>
    <row r="8899" spans="1:12" x14ac:dyDescent="0.3">
      <c r="A8899" t="s">
        <v>257</v>
      </c>
      <c r="B8899" t="s">
        <v>258</v>
      </c>
      <c r="C8899" s="5" t="s">
        <v>635</v>
      </c>
      <c r="D8899" t="s">
        <v>61</v>
      </c>
      <c r="E8899" t="s">
        <v>188</v>
      </c>
      <c r="F8899">
        <v>23.186237333608101</v>
      </c>
      <c r="G8899">
        <v>23.005522474745501</v>
      </c>
      <c r="H8899">
        <v>22.8400512033061</v>
      </c>
      <c r="I8899">
        <v>22.689191421610701</v>
      </c>
      <c r="J8899">
        <v>22.5534346474806</v>
      </c>
      <c r="K8899" s="4">
        <f>AVERAGE(Data[[#This Row],[2020 '[YR2020']]],Data[[#This Row],[2021 '[YR2021']]],Data[[#This Row],[2022 '[YR2022']]],Data[[#This Row],[2023 '[YR2023']]],Data[[#This Row],[2024 '[YR2024']]])</f>
        <v>22.854887416150198</v>
      </c>
      <c r="L8899" s="4">
        <f>((J8899-F8899)/Data[[#This Row],[2020 '[YR2020']]])*100</f>
        <v>-2.7292168066021794</v>
      </c>
    </row>
    <row r="8900" spans="1:12" x14ac:dyDescent="0.3">
      <c r="A8900" t="s">
        <v>257</v>
      </c>
      <c r="B8900" t="s">
        <v>258</v>
      </c>
      <c r="C8900" s="5" t="s">
        <v>635</v>
      </c>
      <c r="D8900" t="s">
        <v>60</v>
      </c>
      <c r="E8900" t="s">
        <v>192</v>
      </c>
      <c r="F8900">
        <v>846255</v>
      </c>
      <c r="G8900">
        <v>864695</v>
      </c>
      <c r="H8900">
        <v>883389</v>
      </c>
      <c r="I8900">
        <v>902353</v>
      </c>
      <c r="J8900">
        <v>921601</v>
      </c>
      <c r="K8900" s="4">
        <f>AVERAGE(Data[[#This Row],[2020 '[YR2020']]],Data[[#This Row],[2021 '[YR2021']]],Data[[#This Row],[2022 '[YR2022']]],Data[[#This Row],[2023 '[YR2023']]],Data[[#This Row],[2024 '[YR2024']]])</f>
        <v>883658.6</v>
      </c>
      <c r="L8900" s="4">
        <f>((J8900-F8900)/Data[[#This Row],[2020 '[YR2020']]])*100</f>
        <v>8.9034629042073608</v>
      </c>
    </row>
    <row r="8901" spans="1:12" x14ac:dyDescent="0.3">
      <c r="A8901" t="s">
        <v>257</v>
      </c>
      <c r="B8901" t="s">
        <v>258</v>
      </c>
      <c r="C8901" s="5" t="s">
        <v>635</v>
      </c>
      <c r="D8901" t="s">
        <v>49</v>
      </c>
      <c r="E8901" t="s">
        <v>182</v>
      </c>
      <c r="F8901">
        <v>19913</v>
      </c>
      <c r="G8901">
        <v>17617</v>
      </c>
      <c r="H8901">
        <v>14141</v>
      </c>
      <c r="I8901">
        <v>15005</v>
      </c>
      <c r="J8901">
        <v>14646</v>
      </c>
      <c r="K8901" s="4">
        <f>AVERAGE(Data[[#This Row],[2020 '[YR2020']]],Data[[#This Row],[2021 '[YR2021']]],Data[[#This Row],[2022 '[YR2022']]],Data[[#This Row],[2023 '[YR2023']]],Data[[#This Row],[2024 '[YR2024']]])</f>
        <v>16264.4</v>
      </c>
      <c r="L8901" s="4">
        <f>((J8901-F8901)/Data[[#This Row],[2020 '[YR2020']]])*100</f>
        <v>-26.450057751217798</v>
      </c>
    </row>
    <row r="8902" spans="1:12" x14ac:dyDescent="0.3">
      <c r="A8902" t="s">
        <v>257</v>
      </c>
      <c r="B8902" t="s">
        <v>258</v>
      </c>
      <c r="C8902" s="5" t="s">
        <v>635</v>
      </c>
      <c r="D8902" t="s">
        <v>43</v>
      </c>
      <c r="E8902" t="s">
        <v>185</v>
      </c>
      <c r="F8902">
        <v>3</v>
      </c>
      <c r="G8902">
        <v>3</v>
      </c>
      <c r="H8902">
        <v>3</v>
      </c>
      <c r="I8902">
        <v>3</v>
      </c>
      <c r="J8902">
        <v>4.2</v>
      </c>
      <c r="K8902" s="4">
        <f>AVERAGE(Data[[#This Row],[2020 '[YR2020']]],Data[[#This Row],[2021 '[YR2021']]],Data[[#This Row],[2022 '[YR2022']]],Data[[#This Row],[2023 '[YR2023']]],Data[[#This Row],[2024 '[YR2024']]])</f>
        <v>3.2399999999999998</v>
      </c>
      <c r="L8902" s="4">
        <f>((J8902-F8902)/Data[[#This Row],[2020 '[YR2020']]])*100</f>
        <v>40.000000000000007</v>
      </c>
    </row>
    <row r="8903" spans="1:12" x14ac:dyDescent="0.3">
      <c r="A8903" t="s">
        <v>225</v>
      </c>
      <c r="B8903" t="s">
        <v>226</v>
      </c>
      <c r="C8903" s="5" t="s">
        <v>639</v>
      </c>
      <c r="D8903" t="s">
        <v>54</v>
      </c>
      <c r="E8903" t="s">
        <v>198</v>
      </c>
      <c r="F8903">
        <v>1</v>
      </c>
      <c r="G8903">
        <v>1</v>
      </c>
      <c r="H8903">
        <v>1</v>
      </c>
      <c r="I8903">
        <v>1</v>
      </c>
      <c r="J8903">
        <v>1</v>
      </c>
      <c r="K8903" s="4">
        <f>AVERAGE(Data[[#This Row],[2020 '[YR2020']]],Data[[#This Row],[2021 '[YR2021']]],Data[[#This Row],[2022 '[YR2022']]],Data[[#This Row],[2023 '[YR2023']]],Data[[#This Row],[2024 '[YR2024']]])</f>
        <v>1</v>
      </c>
      <c r="L8903" s="4">
        <f>((J8903-F8903)/Data[[#This Row],[2020 '[YR2020']]])*100</f>
        <v>0</v>
      </c>
    </row>
    <row r="8904" spans="1:12" x14ac:dyDescent="0.3">
      <c r="A8904" t="s">
        <v>225</v>
      </c>
      <c r="B8904" t="s">
        <v>226</v>
      </c>
      <c r="C8904" s="5" t="s">
        <v>639</v>
      </c>
      <c r="D8904" t="s">
        <v>68</v>
      </c>
      <c r="E8904" t="s">
        <v>153</v>
      </c>
      <c r="F8904">
        <v>17.8</v>
      </c>
      <c r="G8904">
        <v>18</v>
      </c>
      <c r="H8904">
        <v>18.100000000000001</v>
      </c>
      <c r="I8904">
        <v>18.3</v>
      </c>
      <c r="J8904">
        <v>18.3</v>
      </c>
      <c r="K8904" s="4">
        <f>AVERAGE(Data[[#This Row],[2020 '[YR2020']]],Data[[#This Row],[2021 '[YR2021']]],Data[[#This Row],[2022 '[YR2022']]],Data[[#This Row],[2023 '[YR2023']]],Data[[#This Row],[2024 '[YR2024']]])</f>
        <v>18.100000000000001</v>
      </c>
      <c r="L8904" s="4">
        <f>((J8904-F8904)/Data[[#This Row],[2020 '[YR2020']]])*100</f>
        <v>2.8089887640449436</v>
      </c>
    </row>
    <row r="8905" spans="1:12" x14ac:dyDescent="0.3">
      <c r="A8905" t="s">
        <v>225</v>
      </c>
      <c r="B8905" t="s">
        <v>226</v>
      </c>
      <c r="C8905" s="5" t="s">
        <v>639</v>
      </c>
      <c r="D8905" t="s">
        <v>71</v>
      </c>
      <c r="E8905" t="s">
        <v>156</v>
      </c>
      <c r="F8905">
        <v>3.1</v>
      </c>
      <c r="G8905">
        <v>3.2</v>
      </c>
      <c r="H8905">
        <v>3.2</v>
      </c>
      <c r="I8905">
        <v>3.2</v>
      </c>
      <c r="J8905">
        <v>3.2</v>
      </c>
      <c r="K8905" s="4">
        <f>AVERAGE(Data[[#This Row],[2020 '[YR2020']]],Data[[#This Row],[2021 '[YR2021']]],Data[[#This Row],[2022 '[YR2022']]],Data[[#This Row],[2023 '[YR2023']]],Data[[#This Row],[2024 '[YR2024']]])</f>
        <v>3.1799999999999997</v>
      </c>
      <c r="L8905" s="4">
        <f>((J8905-F8905)/Data[[#This Row],[2020 '[YR2020']]])*100</f>
        <v>3.2258064516129057</v>
      </c>
    </row>
    <row r="8906" spans="1:12" x14ac:dyDescent="0.3">
      <c r="A8906" t="s">
        <v>225</v>
      </c>
      <c r="B8906" t="s">
        <v>226</v>
      </c>
      <c r="C8906" s="5" t="s">
        <v>639</v>
      </c>
      <c r="D8906" t="s">
        <v>86</v>
      </c>
      <c r="E8906" t="s">
        <v>175</v>
      </c>
      <c r="F8906">
        <v>0.4</v>
      </c>
      <c r="G8906">
        <v>0.4</v>
      </c>
      <c r="H8906">
        <v>0.4</v>
      </c>
      <c r="I8906">
        <v>0.4</v>
      </c>
      <c r="J8906">
        <v>0.5</v>
      </c>
      <c r="K8906" s="4">
        <f>AVERAGE(Data[[#This Row],[2020 '[YR2020']]],Data[[#This Row],[2021 '[YR2021']]],Data[[#This Row],[2022 '[YR2022']]],Data[[#This Row],[2023 '[YR2023']]],Data[[#This Row],[2024 '[YR2024']]])</f>
        <v>0.42000000000000004</v>
      </c>
      <c r="L8906" s="4">
        <f>((J8906-F8906)/Data[[#This Row],[2020 '[YR2020']]])*100</f>
        <v>24.999999999999993</v>
      </c>
    </row>
    <row r="8907" spans="1:12" x14ac:dyDescent="0.3">
      <c r="A8907" t="s">
        <v>225</v>
      </c>
      <c r="B8907" t="s">
        <v>226</v>
      </c>
      <c r="C8907" s="5" t="s">
        <v>639</v>
      </c>
      <c r="D8907" t="s">
        <v>87</v>
      </c>
      <c r="E8907" t="s">
        <v>176</v>
      </c>
      <c r="F8907">
        <v>44.4</v>
      </c>
      <c r="G8907">
        <v>44.4</v>
      </c>
      <c r="H8907">
        <v>44.4</v>
      </c>
      <c r="I8907">
        <v>44.4</v>
      </c>
      <c r="J8907">
        <v>43.5</v>
      </c>
      <c r="K8907" s="4">
        <f>AVERAGE(Data[[#This Row],[2020 '[YR2020']]],Data[[#This Row],[2021 '[YR2021']]],Data[[#This Row],[2022 '[YR2022']]],Data[[#This Row],[2023 '[YR2023']]],Data[[#This Row],[2024 '[YR2024']]])</f>
        <v>44.22</v>
      </c>
      <c r="L8907" s="4">
        <f>((J8907-F8907)/Data[[#This Row],[2020 '[YR2020']]])*100</f>
        <v>-2.0270270270270241</v>
      </c>
    </row>
    <row r="8908" spans="1:12" x14ac:dyDescent="0.3">
      <c r="A8908" t="s">
        <v>225</v>
      </c>
      <c r="B8908" t="s">
        <v>226</v>
      </c>
      <c r="C8908" s="5" t="s">
        <v>639</v>
      </c>
      <c r="D8908" t="s">
        <v>49</v>
      </c>
      <c r="E8908" t="s">
        <v>182</v>
      </c>
      <c r="F8908">
        <v>682</v>
      </c>
      <c r="G8908">
        <v>682</v>
      </c>
      <c r="H8908">
        <v>193</v>
      </c>
      <c r="I8908">
        <v>193</v>
      </c>
      <c r="J8908">
        <v>176</v>
      </c>
      <c r="K8908" s="4">
        <f>AVERAGE(Data[[#This Row],[2020 '[YR2020']]],Data[[#This Row],[2021 '[YR2021']]],Data[[#This Row],[2022 '[YR2022']]],Data[[#This Row],[2023 '[YR2023']]],Data[[#This Row],[2024 '[YR2024']]])</f>
        <v>385.2</v>
      </c>
      <c r="L8908" s="4">
        <f>((J8908-F8908)/Data[[#This Row],[2020 '[YR2020']]])*100</f>
        <v>-74.193548387096769</v>
      </c>
    </row>
    <row r="8909" spans="1:12" x14ac:dyDescent="0.3">
      <c r="A8909" t="s">
        <v>225</v>
      </c>
      <c r="B8909" t="s">
        <v>226</v>
      </c>
      <c r="C8909" s="5" t="s">
        <v>639</v>
      </c>
      <c r="D8909" t="s">
        <v>43</v>
      </c>
      <c r="E8909" t="s">
        <v>185</v>
      </c>
      <c r="F8909">
        <v>0.1</v>
      </c>
      <c r="G8909">
        <v>0.1</v>
      </c>
      <c r="H8909">
        <v>0.1</v>
      </c>
      <c r="I8909">
        <v>0.1</v>
      </c>
      <c r="J8909">
        <v>0.2</v>
      </c>
      <c r="K8909" s="4">
        <f>AVERAGE(Data[[#This Row],[2020 '[YR2020']]],Data[[#This Row],[2021 '[YR2021']]],Data[[#This Row],[2022 '[YR2022']]],Data[[#This Row],[2023 '[YR2023']]],Data[[#This Row],[2024 '[YR2024']]])</f>
        <v>0.12000000000000002</v>
      </c>
      <c r="L8909" s="4">
        <f>((J8909-F8909)/Data[[#This Row],[2020 '[YR2020']]])*100</f>
        <v>100</v>
      </c>
    </row>
    <row r="8910" spans="1:12" x14ac:dyDescent="0.3">
      <c r="A8910" t="s">
        <v>259</v>
      </c>
      <c r="B8910" t="s">
        <v>260</v>
      </c>
      <c r="C8910" s="5" t="s">
        <v>638</v>
      </c>
      <c r="D8910" t="s">
        <v>87</v>
      </c>
      <c r="E8910" t="s">
        <v>176</v>
      </c>
      <c r="F8910">
        <v>13.2</v>
      </c>
      <c r="G8910">
        <v>13.2</v>
      </c>
      <c r="H8910">
        <v>13.2</v>
      </c>
      <c r="I8910">
        <v>13.2</v>
      </c>
      <c r="J8910">
        <v>20.2</v>
      </c>
      <c r="K8910" s="4">
        <f>AVERAGE(Data[[#This Row],[2020 '[YR2020']]],Data[[#This Row],[2021 '[YR2021']]],Data[[#This Row],[2022 '[YR2022']]],Data[[#This Row],[2023 '[YR2023']]],Data[[#This Row],[2024 '[YR2024']]])</f>
        <v>14.6</v>
      </c>
      <c r="L8910" s="4">
        <f>((J8910-F8910)/Data[[#This Row],[2020 '[YR2020']]])*100</f>
        <v>53.030303030303031</v>
      </c>
    </row>
    <row r="8911" spans="1:12" x14ac:dyDescent="0.3">
      <c r="A8911" t="s">
        <v>259</v>
      </c>
      <c r="B8911" t="s">
        <v>260</v>
      </c>
      <c r="C8911" s="5" t="s">
        <v>638</v>
      </c>
      <c r="D8911" t="s">
        <v>49</v>
      </c>
      <c r="E8911" t="s">
        <v>182</v>
      </c>
      <c r="F8911">
        <v>-355</v>
      </c>
      <c r="G8911">
        <v>-366</v>
      </c>
      <c r="H8911">
        <v>-320</v>
      </c>
      <c r="I8911">
        <v>-323</v>
      </c>
      <c r="J8911">
        <v>-280</v>
      </c>
      <c r="K8911" s="4">
        <f>AVERAGE(Data[[#This Row],[2020 '[YR2020']]],Data[[#This Row],[2021 '[YR2021']]],Data[[#This Row],[2022 '[YR2022']]],Data[[#This Row],[2023 '[YR2023']]],Data[[#This Row],[2024 '[YR2024']]])</f>
        <v>-328.8</v>
      </c>
      <c r="L8911" s="4">
        <f>((J8911-F8911)/Data[[#This Row],[2020 '[YR2020']]])*100</f>
        <v>-21.12676056338028</v>
      </c>
    </row>
    <row r="8912" spans="1:12" x14ac:dyDescent="0.3">
      <c r="A8912" t="s">
        <v>259</v>
      </c>
      <c r="B8912" t="s">
        <v>260</v>
      </c>
      <c r="C8912" s="5" t="s">
        <v>638</v>
      </c>
      <c r="D8912" t="s">
        <v>68</v>
      </c>
      <c r="E8912" t="s">
        <v>153</v>
      </c>
      <c r="F8912">
        <v>4.4000000000000004</v>
      </c>
      <c r="G8912">
        <v>4.3</v>
      </c>
      <c r="H8912">
        <v>4.2</v>
      </c>
      <c r="I8912">
        <v>4.2</v>
      </c>
      <c r="J8912">
        <v>4.0999999999999996</v>
      </c>
      <c r="K8912" s="4">
        <f>AVERAGE(Data[[#This Row],[2020 '[YR2020']]],Data[[#This Row],[2021 '[YR2021']]],Data[[#This Row],[2022 '[YR2022']]],Data[[#This Row],[2023 '[YR2023']]],Data[[#This Row],[2024 '[YR2024']]])</f>
        <v>4.2399999999999993</v>
      </c>
      <c r="L8912" s="4">
        <f>((J8912-F8912)/Data[[#This Row],[2020 '[YR2020']]])*100</f>
        <v>-6.8181818181818343</v>
      </c>
    </row>
    <row r="8913" spans="1:12" x14ac:dyDescent="0.3">
      <c r="A8913" t="s">
        <v>259</v>
      </c>
      <c r="B8913" t="s">
        <v>260</v>
      </c>
      <c r="C8913" s="5" t="s">
        <v>638</v>
      </c>
      <c r="D8913" t="s">
        <v>71</v>
      </c>
      <c r="E8913" t="s">
        <v>156</v>
      </c>
      <c r="F8913">
        <v>5.7</v>
      </c>
      <c r="G8913">
        <v>5.6</v>
      </c>
      <c r="H8913">
        <v>5.4</v>
      </c>
      <c r="I8913">
        <v>5.4</v>
      </c>
      <c r="J8913">
        <v>5.3</v>
      </c>
      <c r="K8913" s="4">
        <f>AVERAGE(Data[[#This Row],[2020 '[YR2020']]],Data[[#This Row],[2021 '[YR2021']]],Data[[#This Row],[2022 '[YR2022']]],Data[[#This Row],[2023 '[YR2023']]],Data[[#This Row],[2024 '[YR2024']]])</f>
        <v>5.48</v>
      </c>
      <c r="L8913" s="4">
        <f>((J8913-F8913)/Data[[#This Row],[2020 '[YR2020']]])*100</f>
        <v>-7.0175438596491295</v>
      </c>
    </row>
    <row r="8914" spans="1:12" x14ac:dyDescent="0.3">
      <c r="A8914" t="s">
        <v>259</v>
      </c>
      <c r="B8914" t="s">
        <v>260</v>
      </c>
      <c r="C8914" s="5" t="s">
        <v>638</v>
      </c>
      <c r="D8914" t="s">
        <v>76</v>
      </c>
      <c r="E8914" t="s">
        <v>161</v>
      </c>
      <c r="F8914">
        <v>6.25</v>
      </c>
      <c r="G8914">
        <v>6.25</v>
      </c>
      <c r="H8914">
        <v>6.25</v>
      </c>
      <c r="I8914">
        <v>6.25</v>
      </c>
      <c r="J8914">
        <v>0</v>
      </c>
      <c r="K8914" s="4">
        <f>AVERAGE(Data[[#This Row],[2020 '[YR2020']]],Data[[#This Row],[2021 '[YR2021']]],Data[[#This Row],[2022 '[YR2022']]],Data[[#This Row],[2023 '[YR2023']]],Data[[#This Row],[2024 '[YR2024']]])</f>
        <v>5</v>
      </c>
      <c r="L8914" s="4">
        <f>((J8914-F8914)/Data[[#This Row],[2020 '[YR2020']]])*100</f>
        <v>-100</v>
      </c>
    </row>
    <row r="8915" spans="1:12" x14ac:dyDescent="0.3">
      <c r="A8915" t="s">
        <v>259</v>
      </c>
      <c r="B8915" t="s">
        <v>260</v>
      </c>
      <c r="C8915" s="5" t="s">
        <v>638</v>
      </c>
      <c r="D8915" t="s">
        <v>86</v>
      </c>
      <c r="E8915" t="s">
        <v>175</v>
      </c>
      <c r="F8915">
        <v>0</v>
      </c>
      <c r="G8915">
        <v>0</v>
      </c>
      <c r="H8915">
        <v>0</v>
      </c>
      <c r="I8915">
        <v>0</v>
      </c>
      <c r="J8915">
        <v>0</v>
      </c>
      <c r="K8915" s="4">
        <f>AVERAGE(Data[[#This Row],[2020 '[YR2020']]],Data[[#This Row],[2021 '[YR2021']]],Data[[#This Row],[2022 '[YR2022']]],Data[[#This Row],[2023 '[YR2023']]],Data[[#This Row],[2024 '[YR2024']]])</f>
        <v>0</v>
      </c>
      <c r="L8915" s="4" t="e">
        <f>((J8915-F8915)/Data[[#This Row],[2020 '[YR2020']]])*100</f>
        <v>#DIV/0!</v>
      </c>
    </row>
    <row r="8916" spans="1:12" x14ac:dyDescent="0.3">
      <c r="A8916" t="s">
        <v>259</v>
      </c>
      <c r="B8916" t="s">
        <v>260</v>
      </c>
      <c r="C8916" s="5" t="s">
        <v>638</v>
      </c>
      <c r="D8916" t="s">
        <v>43</v>
      </c>
      <c r="E8916" t="s">
        <v>185</v>
      </c>
      <c r="F8916">
        <v>0</v>
      </c>
      <c r="G8916">
        <v>0</v>
      </c>
      <c r="H8916">
        <v>0</v>
      </c>
      <c r="I8916">
        <v>0</v>
      </c>
      <c r="J8916">
        <v>0</v>
      </c>
      <c r="K8916" s="4">
        <f>AVERAGE(Data[[#This Row],[2020 '[YR2020']]],Data[[#This Row],[2021 '[YR2021']]],Data[[#This Row],[2022 '[YR2022']]],Data[[#This Row],[2023 '[YR2023']]],Data[[#This Row],[2024 '[YR2024']]])</f>
        <v>0</v>
      </c>
      <c r="L8916" s="4" t="e">
        <f>((J8916-F8916)/Data[[#This Row],[2020 '[YR2020']]])*100</f>
        <v>#DIV/0!</v>
      </c>
    </row>
    <row r="8917" spans="1:12" x14ac:dyDescent="0.3">
      <c r="A8917" t="s">
        <v>499</v>
      </c>
      <c r="B8917" t="s">
        <v>500</v>
      </c>
      <c r="C8917" s="5" t="s">
        <v>637</v>
      </c>
      <c r="D8917" t="s">
        <v>95</v>
      </c>
      <c r="E8917" t="s">
        <v>169</v>
      </c>
      <c r="F8917">
        <v>5.7210000000000001</v>
      </c>
      <c r="G8917">
        <v>5.0439999999999996</v>
      </c>
      <c r="H8917">
        <v>4.3150000000000004</v>
      </c>
      <c r="I8917">
        <v>4.2279999999999998</v>
      </c>
      <c r="J8917">
        <v>4.4610000000000003</v>
      </c>
      <c r="K8917" s="4">
        <f>AVERAGE(Data[[#This Row],[2020 '[YR2020']]],Data[[#This Row],[2021 '[YR2021']]],Data[[#This Row],[2022 '[YR2022']]],Data[[#This Row],[2023 '[YR2023']]],Data[[#This Row],[2024 '[YR2024']]])</f>
        <v>4.7538</v>
      </c>
      <c r="L8917" s="4">
        <f>((J8917-F8917)/Data[[#This Row],[2020 '[YR2020']]])*100</f>
        <v>-22.024121657052959</v>
      </c>
    </row>
    <row r="8918" spans="1:12" x14ac:dyDescent="0.3">
      <c r="A8918" t="s">
        <v>499</v>
      </c>
      <c r="B8918" t="s">
        <v>500</v>
      </c>
      <c r="C8918" s="5" t="s">
        <v>637</v>
      </c>
      <c r="D8918" t="s">
        <v>61</v>
      </c>
      <c r="E8918" t="s">
        <v>188</v>
      </c>
      <c r="F8918">
        <v>29.731495989034599</v>
      </c>
      <c r="G8918">
        <v>29.574005977009101</v>
      </c>
      <c r="H8918">
        <v>29.506798914785001</v>
      </c>
      <c r="I8918">
        <v>29.526666916938101</v>
      </c>
      <c r="J8918">
        <v>29.571021460971899</v>
      </c>
      <c r="K8918" s="4">
        <f>AVERAGE(Data[[#This Row],[2020 '[YR2020']]],Data[[#This Row],[2021 '[YR2021']]],Data[[#This Row],[2022 '[YR2022']]],Data[[#This Row],[2023 '[YR2023']]],Data[[#This Row],[2024 '[YR2024']]])</f>
        <v>29.58199785174774</v>
      </c>
      <c r="L8918" s="4">
        <f>((J8918-F8918)/Data[[#This Row],[2020 '[YR2020']]])*100</f>
        <v>-0.53974589143407148</v>
      </c>
    </row>
    <row r="8919" spans="1:12" x14ac:dyDescent="0.3">
      <c r="A8919" t="s">
        <v>499</v>
      </c>
      <c r="B8919" t="s">
        <v>500</v>
      </c>
      <c r="C8919" s="5" t="s">
        <v>637</v>
      </c>
      <c r="D8919" t="s">
        <v>93</v>
      </c>
      <c r="E8919" t="s">
        <v>167</v>
      </c>
      <c r="F8919">
        <v>6.968</v>
      </c>
      <c r="G8919">
        <v>6.3460000000000001</v>
      </c>
      <c r="H8919">
        <v>5.44</v>
      </c>
      <c r="I8919">
        <v>5.3360000000000003</v>
      </c>
      <c r="J8919">
        <v>5.5279999999999996</v>
      </c>
      <c r="K8919" s="4">
        <f>AVERAGE(Data[[#This Row],[2020 '[YR2020']]],Data[[#This Row],[2021 '[YR2021']]],Data[[#This Row],[2022 '[YR2022']]],Data[[#This Row],[2023 '[YR2023']]],Data[[#This Row],[2024 '[YR2024']]])</f>
        <v>5.9236000000000004</v>
      </c>
      <c r="L8919" s="4">
        <f>((J8919-F8919)/Data[[#This Row],[2020 '[YR2020']]])*100</f>
        <v>-20.665901262916194</v>
      </c>
    </row>
    <row r="8920" spans="1:12" x14ac:dyDescent="0.3">
      <c r="A8920" t="s">
        <v>499</v>
      </c>
      <c r="B8920" t="s">
        <v>500</v>
      </c>
      <c r="C8920" s="5" t="s">
        <v>637</v>
      </c>
      <c r="D8920" t="s">
        <v>37</v>
      </c>
      <c r="E8920" t="s">
        <v>131</v>
      </c>
      <c r="F8920">
        <v>79.418999999999997</v>
      </c>
      <c r="G8920">
        <v>80.138000000000005</v>
      </c>
      <c r="H8920">
        <v>82.180999999999997</v>
      </c>
      <c r="I8920">
        <v>81.929000000000002</v>
      </c>
      <c r="J8920">
        <v>81.992000000000004</v>
      </c>
      <c r="K8920" s="4">
        <f>AVERAGE(Data[[#This Row],[2020 '[YR2020']]],Data[[#This Row],[2021 '[YR2021']]],Data[[#This Row],[2022 '[YR2022']]],Data[[#This Row],[2023 '[YR2023']]],Data[[#This Row],[2024 '[YR2024']]])</f>
        <v>81.131800000000013</v>
      </c>
      <c r="L8920" s="4">
        <f>((J8920-F8920)/Data[[#This Row],[2020 '[YR2020']]])*100</f>
        <v>3.2397788942192771</v>
      </c>
    </row>
    <row r="8921" spans="1:12" x14ac:dyDescent="0.3">
      <c r="A8921" t="s">
        <v>499</v>
      </c>
      <c r="B8921" t="s">
        <v>500</v>
      </c>
      <c r="C8921" s="5" t="s">
        <v>637</v>
      </c>
      <c r="D8921" t="s">
        <v>36</v>
      </c>
      <c r="E8921" t="s">
        <v>130</v>
      </c>
      <c r="F8921">
        <v>78.650999999999996</v>
      </c>
      <c r="G8921">
        <v>79.156000000000006</v>
      </c>
      <c r="H8921">
        <v>81.087000000000003</v>
      </c>
      <c r="I8921">
        <v>80.819999999999993</v>
      </c>
      <c r="J8921">
        <v>80.847999999999999</v>
      </c>
      <c r="K8921" s="4">
        <f>AVERAGE(Data[[#This Row],[2020 '[YR2020']]],Data[[#This Row],[2021 '[YR2021']]],Data[[#This Row],[2022 '[YR2022']]],Data[[#This Row],[2023 '[YR2023']]],Data[[#This Row],[2024 '[YR2024']]])</f>
        <v>80.112400000000008</v>
      </c>
      <c r="L8921" s="4">
        <f>((J8921-F8921)/Data[[#This Row],[2020 '[YR2020']]])*100</f>
        <v>2.7933529135039641</v>
      </c>
    </row>
    <row r="8922" spans="1:12" x14ac:dyDescent="0.3">
      <c r="A8922" t="s">
        <v>499</v>
      </c>
      <c r="B8922" t="s">
        <v>500</v>
      </c>
      <c r="C8922" s="5" t="s">
        <v>637</v>
      </c>
      <c r="D8922" t="s">
        <v>35</v>
      </c>
      <c r="E8922" t="s">
        <v>129</v>
      </c>
      <c r="F8922">
        <v>83.298000000000002</v>
      </c>
      <c r="G8922">
        <v>84.751000000000005</v>
      </c>
      <c r="H8922">
        <v>86.638999999999996</v>
      </c>
      <c r="I8922">
        <v>86.251999999999995</v>
      </c>
      <c r="J8922">
        <v>86.287999999999997</v>
      </c>
      <c r="K8922" s="4">
        <f>AVERAGE(Data[[#This Row],[2020 '[YR2020']]],Data[[#This Row],[2021 '[YR2021']]],Data[[#This Row],[2022 '[YR2022']]],Data[[#This Row],[2023 '[YR2023']]],Data[[#This Row],[2024 '[YR2024']]])</f>
        <v>85.445599999999999</v>
      </c>
      <c r="L8922" s="4">
        <f>((J8922-F8922)/Data[[#This Row],[2020 '[YR2020']]])*100</f>
        <v>3.5895219573098927</v>
      </c>
    </row>
    <row r="8923" spans="1:12" x14ac:dyDescent="0.3">
      <c r="A8923" t="s">
        <v>499</v>
      </c>
      <c r="B8923" t="s">
        <v>500</v>
      </c>
      <c r="C8923" s="5" t="s">
        <v>637</v>
      </c>
      <c r="D8923" t="s">
        <v>34</v>
      </c>
      <c r="E8923" t="s">
        <v>128</v>
      </c>
      <c r="F8923">
        <v>82.774000000000001</v>
      </c>
      <c r="G8923">
        <v>83.971999999999994</v>
      </c>
      <c r="H8923">
        <v>85.781000000000006</v>
      </c>
      <c r="I8923">
        <v>85.38</v>
      </c>
      <c r="J8923">
        <v>85.382000000000005</v>
      </c>
      <c r="K8923" s="4">
        <f>AVERAGE(Data[[#This Row],[2020 '[YR2020']]],Data[[#This Row],[2021 '[YR2021']]],Data[[#This Row],[2022 '[YR2022']]],Data[[#This Row],[2023 '[YR2023']]],Data[[#This Row],[2024 '[YR2024']]])</f>
        <v>84.657799999999995</v>
      </c>
      <c r="L8923" s="4">
        <f>((J8923-F8923)/Data[[#This Row],[2020 '[YR2020']]])*100</f>
        <v>3.150747819363573</v>
      </c>
    </row>
    <row r="8924" spans="1:12" x14ac:dyDescent="0.3">
      <c r="A8924" t="s">
        <v>499</v>
      </c>
      <c r="B8924" t="s">
        <v>500</v>
      </c>
      <c r="C8924" s="5" t="s">
        <v>637</v>
      </c>
      <c r="D8924" t="s">
        <v>33</v>
      </c>
      <c r="E8924" t="s">
        <v>126</v>
      </c>
      <c r="F8924">
        <v>75.653999999999996</v>
      </c>
      <c r="G8924">
        <v>75.66</v>
      </c>
      <c r="H8924">
        <v>77.849999999999994</v>
      </c>
      <c r="I8924">
        <v>77.727000000000004</v>
      </c>
      <c r="J8924">
        <v>77.81</v>
      </c>
      <c r="K8924" s="4">
        <f>AVERAGE(Data[[#This Row],[2020 '[YR2020']]],Data[[#This Row],[2021 '[YR2021']]],Data[[#This Row],[2022 '[YR2022']]],Data[[#This Row],[2023 '[YR2023']]],Data[[#This Row],[2024 '[YR2024']]])</f>
        <v>76.94019999999999</v>
      </c>
      <c r="L8924" s="4">
        <f>((J8924-F8924)/Data[[#This Row],[2020 '[YR2020']]])*100</f>
        <v>2.8498162688027149</v>
      </c>
    </row>
    <row r="8925" spans="1:12" x14ac:dyDescent="0.3">
      <c r="A8925" t="s">
        <v>499</v>
      </c>
      <c r="B8925" t="s">
        <v>500</v>
      </c>
      <c r="C8925" s="5" t="s">
        <v>637</v>
      </c>
      <c r="D8925" t="s">
        <v>32</v>
      </c>
      <c r="E8925" t="s">
        <v>125</v>
      </c>
      <c r="F8925">
        <v>74.703000000000003</v>
      </c>
      <c r="G8925">
        <v>74.542000000000002</v>
      </c>
      <c r="H8925">
        <v>76.585999999999999</v>
      </c>
      <c r="I8925">
        <v>76.447999999999993</v>
      </c>
      <c r="J8925">
        <v>76.495999999999995</v>
      </c>
      <c r="K8925" s="4">
        <f>AVERAGE(Data[[#This Row],[2020 '[YR2020']]],Data[[#This Row],[2021 '[YR2021']]],Data[[#This Row],[2022 '[YR2022']]],Data[[#This Row],[2023 '[YR2023']]],Data[[#This Row],[2024 '[YR2024']]])</f>
        <v>75.754999999999995</v>
      </c>
      <c r="L8925" s="4">
        <f>((J8925-F8925)/Data[[#This Row],[2020 '[YR2020']]])*100</f>
        <v>2.4001713451936229</v>
      </c>
    </row>
    <row r="8926" spans="1:12" x14ac:dyDescent="0.3">
      <c r="A8926" t="s">
        <v>499</v>
      </c>
      <c r="B8926" t="s">
        <v>500</v>
      </c>
      <c r="C8926" s="5" t="s">
        <v>637</v>
      </c>
      <c r="D8926" t="s">
        <v>31</v>
      </c>
      <c r="E8926" t="s">
        <v>123</v>
      </c>
      <c r="F8926">
        <v>64.823999999999998</v>
      </c>
      <c r="G8926">
        <v>70.025999999999996</v>
      </c>
      <c r="H8926">
        <v>69.718000000000004</v>
      </c>
      <c r="I8926">
        <v>68.988</v>
      </c>
      <c r="J8926">
        <v>68.858000000000004</v>
      </c>
      <c r="K8926" s="4">
        <f>AVERAGE(Data[[#This Row],[2020 '[YR2020']]],Data[[#This Row],[2021 '[YR2021']]],Data[[#This Row],[2022 '[YR2022']]],Data[[#This Row],[2023 '[YR2023']]],Data[[#This Row],[2024 '[YR2024']]])</f>
        <v>68.482799999999997</v>
      </c>
      <c r="L8926" s="4">
        <f>((J8926-F8926)/Data[[#This Row],[2020 '[YR2020']]])*100</f>
        <v>6.2230038257435618</v>
      </c>
    </row>
    <row r="8927" spans="1:12" x14ac:dyDescent="0.3">
      <c r="A8927" t="s">
        <v>499</v>
      </c>
      <c r="B8927" t="s">
        <v>500</v>
      </c>
      <c r="C8927" s="5" t="s">
        <v>637</v>
      </c>
      <c r="D8927" t="s">
        <v>38</v>
      </c>
      <c r="E8927" t="s">
        <v>132</v>
      </c>
      <c r="F8927">
        <v>48.5227887986509</v>
      </c>
      <c r="G8927">
        <v>48.09564486883</v>
      </c>
      <c r="H8927">
        <v>48.224719458717303</v>
      </c>
      <c r="I8927">
        <v>48.285741436803903</v>
      </c>
      <c r="J8927">
        <v>48.279716654111802</v>
      </c>
      <c r="K8927" s="4">
        <f>AVERAGE(Data[[#This Row],[2020 '[YR2020']]],Data[[#This Row],[2021 '[YR2021']]],Data[[#This Row],[2022 '[YR2022']]],Data[[#This Row],[2023 '[YR2023']]],Data[[#This Row],[2024 '[YR2024']]])</f>
        <v>48.281722243422784</v>
      </c>
      <c r="L8927" s="4">
        <f>((J8927-F8927)/Data[[#This Row],[2020 '[YR2020']]])*100</f>
        <v>-0.50094429969337806</v>
      </c>
    </row>
    <row r="8928" spans="1:12" x14ac:dyDescent="0.3">
      <c r="A8928" t="s">
        <v>499</v>
      </c>
      <c r="B8928" t="s">
        <v>500</v>
      </c>
      <c r="C8928" s="5" t="s">
        <v>637</v>
      </c>
      <c r="D8928" t="s">
        <v>30</v>
      </c>
      <c r="E8928" t="s">
        <v>122</v>
      </c>
      <c r="F8928">
        <v>68.347999999999999</v>
      </c>
      <c r="G8928">
        <v>74.215999999999994</v>
      </c>
      <c r="H8928">
        <v>73.861999999999995</v>
      </c>
      <c r="I8928">
        <v>73.021000000000001</v>
      </c>
      <c r="J8928">
        <v>72.87</v>
      </c>
      <c r="K8928" s="4">
        <f>AVERAGE(Data[[#This Row],[2020 '[YR2020']]],Data[[#This Row],[2021 '[YR2021']]],Data[[#This Row],[2022 '[YR2022']]],Data[[#This Row],[2023 '[YR2023']]],Data[[#This Row],[2024 '[YR2024']]])</f>
        <v>72.463400000000007</v>
      </c>
      <c r="L8928" s="4">
        <f>((J8928-F8928)/Data[[#This Row],[2020 '[YR2020']]])*100</f>
        <v>6.6161409258500701</v>
      </c>
    </row>
    <row r="8929" spans="1:12" x14ac:dyDescent="0.3">
      <c r="A8929" t="s">
        <v>499</v>
      </c>
      <c r="B8929" t="s">
        <v>500</v>
      </c>
      <c r="C8929" s="5" t="s">
        <v>637</v>
      </c>
      <c r="D8929" t="s">
        <v>28</v>
      </c>
      <c r="E8929" t="s">
        <v>124</v>
      </c>
      <c r="F8929">
        <v>3.3133228954450198</v>
      </c>
      <c r="G8929">
        <v>2.2045720475741399</v>
      </c>
      <c r="H8929">
        <v>7.1957888597580997</v>
      </c>
      <c r="I8929">
        <v>5.3509480428039504</v>
      </c>
      <c r="J8929">
        <v>3.3233806708656002</v>
      </c>
      <c r="K8929" s="4">
        <f>AVERAGE(Data[[#This Row],[2020 '[YR2020']]],Data[[#This Row],[2021 '[YR2021']]],Data[[#This Row],[2022 '[YR2022']]],Data[[#This Row],[2023 '[YR2023']]],Data[[#This Row],[2024 '[YR2024']]])</f>
        <v>4.2776025032893621</v>
      </c>
      <c r="L8929" s="4">
        <f>((J8929-F8929)/Data[[#This Row],[2020 '[YR2020']]])*100</f>
        <v>0.30355554643971738</v>
      </c>
    </row>
    <row r="8930" spans="1:12" x14ac:dyDescent="0.3">
      <c r="A8930" t="s">
        <v>499</v>
      </c>
      <c r="B8930" t="s">
        <v>500</v>
      </c>
      <c r="C8930" s="5" t="s">
        <v>637</v>
      </c>
      <c r="D8930" t="s">
        <v>13</v>
      </c>
      <c r="E8930" t="s">
        <v>118</v>
      </c>
      <c r="F8930">
        <v>61.115000000000002</v>
      </c>
      <c r="G8930">
        <v>66.494</v>
      </c>
      <c r="H8930">
        <v>66.709999999999994</v>
      </c>
      <c r="I8930">
        <v>66.070999999999998</v>
      </c>
      <c r="J8930">
        <v>65.787000000000006</v>
      </c>
      <c r="K8930" s="4">
        <f>AVERAGE(Data[[#This Row],[2020 '[YR2020']]],Data[[#This Row],[2021 '[YR2021']]],Data[[#This Row],[2022 '[YR2022']]],Data[[#This Row],[2023 '[YR2023']]],Data[[#This Row],[2024 '[YR2024']]])</f>
        <v>65.235399999999998</v>
      </c>
      <c r="L8930" s="4">
        <f>((J8930-F8930)/Data[[#This Row],[2020 '[YR2020']]])*100</f>
        <v>7.6446044342632806</v>
      </c>
    </row>
    <row r="8931" spans="1:12" x14ac:dyDescent="0.3">
      <c r="A8931" t="s">
        <v>499</v>
      </c>
      <c r="B8931" t="s">
        <v>500</v>
      </c>
      <c r="C8931" s="5" t="s">
        <v>637</v>
      </c>
      <c r="D8931" t="s">
        <v>12</v>
      </c>
      <c r="E8931" t="s">
        <v>117</v>
      </c>
      <c r="F8931">
        <v>65.207999999999998</v>
      </c>
      <c r="G8931">
        <v>71.337000000000003</v>
      </c>
      <c r="H8931">
        <v>71.418000000000006</v>
      </c>
      <c r="I8931">
        <v>70.659000000000006</v>
      </c>
      <c r="J8931">
        <v>70.314999999999998</v>
      </c>
      <c r="K8931" s="4">
        <f>AVERAGE(Data[[#This Row],[2020 '[YR2020']]],Data[[#This Row],[2021 '[YR2021']]],Data[[#This Row],[2022 '[YR2022']]],Data[[#This Row],[2023 '[YR2023']]],Data[[#This Row],[2024 '[YR2024']]])</f>
        <v>69.787400000000005</v>
      </c>
      <c r="L8931" s="4">
        <f>((J8931-F8931)/Data[[#This Row],[2020 '[YR2020']]])*100</f>
        <v>7.8318611213348044</v>
      </c>
    </row>
    <row r="8932" spans="1:12" x14ac:dyDescent="0.3">
      <c r="A8932" t="s">
        <v>499</v>
      </c>
      <c r="B8932" t="s">
        <v>500</v>
      </c>
      <c r="C8932" s="5" t="s">
        <v>637</v>
      </c>
      <c r="D8932" t="s">
        <v>11</v>
      </c>
      <c r="E8932" t="s">
        <v>116</v>
      </c>
      <c r="F8932">
        <v>57.052</v>
      </c>
      <c r="G8932">
        <v>61.686</v>
      </c>
      <c r="H8932">
        <v>62.033999999999999</v>
      </c>
      <c r="I8932">
        <v>61.511000000000003</v>
      </c>
      <c r="J8932">
        <v>61.279000000000003</v>
      </c>
      <c r="K8932" s="4">
        <f>AVERAGE(Data[[#This Row],[2020 '[YR2020']]],Data[[#This Row],[2021 '[YR2021']]],Data[[#This Row],[2022 '[YR2022']]],Data[[#This Row],[2023 '[YR2023']]],Data[[#This Row],[2024 '[YR2024']]])</f>
        <v>60.712400000000002</v>
      </c>
      <c r="L8932" s="4">
        <f>((J8932-F8932)/Data[[#This Row],[2020 '[YR2020']]])*100</f>
        <v>7.4090303582696553</v>
      </c>
    </row>
    <row r="8933" spans="1:12" x14ac:dyDescent="0.3">
      <c r="A8933" t="s">
        <v>499</v>
      </c>
      <c r="B8933" t="s">
        <v>500</v>
      </c>
      <c r="C8933" s="5" t="s">
        <v>637</v>
      </c>
      <c r="D8933" t="s">
        <v>10</v>
      </c>
      <c r="E8933" t="s">
        <v>115</v>
      </c>
      <c r="F8933">
        <v>75.637</v>
      </c>
      <c r="G8933">
        <v>76.447000000000003</v>
      </c>
      <c r="H8933">
        <v>78.745999999999995</v>
      </c>
      <c r="I8933">
        <v>78.567999999999998</v>
      </c>
      <c r="J8933">
        <v>78.47</v>
      </c>
      <c r="K8933" s="4">
        <f>AVERAGE(Data[[#This Row],[2020 '[YR2020']]],Data[[#This Row],[2021 '[YR2021']]],Data[[#This Row],[2022 '[YR2022']]],Data[[#This Row],[2023 '[YR2023']]],Data[[#This Row],[2024 '[YR2024']]])</f>
        <v>77.573599999999985</v>
      </c>
      <c r="L8933" s="4">
        <f>((J8933-F8933)/Data[[#This Row],[2020 '[YR2020']]])*100</f>
        <v>3.7455213718153795</v>
      </c>
    </row>
    <row r="8934" spans="1:12" x14ac:dyDescent="0.3">
      <c r="A8934" t="s">
        <v>499</v>
      </c>
      <c r="B8934" t="s">
        <v>500</v>
      </c>
      <c r="C8934" s="5" t="s">
        <v>637</v>
      </c>
      <c r="D8934" t="s">
        <v>8</v>
      </c>
      <c r="E8934" t="s">
        <v>119</v>
      </c>
      <c r="F8934">
        <v>71.400999999999996</v>
      </c>
      <c r="G8934">
        <v>71.55</v>
      </c>
      <c r="H8934">
        <v>73.927000000000007</v>
      </c>
      <c r="I8934">
        <v>73.88</v>
      </c>
      <c r="J8934">
        <v>73.787000000000006</v>
      </c>
      <c r="K8934" s="4">
        <f>AVERAGE(Data[[#This Row],[2020 '[YR2020']]],Data[[#This Row],[2021 '[YR2021']]],Data[[#This Row],[2022 '[YR2022']]],Data[[#This Row],[2023 '[YR2023']]],Data[[#This Row],[2024 '[YR2024']]])</f>
        <v>72.908999999999992</v>
      </c>
      <c r="L8934" s="4">
        <f>((J8934-F8934)/Data[[#This Row],[2020 '[YR2020']]])*100</f>
        <v>3.341689892298441</v>
      </c>
    </row>
    <row r="8935" spans="1:12" x14ac:dyDescent="0.3">
      <c r="A8935" t="s">
        <v>499</v>
      </c>
      <c r="B8935" t="s">
        <v>500</v>
      </c>
      <c r="C8935" s="5" t="s">
        <v>637</v>
      </c>
      <c r="D8935" t="s">
        <v>6</v>
      </c>
      <c r="E8935" t="s">
        <v>145</v>
      </c>
      <c r="F8935">
        <v>181.88245102600399</v>
      </c>
      <c r="G8935">
        <v>185.892180700766</v>
      </c>
      <c r="H8935">
        <v>199.26858953079301</v>
      </c>
      <c r="I8935">
        <v>209.93134822221401</v>
      </c>
      <c r="J8935">
        <v>216.90816607111799</v>
      </c>
      <c r="K8935" s="4">
        <f>AVERAGE(Data[[#This Row],[2020 '[YR2020']]],Data[[#This Row],[2021 '[YR2021']]],Data[[#This Row],[2022 '[YR2022']]],Data[[#This Row],[2023 '[YR2023']]],Data[[#This Row],[2024 '[YR2024']]])</f>
        <v>198.77654711017902</v>
      </c>
      <c r="L8935" s="4">
        <f>((J8935-F8935)/Data[[#This Row],[2020 '[YR2020']]])*100</f>
        <v>19.257336179237171</v>
      </c>
    </row>
    <row r="8936" spans="1:12" x14ac:dyDescent="0.3">
      <c r="A8936" t="s">
        <v>499</v>
      </c>
      <c r="B8936" t="s">
        <v>500</v>
      </c>
      <c r="C8936" s="5" t="s">
        <v>637</v>
      </c>
      <c r="D8936" t="s">
        <v>29</v>
      </c>
      <c r="E8936" t="s">
        <v>121</v>
      </c>
      <c r="F8936">
        <v>61.325000000000003</v>
      </c>
      <c r="G8936">
        <v>65.866</v>
      </c>
      <c r="H8936">
        <v>65.602000000000004</v>
      </c>
      <c r="I8936">
        <v>64.978999999999999</v>
      </c>
      <c r="J8936">
        <v>64.864999999999995</v>
      </c>
      <c r="K8936" s="4">
        <f>AVERAGE(Data[[#This Row],[2020 '[YR2020']]],Data[[#This Row],[2021 '[YR2021']]],Data[[#This Row],[2022 '[YR2022']]],Data[[#This Row],[2023 '[YR2023']]],Data[[#This Row],[2024 '[YR2024']]])</f>
        <v>64.5274</v>
      </c>
      <c r="L8936" s="4">
        <f>((J8936-F8936)/Data[[#This Row],[2020 '[YR2020']]])*100</f>
        <v>5.7725234406848625</v>
      </c>
    </row>
    <row r="8937" spans="1:12" x14ac:dyDescent="0.3">
      <c r="A8937" t="s">
        <v>499</v>
      </c>
      <c r="B8937" t="s">
        <v>500</v>
      </c>
      <c r="C8937" s="5" t="s">
        <v>637</v>
      </c>
      <c r="D8937" t="s">
        <v>94</v>
      </c>
      <c r="E8937" t="s">
        <v>168</v>
      </c>
      <c r="F8937">
        <v>4.5940000000000003</v>
      </c>
      <c r="G8937">
        <v>3.879</v>
      </c>
      <c r="H8937">
        <v>3.3079999999999998</v>
      </c>
      <c r="I8937">
        <v>3.2349999999999999</v>
      </c>
      <c r="J8937">
        <v>3.5059999999999998</v>
      </c>
      <c r="K8937" s="4">
        <f>AVERAGE(Data[[#This Row],[2020 '[YR2020']]],Data[[#This Row],[2021 '[YR2021']]],Data[[#This Row],[2022 '[YR2022']]],Data[[#This Row],[2023 '[YR2023']]],Data[[#This Row],[2024 '[YR2024']]])</f>
        <v>3.7043999999999997</v>
      </c>
      <c r="L8937" s="4">
        <f>((J8937-F8937)/Data[[#This Row],[2020 '[YR2020']]])*100</f>
        <v>-23.683064867218121</v>
      </c>
    </row>
    <row r="8938" spans="1:12" x14ac:dyDescent="0.3">
      <c r="A8938" t="s">
        <v>499</v>
      </c>
      <c r="B8938" t="s">
        <v>500</v>
      </c>
      <c r="C8938" s="5" t="s">
        <v>637</v>
      </c>
      <c r="D8938" t="s">
        <v>39</v>
      </c>
      <c r="E8938" t="s">
        <v>133</v>
      </c>
      <c r="F8938">
        <v>19153050</v>
      </c>
      <c r="G8938">
        <v>20084883</v>
      </c>
      <c r="H8938">
        <v>21366285</v>
      </c>
      <c r="I8938">
        <v>22045945</v>
      </c>
      <c r="J8938">
        <v>22829059</v>
      </c>
      <c r="K8938" s="4">
        <f>AVERAGE(Data[[#This Row],[2020 '[YR2020']]],Data[[#This Row],[2021 '[YR2021']]],Data[[#This Row],[2022 '[YR2022']]],Data[[#This Row],[2023 '[YR2023']]],Data[[#This Row],[2024 '[YR2024']]])</f>
        <v>21095844.399999999</v>
      </c>
      <c r="L8938" s="4">
        <f>((J8938-F8938)/Data[[#This Row],[2020 '[YR2020']]])*100</f>
        <v>19.192812632974903</v>
      </c>
    </row>
    <row r="8939" spans="1:12" x14ac:dyDescent="0.3">
      <c r="A8939" t="s">
        <v>499</v>
      </c>
      <c r="B8939" t="s">
        <v>500</v>
      </c>
      <c r="C8939" s="5" t="s">
        <v>637</v>
      </c>
      <c r="D8939" t="s">
        <v>54</v>
      </c>
      <c r="E8939" t="s">
        <v>198</v>
      </c>
      <c r="F8939">
        <v>3718.2489227092401</v>
      </c>
      <c r="G8939">
        <v>3587.0517073390902</v>
      </c>
      <c r="H8939">
        <v>3689.81833333333</v>
      </c>
      <c r="I8939">
        <v>3726.1416666666701</v>
      </c>
      <c r="J8939">
        <v>3757.2624999999998</v>
      </c>
      <c r="K8939" s="4">
        <f>AVERAGE(Data[[#This Row],[2020 '[YR2020']]],Data[[#This Row],[2021 '[YR2021']]],Data[[#This Row],[2022 '[YR2022']]],Data[[#This Row],[2023 '[YR2023']]],Data[[#This Row],[2024 '[YR2024']]])</f>
        <v>3695.7046260096663</v>
      </c>
      <c r="L8939" s="4">
        <f>((J8939-F8939)/Data[[#This Row],[2020 '[YR2020']]])*100</f>
        <v>1.0492459784627093</v>
      </c>
    </row>
    <row r="8940" spans="1:12" x14ac:dyDescent="0.3">
      <c r="A8940" t="s">
        <v>499</v>
      </c>
      <c r="B8940" t="s">
        <v>500</v>
      </c>
      <c r="C8940" s="5" t="s">
        <v>637</v>
      </c>
      <c r="D8940" t="s">
        <v>92</v>
      </c>
      <c r="E8940" t="s">
        <v>166</v>
      </c>
      <c r="F8940">
        <v>3.831</v>
      </c>
      <c r="G8940">
        <v>3.4220000000000002</v>
      </c>
      <c r="H8940">
        <v>2.8860000000000001</v>
      </c>
      <c r="I8940">
        <v>2.7869999999999999</v>
      </c>
      <c r="J8940">
        <v>2.9409999999999998</v>
      </c>
      <c r="K8940" s="4">
        <f>AVERAGE(Data[[#This Row],[2020 '[YR2020']]],Data[[#This Row],[2021 '[YR2021']]],Data[[#This Row],[2022 '[YR2022']]],Data[[#This Row],[2023 '[YR2023']]],Data[[#This Row],[2024 '[YR2024']]])</f>
        <v>3.1733999999999996</v>
      </c>
      <c r="L8940" s="4">
        <f>((J8940-F8940)/Data[[#This Row],[2020 '[YR2020']]])*100</f>
        <v>-23.231532237013838</v>
      </c>
    </row>
    <row r="8941" spans="1:12" x14ac:dyDescent="0.3">
      <c r="A8941" t="s">
        <v>499</v>
      </c>
      <c r="B8941" t="s">
        <v>500</v>
      </c>
      <c r="C8941" s="5" t="s">
        <v>637</v>
      </c>
      <c r="D8941" t="s">
        <v>91</v>
      </c>
      <c r="E8941" t="s">
        <v>165</v>
      </c>
      <c r="F8941">
        <v>3.2759999999999998</v>
      </c>
      <c r="G8941">
        <v>2.8740000000000001</v>
      </c>
      <c r="H8941">
        <v>2.339</v>
      </c>
      <c r="I8941">
        <v>2.2519999999999998</v>
      </c>
      <c r="J8941">
        <v>2.3809999999999998</v>
      </c>
      <c r="K8941" s="4">
        <f>AVERAGE(Data[[#This Row],[2020 '[YR2020']]],Data[[#This Row],[2021 '[YR2021']]],Data[[#This Row],[2022 '[YR2022']]],Data[[#This Row],[2023 '[YR2023']]],Data[[#This Row],[2024 '[YR2024']]])</f>
        <v>2.6244000000000001</v>
      </c>
      <c r="L8941" s="4">
        <f>((J8941-F8941)/Data[[#This Row],[2020 '[YR2020']]])*100</f>
        <v>-27.319902319902322</v>
      </c>
    </row>
    <row r="8942" spans="1:12" x14ac:dyDescent="0.3">
      <c r="A8942" t="s">
        <v>499</v>
      </c>
      <c r="B8942" t="s">
        <v>500</v>
      </c>
      <c r="C8942" s="5" t="s">
        <v>637</v>
      </c>
      <c r="D8942" t="s">
        <v>90</v>
      </c>
      <c r="E8942" t="s">
        <v>164</v>
      </c>
      <c r="F8942">
        <v>4.42</v>
      </c>
      <c r="G8942">
        <v>4.0140000000000002</v>
      </c>
      <c r="H8942">
        <v>3.4729999999999999</v>
      </c>
      <c r="I8942">
        <v>3.359</v>
      </c>
      <c r="J8942">
        <v>3.5409999999999999</v>
      </c>
      <c r="K8942" s="4">
        <f>AVERAGE(Data[[#This Row],[2020 '[YR2020']]],Data[[#This Row],[2021 '[YR2021']]],Data[[#This Row],[2022 '[YR2022']]],Data[[#This Row],[2023 '[YR2023']]],Data[[#This Row],[2024 '[YR2024']]])</f>
        <v>3.7613999999999996</v>
      </c>
      <c r="L8942" s="4">
        <f>((J8942-F8942)/Data[[#This Row],[2020 '[YR2020']]])*100</f>
        <v>-19.886877828054299</v>
      </c>
    </row>
    <row r="8943" spans="1:12" x14ac:dyDescent="0.3">
      <c r="A8943" t="s">
        <v>499</v>
      </c>
      <c r="B8943" t="s">
        <v>500</v>
      </c>
      <c r="C8943" s="5" t="s">
        <v>637</v>
      </c>
      <c r="D8943" t="s">
        <v>87</v>
      </c>
      <c r="E8943" t="s">
        <v>176</v>
      </c>
      <c r="F8943">
        <v>16.100000000000001</v>
      </c>
      <c r="G8943">
        <v>16.100000000000001</v>
      </c>
      <c r="H8943">
        <v>16.100000000000001</v>
      </c>
      <c r="I8943">
        <v>16.100000000000001</v>
      </c>
      <c r="J8943">
        <v>16.100000000000001</v>
      </c>
      <c r="K8943" s="4">
        <f>AVERAGE(Data[[#This Row],[2020 '[YR2020']]],Data[[#This Row],[2021 '[YR2021']]],Data[[#This Row],[2022 '[YR2022']]],Data[[#This Row],[2023 '[YR2023']]],Data[[#This Row],[2024 '[YR2024']]])</f>
        <v>16.100000000000001</v>
      </c>
      <c r="L8943" s="4">
        <f>((J8943-F8943)/Data[[#This Row],[2020 '[YR2020']]])*100</f>
        <v>0</v>
      </c>
    </row>
    <row r="8944" spans="1:12" x14ac:dyDescent="0.3">
      <c r="A8944" t="s">
        <v>499</v>
      </c>
      <c r="B8944" t="s">
        <v>500</v>
      </c>
      <c r="C8944" s="5" t="s">
        <v>637</v>
      </c>
      <c r="D8944" t="s">
        <v>86</v>
      </c>
      <c r="E8944" t="s">
        <v>175</v>
      </c>
      <c r="F8944">
        <v>16.100000000000001</v>
      </c>
      <c r="G8944">
        <v>16.100000000000001</v>
      </c>
      <c r="H8944">
        <v>16.100000000000001</v>
      </c>
      <c r="I8944">
        <v>16.100000000000001</v>
      </c>
      <c r="J8944">
        <v>16.100000000000001</v>
      </c>
      <c r="K8944" s="4">
        <f>AVERAGE(Data[[#This Row],[2020 '[YR2020']]],Data[[#This Row],[2021 '[YR2021']]],Data[[#This Row],[2022 '[YR2022']]],Data[[#This Row],[2023 '[YR2023']]],Data[[#This Row],[2024 '[YR2024']]])</f>
        <v>16.100000000000001</v>
      </c>
      <c r="L8944" s="4">
        <f>((J8944-F8944)/Data[[#This Row],[2020 '[YR2020']]])*100</f>
        <v>0</v>
      </c>
    </row>
    <row r="8945" spans="1:12" x14ac:dyDescent="0.3">
      <c r="A8945" t="s">
        <v>499</v>
      </c>
      <c r="B8945" t="s">
        <v>500</v>
      </c>
      <c r="C8945" s="5" t="s">
        <v>637</v>
      </c>
      <c r="D8945" t="s">
        <v>85</v>
      </c>
      <c r="E8945" t="s">
        <v>174</v>
      </c>
      <c r="F8945">
        <v>16.331</v>
      </c>
      <c r="G8945">
        <v>13.805</v>
      </c>
      <c r="H8945">
        <v>13.593</v>
      </c>
      <c r="I8945">
        <v>13.657</v>
      </c>
      <c r="J8945">
        <v>13.68</v>
      </c>
      <c r="K8945" s="4">
        <f>AVERAGE(Data[[#This Row],[2020 '[YR2020']]],Data[[#This Row],[2021 '[YR2021']]],Data[[#This Row],[2022 '[YR2022']]],Data[[#This Row],[2023 '[YR2023']]],Data[[#This Row],[2024 '[YR2024']]])</f>
        <v>14.213200000000001</v>
      </c>
      <c r="L8945" s="4">
        <f>((J8945-F8945)/Data[[#This Row],[2020 '[YR2020']]])*100</f>
        <v>-16.232931235074396</v>
      </c>
    </row>
    <row r="8946" spans="1:12" x14ac:dyDescent="0.3">
      <c r="A8946" t="s">
        <v>499</v>
      </c>
      <c r="B8946" t="s">
        <v>500</v>
      </c>
      <c r="C8946" s="5" t="s">
        <v>637</v>
      </c>
      <c r="D8946" t="s">
        <v>84</v>
      </c>
      <c r="E8946" t="s">
        <v>173</v>
      </c>
      <c r="F8946">
        <v>11.989000000000001</v>
      </c>
      <c r="G8946">
        <v>9.5380000000000003</v>
      </c>
      <c r="H8946">
        <v>9.3780000000000001</v>
      </c>
      <c r="I8946">
        <v>9.4710000000000001</v>
      </c>
      <c r="J8946">
        <v>9.4860000000000007</v>
      </c>
      <c r="K8946" s="4">
        <f>AVERAGE(Data[[#This Row],[2020 '[YR2020']]],Data[[#This Row],[2021 '[YR2021']]],Data[[#This Row],[2022 '[YR2022']]],Data[[#This Row],[2023 '[YR2023']]],Data[[#This Row],[2024 '[YR2024']]])</f>
        <v>9.9724000000000022</v>
      </c>
      <c r="L8946" s="4">
        <f>((J8946-F8946)/Data[[#This Row],[2020 '[YR2020']]])*100</f>
        <v>-20.877471015097171</v>
      </c>
    </row>
    <row r="8947" spans="1:12" x14ac:dyDescent="0.3">
      <c r="A8947" t="s">
        <v>499</v>
      </c>
      <c r="B8947" t="s">
        <v>500</v>
      </c>
      <c r="C8947" s="5" t="s">
        <v>637</v>
      </c>
      <c r="D8947" t="s">
        <v>49</v>
      </c>
      <c r="E8947" t="s">
        <v>182</v>
      </c>
      <c r="F8947">
        <v>43464</v>
      </c>
      <c r="G8947">
        <v>43464</v>
      </c>
      <c r="H8947">
        <v>-118843</v>
      </c>
      <c r="I8947">
        <v>-126181</v>
      </c>
      <c r="J8947">
        <v>-117924</v>
      </c>
      <c r="K8947" s="4">
        <f>AVERAGE(Data[[#This Row],[2020 '[YR2020']]],Data[[#This Row],[2021 '[YR2021']]],Data[[#This Row],[2022 '[YR2022']]],Data[[#This Row],[2023 '[YR2023']]],Data[[#This Row],[2024 '[YR2024']]])</f>
        <v>-55204</v>
      </c>
      <c r="L8947" s="4">
        <f>((J8947-F8947)/Data[[#This Row],[2020 '[YR2020']]])*100</f>
        <v>-371.31419105466591</v>
      </c>
    </row>
    <row r="8948" spans="1:12" x14ac:dyDescent="0.3">
      <c r="A8948" t="s">
        <v>499</v>
      </c>
      <c r="B8948" t="s">
        <v>500</v>
      </c>
      <c r="C8948" s="5" t="s">
        <v>637</v>
      </c>
      <c r="D8948" t="s">
        <v>83</v>
      </c>
      <c r="E8948" t="s">
        <v>172</v>
      </c>
      <c r="F8948">
        <v>20.64</v>
      </c>
      <c r="G8948">
        <v>18.04</v>
      </c>
      <c r="H8948">
        <v>17.78</v>
      </c>
      <c r="I8948">
        <v>17.818999999999999</v>
      </c>
      <c r="J8948">
        <v>17.855</v>
      </c>
      <c r="K8948" s="4">
        <f>AVERAGE(Data[[#This Row],[2020 '[YR2020']]],Data[[#This Row],[2021 '[YR2021']]],Data[[#This Row],[2022 '[YR2022']]],Data[[#This Row],[2023 '[YR2023']]],Data[[#This Row],[2024 '[YR2024']]])</f>
        <v>18.4268</v>
      </c>
      <c r="L8948" s="4">
        <f>((J8948-F8948)/Data[[#This Row],[2020 '[YR2020']]])*100</f>
        <v>-13.493217054263566</v>
      </c>
    </row>
    <row r="8949" spans="1:12" x14ac:dyDescent="0.3">
      <c r="A8949" t="s">
        <v>499</v>
      </c>
      <c r="B8949" t="s">
        <v>500</v>
      </c>
      <c r="C8949" s="5" t="s">
        <v>637</v>
      </c>
      <c r="D8949" t="s">
        <v>76</v>
      </c>
      <c r="E8949" t="s">
        <v>161</v>
      </c>
      <c r="F8949">
        <v>34.858387799564298</v>
      </c>
      <c r="G8949">
        <v>33.812949640287798</v>
      </c>
      <c r="H8949">
        <v>33.812949640287798</v>
      </c>
      <c r="I8949">
        <v>33.812949640287798</v>
      </c>
      <c r="J8949">
        <v>33.931777378815099</v>
      </c>
      <c r="K8949" s="4">
        <f>AVERAGE(Data[[#This Row],[2020 '[YR2020']]],Data[[#This Row],[2021 '[YR2021']]],Data[[#This Row],[2022 '[YR2022']]],Data[[#This Row],[2023 '[YR2023']]],Data[[#This Row],[2024 '[YR2024']]])</f>
        <v>34.045802819848561</v>
      </c>
      <c r="L8949" s="4">
        <f>((J8949-F8949)/Data[[#This Row],[2020 '[YR2020']]])*100</f>
        <v>-2.6582136445242632</v>
      </c>
    </row>
    <row r="8950" spans="1:12" x14ac:dyDescent="0.3">
      <c r="A8950" t="s">
        <v>499</v>
      </c>
      <c r="B8950" t="s">
        <v>500</v>
      </c>
      <c r="C8950" s="5" t="s">
        <v>637</v>
      </c>
      <c r="D8950" t="s">
        <v>71</v>
      </c>
      <c r="E8950" t="s">
        <v>156</v>
      </c>
      <c r="F8950">
        <v>24.6</v>
      </c>
      <c r="G8950">
        <v>24.1</v>
      </c>
      <c r="H8950">
        <v>23.9</v>
      </c>
      <c r="I8950">
        <v>23.7</v>
      </c>
      <c r="J8950">
        <v>23.5</v>
      </c>
      <c r="K8950" s="4">
        <f>AVERAGE(Data[[#This Row],[2020 '[YR2020']]],Data[[#This Row],[2021 '[YR2021']]],Data[[#This Row],[2022 '[YR2022']]],Data[[#This Row],[2023 '[YR2023']]],Data[[#This Row],[2024 '[YR2024']]])</f>
        <v>23.96</v>
      </c>
      <c r="L8950" s="4">
        <f>((J8950-F8950)/Data[[#This Row],[2020 '[YR2020']]])*100</f>
        <v>-4.4715447154471599</v>
      </c>
    </row>
    <row r="8951" spans="1:12" x14ac:dyDescent="0.3">
      <c r="A8951" t="s">
        <v>499</v>
      </c>
      <c r="B8951" t="s">
        <v>500</v>
      </c>
      <c r="C8951" s="5" t="s">
        <v>637</v>
      </c>
      <c r="D8951" t="s">
        <v>68</v>
      </c>
      <c r="E8951" t="s">
        <v>153</v>
      </c>
      <c r="F8951">
        <v>3.4</v>
      </c>
      <c r="G8951">
        <v>3.5</v>
      </c>
      <c r="H8951">
        <v>3.6</v>
      </c>
      <c r="I8951">
        <v>3.9</v>
      </c>
      <c r="J8951">
        <v>4.2</v>
      </c>
      <c r="K8951" s="4">
        <f>AVERAGE(Data[[#This Row],[2020 '[YR2020']]],Data[[#This Row],[2021 '[YR2021']]],Data[[#This Row],[2022 '[YR2022']]],Data[[#This Row],[2023 '[YR2023']]],Data[[#This Row],[2024 '[YR2024']]])</f>
        <v>3.72</v>
      </c>
      <c r="L8951" s="4">
        <f>((J8951-F8951)/Data[[#This Row],[2020 '[YR2020']]])*100</f>
        <v>23.529411764705891</v>
      </c>
    </row>
    <row r="8952" spans="1:12" x14ac:dyDescent="0.3">
      <c r="A8952" t="s">
        <v>499</v>
      </c>
      <c r="B8952" t="s">
        <v>500</v>
      </c>
      <c r="C8952" s="5" t="s">
        <v>637</v>
      </c>
      <c r="D8952" t="s">
        <v>66</v>
      </c>
      <c r="E8952" t="s">
        <v>160</v>
      </c>
      <c r="F8952">
        <v>1315.931640625</v>
      </c>
      <c r="G8952">
        <v>1315.26770019531</v>
      </c>
      <c r="H8952">
        <v>1305.4398489529401</v>
      </c>
      <c r="I8952">
        <v>1320.91973109111</v>
      </c>
      <c r="J8952">
        <v>1325.71657751318</v>
      </c>
      <c r="K8952" s="4">
        <f>AVERAGE(Data[[#This Row],[2020 '[YR2020']]],Data[[#This Row],[2021 '[YR2021']]],Data[[#This Row],[2022 '[YR2022']]],Data[[#This Row],[2023 '[YR2023']]],Data[[#This Row],[2024 '[YR2024']]])</f>
        <v>1316.6550996755079</v>
      </c>
      <c r="L8952" s="4">
        <f>((J8952-F8952)/Data[[#This Row],[2020 '[YR2020']]])*100</f>
        <v>0.74357486256145378</v>
      </c>
    </row>
    <row r="8953" spans="1:12" x14ac:dyDescent="0.3">
      <c r="A8953" t="s">
        <v>499</v>
      </c>
      <c r="B8953" t="s">
        <v>500</v>
      </c>
      <c r="C8953" s="5" t="s">
        <v>637</v>
      </c>
      <c r="D8953" t="s">
        <v>63</v>
      </c>
      <c r="E8953" t="s">
        <v>190</v>
      </c>
      <c r="F8953">
        <v>7.4191977029927596</v>
      </c>
      <c r="G8953">
        <v>7.5570457840867098</v>
      </c>
      <c r="H8953">
        <v>7.7186834263319302</v>
      </c>
      <c r="I8953">
        <v>7.9045842104753703</v>
      </c>
      <c r="J8953">
        <v>8.0992073352579297</v>
      </c>
      <c r="K8953" s="4">
        <f>AVERAGE(Data[[#This Row],[2020 '[YR2020']]],Data[[#This Row],[2021 '[YR2021']]],Data[[#This Row],[2022 '[YR2022']]],Data[[#This Row],[2023 '[YR2023']]],Data[[#This Row],[2024 '[YR2024']]])</f>
        <v>7.7397436918289397</v>
      </c>
      <c r="L8953" s="4">
        <f>((J8953-F8953)/Data[[#This Row],[2020 '[YR2020']]])*100</f>
        <v>9.1655413359704312</v>
      </c>
    </row>
    <row r="8954" spans="1:12" x14ac:dyDescent="0.3">
      <c r="A8954" t="s">
        <v>499</v>
      </c>
      <c r="B8954" t="s">
        <v>500</v>
      </c>
      <c r="C8954" s="5" t="s">
        <v>637</v>
      </c>
      <c r="D8954" t="s">
        <v>62</v>
      </c>
      <c r="E8954" t="s">
        <v>189</v>
      </c>
      <c r="F8954">
        <v>3298364</v>
      </c>
      <c r="G8954">
        <v>3469510</v>
      </c>
      <c r="H8954">
        <v>3651919</v>
      </c>
      <c r="I8954">
        <v>3846102</v>
      </c>
      <c r="J8954">
        <v>4050826</v>
      </c>
      <c r="K8954" s="4">
        <f>AVERAGE(Data[[#This Row],[2020 '[YR2020']]],Data[[#This Row],[2021 '[YR2021']]],Data[[#This Row],[2022 '[YR2022']]],Data[[#This Row],[2023 '[YR2023']]],Data[[#This Row],[2024 '[YR2024']]])</f>
        <v>3663344.2</v>
      </c>
      <c r="L8954" s="4">
        <f>((J8954-F8954)/Data[[#This Row],[2020 '[YR2020']]])*100</f>
        <v>22.813188598953907</v>
      </c>
    </row>
    <row r="8955" spans="1:12" x14ac:dyDescent="0.3">
      <c r="A8955" t="s">
        <v>499</v>
      </c>
      <c r="B8955" t="s">
        <v>500</v>
      </c>
      <c r="C8955" s="5" t="s">
        <v>637</v>
      </c>
      <c r="D8955" t="s">
        <v>60</v>
      </c>
      <c r="E8955" t="s">
        <v>192</v>
      </c>
      <c r="F8955">
        <v>3298364</v>
      </c>
      <c r="G8955">
        <v>3469510</v>
      </c>
      <c r="H8955">
        <v>3651919</v>
      </c>
      <c r="I8955">
        <v>3846102</v>
      </c>
      <c r="J8955">
        <v>4050826</v>
      </c>
      <c r="K8955" s="4">
        <f>AVERAGE(Data[[#This Row],[2020 '[YR2020']]],Data[[#This Row],[2021 '[YR2021']]],Data[[#This Row],[2022 '[YR2022']]],Data[[#This Row],[2023 '[YR2023']]],Data[[#This Row],[2024 '[YR2024']]])</f>
        <v>3663344.2</v>
      </c>
      <c r="L8955" s="4">
        <f>((J8955-F8955)/Data[[#This Row],[2020 '[YR2020']]])*100</f>
        <v>22.813188598953907</v>
      </c>
    </row>
    <row r="8956" spans="1:12" x14ac:dyDescent="0.3">
      <c r="A8956" t="s">
        <v>499</v>
      </c>
      <c r="B8956" t="s">
        <v>500</v>
      </c>
      <c r="C8956" s="5" t="s">
        <v>637</v>
      </c>
      <c r="D8956" t="s">
        <v>77</v>
      </c>
      <c r="E8956" t="s">
        <v>147</v>
      </c>
      <c r="F8956">
        <v>90.249353661777903</v>
      </c>
      <c r="G8956">
        <v>88.770066212547107</v>
      </c>
      <c r="H8956">
        <v>89.2808430771383</v>
      </c>
      <c r="I8956">
        <v>89.538533614429596</v>
      </c>
      <c r="J8956">
        <v>89.592654189407597</v>
      </c>
      <c r="K8956" s="4">
        <f>AVERAGE(Data[[#This Row],[2020 '[YR2020']]],Data[[#This Row],[2021 '[YR2021']]],Data[[#This Row],[2022 '[YR2022']]],Data[[#This Row],[2023 '[YR2023']]],Data[[#This Row],[2024 '[YR2024']]])</f>
        <v>89.486290151060103</v>
      </c>
      <c r="L8956" s="4">
        <f>((J8956-F8956)/Data[[#This Row],[2020 '[YR2020']]])*100</f>
        <v>-0.72765005590109755</v>
      </c>
    </row>
    <row r="8957" spans="1:12" x14ac:dyDescent="0.3">
      <c r="A8957" t="s">
        <v>499</v>
      </c>
      <c r="B8957" t="s">
        <v>500</v>
      </c>
      <c r="C8957" s="5" t="s">
        <v>637</v>
      </c>
      <c r="D8957" t="s">
        <v>9</v>
      </c>
      <c r="E8957" t="s">
        <v>114</v>
      </c>
      <c r="F8957">
        <v>80.061999999999998</v>
      </c>
      <c r="G8957">
        <v>81.558999999999997</v>
      </c>
      <c r="H8957">
        <v>83.775000000000006</v>
      </c>
      <c r="I8957">
        <v>83.456999999999994</v>
      </c>
      <c r="J8957">
        <v>83.349000000000004</v>
      </c>
      <c r="K8957" s="4">
        <f>AVERAGE(Data[[#This Row],[2020 '[YR2020']]],Data[[#This Row],[2021 '[YR2021']]],Data[[#This Row],[2022 '[YR2022']]],Data[[#This Row],[2023 '[YR2023']]],Data[[#This Row],[2024 '[YR2024']]])</f>
        <v>82.440399999999983</v>
      </c>
      <c r="L8957" s="4">
        <f>((J8957-F8957)/Data[[#This Row],[2020 '[YR2020']]])*100</f>
        <v>4.1055681846568985</v>
      </c>
    </row>
    <row r="8958" spans="1:12" x14ac:dyDescent="0.3">
      <c r="A8958" t="s">
        <v>553</v>
      </c>
      <c r="B8958" t="s">
        <v>554</v>
      </c>
      <c r="C8958" s="5" t="s">
        <v>636</v>
      </c>
      <c r="D8958" t="s">
        <v>80</v>
      </c>
      <c r="E8958" t="s">
        <v>149</v>
      </c>
      <c r="F8958">
        <v>1538000000</v>
      </c>
      <c r="G8958">
        <v>2157000000</v>
      </c>
      <c r="H8958">
        <v>3048000000</v>
      </c>
      <c r="I8958">
        <v>1098000000</v>
      </c>
      <c r="J8958">
        <v>960000000</v>
      </c>
      <c r="K8958" s="4">
        <f>AVERAGE(Data[[#This Row],[2020 '[YR2020']]],Data[[#This Row],[2021 '[YR2021']]],Data[[#This Row],[2022 '[YR2022']]],Data[[#This Row],[2023 '[YR2023']]],Data[[#This Row],[2024 '[YR2024']]])</f>
        <v>1760200000</v>
      </c>
      <c r="L8958" s="4">
        <f>((J8958-F8958)/Data[[#This Row],[2020 '[YR2020']]])*100</f>
        <v>-37.581274382314696</v>
      </c>
    </row>
    <row r="8959" spans="1:12" x14ac:dyDescent="0.3">
      <c r="A8959" t="s">
        <v>553</v>
      </c>
      <c r="B8959" t="s">
        <v>554</v>
      </c>
      <c r="C8959" s="5" t="s">
        <v>636</v>
      </c>
      <c r="D8959" t="s">
        <v>6</v>
      </c>
      <c r="E8959" t="s">
        <v>145</v>
      </c>
      <c r="F8959">
        <v>289.35489450017297</v>
      </c>
      <c r="G8959">
        <v>316.44759598754803</v>
      </c>
      <c r="H8959">
        <v>380.31822898651001</v>
      </c>
      <c r="I8959">
        <v>429.18540297474902</v>
      </c>
      <c r="J8959">
        <v>457.090971982013</v>
      </c>
      <c r="K8959" s="4">
        <f>AVERAGE(Data[[#This Row],[2020 '[YR2020']]],Data[[#This Row],[2021 '[YR2021']]],Data[[#This Row],[2022 '[YR2022']]],Data[[#This Row],[2023 '[YR2023']]],Data[[#This Row],[2024 '[YR2024']]])</f>
        <v>374.47941888619863</v>
      </c>
      <c r="L8959" s="4">
        <f>((J8959-F8959)/Data[[#This Row],[2020 '[YR2020']]])*100</f>
        <v>57.968978811153214</v>
      </c>
    </row>
    <row r="8960" spans="1:12" x14ac:dyDescent="0.3">
      <c r="A8960" t="s">
        <v>553</v>
      </c>
      <c r="B8960" t="s">
        <v>554</v>
      </c>
      <c r="C8960" s="5" t="s">
        <v>636</v>
      </c>
      <c r="D8960" t="s">
        <v>49</v>
      </c>
      <c r="E8960" t="s">
        <v>182</v>
      </c>
      <c r="F8960">
        <v>-4167</v>
      </c>
      <c r="G8960">
        <v>-1129</v>
      </c>
      <c r="H8960">
        <v>-5699445</v>
      </c>
      <c r="I8960">
        <v>-299961</v>
      </c>
      <c r="J8960">
        <v>1146012</v>
      </c>
      <c r="K8960" s="4">
        <f>AVERAGE(Data[[#This Row],[2020 '[YR2020']]],Data[[#This Row],[2021 '[YR2021']]],Data[[#This Row],[2022 '[YR2022']]],Data[[#This Row],[2023 '[YR2023']]],Data[[#This Row],[2024 '[YR2024']]])</f>
        <v>-971738</v>
      </c>
      <c r="L8960" s="4">
        <f>((J8960-F8960)/Data[[#This Row],[2020 '[YR2020']]])*100</f>
        <v>-27602.087832973364</v>
      </c>
    </row>
    <row r="8961" spans="1:12" x14ac:dyDescent="0.3">
      <c r="A8961" t="s">
        <v>553</v>
      </c>
      <c r="B8961" t="s">
        <v>554</v>
      </c>
      <c r="C8961" s="5" t="s">
        <v>636</v>
      </c>
      <c r="D8961" t="s">
        <v>48</v>
      </c>
      <c r="E8961" t="s">
        <v>181</v>
      </c>
      <c r="F8961">
        <v>789941962373.68201</v>
      </c>
      <c r="G8961">
        <v>855296925443.40002</v>
      </c>
      <c r="H8961">
        <v>1254710748834.3601</v>
      </c>
      <c r="I8961">
        <v>1928411118823.3</v>
      </c>
      <c r="J8961">
        <v>2406201913538.7002</v>
      </c>
      <c r="K8961" s="4">
        <f>AVERAGE(Data[[#This Row],[2020 '[YR2020']]],Data[[#This Row],[2021 '[YR2021']]],Data[[#This Row],[2022 '[YR2022']]],Data[[#This Row],[2023 '[YR2023']]],Data[[#This Row],[2024 '[YR2024']]])</f>
        <v>1446912533802.6885</v>
      </c>
      <c r="L8961" s="4">
        <f>((J8961-F8961)/Data[[#This Row],[2020 '[YR2020']]])*100</f>
        <v>204.60489860651893</v>
      </c>
    </row>
    <row r="8962" spans="1:12" x14ac:dyDescent="0.3">
      <c r="A8962" t="s">
        <v>553</v>
      </c>
      <c r="B8962" t="s">
        <v>554</v>
      </c>
      <c r="C8962" s="5" t="s">
        <v>636</v>
      </c>
      <c r="D8962" t="s">
        <v>47</v>
      </c>
      <c r="E8962" t="s">
        <v>180</v>
      </c>
      <c r="F8962">
        <v>6015000000</v>
      </c>
      <c r="G8962">
        <v>-2041000000</v>
      </c>
      <c r="H8962">
        <v>7917000000</v>
      </c>
      <c r="I8962">
        <v>-7851000000</v>
      </c>
      <c r="J8962">
        <v>-8352000000</v>
      </c>
      <c r="K8962" s="4">
        <f>AVERAGE(Data[[#This Row],[2020 '[YR2020']]],Data[[#This Row],[2021 '[YR2021']]],Data[[#This Row],[2022 '[YR2022']]],Data[[#This Row],[2023 '[YR2023']]],Data[[#This Row],[2024 '[YR2024']]])</f>
        <v>-862400000</v>
      </c>
      <c r="L8962" s="4">
        <f>((J8962-F8962)/Data[[#This Row],[2020 '[YR2020']]])*100</f>
        <v>-238.85286783042395</v>
      </c>
    </row>
    <row r="8963" spans="1:12" x14ac:dyDescent="0.3">
      <c r="A8963" t="s">
        <v>553</v>
      </c>
      <c r="B8963" t="s">
        <v>554</v>
      </c>
      <c r="C8963" s="5" t="s">
        <v>636</v>
      </c>
      <c r="D8963" t="s">
        <v>46</v>
      </c>
      <c r="E8963" t="s">
        <v>179</v>
      </c>
      <c r="F8963">
        <v>751000000</v>
      </c>
      <c r="G8963">
        <v>1826000000</v>
      </c>
      <c r="H8963">
        <v>-242000000</v>
      </c>
      <c r="I8963">
        <v>1568000000</v>
      </c>
      <c r="J8963">
        <v>281000000</v>
      </c>
      <c r="K8963" s="4">
        <f>AVERAGE(Data[[#This Row],[2020 '[YR2020']]],Data[[#This Row],[2021 '[YR2021']]],Data[[#This Row],[2022 '[YR2022']]],Data[[#This Row],[2023 '[YR2023']]],Data[[#This Row],[2024 '[YR2024']]])</f>
        <v>836800000</v>
      </c>
      <c r="L8963" s="4">
        <f>((J8963-F8963)/Data[[#This Row],[2020 '[YR2020']]])*100</f>
        <v>-62.583222370173097</v>
      </c>
    </row>
    <row r="8964" spans="1:12" x14ac:dyDescent="0.3">
      <c r="A8964" t="s">
        <v>553</v>
      </c>
      <c r="B8964" t="s">
        <v>554</v>
      </c>
      <c r="C8964" s="5" t="s">
        <v>636</v>
      </c>
      <c r="D8964" t="s">
        <v>45</v>
      </c>
      <c r="E8964" t="s">
        <v>178</v>
      </c>
      <c r="F8964">
        <v>1828302911112.3</v>
      </c>
      <c r="G8964">
        <v>1926899754993.3799</v>
      </c>
      <c r="H8964">
        <v>2214787772069.0298</v>
      </c>
      <c r="I8964">
        <v>2249360493506</v>
      </c>
      <c r="J8964">
        <v>2487551228234.1001</v>
      </c>
      <c r="K8964" s="4">
        <f>AVERAGE(Data[[#This Row],[2020 '[YR2020']]],Data[[#This Row],[2021 '[YR2021']]],Data[[#This Row],[2022 '[YR2022']]],Data[[#This Row],[2023 '[YR2023']]],Data[[#This Row],[2024 '[YR2024']]])</f>
        <v>2141380431982.9617</v>
      </c>
      <c r="L8964" s="4">
        <f>((J8964-F8964)/Data[[#This Row],[2020 '[YR2020']]])*100</f>
        <v>36.057937287904203</v>
      </c>
    </row>
    <row r="8965" spans="1:12" x14ac:dyDescent="0.3">
      <c r="A8965" t="s">
        <v>553</v>
      </c>
      <c r="B8965" t="s">
        <v>554</v>
      </c>
      <c r="C8965" s="5" t="s">
        <v>636</v>
      </c>
      <c r="D8965" t="s">
        <v>44</v>
      </c>
      <c r="E8965" t="s">
        <v>177</v>
      </c>
      <c r="F8965">
        <v>-3000000</v>
      </c>
      <c r="G8965">
        <v>15000000</v>
      </c>
      <c r="H8965">
        <v>183000000</v>
      </c>
      <c r="I8965">
        <v>145000000</v>
      </c>
      <c r="J8965">
        <v>5116000000</v>
      </c>
      <c r="K8965" s="4">
        <f>AVERAGE(Data[[#This Row],[2020 '[YR2020']]],Data[[#This Row],[2021 '[YR2021']]],Data[[#This Row],[2022 '[YR2022']]],Data[[#This Row],[2023 '[YR2023']]],Data[[#This Row],[2024 '[YR2024']]])</f>
        <v>1091200000</v>
      </c>
      <c r="L8965" s="4">
        <f>((J8965-F8965)/Data[[#This Row],[2020 '[YR2020']]])*100</f>
        <v>-170633.33333333331</v>
      </c>
    </row>
    <row r="8966" spans="1:12" x14ac:dyDescent="0.3">
      <c r="A8966" t="s">
        <v>553</v>
      </c>
      <c r="B8966" t="s">
        <v>554</v>
      </c>
      <c r="C8966" s="5" t="s">
        <v>636</v>
      </c>
      <c r="D8966" t="s">
        <v>43</v>
      </c>
      <c r="E8966" t="s">
        <v>185</v>
      </c>
      <c r="F8966">
        <v>3.4</v>
      </c>
      <c r="G8966">
        <v>9.1999999999999993</v>
      </c>
      <c r="H8966">
        <v>9.1999999999999993</v>
      </c>
      <c r="I8966">
        <v>9.1999999999999993</v>
      </c>
      <c r="J8966">
        <v>21.6</v>
      </c>
      <c r="K8966" s="4">
        <f>AVERAGE(Data[[#This Row],[2020 '[YR2020']]],Data[[#This Row],[2021 '[YR2021']]],Data[[#This Row],[2022 '[YR2022']]],Data[[#This Row],[2023 '[YR2023']]],Data[[#This Row],[2024 '[YR2024']]])</f>
        <v>10.52</v>
      </c>
      <c r="L8966" s="4">
        <f>((J8966-F8966)/Data[[#This Row],[2020 '[YR2020']]])*100</f>
        <v>535.29411764705901</v>
      </c>
    </row>
    <row r="8967" spans="1:12" x14ac:dyDescent="0.3">
      <c r="A8967" t="s">
        <v>553</v>
      </c>
      <c r="B8967" t="s">
        <v>554</v>
      </c>
      <c r="C8967" s="5" t="s">
        <v>636</v>
      </c>
      <c r="D8967" t="s">
        <v>40</v>
      </c>
      <c r="E8967" t="s">
        <v>127</v>
      </c>
      <c r="F8967">
        <v>14.292400000000001</v>
      </c>
      <c r="G8967">
        <v>13.292108333333299</v>
      </c>
      <c r="H8967">
        <v>18.6094166666667</v>
      </c>
      <c r="I8967">
        <v>22.1117666666667</v>
      </c>
      <c r="J8967">
        <v>19.58905</v>
      </c>
      <c r="K8967" s="4">
        <f>AVERAGE(Data[[#This Row],[2020 '[YR2020']]],Data[[#This Row],[2021 '[YR2021']]],Data[[#This Row],[2022 '[YR2022']]],Data[[#This Row],[2023 '[YR2023']]],Data[[#This Row],[2024 '[YR2024']]])</f>
        <v>17.57894833333334</v>
      </c>
      <c r="L8967" s="4">
        <f>((J8967-F8967)/Data[[#This Row],[2020 '[YR2020']]])*100</f>
        <v>37.059206291455595</v>
      </c>
    </row>
    <row r="8968" spans="1:12" x14ac:dyDescent="0.3">
      <c r="A8968" t="s">
        <v>553</v>
      </c>
      <c r="B8968" t="s">
        <v>554</v>
      </c>
      <c r="C8968" s="5" t="s">
        <v>636</v>
      </c>
      <c r="D8968" t="s">
        <v>28</v>
      </c>
      <c r="E8968" t="s">
        <v>124</v>
      </c>
      <c r="F8968">
        <v>2.7324920941942699</v>
      </c>
      <c r="G8968">
        <v>9.3631391769522292</v>
      </c>
      <c r="H8968">
        <v>20.183636661747801</v>
      </c>
      <c r="I8968">
        <v>12.8490222828559</v>
      </c>
      <c r="J8968">
        <v>6.5019846466925397</v>
      </c>
      <c r="K8968" s="4">
        <f>AVERAGE(Data[[#This Row],[2020 '[YR2020']]],Data[[#This Row],[2021 '[YR2021']]],Data[[#This Row],[2022 '[YR2022']]],Data[[#This Row],[2023 '[YR2023']]],Data[[#This Row],[2024 '[YR2024']]])</f>
        <v>10.326054972488548</v>
      </c>
      <c r="L8968" s="4">
        <f>((J8968-F8968)/Data[[#This Row],[2020 '[YR2020']]])*100</f>
        <v>137.95072126676291</v>
      </c>
    </row>
    <row r="8969" spans="1:12" x14ac:dyDescent="0.3">
      <c r="A8969" t="s">
        <v>553</v>
      </c>
      <c r="B8969" t="s">
        <v>554</v>
      </c>
      <c r="C8969" s="5" t="s">
        <v>636</v>
      </c>
      <c r="D8969" t="s">
        <v>26</v>
      </c>
      <c r="E8969" t="s">
        <v>137</v>
      </c>
      <c r="F8969">
        <v>63085000000</v>
      </c>
      <c r="G8969">
        <v>84175000000</v>
      </c>
      <c r="H8969">
        <v>83254000000</v>
      </c>
      <c r="I8969">
        <v>89159000000</v>
      </c>
      <c r="J8969">
        <v>92025000000</v>
      </c>
      <c r="K8969" s="4">
        <f>AVERAGE(Data[[#This Row],[2020 '[YR2020']]],Data[[#This Row],[2021 '[YR2021']]],Data[[#This Row],[2022 '[YR2022']]],Data[[#This Row],[2023 '[YR2023']]],Data[[#This Row],[2024 '[YR2024']]])</f>
        <v>82339600000</v>
      </c>
      <c r="L8969" s="4">
        <f>((J8969-F8969)/Data[[#This Row],[2020 '[YR2020']]])*100</f>
        <v>45.874613616549098</v>
      </c>
    </row>
    <row r="8970" spans="1:12" x14ac:dyDescent="0.3">
      <c r="A8970" t="s">
        <v>553</v>
      </c>
      <c r="B8970" t="s">
        <v>554</v>
      </c>
      <c r="C8970" s="5" t="s">
        <v>636</v>
      </c>
      <c r="D8970" t="s">
        <v>17</v>
      </c>
      <c r="E8970" t="s">
        <v>110</v>
      </c>
      <c r="F8970">
        <v>58000000</v>
      </c>
      <c r="G8970">
        <v>-7518000000</v>
      </c>
      <c r="H8970">
        <v>-187000000</v>
      </c>
      <c r="I8970">
        <v>-4443000000</v>
      </c>
      <c r="J8970">
        <v>-3491000000</v>
      </c>
      <c r="K8970" s="4">
        <f>AVERAGE(Data[[#This Row],[2020 '[YR2020']]],Data[[#This Row],[2021 '[YR2021']]],Data[[#This Row],[2022 '[YR2022']]],Data[[#This Row],[2023 '[YR2023']]],Data[[#This Row],[2024 '[YR2024']]])</f>
        <v>-3116200000</v>
      </c>
      <c r="L8970" s="4">
        <f>((J8970-F8970)/Data[[#This Row],[2020 '[YR2020']]])*100</f>
        <v>-6118.9655172413795</v>
      </c>
    </row>
    <row r="8971" spans="1:12" x14ac:dyDescent="0.3">
      <c r="A8971" t="s">
        <v>553</v>
      </c>
      <c r="B8971" t="s">
        <v>554</v>
      </c>
      <c r="C8971" s="5" t="s">
        <v>636</v>
      </c>
      <c r="D8971" t="s">
        <v>14</v>
      </c>
      <c r="E8971" t="s">
        <v>120</v>
      </c>
      <c r="F8971">
        <v>60707000000</v>
      </c>
      <c r="G8971">
        <v>81504000000</v>
      </c>
      <c r="H8971">
        <v>57517000000</v>
      </c>
      <c r="I8971">
        <v>51280000000</v>
      </c>
      <c r="J8971">
        <v>56114000000</v>
      </c>
      <c r="K8971" s="4">
        <f>AVERAGE(Data[[#This Row],[2020 '[YR2020']]],Data[[#This Row],[2021 '[YR2021']]],Data[[#This Row],[2022 '[YR2022']]],Data[[#This Row],[2023 '[YR2023']]],Data[[#This Row],[2024 '[YR2024']]])</f>
        <v>61424400000</v>
      </c>
      <c r="L8971" s="4">
        <f>((J8971-F8971)/Data[[#This Row],[2020 '[YR2020']]])*100</f>
        <v>-7.5658490783599914</v>
      </c>
    </row>
    <row r="8972" spans="1:12" x14ac:dyDescent="0.3">
      <c r="A8972" t="s">
        <v>553</v>
      </c>
      <c r="B8972" t="s">
        <v>554</v>
      </c>
      <c r="C8972" s="5" t="s">
        <v>636</v>
      </c>
      <c r="D8972" t="s">
        <v>7</v>
      </c>
      <c r="E8972" t="s">
        <v>142</v>
      </c>
      <c r="F8972">
        <v>5267000000</v>
      </c>
      <c r="G8972">
        <v>-3882000000</v>
      </c>
      <c r="H8972">
        <v>7976000000</v>
      </c>
      <c r="I8972">
        <v>-9564000000</v>
      </c>
      <c r="J8972">
        <v>-13749000000</v>
      </c>
      <c r="K8972" s="4">
        <f>AVERAGE(Data[[#This Row],[2020 '[YR2020']]],Data[[#This Row],[2021 '[YR2021']]],Data[[#This Row],[2022 '[YR2022']]],Data[[#This Row],[2023 '[YR2023']]],Data[[#This Row],[2024 '[YR2024']]])</f>
        <v>-2790400000</v>
      </c>
      <c r="L8972" s="4">
        <f>((J8972-F8972)/Data[[#This Row],[2020 '[YR2020']]])*100</f>
        <v>-361.04044047845071</v>
      </c>
    </row>
    <row r="8973" spans="1:12" x14ac:dyDescent="0.3">
      <c r="A8973" t="s">
        <v>553</v>
      </c>
      <c r="B8973" t="s">
        <v>554</v>
      </c>
      <c r="C8973" s="5" t="s">
        <v>636</v>
      </c>
      <c r="D8973" t="s">
        <v>5</v>
      </c>
      <c r="E8973" t="s">
        <v>143</v>
      </c>
      <c r="F8973">
        <v>74000000</v>
      </c>
      <c r="G8973">
        <v>69000000</v>
      </c>
      <c r="H8973">
        <v>51000000</v>
      </c>
      <c r="I8973">
        <v>57000000</v>
      </c>
      <c r="J8973">
        <v>67000000</v>
      </c>
      <c r="K8973" s="4">
        <f>AVERAGE(Data[[#This Row],[2020 '[YR2020']]],Data[[#This Row],[2021 '[YR2021']]],Data[[#This Row],[2022 '[YR2022']]],Data[[#This Row],[2023 '[YR2023']]],Data[[#This Row],[2024 '[YR2024']]])</f>
        <v>63600000</v>
      </c>
      <c r="L8973" s="4">
        <f>((J8973-F8973)/Data[[#This Row],[2020 '[YR2020']]])*100</f>
        <v>-9.4594594594594597</v>
      </c>
    </row>
    <row r="8974" spans="1:12" x14ac:dyDescent="0.3">
      <c r="A8974" t="s">
        <v>553</v>
      </c>
      <c r="B8974" t="s">
        <v>554</v>
      </c>
      <c r="C8974" s="5" t="s">
        <v>636</v>
      </c>
      <c r="D8974" t="s">
        <v>4</v>
      </c>
      <c r="E8974" t="s">
        <v>144</v>
      </c>
      <c r="F8974">
        <v>495000000</v>
      </c>
      <c r="G8974">
        <v>735000000</v>
      </c>
      <c r="H8974">
        <v>349000000</v>
      </c>
      <c r="I8974">
        <v>401000000</v>
      </c>
      <c r="J8974">
        <v>565000000</v>
      </c>
      <c r="K8974" s="4">
        <f>AVERAGE(Data[[#This Row],[2020 '[YR2020']]],Data[[#This Row],[2021 '[YR2021']]],Data[[#This Row],[2022 '[YR2022']]],Data[[#This Row],[2023 '[YR2023']]],Data[[#This Row],[2024 '[YR2024']]])</f>
        <v>509000000</v>
      </c>
      <c r="L8974" s="4">
        <f>((J8974-F8974)/Data[[#This Row],[2020 '[YR2020']]])*100</f>
        <v>14.14141414141414</v>
      </c>
    </row>
    <row r="8975" spans="1:12" x14ac:dyDescent="0.3">
      <c r="A8975" t="s">
        <v>553</v>
      </c>
      <c r="B8975" t="s">
        <v>554</v>
      </c>
      <c r="C8975" s="5" t="s">
        <v>636</v>
      </c>
      <c r="D8975" t="s">
        <v>50</v>
      </c>
      <c r="E8975" t="s">
        <v>195</v>
      </c>
      <c r="F8975">
        <v>3549000000</v>
      </c>
      <c r="G8975">
        <v>-5833000000</v>
      </c>
      <c r="H8975">
        <v>8485000000</v>
      </c>
      <c r="I8975">
        <v>5070000000</v>
      </c>
      <c r="J8975">
        <v>330000000</v>
      </c>
      <c r="K8975" s="4">
        <f>AVERAGE(Data[[#This Row],[2020 '[YR2020']]],Data[[#This Row],[2021 '[YR2021']]],Data[[#This Row],[2022 '[YR2022']]],Data[[#This Row],[2023 '[YR2023']]],Data[[#This Row],[2024 '[YR2024']]])</f>
        <v>2320200000</v>
      </c>
      <c r="L8975" s="4">
        <f>((J8975-F8975)/Data[[#This Row],[2020 '[YR2020']]])*100</f>
        <v>-90.701606086221474</v>
      </c>
    </row>
    <row r="8976" spans="1:12" x14ac:dyDescent="0.3">
      <c r="A8976" t="s">
        <v>553</v>
      </c>
      <c r="B8976" t="s">
        <v>554</v>
      </c>
      <c r="C8976" s="5" t="s">
        <v>636</v>
      </c>
      <c r="D8976" t="s">
        <v>3</v>
      </c>
      <c r="E8976" t="s">
        <v>139</v>
      </c>
      <c r="F8976">
        <v>1850007351973.74</v>
      </c>
      <c r="G8976">
        <v>2071358038228.8201</v>
      </c>
      <c r="H8976">
        <v>2501621408400.8501</v>
      </c>
      <c r="I8976">
        <v>3077185244076.5801</v>
      </c>
      <c r="J8976">
        <v>3488376803115.4702</v>
      </c>
      <c r="K8976" s="4">
        <f>AVERAGE(Data[[#This Row],[2020 '[YR2020']]],Data[[#This Row],[2021 '[YR2021']]],Data[[#This Row],[2022 '[YR2022']]],Data[[#This Row],[2023 '[YR2023']]],Data[[#This Row],[2024 '[YR2024']]])</f>
        <v>2597709769159.0923</v>
      </c>
      <c r="L8976" s="4">
        <f>((J8976-F8976)/Data[[#This Row],[2020 '[YR2020']]])*100</f>
        <v>88.560158930924402</v>
      </c>
    </row>
    <row r="8977" spans="1:12" x14ac:dyDescent="0.3">
      <c r="A8977" t="s">
        <v>553</v>
      </c>
      <c r="B8977" t="s">
        <v>554</v>
      </c>
      <c r="C8977" s="5" t="s">
        <v>636</v>
      </c>
      <c r="D8977" t="s">
        <v>51</v>
      </c>
      <c r="E8977" t="s">
        <v>196</v>
      </c>
      <c r="F8977">
        <v>4096000000</v>
      </c>
      <c r="G8977">
        <v>4622000000</v>
      </c>
      <c r="H8977">
        <v>25228000000</v>
      </c>
      <c r="I8977">
        <v>23245000000</v>
      </c>
      <c r="J8977">
        <v>21832000000</v>
      </c>
      <c r="K8977" s="4">
        <f>AVERAGE(Data[[#This Row],[2020 '[YR2020']]],Data[[#This Row],[2021 '[YR2021']]],Data[[#This Row],[2022 '[YR2022']]],Data[[#This Row],[2023 '[YR2023']]],Data[[#This Row],[2024 '[YR2024']]])</f>
        <v>15804600000</v>
      </c>
      <c r="L8977" s="4">
        <f>((J8977-F8977)/Data[[#This Row],[2020 '[YR2020']]])*100</f>
        <v>433.0078125</v>
      </c>
    </row>
    <row r="8978" spans="1:12" x14ac:dyDescent="0.3">
      <c r="A8978" t="s">
        <v>553</v>
      </c>
      <c r="B8978" t="s">
        <v>554</v>
      </c>
      <c r="C8978" s="5" t="s">
        <v>636</v>
      </c>
      <c r="D8978" t="s">
        <v>59</v>
      </c>
      <c r="E8978" t="s">
        <v>186</v>
      </c>
      <c r="F8978">
        <v>3475000000</v>
      </c>
      <c r="G8978">
        <v>4469000000</v>
      </c>
      <c r="H8978">
        <v>3941000000</v>
      </c>
      <c r="I8978">
        <v>3841000000</v>
      </c>
      <c r="J8978">
        <v>4200000000</v>
      </c>
      <c r="K8978" s="4">
        <f>AVERAGE(Data[[#This Row],[2020 '[YR2020']]],Data[[#This Row],[2021 '[YR2021']]],Data[[#This Row],[2022 '[YR2022']]],Data[[#This Row],[2023 '[YR2023']]],Data[[#This Row],[2024 '[YR2024']]])</f>
        <v>3985200000</v>
      </c>
      <c r="L8978" s="4">
        <f>((J8978-F8978)/Data[[#This Row],[2020 '[YR2020']]])*100</f>
        <v>20.863309352517987</v>
      </c>
    </row>
    <row r="8979" spans="1:12" x14ac:dyDescent="0.3">
      <c r="A8979" t="s">
        <v>553</v>
      </c>
      <c r="B8979" t="s">
        <v>554</v>
      </c>
      <c r="C8979" s="5" t="s">
        <v>636</v>
      </c>
      <c r="D8979" t="s">
        <v>89</v>
      </c>
      <c r="E8979" t="s">
        <v>170</v>
      </c>
      <c r="F8979">
        <v>27549017200.046101</v>
      </c>
      <c r="G8979">
        <v>29383187653.888802</v>
      </c>
      <c r="H8979">
        <v>26929187392.051899</v>
      </c>
      <c r="I8979">
        <v>38715818307.886299</v>
      </c>
      <c r="J8979">
        <v>41484541772.840599</v>
      </c>
      <c r="K8979" s="4">
        <f>AVERAGE(Data[[#This Row],[2020 '[YR2020']]],Data[[#This Row],[2021 '[YR2021']]],Data[[#This Row],[2022 '[YR2022']]],Data[[#This Row],[2023 '[YR2023']]],Data[[#This Row],[2024 '[YR2024']]])</f>
        <v>32812350465.342743</v>
      </c>
      <c r="L8979" s="4">
        <f>((J8979-F8979)/Data[[#This Row],[2020 '[YR2020']]])*100</f>
        <v>50.584470841925999</v>
      </c>
    </row>
    <row r="8980" spans="1:12" x14ac:dyDescent="0.3">
      <c r="A8980" t="s">
        <v>553</v>
      </c>
      <c r="B8980" t="s">
        <v>554</v>
      </c>
      <c r="C8980" s="5" t="s">
        <v>636</v>
      </c>
      <c r="D8980" t="s">
        <v>88</v>
      </c>
      <c r="E8980" t="s">
        <v>171</v>
      </c>
      <c r="F8980">
        <v>29137541200.046101</v>
      </c>
      <c r="G8980">
        <v>30966674653.888802</v>
      </c>
      <c r="H8980">
        <v>28505931892.051899</v>
      </c>
      <c r="I8980">
        <v>40510106307.886299</v>
      </c>
      <c r="J8980">
        <v>41484541772.840599</v>
      </c>
      <c r="K8980" s="4">
        <f>AVERAGE(Data[[#This Row],[2020 '[YR2020']]],Data[[#This Row],[2021 '[YR2021']]],Data[[#This Row],[2022 '[YR2022']]],Data[[#This Row],[2023 '[YR2023']]],Data[[#This Row],[2024 '[YR2024']]])</f>
        <v>34120959165.342743</v>
      </c>
      <c r="L8980" s="4">
        <f>((J8980-F8980)/Data[[#This Row],[2020 '[YR2020']]])*100</f>
        <v>42.374888423237863</v>
      </c>
    </row>
    <row r="8981" spans="1:12" x14ac:dyDescent="0.3">
      <c r="A8981" t="s">
        <v>553</v>
      </c>
      <c r="B8981" t="s">
        <v>554</v>
      </c>
      <c r="C8981" s="5" t="s">
        <v>636</v>
      </c>
      <c r="D8981" t="s">
        <v>87</v>
      </c>
      <c r="E8981" t="s">
        <v>176</v>
      </c>
      <c r="F8981">
        <v>4.3</v>
      </c>
      <c r="G8981">
        <v>13</v>
      </c>
      <c r="H8981">
        <v>13</v>
      </c>
      <c r="I8981">
        <v>13</v>
      </c>
      <c r="J8981">
        <v>16.8</v>
      </c>
      <c r="K8981" s="4">
        <f>AVERAGE(Data[[#This Row],[2020 '[YR2020']]],Data[[#This Row],[2021 '[YR2021']]],Data[[#This Row],[2022 '[YR2022']]],Data[[#This Row],[2023 '[YR2023']]],Data[[#This Row],[2024 '[YR2024']]])</f>
        <v>12.02</v>
      </c>
      <c r="L8981" s="4">
        <f>((J8981-F8981)/Data[[#This Row],[2020 '[YR2020']]])*100</f>
        <v>290.69767441860466</v>
      </c>
    </row>
    <row r="8982" spans="1:12" x14ac:dyDescent="0.3">
      <c r="A8982" t="s">
        <v>553</v>
      </c>
      <c r="B8982" t="s">
        <v>554</v>
      </c>
      <c r="C8982" s="5" t="s">
        <v>636</v>
      </c>
      <c r="D8982" t="s">
        <v>86</v>
      </c>
      <c r="E8982" t="s">
        <v>175</v>
      </c>
      <c r="F8982">
        <v>4.2</v>
      </c>
      <c r="G8982">
        <v>12.3</v>
      </c>
      <c r="H8982">
        <v>12.3</v>
      </c>
      <c r="I8982">
        <v>12.3</v>
      </c>
      <c r="J8982">
        <v>17.7</v>
      </c>
      <c r="K8982" s="4">
        <f>AVERAGE(Data[[#This Row],[2020 '[YR2020']]],Data[[#This Row],[2021 '[YR2021']]],Data[[#This Row],[2022 '[YR2022']]],Data[[#This Row],[2023 '[YR2023']]],Data[[#This Row],[2024 '[YR2024']]])</f>
        <v>11.76</v>
      </c>
      <c r="L8982" s="4">
        <f>((J8982-F8982)/Data[[#This Row],[2020 '[YR2020']]])*100</f>
        <v>321.42857142857139</v>
      </c>
    </row>
    <row r="8983" spans="1:12" x14ac:dyDescent="0.3">
      <c r="A8983" t="s">
        <v>553</v>
      </c>
      <c r="B8983" t="s">
        <v>554</v>
      </c>
      <c r="C8983" s="5" t="s">
        <v>636</v>
      </c>
      <c r="D8983" t="s">
        <v>79</v>
      </c>
      <c r="E8983" t="s">
        <v>148</v>
      </c>
      <c r="F8983">
        <v>5674000000</v>
      </c>
      <c r="G8983">
        <v>6827000000</v>
      </c>
      <c r="H8983">
        <v>28284000000</v>
      </c>
      <c r="I8983">
        <v>24362000000</v>
      </c>
      <c r="J8983">
        <v>22807000000</v>
      </c>
      <c r="K8983" s="4">
        <f>AVERAGE(Data[[#This Row],[2020 '[YR2020']]],Data[[#This Row],[2021 '[YR2021']]],Data[[#This Row],[2022 '[YR2022']]],Data[[#This Row],[2023 '[YR2023']]],Data[[#This Row],[2024 '[YR2024']]])</f>
        <v>17590800000</v>
      </c>
      <c r="L8983" s="4">
        <f>((J8983-F8983)/Data[[#This Row],[2020 '[YR2020']]])*100</f>
        <v>301.95629185759606</v>
      </c>
    </row>
    <row r="8984" spans="1:12" x14ac:dyDescent="0.3">
      <c r="A8984" t="s">
        <v>553</v>
      </c>
      <c r="B8984" t="s">
        <v>554</v>
      </c>
      <c r="C8984" s="5" t="s">
        <v>636</v>
      </c>
      <c r="D8984" t="s">
        <v>54</v>
      </c>
      <c r="E8984" t="s">
        <v>198</v>
      </c>
      <c r="F8984">
        <v>26.9575243833333</v>
      </c>
      <c r="G8984">
        <v>27.286189383333301</v>
      </c>
      <c r="H8984">
        <v>32.342301599999999</v>
      </c>
      <c r="I8984">
        <v>36.573808116666697</v>
      </c>
      <c r="J8984">
        <v>40.152082714999999</v>
      </c>
      <c r="K8984" s="4">
        <f>AVERAGE(Data[[#This Row],[2020 '[YR2020']]],Data[[#This Row],[2021 '[YR2021']]],Data[[#This Row],[2022 '[YR2022']]],Data[[#This Row],[2023 '[YR2023']]],Data[[#This Row],[2024 '[YR2024']]])</f>
        <v>32.662381239666658</v>
      </c>
      <c r="L8984" s="4">
        <f>((J8984-F8984)/Data[[#This Row],[2020 '[YR2020']]])*100</f>
        <v>48.945734571325609</v>
      </c>
    </row>
    <row r="8985" spans="1:12" x14ac:dyDescent="0.3">
      <c r="A8985" t="s">
        <v>553</v>
      </c>
      <c r="B8985" t="s">
        <v>554</v>
      </c>
      <c r="C8985" s="5" t="s">
        <v>636</v>
      </c>
      <c r="D8985" t="s">
        <v>71</v>
      </c>
      <c r="E8985" t="s">
        <v>156</v>
      </c>
      <c r="F8985">
        <v>14.3</v>
      </c>
      <c r="G8985">
        <v>13.1</v>
      </c>
      <c r="H8985">
        <v>12</v>
      </c>
      <c r="I8985">
        <v>11.9</v>
      </c>
      <c r="J8985">
        <v>11.7</v>
      </c>
      <c r="K8985" s="4">
        <f>AVERAGE(Data[[#This Row],[2020 '[YR2020']]],Data[[#This Row],[2021 '[YR2021']]],Data[[#This Row],[2022 '[YR2022']]],Data[[#This Row],[2023 '[YR2023']]],Data[[#This Row],[2024 '[YR2024']]])</f>
        <v>12.6</v>
      </c>
      <c r="L8985" s="4">
        <f>((J8985-F8985)/Data[[#This Row],[2020 '[YR2020']]])*100</f>
        <v>-18.181818181818191</v>
      </c>
    </row>
    <row r="8986" spans="1:12" x14ac:dyDescent="0.3">
      <c r="A8986" t="s">
        <v>553</v>
      </c>
      <c r="B8986" t="s">
        <v>554</v>
      </c>
      <c r="C8986" s="5" t="s">
        <v>636</v>
      </c>
      <c r="D8986" t="s">
        <v>76</v>
      </c>
      <c r="E8986" t="s">
        <v>161</v>
      </c>
      <c r="F8986">
        <v>20.803782505910199</v>
      </c>
      <c r="G8986">
        <v>20.803782505910199</v>
      </c>
      <c r="H8986">
        <v>20.330969267139501</v>
      </c>
      <c r="I8986">
        <v>20.432692307692299</v>
      </c>
      <c r="J8986">
        <v>21.091811414392101</v>
      </c>
      <c r="K8986" s="4">
        <f>AVERAGE(Data[[#This Row],[2020 '[YR2020']]],Data[[#This Row],[2021 '[YR2021']]],Data[[#This Row],[2022 '[YR2022']]],Data[[#This Row],[2023 '[YR2023']]],Data[[#This Row],[2024 '[YR2024']]])</f>
        <v>20.692607600208859</v>
      </c>
      <c r="L8986" s="4">
        <f>((J8986-F8986)/Data[[#This Row],[2020 '[YR2020']]])*100</f>
        <v>1.3845025941800488</v>
      </c>
    </row>
    <row r="8987" spans="1:12" x14ac:dyDescent="0.3">
      <c r="A8987" t="s">
        <v>553</v>
      </c>
      <c r="B8987" t="s">
        <v>554</v>
      </c>
      <c r="C8987" s="5" t="s">
        <v>636</v>
      </c>
      <c r="D8987" t="s">
        <v>66</v>
      </c>
      <c r="E8987" t="s">
        <v>160</v>
      </c>
      <c r="F8987">
        <v>7.75848484039307</v>
      </c>
      <c r="G8987">
        <v>8.6627035140991193</v>
      </c>
      <c r="H8987">
        <v>9.6397057611196999</v>
      </c>
      <c r="I8987">
        <v>10.448229232066399</v>
      </c>
      <c r="J8987">
        <v>10.808764266221401</v>
      </c>
      <c r="K8987" s="4">
        <f>AVERAGE(Data[[#This Row],[2020 '[YR2020']]],Data[[#This Row],[2021 '[YR2021']]],Data[[#This Row],[2022 '[YR2022']]],Data[[#This Row],[2023 '[YR2023']]],Data[[#This Row],[2024 '[YR2024']]])</f>
        <v>9.4635775227799375</v>
      </c>
      <c r="L8987" s="4">
        <f>((J8987-F8987)/Data[[#This Row],[2020 '[YR2020']]])*100</f>
        <v>39.315400991023829</v>
      </c>
    </row>
    <row r="8988" spans="1:12" x14ac:dyDescent="0.3">
      <c r="A8988" t="s">
        <v>553</v>
      </c>
      <c r="B8988" t="s">
        <v>554</v>
      </c>
      <c r="C8988" s="5" t="s">
        <v>636</v>
      </c>
      <c r="D8988" t="s">
        <v>64</v>
      </c>
      <c r="E8988" t="s">
        <v>191</v>
      </c>
      <c r="F8988">
        <v>829000000</v>
      </c>
      <c r="G8988">
        <v>-1024000000</v>
      </c>
      <c r="H8988">
        <v>2026000000</v>
      </c>
      <c r="I8988">
        <v>2733000000</v>
      </c>
      <c r="J8988">
        <v>6627000000</v>
      </c>
      <c r="K8988" s="4">
        <f>AVERAGE(Data[[#This Row],[2020 '[YR2020']]],Data[[#This Row],[2021 '[YR2021']]],Data[[#This Row],[2022 '[YR2022']]],Data[[#This Row],[2023 '[YR2023']]],Data[[#This Row],[2024 '[YR2024']]])</f>
        <v>2238200000</v>
      </c>
      <c r="L8988" s="4">
        <f>((J8988-F8988)/Data[[#This Row],[2020 '[YR2020']]])*100</f>
        <v>699.3968636911942</v>
      </c>
    </row>
    <row r="8989" spans="1:12" x14ac:dyDescent="0.3">
      <c r="A8989" t="s">
        <v>553</v>
      </c>
      <c r="B8989" t="s">
        <v>554</v>
      </c>
      <c r="C8989" s="5" t="s">
        <v>636</v>
      </c>
      <c r="D8989" t="s">
        <v>63</v>
      </c>
      <c r="E8989" t="s">
        <v>190</v>
      </c>
      <c r="F8989">
        <v>12.145181959880301</v>
      </c>
      <c r="G8989">
        <v>12.269223163510199</v>
      </c>
      <c r="H8989">
        <v>13.2562840013266</v>
      </c>
      <c r="I8989">
        <v>14.431878377761</v>
      </c>
      <c r="J8989">
        <v>14.3866091008819</v>
      </c>
      <c r="K8989" s="4">
        <f>AVERAGE(Data[[#This Row],[2020 '[YR2020']]],Data[[#This Row],[2021 '[YR2021']]],Data[[#This Row],[2022 '[YR2022']]],Data[[#This Row],[2023 '[YR2023']]],Data[[#This Row],[2024 '[YR2024']]])</f>
        <v>13.297835320672002</v>
      </c>
      <c r="L8989" s="4">
        <f>((J8989-F8989)/Data[[#This Row],[2020 '[YR2020']]])*100</f>
        <v>18.455278384513313</v>
      </c>
    </row>
    <row r="8990" spans="1:12" x14ac:dyDescent="0.3">
      <c r="A8990" t="s">
        <v>553</v>
      </c>
      <c r="B8990" t="s">
        <v>554</v>
      </c>
      <c r="C8990" s="5" t="s">
        <v>636</v>
      </c>
      <c r="D8990" t="s">
        <v>62</v>
      </c>
      <c r="E8990" t="s">
        <v>189</v>
      </c>
      <c r="F8990">
        <v>5426469</v>
      </c>
      <c r="G8990">
        <v>5435099</v>
      </c>
      <c r="H8990">
        <v>5441541</v>
      </c>
      <c r="I8990">
        <v>5445557</v>
      </c>
      <c r="J8990">
        <v>5446802</v>
      </c>
      <c r="K8990" s="4">
        <f>AVERAGE(Data[[#This Row],[2020 '[YR2020']]],Data[[#This Row],[2021 '[YR2021']]],Data[[#This Row],[2022 '[YR2022']]],Data[[#This Row],[2023 '[YR2023']]],Data[[#This Row],[2024 '[YR2024']]])</f>
        <v>5439093.5999999996</v>
      </c>
      <c r="L8990" s="4">
        <f>((J8990-F8990)/Data[[#This Row],[2020 '[YR2020']]])*100</f>
        <v>0.37470038067111411</v>
      </c>
    </row>
    <row r="8991" spans="1:12" x14ac:dyDescent="0.3">
      <c r="A8991" t="s">
        <v>553</v>
      </c>
      <c r="B8991" t="s">
        <v>554</v>
      </c>
      <c r="C8991" s="5" t="s">
        <v>636</v>
      </c>
      <c r="D8991" t="s">
        <v>61</v>
      </c>
      <c r="E8991" t="s">
        <v>188</v>
      </c>
      <c r="F8991">
        <v>9.6080160345384602</v>
      </c>
      <c r="G8991">
        <v>9.7102519814473105</v>
      </c>
      <c r="H8991">
        <v>10.488208953263401</v>
      </c>
      <c r="I8991">
        <v>11.406133601897199</v>
      </c>
      <c r="J8991">
        <v>11.3501110385477</v>
      </c>
      <c r="K8991" s="4">
        <f>AVERAGE(Data[[#This Row],[2020 '[YR2020']]],Data[[#This Row],[2021 '[YR2021']]],Data[[#This Row],[2022 '[YR2022']]],Data[[#This Row],[2023 '[YR2023']]],Data[[#This Row],[2024 '[YR2024']]])</f>
        <v>10.512544321938815</v>
      </c>
      <c r="L8991" s="4">
        <f>((J8991-F8991)/Data[[#This Row],[2020 '[YR2020']]])*100</f>
        <v>18.131682937943026</v>
      </c>
    </row>
    <row r="8992" spans="1:12" x14ac:dyDescent="0.3">
      <c r="A8992" t="s">
        <v>553</v>
      </c>
      <c r="B8992" t="s">
        <v>554</v>
      </c>
      <c r="C8992" s="5" t="s">
        <v>636</v>
      </c>
      <c r="D8992" t="s">
        <v>60</v>
      </c>
      <c r="E8992" t="s">
        <v>192</v>
      </c>
      <c r="F8992">
        <v>2988176</v>
      </c>
      <c r="G8992">
        <v>3000604</v>
      </c>
      <c r="H8992">
        <v>3010209</v>
      </c>
      <c r="I8992">
        <v>3016789</v>
      </c>
      <c r="J8992">
        <v>3020228</v>
      </c>
      <c r="K8992" s="4">
        <f>AVERAGE(Data[[#This Row],[2020 '[YR2020']]],Data[[#This Row],[2021 '[YR2021']]],Data[[#This Row],[2022 '[YR2022']]],Data[[#This Row],[2023 '[YR2023']]],Data[[#This Row],[2024 '[YR2024']]])</f>
        <v>3007201.2</v>
      </c>
      <c r="L8992" s="4">
        <f>((J8992-F8992)/Data[[#This Row],[2020 '[YR2020']]])*100</f>
        <v>1.0726275828465259</v>
      </c>
    </row>
    <row r="8993" spans="1:12" x14ac:dyDescent="0.3">
      <c r="A8993" t="s">
        <v>553</v>
      </c>
      <c r="B8993" t="s">
        <v>554</v>
      </c>
      <c r="C8993" s="5" t="s">
        <v>636</v>
      </c>
      <c r="D8993" t="s">
        <v>68</v>
      </c>
      <c r="E8993" t="s">
        <v>153</v>
      </c>
      <c r="F8993">
        <v>14.2</v>
      </c>
      <c r="G8993">
        <v>14.4</v>
      </c>
      <c r="H8993">
        <v>14.8</v>
      </c>
      <c r="I8993">
        <v>15.2</v>
      </c>
      <c r="J8993">
        <v>16</v>
      </c>
      <c r="K8993" s="4">
        <f>AVERAGE(Data[[#This Row],[2020 '[YR2020']]],Data[[#This Row],[2021 '[YR2021']]],Data[[#This Row],[2022 '[YR2022']]],Data[[#This Row],[2023 '[YR2023']]],Data[[#This Row],[2024 '[YR2024']]])</f>
        <v>14.920000000000002</v>
      </c>
      <c r="L8993" s="4">
        <f>((J8993-F8993)/Data[[#This Row],[2020 '[YR2020']]])*100</f>
        <v>12.676056338028175</v>
      </c>
    </row>
    <row r="8994" spans="1:12" x14ac:dyDescent="0.3">
      <c r="A8994" t="s">
        <v>553</v>
      </c>
      <c r="B8994" t="s">
        <v>554</v>
      </c>
      <c r="C8994" s="5" t="s">
        <v>636</v>
      </c>
      <c r="D8994" t="s">
        <v>2</v>
      </c>
      <c r="E8994" t="s">
        <v>138</v>
      </c>
      <c r="F8994">
        <v>20.781186032330702</v>
      </c>
      <c r="G8994">
        <v>24.357701449127301</v>
      </c>
      <c r="H8994">
        <v>41.5234195582035</v>
      </c>
      <c r="I8994">
        <v>57.347975429397003</v>
      </c>
      <c r="J8994">
        <v>46.622599030386198</v>
      </c>
      <c r="K8994" s="4">
        <f>AVERAGE(Data[[#This Row],[2020 '[YR2020']]],Data[[#This Row],[2021 '[YR2021']]],Data[[#This Row],[2022 '[YR2022']]],Data[[#This Row],[2023 '[YR2023']]],Data[[#This Row],[2024 '[YR2024']]])</f>
        <v>38.126576299888939</v>
      </c>
      <c r="L8994" s="4">
        <f>((J8994-F8994)/Data[[#This Row],[2020 '[YR2020']]])*100</f>
        <v>124.35003929925969</v>
      </c>
    </row>
    <row r="8995" spans="1:12" x14ac:dyDescent="0.3">
      <c r="A8995" t="s">
        <v>339</v>
      </c>
      <c r="B8995" t="s">
        <v>340</v>
      </c>
      <c r="C8995" s="5" t="s">
        <v>635</v>
      </c>
      <c r="D8995" t="s">
        <v>8</v>
      </c>
      <c r="E8995" t="s">
        <v>119</v>
      </c>
      <c r="F8995">
        <v>54.853999999999999</v>
      </c>
      <c r="G8995">
        <v>47.213999999999999</v>
      </c>
      <c r="H8995">
        <v>49.121000000000002</v>
      </c>
      <c r="I8995">
        <v>51.177</v>
      </c>
      <c r="J8995">
        <v>51.698</v>
      </c>
      <c r="K8995" s="4">
        <f>AVERAGE(Data[[#This Row],[2020 '[YR2020']]],Data[[#This Row],[2021 '[YR2021']]],Data[[#This Row],[2022 '[YR2022']]],Data[[#This Row],[2023 '[YR2023']]],Data[[#This Row],[2024 '[YR2024']]])</f>
        <v>50.812799999999996</v>
      </c>
      <c r="L8995" s="4">
        <f>((J8995-F8995)/Data[[#This Row],[2020 '[YR2020']]])*100</f>
        <v>-5.7534546250045553</v>
      </c>
    </row>
    <row r="8996" spans="1:12" x14ac:dyDescent="0.3">
      <c r="A8996" t="s">
        <v>339</v>
      </c>
      <c r="B8996" t="s">
        <v>340</v>
      </c>
      <c r="C8996" s="5" t="s">
        <v>635</v>
      </c>
      <c r="D8996" t="s">
        <v>9</v>
      </c>
      <c r="E8996" t="s">
        <v>114</v>
      </c>
      <c r="F8996">
        <v>85.47</v>
      </c>
      <c r="G8996">
        <v>88.241</v>
      </c>
      <c r="H8996">
        <v>87.924999999999997</v>
      </c>
      <c r="I8996">
        <v>88.125</v>
      </c>
      <c r="J8996">
        <v>88.33</v>
      </c>
      <c r="K8996" s="4">
        <f>AVERAGE(Data[[#This Row],[2020 '[YR2020']]],Data[[#This Row],[2021 '[YR2021']]],Data[[#This Row],[2022 '[YR2022']]],Data[[#This Row],[2023 '[YR2023']]],Data[[#This Row],[2024 '[YR2024']]])</f>
        <v>87.618200000000002</v>
      </c>
      <c r="L8996" s="4">
        <f>((J8996-F8996)/Data[[#This Row],[2020 '[YR2020']]])*100</f>
        <v>3.3462033462033456</v>
      </c>
    </row>
    <row r="8997" spans="1:12" x14ac:dyDescent="0.3">
      <c r="A8997" t="s">
        <v>339</v>
      </c>
      <c r="B8997" t="s">
        <v>340</v>
      </c>
      <c r="C8997" s="5" t="s">
        <v>635</v>
      </c>
      <c r="D8997" t="s">
        <v>10</v>
      </c>
      <c r="E8997" t="s">
        <v>115</v>
      </c>
      <c r="F8997">
        <v>75.397999999999996</v>
      </c>
      <c r="G8997">
        <v>74.661000000000001</v>
      </c>
      <c r="H8997">
        <v>75.022999999999996</v>
      </c>
      <c r="I8997">
        <v>75.789000000000001</v>
      </c>
      <c r="J8997">
        <v>76.05</v>
      </c>
      <c r="K8997" s="4">
        <f>AVERAGE(Data[[#This Row],[2020 '[YR2020']]],Data[[#This Row],[2021 '[YR2021']]],Data[[#This Row],[2022 '[YR2022']]],Data[[#This Row],[2023 '[YR2023']]],Data[[#This Row],[2024 '[YR2024']]])</f>
        <v>75.384199999999993</v>
      </c>
      <c r="L8997" s="4">
        <f>((J8997-F8997)/Data[[#This Row],[2020 '[YR2020']]])*100</f>
        <v>0.86474442292899156</v>
      </c>
    </row>
    <row r="8998" spans="1:12" x14ac:dyDescent="0.3">
      <c r="A8998" t="s">
        <v>339</v>
      </c>
      <c r="B8998" t="s">
        <v>340</v>
      </c>
      <c r="C8998" s="5" t="s">
        <v>635</v>
      </c>
      <c r="D8998" t="s">
        <v>94</v>
      </c>
      <c r="E8998" t="s">
        <v>168</v>
      </c>
      <c r="F8998">
        <v>11.986000000000001</v>
      </c>
      <c r="G8998">
        <v>6.9390000000000001</v>
      </c>
      <c r="H8998">
        <v>5.827</v>
      </c>
      <c r="I8998">
        <v>4.1429999999999998</v>
      </c>
      <c r="J8998">
        <v>4.0780000000000003</v>
      </c>
      <c r="K8998" s="4">
        <f>AVERAGE(Data[[#This Row],[2020 '[YR2020']]],Data[[#This Row],[2021 '[YR2021']]],Data[[#This Row],[2022 '[YR2022']]],Data[[#This Row],[2023 '[YR2023']]],Data[[#This Row],[2024 '[YR2024']]])</f>
        <v>6.5946000000000016</v>
      </c>
      <c r="L8998" s="4">
        <f>((J8998-F8998)/Data[[#This Row],[2020 '[YR2020']]])*100</f>
        <v>-65.976973135324542</v>
      </c>
    </row>
    <row r="8999" spans="1:12" x14ac:dyDescent="0.3">
      <c r="A8999" t="s">
        <v>339</v>
      </c>
      <c r="B8999" t="s">
        <v>340</v>
      </c>
      <c r="C8999" s="5" t="s">
        <v>635</v>
      </c>
      <c r="D8999" t="s">
        <v>43</v>
      </c>
      <c r="E8999" t="s">
        <v>185</v>
      </c>
      <c r="F8999">
        <v>11.5</v>
      </c>
      <c r="G8999">
        <v>11.5</v>
      </c>
      <c r="H8999">
        <v>11.5</v>
      </c>
      <c r="I8999">
        <v>11.5</v>
      </c>
      <c r="J8999">
        <v>12</v>
      </c>
      <c r="K8999" s="4">
        <f>AVERAGE(Data[[#This Row],[2020 '[YR2020']]],Data[[#This Row],[2021 '[YR2021']]],Data[[#This Row],[2022 '[YR2022']]],Data[[#This Row],[2023 '[YR2023']]],Data[[#This Row],[2024 '[YR2024']]])</f>
        <v>11.6</v>
      </c>
      <c r="L8999" s="4">
        <f>((J8999-F8999)/Data[[#This Row],[2020 '[YR2020']]])*100</f>
        <v>4.3478260869565215</v>
      </c>
    </row>
    <row r="9000" spans="1:12" x14ac:dyDescent="0.3">
      <c r="A9000" t="s">
        <v>339</v>
      </c>
      <c r="B9000" t="s">
        <v>340</v>
      </c>
      <c r="C9000" s="5" t="s">
        <v>635</v>
      </c>
      <c r="D9000" t="s">
        <v>95</v>
      </c>
      <c r="E9000" t="s">
        <v>169</v>
      </c>
      <c r="F9000">
        <v>13.481999999999999</v>
      </c>
      <c r="G9000">
        <v>9.7370000000000001</v>
      </c>
      <c r="H9000">
        <v>9.9920000000000009</v>
      </c>
      <c r="I9000">
        <v>6.4669999999999996</v>
      </c>
      <c r="J9000">
        <v>6.4340000000000002</v>
      </c>
      <c r="K9000" s="4">
        <f>AVERAGE(Data[[#This Row],[2020 '[YR2020']]],Data[[#This Row],[2021 '[YR2021']]],Data[[#This Row],[2022 '[YR2022']]],Data[[#This Row],[2023 '[YR2023']]],Data[[#This Row],[2024 '[YR2024']]])</f>
        <v>9.2223999999999986</v>
      </c>
      <c r="L9000" s="4">
        <f>((J9000-F9000)/Data[[#This Row],[2020 '[YR2020']]])*100</f>
        <v>-52.27711022103545</v>
      </c>
    </row>
    <row r="9001" spans="1:12" x14ac:dyDescent="0.3">
      <c r="A9001" t="s">
        <v>339</v>
      </c>
      <c r="B9001" t="s">
        <v>340</v>
      </c>
      <c r="C9001" s="5" t="s">
        <v>635</v>
      </c>
      <c r="D9001" t="s">
        <v>38</v>
      </c>
      <c r="E9001" t="s">
        <v>132</v>
      </c>
      <c r="F9001">
        <v>24.294099147809199</v>
      </c>
      <c r="G9001">
        <v>21.673124412747701</v>
      </c>
      <c r="H9001">
        <v>22.8382069251779</v>
      </c>
      <c r="I9001">
        <v>23.0509421153007</v>
      </c>
      <c r="J9001">
        <v>23.337073810625</v>
      </c>
      <c r="K9001" s="4">
        <f>AVERAGE(Data[[#This Row],[2020 '[YR2020']]],Data[[#This Row],[2021 '[YR2021']]],Data[[#This Row],[2022 '[YR2022']]],Data[[#This Row],[2023 '[YR2023']]],Data[[#This Row],[2024 '[YR2024']]])</f>
        <v>23.038689282332101</v>
      </c>
      <c r="L9001" s="4">
        <f>((J9001-F9001)/Data[[#This Row],[2020 '[YR2020']]])*100</f>
        <v>-3.939332474777117</v>
      </c>
    </row>
    <row r="9002" spans="1:12" x14ac:dyDescent="0.3">
      <c r="A9002" t="s">
        <v>339</v>
      </c>
      <c r="B9002" t="s">
        <v>340</v>
      </c>
      <c r="C9002" s="5" t="s">
        <v>635</v>
      </c>
      <c r="D9002" t="s">
        <v>37</v>
      </c>
      <c r="E9002" t="s">
        <v>131</v>
      </c>
      <c r="F9002">
        <v>79.67</v>
      </c>
      <c r="G9002">
        <v>78.09</v>
      </c>
      <c r="H9002">
        <v>78.319000000000003</v>
      </c>
      <c r="I9002">
        <v>78.581000000000003</v>
      </c>
      <c r="J9002">
        <v>78.881</v>
      </c>
      <c r="K9002" s="4">
        <f>AVERAGE(Data[[#This Row],[2020 '[YR2020']]],Data[[#This Row],[2021 '[YR2021']]],Data[[#This Row],[2022 '[YR2022']]],Data[[#This Row],[2023 '[YR2023']]],Data[[#This Row],[2024 '[YR2024']]])</f>
        <v>78.708200000000005</v>
      </c>
      <c r="L9002" s="4">
        <f>((J9002-F9002)/Data[[#This Row],[2020 '[YR2020']]])*100</f>
        <v>-0.99033513242123938</v>
      </c>
    </row>
    <row r="9003" spans="1:12" x14ac:dyDescent="0.3">
      <c r="A9003" t="s">
        <v>339</v>
      </c>
      <c r="B9003" t="s">
        <v>340</v>
      </c>
      <c r="C9003" s="5" t="s">
        <v>635</v>
      </c>
      <c r="D9003" t="s">
        <v>36</v>
      </c>
      <c r="E9003" t="s">
        <v>130</v>
      </c>
      <c r="F9003">
        <v>78.781000000000006</v>
      </c>
      <c r="G9003">
        <v>77.054000000000002</v>
      </c>
      <c r="H9003">
        <v>77.242000000000004</v>
      </c>
      <c r="I9003">
        <v>77.454999999999998</v>
      </c>
      <c r="J9003">
        <v>77.706999999999994</v>
      </c>
      <c r="K9003" s="4">
        <f>AVERAGE(Data[[#This Row],[2020 '[YR2020']]],Data[[#This Row],[2021 '[YR2021']]],Data[[#This Row],[2022 '[YR2022']]],Data[[#This Row],[2023 '[YR2023']]],Data[[#This Row],[2024 '[YR2024']]])</f>
        <v>77.647799999999989</v>
      </c>
      <c r="L9003" s="4">
        <f>((J9003-F9003)/Data[[#This Row],[2020 '[YR2020']]])*100</f>
        <v>-1.3632728703621586</v>
      </c>
    </row>
    <row r="9004" spans="1:12" x14ac:dyDescent="0.3">
      <c r="A9004" t="s">
        <v>339</v>
      </c>
      <c r="B9004" t="s">
        <v>340</v>
      </c>
      <c r="C9004" s="5" t="s">
        <v>635</v>
      </c>
      <c r="D9004" t="s">
        <v>35</v>
      </c>
      <c r="E9004" t="s">
        <v>129</v>
      </c>
      <c r="F9004">
        <v>89.486999999999995</v>
      </c>
      <c r="G9004">
        <v>91.012</v>
      </c>
      <c r="H9004">
        <v>90.093000000000004</v>
      </c>
      <c r="I9004">
        <v>90.33</v>
      </c>
      <c r="J9004">
        <v>90.518000000000001</v>
      </c>
      <c r="K9004" s="4">
        <f>AVERAGE(Data[[#This Row],[2020 '[YR2020']]],Data[[#This Row],[2021 '[YR2021']]],Data[[#This Row],[2022 '[YR2022']]],Data[[#This Row],[2023 '[YR2023']]],Data[[#This Row],[2024 '[YR2024']]])</f>
        <v>90.287999999999982</v>
      </c>
      <c r="L9004" s="4">
        <f>((J9004-F9004)/Data[[#This Row],[2020 '[YR2020']]])*100</f>
        <v>1.1521226546872796</v>
      </c>
    </row>
    <row r="9005" spans="1:12" x14ac:dyDescent="0.3">
      <c r="A9005" t="s">
        <v>339</v>
      </c>
      <c r="B9005" t="s">
        <v>340</v>
      </c>
      <c r="C9005" s="5" t="s">
        <v>635</v>
      </c>
      <c r="D9005" t="s">
        <v>34</v>
      </c>
      <c r="E9005" t="s">
        <v>128</v>
      </c>
      <c r="F9005">
        <v>88.88</v>
      </c>
      <c r="G9005">
        <v>90.215999999999994</v>
      </c>
      <c r="H9005">
        <v>89.287999999999997</v>
      </c>
      <c r="I9005">
        <v>89.474999999999994</v>
      </c>
      <c r="J9005">
        <v>89.614000000000004</v>
      </c>
      <c r="K9005" s="4">
        <f>AVERAGE(Data[[#This Row],[2020 '[YR2020']]],Data[[#This Row],[2021 '[YR2021']]],Data[[#This Row],[2022 '[YR2022']]],Data[[#This Row],[2023 '[YR2023']]],Data[[#This Row],[2024 '[YR2024']]])</f>
        <v>89.49460000000002</v>
      </c>
      <c r="L9005" s="4">
        <f>((J9005-F9005)/Data[[#This Row],[2020 '[YR2020']]])*100</f>
        <v>0.82583258325833586</v>
      </c>
    </row>
    <row r="9006" spans="1:12" x14ac:dyDescent="0.3">
      <c r="A9006" t="s">
        <v>339</v>
      </c>
      <c r="B9006" t="s">
        <v>340</v>
      </c>
      <c r="C9006" s="5" t="s">
        <v>635</v>
      </c>
      <c r="D9006" t="s">
        <v>33</v>
      </c>
      <c r="E9006" t="s">
        <v>126</v>
      </c>
      <c r="F9006">
        <v>59.456000000000003</v>
      </c>
      <c r="G9006">
        <v>51.701999999999998</v>
      </c>
      <c r="H9006">
        <v>54.430999999999997</v>
      </c>
      <c r="I9006">
        <v>54.893000000000001</v>
      </c>
      <c r="J9006">
        <v>55.564</v>
      </c>
      <c r="K9006" s="4">
        <f>AVERAGE(Data[[#This Row],[2020 '[YR2020']]],Data[[#This Row],[2021 '[YR2021']]],Data[[#This Row],[2022 '[YR2022']]],Data[[#This Row],[2023 '[YR2023']]],Data[[#This Row],[2024 '[YR2024']]])</f>
        <v>55.209199999999996</v>
      </c>
      <c r="L9006" s="4">
        <f>((J9006-F9006)/Data[[#This Row],[2020 '[YR2020']]])*100</f>
        <v>-6.5460172228202413</v>
      </c>
    </row>
    <row r="9007" spans="1:12" x14ac:dyDescent="0.3">
      <c r="A9007" t="s">
        <v>339</v>
      </c>
      <c r="B9007" t="s">
        <v>340</v>
      </c>
      <c r="C9007" s="5" t="s">
        <v>635</v>
      </c>
      <c r="D9007" t="s">
        <v>32</v>
      </c>
      <c r="E9007" t="s">
        <v>125</v>
      </c>
      <c r="F9007">
        <v>58.18</v>
      </c>
      <c r="G9007">
        <v>50.451999999999998</v>
      </c>
      <c r="H9007">
        <v>53.057000000000002</v>
      </c>
      <c r="I9007">
        <v>53.475000000000001</v>
      </c>
      <c r="J9007">
        <v>54.094999999999999</v>
      </c>
      <c r="K9007" s="4">
        <f>AVERAGE(Data[[#This Row],[2020 '[YR2020']]],Data[[#This Row],[2021 '[YR2021']]],Data[[#This Row],[2022 '[YR2022']]],Data[[#This Row],[2023 '[YR2023']]],Data[[#This Row],[2024 '[YR2024']]])</f>
        <v>53.851800000000004</v>
      </c>
      <c r="L9007" s="4">
        <f>((J9007-F9007)/Data[[#This Row],[2020 '[YR2020']]])*100</f>
        <v>-7.0213131660364398</v>
      </c>
    </row>
    <row r="9008" spans="1:12" x14ac:dyDescent="0.3">
      <c r="A9008" t="s">
        <v>339</v>
      </c>
      <c r="B9008" t="s">
        <v>340</v>
      </c>
      <c r="C9008" s="5" t="s">
        <v>635</v>
      </c>
      <c r="D9008" t="s">
        <v>31</v>
      </c>
      <c r="E9008" t="s">
        <v>123</v>
      </c>
      <c r="F9008">
        <v>38.473999999999997</v>
      </c>
      <c r="G9008">
        <v>43.834000000000003</v>
      </c>
      <c r="H9008">
        <v>40.962000000000003</v>
      </c>
      <c r="I9008">
        <v>40.713999999999999</v>
      </c>
      <c r="J9008">
        <v>40.494999999999997</v>
      </c>
      <c r="K9008" s="4">
        <f>AVERAGE(Data[[#This Row],[2020 '[YR2020']]],Data[[#This Row],[2021 '[YR2021']]],Data[[#This Row],[2022 '[YR2022']]],Data[[#This Row],[2023 '[YR2023']]],Data[[#This Row],[2024 '[YR2024']]])</f>
        <v>40.895799999999994</v>
      </c>
      <c r="L9008" s="4">
        <f>((J9008-F9008)/Data[[#This Row],[2020 '[YR2020']]])*100</f>
        <v>5.2528980610282296</v>
      </c>
    </row>
    <row r="9009" spans="1:12" x14ac:dyDescent="0.3">
      <c r="A9009" t="s">
        <v>339</v>
      </c>
      <c r="B9009" t="s">
        <v>340</v>
      </c>
      <c r="C9009" s="5" t="s">
        <v>635</v>
      </c>
      <c r="D9009" t="s">
        <v>30</v>
      </c>
      <c r="E9009" t="s">
        <v>122</v>
      </c>
      <c r="F9009">
        <v>44.725999999999999</v>
      </c>
      <c r="G9009">
        <v>54.857999999999997</v>
      </c>
      <c r="H9009">
        <v>49.755000000000003</v>
      </c>
      <c r="I9009">
        <v>49.582999999999998</v>
      </c>
      <c r="J9009">
        <v>49.22</v>
      </c>
      <c r="K9009" s="4">
        <f>AVERAGE(Data[[#This Row],[2020 '[YR2020']]],Data[[#This Row],[2021 '[YR2021']]],Data[[#This Row],[2022 '[YR2022']]],Data[[#This Row],[2023 '[YR2023']]],Data[[#This Row],[2024 '[YR2024']]])</f>
        <v>49.628399999999999</v>
      </c>
      <c r="L9009" s="4">
        <f>((J9009-F9009)/Data[[#This Row],[2020 '[YR2020']]])*100</f>
        <v>10.047846889952153</v>
      </c>
    </row>
    <row r="9010" spans="1:12" x14ac:dyDescent="0.3">
      <c r="A9010" t="s">
        <v>339</v>
      </c>
      <c r="B9010" t="s">
        <v>340</v>
      </c>
      <c r="C9010" s="5" t="s">
        <v>635</v>
      </c>
      <c r="D9010" t="s">
        <v>29</v>
      </c>
      <c r="E9010" t="s">
        <v>121</v>
      </c>
      <c r="F9010">
        <v>29.718</v>
      </c>
      <c r="G9010">
        <v>28.414000000000001</v>
      </c>
      <c r="H9010">
        <v>28.687000000000001</v>
      </c>
      <c r="I9010">
        <v>28.552</v>
      </c>
      <c r="J9010">
        <v>28.463999999999999</v>
      </c>
      <c r="K9010" s="4">
        <f>AVERAGE(Data[[#This Row],[2020 '[YR2020']]],Data[[#This Row],[2021 '[YR2021']]],Data[[#This Row],[2022 '[YR2022']]],Data[[#This Row],[2023 '[YR2023']]],Data[[#This Row],[2024 '[YR2024']]])</f>
        <v>28.767000000000003</v>
      </c>
      <c r="L9010" s="4">
        <f>((J9010-F9010)/Data[[#This Row],[2020 '[YR2020']]])*100</f>
        <v>-4.2196648495861142</v>
      </c>
    </row>
    <row r="9011" spans="1:12" x14ac:dyDescent="0.3">
      <c r="A9011" t="s">
        <v>339</v>
      </c>
      <c r="B9011" t="s">
        <v>340</v>
      </c>
      <c r="C9011" s="5" t="s">
        <v>635</v>
      </c>
      <c r="D9011" t="s">
        <v>13</v>
      </c>
      <c r="E9011" t="s">
        <v>118</v>
      </c>
      <c r="F9011">
        <v>33.286999999999999</v>
      </c>
      <c r="G9011">
        <v>39.566000000000003</v>
      </c>
      <c r="H9011">
        <v>36.869</v>
      </c>
      <c r="I9011">
        <v>38.081000000000003</v>
      </c>
      <c r="J9011">
        <v>37.89</v>
      </c>
      <c r="K9011" s="4">
        <f>AVERAGE(Data[[#This Row],[2020 '[YR2020']]],Data[[#This Row],[2021 '[YR2021']]],Data[[#This Row],[2022 '[YR2022']]],Data[[#This Row],[2023 '[YR2023']]],Data[[#This Row],[2024 '[YR2024']]])</f>
        <v>37.138599999999997</v>
      </c>
      <c r="L9011" s="4">
        <f>((J9011-F9011)/Data[[#This Row],[2020 '[YR2020']]])*100</f>
        <v>13.828221227506237</v>
      </c>
    </row>
    <row r="9012" spans="1:12" x14ac:dyDescent="0.3">
      <c r="A9012" t="s">
        <v>339</v>
      </c>
      <c r="B9012" t="s">
        <v>340</v>
      </c>
      <c r="C9012" s="5" t="s">
        <v>635</v>
      </c>
      <c r="D9012" t="s">
        <v>12</v>
      </c>
      <c r="E9012" t="s">
        <v>117</v>
      </c>
      <c r="F9012">
        <v>39.365000000000002</v>
      </c>
      <c r="G9012">
        <v>51.051000000000002</v>
      </c>
      <c r="H9012">
        <v>46.856000000000002</v>
      </c>
      <c r="I9012">
        <v>47.527999999999999</v>
      </c>
      <c r="J9012">
        <v>47.213000000000001</v>
      </c>
      <c r="K9012" s="4">
        <f>AVERAGE(Data[[#This Row],[2020 '[YR2020']]],Data[[#This Row],[2021 '[YR2021']]],Data[[#This Row],[2022 '[YR2022']]],Data[[#This Row],[2023 '[YR2023']]],Data[[#This Row],[2024 '[YR2024']]])</f>
        <v>46.402599999999993</v>
      </c>
      <c r="L9012" s="4">
        <f>((J9012-F9012)/Data[[#This Row],[2020 '[YR2020']]])*100</f>
        <v>19.936491807443158</v>
      </c>
    </row>
    <row r="9013" spans="1:12" x14ac:dyDescent="0.3">
      <c r="A9013" t="s">
        <v>339</v>
      </c>
      <c r="B9013" t="s">
        <v>340</v>
      </c>
      <c r="C9013" s="5" t="s">
        <v>635</v>
      </c>
      <c r="D9013" t="s">
        <v>11</v>
      </c>
      <c r="E9013" t="s">
        <v>116</v>
      </c>
      <c r="F9013">
        <v>24.774000000000001</v>
      </c>
      <c r="G9013">
        <v>23.501000000000001</v>
      </c>
      <c r="H9013">
        <v>22.928000000000001</v>
      </c>
      <c r="I9013">
        <v>25.125</v>
      </c>
      <c r="J9013">
        <v>25.033999999999999</v>
      </c>
      <c r="K9013" s="4">
        <f>AVERAGE(Data[[#This Row],[2020 '[YR2020']]],Data[[#This Row],[2021 '[YR2021']]],Data[[#This Row],[2022 '[YR2022']]],Data[[#This Row],[2023 '[YR2023']]],Data[[#This Row],[2024 '[YR2024']]])</f>
        <v>24.272399999999998</v>
      </c>
      <c r="L9013" s="4">
        <f>((J9013-F9013)/Data[[#This Row],[2020 '[YR2020']]])*100</f>
        <v>1.0494873657867039</v>
      </c>
    </row>
    <row r="9014" spans="1:12" x14ac:dyDescent="0.3">
      <c r="A9014" t="s">
        <v>339</v>
      </c>
      <c r="B9014" t="s">
        <v>340</v>
      </c>
      <c r="C9014" s="5" t="s">
        <v>635</v>
      </c>
      <c r="D9014" t="s">
        <v>49</v>
      </c>
      <c r="E9014" t="s">
        <v>182</v>
      </c>
      <c r="F9014">
        <v>92541</v>
      </c>
      <c r="G9014">
        <v>421663</v>
      </c>
      <c r="H9014">
        <v>322773</v>
      </c>
      <c r="I9014">
        <v>300004</v>
      </c>
      <c r="J9014">
        <v>278439</v>
      </c>
      <c r="K9014" s="4">
        <f>AVERAGE(Data[[#This Row],[2020 '[YR2020']]],Data[[#This Row],[2021 '[YR2021']]],Data[[#This Row],[2022 '[YR2022']]],Data[[#This Row],[2023 '[YR2023']]],Data[[#This Row],[2024 '[YR2024']]])</f>
        <v>283084</v>
      </c>
      <c r="L9014" s="4">
        <f>((J9014-F9014)/Data[[#This Row],[2020 '[YR2020']]])*100</f>
        <v>200.88177132298117</v>
      </c>
    </row>
    <row r="9015" spans="1:12" x14ac:dyDescent="0.3">
      <c r="A9015" t="s">
        <v>339</v>
      </c>
      <c r="B9015" t="s">
        <v>340</v>
      </c>
      <c r="C9015" s="5" t="s">
        <v>635</v>
      </c>
      <c r="D9015" t="s">
        <v>54</v>
      </c>
      <c r="E9015" t="s">
        <v>198</v>
      </c>
      <c r="F9015">
        <v>3.6724999999999999</v>
      </c>
      <c r="G9015">
        <v>3.6724999999999999</v>
      </c>
      <c r="H9015">
        <v>3.6724999999999999</v>
      </c>
      <c r="I9015">
        <v>3.6724999999999999</v>
      </c>
      <c r="J9015">
        <v>3.6724999999999999</v>
      </c>
      <c r="K9015" s="4">
        <f>AVERAGE(Data[[#This Row],[2020 '[YR2020']]],Data[[#This Row],[2021 '[YR2021']]],Data[[#This Row],[2022 '[YR2022']]],Data[[#This Row],[2023 '[YR2023']]],Data[[#This Row],[2024 '[YR2024']]])</f>
        <v>3.6725000000000003</v>
      </c>
      <c r="L9015" s="4">
        <f>((J9015-F9015)/Data[[#This Row],[2020 '[YR2020']]])*100</f>
        <v>0</v>
      </c>
    </row>
    <row r="9016" spans="1:12" x14ac:dyDescent="0.3">
      <c r="A9016" t="s">
        <v>339</v>
      </c>
      <c r="B9016" t="s">
        <v>340</v>
      </c>
      <c r="C9016" s="5" t="s">
        <v>635</v>
      </c>
      <c r="D9016" t="s">
        <v>39</v>
      </c>
      <c r="E9016" t="s">
        <v>133</v>
      </c>
      <c r="F9016">
        <v>6178311</v>
      </c>
      <c r="G9016">
        <v>6160044</v>
      </c>
      <c r="H9016">
        <v>6499963</v>
      </c>
      <c r="I9016">
        <v>6793436</v>
      </c>
      <c r="J9016">
        <v>7076637</v>
      </c>
      <c r="K9016" s="4">
        <f>AVERAGE(Data[[#This Row],[2020 '[YR2020']]],Data[[#This Row],[2021 '[YR2021']]],Data[[#This Row],[2022 '[YR2022']]],Data[[#This Row],[2023 '[YR2023']]],Data[[#This Row],[2024 '[YR2024']]])</f>
        <v>6541678.2000000002</v>
      </c>
      <c r="L9016" s="4">
        <f>((J9016-F9016)/Data[[#This Row],[2020 '[YR2020']]])*100</f>
        <v>14.539993211736993</v>
      </c>
    </row>
    <row r="9017" spans="1:12" x14ac:dyDescent="0.3">
      <c r="A9017" t="s">
        <v>339</v>
      </c>
      <c r="B9017" t="s">
        <v>340</v>
      </c>
      <c r="C9017" s="5" t="s">
        <v>635</v>
      </c>
      <c r="D9017" t="s">
        <v>61</v>
      </c>
      <c r="E9017" t="s">
        <v>188</v>
      </c>
      <c r="F9017">
        <v>35.172891125173201</v>
      </c>
      <c r="G9017">
        <v>34.9488193102247</v>
      </c>
      <c r="H9017">
        <v>33.610013314154102</v>
      </c>
      <c r="I9017">
        <v>32.682124876066702</v>
      </c>
      <c r="J9017">
        <v>31.9345427993897</v>
      </c>
      <c r="K9017" s="4">
        <f>AVERAGE(Data[[#This Row],[2020 '[YR2020']]],Data[[#This Row],[2021 '[YR2021']]],Data[[#This Row],[2022 '[YR2022']]],Data[[#This Row],[2023 '[YR2023']]],Data[[#This Row],[2024 '[YR2024']]])</f>
        <v>33.66967828500168</v>
      </c>
      <c r="L9017" s="4">
        <f>((J9017-F9017)/Data[[#This Row],[2020 '[YR2020']]])*100</f>
        <v>-9.2069438200541303</v>
      </c>
    </row>
    <row r="9018" spans="1:12" x14ac:dyDescent="0.3">
      <c r="A9018" t="s">
        <v>339</v>
      </c>
      <c r="B9018" t="s">
        <v>340</v>
      </c>
      <c r="C9018" s="5" t="s">
        <v>635</v>
      </c>
      <c r="D9018" t="s">
        <v>93</v>
      </c>
      <c r="E9018" t="s">
        <v>167</v>
      </c>
      <c r="F9018">
        <v>16.635000000000002</v>
      </c>
      <c r="G9018">
        <v>17.292000000000002</v>
      </c>
      <c r="H9018">
        <v>20.074000000000002</v>
      </c>
      <c r="I9018">
        <v>12.000999999999999</v>
      </c>
      <c r="J9018">
        <v>12.052</v>
      </c>
      <c r="K9018" s="4">
        <f>AVERAGE(Data[[#This Row],[2020 '[YR2020']]],Data[[#This Row],[2021 '[YR2021']]],Data[[#This Row],[2022 '[YR2022']]],Data[[#This Row],[2023 '[YR2023']]],Data[[#This Row],[2024 '[YR2024']]])</f>
        <v>15.610800000000001</v>
      </c>
      <c r="L9018" s="4">
        <f>((J9018-F9018)/Data[[#This Row],[2020 '[YR2020']]])*100</f>
        <v>-27.550345656747833</v>
      </c>
    </row>
    <row r="9019" spans="1:12" x14ac:dyDescent="0.3">
      <c r="A9019" t="s">
        <v>339</v>
      </c>
      <c r="B9019" t="s">
        <v>340</v>
      </c>
      <c r="C9019" s="5" t="s">
        <v>635</v>
      </c>
      <c r="D9019" t="s">
        <v>92</v>
      </c>
      <c r="E9019" t="s">
        <v>166</v>
      </c>
      <c r="F9019">
        <v>4.2939999999999996</v>
      </c>
      <c r="G9019">
        <v>3.105</v>
      </c>
      <c r="H9019">
        <v>2.8719999999999999</v>
      </c>
      <c r="I9019">
        <v>2.1509999999999998</v>
      </c>
      <c r="J9019">
        <v>2.133</v>
      </c>
      <c r="K9019" s="4">
        <f>AVERAGE(Data[[#This Row],[2020 '[YR2020']]],Data[[#This Row],[2021 '[YR2021']]],Data[[#This Row],[2022 '[YR2022']]],Data[[#This Row],[2023 '[YR2023']]],Data[[#This Row],[2024 '[YR2024']]])</f>
        <v>2.911</v>
      </c>
      <c r="L9019" s="4">
        <f>((J9019-F9019)/Data[[#This Row],[2020 '[YR2020']]])*100</f>
        <v>-50.326036329762459</v>
      </c>
    </row>
    <row r="9020" spans="1:12" x14ac:dyDescent="0.3">
      <c r="A9020" t="s">
        <v>339</v>
      </c>
      <c r="B9020" t="s">
        <v>340</v>
      </c>
      <c r="C9020" s="5" t="s">
        <v>635</v>
      </c>
      <c r="D9020" t="s">
        <v>91</v>
      </c>
      <c r="E9020" t="s">
        <v>165</v>
      </c>
      <c r="F9020">
        <v>3.8370000000000002</v>
      </c>
      <c r="G9020">
        <v>2.1880000000000002</v>
      </c>
      <c r="H9020">
        <v>1.526</v>
      </c>
      <c r="I9020">
        <v>1.508</v>
      </c>
      <c r="J9020">
        <v>1.4330000000000001</v>
      </c>
      <c r="K9020" s="4">
        <f>AVERAGE(Data[[#This Row],[2020 '[YR2020']]],Data[[#This Row],[2021 '[YR2021']]],Data[[#This Row],[2022 '[YR2022']]],Data[[#This Row],[2023 '[YR2023']]],Data[[#This Row],[2024 '[YR2024']]])</f>
        <v>2.0984000000000003</v>
      </c>
      <c r="L9020" s="4">
        <f>((J9020-F9020)/Data[[#This Row],[2020 '[YR2020']]])*100</f>
        <v>-62.653114412301271</v>
      </c>
    </row>
    <row r="9021" spans="1:12" x14ac:dyDescent="0.3">
      <c r="A9021" t="s">
        <v>339</v>
      </c>
      <c r="B9021" t="s">
        <v>340</v>
      </c>
      <c r="C9021" s="5" t="s">
        <v>635</v>
      </c>
      <c r="D9021" t="s">
        <v>60</v>
      </c>
      <c r="E9021" t="s">
        <v>192</v>
      </c>
      <c r="F9021">
        <v>2878344</v>
      </c>
      <c r="G9021">
        <v>2921376</v>
      </c>
      <c r="H9021">
        <v>2964382</v>
      </c>
      <c r="I9021">
        <v>3007583</v>
      </c>
      <c r="J9021">
        <v>3051016</v>
      </c>
      <c r="K9021" s="4">
        <f>AVERAGE(Data[[#This Row],[2020 '[YR2020']]],Data[[#This Row],[2021 '[YR2021']]],Data[[#This Row],[2022 '[YR2022']]],Data[[#This Row],[2023 '[YR2023']]],Data[[#This Row],[2024 '[YR2024']]])</f>
        <v>2964540.2</v>
      </c>
      <c r="L9021" s="4">
        <f>((J9021-F9021)/Data[[#This Row],[2020 '[YR2020']]])*100</f>
        <v>5.9990049834210222</v>
      </c>
    </row>
    <row r="9022" spans="1:12" x14ac:dyDescent="0.3">
      <c r="A9022" t="s">
        <v>339</v>
      </c>
      <c r="B9022" t="s">
        <v>340</v>
      </c>
      <c r="C9022" s="5" t="s">
        <v>635</v>
      </c>
      <c r="D9022" t="s">
        <v>89</v>
      </c>
      <c r="E9022" t="s">
        <v>170</v>
      </c>
      <c r="F9022">
        <v>103199231777.291</v>
      </c>
      <c r="G9022">
        <v>127872965892.304</v>
      </c>
      <c r="H9022">
        <v>134064453844.914</v>
      </c>
      <c r="I9022">
        <v>184551182266.88501</v>
      </c>
      <c r="J9022">
        <v>231690115819.935</v>
      </c>
      <c r="K9022" s="4">
        <f>AVERAGE(Data[[#This Row],[2020 '[YR2020']]],Data[[#This Row],[2021 '[YR2021']]],Data[[#This Row],[2022 '[YR2022']]],Data[[#This Row],[2023 '[YR2023']]],Data[[#This Row],[2024 '[YR2024']]])</f>
        <v>156275589920.26581</v>
      </c>
      <c r="L9022" s="4">
        <f>((J9022-F9022)/Data[[#This Row],[2020 '[YR2020']]])*100</f>
        <v>124.50759742081571</v>
      </c>
    </row>
    <row r="9023" spans="1:12" x14ac:dyDescent="0.3">
      <c r="A9023" t="s">
        <v>339</v>
      </c>
      <c r="B9023" t="s">
        <v>340</v>
      </c>
      <c r="C9023" s="5" t="s">
        <v>635</v>
      </c>
      <c r="D9023" t="s">
        <v>88</v>
      </c>
      <c r="E9023" t="s">
        <v>171</v>
      </c>
      <c r="F9023">
        <v>106701571777.291</v>
      </c>
      <c r="G9023">
        <v>131116705892.304</v>
      </c>
      <c r="H9023">
        <v>138433303844.914</v>
      </c>
      <c r="I9023">
        <v>189490945175.271</v>
      </c>
      <c r="J9023">
        <v>231690115819.935</v>
      </c>
      <c r="K9023" s="4">
        <f>AVERAGE(Data[[#This Row],[2020 '[YR2020']]],Data[[#This Row],[2021 '[YR2021']]],Data[[#This Row],[2022 '[YR2022']]],Data[[#This Row],[2023 '[YR2023']]],Data[[#This Row],[2024 '[YR2024']]])</f>
        <v>159486528501.94302</v>
      </c>
      <c r="L9023" s="4">
        <f>((J9023-F9023)/Data[[#This Row],[2020 '[YR2020']]])*100</f>
        <v>117.13842819815422</v>
      </c>
    </row>
    <row r="9024" spans="1:12" x14ac:dyDescent="0.3">
      <c r="A9024" t="s">
        <v>339</v>
      </c>
      <c r="B9024" t="s">
        <v>340</v>
      </c>
      <c r="C9024" s="5" t="s">
        <v>635</v>
      </c>
      <c r="D9024" t="s">
        <v>87</v>
      </c>
      <c r="E9024" t="s">
        <v>176</v>
      </c>
      <c r="F9024">
        <v>19.399999999999999</v>
      </c>
      <c r="G9024">
        <v>19.399999999999999</v>
      </c>
      <c r="H9024">
        <v>19.399999999999999</v>
      </c>
      <c r="I9024">
        <v>19.399999999999999</v>
      </c>
      <c r="J9024">
        <v>19.2</v>
      </c>
      <c r="K9024" s="4">
        <f>AVERAGE(Data[[#This Row],[2020 '[YR2020']]],Data[[#This Row],[2021 '[YR2021']]],Data[[#This Row],[2022 '[YR2022']]],Data[[#This Row],[2023 '[YR2023']]],Data[[#This Row],[2024 '[YR2024']]])</f>
        <v>19.36</v>
      </c>
      <c r="L9024" s="4">
        <f>((J9024-F9024)/Data[[#This Row],[2020 '[YR2020']]])*100</f>
        <v>-1.0309278350515427</v>
      </c>
    </row>
    <row r="9025" spans="1:12" x14ac:dyDescent="0.3">
      <c r="A9025" t="s">
        <v>339</v>
      </c>
      <c r="B9025" t="s">
        <v>340</v>
      </c>
      <c r="C9025" s="5" t="s">
        <v>635</v>
      </c>
      <c r="D9025" t="s">
        <v>90</v>
      </c>
      <c r="E9025" t="s">
        <v>164</v>
      </c>
      <c r="F9025">
        <v>5.7169999999999996</v>
      </c>
      <c r="G9025">
        <v>6.4180000000000001</v>
      </c>
      <c r="H9025">
        <v>7.4180000000000001</v>
      </c>
      <c r="I9025">
        <v>4.2969999999999997</v>
      </c>
      <c r="J9025">
        <v>4.43</v>
      </c>
      <c r="K9025" s="4">
        <f>AVERAGE(Data[[#This Row],[2020 '[YR2020']]],Data[[#This Row],[2021 '[YR2021']]],Data[[#This Row],[2022 '[YR2022']]],Data[[#This Row],[2023 '[YR2023']]],Data[[#This Row],[2024 '[YR2024']]])</f>
        <v>5.6560000000000006</v>
      </c>
      <c r="L9025" s="4">
        <f>((J9025-F9025)/Data[[#This Row],[2020 '[YR2020']]])*100</f>
        <v>-22.51180689172643</v>
      </c>
    </row>
    <row r="9026" spans="1:12" x14ac:dyDescent="0.3">
      <c r="A9026" t="s">
        <v>339</v>
      </c>
      <c r="B9026" t="s">
        <v>340</v>
      </c>
      <c r="C9026" s="5" t="s">
        <v>635</v>
      </c>
      <c r="D9026" t="s">
        <v>85</v>
      </c>
      <c r="E9026" t="s">
        <v>174</v>
      </c>
      <c r="F9026">
        <v>13.458</v>
      </c>
      <c r="G9026">
        <v>10.717000000000001</v>
      </c>
      <c r="H9026">
        <v>9.9849999999999994</v>
      </c>
      <c r="I9026">
        <v>9.7330000000000005</v>
      </c>
      <c r="J9026">
        <v>9.7439999999999998</v>
      </c>
      <c r="K9026" s="4">
        <f>AVERAGE(Data[[#This Row],[2020 '[YR2020']]],Data[[#This Row],[2021 '[YR2021']]],Data[[#This Row],[2022 '[YR2022']]],Data[[#This Row],[2023 '[YR2023']]],Data[[#This Row],[2024 '[YR2024']]])</f>
        <v>10.727399999999999</v>
      </c>
      <c r="L9026" s="4">
        <f>((J9026-F9026)/Data[[#This Row],[2020 '[YR2020']]])*100</f>
        <v>-27.596968345965227</v>
      </c>
    </row>
    <row r="9027" spans="1:12" x14ac:dyDescent="0.3">
      <c r="A9027" t="s">
        <v>339</v>
      </c>
      <c r="B9027" t="s">
        <v>340</v>
      </c>
      <c r="C9027" s="5" t="s">
        <v>635</v>
      </c>
      <c r="D9027" t="s">
        <v>84</v>
      </c>
      <c r="E9027" t="s">
        <v>173</v>
      </c>
      <c r="F9027">
        <v>10.507999999999999</v>
      </c>
      <c r="G9027">
        <v>6.1790000000000003</v>
      </c>
      <c r="H9027">
        <v>5.2530000000000001</v>
      </c>
      <c r="I9027">
        <v>5.0350000000000001</v>
      </c>
      <c r="J9027">
        <v>5.0570000000000004</v>
      </c>
      <c r="K9027" s="4">
        <f>AVERAGE(Data[[#This Row],[2020 '[YR2020']]],Data[[#This Row],[2021 '[YR2021']]],Data[[#This Row],[2022 '[YR2022']]],Data[[#This Row],[2023 '[YR2023']]],Data[[#This Row],[2024 '[YR2024']]])</f>
        <v>6.4063999999999997</v>
      </c>
      <c r="L9027" s="4">
        <f>((J9027-F9027)/Data[[#This Row],[2020 '[YR2020']]])*100</f>
        <v>-51.874762086029676</v>
      </c>
    </row>
    <row r="9028" spans="1:12" x14ac:dyDescent="0.3">
      <c r="A9028" t="s">
        <v>339</v>
      </c>
      <c r="B9028" t="s">
        <v>340</v>
      </c>
      <c r="C9028" s="5" t="s">
        <v>635</v>
      </c>
      <c r="D9028" t="s">
        <v>83</v>
      </c>
      <c r="E9028" t="s">
        <v>172</v>
      </c>
      <c r="F9028">
        <v>17.59</v>
      </c>
      <c r="G9028">
        <v>17.064</v>
      </c>
      <c r="H9028">
        <v>16.591000000000001</v>
      </c>
      <c r="I9028">
        <v>16.175999999999998</v>
      </c>
      <c r="J9028">
        <v>16.207000000000001</v>
      </c>
      <c r="K9028" s="4">
        <f>AVERAGE(Data[[#This Row],[2020 '[YR2020']]],Data[[#This Row],[2021 '[YR2021']]],Data[[#This Row],[2022 '[YR2022']]],Data[[#This Row],[2023 '[YR2023']]],Data[[#This Row],[2024 '[YR2024']]])</f>
        <v>16.725599999999996</v>
      </c>
      <c r="L9028" s="4">
        <f>((J9028-F9028)/Data[[#This Row],[2020 '[YR2020']]])*100</f>
        <v>-7.8624218305855544</v>
      </c>
    </row>
    <row r="9029" spans="1:12" x14ac:dyDescent="0.3">
      <c r="A9029" t="s">
        <v>339</v>
      </c>
      <c r="B9029" t="s">
        <v>340</v>
      </c>
      <c r="C9029" s="5" t="s">
        <v>635</v>
      </c>
      <c r="D9029" t="s">
        <v>77</v>
      </c>
      <c r="E9029" t="s">
        <v>147</v>
      </c>
      <c r="F9029">
        <v>65.459045904590496</v>
      </c>
      <c r="G9029">
        <v>55.9235612308238</v>
      </c>
      <c r="H9029">
        <v>59.422318788638997</v>
      </c>
      <c r="I9029">
        <v>59.765297569153397</v>
      </c>
      <c r="J9029">
        <v>60.364451982949099</v>
      </c>
      <c r="K9029" s="4">
        <f>AVERAGE(Data[[#This Row],[2020 '[YR2020']]],Data[[#This Row],[2021 '[YR2021']]],Data[[#This Row],[2022 '[YR2022']]],Data[[#This Row],[2023 '[YR2023']]],Data[[#This Row],[2024 '[YR2024']]])</f>
        <v>60.186935095231163</v>
      </c>
      <c r="L9029" s="4">
        <f>((J9029-F9029)/Data[[#This Row],[2020 '[YR2020']]])*100</f>
        <v>-7.7828722543053823</v>
      </c>
    </row>
    <row r="9030" spans="1:12" x14ac:dyDescent="0.3">
      <c r="A9030" t="s">
        <v>339</v>
      </c>
      <c r="B9030" t="s">
        <v>340</v>
      </c>
      <c r="C9030" s="5" t="s">
        <v>635</v>
      </c>
      <c r="D9030" t="s">
        <v>76</v>
      </c>
      <c r="E9030" t="s">
        <v>161</v>
      </c>
      <c r="F9030">
        <v>50</v>
      </c>
      <c r="G9030">
        <v>50</v>
      </c>
      <c r="H9030">
        <v>50</v>
      </c>
      <c r="I9030">
        <v>50</v>
      </c>
      <c r="J9030">
        <v>50</v>
      </c>
      <c r="K9030" s="4">
        <f>AVERAGE(Data[[#This Row],[2020 '[YR2020']]],Data[[#This Row],[2021 '[YR2021']]],Data[[#This Row],[2022 '[YR2022']]],Data[[#This Row],[2023 '[YR2023']]],Data[[#This Row],[2024 '[YR2024']]])</f>
        <v>50</v>
      </c>
      <c r="L9030" s="4">
        <f>((J9030-F9030)/Data[[#This Row],[2020 '[YR2020']]])*100</f>
        <v>0</v>
      </c>
    </row>
    <row r="9031" spans="1:12" x14ac:dyDescent="0.3">
      <c r="A9031" t="s">
        <v>339</v>
      </c>
      <c r="B9031" t="s">
        <v>340</v>
      </c>
      <c r="C9031" s="5" t="s">
        <v>635</v>
      </c>
      <c r="D9031" t="s">
        <v>63</v>
      </c>
      <c r="E9031" t="s">
        <v>190</v>
      </c>
      <c r="F9031">
        <v>64.310015553601602</v>
      </c>
      <c r="G9031">
        <v>64.437024080662098</v>
      </c>
      <c r="H9031">
        <v>62.430872050626</v>
      </c>
      <c r="I9031">
        <v>61.098742234530398</v>
      </c>
      <c r="J9031">
        <v>60.027837666426102</v>
      </c>
      <c r="K9031" s="4">
        <f>AVERAGE(Data[[#This Row],[2020 '[YR2020']]],Data[[#This Row],[2021 '[YR2021']]],Data[[#This Row],[2022 '[YR2022']]],Data[[#This Row],[2023 '[YR2023']]],Data[[#This Row],[2024 '[YR2024']]])</f>
        <v>62.460898317169232</v>
      </c>
      <c r="L9031" s="4">
        <f>((J9031-F9031)/Data[[#This Row],[2020 '[YR2020']]])*100</f>
        <v>-6.6586485018128441</v>
      </c>
    </row>
    <row r="9032" spans="1:12" x14ac:dyDescent="0.3">
      <c r="A9032" t="s">
        <v>339</v>
      </c>
      <c r="B9032" t="s">
        <v>340</v>
      </c>
      <c r="C9032" s="5" t="s">
        <v>635</v>
      </c>
      <c r="D9032" t="s">
        <v>62</v>
      </c>
      <c r="E9032" t="s">
        <v>189</v>
      </c>
      <c r="F9032">
        <v>6045809</v>
      </c>
      <c r="G9032">
        <v>6169943</v>
      </c>
      <c r="H9032">
        <v>6289896</v>
      </c>
      <c r="I9032">
        <v>6405440</v>
      </c>
      <c r="J9032">
        <v>6516499</v>
      </c>
      <c r="K9032" s="4">
        <f>AVERAGE(Data[[#This Row],[2020 '[YR2020']]],Data[[#This Row],[2021 '[YR2021']]],Data[[#This Row],[2022 '[YR2022']]],Data[[#This Row],[2023 '[YR2023']]],Data[[#This Row],[2024 '[YR2024']]])</f>
        <v>6285517.4000000004</v>
      </c>
      <c r="L9032" s="4">
        <f>((J9032-F9032)/Data[[#This Row],[2020 '[YR2020']]])*100</f>
        <v>7.7853931541667958</v>
      </c>
    </row>
    <row r="9033" spans="1:12" x14ac:dyDescent="0.3">
      <c r="A9033" t="s">
        <v>339</v>
      </c>
      <c r="B9033" t="s">
        <v>340</v>
      </c>
      <c r="C9033" s="5" t="s">
        <v>635</v>
      </c>
      <c r="D9033" t="s">
        <v>86</v>
      </c>
      <c r="E9033" t="s">
        <v>175</v>
      </c>
      <c r="F9033">
        <v>15.9</v>
      </c>
      <c r="G9033">
        <v>15.9</v>
      </c>
      <c r="H9033">
        <v>15.9</v>
      </c>
      <c r="I9033">
        <v>15.9</v>
      </c>
      <c r="J9033">
        <v>16.100000000000001</v>
      </c>
      <c r="K9033" s="4">
        <f>AVERAGE(Data[[#This Row],[2020 '[YR2020']]],Data[[#This Row],[2021 '[YR2021']]],Data[[#This Row],[2022 '[YR2022']]],Data[[#This Row],[2023 '[YR2023']]],Data[[#This Row],[2024 '[YR2024']]])</f>
        <v>15.940000000000001</v>
      </c>
      <c r="L9033" s="4">
        <f>((J9033-F9033)/Data[[#This Row],[2020 '[YR2020']]])*100</f>
        <v>1.2578616352201324</v>
      </c>
    </row>
    <row r="9034" spans="1:12" x14ac:dyDescent="0.3">
      <c r="A9034" t="s">
        <v>409</v>
      </c>
      <c r="B9034" t="s">
        <v>410</v>
      </c>
      <c r="C9034" s="5" t="s">
        <v>636</v>
      </c>
      <c r="D9034" t="s">
        <v>89</v>
      </c>
      <c r="E9034" t="s">
        <v>170</v>
      </c>
      <c r="F9034">
        <v>161188410120.185</v>
      </c>
      <c r="G9034">
        <v>176024004961.702</v>
      </c>
      <c r="H9034">
        <v>158329888611.58099</v>
      </c>
      <c r="I9034">
        <v>157340769137.40399</v>
      </c>
      <c r="J9034">
        <v>148569354566.836</v>
      </c>
      <c r="K9034" s="4">
        <f>AVERAGE(Data[[#This Row],[2020 '[YR2020']]],Data[[#This Row],[2021 '[YR2021']]],Data[[#This Row],[2022 '[YR2022']]],Data[[#This Row],[2023 '[YR2023']]],Data[[#This Row],[2024 '[YR2024']]])</f>
        <v>160290485479.5416</v>
      </c>
      <c r="L9034" s="4">
        <f>((J9034-F9034)/Data[[#This Row],[2020 '[YR2020']]])*100</f>
        <v>-7.8287611025755526</v>
      </c>
    </row>
    <row r="9035" spans="1:12" x14ac:dyDescent="0.3">
      <c r="A9035" t="s">
        <v>409</v>
      </c>
      <c r="B9035" t="s">
        <v>410</v>
      </c>
      <c r="C9035" s="5" t="s">
        <v>636</v>
      </c>
      <c r="D9035" t="s">
        <v>90</v>
      </c>
      <c r="E9035" t="s">
        <v>164</v>
      </c>
      <c r="F9035">
        <v>4.1559999999999997</v>
      </c>
      <c r="G9035">
        <v>4.5940000000000003</v>
      </c>
      <c r="H9035">
        <v>3.5760000000000001</v>
      </c>
      <c r="I9035">
        <v>3.6579999999999999</v>
      </c>
      <c r="J9035">
        <v>3.7589999999999999</v>
      </c>
      <c r="K9035" s="4">
        <f>AVERAGE(Data[[#This Row],[2020 '[YR2020']]],Data[[#This Row],[2021 '[YR2021']]],Data[[#This Row],[2022 '[YR2022']]],Data[[#This Row],[2023 '[YR2023']]],Data[[#This Row],[2024 '[YR2024']]])</f>
        <v>3.9485999999999999</v>
      </c>
      <c r="L9035" s="4">
        <f>((J9035-F9035)/Data[[#This Row],[2020 '[YR2020']]])*100</f>
        <v>-9.5524542829643835</v>
      </c>
    </row>
    <row r="9036" spans="1:12" x14ac:dyDescent="0.3">
      <c r="A9036" t="s">
        <v>409</v>
      </c>
      <c r="B9036" t="s">
        <v>410</v>
      </c>
      <c r="C9036" s="5" t="s">
        <v>636</v>
      </c>
      <c r="D9036" t="s">
        <v>91</v>
      </c>
      <c r="E9036" t="s">
        <v>165</v>
      </c>
      <c r="F9036">
        <v>4.76</v>
      </c>
      <c r="G9036">
        <v>5.04</v>
      </c>
      <c r="H9036">
        <v>3.871</v>
      </c>
      <c r="I9036">
        <v>4.2789999999999999</v>
      </c>
      <c r="J9036">
        <v>4.43</v>
      </c>
      <c r="K9036" s="4">
        <f>AVERAGE(Data[[#This Row],[2020 '[YR2020']]],Data[[#This Row],[2021 '[YR2021']]],Data[[#This Row],[2022 '[YR2022']]],Data[[#This Row],[2023 '[YR2023']]],Data[[#This Row],[2024 '[YR2024']]])</f>
        <v>4.4760000000000009</v>
      </c>
      <c r="L9036" s="4">
        <f>((J9036-F9036)/Data[[#This Row],[2020 '[YR2020']]])*100</f>
        <v>-6.9327731092436995</v>
      </c>
    </row>
    <row r="9037" spans="1:12" x14ac:dyDescent="0.3">
      <c r="A9037" t="s">
        <v>409</v>
      </c>
      <c r="B9037" t="s">
        <v>410</v>
      </c>
      <c r="C9037" s="5" t="s">
        <v>636</v>
      </c>
      <c r="D9037" t="s">
        <v>95</v>
      </c>
      <c r="E9037" t="s">
        <v>169</v>
      </c>
      <c r="F9037">
        <v>13.371</v>
      </c>
      <c r="G9037">
        <v>12.715</v>
      </c>
      <c r="H9037">
        <v>10.452</v>
      </c>
      <c r="I9037">
        <v>11.827999999999999</v>
      </c>
      <c r="J9037">
        <v>12.444000000000001</v>
      </c>
      <c r="K9037" s="4">
        <f>AVERAGE(Data[[#This Row],[2020 '[YR2020']]],Data[[#This Row],[2021 '[YR2021']]],Data[[#This Row],[2022 '[YR2022']]],Data[[#This Row],[2023 '[YR2023']]],Data[[#This Row],[2024 '[YR2024']]])</f>
        <v>12.162000000000001</v>
      </c>
      <c r="L9037" s="4">
        <f>((J9037-F9037)/Data[[#This Row],[2020 '[YR2020']]])*100</f>
        <v>-6.9329145164909098</v>
      </c>
    </row>
    <row r="9038" spans="1:12" x14ac:dyDescent="0.3">
      <c r="A9038" t="s">
        <v>409</v>
      </c>
      <c r="B9038" t="s">
        <v>410</v>
      </c>
      <c r="C9038" s="5" t="s">
        <v>636</v>
      </c>
      <c r="D9038" t="s">
        <v>93</v>
      </c>
      <c r="E9038" t="s">
        <v>167</v>
      </c>
      <c r="F9038">
        <v>11.58</v>
      </c>
      <c r="G9038">
        <v>11.167999999999999</v>
      </c>
      <c r="H9038">
        <v>8.0579999999999998</v>
      </c>
      <c r="I9038">
        <v>9.3610000000000007</v>
      </c>
      <c r="J9038">
        <v>9.7100000000000009</v>
      </c>
      <c r="K9038" s="4">
        <f>AVERAGE(Data[[#This Row],[2020 '[YR2020']]],Data[[#This Row],[2021 '[YR2021']]],Data[[#This Row],[2022 '[YR2022']]],Data[[#This Row],[2023 '[YR2023']]],Data[[#This Row],[2024 '[YR2024']]])</f>
        <v>9.9754000000000005</v>
      </c>
      <c r="L9038" s="4">
        <f>((J9038-F9038)/Data[[#This Row],[2020 '[YR2020']]])*100</f>
        <v>-16.148531951640756</v>
      </c>
    </row>
    <row r="9039" spans="1:12" x14ac:dyDescent="0.3">
      <c r="A9039" t="s">
        <v>409</v>
      </c>
      <c r="B9039" t="s">
        <v>410</v>
      </c>
      <c r="C9039" s="5" t="s">
        <v>636</v>
      </c>
      <c r="D9039" t="s">
        <v>94</v>
      </c>
      <c r="E9039" t="s">
        <v>168</v>
      </c>
      <c r="F9039">
        <v>15.041</v>
      </c>
      <c r="G9039">
        <v>14.209</v>
      </c>
      <c r="H9039">
        <v>12.712</v>
      </c>
      <c r="I9039">
        <v>14.055</v>
      </c>
      <c r="J9039">
        <v>14.914</v>
      </c>
      <c r="K9039" s="4">
        <f>AVERAGE(Data[[#This Row],[2020 '[YR2020']]],Data[[#This Row],[2021 '[YR2021']]],Data[[#This Row],[2022 '[YR2022']]],Data[[#This Row],[2023 '[YR2023']]],Data[[#This Row],[2024 '[YR2024']]])</f>
        <v>14.186199999999999</v>
      </c>
      <c r="L9039" s="4">
        <f>((J9039-F9039)/Data[[#This Row],[2020 '[YR2020']]])*100</f>
        <v>-0.84435875274250816</v>
      </c>
    </row>
    <row r="9040" spans="1:12" x14ac:dyDescent="0.3">
      <c r="A9040" t="s">
        <v>409</v>
      </c>
      <c r="B9040" t="s">
        <v>410</v>
      </c>
      <c r="C9040" s="5" t="s">
        <v>636</v>
      </c>
      <c r="D9040" t="s">
        <v>88</v>
      </c>
      <c r="E9040" t="s">
        <v>171</v>
      </c>
      <c r="F9040">
        <v>180054101389.55301</v>
      </c>
      <c r="G9040">
        <v>194181397315.03</v>
      </c>
      <c r="H9040">
        <v>176409966646.608</v>
      </c>
      <c r="I9040">
        <v>177915356242.23401</v>
      </c>
      <c r="J9040">
        <v>148569354566.836</v>
      </c>
      <c r="K9040" s="4">
        <f>AVERAGE(Data[[#This Row],[2020 '[YR2020']]],Data[[#This Row],[2021 '[YR2021']]],Data[[#This Row],[2022 '[YR2022']]],Data[[#This Row],[2023 '[YR2023']]],Data[[#This Row],[2024 '[YR2024']]])</f>
        <v>175426035232.05219</v>
      </c>
      <c r="L9040" s="4">
        <f>((J9040-F9040)/Data[[#This Row],[2020 '[YR2020']]])*100</f>
        <v>-17.486270281951931</v>
      </c>
    </row>
    <row r="9041" spans="1:12" x14ac:dyDescent="0.3">
      <c r="A9041" t="s">
        <v>409</v>
      </c>
      <c r="B9041" t="s">
        <v>410</v>
      </c>
      <c r="C9041" s="5" t="s">
        <v>636</v>
      </c>
      <c r="D9041" t="s">
        <v>92</v>
      </c>
      <c r="E9041" t="s">
        <v>166</v>
      </c>
      <c r="F9041">
        <v>4.4720000000000004</v>
      </c>
      <c r="G9041">
        <v>4.8259999999999996</v>
      </c>
      <c r="H9041">
        <v>3.73</v>
      </c>
      <c r="I9041">
        <v>3.984</v>
      </c>
      <c r="J9041">
        <v>4.1109999999999998</v>
      </c>
      <c r="K9041" s="4">
        <f>AVERAGE(Data[[#This Row],[2020 '[YR2020']]],Data[[#This Row],[2021 '[YR2021']]],Data[[#This Row],[2022 '[YR2022']]],Data[[#This Row],[2023 '[YR2023']]],Data[[#This Row],[2024 '[YR2024']]])</f>
        <v>4.2246000000000006</v>
      </c>
      <c r="L9041" s="4">
        <f>((J9041-F9041)/Data[[#This Row],[2020 '[YR2020']]])*100</f>
        <v>-8.072450805008959</v>
      </c>
    </row>
    <row r="9042" spans="1:12" x14ac:dyDescent="0.3">
      <c r="A9042" t="s">
        <v>409</v>
      </c>
      <c r="B9042" t="s">
        <v>410</v>
      </c>
      <c r="C9042" s="5" t="s">
        <v>636</v>
      </c>
      <c r="D9042" t="s">
        <v>87</v>
      </c>
      <c r="E9042" t="s">
        <v>176</v>
      </c>
      <c r="F9042">
        <v>28.7</v>
      </c>
      <c r="G9042">
        <v>27.8</v>
      </c>
      <c r="H9042">
        <v>27.8</v>
      </c>
      <c r="I9042">
        <v>27.8</v>
      </c>
      <c r="J9042">
        <v>28.4</v>
      </c>
      <c r="K9042" s="4">
        <f>AVERAGE(Data[[#This Row],[2020 '[YR2020']]],Data[[#This Row],[2021 '[YR2021']]],Data[[#This Row],[2022 '[YR2022']]],Data[[#This Row],[2023 '[YR2023']]],Data[[#This Row],[2024 '[YR2024']]])</f>
        <v>28.1</v>
      </c>
      <c r="L9042" s="4">
        <f>((J9042-F9042)/Data[[#This Row],[2020 '[YR2020']]])*100</f>
        <v>-1.0452961672473893</v>
      </c>
    </row>
    <row r="9043" spans="1:12" x14ac:dyDescent="0.3">
      <c r="A9043" t="s">
        <v>409</v>
      </c>
      <c r="B9043" t="s">
        <v>410</v>
      </c>
      <c r="C9043" s="5" t="s">
        <v>636</v>
      </c>
      <c r="D9043" t="s">
        <v>55</v>
      </c>
      <c r="E9043" t="s">
        <v>199</v>
      </c>
      <c r="F9043">
        <v>6.6005376860095799</v>
      </c>
      <c r="G9043">
        <v>6.9118678026750997</v>
      </c>
      <c r="H9043">
        <v>6.3443561242001998</v>
      </c>
      <c r="I9043">
        <v>4.5232938938641496</v>
      </c>
      <c r="J9043">
        <v>4.6639735980237003</v>
      </c>
      <c r="K9043" s="4">
        <f>AVERAGE(Data[[#This Row],[2020 '[YR2020']]],Data[[#This Row],[2021 '[YR2021']]],Data[[#This Row],[2022 '[YR2022']]],Data[[#This Row],[2023 '[YR2023']]],Data[[#This Row],[2024 '[YR2024']]])</f>
        <v>5.8088058209545466</v>
      </c>
      <c r="L9043" s="4">
        <f>((J9043-F9043)/Data[[#This Row],[2020 '[YR2020']]])*100</f>
        <v>-29.339489903839162</v>
      </c>
    </row>
    <row r="9044" spans="1:12" x14ac:dyDescent="0.3">
      <c r="A9044" t="s">
        <v>409</v>
      </c>
      <c r="B9044" t="s">
        <v>410</v>
      </c>
      <c r="C9044" s="5" t="s">
        <v>636</v>
      </c>
      <c r="D9044" t="s">
        <v>85</v>
      </c>
      <c r="E9044" t="s">
        <v>174</v>
      </c>
      <c r="F9044">
        <v>12.606999999999999</v>
      </c>
      <c r="G9044">
        <v>11.41</v>
      </c>
      <c r="H9044">
        <v>11.808999999999999</v>
      </c>
      <c r="I9044">
        <v>12.802</v>
      </c>
      <c r="J9044">
        <v>12.771000000000001</v>
      </c>
      <c r="K9044" s="4">
        <f>AVERAGE(Data[[#This Row],[2020 '[YR2020']]],Data[[#This Row],[2021 '[YR2021']]],Data[[#This Row],[2022 '[YR2022']]],Data[[#This Row],[2023 '[YR2023']]],Data[[#This Row],[2024 '[YR2024']]])</f>
        <v>12.2798</v>
      </c>
      <c r="L9044" s="4">
        <f>((J9044-F9044)/Data[[#This Row],[2020 '[YR2020']]])*100</f>
        <v>1.3008645990322956</v>
      </c>
    </row>
    <row r="9045" spans="1:12" x14ac:dyDescent="0.3">
      <c r="A9045" t="s">
        <v>409</v>
      </c>
      <c r="B9045" t="s">
        <v>410</v>
      </c>
      <c r="C9045" s="5" t="s">
        <v>636</v>
      </c>
      <c r="D9045" t="s">
        <v>34</v>
      </c>
      <c r="E9045" t="s">
        <v>128</v>
      </c>
      <c r="F9045">
        <v>67.063000000000002</v>
      </c>
      <c r="G9045">
        <v>66.096000000000004</v>
      </c>
      <c r="H9045">
        <v>66.316999999999993</v>
      </c>
      <c r="I9045">
        <v>66.421000000000006</v>
      </c>
      <c r="J9045">
        <v>66.286000000000001</v>
      </c>
      <c r="K9045" s="4">
        <f>AVERAGE(Data[[#This Row],[2020 '[YR2020']]],Data[[#This Row],[2021 '[YR2021']]],Data[[#This Row],[2022 '[YR2022']]],Data[[#This Row],[2023 '[YR2023']]],Data[[#This Row],[2024 '[YR2024']]])</f>
        <v>66.436599999999999</v>
      </c>
      <c r="L9045" s="4">
        <f>((J9045-F9045)/Data[[#This Row],[2020 '[YR2020']]])*100</f>
        <v>-1.1586120513546978</v>
      </c>
    </row>
    <row r="9046" spans="1:12" x14ac:dyDescent="0.3">
      <c r="A9046" t="s">
        <v>409</v>
      </c>
      <c r="B9046" t="s">
        <v>410</v>
      </c>
      <c r="C9046" s="5" t="s">
        <v>636</v>
      </c>
      <c r="D9046" t="s">
        <v>86</v>
      </c>
      <c r="E9046" t="s">
        <v>175</v>
      </c>
      <c r="F9046">
        <v>40.299999999999997</v>
      </c>
      <c r="G9046">
        <v>39.9</v>
      </c>
      <c r="H9046">
        <v>39.9</v>
      </c>
      <c r="I9046">
        <v>39.9</v>
      </c>
      <c r="J9046">
        <v>42.1</v>
      </c>
      <c r="K9046" s="4">
        <f>AVERAGE(Data[[#This Row],[2020 '[YR2020']]],Data[[#This Row],[2021 '[YR2021']]],Data[[#This Row],[2022 '[YR2022']]],Data[[#This Row],[2023 '[YR2023']]],Data[[#This Row],[2024 '[YR2024']]])</f>
        <v>40.42</v>
      </c>
      <c r="L9046" s="4">
        <f>((J9046-F9046)/Data[[#This Row],[2020 '[YR2020']]])*100</f>
        <v>4.4665012406948001</v>
      </c>
    </row>
    <row r="9047" spans="1:12" x14ac:dyDescent="0.3">
      <c r="A9047" t="s">
        <v>409</v>
      </c>
      <c r="B9047" t="s">
        <v>410</v>
      </c>
      <c r="C9047" s="5" t="s">
        <v>636</v>
      </c>
      <c r="D9047" t="s">
        <v>32</v>
      </c>
      <c r="E9047" t="s">
        <v>125</v>
      </c>
      <c r="F9047">
        <v>58.246000000000002</v>
      </c>
      <c r="G9047">
        <v>58</v>
      </c>
      <c r="H9047">
        <v>57.703000000000003</v>
      </c>
      <c r="I9047">
        <v>57.365000000000002</v>
      </c>
      <c r="J9047">
        <v>57.279000000000003</v>
      </c>
      <c r="K9047" s="4">
        <f>AVERAGE(Data[[#This Row],[2020 '[YR2020']]],Data[[#This Row],[2021 '[YR2021']]],Data[[#This Row],[2022 '[YR2022']]],Data[[#This Row],[2023 '[YR2023']]],Data[[#This Row],[2024 '[YR2024']]])</f>
        <v>57.718600000000002</v>
      </c>
      <c r="L9047" s="4">
        <f>((J9047-F9047)/Data[[#This Row],[2020 '[YR2020']]])*100</f>
        <v>-1.6601998420492374</v>
      </c>
    </row>
    <row r="9048" spans="1:12" x14ac:dyDescent="0.3">
      <c r="A9048" t="s">
        <v>409</v>
      </c>
      <c r="B9048" t="s">
        <v>410</v>
      </c>
      <c r="C9048" s="5" t="s">
        <v>636</v>
      </c>
      <c r="D9048" t="s">
        <v>31</v>
      </c>
      <c r="E9048" t="s">
        <v>123</v>
      </c>
      <c r="F9048">
        <v>54.665999999999997</v>
      </c>
      <c r="G9048">
        <v>51.213000000000001</v>
      </c>
      <c r="H9048">
        <v>54.351999999999997</v>
      </c>
      <c r="I9048">
        <v>53.664999999999999</v>
      </c>
      <c r="J9048">
        <v>53.628999999999998</v>
      </c>
      <c r="K9048" s="4">
        <f>AVERAGE(Data[[#This Row],[2020 '[YR2020']]],Data[[#This Row],[2021 '[YR2021']]],Data[[#This Row],[2022 '[YR2022']]],Data[[#This Row],[2023 '[YR2023']]],Data[[#This Row],[2024 '[YR2024']]])</f>
        <v>53.504999999999995</v>
      </c>
      <c r="L9048" s="4">
        <f>((J9048-F9048)/Data[[#This Row],[2020 '[YR2020']]])*100</f>
        <v>-1.896974353345771</v>
      </c>
    </row>
    <row r="9049" spans="1:12" x14ac:dyDescent="0.3">
      <c r="A9049" t="s">
        <v>409</v>
      </c>
      <c r="B9049" t="s">
        <v>410</v>
      </c>
      <c r="C9049" s="5" t="s">
        <v>636</v>
      </c>
      <c r="D9049" t="s">
        <v>30</v>
      </c>
      <c r="E9049" t="s">
        <v>122</v>
      </c>
      <c r="F9049">
        <v>54.97</v>
      </c>
      <c r="G9049">
        <v>50.66</v>
      </c>
      <c r="H9049">
        <v>54.406999999999996</v>
      </c>
      <c r="I9049">
        <v>54.924999999999997</v>
      </c>
      <c r="J9049">
        <v>54.9</v>
      </c>
      <c r="K9049" s="4">
        <f>AVERAGE(Data[[#This Row],[2020 '[YR2020']]],Data[[#This Row],[2021 '[YR2021']]],Data[[#This Row],[2022 '[YR2022']]],Data[[#This Row],[2023 '[YR2023']]],Data[[#This Row],[2024 '[YR2024']]])</f>
        <v>53.972399999999993</v>
      </c>
      <c r="L9049" s="4">
        <f>((J9049-F9049)/Data[[#This Row],[2020 '[YR2020']]])*100</f>
        <v>-0.12734218664726266</v>
      </c>
    </row>
    <row r="9050" spans="1:12" x14ac:dyDescent="0.3">
      <c r="A9050" t="s">
        <v>409</v>
      </c>
      <c r="B9050" t="s">
        <v>410</v>
      </c>
      <c r="C9050" s="5" t="s">
        <v>636</v>
      </c>
      <c r="D9050" t="s">
        <v>29</v>
      </c>
      <c r="E9050" t="s">
        <v>121</v>
      </c>
      <c r="F9050">
        <v>54.344000000000001</v>
      </c>
      <c r="G9050">
        <v>51.798000000000002</v>
      </c>
      <c r="H9050">
        <v>54.293999999999997</v>
      </c>
      <c r="I9050">
        <v>52.335000000000001</v>
      </c>
      <c r="J9050">
        <v>52.289000000000001</v>
      </c>
      <c r="K9050" s="4">
        <f>AVERAGE(Data[[#This Row],[2020 '[YR2020']]],Data[[#This Row],[2021 '[YR2021']]],Data[[#This Row],[2022 '[YR2022']]],Data[[#This Row],[2023 '[YR2023']]],Data[[#This Row],[2024 '[YR2024']]])</f>
        <v>53.012</v>
      </c>
      <c r="L9050" s="4">
        <f>((J9050-F9050)/Data[[#This Row],[2020 '[YR2020']]])*100</f>
        <v>-3.7814662152215508</v>
      </c>
    </row>
    <row r="9051" spans="1:12" x14ac:dyDescent="0.3">
      <c r="A9051" t="s">
        <v>409</v>
      </c>
      <c r="B9051" t="s">
        <v>410</v>
      </c>
      <c r="C9051" s="5" t="s">
        <v>636</v>
      </c>
      <c r="D9051" t="s">
        <v>28</v>
      </c>
      <c r="E9051" t="s">
        <v>124</v>
      </c>
      <c r="F9051" s="4">
        <v>0.98948670377249104</v>
      </c>
      <c r="G9051" s="4">
        <v>2.51837109614213</v>
      </c>
      <c r="H9051" s="4">
        <v>7.9220488314790201</v>
      </c>
      <c r="I9051" s="4">
        <v>6.7939670679396302</v>
      </c>
      <c r="J9051" s="3">
        <v>3.2715729463591998</v>
      </c>
      <c r="K9051" s="4">
        <f>AVERAGE(Data[[#This Row],[2020 '[YR2020']]],Data[[#This Row],[2021 '[YR2021']]],Data[[#This Row],[2022 '[YR2022']]],Data[[#This Row],[2023 '[YR2023']]],Data[[#This Row],[2024 '[YR2024']]])</f>
        <v>4.2990893291384946</v>
      </c>
      <c r="L9051" s="4">
        <f>((J9051-F9051)/Data[[#This Row],[2020 '[YR2020']]])*100</f>
        <v>230.63334089140221</v>
      </c>
    </row>
    <row r="9052" spans="1:12" x14ac:dyDescent="0.3">
      <c r="A9052" t="s">
        <v>409</v>
      </c>
      <c r="B9052" t="s">
        <v>410</v>
      </c>
      <c r="C9052" s="5" t="s">
        <v>636</v>
      </c>
      <c r="D9052" t="s">
        <v>21</v>
      </c>
      <c r="E9052" t="s">
        <v>106</v>
      </c>
      <c r="F9052" s="4">
        <v>5.30993604082167</v>
      </c>
      <c r="G9052" s="4">
        <v>10.2697318433269</v>
      </c>
      <c r="H9052" s="4">
        <v>16.904209024470099</v>
      </c>
      <c r="I9052" s="4">
        <v>11.844028934622401</v>
      </c>
      <c r="J9052" s="3">
        <v>10.155413208921001</v>
      </c>
      <c r="K9052" s="4">
        <f>AVERAGE(Data[[#This Row],[2020 '[YR2020']]],Data[[#This Row],[2021 '[YR2021']]],Data[[#This Row],[2022 '[YR2022']]],Data[[#This Row],[2023 '[YR2023']]],Data[[#This Row],[2024 '[YR2024']]])</f>
        <v>10.896663810432415</v>
      </c>
      <c r="L9052" s="4">
        <f>((J9052-F9052)/Data[[#This Row],[2020 '[YR2020']]])*100</f>
        <v>91.25302321625577</v>
      </c>
    </row>
    <row r="9053" spans="1:12" x14ac:dyDescent="0.3">
      <c r="A9053" t="s">
        <v>409</v>
      </c>
      <c r="B9053" t="s">
        <v>410</v>
      </c>
      <c r="C9053" s="5" t="s">
        <v>636</v>
      </c>
      <c r="D9053" t="s">
        <v>20</v>
      </c>
      <c r="E9053" t="s">
        <v>105</v>
      </c>
      <c r="F9053" s="4">
        <v>7.0642436640181501</v>
      </c>
      <c r="G9053" s="4">
        <v>8.3293557879948903</v>
      </c>
      <c r="H9053" s="4">
        <v>12.310904150863299</v>
      </c>
      <c r="I9053" s="4">
        <v>8.9637332193361505</v>
      </c>
      <c r="J9053" s="3">
        <v>7.3502869692572999</v>
      </c>
      <c r="K9053" s="4">
        <f>AVERAGE(Data[[#This Row],[2020 '[YR2020']]],Data[[#This Row],[2021 '[YR2021']]],Data[[#This Row],[2022 '[YR2022']]],Data[[#This Row],[2023 '[YR2023']]],Data[[#This Row],[2024 '[YR2024']]])</f>
        <v>8.8037047582939572</v>
      </c>
      <c r="L9053" s="4">
        <f>((J9053-F9053)/Data[[#This Row],[2020 '[YR2020']]])*100</f>
        <v>4.0491709918800849</v>
      </c>
    </row>
    <row r="9054" spans="1:12" x14ac:dyDescent="0.3">
      <c r="A9054" t="s">
        <v>409</v>
      </c>
      <c r="B9054" t="s">
        <v>410</v>
      </c>
      <c r="C9054" s="5" t="s">
        <v>636</v>
      </c>
      <c r="D9054" t="s">
        <v>16</v>
      </c>
      <c r="E9054" t="s">
        <v>109</v>
      </c>
      <c r="F9054" s="4">
        <v>10.108187179897801</v>
      </c>
      <c r="G9054" s="4">
        <v>9.4072507377057697</v>
      </c>
      <c r="H9054" s="4">
        <v>9.0621395191874203</v>
      </c>
      <c r="I9054" s="4">
        <v>9.9406251686551208</v>
      </c>
      <c r="J9054" s="3">
        <v>10.379820758225399</v>
      </c>
      <c r="K9054" s="4">
        <f>AVERAGE(Data[[#This Row],[2020 '[YR2020']]],Data[[#This Row],[2021 '[YR2021']]],Data[[#This Row],[2022 '[YR2022']]],Data[[#This Row],[2023 '[YR2023']]],Data[[#This Row],[2024 '[YR2024']]])</f>
        <v>9.7796046727343011</v>
      </c>
      <c r="L9054" s="4">
        <f>((J9054-F9054)/Data[[#This Row],[2020 '[YR2020']]])*100</f>
        <v>2.6872630422574453</v>
      </c>
    </row>
    <row r="9055" spans="1:12" x14ac:dyDescent="0.3">
      <c r="A9055" t="s">
        <v>409</v>
      </c>
      <c r="B9055" t="s">
        <v>410</v>
      </c>
      <c r="C9055" s="5" t="s">
        <v>636</v>
      </c>
      <c r="D9055" t="s">
        <v>15</v>
      </c>
      <c r="E9055" t="s">
        <v>107</v>
      </c>
      <c r="F9055" s="4">
        <v>7.6188345905585004</v>
      </c>
      <c r="G9055" s="4">
        <v>6.4193857671204704</v>
      </c>
      <c r="H9055" s="4">
        <v>6.3492880907800497</v>
      </c>
      <c r="I9055" s="4">
        <v>6.54486658290483</v>
      </c>
      <c r="J9055" s="3">
        <v>6.8168265434376396</v>
      </c>
      <c r="K9055" s="4">
        <f>AVERAGE(Data[[#This Row],[2020 '[YR2020']]],Data[[#This Row],[2021 '[YR2021']]],Data[[#This Row],[2022 '[YR2022']]],Data[[#This Row],[2023 '[YR2023']]],Data[[#This Row],[2024 '[YR2024']]])</f>
        <v>6.7498403149602977</v>
      </c>
      <c r="L9055" s="4">
        <f>((J9055-F9055)/Data[[#This Row],[2020 '[YR2020']]])*100</f>
        <v>-10.526649943479997</v>
      </c>
    </row>
    <row r="9056" spans="1:12" x14ac:dyDescent="0.3">
      <c r="A9056" t="s">
        <v>409</v>
      </c>
      <c r="B9056" t="s">
        <v>410</v>
      </c>
      <c r="C9056" s="5" t="s">
        <v>636</v>
      </c>
      <c r="D9056" t="s">
        <v>13</v>
      </c>
      <c r="E9056" t="s">
        <v>118</v>
      </c>
      <c r="F9056">
        <v>47.356999999999999</v>
      </c>
      <c r="G9056">
        <v>44.701000000000001</v>
      </c>
      <c r="H9056">
        <v>48.670999999999999</v>
      </c>
      <c r="I9056">
        <v>47.317999999999998</v>
      </c>
      <c r="J9056">
        <v>46.954999999999998</v>
      </c>
      <c r="K9056" s="4">
        <f>AVERAGE(Data[[#This Row],[2020 '[YR2020']]],Data[[#This Row],[2021 '[YR2021']]],Data[[#This Row],[2022 '[YR2022']]],Data[[#This Row],[2023 '[YR2023']]],Data[[#This Row],[2024 '[YR2024']]])</f>
        <v>47.000399999999992</v>
      </c>
      <c r="L9056" s="4">
        <f>((J9056-F9056)/Data[[#This Row],[2020 '[YR2020']]])*100</f>
        <v>-0.84887133897840017</v>
      </c>
    </row>
    <row r="9057" spans="1:12" x14ac:dyDescent="0.3">
      <c r="A9057" t="s">
        <v>409</v>
      </c>
      <c r="B9057" t="s">
        <v>410</v>
      </c>
      <c r="C9057" s="5" t="s">
        <v>636</v>
      </c>
      <c r="D9057" t="s">
        <v>12</v>
      </c>
      <c r="E9057" t="s">
        <v>117</v>
      </c>
      <c r="F9057">
        <v>46.701999999999998</v>
      </c>
      <c r="G9057">
        <v>43.462000000000003</v>
      </c>
      <c r="H9057">
        <v>47.491</v>
      </c>
      <c r="I9057">
        <v>47.204999999999998</v>
      </c>
      <c r="J9057">
        <v>46.712000000000003</v>
      </c>
      <c r="K9057" s="4">
        <f>AVERAGE(Data[[#This Row],[2020 '[YR2020']]],Data[[#This Row],[2021 '[YR2021']]],Data[[#This Row],[2022 '[YR2022']]],Data[[#This Row],[2023 '[YR2023']]],Data[[#This Row],[2024 '[YR2024']]])</f>
        <v>46.314399999999999</v>
      </c>
      <c r="L9057" s="4">
        <f>((J9057-F9057)/Data[[#This Row],[2020 '[YR2020']]])*100</f>
        <v>2.1412359213749125E-2</v>
      </c>
    </row>
    <row r="9058" spans="1:12" x14ac:dyDescent="0.3">
      <c r="A9058" t="s">
        <v>409</v>
      </c>
      <c r="B9058" t="s">
        <v>410</v>
      </c>
      <c r="C9058" s="5" t="s">
        <v>636</v>
      </c>
      <c r="D9058" t="s">
        <v>11</v>
      </c>
      <c r="E9058" t="s">
        <v>116</v>
      </c>
      <c r="F9058">
        <v>48.051000000000002</v>
      </c>
      <c r="G9058">
        <v>46.012999999999998</v>
      </c>
      <c r="H9058">
        <v>49.918999999999997</v>
      </c>
      <c r="I9058">
        <v>47.436</v>
      </c>
      <c r="J9058">
        <v>47.212000000000003</v>
      </c>
      <c r="K9058" s="4">
        <f>AVERAGE(Data[[#This Row],[2020 '[YR2020']]],Data[[#This Row],[2021 '[YR2021']]],Data[[#This Row],[2022 '[YR2022']]],Data[[#This Row],[2023 '[YR2023']]],Data[[#This Row],[2024 '[YR2024']]])</f>
        <v>47.726200000000006</v>
      </c>
      <c r="L9058" s="4">
        <f>((J9058-F9058)/Data[[#This Row],[2020 '[YR2020']]])*100</f>
        <v>-1.7460614763480438</v>
      </c>
    </row>
    <row r="9059" spans="1:12" x14ac:dyDescent="0.3">
      <c r="A9059" t="s">
        <v>409</v>
      </c>
      <c r="B9059" t="s">
        <v>410</v>
      </c>
      <c r="C9059" s="5" t="s">
        <v>636</v>
      </c>
      <c r="D9059" t="s">
        <v>10</v>
      </c>
      <c r="E9059" t="s">
        <v>115</v>
      </c>
      <c r="F9059">
        <v>59.746000000000002</v>
      </c>
      <c r="G9059">
        <v>58.957999999999998</v>
      </c>
      <c r="H9059">
        <v>59.595999999999997</v>
      </c>
      <c r="I9059">
        <v>59.323</v>
      </c>
      <c r="J9059">
        <v>59.140999999999998</v>
      </c>
      <c r="K9059" s="4">
        <f>AVERAGE(Data[[#This Row],[2020 '[YR2020']]],Data[[#This Row],[2021 '[YR2021']]],Data[[#This Row],[2022 '[YR2022']]],Data[[#This Row],[2023 '[YR2023']]],Data[[#This Row],[2024 '[YR2024']]])</f>
        <v>59.352800000000002</v>
      </c>
      <c r="L9059" s="4">
        <f>((J9059-F9059)/Data[[#This Row],[2020 '[YR2020']]])*100</f>
        <v>-1.0126200917216281</v>
      </c>
    </row>
    <row r="9060" spans="1:12" x14ac:dyDescent="0.3">
      <c r="A9060" t="s">
        <v>409</v>
      </c>
      <c r="B9060" t="s">
        <v>410</v>
      </c>
      <c r="C9060" s="5" t="s">
        <v>636</v>
      </c>
      <c r="D9060" t="s">
        <v>9</v>
      </c>
      <c r="E9060" t="s">
        <v>114</v>
      </c>
      <c r="F9060">
        <v>63.871000000000002</v>
      </c>
      <c r="G9060">
        <v>62.765000000000001</v>
      </c>
      <c r="H9060">
        <v>63.75</v>
      </c>
      <c r="I9060">
        <v>63.579000000000001</v>
      </c>
      <c r="J9060">
        <v>63.35</v>
      </c>
      <c r="K9060" s="4">
        <f>AVERAGE(Data[[#This Row],[2020 '[YR2020']]],Data[[#This Row],[2021 '[YR2021']]],Data[[#This Row],[2022 '[YR2022']]],Data[[#This Row],[2023 '[YR2023']]],Data[[#This Row],[2024 '[YR2024']]])</f>
        <v>63.463000000000001</v>
      </c>
      <c r="L9060" s="4">
        <f>((J9060-F9060)/Data[[#This Row],[2020 '[YR2020']]])*100</f>
        <v>-0.81570665873401205</v>
      </c>
    </row>
    <row r="9061" spans="1:12" x14ac:dyDescent="0.3">
      <c r="A9061" t="s">
        <v>409</v>
      </c>
      <c r="B9061" t="s">
        <v>410</v>
      </c>
      <c r="C9061" s="5" t="s">
        <v>636</v>
      </c>
      <c r="D9061" t="s">
        <v>8</v>
      </c>
      <c r="E9061" t="s">
        <v>119</v>
      </c>
      <c r="F9061">
        <v>55.825000000000003</v>
      </c>
      <c r="G9061">
        <v>55.335999999999999</v>
      </c>
      <c r="H9061">
        <v>55.64</v>
      </c>
      <c r="I9061">
        <v>55.265999999999998</v>
      </c>
      <c r="J9061">
        <v>55.125999999999998</v>
      </c>
      <c r="K9061" s="4">
        <f>AVERAGE(Data[[#This Row],[2020 '[YR2020']]],Data[[#This Row],[2021 '[YR2021']]],Data[[#This Row],[2022 '[YR2022']]],Data[[#This Row],[2023 '[YR2023']]],Data[[#This Row],[2024 '[YR2024']]])</f>
        <v>55.438599999999994</v>
      </c>
      <c r="L9061" s="4">
        <f>((J9061-F9061)/Data[[#This Row],[2020 '[YR2020']]])*100</f>
        <v>-1.2521271831616752</v>
      </c>
    </row>
    <row r="9062" spans="1:12" x14ac:dyDescent="0.3">
      <c r="A9062" t="s">
        <v>409</v>
      </c>
      <c r="B9062" t="s">
        <v>410</v>
      </c>
      <c r="C9062" s="5" t="s">
        <v>636</v>
      </c>
      <c r="D9062" t="s">
        <v>6</v>
      </c>
      <c r="E9062" t="s">
        <v>145</v>
      </c>
      <c r="F9062">
        <v>120.806362123174</v>
      </c>
      <c r="G9062">
        <v>123.848714629184</v>
      </c>
      <c r="H9062">
        <v>133.66007027926801</v>
      </c>
      <c r="I9062">
        <v>142.74089143702599</v>
      </c>
      <c r="J9062">
        <v>147.41076382467199</v>
      </c>
      <c r="K9062" s="4">
        <f>AVERAGE(Data[[#This Row],[2020 '[YR2020']]],Data[[#This Row],[2021 '[YR2021']]],Data[[#This Row],[2022 '[YR2022']]],Data[[#This Row],[2023 '[YR2023']]],Data[[#This Row],[2024 '[YR2024']]])</f>
        <v>133.69336045866481</v>
      </c>
      <c r="L9062" s="4">
        <f>((J9062-F9062)/Data[[#This Row],[2020 '[YR2020']]])*100</f>
        <v>22.022351500306069</v>
      </c>
    </row>
    <row r="9063" spans="1:12" x14ac:dyDescent="0.3">
      <c r="A9063" t="s">
        <v>409</v>
      </c>
      <c r="B9063" t="s">
        <v>410</v>
      </c>
      <c r="C9063" s="5" t="s">
        <v>636</v>
      </c>
      <c r="D9063" t="s">
        <v>3</v>
      </c>
      <c r="E9063" t="s">
        <v>139</v>
      </c>
      <c r="F9063">
        <v>3447481000000</v>
      </c>
      <c r="G9063">
        <v>3783015000000</v>
      </c>
      <c r="H9063">
        <v>4108638000000</v>
      </c>
      <c r="I9063">
        <v>4000561000000</v>
      </c>
      <c r="J9063">
        <v>4101974000000</v>
      </c>
      <c r="K9063" s="4">
        <f>AVERAGE(Data[[#This Row],[2020 '[YR2020']]],Data[[#This Row],[2021 '[YR2021']]],Data[[#This Row],[2022 '[YR2022']]],Data[[#This Row],[2023 '[YR2023']]],Data[[#This Row],[2024 '[YR2024']]])</f>
        <v>3888333800000</v>
      </c>
      <c r="L9063" s="4">
        <f>((J9063-F9063)/Data[[#This Row],[2020 '[YR2020']]])*100</f>
        <v>18.984673157009421</v>
      </c>
    </row>
    <row r="9064" spans="1:12" x14ac:dyDescent="0.3">
      <c r="A9064" t="s">
        <v>409</v>
      </c>
      <c r="B9064" t="s">
        <v>410</v>
      </c>
      <c r="C9064" s="5" t="s">
        <v>636</v>
      </c>
      <c r="D9064" t="s">
        <v>1</v>
      </c>
      <c r="E9064" t="s">
        <v>141</v>
      </c>
      <c r="F9064">
        <v>1.2458540656518799</v>
      </c>
      <c r="G9064">
        <v>1.4869527942148999</v>
      </c>
      <c r="H9064">
        <v>1.18579817518999</v>
      </c>
      <c r="I9064">
        <v>1.0656284912152401</v>
      </c>
      <c r="J9064">
        <v>1.1365916480815601</v>
      </c>
      <c r="K9064" s="4">
        <f>AVERAGE(Data[[#This Row],[2020 '[YR2020']]],Data[[#This Row],[2021 '[YR2021']]],Data[[#This Row],[2022 '[YR2022']]],Data[[#This Row],[2023 '[YR2023']]],Data[[#This Row],[2024 '[YR2024']]])</f>
        <v>1.224165034870714</v>
      </c>
      <c r="L9064" s="4">
        <f>((J9064-F9064)/Data[[#This Row],[2020 '[YR2020']]])*100</f>
        <v>-8.7700815514977233</v>
      </c>
    </row>
    <row r="9065" spans="1:12" x14ac:dyDescent="0.3">
      <c r="A9065" t="s">
        <v>409</v>
      </c>
      <c r="B9065" t="s">
        <v>410</v>
      </c>
      <c r="C9065" s="5" t="s">
        <v>636</v>
      </c>
      <c r="D9065" t="s">
        <v>0</v>
      </c>
      <c r="E9065" t="s">
        <v>140</v>
      </c>
      <c r="F9065">
        <v>0.47084231708677099</v>
      </c>
      <c r="G9065">
        <v>0.54136817738737197</v>
      </c>
      <c r="H9065">
        <v>0.49092946051971698</v>
      </c>
      <c r="I9065">
        <v>0.45341723245030602</v>
      </c>
      <c r="J9065">
        <v>0.50764047605406803</v>
      </c>
      <c r="K9065" s="4">
        <f>AVERAGE(Data[[#This Row],[2020 '[YR2020']]],Data[[#This Row],[2021 '[YR2021']]],Data[[#This Row],[2022 '[YR2022']]],Data[[#This Row],[2023 '[YR2023']]],Data[[#This Row],[2024 '[YR2024']]])</f>
        <v>0.49283953269964681</v>
      </c>
      <c r="L9065" s="4">
        <f>((J9065-F9065)/Data[[#This Row],[2020 '[YR2020']]])*100</f>
        <v>7.8153890659143022</v>
      </c>
    </row>
    <row r="9066" spans="1:12" x14ac:dyDescent="0.3">
      <c r="A9066" t="s">
        <v>409</v>
      </c>
      <c r="B9066" t="s">
        <v>410</v>
      </c>
      <c r="C9066" s="5" t="s">
        <v>636</v>
      </c>
      <c r="D9066" t="s">
        <v>35</v>
      </c>
      <c r="E9066" t="s">
        <v>129</v>
      </c>
      <c r="F9066">
        <v>81.415000000000006</v>
      </c>
      <c r="G9066">
        <v>80.254000000000005</v>
      </c>
      <c r="H9066">
        <v>80.563000000000002</v>
      </c>
      <c r="I9066">
        <v>80.680999999999997</v>
      </c>
      <c r="J9066">
        <v>80.668999999999997</v>
      </c>
      <c r="K9066" s="4">
        <f>AVERAGE(Data[[#This Row],[2020 '[YR2020']]],Data[[#This Row],[2021 '[YR2021']]],Data[[#This Row],[2022 '[YR2022']]],Data[[#This Row],[2023 '[YR2023']]],Data[[#This Row],[2024 '[YR2024']]])</f>
        <v>80.716399999999993</v>
      </c>
      <c r="L9066" s="4">
        <f>((J9066-F9066)/Data[[#This Row],[2020 '[YR2020']]])*100</f>
        <v>-0.91629306638826913</v>
      </c>
    </row>
    <row r="9067" spans="1:12" x14ac:dyDescent="0.3">
      <c r="A9067" t="s">
        <v>409</v>
      </c>
      <c r="B9067" t="s">
        <v>410</v>
      </c>
      <c r="C9067" s="5" t="s">
        <v>636</v>
      </c>
      <c r="D9067" t="s">
        <v>36</v>
      </c>
      <c r="E9067" t="s">
        <v>130</v>
      </c>
      <c r="F9067">
        <v>62.542999999999999</v>
      </c>
      <c r="G9067">
        <v>61.947000000000003</v>
      </c>
      <c r="H9067">
        <v>61.905000000000001</v>
      </c>
      <c r="I9067">
        <v>61.783999999999999</v>
      </c>
      <c r="J9067">
        <v>61.676000000000002</v>
      </c>
      <c r="K9067" s="4">
        <f>AVERAGE(Data[[#This Row],[2020 '[YR2020']]],Data[[#This Row],[2021 '[YR2021']]],Data[[#This Row],[2022 '[YR2022']]],Data[[#This Row],[2023 '[YR2023']]],Data[[#This Row],[2024 '[YR2024']]])</f>
        <v>61.971000000000004</v>
      </c>
      <c r="L9067" s="4">
        <f>((J9067-F9067)/Data[[#This Row],[2020 '[YR2020']]])*100</f>
        <v>-1.3862462625713465</v>
      </c>
    </row>
    <row r="9068" spans="1:12" x14ac:dyDescent="0.3">
      <c r="A9068" t="s">
        <v>409</v>
      </c>
      <c r="B9068" t="s">
        <v>410</v>
      </c>
      <c r="C9068" s="5" t="s">
        <v>636</v>
      </c>
      <c r="D9068" t="s">
        <v>33</v>
      </c>
      <c r="E9068" t="s">
        <v>126</v>
      </c>
      <c r="F9068">
        <v>73.945999999999998</v>
      </c>
      <c r="G9068">
        <v>73.817999999999998</v>
      </c>
      <c r="H9068">
        <v>73.498000000000005</v>
      </c>
      <c r="I9068">
        <v>73.415000000000006</v>
      </c>
      <c r="J9068">
        <v>73.512</v>
      </c>
      <c r="K9068" s="4">
        <f>AVERAGE(Data[[#This Row],[2020 '[YR2020']]],Data[[#This Row],[2021 '[YR2021']]],Data[[#This Row],[2022 '[YR2022']]],Data[[#This Row],[2023 '[YR2023']]],Data[[#This Row],[2024 '[YR2024']]])</f>
        <v>73.637799999999999</v>
      </c>
      <c r="L9068" s="4">
        <f>((J9068-F9068)/Data[[#This Row],[2020 '[YR2020']]])*100</f>
        <v>-0.58691477564709049</v>
      </c>
    </row>
    <row r="9069" spans="1:12" x14ac:dyDescent="0.3">
      <c r="A9069" t="s">
        <v>409</v>
      </c>
      <c r="B9069" t="s">
        <v>410</v>
      </c>
      <c r="C9069" s="5" t="s">
        <v>636</v>
      </c>
      <c r="D9069" t="s">
        <v>38</v>
      </c>
      <c r="E9069" t="s">
        <v>132</v>
      </c>
      <c r="F9069">
        <v>47.7472805303602</v>
      </c>
      <c r="G9069">
        <v>47.977069632564103</v>
      </c>
      <c r="H9069">
        <v>47.742800284693303</v>
      </c>
      <c r="I9069">
        <v>47.539583722432198</v>
      </c>
      <c r="J9069">
        <v>47.532593519916801</v>
      </c>
      <c r="K9069" s="4">
        <f>AVERAGE(Data[[#This Row],[2020 '[YR2020']]],Data[[#This Row],[2021 '[YR2021']]],Data[[#This Row],[2022 '[YR2022']]],Data[[#This Row],[2023 '[YR2023']]],Data[[#This Row],[2024 '[YR2024']]])</f>
        <v>47.707865537993328</v>
      </c>
      <c r="L9069" s="4">
        <f>((J9069-F9069)/Data[[#This Row],[2020 '[YR2020']]])*100</f>
        <v>-0.44963191213976994</v>
      </c>
    </row>
    <row r="9070" spans="1:12" x14ac:dyDescent="0.3">
      <c r="A9070" t="s">
        <v>409</v>
      </c>
      <c r="B9070" t="s">
        <v>410</v>
      </c>
      <c r="C9070" s="5" t="s">
        <v>636</v>
      </c>
      <c r="D9070" t="s">
        <v>84</v>
      </c>
      <c r="E9070" t="s">
        <v>173</v>
      </c>
      <c r="F9070">
        <v>13.260999999999999</v>
      </c>
      <c r="G9070">
        <v>12.282</v>
      </c>
      <c r="H9070">
        <v>12.513999999999999</v>
      </c>
      <c r="I9070">
        <v>13.452</v>
      </c>
      <c r="J9070">
        <v>13.403</v>
      </c>
      <c r="K9070" s="4">
        <f>AVERAGE(Data[[#This Row],[2020 '[YR2020']]],Data[[#This Row],[2021 '[YR2021']]],Data[[#This Row],[2022 '[YR2022']]],Data[[#This Row],[2023 '[YR2023']]],Data[[#This Row],[2024 '[YR2024']]])</f>
        <v>12.982400000000002</v>
      </c>
      <c r="L9070" s="4">
        <f>((J9070-F9070)/Data[[#This Row],[2020 '[YR2020']]])*100</f>
        <v>1.070809139582243</v>
      </c>
    </row>
    <row r="9071" spans="1:12" x14ac:dyDescent="0.3">
      <c r="A9071" t="s">
        <v>409</v>
      </c>
      <c r="B9071" t="s">
        <v>410</v>
      </c>
      <c r="C9071" s="5" t="s">
        <v>636</v>
      </c>
      <c r="D9071" t="s">
        <v>83</v>
      </c>
      <c r="E9071" t="s">
        <v>172</v>
      </c>
      <c r="F9071">
        <v>11.913</v>
      </c>
      <c r="G9071">
        <v>10.486000000000001</v>
      </c>
      <c r="H9071">
        <v>11.064</v>
      </c>
      <c r="I9071">
        <v>12.116</v>
      </c>
      <c r="J9071">
        <v>12.106</v>
      </c>
      <c r="K9071" s="4">
        <f>AVERAGE(Data[[#This Row],[2020 '[YR2020']]],Data[[#This Row],[2021 '[YR2021']]],Data[[#This Row],[2022 '[YR2022']]],Data[[#This Row],[2023 '[YR2023']]],Data[[#This Row],[2024 '[YR2024']]])</f>
        <v>11.537000000000001</v>
      </c>
      <c r="L9071" s="4">
        <f>((J9071-F9071)/Data[[#This Row],[2020 '[YR2020']]])*100</f>
        <v>1.6200789053974616</v>
      </c>
    </row>
    <row r="9072" spans="1:12" x14ac:dyDescent="0.3">
      <c r="A9072" t="s">
        <v>409</v>
      </c>
      <c r="B9072" t="s">
        <v>410</v>
      </c>
      <c r="C9072" s="5" t="s">
        <v>636</v>
      </c>
      <c r="D9072" t="s">
        <v>77</v>
      </c>
      <c r="E9072" t="s">
        <v>147</v>
      </c>
      <c r="F9072">
        <v>86.852660930766604</v>
      </c>
      <c r="G9072">
        <v>87.751149842653106</v>
      </c>
      <c r="H9072">
        <v>87.010872023764705</v>
      </c>
      <c r="I9072">
        <v>86.365757817557693</v>
      </c>
      <c r="J9072">
        <v>86.411912017620594</v>
      </c>
      <c r="K9072" s="4">
        <f>AVERAGE(Data[[#This Row],[2020 '[YR2020']]],Data[[#This Row],[2021 '[YR2021']]],Data[[#This Row],[2022 '[YR2022']]],Data[[#This Row],[2023 '[YR2023']]],Data[[#This Row],[2024 '[YR2024']]])</f>
        <v>86.878470526472526</v>
      </c>
      <c r="L9072" s="4">
        <f>((J9072-F9072)/Data[[#This Row],[2020 '[YR2020']]])*100</f>
        <v>-0.5074673687860255</v>
      </c>
    </row>
    <row r="9073" spans="1:12" x14ac:dyDescent="0.3">
      <c r="A9073" t="s">
        <v>409</v>
      </c>
      <c r="B9073" t="s">
        <v>410</v>
      </c>
      <c r="C9073" s="5" t="s">
        <v>636</v>
      </c>
      <c r="D9073" t="s">
        <v>76</v>
      </c>
      <c r="E9073" t="s">
        <v>161</v>
      </c>
      <c r="F9073">
        <v>33.846153846153797</v>
      </c>
      <c r="G9073">
        <v>34.259259259259302</v>
      </c>
      <c r="H9073">
        <v>34.567901234567898</v>
      </c>
      <c r="I9073">
        <v>34.615384615384599</v>
      </c>
      <c r="J9073">
        <v>40.461538461538503</v>
      </c>
      <c r="K9073" s="4">
        <f>AVERAGE(Data[[#This Row],[2020 '[YR2020']]],Data[[#This Row],[2021 '[YR2021']]],Data[[#This Row],[2022 '[YR2022']]],Data[[#This Row],[2023 '[YR2023']]],Data[[#This Row],[2024 '[YR2024']]])</f>
        <v>35.550047483380823</v>
      </c>
      <c r="L9073" s="4">
        <f>((J9073-F9073)/Data[[#This Row],[2020 '[YR2020']]])*100</f>
        <v>19.545454545454842</v>
      </c>
    </row>
    <row r="9074" spans="1:12" x14ac:dyDescent="0.3">
      <c r="A9074" t="s">
        <v>409</v>
      </c>
      <c r="B9074" t="s">
        <v>410</v>
      </c>
      <c r="C9074" s="5" t="s">
        <v>636</v>
      </c>
      <c r="D9074" t="s">
        <v>71</v>
      </c>
      <c r="E9074" t="s">
        <v>156</v>
      </c>
      <c r="F9074">
        <v>3.1</v>
      </c>
      <c r="G9074">
        <v>3.2</v>
      </c>
      <c r="H9074">
        <v>3.3</v>
      </c>
      <c r="I9074">
        <v>3.4</v>
      </c>
      <c r="J9074">
        <v>3.5</v>
      </c>
      <c r="K9074" s="4">
        <f>AVERAGE(Data[[#This Row],[2020 '[YR2020']]],Data[[#This Row],[2021 '[YR2021']]],Data[[#This Row],[2022 '[YR2022']]],Data[[#This Row],[2023 '[YR2023']]],Data[[#This Row],[2024 '[YR2024']]])</f>
        <v>3.3</v>
      </c>
      <c r="L9074" s="4">
        <f>((J9074-F9074)/Data[[#This Row],[2020 '[YR2020']]])*100</f>
        <v>12.90322580645161</v>
      </c>
    </row>
    <row r="9075" spans="1:12" x14ac:dyDescent="0.3">
      <c r="A9075" t="s">
        <v>409</v>
      </c>
      <c r="B9075" t="s">
        <v>410</v>
      </c>
      <c r="C9075" s="5" t="s">
        <v>636</v>
      </c>
      <c r="D9075" t="s">
        <v>68</v>
      </c>
      <c r="E9075" t="s">
        <v>153</v>
      </c>
      <c r="F9075">
        <v>7.9</v>
      </c>
      <c r="G9075">
        <v>7.9</v>
      </c>
      <c r="H9075">
        <v>7.9</v>
      </c>
      <c r="I9075">
        <v>7.8</v>
      </c>
      <c r="J9075">
        <v>7.8</v>
      </c>
      <c r="K9075" s="4">
        <f>AVERAGE(Data[[#This Row],[2020 '[YR2020']]],Data[[#This Row],[2021 '[YR2021']]],Data[[#This Row],[2022 '[YR2022']]],Data[[#This Row],[2023 '[YR2023']]],Data[[#This Row],[2024 '[YR2024']]])</f>
        <v>7.8600000000000012</v>
      </c>
      <c r="L9075" s="4">
        <f>((J9075-F9075)/Data[[#This Row],[2020 '[YR2020']]])*100</f>
        <v>-1.2658227848101333</v>
      </c>
    </row>
    <row r="9076" spans="1:12" x14ac:dyDescent="0.3">
      <c r="A9076" t="s">
        <v>409</v>
      </c>
      <c r="B9076" t="s">
        <v>410</v>
      </c>
      <c r="C9076" s="5" t="s">
        <v>636</v>
      </c>
      <c r="D9076" t="s">
        <v>37</v>
      </c>
      <c r="E9076" t="s">
        <v>131</v>
      </c>
      <c r="F9076">
        <v>77.656000000000006</v>
      </c>
      <c r="G9076">
        <v>77.016999999999996</v>
      </c>
      <c r="H9076">
        <v>77.012</v>
      </c>
      <c r="I9076">
        <v>77.031999999999996</v>
      </c>
      <c r="J9076">
        <v>77.076999999999998</v>
      </c>
      <c r="K9076" s="4">
        <f>AVERAGE(Data[[#This Row],[2020 '[YR2020']]],Data[[#This Row],[2021 '[YR2021']]],Data[[#This Row],[2022 '[YR2022']]],Data[[#This Row],[2023 '[YR2023']]],Data[[#This Row],[2024 '[YR2024']]])</f>
        <v>77.158799999999999</v>
      </c>
      <c r="L9076" s="4">
        <f>((J9076-F9076)/Data[[#This Row],[2020 '[YR2020']]])*100</f>
        <v>-0.74559596167715014</v>
      </c>
    </row>
    <row r="9077" spans="1:12" x14ac:dyDescent="0.3">
      <c r="A9077" t="s">
        <v>409</v>
      </c>
      <c r="B9077" t="s">
        <v>410</v>
      </c>
      <c r="C9077" s="5" t="s">
        <v>636</v>
      </c>
      <c r="D9077" t="s">
        <v>63</v>
      </c>
      <c r="E9077" t="s">
        <v>190</v>
      </c>
      <c r="F9077">
        <v>27.1371811675379</v>
      </c>
      <c r="G9077">
        <v>27.4291348236898</v>
      </c>
      <c r="H9077">
        <v>27.3792229056954</v>
      </c>
      <c r="I9077">
        <v>27.404482809070998</v>
      </c>
      <c r="J9077">
        <v>27.475534472006299</v>
      </c>
      <c r="K9077" s="4">
        <f>AVERAGE(Data[[#This Row],[2020 '[YR2020']]],Data[[#This Row],[2021 '[YR2021']]],Data[[#This Row],[2022 '[YR2022']]],Data[[#This Row],[2023 '[YR2023']]],Data[[#This Row],[2024 '[YR2024']]])</f>
        <v>27.365111235600079</v>
      </c>
      <c r="L9077" s="4">
        <f>((J9077-F9077)/Data[[#This Row],[2020 '[YR2020']]])*100</f>
        <v>1.2468255357087139</v>
      </c>
    </row>
    <row r="9078" spans="1:12" x14ac:dyDescent="0.3">
      <c r="A9078" t="s">
        <v>409</v>
      </c>
      <c r="B9078" t="s">
        <v>410</v>
      </c>
      <c r="C9078" s="5" t="s">
        <v>636</v>
      </c>
      <c r="D9078" t="s">
        <v>62</v>
      </c>
      <c r="E9078" t="s">
        <v>189</v>
      </c>
      <c r="F9078">
        <v>18203956</v>
      </c>
      <c r="G9078">
        <v>18384732</v>
      </c>
      <c r="H9078">
        <v>18560649</v>
      </c>
      <c r="I9078">
        <v>18730964</v>
      </c>
      <c r="J9078">
        <v>18895213</v>
      </c>
      <c r="K9078" s="4">
        <f>AVERAGE(Data[[#This Row],[2020 '[YR2020']]],Data[[#This Row],[2021 '[YR2021']]],Data[[#This Row],[2022 '[YR2022']]],Data[[#This Row],[2023 '[YR2023']]],Data[[#This Row],[2024 '[YR2024']]])</f>
        <v>18555102.800000001</v>
      </c>
      <c r="L9078" s="4">
        <f>((J9078-F9078)/Data[[#This Row],[2020 '[YR2020']]])*100</f>
        <v>3.7972899956470996</v>
      </c>
    </row>
    <row r="9079" spans="1:12" x14ac:dyDescent="0.3">
      <c r="A9079" t="s">
        <v>409</v>
      </c>
      <c r="B9079" t="s">
        <v>410</v>
      </c>
      <c r="C9079" s="5" t="s">
        <v>636</v>
      </c>
      <c r="D9079" t="s">
        <v>61</v>
      </c>
      <c r="E9079" t="s">
        <v>188</v>
      </c>
      <c r="F9079">
        <v>16.530725491500402</v>
      </c>
      <c r="G9079">
        <v>16.710920943235099</v>
      </c>
      <c r="H9079">
        <v>16.6751750368195</v>
      </c>
      <c r="I9079">
        <v>16.676995465405898</v>
      </c>
      <c r="J9079">
        <v>16.698809653674601</v>
      </c>
      <c r="K9079" s="4">
        <f>AVERAGE(Data[[#This Row],[2020 '[YR2020']]],Data[[#This Row],[2021 '[YR2021']]],Data[[#This Row],[2022 '[YR2022']]],Data[[#This Row],[2023 '[YR2023']]],Data[[#This Row],[2024 '[YR2024']]])</f>
        <v>16.658525318127097</v>
      </c>
      <c r="L9079" s="4">
        <f>((J9079-F9079)/Data[[#This Row],[2020 '[YR2020']]])*100</f>
        <v>1.0167984596963002</v>
      </c>
    </row>
    <row r="9080" spans="1:12" x14ac:dyDescent="0.3">
      <c r="A9080" t="s">
        <v>409</v>
      </c>
      <c r="B9080" t="s">
        <v>410</v>
      </c>
      <c r="C9080" s="5" t="s">
        <v>636</v>
      </c>
      <c r="D9080" t="s">
        <v>65</v>
      </c>
      <c r="E9080" t="s">
        <v>159</v>
      </c>
      <c r="F9080">
        <v>0.65344599999999997</v>
      </c>
      <c r="G9080">
        <v>0.66893400000000003</v>
      </c>
      <c r="H9080">
        <v>0.63833499999999999</v>
      </c>
      <c r="I9080">
        <v>0.68347800000000003</v>
      </c>
      <c r="J9080">
        <v>0.69411299999999998</v>
      </c>
      <c r="K9080" s="4">
        <f>AVERAGE(Data[[#This Row],[2020 '[YR2020']]],Data[[#This Row],[2021 '[YR2021']]],Data[[#This Row],[2022 '[YR2022']]],Data[[#This Row],[2023 '[YR2023']]],Data[[#This Row],[2024 '[YR2024']]])</f>
        <v>0.66766120000000007</v>
      </c>
      <c r="L9080" s="4">
        <f>((J9080-F9080)/Data[[#This Row],[2020 '[YR2020']]])*100</f>
        <v>6.2234675856918571</v>
      </c>
    </row>
    <row r="9081" spans="1:12" x14ac:dyDescent="0.3">
      <c r="A9081" t="s">
        <v>409</v>
      </c>
      <c r="B9081" t="s">
        <v>410</v>
      </c>
      <c r="C9081" s="5" t="s">
        <v>636</v>
      </c>
      <c r="D9081" t="s">
        <v>56</v>
      </c>
      <c r="E9081" t="s">
        <v>200</v>
      </c>
      <c r="F9081">
        <v>3.7447794449330298</v>
      </c>
      <c r="G9081">
        <v>4.9521730116896201</v>
      </c>
      <c r="H9081">
        <v>3.1968145297210402</v>
      </c>
      <c r="I9081">
        <v>2.9000028313629902</v>
      </c>
      <c r="J9081">
        <v>2.70133993175636</v>
      </c>
      <c r="K9081" s="4">
        <f>AVERAGE(Data[[#This Row],[2020 '[YR2020']]],Data[[#This Row],[2021 '[YR2021']]],Data[[#This Row],[2022 '[YR2022']]],Data[[#This Row],[2023 '[YR2023']]],Data[[#This Row],[2024 '[YR2024']]])</f>
        <v>3.4990219498926081</v>
      </c>
      <c r="L9081" s="4">
        <f>((J9081-F9081)/Data[[#This Row],[2020 '[YR2020']]])*100</f>
        <v>-27.863844280295936</v>
      </c>
    </row>
    <row r="9082" spans="1:12" x14ac:dyDescent="0.3">
      <c r="A9082" t="s">
        <v>409</v>
      </c>
      <c r="B9082" t="s">
        <v>410</v>
      </c>
      <c r="C9082" s="5" t="s">
        <v>636</v>
      </c>
      <c r="D9082" t="s">
        <v>60</v>
      </c>
      <c r="E9082" t="s">
        <v>192</v>
      </c>
      <c r="F9082">
        <v>9304016</v>
      </c>
      <c r="G9082">
        <v>9425622</v>
      </c>
      <c r="H9082">
        <v>9540576</v>
      </c>
      <c r="I9082">
        <v>9648110</v>
      </c>
      <c r="J9082">
        <v>9748033</v>
      </c>
      <c r="K9082" s="4">
        <f>AVERAGE(Data[[#This Row],[2020 '[YR2020']]],Data[[#This Row],[2021 '[YR2021']]],Data[[#This Row],[2022 '[YR2022']]],Data[[#This Row],[2023 '[YR2023']]],Data[[#This Row],[2024 '[YR2024']]])</f>
        <v>9533271.4000000004</v>
      </c>
      <c r="L9082" s="4">
        <f>((J9082-F9082)/Data[[#This Row],[2020 '[YR2020']]])*100</f>
        <v>4.7723155248228295</v>
      </c>
    </row>
    <row r="9083" spans="1:12" x14ac:dyDescent="0.3">
      <c r="A9083" t="s">
        <v>409</v>
      </c>
      <c r="B9083" t="s">
        <v>410</v>
      </c>
      <c r="C9083" s="5" t="s">
        <v>636</v>
      </c>
      <c r="D9083" t="s">
        <v>41</v>
      </c>
      <c r="E9083" t="s">
        <v>183</v>
      </c>
      <c r="F9083">
        <v>68.304914036533404</v>
      </c>
      <c r="G9083">
        <v>62.245518873612802</v>
      </c>
      <c r="H9083">
        <v>55.235829561247101</v>
      </c>
      <c r="I9083">
        <v>60.496028004891301</v>
      </c>
      <c r="J9083">
        <v>61.337540621692597</v>
      </c>
      <c r="K9083" s="4">
        <f>AVERAGE(Data[[#This Row],[2020 '[YR2020']]],Data[[#This Row],[2021 '[YR2021']]],Data[[#This Row],[2022 '[YR2022']]],Data[[#This Row],[2023 '[YR2023']]],Data[[#This Row],[2024 '[YR2024']]])</f>
        <v>61.523966219595444</v>
      </c>
      <c r="L9083" s="4">
        <f>((J9083-F9083)/Data[[#This Row],[2020 '[YR2020']]])*100</f>
        <v>-10.200398482478516</v>
      </c>
    </row>
    <row r="9084" spans="1:12" x14ac:dyDescent="0.3">
      <c r="A9084" t="s">
        <v>409</v>
      </c>
      <c r="B9084" t="s">
        <v>410</v>
      </c>
      <c r="C9084" s="5" t="s">
        <v>636</v>
      </c>
      <c r="D9084" t="s">
        <v>42</v>
      </c>
      <c r="E9084" t="s">
        <v>184</v>
      </c>
      <c r="F9084">
        <v>63.897981121993702</v>
      </c>
      <c r="G9084">
        <v>64.160118377377799</v>
      </c>
      <c r="H9084">
        <v>61.130776760612299</v>
      </c>
      <c r="I9084">
        <v>64.115113227087704</v>
      </c>
      <c r="J9084">
        <v>61.516818001105797</v>
      </c>
      <c r="K9084" s="4">
        <f>AVERAGE(Data[[#This Row],[2020 '[YR2020']]],Data[[#This Row],[2021 '[YR2021']]],Data[[#This Row],[2022 '[YR2022']]],Data[[#This Row],[2023 '[YR2023']]],Data[[#This Row],[2024 '[YR2024']]])</f>
        <v>62.964161497635459</v>
      </c>
      <c r="L9084" s="4">
        <f>((J9084-F9084)/Data[[#This Row],[2020 '[YR2020']]])*100</f>
        <v>-3.7265075970738422</v>
      </c>
    </row>
    <row r="9085" spans="1:12" x14ac:dyDescent="0.3">
      <c r="A9085" t="s">
        <v>409</v>
      </c>
      <c r="B9085" t="s">
        <v>410</v>
      </c>
      <c r="C9085" s="5" t="s">
        <v>636</v>
      </c>
      <c r="D9085" t="s">
        <v>43</v>
      </c>
      <c r="E9085" t="s">
        <v>185</v>
      </c>
      <c r="F9085">
        <v>44.2</v>
      </c>
      <c r="G9085">
        <v>44.1</v>
      </c>
      <c r="H9085">
        <v>44.1</v>
      </c>
      <c r="I9085">
        <v>44.1</v>
      </c>
      <c r="J9085">
        <v>46.8</v>
      </c>
      <c r="K9085" s="4">
        <f>AVERAGE(Data[[#This Row],[2020 '[YR2020']]],Data[[#This Row],[2021 '[YR2021']]],Data[[#This Row],[2022 '[YR2022']]],Data[[#This Row],[2023 '[YR2023']]],Data[[#This Row],[2024 '[YR2024']]])</f>
        <v>44.660000000000004</v>
      </c>
      <c r="L9085" s="4">
        <f>((J9085-F9085)/Data[[#This Row],[2020 '[YR2020']]])*100</f>
        <v>5.8823529411764577</v>
      </c>
    </row>
    <row r="9086" spans="1:12" x14ac:dyDescent="0.3">
      <c r="A9086" t="s">
        <v>409</v>
      </c>
      <c r="B9086" t="s">
        <v>410</v>
      </c>
      <c r="C9086" s="5" t="s">
        <v>636</v>
      </c>
      <c r="D9086" t="s">
        <v>39</v>
      </c>
      <c r="E9086" t="s">
        <v>133</v>
      </c>
      <c r="F9086">
        <v>34416913</v>
      </c>
      <c r="G9086">
        <v>34115633</v>
      </c>
      <c r="H9086">
        <v>34567721</v>
      </c>
      <c r="I9086">
        <v>34877594</v>
      </c>
      <c r="J9086">
        <v>35126154</v>
      </c>
      <c r="K9086" s="4">
        <f>AVERAGE(Data[[#This Row],[2020 '[YR2020']]],Data[[#This Row],[2021 '[YR2021']]],Data[[#This Row],[2022 '[YR2022']]],Data[[#This Row],[2023 '[YR2023']]],Data[[#This Row],[2024 '[YR2024']]])</f>
        <v>34620803</v>
      </c>
      <c r="L9086" s="4">
        <f>((J9086-F9086)/Data[[#This Row],[2020 '[YR2020']]])*100</f>
        <v>2.060733918814857</v>
      </c>
    </row>
    <row r="9087" spans="1:12" x14ac:dyDescent="0.3">
      <c r="A9087" t="s">
        <v>409</v>
      </c>
      <c r="B9087" t="s">
        <v>410</v>
      </c>
      <c r="C9087" s="5" t="s">
        <v>636</v>
      </c>
      <c r="D9087" t="s">
        <v>48</v>
      </c>
      <c r="E9087" t="s">
        <v>181</v>
      </c>
      <c r="F9087">
        <v>217637000000</v>
      </c>
      <c r="G9087">
        <v>224692000000</v>
      </c>
      <c r="H9087">
        <v>297937000000</v>
      </c>
      <c r="I9087">
        <v>343846000000</v>
      </c>
      <c r="J9087">
        <v>439830000000</v>
      </c>
      <c r="K9087" s="4">
        <f>AVERAGE(Data[[#This Row],[2020 '[YR2020']]],Data[[#This Row],[2021 '[YR2021']]],Data[[#This Row],[2022 '[YR2022']]],Data[[#This Row],[2023 '[YR2023']]],Data[[#This Row],[2024 '[YR2024']]])</f>
        <v>304788400000</v>
      </c>
      <c r="L9087" s="4">
        <f>((J9087-F9087)/Data[[#This Row],[2020 '[YR2020']]])*100</f>
        <v>102.09339404604916</v>
      </c>
    </row>
    <row r="9088" spans="1:12" x14ac:dyDescent="0.3">
      <c r="A9088" t="s">
        <v>409</v>
      </c>
      <c r="B9088" t="s">
        <v>410</v>
      </c>
      <c r="C9088" s="5" t="s">
        <v>636</v>
      </c>
      <c r="D9088" t="s">
        <v>49</v>
      </c>
      <c r="E9088" t="s">
        <v>182</v>
      </c>
      <c r="F9088">
        <v>144221</v>
      </c>
      <c r="G9088">
        <v>462967</v>
      </c>
      <c r="H9088">
        <v>487029</v>
      </c>
      <c r="I9088">
        <v>445523</v>
      </c>
      <c r="J9088">
        <v>417114</v>
      </c>
      <c r="K9088" s="4">
        <f>AVERAGE(Data[[#This Row],[2020 '[YR2020']]],Data[[#This Row],[2021 '[YR2021']]],Data[[#This Row],[2022 '[YR2022']]],Data[[#This Row],[2023 '[YR2023']]],Data[[#This Row],[2024 '[YR2024']]])</f>
        <v>391370.8</v>
      </c>
      <c r="L9088" s="4">
        <f>((J9088-F9088)/Data[[#This Row],[2020 '[YR2020']]])*100</f>
        <v>189.2186297418545</v>
      </c>
    </row>
    <row r="9089" spans="1:12" x14ac:dyDescent="0.3">
      <c r="A9089" t="s">
        <v>409</v>
      </c>
      <c r="B9089" t="s">
        <v>410</v>
      </c>
      <c r="C9089" s="5" t="s">
        <v>636</v>
      </c>
      <c r="D9089" t="s">
        <v>54</v>
      </c>
      <c r="E9089" t="s">
        <v>198</v>
      </c>
      <c r="F9089">
        <v>0.77999957669715303</v>
      </c>
      <c r="G9089">
        <v>0.72706494468832294</v>
      </c>
      <c r="H9089">
        <v>0.811301715827773</v>
      </c>
      <c r="I9089">
        <v>0.80453890673435302</v>
      </c>
      <c r="J9089">
        <v>0.78241458098626204</v>
      </c>
      <c r="K9089" s="4">
        <f>AVERAGE(Data[[#This Row],[2020 '[YR2020']]],Data[[#This Row],[2021 '[YR2021']]],Data[[#This Row],[2022 '[YR2022']]],Data[[#This Row],[2023 '[YR2023']]],Data[[#This Row],[2024 '[YR2024']]])</f>
        <v>0.78106394498677267</v>
      </c>
      <c r="L9089" s="4">
        <f>((J9089-F9089)/Data[[#This Row],[2020 '[YR2020']]])*100</f>
        <v>0.30961610252856275</v>
      </c>
    </row>
    <row r="9090" spans="1:12" x14ac:dyDescent="0.3">
      <c r="A9090" t="s">
        <v>409</v>
      </c>
      <c r="B9090" t="s">
        <v>410</v>
      </c>
      <c r="C9090" s="5" t="s">
        <v>636</v>
      </c>
      <c r="D9090" t="s">
        <v>45</v>
      </c>
      <c r="E9090" t="s">
        <v>178</v>
      </c>
      <c r="F9090">
        <v>4002323000000</v>
      </c>
      <c r="G9090">
        <v>4155621000000</v>
      </c>
      <c r="H9090">
        <v>3984793000000</v>
      </c>
      <c r="I9090">
        <v>3936259000000</v>
      </c>
      <c r="J9090">
        <v>3886384000000</v>
      </c>
      <c r="K9090" s="4">
        <f>AVERAGE(Data[[#This Row],[2020 '[YR2020']]],Data[[#This Row],[2021 '[YR2021']]],Data[[#This Row],[2022 '[YR2022']]],Data[[#This Row],[2023 '[YR2023']]],Data[[#This Row],[2024 '[YR2024']]])</f>
        <v>3993076000000</v>
      </c>
      <c r="L9090" s="4">
        <f>((J9090-F9090)/Data[[#This Row],[2020 '[YR2020']]])*100</f>
        <v>-2.896792687646649</v>
      </c>
    </row>
    <row r="9091" spans="1:12" x14ac:dyDescent="0.3">
      <c r="A9091" t="s">
        <v>469</v>
      </c>
      <c r="B9091" t="s">
        <v>470</v>
      </c>
      <c r="C9091" s="5" t="s">
        <v>639</v>
      </c>
      <c r="D9091" t="s">
        <v>88</v>
      </c>
      <c r="E9091" t="s">
        <v>171</v>
      </c>
      <c r="F9091">
        <v>628369715338.32202</v>
      </c>
      <c r="G9091">
        <v>716152260973.71106</v>
      </c>
      <c r="H9091">
        <v>706644215998.89404</v>
      </c>
      <c r="I9091">
        <v>773426187289.12805</v>
      </c>
      <c r="J9091">
        <v>227759698198.716</v>
      </c>
      <c r="K9091" s="4">
        <f>AVERAGE(Data[[#This Row],[2020 '[YR2020']]],Data[[#This Row],[2021 '[YR2021']]],Data[[#This Row],[2022 '[YR2022']]],Data[[#This Row],[2023 '[YR2023']]],Data[[#This Row],[2024 '[YR2024']]])</f>
        <v>610470415559.75415</v>
      </c>
      <c r="L9091" s="4">
        <f>((J9091-F9091)/Data[[#This Row],[2020 '[YR2020']]])*100</f>
        <v>-63.753870907657074</v>
      </c>
    </row>
    <row r="9092" spans="1:12" x14ac:dyDescent="0.3">
      <c r="A9092" t="s">
        <v>469</v>
      </c>
      <c r="B9092" t="s">
        <v>470</v>
      </c>
      <c r="C9092" s="5" t="s">
        <v>639</v>
      </c>
      <c r="D9092" t="s">
        <v>95</v>
      </c>
      <c r="E9092" t="s">
        <v>169</v>
      </c>
      <c r="F9092">
        <v>14.891</v>
      </c>
      <c r="G9092">
        <v>9.7040000000000006</v>
      </c>
      <c r="H9092">
        <v>8.1050000000000004</v>
      </c>
      <c r="I9092">
        <v>7.9530000000000003</v>
      </c>
      <c r="J9092">
        <v>9.3889999999999993</v>
      </c>
      <c r="K9092" s="4">
        <f>AVERAGE(Data[[#This Row],[2020 '[YR2020']]],Data[[#This Row],[2021 '[YR2021']]],Data[[#This Row],[2022 '[YR2022']]],Data[[#This Row],[2023 '[YR2023']]],Data[[#This Row],[2024 '[YR2024']]])</f>
        <v>10.0084</v>
      </c>
      <c r="L9092" s="4">
        <f>((J9092-F9092)/Data[[#This Row],[2020 '[YR2020']]])*100</f>
        <v>-36.948492377946415</v>
      </c>
    </row>
    <row r="9093" spans="1:12" x14ac:dyDescent="0.3">
      <c r="A9093" t="s">
        <v>469</v>
      </c>
      <c r="B9093" t="s">
        <v>470</v>
      </c>
      <c r="C9093" s="5" t="s">
        <v>639</v>
      </c>
      <c r="D9093" t="s">
        <v>94</v>
      </c>
      <c r="E9093" t="s">
        <v>168</v>
      </c>
      <c r="F9093">
        <v>14.978999999999999</v>
      </c>
      <c r="G9093">
        <v>10.474</v>
      </c>
      <c r="H9093">
        <v>8.7189999999999994</v>
      </c>
      <c r="I9093">
        <v>8.7569999999999997</v>
      </c>
      <c r="J9093">
        <v>10.429</v>
      </c>
      <c r="K9093" s="4">
        <f>AVERAGE(Data[[#This Row],[2020 '[YR2020']]],Data[[#This Row],[2021 '[YR2021']]],Data[[#This Row],[2022 '[YR2022']]],Data[[#This Row],[2023 '[YR2023']]],Data[[#This Row],[2024 '[YR2024']]])</f>
        <v>10.6716</v>
      </c>
      <c r="L9093" s="4">
        <f>((J9093-F9093)/Data[[#This Row],[2020 '[YR2020']]])*100</f>
        <v>-30.375859536684686</v>
      </c>
    </row>
    <row r="9094" spans="1:12" x14ac:dyDescent="0.3">
      <c r="A9094" t="s">
        <v>469</v>
      </c>
      <c r="B9094" t="s">
        <v>470</v>
      </c>
      <c r="C9094" s="5" t="s">
        <v>639</v>
      </c>
      <c r="D9094" t="s">
        <v>93</v>
      </c>
      <c r="E9094" t="s">
        <v>167</v>
      </c>
      <c r="F9094">
        <v>14.794</v>
      </c>
      <c r="G9094">
        <v>8.85</v>
      </c>
      <c r="H9094">
        <v>7.4279999999999999</v>
      </c>
      <c r="I9094">
        <v>7.0860000000000003</v>
      </c>
      <c r="J9094">
        <v>8.27</v>
      </c>
      <c r="K9094" s="4">
        <f>AVERAGE(Data[[#This Row],[2020 '[YR2020']]],Data[[#This Row],[2021 '[YR2021']]],Data[[#This Row],[2022 '[YR2022']]],Data[[#This Row],[2023 '[YR2023']]],Data[[#This Row],[2024 '[YR2024']]])</f>
        <v>9.2855999999999987</v>
      </c>
      <c r="L9094" s="4">
        <f>((J9094-F9094)/Data[[#This Row],[2020 '[YR2020']]])*100</f>
        <v>-44.098959037447614</v>
      </c>
    </row>
    <row r="9095" spans="1:12" x14ac:dyDescent="0.3">
      <c r="A9095" t="s">
        <v>469</v>
      </c>
      <c r="B9095" t="s">
        <v>470</v>
      </c>
      <c r="C9095" s="5" t="s">
        <v>639</v>
      </c>
      <c r="D9095" t="s">
        <v>92</v>
      </c>
      <c r="E9095" t="s">
        <v>166</v>
      </c>
      <c r="F9095">
        <v>8.0549999999999997</v>
      </c>
      <c r="G9095">
        <v>5.3490000000000002</v>
      </c>
      <c r="H9095">
        <v>3.65</v>
      </c>
      <c r="I9095">
        <v>3.6379999999999999</v>
      </c>
      <c r="J9095">
        <v>4.1059999999999999</v>
      </c>
      <c r="K9095" s="4">
        <f>AVERAGE(Data[[#This Row],[2020 '[YR2020']]],Data[[#This Row],[2021 '[YR2021']]],Data[[#This Row],[2022 '[YR2022']]],Data[[#This Row],[2023 '[YR2023']]],Data[[#This Row],[2024 '[YR2024']]])</f>
        <v>4.9596</v>
      </c>
      <c r="L9095" s="4">
        <f>((J9095-F9095)/Data[[#This Row],[2020 '[YR2020']]])*100</f>
        <v>-49.02545003103662</v>
      </c>
    </row>
    <row r="9096" spans="1:12" x14ac:dyDescent="0.3">
      <c r="A9096" t="s">
        <v>469</v>
      </c>
      <c r="B9096" t="s">
        <v>470</v>
      </c>
      <c r="C9096" s="5" t="s">
        <v>639</v>
      </c>
      <c r="D9096" t="s">
        <v>91</v>
      </c>
      <c r="E9096" t="s">
        <v>165</v>
      </c>
      <c r="F9096">
        <v>7.8070000000000004</v>
      </c>
      <c r="G9096">
        <v>5.4630000000000001</v>
      </c>
      <c r="H9096">
        <v>3.68</v>
      </c>
      <c r="I9096">
        <v>3.7949999999999999</v>
      </c>
      <c r="J9096">
        <v>4.2850000000000001</v>
      </c>
      <c r="K9096" s="4">
        <f>AVERAGE(Data[[#This Row],[2020 '[YR2020']]],Data[[#This Row],[2021 '[YR2021']]],Data[[#This Row],[2022 '[YR2022']]],Data[[#This Row],[2023 '[YR2023']]],Data[[#This Row],[2024 '[YR2024']]])</f>
        <v>5.0059999999999993</v>
      </c>
      <c r="L9096" s="4">
        <f>((J9096-F9096)/Data[[#This Row],[2020 '[YR2020']]])*100</f>
        <v>-45.113359805302935</v>
      </c>
    </row>
    <row r="9097" spans="1:12" x14ac:dyDescent="0.3">
      <c r="A9097" t="s">
        <v>469</v>
      </c>
      <c r="B9097" t="s">
        <v>470</v>
      </c>
      <c r="C9097" s="5" t="s">
        <v>639</v>
      </c>
      <c r="D9097" t="s">
        <v>90</v>
      </c>
      <c r="E9097" t="s">
        <v>164</v>
      </c>
      <c r="F9097">
        <v>8.3559999999999999</v>
      </c>
      <c r="G9097">
        <v>5.21</v>
      </c>
      <c r="H9097">
        <v>3.613</v>
      </c>
      <c r="I9097">
        <v>3.45</v>
      </c>
      <c r="J9097">
        <v>3.8919999999999999</v>
      </c>
      <c r="K9097" s="4">
        <f>AVERAGE(Data[[#This Row],[2020 '[YR2020']]],Data[[#This Row],[2021 '[YR2021']]],Data[[#This Row],[2022 '[YR2022']]],Data[[#This Row],[2023 '[YR2023']]],Data[[#This Row],[2024 '[YR2024']]])</f>
        <v>4.9041999999999994</v>
      </c>
      <c r="L9097" s="4">
        <f>((J9097-F9097)/Data[[#This Row],[2020 '[YR2020']]])*100</f>
        <v>-53.422690282431795</v>
      </c>
    </row>
    <row r="9098" spans="1:12" x14ac:dyDescent="0.3">
      <c r="A9098" t="s">
        <v>469</v>
      </c>
      <c r="B9098" t="s">
        <v>470</v>
      </c>
      <c r="C9098" s="5" t="s">
        <v>639</v>
      </c>
      <c r="D9098" t="s">
        <v>89</v>
      </c>
      <c r="E9098" t="s">
        <v>170</v>
      </c>
      <c r="F9098">
        <v>133849095923.967</v>
      </c>
      <c r="G9098">
        <v>240197337193.28201</v>
      </c>
      <c r="H9098">
        <v>232716637027.82901</v>
      </c>
      <c r="I9098">
        <v>234110801811.75201</v>
      </c>
      <c r="J9098">
        <v>227759698198.716</v>
      </c>
      <c r="K9098" s="4">
        <f>AVERAGE(Data[[#This Row],[2020 '[YR2020']]],Data[[#This Row],[2021 '[YR2021']]],Data[[#This Row],[2022 '[YR2022']]],Data[[#This Row],[2023 '[YR2023']]],Data[[#This Row],[2024 '[YR2024']]])</f>
        <v>213726714031.10922</v>
      </c>
      <c r="L9098" s="4">
        <f>((J9098-F9098)/Data[[#This Row],[2020 '[YR2020']]])*100</f>
        <v>70.161551429600195</v>
      </c>
    </row>
    <row r="9099" spans="1:12" x14ac:dyDescent="0.3">
      <c r="A9099" t="s">
        <v>469</v>
      </c>
      <c r="B9099" t="s">
        <v>470</v>
      </c>
      <c r="C9099" s="5" t="s">
        <v>639</v>
      </c>
      <c r="D9099" t="s">
        <v>87</v>
      </c>
      <c r="E9099" t="s">
        <v>176</v>
      </c>
      <c r="F9099">
        <v>11.8</v>
      </c>
      <c r="G9099">
        <v>13</v>
      </c>
      <c r="H9099">
        <v>13</v>
      </c>
      <c r="I9099">
        <v>12.9</v>
      </c>
      <c r="J9099">
        <v>12.9</v>
      </c>
      <c r="K9099" s="4">
        <f>AVERAGE(Data[[#This Row],[2020 '[YR2020']]],Data[[#This Row],[2021 '[YR2021']]],Data[[#This Row],[2022 '[YR2022']]],Data[[#This Row],[2023 '[YR2023']]],Data[[#This Row],[2024 '[YR2024']]])</f>
        <v>12.719999999999999</v>
      </c>
      <c r="L9099" s="4">
        <f>((J9099-F9099)/Data[[#This Row],[2020 '[YR2020']]])*100</f>
        <v>9.3220338983050812</v>
      </c>
    </row>
    <row r="9100" spans="1:12" x14ac:dyDescent="0.3">
      <c r="A9100" t="s">
        <v>469</v>
      </c>
      <c r="B9100" t="s">
        <v>470</v>
      </c>
      <c r="C9100" s="5" t="s">
        <v>639</v>
      </c>
      <c r="D9100" t="s">
        <v>43</v>
      </c>
      <c r="E9100" t="s">
        <v>185</v>
      </c>
      <c r="F9100">
        <v>37.4</v>
      </c>
      <c r="G9100">
        <v>19</v>
      </c>
      <c r="H9100">
        <v>19</v>
      </c>
      <c r="I9100">
        <v>19.100000000000001</v>
      </c>
      <c r="J9100">
        <v>19</v>
      </c>
      <c r="K9100" s="4">
        <f>AVERAGE(Data[[#This Row],[2020 '[YR2020']]],Data[[#This Row],[2021 '[YR2021']]],Data[[#This Row],[2022 '[YR2022']]],Data[[#This Row],[2023 '[YR2023']]],Data[[#This Row],[2024 '[YR2024']]])</f>
        <v>22.7</v>
      </c>
      <c r="L9100" s="4">
        <f>((J9100-F9100)/Data[[#This Row],[2020 '[YR2020']]])*100</f>
        <v>-49.197860962566843</v>
      </c>
    </row>
    <row r="9101" spans="1:12" x14ac:dyDescent="0.3">
      <c r="A9101" t="s">
        <v>469</v>
      </c>
      <c r="B9101" t="s">
        <v>470</v>
      </c>
      <c r="C9101" s="5" t="s">
        <v>639</v>
      </c>
      <c r="D9101" t="s">
        <v>85</v>
      </c>
      <c r="E9101" t="s">
        <v>174</v>
      </c>
      <c r="F9101">
        <v>13.891999999999999</v>
      </c>
      <c r="G9101">
        <v>12.205</v>
      </c>
      <c r="H9101">
        <v>11.244</v>
      </c>
      <c r="I9101">
        <v>11.191000000000001</v>
      </c>
      <c r="J9101">
        <v>11.215</v>
      </c>
      <c r="K9101" s="4">
        <f>AVERAGE(Data[[#This Row],[2020 '[YR2020']]],Data[[#This Row],[2021 '[YR2021']]],Data[[#This Row],[2022 '[YR2022']]],Data[[#This Row],[2023 '[YR2023']]],Data[[#This Row],[2024 '[YR2024']]])</f>
        <v>11.949400000000001</v>
      </c>
      <c r="L9101" s="4">
        <f>((J9101-F9101)/Data[[#This Row],[2020 '[YR2020']]])*100</f>
        <v>-19.270083501295705</v>
      </c>
    </row>
    <row r="9102" spans="1:12" x14ac:dyDescent="0.3">
      <c r="A9102" t="s">
        <v>469</v>
      </c>
      <c r="B9102" t="s">
        <v>470</v>
      </c>
      <c r="C9102" s="5" t="s">
        <v>639</v>
      </c>
      <c r="D9102" t="s">
        <v>86</v>
      </c>
      <c r="E9102" t="s">
        <v>175</v>
      </c>
      <c r="F9102">
        <v>23.9</v>
      </c>
      <c r="G9102">
        <v>15.9</v>
      </c>
      <c r="H9102">
        <v>15.9</v>
      </c>
      <c r="I9102">
        <v>15.9</v>
      </c>
      <c r="J9102">
        <v>15.8</v>
      </c>
      <c r="K9102" s="4">
        <f>AVERAGE(Data[[#This Row],[2020 '[YR2020']]],Data[[#This Row],[2021 '[YR2021']]],Data[[#This Row],[2022 '[YR2022']]],Data[[#This Row],[2023 '[YR2023']]],Data[[#This Row],[2024 '[YR2024']]])</f>
        <v>17.479999999999997</v>
      </c>
      <c r="L9102" s="4">
        <f>((J9102-F9102)/Data[[#This Row],[2020 '[YR2020']]])*100</f>
        <v>-33.891213389121333</v>
      </c>
    </row>
    <row r="9103" spans="1:12" x14ac:dyDescent="0.3">
      <c r="A9103" t="s">
        <v>469</v>
      </c>
      <c r="B9103" t="s">
        <v>470</v>
      </c>
      <c r="C9103" s="5" t="s">
        <v>639</v>
      </c>
      <c r="D9103" t="s">
        <v>31</v>
      </c>
      <c r="E9103" t="s">
        <v>123</v>
      </c>
      <c r="F9103">
        <v>49.024999999999999</v>
      </c>
      <c r="G9103">
        <v>50.499000000000002</v>
      </c>
      <c r="H9103">
        <v>50.540999999999997</v>
      </c>
      <c r="I9103">
        <v>51.145000000000003</v>
      </c>
      <c r="J9103">
        <v>51.335000000000001</v>
      </c>
      <c r="K9103" s="4">
        <f>AVERAGE(Data[[#This Row],[2020 '[YR2020']]],Data[[#This Row],[2021 '[YR2021']]],Data[[#This Row],[2022 '[YR2022']]],Data[[#This Row],[2023 '[YR2023']]],Data[[#This Row],[2024 '[YR2024']]])</f>
        <v>50.509</v>
      </c>
      <c r="L9103" s="4">
        <f>((J9103-F9103)/Data[[#This Row],[2020 '[YR2020']]])*100</f>
        <v>4.7118816930137735</v>
      </c>
    </row>
    <row r="9104" spans="1:12" x14ac:dyDescent="0.3">
      <c r="A9104" t="s">
        <v>469</v>
      </c>
      <c r="B9104" t="s">
        <v>470</v>
      </c>
      <c r="C9104" s="5" t="s">
        <v>639</v>
      </c>
      <c r="D9104" t="s">
        <v>32</v>
      </c>
      <c r="E9104" t="s">
        <v>125</v>
      </c>
      <c r="F9104">
        <v>55.704000000000001</v>
      </c>
      <c r="G9104">
        <v>55.631999999999998</v>
      </c>
      <c r="H9104">
        <v>56.03</v>
      </c>
      <c r="I9104">
        <v>56.601999999999997</v>
      </c>
      <c r="J9104">
        <v>56.51</v>
      </c>
      <c r="K9104" s="4">
        <f>AVERAGE(Data[[#This Row],[2020 '[YR2020']]],Data[[#This Row],[2021 '[YR2021']]],Data[[#This Row],[2022 '[YR2022']]],Data[[#This Row],[2023 '[YR2023']]],Data[[#This Row],[2024 '[YR2024']]])</f>
        <v>56.095600000000005</v>
      </c>
      <c r="L9104" s="4">
        <f>((J9104-F9104)/Data[[#This Row],[2020 '[YR2020']]])*100</f>
        <v>1.4469337929053523</v>
      </c>
    </row>
    <row r="9105" spans="1:12" x14ac:dyDescent="0.3">
      <c r="A9105" t="s">
        <v>469</v>
      </c>
      <c r="B9105" t="s">
        <v>470</v>
      </c>
      <c r="C9105" s="5" t="s">
        <v>639</v>
      </c>
      <c r="D9105" t="s">
        <v>33</v>
      </c>
      <c r="E9105" t="s">
        <v>126</v>
      </c>
      <c r="F9105">
        <v>66.61</v>
      </c>
      <c r="G9105">
        <v>66.977000000000004</v>
      </c>
      <c r="H9105">
        <v>67.745000000000005</v>
      </c>
      <c r="I9105">
        <v>68.72</v>
      </c>
      <c r="J9105">
        <v>68.927999999999997</v>
      </c>
      <c r="K9105" s="4">
        <f>AVERAGE(Data[[#This Row],[2020 '[YR2020']]],Data[[#This Row],[2021 '[YR2021']]],Data[[#This Row],[2022 '[YR2022']]],Data[[#This Row],[2023 '[YR2023']]],Data[[#This Row],[2024 '[YR2024']]])</f>
        <v>67.796000000000006</v>
      </c>
      <c r="L9105" s="4">
        <f>((J9105-F9105)/Data[[#This Row],[2020 '[YR2020']]])*100</f>
        <v>3.4799579642696261</v>
      </c>
    </row>
    <row r="9106" spans="1:12" x14ac:dyDescent="0.3">
      <c r="A9106" t="s">
        <v>469</v>
      </c>
      <c r="B9106" t="s">
        <v>470</v>
      </c>
      <c r="C9106" s="5" t="s">
        <v>639</v>
      </c>
      <c r="D9106" t="s">
        <v>34</v>
      </c>
      <c r="E9106" t="s">
        <v>128</v>
      </c>
      <c r="F9106">
        <v>67.396000000000001</v>
      </c>
      <c r="G9106">
        <v>67.358999999999995</v>
      </c>
      <c r="H9106">
        <v>67.551000000000002</v>
      </c>
      <c r="I9106">
        <v>67.552000000000007</v>
      </c>
      <c r="J9106">
        <v>67.369</v>
      </c>
      <c r="K9106" s="4">
        <f>AVERAGE(Data[[#This Row],[2020 '[YR2020']]],Data[[#This Row],[2021 '[YR2021']]],Data[[#This Row],[2022 '[YR2022']]],Data[[#This Row],[2023 '[YR2023']]],Data[[#This Row],[2024 '[YR2024']]])</f>
        <v>67.445399999999992</v>
      </c>
      <c r="L9106" s="4">
        <f>((J9106-F9106)/Data[[#This Row],[2020 '[YR2020']]])*100</f>
        <v>-4.0061724731439582E-2</v>
      </c>
    </row>
    <row r="9107" spans="1:12" x14ac:dyDescent="0.3">
      <c r="A9107" t="s">
        <v>469</v>
      </c>
      <c r="B9107" t="s">
        <v>470</v>
      </c>
      <c r="C9107" s="5" t="s">
        <v>639</v>
      </c>
      <c r="D9107" t="s">
        <v>35</v>
      </c>
      <c r="E9107" t="s">
        <v>129</v>
      </c>
      <c r="F9107">
        <v>76.896000000000001</v>
      </c>
      <c r="G9107">
        <v>77.248999999999995</v>
      </c>
      <c r="H9107">
        <v>77.698999999999998</v>
      </c>
      <c r="I9107">
        <v>78.201999999999998</v>
      </c>
      <c r="J9107">
        <v>78.307000000000002</v>
      </c>
      <c r="K9107" s="4">
        <f>AVERAGE(Data[[#This Row],[2020 '[YR2020']]],Data[[#This Row],[2021 '[YR2021']]],Data[[#This Row],[2022 '[YR2022']]],Data[[#This Row],[2023 '[YR2023']]],Data[[#This Row],[2024 '[YR2024']]])</f>
        <v>77.670600000000007</v>
      </c>
      <c r="L9107" s="4">
        <f>((J9107-F9107)/Data[[#This Row],[2020 '[YR2020']]])*100</f>
        <v>1.8349459009571387</v>
      </c>
    </row>
    <row r="9108" spans="1:12" x14ac:dyDescent="0.3">
      <c r="A9108" t="s">
        <v>469</v>
      </c>
      <c r="B9108" t="s">
        <v>470</v>
      </c>
      <c r="C9108" s="5" t="s">
        <v>639</v>
      </c>
      <c r="D9108" t="s">
        <v>36</v>
      </c>
      <c r="E9108" t="s">
        <v>130</v>
      </c>
      <c r="F9108">
        <v>61.555999999999997</v>
      </c>
      <c r="G9108">
        <v>61.500999999999998</v>
      </c>
      <c r="H9108">
        <v>61.793999999999997</v>
      </c>
      <c r="I9108">
        <v>62.08</v>
      </c>
      <c r="J9108">
        <v>61.942</v>
      </c>
      <c r="K9108" s="4">
        <f>AVERAGE(Data[[#This Row],[2020 '[YR2020']]],Data[[#This Row],[2021 '[YR2021']]],Data[[#This Row],[2022 '[YR2022']]],Data[[#This Row],[2023 '[YR2023']]],Data[[#This Row],[2024 '[YR2024']]])</f>
        <v>61.7746</v>
      </c>
      <c r="L9108" s="4">
        <f>((J9108-F9108)/Data[[#This Row],[2020 '[YR2020']]])*100</f>
        <v>0.62707128468386963</v>
      </c>
    </row>
    <row r="9109" spans="1:12" x14ac:dyDescent="0.3">
      <c r="A9109" t="s">
        <v>469</v>
      </c>
      <c r="B9109" t="s">
        <v>470</v>
      </c>
      <c r="C9109" s="5" t="s">
        <v>639</v>
      </c>
      <c r="D9109" t="s">
        <v>37</v>
      </c>
      <c r="E9109" t="s">
        <v>131</v>
      </c>
      <c r="F9109">
        <v>71.872</v>
      </c>
      <c r="G9109">
        <v>72.233000000000004</v>
      </c>
      <c r="H9109">
        <v>72.837999999999994</v>
      </c>
      <c r="I9109">
        <v>73.572000000000003</v>
      </c>
      <c r="J9109">
        <v>73.728999999999999</v>
      </c>
      <c r="K9109" s="4">
        <f>AVERAGE(Data[[#This Row],[2020 '[YR2020']]],Data[[#This Row],[2021 '[YR2021']]],Data[[#This Row],[2022 '[YR2022']]],Data[[#This Row],[2023 '[YR2023']]],Data[[#This Row],[2024 '[YR2024']]])</f>
        <v>72.848799999999997</v>
      </c>
      <c r="L9109" s="4">
        <f>((J9109-F9109)/Data[[#This Row],[2020 '[YR2020']]])*100</f>
        <v>2.5837600178094382</v>
      </c>
    </row>
    <row r="9110" spans="1:12" x14ac:dyDescent="0.3">
      <c r="A9110" t="s">
        <v>469</v>
      </c>
      <c r="B9110" t="s">
        <v>470</v>
      </c>
      <c r="C9110" s="5" t="s">
        <v>639</v>
      </c>
      <c r="D9110" t="s">
        <v>38</v>
      </c>
      <c r="E9110" t="s">
        <v>132</v>
      </c>
      <c r="F9110">
        <v>45.199944611354098</v>
      </c>
      <c r="G9110">
        <v>45.187164606111303</v>
      </c>
      <c r="H9110">
        <v>45.3048330640353</v>
      </c>
      <c r="I9110">
        <v>45.567571599223797</v>
      </c>
      <c r="J9110">
        <v>45.593907640271098</v>
      </c>
      <c r="K9110" s="4">
        <f>AVERAGE(Data[[#This Row],[2020 '[YR2020']]],Data[[#This Row],[2021 '[YR2021']]],Data[[#This Row],[2022 '[YR2022']]],Data[[#This Row],[2023 '[YR2023']]],Data[[#This Row],[2024 '[YR2024']]])</f>
        <v>45.370684304199116</v>
      </c>
      <c r="L9110" s="4">
        <f>((J9110-F9110)/Data[[#This Row],[2020 '[YR2020']]])*100</f>
        <v>0.87160068956818448</v>
      </c>
    </row>
    <row r="9111" spans="1:12" x14ac:dyDescent="0.3">
      <c r="A9111" t="s">
        <v>469</v>
      </c>
      <c r="B9111" t="s">
        <v>470</v>
      </c>
      <c r="C9111" s="5" t="s">
        <v>639</v>
      </c>
      <c r="D9111" t="s">
        <v>29</v>
      </c>
      <c r="E9111" t="s">
        <v>121</v>
      </c>
      <c r="F9111">
        <v>48.375</v>
      </c>
      <c r="G9111">
        <v>49.569000000000003</v>
      </c>
      <c r="H9111">
        <v>49.676000000000002</v>
      </c>
      <c r="I9111">
        <v>50.835000000000001</v>
      </c>
      <c r="J9111">
        <v>51.036000000000001</v>
      </c>
      <c r="K9111" s="4">
        <f>AVERAGE(Data[[#This Row],[2020 '[YR2020']]],Data[[#This Row],[2021 '[YR2021']]],Data[[#This Row],[2022 '[YR2022']]],Data[[#This Row],[2023 '[YR2023']]],Data[[#This Row],[2024 '[YR2024']]])</f>
        <v>49.898200000000003</v>
      </c>
      <c r="L9111" s="4">
        <f>((J9111-F9111)/Data[[#This Row],[2020 '[YR2020']]])*100</f>
        <v>5.5007751937984528</v>
      </c>
    </row>
    <row r="9112" spans="1:12" x14ac:dyDescent="0.3">
      <c r="A9112" t="s">
        <v>469</v>
      </c>
      <c r="B9112" t="s">
        <v>470</v>
      </c>
      <c r="C9112" s="5" t="s">
        <v>639</v>
      </c>
      <c r="D9112" t="s">
        <v>39</v>
      </c>
      <c r="E9112" t="s">
        <v>133</v>
      </c>
      <c r="F9112">
        <v>166539547</v>
      </c>
      <c r="G9112">
        <v>167156631</v>
      </c>
      <c r="H9112">
        <v>169115595</v>
      </c>
      <c r="I9112">
        <v>171333247</v>
      </c>
      <c r="J9112">
        <v>172435911</v>
      </c>
      <c r="K9112" s="4">
        <f>AVERAGE(Data[[#This Row],[2020 '[YR2020']]],Data[[#This Row],[2021 '[YR2021']]],Data[[#This Row],[2022 '[YR2022']]],Data[[#This Row],[2023 '[YR2023']]],Data[[#This Row],[2024 '[YR2024']]])</f>
        <v>169316186.19999999</v>
      </c>
      <c r="L9112" s="4">
        <f>((J9112-F9112)/Data[[#This Row],[2020 '[YR2020']]])*100</f>
        <v>3.5405188174313937</v>
      </c>
    </row>
    <row r="9113" spans="1:12" x14ac:dyDescent="0.3">
      <c r="A9113" t="s">
        <v>469</v>
      </c>
      <c r="B9113" t="s">
        <v>470</v>
      </c>
      <c r="C9113" s="5" t="s">
        <v>639</v>
      </c>
      <c r="D9113" t="s">
        <v>42</v>
      </c>
      <c r="E9113" t="s">
        <v>184</v>
      </c>
      <c r="F9113">
        <v>78.816049831353098</v>
      </c>
      <c r="G9113">
        <v>77.1303779668808</v>
      </c>
      <c r="H9113">
        <v>76.267863795537195</v>
      </c>
      <c r="I9113">
        <v>77.224134318259701</v>
      </c>
      <c r="J9113">
        <v>78.367195749917997</v>
      </c>
      <c r="K9113" s="4">
        <f>AVERAGE(Data[[#This Row],[2020 '[YR2020']]],Data[[#This Row],[2021 '[YR2021']]],Data[[#This Row],[2022 '[YR2022']]],Data[[#This Row],[2023 '[YR2023']]],Data[[#This Row],[2024 '[YR2024']]])</f>
        <v>77.561124332389767</v>
      </c>
      <c r="L9113" s="4">
        <f>((J9113-F9113)/Data[[#This Row],[2020 '[YR2020']]])*100</f>
        <v>-0.56949578467271356</v>
      </c>
    </row>
    <row r="9114" spans="1:12" x14ac:dyDescent="0.3">
      <c r="A9114" t="s">
        <v>469</v>
      </c>
      <c r="B9114" t="s">
        <v>470</v>
      </c>
      <c r="C9114" s="5" t="s">
        <v>639</v>
      </c>
      <c r="D9114" t="s">
        <v>49</v>
      </c>
      <c r="E9114" t="s">
        <v>182</v>
      </c>
      <c r="F9114">
        <v>329769</v>
      </c>
      <c r="G9114">
        <v>674787</v>
      </c>
      <c r="H9114">
        <v>1319009</v>
      </c>
      <c r="I9114">
        <v>1322668</v>
      </c>
      <c r="J9114">
        <v>1286132</v>
      </c>
      <c r="K9114" s="4">
        <f>AVERAGE(Data[[#This Row],[2020 '[YR2020']]],Data[[#This Row],[2021 '[YR2021']]],Data[[#This Row],[2022 '[YR2022']]],Data[[#This Row],[2023 '[YR2023']]],Data[[#This Row],[2024 '[YR2024']]])</f>
        <v>986473</v>
      </c>
      <c r="L9114" s="4">
        <f>((J9114-F9114)/Data[[#This Row],[2020 '[YR2020']]])*100</f>
        <v>290.00997668064616</v>
      </c>
    </row>
    <row r="9115" spans="1:12" x14ac:dyDescent="0.3">
      <c r="A9115" t="s">
        <v>469</v>
      </c>
      <c r="B9115" t="s">
        <v>470</v>
      </c>
      <c r="C9115" s="5" t="s">
        <v>639</v>
      </c>
      <c r="D9115" t="s">
        <v>54</v>
      </c>
      <c r="E9115" t="s">
        <v>198</v>
      </c>
      <c r="F9115">
        <v>1</v>
      </c>
      <c r="G9115">
        <v>1</v>
      </c>
      <c r="H9115">
        <v>1</v>
      </c>
      <c r="I9115">
        <v>1</v>
      </c>
      <c r="J9115">
        <v>1</v>
      </c>
      <c r="K9115" s="4">
        <f>AVERAGE(Data[[#This Row],[2020 '[YR2020']]],Data[[#This Row],[2021 '[YR2021']]],Data[[#This Row],[2022 '[YR2022']]],Data[[#This Row],[2023 '[YR2023']]],Data[[#This Row],[2024 '[YR2024']]])</f>
        <v>1</v>
      </c>
      <c r="L9115" s="4">
        <f>((J9115-F9115)/Data[[#This Row],[2020 '[YR2020']]])*100</f>
        <v>0</v>
      </c>
    </row>
    <row r="9116" spans="1:12" x14ac:dyDescent="0.3">
      <c r="A9116" t="s">
        <v>469</v>
      </c>
      <c r="B9116" t="s">
        <v>470</v>
      </c>
      <c r="C9116" s="5" t="s">
        <v>639</v>
      </c>
      <c r="D9116" t="s">
        <v>55</v>
      </c>
      <c r="E9116" t="s">
        <v>199</v>
      </c>
      <c r="F9116">
        <v>3.21390841591217</v>
      </c>
      <c r="G9116">
        <v>3.6523111013556502</v>
      </c>
      <c r="H9116">
        <v>3.0752998595118499</v>
      </c>
      <c r="I9116">
        <v>2.8511687408117998</v>
      </c>
      <c r="J9116">
        <v>2.87778686360623</v>
      </c>
      <c r="K9116" s="4">
        <f>AVERAGE(Data[[#This Row],[2020 '[YR2020']]],Data[[#This Row],[2021 '[YR2021']]],Data[[#This Row],[2022 '[YR2022']]],Data[[#This Row],[2023 '[YR2023']]],Data[[#This Row],[2024 '[YR2024']]])</f>
        <v>3.1340949962395404</v>
      </c>
      <c r="L9116" s="4">
        <f>((J9116-F9116)/Data[[#This Row],[2020 '[YR2020']]])*100</f>
        <v>-10.4583425788299</v>
      </c>
    </row>
    <row r="9117" spans="1:12" x14ac:dyDescent="0.3">
      <c r="A9117" t="s">
        <v>469</v>
      </c>
      <c r="B9117" t="s">
        <v>470</v>
      </c>
      <c r="C9117" s="5" t="s">
        <v>639</v>
      </c>
      <c r="D9117" t="s">
        <v>56</v>
      </c>
      <c r="E9117" t="s">
        <v>200</v>
      </c>
      <c r="F9117">
        <v>2.3213900751845</v>
      </c>
      <c r="G9117">
        <v>2.8679950617571399</v>
      </c>
      <c r="H9117">
        <v>2.6281779352954202</v>
      </c>
      <c r="I9117">
        <v>2.26858992092028</v>
      </c>
      <c r="J9117">
        <v>2.0833313663569699</v>
      </c>
      <c r="K9117" s="4">
        <f>AVERAGE(Data[[#This Row],[2020 '[YR2020']]],Data[[#This Row],[2021 '[YR2021']]],Data[[#This Row],[2022 '[YR2022']]],Data[[#This Row],[2023 '[YR2023']]],Data[[#This Row],[2024 '[YR2024']]])</f>
        <v>2.4338968719028622</v>
      </c>
      <c r="L9117" s="4">
        <f>((J9117-F9117)/Data[[#This Row],[2020 '[YR2020']]])*100</f>
        <v>-10.255006746705835</v>
      </c>
    </row>
    <row r="9118" spans="1:12" x14ac:dyDescent="0.3">
      <c r="A9118" t="s">
        <v>469</v>
      </c>
      <c r="B9118" t="s">
        <v>470</v>
      </c>
      <c r="C9118" s="5" t="s">
        <v>639</v>
      </c>
      <c r="D9118" t="s">
        <v>60</v>
      </c>
      <c r="E9118" t="s">
        <v>192</v>
      </c>
      <c r="F9118">
        <v>18803552</v>
      </c>
      <c r="G9118">
        <v>18822570</v>
      </c>
      <c r="H9118">
        <v>18866532</v>
      </c>
      <c r="I9118">
        <v>18937269</v>
      </c>
      <c r="J9118">
        <v>19034018</v>
      </c>
      <c r="K9118" s="4">
        <f>AVERAGE(Data[[#This Row],[2020 '[YR2020']]],Data[[#This Row],[2021 '[YR2021']]],Data[[#This Row],[2022 '[YR2022']]],Data[[#This Row],[2023 '[YR2023']]],Data[[#This Row],[2024 '[YR2024']]])</f>
        <v>18892788.199999999</v>
      </c>
      <c r="L9118" s="4">
        <f>((J9118-F9118)/Data[[#This Row],[2020 '[YR2020']]])*100</f>
        <v>1.2256514088402022</v>
      </c>
    </row>
    <row r="9119" spans="1:12" x14ac:dyDescent="0.3">
      <c r="A9119" t="s">
        <v>469</v>
      </c>
      <c r="B9119" t="s">
        <v>470</v>
      </c>
      <c r="C9119" s="5" t="s">
        <v>639</v>
      </c>
      <c r="D9119" t="s">
        <v>61</v>
      </c>
      <c r="E9119" t="s">
        <v>188</v>
      </c>
      <c r="F9119">
        <v>6.8612724211028304</v>
      </c>
      <c r="G9119">
        <v>6.84011988140852</v>
      </c>
      <c r="H9119">
        <v>6.8135997682213496</v>
      </c>
      <c r="I9119">
        <v>6.7881012544639399</v>
      </c>
      <c r="J9119">
        <v>6.7686167651644</v>
      </c>
      <c r="K9119" s="4">
        <f>AVERAGE(Data[[#This Row],[2020 '[YR2020']]],Data[[#This Row],[2021 '[YR2021']]],Data[[#This Row],[2022 '[YR2022']]],Data[[#This Row],[2023 '[YR2023']]],Data[[#This Row],[2024 '[YR2024']]])</f>
        <v>6.8143420180722085</v>
      </c>
      <c r="L9119" s="4">
        <f>((J9119-F9119)/Data[[#This Row],[2020 '[YR2020']]])*100</f>
        <v>-1.3504150579046328</v>
      </c>
    </row>
    <row r="9120" spans="1:12" x14ac:dyDescent="0.3">
      <c r="A9120" t="s">
        <v>469</v>
      </c>
      <c r="B9120" t="s">
        <v>470</v>
      </c>
      <c r="C9120" s="5" t="s">
        <v>639</v>
      </c>
      <c r="D9120" t="s">
        <v>62</v>
      </c>
      <c r="E9120" t="s">
        <v>189</v>
      </c>
      <c r="F9120">
        <v>153859579</v>
      </c>
      <c r="G9120">
        <v>155166395</v>
      </c>
      <c r="H9120">
        <v>156514367</v>
      </c>
      <c r="I9120">
        <v>157903565</v>
      </c>
      <c r="J9120">
        <v>159329842</v>
      </c>
      <c r="K9120" s="4">
        <f>AVERAGE(Data[[#This Row],[2020 '[YR2020']]],Data[[#This Row],[2021 '[YR2021']]],Data[[#This Row],[2022 '[YR2022']]],Data[[#This Row],[2023 '[YR2023']]],Data[[#This Row],[2024 '[YR2024']]])</f>
        <v>156554749.59999999</v>
      </c>
      <c r="L9120" s="4">
        <f>((J9120-F9120)/Data[[#This Row],[2020 '[YR2020']]])*100</f>
        <v>3.5553606967818361</v>
      </c>
    </row>
    <row r="9121" spans="1:12" x14ac:dyDescent="0.3">
      <c r="A9121" t="s">
        <v>469</v>
      </c>
      <c r="B9121" t="s">
        <v>470</v>
      </c>
      <c r="C9121" s="5" t="s">
        <v>639</v>
      </c>
      <c r="D9121" t="s">
        <v>63</v>
      </c>
      <c r="E9121" t="s">
        <v>190</v>
      </c>
      <c r="F9121">
        <v>46.409375433759998</v>
      </c>
      <c r="G9121">
        <v>46.729972307669499</v>
      </c>
      <c r="H9121">
        <v>46.963034281989501</v>
      </c>
      <c r="I9121">
        <v>47.147370080390097</v>
      </c>
      <c r="J9121">
        <v>47.318509976449398</v>
      </c>
      <c r="K9121" s="4">
        <f>AVERAGE(Data[[#This Row],[2020 '[YR2020']]],Data[[#This Row],[2021 '[YR2021']]],Data[[#This Row],[2022 '[YR2022']]],Data[[#This Row],[2023 '[YR2023']]],Data[[#This Row],[2024 '[YR2024']]])</f>
        <v>46.913652416051704</v>
      </c>
      <c r="L9121" s="4">
        <f>((J9121-F9121)/Data[[#This Row],[2020 '[YR2020']]])*100</f>
        <v>1.9589458685713335</v>
      </c>
    </row>
    <row r="9122" spans="1:12" x14ac:dyDescent="0.3">
      <c r="A9122" t="s">
        <v>469</v>
      </c>
      <c r="B9122" t="s">
        <v>470</v>
      </c>
      <c r="C9122" s="5" t="s">
        <v>639</v>
      </c>
      <c r="D9122" t="s">
        <v>41</v>
      </c>
      <c r="E9122" t="s">
        <v>183</v>
      </c>
      <c r="F9122">
        <v>60.179771985155199</v>
      </c>
      <c r="G9122">
        <v>57.527429854275503</v>
      </c>
      <c r="H9122">
        <v>53.468441310536903</v>
      </c>
      <c r="I9122">
        <v>56.459732774938097</v>
      </c>
      <c r="J9122">
        <v>55.652705734254099</v>
      </c>
      <c r="K9122" s="4">
        <f>AVERAGE(Data[[#This Row],[2020 '[YR2020']]],Data[[#This Row],[2021 '[YR2021']]],Data[[#This Row],[2022 '[YR2022']]],Data[[#This Row],[2023 '[YR2023']]],Data[[#This Row],[2024 '[YR2024']]])</f>
        <v>56.65761633183196</v>
      </c>
      <c r="L9122" s="4">
        <f>((J9122-F9122)/Data[[#This Row],[2020 '[YR2020']]])*100</f>
        <v>-7.5225712919248204</v>
      </c>
    </row>
    <row r="9123" spans="1:12" x14ac:dyDescent="0.3">
      <c r="A9123" t="s">
        <v>469</v>
      </c>
      <c r="B9123" t="s">
        <v>470</v>
      </c>
      <c r="C9123" s="5" t="s">
        <v>639</v>
      </c>
      <c r="D9123" t="s">
        <v>28</v>
      </c>
      <c r="E9123" t="s">
        <v>124</v>
      </c>
      <c r="F9123">
        <v>1.23358439630629</v>
      </c>
      <c r="G9123">
        <v>4.6978588636374203</v>
      </c>
      <c r="H9123">
        <v>8.0027998205212096</v>
      </c>
      <c r="I9123">
        <v>4.1163383837448801</v>
      </c>
      <c r="J9123">
        <v>2.9495252048520699</v>
      </c>
      <c r="K9123" s="4">
        <f>AVERAGE(Data[[#This Row],[2020 '[YR2020']]],Data[[#This Row],[2021 '[YR2021']]],Data[[#This Row],[2022 '[YR2022']]],Data[[#This Row],[2023 '[YR2023']]],Data[[#This Row],[2024 '[YR2024']]])</f>
        <v>4.2000213338123737</v>
      </c>
      <c r="L9123" s="4">
        <f>((J9123-F9123)/Data[[#This Row],[2020 '[YR2020']]])*100</f>
        <v>139.10201958486221</v>
      </c>
    </row>
    <row r="9124" spans="1:12" x14ac:dyDescent="0.3">
      <c r="A9124" t="s">
        <v>469</v>
      </c>
      <c r="B9124" t="s">
        <v>470</v>
      </c>
      <c r="C9124" s="5" t="s">
        <v>639</v>
      </c>
      <c r="D9124" t="s">
        <v>30</v>
      </c>
      <c r="E9124" t="s">
        <v>122</v>
      </c>
      <c r="F9124">
        <v>49.634</v>
      </c>
      <c r="G9124">
        <v>51.368000000000002</v>
      </c>
      <c r="H9124">
        <v>51.351999999999997</v>
      </c>
      <c r="I9124">
        <v>51.435000000000002</v>
      </c>
      <c r="J9124">
        <v>51.615000000000002</v>
      </c>
      <c r="K9124" s="4">
        <f>AVERAGE(Data[[#This Row],[2020 '[YR2020']]],Data[[#This Row],[2021 '[YR2021']]],Data[[#This Row],[2022 '[YR2022']]],Data[[#This Row],[2023 '[YR2023']]],Data[[#This Row],[2024 '[YR2024']]])</f>
        <v>51.080800000000004</v>
      </c>
      <c r="L9124" s="4">
        <f>((J9124-F9124)/Data[[#This Row],[2020 '[YR2020']]])*100</f>
        <v>3.991215698916069</v>
      </c>
    </row>
    <row r="9125" spans="1:12" x14ac:dyDescent="0.3">
      <c r="A9125" t="s">
        <v>469</v>
      </c>
      <c r="B9125" t="s">
        <v>470</v>
      </c>
      <c r="C9125" s="5" t="s">
        <v>639</v>
      </c>
      <c r="D9125" t="s">
        <v>24</v>
      </c>
      <c r="E9125" t="s">
        <v>134</v>
      </c>
      <c r="F9125">
        <v>19.493976160945198</v>
      </c>
      <c r="G9125">
        <v>19.901461413179199</v>
      </c>
      <c r="H9125">
        <v>20.578983300737899</v>
      </c>
      <c r="I9125">
        <v>21.845987835552101</v>
      </c>
      <c r="J9125">
        <v>24.322982844201999</v>
      </c>
      <c r="K9125" s="4">
        <f>AVERAGE(Data[[#This Row],[2020 '[YR2020']]],Data[[#This Row],[2021 '[YR2021']]],Data[[#This Row],[2022 '[YR2022']]],Data[[#This Row],[2023 '[YR2023']]],Data[[#This Row],[2024 '[YR2024']]])</f>
        <v>21.228678310923279</v>
      </c>
      <c r="L9125" s="4">
        <f>((J9125-F9125)/Data[[#This Row],[2020 '[YR2020']]])*100</f>
        <v>24.771789210101598</v>
      </c>
    </row>
    <row r="9126" spans="1:12" x14ac:dyDescent="0.3">
      <c r="A9126" t="s">
        <v>469</v>
      </c>
      <c r="B9126" t="s">
        <v>470</v>
      </c>
      <c r="C9126" s="5" t="s">
        <v>639</v>
      </c>
      <c r="D9126" t="s">
        <v>84</v>
      </c>
      <c r="E9126" t="s">
        <v>173</v>
      </c>
      <c r="F9126">
        <v>13.602</v>
      </c>
      <c r="G9126">
        <v>11.803000000000001</v>
      </c>
      <c r="H9126">
        <v>10.781000000000001</v>
      </c>
      <c r="I9126">
        <v>10.999000000000001</v>
      </c>
      <c r="J9126">
        <v>11.012</v>
      </c>
      <c r="K9126" s="4">
        <f>AVERAGE(Data[[#This Row],[2020 '[YR2020']]],Data[[#This Row],[2021 '[YR2021']]],Data[[#This Row],[2022 '[YR2022']]],Data[[#This Row],[2023 '[YR2023']]],Data[[#This Row],[2024 '[YR2024']]])</f>
        <v>11.6394</v>
      </c>
      <c r="L9126" s="4">
        <f>((J9126-F9126)/Data[[#This Row],[2020 '[YR2020']]])*100</f>
        <v>-19.041317453315688</v>
      </c>
    </row>
    <row r="9127" spans="1:12" x14ac:dyDescent="0.3">
      <c r="A9127" t="s">
        <v>469</v>
      </c>
      <c r="B9127" t="s">
        <v>470</v>
      </c>
      <c r="C9127" s="5" t="s">
        <v>639</v>
      </c>
      <c r="D9127" t="s">
        <v>83</v>
      </c>
      <c r="E9127" t="s">
        <v>172</v>
      </c>
      <c r="F9127">
        <v>14.202999999999999</v>
      </c>
      <c r="G9127">
        <v>12.634</v>
      </c>
      <c r="H9127">
        <v>11.738</v>
      </c>
      <c r="I9127">
        <v>11.395</v>
      </c>
      <c r="J9127">
        <v>11.430999999999999</v>
      </c>
      <c r="K9127" s="4">
        <f>AVERAGE(Data[[#This Row],[2020 '[YR2020']]],Data[[#This Row],[2021 '[YR2021']]],Data[[#This Row],[2022 '[YR2022']]],Data[[#This Row],[2023 '[YR2023']]],Data[[#This Row],[2024 '[YR2024']]])</f>
        <v>12.280199999999999</v>
      </c>
      <c r="L9127" s="4">
        <f>((J9127-F9127)/Data[[#This Row],[2020 '[YR2020']]])*100</f>
        <v>-19.517003449975359</v>
      </c>
    </row>
    <row r="9128" spans="1:12" x14ac:dyDescent="0.3">
      <c r="A9128" t="s">
        <v>469</v>
      </c>
      <c r="B9128" t="s">
        <v>470</v>
      </c>
      <c r="C9128" s="5" t="s">
        <v>639</v>
      </c>
      <c r="D9128" t="s">
        <v>77</v>
      </c>
      <c r="E9128" t="s">
        <v>147</v>
      </c>
      <c r="F9128">
        <v>82.651789423704699</v>
      </c>
      <c r="G9128">
        <v>82.590299737228904</v>
      </c>
      <c r="H9128">
        <v>82.944738049769796</v>
      </c>
      <c r="I9128">
        <v>83.790265277119801</v>
      </c>
      <c r="J9128">
        <v>83.881310394988802</v>
      </c>
      <c r="K9128" s="4">
        <f>AVERAGE(Data[[#This Row],[2020 '[YR2020']]],Data[[#This Row],[2021 '[YR2021']]],Data[[#This Row],[2022 '[YR2022']]],Data[[#This Row],[2023 '[YR2023']]],Data[[#This Row],[2024 '[YR2024']]])</f>
        <v>83.171680576562409</v>
      </c>
      <c r="L9128" s="4">
        <f>((J9128-F9128)/Data[[#This Row],[2020 '[YR2020']]])*100</f>
        <v>1.4875914724375874</v>
      </c>
    </row>
    <row r="9129" spans="1:12" x14ac:dyDescent="0.3">
      <c r="A9129" t="s">
        <v>469</v>
      </c>
      <c r="B9129" t="s">
        <v>470</v>
      </c>
      <c r="C9129" s="5" t="s">
        <v>639</v>
      </c>
      <c r="D9129" t="s">
        <v>76</v>
      </c>
      <c r="E9129" t="s">
        <v>161</v>
      </c>
      <c r="F9129">
        <v>27.4647887323944</v>
      </c>
      <c r="G9129">
        <v>27.649769585253502</v>
      </c>
      <c r="H9129">
        <v>28.703703703703699</v>
      </c>
      <c r="I9129">
        <v>28.965517241379299</v>
      </c>
      <c r="J9129">
        <v>28.735632183907999</v>
      </c>
      <c r="K9129" s="4">
        <f>AVERAGE(Data[[#This Row],[2020 '[YR2020']]],Data[[#This Row],[2021 '[YR2021']]],Data[[#This Row],[2022 '[YR2022']]],Data[[#This Row],[2023 '[YR2023']]],Data[[#This Row],[2024 '[YR2024']]])</f>
        <v>28.303882289327781</v>
      </c>
      <c r="L9129" s="4">
        <f>((J9129-F9129)/Data[[#This Row],[2020 '[YR2020']]])*100</f>
        <v>4.6271735926905349</v>
      </c>
    </row>
    <row r="9130" spans="1:12" x14ac:dyDescent="0.3">
      <c r="A9130" t="s">
        <v>469</v>
      </c>
      <c r="B9130" t="s">
        <v>470</v>
      </c>
      <c r="C9130" s="5" t="s">
        <v>639</v>
      </c>
      <c r="D9130" t="s">
        <v>71</v>
      </c>
      <c r="E9130" t="s">
        <v>156</v>
      </c>
      <c r="F9130">
        <v>3.4</v>
      </c>
      <c r="G9130">
        <v>3.6</v>
      </c>
      <c r="H9130">
        <v>3.8</v>
      </c>
      <c r="I9130">
        <v>4</v>
      </c>
      <c r="J9130">
        <v>4.2</v>
      </c>
      <c r="K9130" s="4">
        <f>AVERAGE(Data[[#This Row],[2020 '[YR2020']]],Data[[#This Row],[2021 '[YR2021']]],Data[[#This Row],[2022 '[YR2022']]],Data[[#This Row],[2023 '[YR2023']]],Data[[#This Row],[2024 '[YR2024']]])</f>
        <v>3.8</v>
      </c>
      <c r="L9130" s="4">
        <f>((J9130-F9130)/Data[[#This Row],[2020 '[YR2020']]])*100</f>
        <v>23.529411764705891</v>
      </c>
    </row>
    <row r="9131" spans="1:12" x14ac:dyDescent="0.3">
      <c r="A9131" t="s">
        <v>469</v>
      </c>
      <c r="B9131" t="s">
        <v>470</v>
      </c>
      <c r="C9131" s="5" t="s">
        <v>639</v>
      </c>
      <c r="D9131" t="s">
        <v>68</v>
      </c>
      <c r="E9131" t="s">
        <v>153</v>
      </c>
      <c r="F9131">
        <v>8.9</v>
      </c>
      <c r="G9131">
        <v>9.1</v>
      </c>
      <c r="H9131">
        <v>9.1999999999999993</v>
      </c>
      <c r="I9131">
        <v>9.4</v>
      </c>
      <c r="J9131">
        <v>9.6999999999999993</v>
      </c>
      <c r="K9131" s="4">
        <f>AVERAGE(Data[[#This Row],[2020 '[YR2020']]],Data[[#This Row],[2021 '[YR2021']]],Data[[#This Row],[2022 '[YR2022']]],Data[[#This Row],[2023 '[YR2023']]],Data[[#This Row],[2024 '[YR2024']]])</f>
        <v>9.26</v>
      </c>
      <c r="L9131" s="4">
        <f>((J9131-F9131)/Data[[#This Row],[2020 '[YR2020']]])*100</f>
        <v>8.9887640449438067</v>
      </c>
    </row>
    <row r="9132" spans="1:12" x14ac:dyDescent="0.3">
      <c r="A9132" t="s">
        <v>469</v>
      </c>
      <c r="B9132" t="s">
        <v>470</v>
      </c>
      <c r="C9132" s="5" t="s">
        <v>639</v>
      </c>
      <c r="D9132" t="s">
        <v>65</v>
      </c>
      <c r="E9132" t="s">
        <v>159</v>
      </c>
      <c r="F9132">
        <v>1</v>
      </c>
      <c r="G9132">
        <v>1</v>
      </c>
      <c r="H9132">
        <v>1</v>
      </c>
      <c r="I9132">
        <v>1</v>
      </c>
      <c r="J9132">
        <v>1</v>
      </c>
      <c r="K9132" s="4">
        <f>AVERAGE(Data[[#This Row],[2020 '[YR2020']]],Data[[#This Row],[2021 '[YR2021']]],Data[[#This Row],[2022 '[YR2022']]],Data[[#This Row],[2023 '[YR2023']]],Data[[#This Row],[2024 '[YR2024']]])</f>
        <v>1</v>
      </c>
      <c r="L9132" s="4">
        <f>((J9132-F9132)/Data[[#This Row],[2020 '[YR2020']]])*100</f>
        <v>0</v>
      </c>
    </row>
    <row r="9133" spans="1:12" x14ac:dyDescent="0.3">
      <c r="A9133" t="s">
        <v>469</v>
      </c>
      <c r="B9133" t="s">
        <v>470</v>
      </c>
      <c r="C9133" s="5" t="s">
        <v>639</v>
      </c>
      <c r="D9133" t="s">
        <v>25</v>
      </c>
      <c r="E9133" t="s">
        <v>135</v>
      </c>
      <c r="F9133">
        <v>141612133157</v>
      </c>
      <c r="G9133">
        <v>169281833346</v>
      </c>
      <c r="H9133">
        <v>191876058536</v>
      </c>
      <c r="I9133">
        <v>208514376770</v>
      </c>
      <c r="J9133">
        <v>232906639404</v>
      </c>
      <c r="K9133" s="4">
        <f>AVERAGE(Data[[#This Row],[2020 '[YR2020']]],Data[[#This Row],[2021 '[YR2021']]],Data[[#This Row],[2022 '[YR2022']]],Data[[#This Row],[2023 '[YR2023']]],Data[[#This Row],[2024 '[YR2024']]])</f>
        <v>188838208242.60001</v>
      </c>
      <c r="L9133" s="4">
        <f>((J9133-F9133)/Data[[#This Row],[2020 '[YR2020']]])*100</f>
        <v>64.467997347222521</v>
      </c>
    </row>
    <row r="9134" spans="1:12" x14ac:dyDescent="0.3">
      <c r="A9134" t="s">
        <v>469</v>
      </c>
      <c r="B9134" t="s">
        <v>470</v>
      </c>
      <c r="C9134" s="5" t="s">
        <v>639</v>
      </c>
      <c r="D9134" t="s">
        <v>1</v>
      </c>
      <c r="E9134" t="s">
        <v>141</v>
      </c>
      <c r="F9134">
        <v>0.96092585749341197</v>
      </c>
      <c r="G9134">
        <v>1.15729914112526</v>
      </c>
      <c r="H9134">
        <v>1.06737720222987</v>
      </c>
      <c r="I9134">
        <v>0.83536976868551704</v>
      </c>
      <c r="J9134">
        <v>0.82335397526818599</v>
      </c>
      <c r="K9134" s="4">
        <f>AVERAGE(Data[[#This Row],[2020 '[YR2020']]],Data[[#This Row],[2021 '[YR2021']]],Data[[#This Row],[2022 '[YR2022']]],Data[[#This Row],[2023 '[YR2023']]],Data[[#This Row],[2024 '[YR2024']]])</f>
        <v>0.96886518896044893</v>
      </c>
      <c r="L9134" s="4">
        <f>((J9134-F9134)/Data[[#This Row],[2020 '[YR2020']]])*100</f>
        <v>-14.316596972849091</v>
      </c>
    </row>
    <row r="9135" spans="1:12" x14ac:dyDescent="0.3">
      <c r="A9135" t="s">
        <v>469</v>
      </c>
      <c r="B9135" t="s">
        <v>470</v>
      </c>
      <c r="C9135" s="5" t="s">
        <v>639</v>
      </c>
      <c r="D9135" t="s">
        <v>6</v>
      </c>
      <c r="E9135" t="s">
        <v>145</v>
      </c>
      <c r="F9135">
        <v>118.69050157719801</v>
      </c>
      <c r="G9135">
        <v>124.266413825838</v>
      </c>
      <c r="H9135">
        <v>134.21120616846</v>
      </c>
      <c r="I9135">
        <v>139.73579356325999</v>
      </c>
      <c r="J9135">
        <v>143.85733601460799</v>
      </c>
      <c r="K9135" s="4">
        <f>AVERAGE(Data[[#This Row],[2020 '[YR2020']]],Data[[#This Row],[2021 '[YR2021']]],Data[[#This Row],[2022 '[YR2022']]],Data[[#This Row],[2023 '[YR2023']]],Data[[#This Row],[2024 '[YR2024']]])</f>
        <v>132.15225022987281</v>
      </c>
      <c r="L9135" s="4">
        <f>((J9135-F9135)/Data[[#This Row],[2020 '[YR2020']]])*100</f>
        <v>21.203747648703903</v>
      </c>
    </row>
    <row r="9136" spans="1:12" x14ac:dyDescent="0.3">
      <c r="A9136" t="s">
        <v>469</v>
      </c>
      <c r="B9136" t="s">
        <v>470</v>
      </c>
      <c r="C9136" s="5" t="s">
        <v>639</v>
      </c>
      <c r="D9136" t="s">
        <v>0</v>
      </c>
      <c r="E9136" t="s">
        <v>140</v>
      </c>
      <c r="F9136">
        <v>2.1368613817632598</v>
      </c>
      <c r="G9136">
        <v>2.0436680237624301</v>
      </c>
      <c r="H9136">
        <v>2.0490781569183301</v>
      </c>
      <c r="I9136">
        <v>1.72824160090593</v>
      </c>
      <c r="J9136">
        <v>1.63272658915774</v>
      </c>
      <c r="K9136" s="4">
        <f>AVERAGE(Data[[#This Row],[2020 '[YR2020']]],Data[[#This Row],[2021 '[YR2021']]],Data[[#This Row],[2022 '[YR2022']]],Data[[#This Row],[2023 '[YR2023']]],Data[[#This Row],[2024 '[YR2024']]])</f>
        <v>1.9181151505015379</v>
      </c>
      <c r="L9136" s="4">
        <f>((J9136-F9136)/Data[[#This Row],[2020 '[YR2020']]])*100</f>
        <v>-23.592302098207522</v>
      </c>
    </row>
    <row r="9137" spans="1:12" x14ac:dyDescent="0.3">
      <c r="A9137" t="s">
        <v>469</v>
      </c>
      <c r="B9137" t="s">
        <v>470</v>
      </c>
      <c r="C9137" s="5" t="s">
        <v>639</v>
      </c>
      <c r="D9137" t="s">
        <v>9</v>
      </c>
      <c r="E9137" t="s">
        <v>114</v>
      </c>
      <c r="F9137">
        <v>62.134</v>
      </c>
      <c r="G9137">
        <v>63.679000000000002</v>
      </c>
      <c r="H9137">
        <v>65.063999999999993</v>
      </c>
      <c r="I9137">
        <v>64.989000000000004</v>
      </c>
      <c r="J9137">
        <v>64.481999999999999</v>
      </c>
      <c r="K9137" s="4">
        <f>AVERAGE(Data[[#This Row],[2020 '[YR2020']]],Data[[#This Row],[2021 '[YR2021']]],Data[[#This Row],[2022 '[YR2022']]],Data[[#This Row],[2023 '[YR2023']]],Data[[#This Row],[2024 '[YR2024']]])</f>
        <v>64.069600000000008</v>
      </c>
      <c r="L9137" s="4">
        <f>((J9137-F9137)/Data[[#This Row],[2020 '[YR2020']]])*100</f>
        <v>3.7789294106286397</v>
      </c>
    </row>
    <row r="9138" spans="1:12" x14ac:dyDescent="0.3">
      <c r="A9138" t="s">
        <v>469</v>
      </c>
      <c r="B9138" t="s">
        <v>470</v>
      </c>
      <c r="C9138" s="5" t="s">
        <v>639</v>
      </c>
      <c r="D9138" t="s">
        <v>10</v>
      </c>
      <c r="E9138" t="s">
        <v>115</v>
      </c>
      <c r="F9138">
        <v>56.597999999999999</v>
      </c>
      <c r="G9138">
        <v>58.210999999999999</v>
      </c>
      <c r="H9138">
        <v>59.539000000000001</v>
      </c>
      <c r="I9138">
        <v>59.820999999999998</v>
      </c>
      <c r="J9138">
        <v>59.399000000000001</v>
      </c>
      <c r="K9138" s="4">
        <f>AVERAGE(Data[[#This Row],[2020 '[YR2020']]],Data[[#This Row],[2021 '[YR2021']]],Data[[#This Row],[2022 '[YR2022']]],Data[[#This Row],[2023 '[YR2023']]],Data[[#This Row],[2024 '[YR2024']]])</f>
        <v>58.7136</v>
      </c>
      <c r="L9138" s="4">
        <f>((J9138-F9138)/Data[[#This Row],[2020 '[YR2020']]])*100</f>
        <v>4.9489381250220887</v>
      </c>
    </row>
    <row r="9139" spans="1:12" x14ac:dyDescent="0.3">
      <c r="A9139" t="s">
        <v>469</v>
      </c>
      <c r="B9139" t="s">
        <v>470</v>
      </c>
      <c r="C9139" s="5" t="s">
        <v>639</v>
      </c>
      <c r="D9139" t="s">
        <v>11</v>
      </c>
      <c r="E9139" t="s">
        <v>116</v>
      </c>
      <c r="F9139">
        <v>41.218000000000004</v>
      </c>
      <c r="G9139">
        <v>45.182000000000002</v>
      </c>
      <c r="H9139">
        <v>45.985999999999997</v>
      </c>
      <c r="I9139">
        <v>47.231999999999999</v>
      </c>
      <c r="J9139">
        <v>46.816000000000003</v>
      </c>
      <c r="K9139" s="4">
        <f>AVERAGE(Data[[#This Row],[2020 '[YR2020']]],Data[[#This Row],[2021 '[YR2021']]],Data[[#This Row],[2022 '[YR2022']]],Data[[#This Row],[2023 '[YR2023']]],Data[[#This Row],[2024 '[YR2024']]])</f>
        <v>45.286799999999999</v>
      </c>
      <c r="L9139" s="4">
        <f>((J9139-F9139)/Data[[#This Row],[2020 '[YR2020']]])*100</f>
        <v>13.581444999757384</v>
      </c>
    </row>
    <row r="9140" spans="1:12" x14ac:dyDescent="0.3">
      <c r="A9140" t="s">
        <v>469</v>
      </c>
      <c r="B9140" t="s">
        <v>470</v>
      </c>
      <c r="C9140" s="5" t="s">
        <v>639</v>
      </c>
      <c r="D9140" t="s">
        <v>12</v>
      </c>
      <c r="E9140" t="s">
        <v>117</v>
      </c>
      <c r="F9140">
        <v>42.198999999999998</v>
      </c>
      <c r="G9140">
        <v>45.988</v>
      </c>
      <c r="H9140">
        <v>46.874000000000002</v>
      </c>
      <c r="I9140">
        <v>46.930999999999997</v>
      </c>
      <c r="J9140">
        <v>46.231999999999999</v>
      </c>
      <c r="K9140" s="4">
        <f>AVERAGE(Data[[#This Row],[2020 '[YR2020']]],Data[[#This Row],[2021 '[YR2021']]],Data[[#This Row],[2022 '[YR2022']]],Data[[#This Row],[2023 '[YR2023']]],Data[[#This Row],[2024 '[YR2024']]])</f>
        <v>45.644800000000004</v>
      </c>
      <c r="L9140" s="4">
        <f>((J9140-F9140)/Data[[#This Row],[2020 '[YR2020']]])*100</f>
        <v>9.5570985094433549</v>
      </c>
    </row>
    <row r="9141" spans="1:12" x14ac:dyDescent="0.3">
      <c r="A9141" t="s">
        <v>469</v>
      </c>
      <c r="B9141" t="s">
        <v>470</v>
      </c>
      <c r="C9141" s="5" t="s">
        <v>639</v>
      </c>
      <c r="D9141" t="s">
        <v>13</v>
      </c>
      <c r="E9141" t="s">
        <v>118</v>
      </c>
      <c r="F9141">
        <v>41.725000000000001</v>
      </c>
      <c r="G9141">
        <v>45.597999999999999</v>
      </c>
      <c r="H9141">
        <v>46.445</v>
      </c>
      <c r="I9141">
        <v>47.076999999999998</v>
      </c>
      <c r="J9141">
        <v>46.515000000000001</v>
      </c>
      <c r="K9141" s="4">
        <f>AVERAGE(Data[[#This Row],[2020 '[YR2020']]],Data[[#This Row],[2021 '[YR2021']]],Data[[#This Row],[2022 '[YR2022']]],Data[[#This Row],[2023 '[YR2023']]],Data[[#This Row],[2024 '[YR2024']]])</f>
        <v>45.472000000000001</v>
      </c>
      <c r="L9141" s="4">
        <f>((J9141-F9141)/Data[[#This Row],[2020 '[YR2020']]])*100</f>
        <v>11.479928100659075</v>
      </c>
    </row>
    <row r="9142" spans="1:12" x14ac:dyDescent="0.3">
      <c r="A9142" t="s">
        <v>469</v>
      </c>
      <c r="B9142" t="s">
        <v>470</v>
      </c>
      <c r="C9142" s="5" t="s">
        <v>639</v>
      </c>
      <c r="D9142" t="s">
        <v>15</v>
      </c>
      <c r="E9142" t="s">
        <v>107</v>
      </c>
      <c r="F9142">
        <v>11.4910564449548</v>
      </c>
      <c r="G9142">
        <v>11.1491430134237</v>
      </c>
      <c r="H9142">
        <v>10.269534997748501</v>
      </c>
      <c r="I9142">
        <v>9.5464546314073502</v>
      </c>
      <c r="J9142">
        <v>9.4504142788019099</v>
      </c>
      <c r="K9142" s="4">
        <f>AVERAGE(Data[[#This Row],[2020 '[YR2020']]],Data[[#This Row],[2021 '[YR2021']]],Data[[#This Row],[2022 '[YR2022']]],Data[[#This Row],[2023 '[YR2023']]],Data[[#This Row],[2024 '[YR2024']]])</f>
        <v>10.38132067326725</v>
      </c>
      <c r="L9142" s="4">
        <f>((J9142-F9142)/Data[[#This Row],[2020 '[YR2020']]])*100</f>
        <v>-17.758525301203647</v>
      </c>
    </row>
    <row r="9143" spans="1:12" x14ac:dyDescent="0.3">
      <c r="A9143" t="s">
        <v>469</v>
      </c>
      <c r="B9143" t="s">
        <v>470</v>
      </c>
      <c r="C9143" s="5" t="s">
        <v>639</v>
      </c>
      <c r="D9143" t="s">
        <v>16</v>
      </c>
      <c r="E9143" t="s">
        <v>109</v>
      </c>
      <c r="F9143">
        <v>6.7743009515731201</v>
      </c>
      <c r="G9143">
        <v>6.6116844427398798</v>
      </c>
      <c r="H9143">
        <v>6.6338188821610196</v>
      </c>
      <c r="I9143">
        <v>6.7826894829648401</v>
      </c>
      <c r="J9143">
        <v>6.9324854168291496</v>
      </c>
      <c r="K9143" s="4">
        <f>AVERAGE(Data[[#This Row],[2020 '[YR2020']]],Data[[#This Row],[2021 '[YR2021']]],Data[[#This Row],[2022 '[YR2022']]],Data[[#This Row],[2023 '[YR2023']]],Data[[#This Row],[2024 '[YR2024']]])</f>
        <v>6.7469958352536024</v>
      </c>
      <c r="L9143" s="4">
        <f>((J9143-F9143)/Data[[#This Row],[2020 '[YR2020']]])*100</f>
        <v>2.3350669890049121</v>
      </c>
    </row>
    <row r="9144" spans="1:12" x14ac:dyDescent="0.3">
      <c r="A9144" t="s">
        <v>469</v>
      </c>
      <c r="B9144" t="s">
        <v>470</v>
      </c>
      <c r="C9144" s="5" t="s">
        <v>639</v>
      </c>
      <c r="D9144" t="s">
        <v>20</v>
      </c>
      <c r="E9144" t="s">
        <v>105</v>
      </c>
      <c r="F9144">
        <v>12.7159907896534</v>
      </c>
      <c r="G9144">
        <v>15.922094809895199</v>
      </c>
      <c r="H9144">
        <v>21.410165608437499</v>
      </c>
      <c r="I9144">
        <v>18.677487252763498</v>
      </c>
      <c r="J9144">
        <v>18.311303963025601</v>
      </c>
      <c r="K9144" s="4">
        <f>AVERAGE(Data[[#This Row],[2020 '[YR2020']]],Data[[#This Row],[2021 '[YR2021']]],Data[[#This Row],[2022 '[YR2022']]],Data[[#This Row],[2023 '[YR2023']]],Data[[#This Row],[2024 '[YR2024']]])</f>
        <v>17.407408484755042</v>
      </c>
      <c r="L9144" s="4">
        <f>((J9144-F9144)/Data[[#This Row],[2020 '[YR2020']]])*100</f>
        <v>44.002180136249628</v>
      </c>
    </row>
    <row r="9145" spans="1:12" x14ac:dyDescent="0.3">
      <c r="A9145" t="s">
        <v>469</v>
      </c>
      <c r="B9145" t="s">
        <v>470</v>
      </c>
      <c r="C9145" s="5" t="s">
        <v>639</v>
      </c>
      <c r="D9145" t="s">
        <v>21</v>
      </c>
      <c r="E9145" t="s">
        <v>106</v>
      </c>
      <c r="F9145">
        <v>5.4020532246048303</v>
      </c>
      <c r="G9145">
        <v>7.6283592590423703</v>
      </c>
      <c r="H9145">
        <v>9.5655356764807706</v>
      </c>
      <c r="I9145">
        <v>8.4122661629146904</v>
      </c>
      <c r="J9145">
        <v>7.4793382085095503</v>
      </c>
      <c r="K9145" s="4">
        <f>AVERAGE(Data[[#This Row],[2020 '[YR2020']]],Data[[#This Row],[2021 '[YR2021']]],Data[[#This Row],[2022 '[YR2022']]],Data[[#This Row],[2023 '[YR2023']]],Data[[#This Row],[2024 '[YR2024']]])</f>
        <v>7.6975105063104419</v>
      </c>
      <c r="L9145" s="4">
        <f>((J9145-F9145)/Data[[#This Row],[2020 '[YR2020']]])*100</f>
        <v>38.453619346867448</v>
      </c>
    </row>
    <row r="9146" spans="1:12" x14ac:dyDescent="0.3">
      <c r="A9146" t="s">
        <v>469</v>
      </c>
      <c r="B9146" t="s">
        <v>470</v>
      </c>
      <c r="C9146" s="5" t="s">
        <v>639</v>
      </c>
      <c r="D9146" t="s">
        <v>8</v>
      </c>
      <c r="E9146" t="s">
        <v>119</v>
      </c>
      <c r="F9146">
        <v>51.05</v>
      </c>
      <c r="G9146">
        <v>52.732999999999997</v>
      </c>
      <c r="H9146">
        <v>54.005000000000003</v>
      </c>
      <c r="I9146">
        <v>54.649000000000001</v>
      </c>
      <c r="J9146">
        <v>54.311</v>
      </c>
      <c r="K9146" s="4">
        <f>AVERAGE(Data[[#This Row],[2020 '[YR2020']]],Data[[#This Row],[2021 '[YR2021']]],Data[[#This Row],[2022 '[YR2022']]],Data[[#This Row],[2023 '[YR2023']]],Data[[#This Row],[2024 '[YR2024']]])</f>
        <v>53.349599999999995</v>
      </c>
      <c r="L9146" s="4">
        <f>((J9146-F9146)/Data[[#This Row],[2020 '[YR2020']]])*100</f>
        <v>6.3878550440744437</v>
      </c>
    </row>
    <row r="9147" spans="1:12" x14ac:dyDescent="0.3">
      <c r="A9147" t="s">
        <v>449</v>
      </c>
      <c r="B9147" t="s">
        <v>450</v>
      </c>
      <c r="C9147" s="5" t="s">
        <v>640</v>
      </c>
      <c r="D9147" t="s">
        <v>95</v>
      </c>
      <c r="E9147" t="s">
        <v>169</v>
      </c>
      <c r="F9147">
        <v>34.209000000000003</v>
      </c>
      <c r="G9147">
        <v>31.806000000000001</v>
      </c>
      <c r="H9147">
        <v>25.32</v>
      </c>
      <c r="I9147">
        <v>26.184999999999999</v>
      </c>
      <c r="J9147">
        <v>26.396000000000001</v>
      </c>
      <c r="K9147" s="4">
        <f>AVERAGE(Data[[#This Row],[2020 '[YR2020']]],Data[[#This Row],[2021 '[YR2021']]],Data[[#This Row],[2022 '[YR2022']]],Data[[#This Row],[2023 '[YR2023']]],Data[[#This Row],[2024 '[YR2024']]])</f>
        <v>28.783200000000001</v>
      </c>
      <c r="L9147" s="4">
        <f>((J9147-F9147)/Data[[#This Row],[2020 '[YR2020']]])*100</f>
        <v>-22.839018971615662</v>
      </c>
    </row>
    <row r="9148" spans="1:12" x14ac:dyDescent="0.3">
      <c r="A9148" t="s">
        <v>449</v>
      </c>
      <c r="B9148" t="s">
        <v>450</v>
      </c>
      <c r="C9148" s="5" t="s">
        <v>640</v>
      </c>
      <c r="D9148" t="s">
        <v>94</v>
      </c>
      <c r="E9148" t="s">
        <v>168</v>
      </c>
      <c r="F9148">
        <v>30.251999999999999</v>
      </c>
      <c r="G9148">
        <v>29.097000000000001</v>
      </c>
      <c r="H9148">
        <v>23.972999999999999</v>
      </c>
      <c r="I9148">
        <v>24.539000000000001</v>
      </c>
      <c r="J9148">
        <v>23.501000000000001</v>
      </c>
      <c r="K9148" s="4">
        <f>AVERAGE(Data[[#This Row],[2020 '[YR2020']]],Data[[#This Row],[2021 '[YR2021']]],Data[[#This Row],[2022 '[YR2022']]],Data[[#This Row],[2023 '[YR2023']]],Data[[#This Row],[2024 '[YR2024']]])</f>
        <v>26.272399999999998</v>
      </c>
      <c r="L9148" s="4">
        <f>((J9148-F9148)/Data[[#This Row],[2020 '[YR2020']]])*100</f>
        <v>-22.315879941822022</v>
      </c>
    </row>
    <row r="9149" spans="1:12" x14ac:dyDescent="0.3">
      <c r="A9149" t="s">
        <v>449</v>
      </c>
      <c r="B9149" t="s">
        <v>450</v>
      </c>
      <c r="C9149" s="5" t="s">
        <v>640</v>
      </c>
      <c r="D9149" t="s">
        <v>93</v>
      </c>
      <c r="E9149" t="s">
        <v>167</v>
      </c>
      <c r="F9149">
        <v>39.094000000000001</v>
      </c>
      <c r="G9149">
        <v>35.36</v>
      </c>
      <c r="H9149">
        <v>27.015000000000001</v>
      </c>
      <c r="I9149">
        <v>28.138000000000002</v>
      </c>
      <c r="J9149">
        <v>29.792000000000002</v>
      </c>
      <c r="K9149" s="4">
        <f>AVERAGE(Data[[#This Row],[2020 '[YR2020']]],Data[[#This Row],[2021 '[YR2021']]],Data[[#This Row],[2022 '[YR2022']]],Data[[#This Row],[2023 '[YR2023']]],Data[[#This Row],[2024 '[YR2024']]])</f>
        <v>31.879799999999999</v>
      </c>
      <c r="L9149" s="4">
        <f>((J9149-F9149)/Data[[#This Row],[2020 '[YR2020']]])*100</f>
        <v>-23.793932572773315</v>
      </c>
    </row>
    <row r="9150" spans="1:12" x14ac:dyDescent="0.3">
      <c r="A9150" t="s">
        <v>449</v>
      </c>
      <c r="B9150" t="s">
        <v>450</v>
      </c>
      <c r="C9150" s="5" t="s">
        <v>640</v>
      </c>
      <c r="D9150" t="s">
        <v>92</v>
      </c>
      <c r="E9150" t="s">
        <v>166</v>
      </c>
      <c r="F9150">
        <v>10.413</v>
      </c>
      <c r="G9150">
        <v>9.3279999999999994</v>
      </c>
      <c r="H9150">
        <v>7.8769999999999998</v>
      </c>
      <c r="I9150">
        <v>8.3550000000000004</v>
      </c>
      <c r="J9150">
        <v>8.4009999999999998</v>
      </c>
      <c r="K9150" s="4">
        <f>AVERAGE(Data[[#This Row],[2020 '[YR2020']]],Data[[#This Row],[2021 '[YR2021']]],Data[[#This Row],[2022 '[YR2022']]],Data[[#This Row],[2023 '[YR2023']]],Data[[#This Row],[2024 '[YR2024']]])</f>
        <v>8.8747999999999987</v>
      </c>
      <c r="L9150" s="4">
        <f>((J9150-F9150)/Data[[#This Row],[2020 '[YR2020']]])*100</f>
        <v>-19.322001344473257</v>
      </c>
    </row>
    <row r="9151" spans="1:12" x14ac:dyDescent="0.3">
      <c r="A9151" t="s">
        <v>449</v>
      </c>
      <c r="B9151" t="s">
        <v>450</v>
      </c>
      <c r="C9151" s="5" t="s">
        <v>640</v>
      </c>
      <c r="D9151" t="s">
        <v>90</v>
      </c>
      <c r="E9151" t="s">
        <v>164</v>
      </c>
      <c r="F9151">
        <v>12.44</v>
      </c>
      <c r="G9151">
        <v>10.958</v>
      </c>
      <c r="H9151">
        <v>9.0500000000000007</v>
      </c>
      <c r="I9151">
        <v>9.4350000000000005</v>
      </c>
      <c r="J9151">
        <v>9.7569999999999997</v>
      </c>
      <c r="K9151" s="4">
        <f>AVERAGE(Data[[#This Row],[2020 '[YR2020']]],Data[[#This Row],[2021 '[YR2021']]],Data[[#This Row],[2022 '[YR2022']]],Data[[#This Row],[2023 '[YR2023']]],Data[[#This Row],[2024 '[YR2024']]])</f>
        <v>10.327999999999999</v>
      </c>
      <c r="L9151" s="4">
        <f>((J9151-F9151)/Data[[#This Row],[2020 '[YR2020']]])*100</f>
        <v>-21.567524115755628</v>
      </c>
    </row>
    <row r="9152" spans="1:12" x14ac:dyDescent="0.3">
      <c r="A9152" t="s">
        <v>449</v>
      </c>
      <c r="B9152" t="s">
        <v>450</v>
      </c>
      <c r="C9152" s="5" t="s">
        <v>640</v>
      </c>
      <c r="D9152" t="s">
        <v>91</v>
      </c>
      <c r="E9152" t="s">
        <v>165</v>
      </c>
      <c r="F9152">
        <v>8.6620000000000008</v>
      </c>
      <c r="G9152">
        <v>7.9119999999999999</v>
      </c>
      <c r="H9152">
        <v>6.88</v>
      </c>
      <c r="I9152">
        <v>7.4080000000000004</v>
      </c>
      <c r="J9152">
        <v>7.2089999999999996</v>
      </c>
      <c r="K9152" s="4">
        <f>AVERAGE(Data[[#This Row],[2020 '[YR2020']]],Data[[#This Row],[2021 '[YR2021']]],Data[[#This Row],[2022 '[YR2022']]],Data[[#This Row],[2023 '[YR2023']]],Data[[#This Row],[2024 '[YR2024']]])</f>
        <v>7.6141999999999994</v>
      </c>
      <c r="L9152" s="4">
        <f>((J9152-F9152)/Data[[#This Row],[2020 '[YR2020']]])*100</f>
        <v>-16.774416993765886</v>
      </c>
    </row>
    <row r="9153" spans="1:12" x14ac:dyDescent="0.3">
      <c r="A9153" t="s">
        <v>449</v>
      </c>
      <c r="B9153" t="s">
        <v>450</v>
      </c>
      <c r="C9153" s="5" t="s">
        <v>640</v>
      </c>
      <c r="D9153" t="s">
        <v>88</v>
      </c>
      <c r="E9153" t="s">
        <v>171</v>
      </c>
      <c r="F9153">
        <v>16250371651.316401</v>
      </c>
      <c r="G9153">
        <v>16962770286.553301</v>
      </c>
      <c r="H9153">
        <v>15126762057.5326</v>
      </c>
      <c r="I9153">
        <v>16256769466.615101</v>
      </c>
      <c r="J9153">
        <v>17369289709.556499</v>
      </c>
      <c r="K9153" s="4">
        <f>AVERAGE(Data[[#This Row],[2020 '[YR2020']]],Data[[#This Row],[2021 '[YR2021']]],Data[[#This Row],[2022 '[YR2022']]],Data[[#This Row],[2023 '[YR2023']]],Data[[#This Row],[2024 '[YR2024']]])</f>
        <v>16393192634.314779</v>
      </c>
      <c r="L9153" s="4">
        <f>((J9153-F9153)/Data[[#This Row],[2020 '[YR2020']]])*100</f>
        <v>6.8854921121109154</v>
      </c>
    </row>
    <row r="9154" spans="1:12" x14ac:dyDescent="0.3">
      <c r="A9154" t="s">
        <v>449</v>
      </c>
      <c r="B9154" t="s">
        <v>450</v>
      </c>
      <c r="C9154" s="5" t="s">
        <v>640</v>
      </c>
      <c r="D9154" t="s">
        <v>37</v>
      </c>
      <c r="E9154" t="s">
        <v>131</v>
      </c>
      <c r="F9154">
        <v>72.897000000000006</v>
      </c>
      <c r="G9154">
        <v>75.009</v>
      </c>
      <c r="H9154">
        <v>75.346999999999994</v>
      </c>
      <c r="I9154">
        <v>75.706000000000003</v>
      </c>
      <c r="J9154">
        <v>75.801000000000002</v>
      </c>
      <c r="K9154" s="4">
        <f>AVERAGE(Data[[#This Row],[2020 '[YR2020']]],Data[[#This Row],[2021 '[YR2021']]],Data[[#This Row],[2022 '[YR2022']]],Data[[#This Row],[2023 '[YR2023']]],Data[[#This Row],[2024 '[YR2024']]])</f>
        <v>74.951999999999998</v>
      </c>
      <c r="L9154" s="4">
        <f>((J9154-F9154)/Data[[#This Row],[2020 '[YR2020']]])*100</f>
        <v>3.9837030330466221</v>
      </c>
    </row>
    <row r="9155" spans="1:12" x14ac:dyDescent="0.3">
      <c r="A9155" t="s">
        <v>449</v>
      </c>
      <c r="B9155" t="s">
        <v>450</v>
      </c>
      <c r="C9155" s="5" t="s">
        <v>640</v>
      </c>
      <c r="D9155" t="s">
        <v>36</v>
      </c>
      <c r="E9155" t="s">
        <v>130</v>
      </c>
      <c r="F9155">
        <v>61.255000000000003</v>
      </c>
      <c r="G9155">
        <v>62.927999999999997</v>
      </c>
      <c r="H9155">
        <v>63.180999999999997</v>
      </c>
      <c r="I9155">
        <v>63.923999999999999</v>
      </c>
      <c r="J9155">
        <v>63.881</v>
      </c>
      <c r="K9155" s="4">
        <f>AVERAGE(Data[[#This Row],[2020 '[YR2020']]],Data[[#This Row],[2021 '[YR2021']]],Data[[#This Row],[2022 '[YR2022']]],Data[[#This Row],[2023 '[YR2023']]],Data[[#This Row],[2024 '[YR2024']]])</f>
        <v>63.033799999999999</v>
      </c>
      <c r="L9155" s="4">
        <f>((J9155-F9155)/Data[[#This Row],[2020 '[YR2020']]])*100</f>
        <v>4.286996979838376</v>
      </c>
    </row>
    <row r="9156" spans="1:12" x14ac:dyDescent="0.3">
      <c r="A9156" t="s">
        <v>449</v>
      </c>
      <c r="B9156" t="s">
        <v>450</v>
      </c>
      <c r="C9156" s="5" t="s">
        <v>640</v>
      </c>
      <c r="D9156" t="s">
        <v>89</v>
      </c>
      <c r="E9156" t="s">
        <v>170</v>
      </c>
      <c r="F9156">
        <v>16244164853.097401</v>
      </c>
      <c r="G9156">
        <v>16956810478.300301</v>
      </c>
      <c r="H9156">
        <v>15120865214.3491</v>
      </c>
      <c r="I9156">
        <v>16250083310.178499</v>
      </c>
      <c r="J9156">
        <v>17369289709.556499</v>
      </c>
      <c r="K9156" s="4">
        <f>AVERAGE(Data[[#This Row],[2020 '[YR2020']]],Data[[#This Row],[2021 '[YR2021']]],Data[[#This Row],[2022 '[YR2022']]],Data[[#This Row],[2023 '[YR2023']]],Data[[#This Row],[2024 '[YR2024']]])</f>
        <v>16388242713.096359</v>
      </c>
      <c r="L9156" s="4">
        <f>((J9156-F9156)/Data[[#This Row],[2020 '[YR2020']]])*100</f>
        <v>6.9263324192660027</v>
      </c>
    </row>
    <row r="9157" spans="1:12" x14ac:dyDescent="0.3">
      <c r="A9157" t="s">
        <v>449</v>
      </c>
      <c r="B9157" t="s">
        <v>450</v>
      </c>
      <c r="C9157" s="5" t="s">
        <v>640</v>
      </c>
      <c r="D9157" t="s">
        <v>34</v>
      </c>
      <c r="E9157" t="s">
        <v>128</v>
      </c>
      <c r="F9157">
        <v>68.721000000000004</v>
      </c>
      <c r="G9157">
        <v>70.394999999999996</v>
      </c>
      <c r="H9157">
        <v>71.382999999999996</v>
      </c>
      <c r="I9157">
        <v>71.167000000000002</v>
      </c>
      <c r="J9157">
        <v>71.013000000000005</v>
      </c>
      <c r="K9157" s="4">
        <f>AVERAGE(Data[[#This Row],[2020 '[YR2020']]],Data[[#This Row],[2021 '[YR2021']]],Data[[#This Row],[2022 '[YR2022']]],Data[[#This Row],[2023 '[YR2023']]],Data[[#This Row],[2024 '[YR2024']]])</f>
        <v>70.535799999999995</v>
      </c>
      <c r="L9157" s="4">
        <f>((J9157-F9157)/Data[[#This Row],[2020 '[YR2020']]])*100</f>
        <v>3.3352250403806716</v>
      </c>
    </row>
    <row r="9158" spans="1:12" x14ac:dyDescent="0.3">
      <c r="A9158" t="s">
        <v>449</v>
      </c>
      <c r="B9158" t="s">
        <v>450</v>
      </c>
      <c r="C9158" s="5" t="s">
        <v>640</v>
      </c>
      <c r="D9158" t="s">
        <v>33</v>
      </c>
      <c r="E9158" t="s">
        <v>126</v>
      </c>
      <c r="F9158">
        <v>67.686000000000007</v>
      </c>
      <c r="G9158">
        <v>69.965000000000003</v>
      </c>
      <c r="H9158">
        <v>69.741</v>
      </c>
      <c r="I9158">
        <v>71.021000000000001</v>
      </c>
      <c r="J9158">
        <v>71.254999999999995</v>
      </c>
      <c r="K9158" s="4">
        <f>AVERAGE(Data[[#This Row],[2020 '[YR2020']]],Data[[#This Row],[2021 '[YR2021']]],Data[[#This Row],[2022 '[YR2022']]],Data[[#This Row],[2023 '[YR2023']]],Data[[#This Row],[2024 '[YR2024']]])</f>
        <v>69.933599999999998</v>
      </c>
      <c r="L9158" s="4">
        <f>((J9158-F9158)/Data[[#This Row],[2020 '[YR2020']]])*100</f>
        <v>5.2728776999674789</v>
      </c>
    </row>
    <row r="9159" spans="1:12" x14ac:dyDescent="0.3">
      <c r="A9159" t="s">
        <v>449</v>
      </c>
      <c r="B9159" t="s">
        <v>450</v>
      </c>
      <c r="C9159" s="5" t="s">
        <v>640</v>
      </c>
      <c r="D9159" t="s">
        <v>32</v>
      </c>
      <c r="E9159" t="s">
        <v>125</v>
      </c>
      <c r="F9159">
        <v>54.411000000000001</v>
      </c>
      <c r="G9159">
        <v>56.08</v>
      </c>
      <c r="H9159">
        <v>55.655999999999999</v>
      </c>
      <c r="I9159">
        <v>57.276000000000003</v>
      </c>
      <c r="J9159">
        <v>57.328000000000003</v>
      </c>
      <c r="K9159" s="4">
        <f>AVERAGE(Data[[#This Row],[2020 '[YR2020']]],Data[[#This Row],[2021 '[YR2021']]],Data[[#This Row],[2022 '[YR2022']]],Data[[#This Row],[2023 '[YR2023']]],Data[[#This Row],[2024 '[YR2024']]])</f>
        <v>56.150199999999998</v>
      </c>
      <c r="L9159" s="4">
        <f>((J9159-F9159)/Data[[#This Row],[2020 '[YR2020']]])*100</f>
        <v>5.3610483174358157</v>
      </c>
    </row>
    <row r="9160" spans="1:12" x14ac:dyDescent="0.3">
      <c r="A9160" t="s">
        <v>449</v>
      </c>
      <c r="B9160" t="s">
        <v>450</v>
      </c>
      <c r="C9160" s="5" t="s">
        <v>640</v>
      </c>
      <c r="D9160" t="s">
        <v>31</v>
      </c>
      <c r="E9160" t="s">
        <v>123</v>
      </c>
      <c r="F9160">
        <v>42.738999999999997</v>
      </c>
      <c r="G9160">
        <v>44.762999999999998</v>
      </c>
      <c r="H9160">
        <v>45.061</v>
      </c>
      <c r="I9160">
        <v>46.465000000000003</v>
      </c>
      <c r="J9160">
        <v>46.262999999999998</v>
      </c>
      <c r="K9160" s="4">
        <f>AVERAGE(Data[[#This Row],[2020 '[YR2020']]],Data[[#This Row],[2021 '[YR2021']]],Data[[#This Row],[2022 '[YR2022']]],Data[[#This Row],[2023 '[YR2023']]],Data[[#This Row],[2024 '[YR2024']]])</f>
        <v>45.058199999999999</v>
      </c>
      <c r="L9160" s="4">
        <f>((J9160-F9160)/Data[[#This Row],[2020 '[YR2020']]])*100</f>
        <v>8.2453964762862988</v>
      </c>
    </row>
    <row r="9161" spans="1:12" x14ac:dyDescent="0.3">
      <c r="A9161" t="s">
        <v>449</v>
      </c>
      <c r="B9161" t="s">
        <v>450</v>
      </c>
      <c r="C9161" s="5" t="s">
        <v>640</v>
      </c>
      <c r="D9161" t="s">
        <v>30</v>
      </c>
      <c r="E9161" t="s">
        <v>122</v>
      </c>
      <c r="F9161">
        <v>46.256</v>
      </c>
      <c r="G9161">
        <v>49.743000000000002</v>
      </c>
      <c r="H9161">
        <v>49.152000000000001</v>
      </c>
      <c r="I9161">
        <v>49.363</v>
      </c>
      <c r="J9161">
        <v>48.89</v>
      </c>
      <c r="K9161" s="4">
        <f>AVERAGE(Data[[#This Row],[2020 '[YR2020']]],Data[[#This Row],[2021 '[YR2021']]],Data[[#This Row],[2022 '[YR2022']]],Data[[#This Row],[2023 '[YR2023']]],Data[[#This Row],[2024 '[YR2024']]])</f>
        <v>48.680799999999998</v>
      </c>
      <c r="L9161" s="4">
        <f>((J9161-F9161)/Data[[#This Row],[2020 '[YR2020']]])*100</f>
        <v>5.6943964026288496</v>
      </c>
    </row>
    <row r="9162" spans="1:12" x14ac:dyDescent="0.3">
      <c r="A9162" t="s">
        <v>449</v>
      </c>
      <c r="B9162" t="s">
        <v>450</v>
      </c>
      <c r="C9162" s="5" t="s">
        <v>640</v>
      </c>
      <c r="D9162" t="s">
        <v>29</v>
      </c>
      <c r="E9162" t="s">
        <v>121</v>
      </c>
      <c r="F9162">
        <v>39.07</v>
      </c>
      <c r="G9162">
        <v>39.567999999999998</v>
      </c>
      <c r="H9162">
        <v>40.790999999999997</v>
      </c>
      <c r="I9162">
        <v>43.439</v>
      </c>
      <c r="J9162">
        <v>43.518999999999998</v>
      </c>
      <c r="K9162" s="4">
        <f>AVERAGE(Data[[#This Row],[2020 '[YR2020']]],Data[[#This Row],[2021 '[YR2021']]],Data[[#This Row],[2022 '[YR2022']]],Data[[#This Row],[2023 '[YR2023']]],Data[[#This Row],[2024 '[YR2024']]])</f>
        <v>41.2774</v>
      </c>
      <c r="L9162" s="4">
        <f>((J9162-F9162)/Data[[#This Row],[2020 '[YR2020']]])*100</f>
        <v>11.387253647299714</v>
      </c>
    </row>
    <row r="9163" spans="1:12" x14ac:dyDescent="0.3">
      <c r="A9163" t="s">
        <v>449</v>
      </c>
      <c r="B9163" t="s">
        <v>450</v>
      </c>
      <c r="C9163" s="5" t="s">
        <v>640</v>
      </c>
      <c r="D9163" t="s">
        <v>28</v>
      </c>
      <c r="E9163" t="s">
        <v>124</v>
      </c>
      <c r="F9163">
        <v>9.7564063607819396</v>
      </c>
      <c r="G9163">
        <v>7.7479140231476196</v>
      </c>
      <c r="H9163">
        <v>9.10437983075437</v>
      </c>
      <c r="I9163">
        <v>5.8691035989611899</v>
      </c>
      <c r="J9163">
        <v>4.8491436661315603</v>
      </c>
      <c r="K9163" s="4">
        <f>AVERAGE(Data[[#This Row],[2020 '[YR2020']]],Data[[#This Row],[2021 '[YR2021']]],Data[[#This Row],[2022 '[YR2022']]],Data[[#This Row],[2023 '[YR2023']]],Data[[#This Row],[2024 '[YR2024']]])</f>
        <v>7.4653894959553355</v>
      </c>
      <c r="L9163" s="4">
        <f>((J9163-F9163)/Data[[#This Row],[2020 '[YR2020']]])*100</f>
        <v>-50.297850593597872</v>
      </c>
    </row>
    <row r="9164" spans="1:12" x14ac:dyDescent="0.3">
      <c r="A9164" t="s">
        <v>449</v>
      </c>
      <c r="B9164" t="s">
        <v>450</v>
      </c>
      <c r="C9164" s="5" t="s">
        <v>640</v>
      </c>
      <c r="D9164" t="s">
        <v>13</v>
      </c>
      <c r="E9164" t="s">
        <v>118</v>
      </c>
      <c r="F9164">
        <v>28.117999999999999</v>
      </c>
      <c r="G9164">
        <v>30.526</v>
      </c>
      <c r="H9164">
        <v>33.652000000000001</v>
      </c>
      <c r="I9164">
        <v>34.298000000000002</v>
      </c>
      <c r="J9164">
        <v>34.051000000000002</v>
      </c>
      <c r="K9164" s="4">
        <f>AVERAGE(Data[[#This Row],[2020 '[YR2020']]],Data[[#This Row],[2021 '[YR2021']]],Data[[#This Row],[2022 '[YR2022']]],Data[[#This Row],[2023 '[YR2023']]],Data[[#This Row],[2024 '[YR2024']]])</f>
        <v>32.128999999999998</v>
      </c>
      <c r="L9164" s="4">
        <f>((J9164-F9164)/Data[[#This Row],[2020 '[YR2020']]])*100</f>
        <v>21.100362756952855</v>
      </c>
    </row>
    <row r="9165" spans="1:12" x14ac:dyDescent="0.3">
      <c r="A9165" t="s">
        <v>449</v>
      </c>
      <c r="B9165" t="s">
        <v>450</v>
      </c>
      <c r="C9165" s="5" t="s">
        <v>640</v>
      </c>
      <c r="D9165" t="s">
        <v>12</v>
      </c>
      <c r="E9165" t="s">
        <v>117</v>
      </c>
      <c r="F9165">
        <v>32.262</v>
      </c>
      <c r="G9165">
        <v>35.268999999999998</v>
      </c>
      <c r="H9165">
        <v>37.369</v>
      </c>
      <c r="I9165">
        <v>37.249000000000002</v>
      </c>
      <c r="J9165">
        <v>37.401000000000003</v>
      </c>
      <c r="K9165" s="4">
        <f>AVERAGE(Data[[#This Row],[2020 '[YR2020']]],Data[[#This Row],[2021 '[YR2021']]],Data[[#This Row],[2022 '[YR2022']]],Data[[#This Row],[2023 '[YR2023']]],Data[[#This Row],[2024 '[YR2024']]])</f>
        <v>35.910000000000004</v>
      </c>
      <c r="L9165" s="4">
        <f>((J9165-F9165)/Data[[#This Row],[2020 '[YR2020']]])*100</f>
        <v>15.928956667286601</v>
      </c>
    </row>
    <row r="9166" spans="1:12" x14ac:dyDescent="0.3">
      <c r="A9166" t="s">
        <v>449</v>
      </c>
      <c r="B9166" t="s">
        <v>450</v>
      </c>
      <c r="C9166" s="5" t="s">
        <v>640</v>
      </c>
      <c r="D9166" t="s">
        <v>11</v>
      </c>
      <c r="E9166" t="s">
        <v>116</v>
      </c>
      <c r="F9166">
        <v>23.795999999999999</v>
      </c>
      <c r="G9166">
        <v>25.577000000000002</v>
      </c>
      <c r="H9166">
        <v>29.771000000000001</v>
      </c>
      <c r="I9166">
        <v>31.216000000000001</v>
      </c>
      <c r="J9166">
        <v>30.553999999999998</v>
      </c>
      <c r="K9166" s="4">
        <f>AVERAGE(Data[[#This Row],[2020 '[YR2020']]],Data[[#This Row],[2021 '[YR2021']]],Data[[#This Row],[2022 '[YR2022']]],Data[[#This Row],[2023 '[YR2023']]],Data[[#This Row],[2024 '[YR2024']]])</f>
        <v>28.182800000000004</v>
      </c>
      <c r="L9166" s="4">
        <f>((J9166-F9166)/Data[[#This Row],[2020 '[YR2020']]])*100</f>
        <v>28.399731047234827</v>
      </c>
    </row>
    <row r="9167" spans="1:12" x14ac:dyDescent="0.3">
      <c r="A9167" t="s">
        <v>449</v>
      </c>
      <c r="B9167" t="s">
        <v>450</v>
      </c>
      <c r="C9167" s="5" t="s">
        <v>640</v>
      </c>
      <c r="D9167" t="s">
        <v>10</v>
      </c>
      <c r="E9167" t="s">
        <v>115</v>
      </c>
      <c r="F9167">
        <v>54.877000000000002</v>
      </c>
      <c r="G9167">
        <v>57.058</v>
      </c>
      <c r="H9167">
        <v>58.204000000000001</v>
      </c>
      <c r="I9167">
        <v>58.582999999999998</v>
      </c>
      <c r="J9167">
        <v>58.515000000000001</v>
      </c>
      <c r="K9167" s="4">
        <f>AVERAGE(Data[[#This Row],[2020 '[YR2020']]],Data[[#This Row],[2021 '[YR2021']]],Data[[#This Row],[2022 '[YR2022']]],Data[[#This Row],[2023 '[YR2023']]],Data[[#This Row],[2024 '[YR2024']]])</f>
        <v>57.447400000000002</v>
      </c>
      <c r="L9167" s="4">
        <f>((J9167-F9167)/Data[[#This Row],[2020 '[YR2020']]])*100</f>
        <v>6.6293711390928767</v>
      </c>
    </row>
    <row r="9168" spans="1:12" x14ac:dyDescent="0.3">
      <c r="A9168" t="s">
        <v>449</v>
      </c>
      <c r="B9168" t="s">
        <v>450</v>
      </c>
      <c r="C9168" s="5" t="s">
        <v>640</v>
      </c>
      <c r="D9168" t="s">
        <v>9</v>
      </c>
      <c r="E9168" t="s">
        <v>114</v>
      </c>
      <c r="F9168">
        <v>62.768999999999998</v>
      </c>
      <c r="G9168">
        <v>64.825000000000003</v>
      </c>
      <c r="H9168">
        <v>66.471999999999994</v>
      </c>
      <c r="I9168">
        <v>65.894999999999996</v>
      </c>
      <c r="J9168">
        <v>65.894000000000005</v>
      </c>
      <c r="K9168" s="4">
        <f>AVERAGE(Data[[#This Row],[2020 '[YR2020']]],Data[[#This Row],[2021 '[YR2021']]],Data[[#This Row],[2022 '[YR2022']]],Data[[#This Row],[2023 '[YR2023']]],Data[[#This Row],[2024 '[YR2024']]])</f>
        <v>65.170999999999992</v>
      </c>
      <c r="L9168" s="4">
        <f>((J9168-F9168)/Data[[#This Row],[2020 '[YR2020']]])*100</f>
        <v>4.9785722251429956</v>
      </c>
    </row>
    <row r="9169" spans="1:12" x14ac:dyDescent="0.3">
      <c r="A9169" t="s">
        <v>449</v>
      </c>
      <c r="B9169" t="s">
        <v>450</v>
      </c>
      <c r="C9169" s="5" t="s">
        <v>640</v>
      </c>
      <c r="D9169" t="s">
        <v>8</v>
      </c>
      <c r="E9169" t="s">
        <v>119</v>
      </c>
      <c r="F9169">
        <v>47.642000000000003</v>
      </c>
      <c r="G9169">
        <v>49.935000000000002</v>
      </c>
      <c r="H9169">
        <v>50.619</v>
      </c>
      <c r="I9169">
        <v>51.872</v>
      </c>
      <c r="J9169">
        <v>51.734999999999999</v>
      </c>
      <c r="K9169" s="4">
        <f>AVERAGE(Data[[#This Row],[2020 '[YR2020']]],Data[[#This Row],[2021 '[YR2021']]],Data[[#This Row],[2022 '[YR2022']]],Data[[#This Row],[2023 '[YR2023']]],Data[[#This Row],[2024 '[YR2024']]])</f>
        <v>50.360599999999998</v>
      </c>
      <c r="L9169" s="4">
        <f>((J9169-F9169)/Data[[#This Row],[2020 '[YR2020']]])*100</f>
        <v>8.5911590613324282</v>
      </c>
    </row>
    <row r="9170" spans="1:12" x14ac:dyDescent="0.3">
      <c r="A9170" t="s">
        <v>449</v>
      </c>
      <c r="B9170" t="s">
        <v>450</v>
      </c>
      <c r="C9170" s="5" t="s">
        <v>640</v>
      </c>
      <c r="D9170" t="s">
        <v>6</v>
      </c>
      <c r="E9170" t="s">
        <v>145</v>
      </c>
      <c r="F9170">
        <v>222.71987668065401</v>
      </c>
      <c r="G9170">
        <v>239.97602123833201</v>
      </c>
      <c r="H9170">
        <v>261.824349714601</v>
      </c>
      <c r="I9170">
        <v>277.19109204665801</v>
      </c>
      <c r="J9170">
        <v>290.63248632971897</v>
      </c>
      <c r="K9170" s="4">
        <f>AVERAGE(Data[[#This Row],[2020 '[YR2020']]],Data[[#This Row],[2021 '[YR2021']]],Data[[#This Row],[2022 '[YR2022']]],Data[[#This Row],[2023 '[YR2023']]],Data[[#This Row],[2024 '[YR2024']]])</f>
        <v>258.46876520199282</v>
      </c>
      <c r="L9170" s="4">
        <f>((J9170-F9170)/Data[[#This Row],[2020 '[YR2020']]])*100</f>
        <v>30.492388313612974</v>
      </c>
    </row>
    <row r="9171" spans="1:12" x14ac:dyDescent="0.3">
      <c r="A9171" t="s">
        <v>449</v>
      </c>
      <c r="B9171" t="s">
        <v>450</v>
      </c>
      <c r="C9171" s="5" t="s">
        <v>640</v>
      </c>
      <c r="D9171" t="s">
        <v>3</v>
      </c>
      <c r="E9171" t="s">
        <v>139</v>
      </c>
      <c r="F9171">
        <v>1330476375046.0701</v>
      </c>
      <c r="G9171">
        <v>1554227079027.1101</v>
      </c>
      <c r="H9171">
        <v>1527548357394.01</v>
      </c>
      <c r="I9171">
        <v>1547988202815.3999</v>
      </c>
      <c r="J9171">
        <v>1794887687973.3601</v>
      </c>
      <c r="K9171" s="4">
        <f>AVERAGE(Data[[#This Row],[2020 '[YR2020']]],Data[[#This Row],[2021 '[YR2021']]],Data[[#This Row],[2022 '[YR2022']]],Data[[#This Row],[2023 '[YR2023']]],Data[[#This Row],[2024 '[YR2024']]])</f>
        <v>1551025540451.1899</v>
      </c>
      <c r="L9171" s="4">
        <f>((J9171-F9171)/Data[[#This Row],[2020 '[YR2020']]])*100</f>
        <v>34.905641440736517</v>
      </c>
    </row>
    <row r="9172" spans="1:12" x14ac:dyDescent="0.3">
      <c r="A9172" t="s">
        <v>449</v>
      </c>
      <c r="B9172" t="s">
        <v>450</v>
      </c>
      <c r="C9172" s="5" t="s">
        <v>640</v>
      </c>
      <c r="D9172" t="s">
        <v>2</v>
      </c>
      <c r="E9172" t="s">
        <v>138</v>
      </c>
      <c r="F9172">
        <v>35.492905239793402</v>
      </c>
      <c r="G9172">
        <v>35.298424229507901</v>
      </c>
      <c r="H9172">
        <v>30.9401678956336</v>
      </c>
      <c r="I9172">
        <v>30.457184913678098</v>
      </c>
      <c r="J9172">
        <v>30.926594815214798</v>
      </c>
      <c r="K9172" s="4">
        <f>AVERAGE(Data[[#This Row],[2020 '[YR2020']]],Data[[#This Row],[2021 '[YR2021']]],Data[[#This Row],[2022 '[YR2022']]],Data[[#This Row],[2023 '[YR2023']]],Data[[#This Row],[2024 '[YR2024']]])</f>
        <v>32.62305541876556</v>
      </c>
      <c r="L9172" s="4">
        <f>((J9172-F9172)/Data[[#This Row],[2020 '[YR2020']]])*100</f>
        <v>-12.865417450975572</v>
      </c>
    </row>
    <row r="9173" spans="1:12" x14ac:dyDescent="0.3">
      <c r="A9173" t="s">
        <v>449</v>
      </c>
      <c r="B9173" t="s">
        <v>450</v>
      </c>
      <c r="C9173" s="5" t="s">
        <v>640</v>
      </c>
      <c r="D9173" t="s">
        <v>38</v>
      </c>
      <c r="E9173" t="s">
        <v>132</v>
      </c>
      <c r="F9173">
        <v>46.345458737987599</v>
      </c>
      <c r="G9173">
        <v>46.4839120459757</v>
      </c>
      <c r="H9173">
        <v>45.942897085336</v>
      </c>
      <c r="I9173">
        <v>46.719084395116901</v>
      </c>
      <c r="J9173">
        <v>46.7713147311187</v>
      </c>
      <c r="K9173" s="4">
        <f>AVERAGE(Data[[#This Row],[2020 '[YR2020']]],Data[[#This Row],[2021 '[YR2021']]],Data[[#This Row],[2022 '[YR2022']]],Data[[#This Row],[2023 '[YR2023']]],Data[[#This Row],[2024 '[YR2024']]])</f>
        <v>46.452533399106983</v>
      </c>
      <c r="L9173" s="4">
        <f>((J9173-F9173)/Data[[#This Row],[2020 '[YR2020']]])*100</f>
        <v>0.91887318569584764</v>
      </c>
    </row>
    <row r="9174" spans="1:12" x14ac:dyDescent="0.3">
      <c r="A9174" t="s">
        <v>449</v>
      </c>
      <c r="B9174" t="s">
        <v>450</v>
      </c>
      <c r="C9174" s="5" t="s">
        <v>640</v>
      </c>
      <c r="D9174" t="s">
        <v>39</v>
      </c>
      <c r="E9174" t="s">
        <v>133</v>
      </c>
      <c r="F9174">
        <v>1669635</v>
      </c>
      <c r="G9174">
        <v>1722127</v>
      </c>
      <c r="H9174">
        <v>1733922</v>
      </c>
      <c r="I9174">
        <v>1761109</v>
      </c>
      <c r="J9174">
        <v>1767639</v>
      </c>
      <c r="K9174" s="4">
        <f>AVERAGE(Data[[#This Row],[2020 '[YR2020']]],Data[[#This Row],[2021 '[YR2021']]],Data[[#This Row],[2022 '[YR2022']]],Data[[#This Row],[2023 '[YR2023']]],Data[[#This Row],[2024 '[YR2024']]])</f>
        <v>1730886.4</v>
      </c>
      <c r="L9174" s="4">
        <f>((J9174-F9174)/Data[[#This Row],[2020 '[YR2020']]])*100</f>
        <v>5.8697859112919888</v>
      </c>
    </row>
    <row r="9175" spans="1:12" x14ac:dyDescent="0.3">
      <c r="A9175" t="s">
        <v>449</v>
      </c>
      <c r="B9175" t="s">
        <v>450</v>
      </c>
      <c r="C9175" s="5" t="s">
        <v>640</v>
      </c>
      <c r="D9175" t="s">
        <v>35</v>
      </c>
      <c r="E9175" t="s">
        <v>129</v>
      </c>
      <c r="F9175">
        <v>78.13</v>
      </c>
      <c r="G9175">
        <v>80.066999999999993</v>
      </c>
      <c r="H9175">
        <v>80.962999999999994</v>
      </c>
      <c r="I9175">
        <v>80.394999999999996</v>
      </c>
      <c r="J9175">
        <v>80.344999999999999</v>
      </c>
      <c r="K9175" s="4">
        <f>AVERAGE(Data[[#This Row],[2020 '[YR2020']]],Data[[#This Row],[2021 '[YR2021']]],Data[[#This Row],[2022 '[YR2022']]],Data[[#This Row],[2023 '[YR2023']]],Data[[#This Row],[2024 '[YR2024']]])</f>
        <v>79.97999999999999</v>
      </c>
      <c r="L9175" s="4">
        <f>((J9175-F9175)/Data[[#This Row],[2020 '[YR2020']]])*100</f>
        <v>2.8350185588122403</v>
      </c>
    </row>
    <row r="9176" spans="1:12" x14ac:dyDescent="0.3">
      <c r="A9176" t="s">
        <v>449</v>
      </c>
      <c r="B9176" t="s">
        <v>450</v>
      </c>
      <c r="C9176" s="5" t="s">
        <v>640</v>
      </c>
      <c r="D9176" t="s">
        <v>43</v>
      </c>
      <c r="E9176" t="s">
        <v>185</v>
      </c>
      <c r="F9176">
        <v>0.8</v>
      </c>
      <c r="G9176">
        <v>0.8</v>
      </c>
      <c r="H9176">
        <v>0.8</v>
      </c>
      <c r="I9176">
        <v>0.8</v>
      </c>
      <c r="J9176">
        <v>1.5</v>
      </c>
      <c r="K9176" s="4">
        <f>AVERAGE(Data[[#This Row],[2020 '[YR2020']]],Data[[#This Row],[2021 '[YR2021']]],Data[[#This Row],[2022 '[YR2022']]],Data[[#This Row],[2023 '[YR2023']]],Data[[#This Row],[2024 '[YR2024']]])</f>
        <v>0.94000000000000006</v>
      </c>
      <c r="L9176" s="4">
        <f>((J9176-F9176)/Data[[#This Row],[2020 '[YR2020']]])*100</f>
        <v>87.499999999999986</v>
      </c>
    </row>
    <row r="9177" spans="1:12" x14ac:dyDescent="0.3">
      <c r="A9177" t="s">
        <v>449</v>
      </c>
      <c r="B9177" t="s">
        <v>450</v>
      </c>
      <c r="C9177" s="5" t="s">
        <v>640</v>
      </c>
      <c r="D9177" t="s">
        <v>87</v>
      </c>
      <c r="E9177" t="s">
        <v>176</v>
      </c>
      <c r="F9177">
        <v>3.7</v>
      </c>
      <c r="G9177">
        <v>3.7</v>
      </c>
      <c r="H9177">
        <v>3.7</v>
      </c>
      <c r="I9177">
        <v>3.7</v>
      </c>
      <c r="J9177">
        <v>3.1</v>
      </c>
      <c r="K9177" s="4">
        <f>AVERAGE(Data[[#This Row],[2020 '[YR2020']]],Data[[#This Row],[2021 '[YR2021']]],Data[[#This Row],[2022 '[YR2022']]],Data[[#This Row],[2023 '[YR2023']]],Data[[#This Row],[2024 '[YR2024']]])</f>
        <v>3.5800000000000005</v>
      </c>
      <c r="L9177" s="4">
        <f>((J9177-F9177)/Data[[#This Row],[2020 '[YR2020']]])*100</f>
        <v>-16.216216216216218</v>
      </c>
    </row>
    <row r="9178" spans="1:12" x14ac:dyDescent="0.3">
      <c r="A9178" t="s">
        <v>449</v>
      </c>
      <c r="B9178" t="s">
        <v>450</v>
      </c>
      <c r="C9178" s="5" t="s">
        <v>640</v>
      </c>
      <c r="D9178" t="s">
        <v>86</v>
      </c>
      <c r="E9178" t="s">
        <v>175</v>
      </c>
      <c r="F9178">
        <v>2.4</v>
      </c>
      <c r="G9178">
        <v>2.4</v>
      </c>
      <c r="H9178">
        <v>2.4</v>
      </c>
      <c r="I9178">
        <v>2.4</v>
      </c>
      <c r="J9178">
        <v>2.4</v>
      </c>
      <c r="K9178" s="4">
        <f>AVERAGE(Data[[#This Row],[2020 '[YR2020']]],Data[[#This Row],[2021 '[YR2021']]],Data[[#This Row],[2022 '[YR2022']]],Data[[#This Row],[2023 '[YR2023']]],Data[[#This Row],[2024 '[YR2024']]])</f>
        <v>2.4</v>
      </c>
      <c r="L9178" s="4">
        <f>((J9178-F9178)/Data[[#This Row],[2020 '[YR2020']]])*100</f>
        <v>0</v>
      </c>
    </row>
    <row r="9179" spans="1:12" x14ac:dyDescent="0.3">
      <c r="A9179" t="s">
        <v>449</v>
      </c>
      <c r="B9179" t="s">
        <v>450</v>
      </c>
      <c r="C9179" s="5" t="s">
        <v>640</v>
      </c>
      <c r="D9179" t="s">
        <v>85</v>
      </c>
      <c r="E9179" t="s">
        <v>174</v>
      </c>
      <c r="F9179">
        <v>19.712</v>
      </c>
      <c r="G9179">
        <v>14.94</v>
      </c>
      <c r="H9179">
        <v>14.273</v>
      </c>
      <c r="I9179">
        <v>16.853000000000002</v>
      </c>
      <c r="J9179">
        <v>16.859000000000002</v>
      </c>
      <c r="K9179" s="4">
        <f>AVERAGE(Data[[#This Row],[2020 '[YR2020']]],Data[[#This Row],[2021 '[YR2021']]],Data[[#This Row],[2022 '[YR2022']]],Data[[#This Row],[2023 '[YR2023']]],Data[[#This Row],[2024 '[YR2024']]])</f>
        <v>16.5274</v>
      </c>
      <c r="L9179" s="4">
        <f>((J9179-F9179)/Data[[#This Row],[2020 '[YR2020']]])*100</f>
        <v>-14.473417207792197</v>
      </c>
    </row>
    <row r="9180" spans="1:12" x14ac:dyDescent="0.3">
      <c r="A9180" t="s">
        <v>449</v>
      </c>
      <c r="B9180" t="s">
        <v>450</v>
      </c>
      <c r="C9180" s="5" t="s">
        <v>640</v>
      </c>
      <c r="D9180" t="s">
        <v>84</v>
      </c>
      <c r="E9180" t="s">
        <v>173</v>
      </c>
      <c r="F9180">
        <v>17.652999999999999</v>
      </c>
      <c r="G9180">
        <v>13.503</v>
      </c>
      <c r="H9180">
        <v>13.476000000000001</v>
      </c>
      <c r="I9180">
        <v>15.542</v>
      </c>
      <c r="J9180">
        <v>15.532999999999999</v>
      </c>
      <c r="K9180" s="4">
        <f>AVERAGE(Data[[#This Row],[2020 '[YR2020']]],Data[[#This Row],[2021 '[YR2021']]],Data[[#This Row],[2022 '[YR2022']]],Data[[#This Row],[2023 '[YR2023']]],Data[[#This Row],[2024 '[YR2024']]])</f>
        <v>15.141399999999999</v>
      </c>
      <c r="L9180" s="4">
        <f>((J9180-F9180)/Data[[#This Row],[2020 '[YR2020']]])*100</f>
        <v>-12.009290205630768</v>
      </c>
    </row>
    <row r="9181" spans="1:12" x14ac:dyDescent="0.3">
      <c r="A9181" t="s">
        <v>449</v>
      </c>
      <c r="B9181" t="s">
        <v>450</v>
      </c>
      <c r="C9181" s="5" t="s">
        <v>640</v>
      </c>
      <c r="D9181" t="s">
        <v>83</v>
      </c>
      <c r="E9181" t="s">
        <v>172</v>
      </c>
      <c r="F9181">
        <v>21.86</v>
      </c>
      <c r="G9181">
        <v>16.440000000000001</v>
      </c>
      <c r="H9181">
        <v>15.105</v>
      </c>
      <c r="I9181">
        <v>18.222000000000001</v>
      </c>
      <c r="J9181">
        <v>18.242999999999999</v>
      </c>
      <c r="K9181" s="4">
        <f>AVERAGE(Data[[#This Row],[2020 '[YR2020']]],Data[[#This Row],[2021 '[YR2021']]],Data[[#This Row],[2022 '[YR2022']]],Data[[#This Row],[2023 '[YR2023']]],Data[[#This Row],[2024 '[YR2024']]])</f>
        <v>17.974</v>
      </c>
      <c r="L9181" s="4">
        <f>((J9181-F9181)/Data[[#This Row],[2020 '[YR2020']]])*100</f>
        <v>-16.546203110704489</v>
      </c>
    </row>
    <row r="9182" spans="1:12" x14ac:dyDescent="0.3">
      <c r="A9182" t="s">
        <v>449</v>
      </c>
      <c r="B9182" t="s">
        <v>450</v>
      </c>
      <c r="C9182" s="5" t="s">
        <v>640</v>
      </c>
      <c r="D9182" t="s">
        <v>40</v>
      </c>
      <c r="E9182" t="s">
        <v>127</v>
      </c>
      <c r="F9182">
        <v>11.2312594501517</v>
      </c>
      <c r="G9182">
        <v>7.4506482080861396</v>
      </c>
      <c r="H9182">
        <v>10.8653622268844</v>
      </c>
      <c r="I9182">
        <v>11.8954328669923</v>
      </c>
      <c r="J9182">
        <v>9.9070947772529898</v>
      </c>
      <c r="K9182" s="4">
        <f>AVERAGE(Data[[#This Row],[2020 '[YR2020']]],Data[[#This Row],[2021 '[YR2021']]],Data[[#This Row],[2022 '[YR2022']]],Data[[#This Row],[2023 '[YR2023']]],Data[[#This Row],[2024 '[YR2024']]])</f>
        <v>10.269959505873507</v>
      </c>
      <c r="L9182" s="4">
        <f>((J9182-F9182)/Data[[#This Row],[2020 '[YR2020']]])*100</f>
        <v>-11.789992732122533</v>
      </c>
    </row>
    <row r="9183" spans="1:12" x14ac:dyDescent="0.3">
      <c r="A9183" t="s">
        <v>449</v>
      </c>
      <c r="B9183" t="s">
        <v>450</v>
      </c>
      <c r="C9183" s="5" t="s">
        <v>640</v>
      </c>
      <c r="D9183" t="s">
        <v>76</v>
      </c>
      <c r="E9183" t="s">
        <v>161</v>
      </c>
      <c r="F9183">
        <v>21.2121212121212</v>
      </c>
      <c r="G9183">
        <v>24.2424242424242</v>
      </c>
      <c r="H9183">
        <v>25.252525252525299</v>
      </c>
      <c r="I9183">
        <v>26.262626262626299</v>
      </c>
      <c r="J9183">
        <v>28.282828282828302</v>
      </c>
      <c r="K9183" s="4">
        <f>AVERAGE(Data[[#This Row],[2020 '[YR2020']]],Data[[#This Row],[2021 '[YR2021']]],Data[[#This Row],[2022 '[YR2022']]],Data[[#This Row],[2023 '[YR2023']]],Data[[#This Row],[2024 '[YR2024']]])</f>
        <v>25.050505050505059</v>
      </c>
      <c r="L9183" s="4">
        <f>((J9183-F9183)/Data[[#This Row],[2020 '[YR2020']]])*100</f>
        <v>33.333333333333492</v>
      </c>
    </row>
    <row r="9184" spans="1:12" x14ac:dyDescent="0.3">
      <c r="A9184" t="s">
        <v>449</v>
      </c>
      <c r="B9184" t="s">
        <v>450</v>
      </c>
      <c r="C9184" s="5" t="s">
        <v>640</v>
      </c>
      <c r="D9184" t="s">
        <v>71</v>
      </c>
      <c r="E9184" t="s">
        <v>156</v>
      </c>
      <c r="F9184">
        <v>6.5</v>
      </c>
      <c r="G9184">
        <v>6.5</v>
      </c>
      <c r="H9184">
        <v>6.5</v>
      </c>
      <c r="I9184">
        <v>6.5</v>
      </c>
      <c r="J9184">
        <v>6.5</v>
      </c>
      <c r="K9184" s="4">
        <f>AVERAGE(Data[[#This Row],[2020 '[YR2020']]],Data[[#This Row],[2021 '[YR2021']]],Data[[#This Row],[2022 '[YR2022']]],Data[[#This Row],[2023 '[YR2023']]],Data[[#This Row],[2024 '[YR2024']]])</f>
        <v>6.5</v>
      </c>
      <c r="L9184" s="4">
        <f>((J9184-F9184)/Data[[#This Row],[2020 '[YR2020']]])*100</f>
        <v>0</v>
      </c>
    </row>
    <row r="9185" spans="1:12" x14ac:dyDescent="0.3">
      <c r="A9185" t="s">
        <v>449</v>
      </c>
      <c r="B9185" t="s">
        <v>450</v>
      </c>
      <c r="C9185" s="5" t="s">
        <v>640</v>
      </c>
      <c r="D9185" t="s">
        <v>68</v>
      </c>
      <c r="E9185" t="s">
        <v>153</v>
      </c>
      <c r="F9185">
        <v>11.1</v>
      </c>
      <c r="G9185">
        <v>11.5</v>
      </c>
      <c r="H9185">
        <v>12.1</v>
      </c>
      <c r="I9185">
        <v>12.7</v>
      </c>
      <c r="J9185">
        <v>13.5</v>
      </c>
      <c r="K9185" s="4">
        <f>AVERAGE(Data[[#This Row],[2020 '[YR2020']]],Data[[#This Row],[2021 '[YR2021']]],Data[[#This Row],[2022 '[YR2022']]],Data[[#This Row],[2023 '[YR2023']]],Data[[#This Row],[2024 '[YR2024']]])</f>
        <v>12.180000000000001</v>
      </c>
      <c r="L9185" s="4">
        <f>((J9185-F9185)/Data[[#This Row],[2020 '[YR2020']]])*100</f>
        <v>21.621621621621625</v>
      </c>
    </row>
    <row r="9186" spans="1:12" x14ac:dyDescent="0.3">
      <c r="A9186" t="s">
        <v>449</v>
      </c>
      <c r="B9186" t="s">
        <v>450</v>
      </c>
      <c r="C9186" s="5" t="s">
        <v>640</v>
      </c>
      <c r="D9186" t="s">
        <v>77</v>
      </c>
      <c r="E9186" t="s">
        <v>147</v>
      </c>
      <c r="F9186">
        <v>79.1766708866285</v>
      </c>
      <c r="G9186">
        <v>79.664748916826497</v>
      </c>
      <c r="H9186">
        <v>77.968143675665104</v>
      </c>
      <c r="I9186">
        <v>80.481121868281605</v>
      </c>
      <c r="J9186">
        <v>80.728880627490696</v>
      </c>
      <c r="K9186" s="4">
        <f>AVERAGE(Data[[#This Row],[2020 '[YR2020']]],Data[[#This Row],[2021 '[YR2021']]],Data[[#This Row],[2022 '[YR2022']]],Data[[#This Row],[2023 '[YR2023']]],Data[[#This Row],[2024 '[YR2024']]])</f>
        <v>79.603913194978475</v>
      </c>
      <c r="L9186" s="4">
        <f>((J9186-F9186)/Data[[#This Row],[2020 '[YR2020']]])*100</f>
        <v>1.96043824965156</v>
      </c>
    </row>
    <row r="9187" spans="1:12" x14ac:dyDescent="0.3">
      <c r="A9187" t="s">
        <v>449</v>
      </c>
      <c r="B9187" t="s">
        <v>450</v>
      </c>
      <c r="C9187" s="5" t="s">
        <v>640</v>
      </c>
      <c r="D9187" t="s">
        <v>63</v>
      </c>
      <c r="E9187" t="s">
        <v>190</v>
      </c>
      <c r="F9187">
        <v>51.556472435162704</v>
      </c>
      <c r="G9187">
        <v>51.812305785476802</v>
      </c>
      <c r="H9187">
        <v>52.117025709594998</v>
      </c>
      <c r="I9187">
        <v>52.371711302061598</v>
      </c>
      <c r="J9187">
        <v>52.6005230042745</v>
      </c>
      <c r="K9187" s="4">
        <f>AVERAGE(Data[[#This Row],[2020 '[YR2020']]],Data[[#This Row],[2021 '[YR2021']]],Data[[#This Row],[2022 '[YR2022']]],Data[[#This Row],[2023 '[YR2023']]],Data[[#This Row],[2024 '[YR2024']]])</f>
        <v>52.091607647314127</v>
      </c>
      <c r="L9187" s="4">
        <f>((J9187-F9187)/Data[[#This Row],[2020 '[YR2020']]])*100</f>
        <v>2.0250620723223292</v>
      </c>
    </row>
    <row r="9188" spans="1:12" x14ac:dyDescent="0.3">
      <c r="A9188" t="s">
        <v>449</v>
      </c>
      <c r="B9188" t="s">
        <v>450</v>
      </c>
      <c r="C9188" s="5" t="s">
        <v>640</v>
      </c>
      <c r="D9188" t="s">
        <v>62</v>
      </c>
      <c r="E9188" t="s">
        <v>189</v>
      </c>
      <c r="F9188">
        <v>1752388</v>
      </c>
      <c r="G9188">
        <v>1759906</v>
      </c>
      <c r="H9188">
        <v>1767243</v>
      </c>
      <c r="I9188">
        <v>1774396</v>
      </c>
      <c r="J9188">
        <v>1781363</v>
      </c>
      <c r="K9188" s="4">
        <f>AVERAGE(Data[[#This Row],[2020 '[YR2020']]],Data[[#This Row],[2021 '[YR2021']]],Data[[#This Row],[2022 '[YR2022']]],Data[[#This Row],[2023 '[YR2023']]],Data[[#This Row],[2024 '[YR2024']]])</f>
        <v>1767059.2</v>
      </c>
      <c r="L9188" s="4">
        <f>((J9188-F9188)/Data[[#This Row],[2020 '[YR2020']]])*100</f>
        <v>1.6534580241362073</v>
      </c>
    </row>
    <row r="9189" spans="1:12" x14ac:dyDescent="0.3">
      <c r="A9189" t="s">
        <v>449</v>
      </c>
      <c r="B9189" t="s">
        <v>450</v>
      </c>
      <c r="C9189" s="5" t="s">
        <v>640</v>
      </c>
      <c r="D9189" t="s">
        <v>61</v>
      </c>
      <c r="E9189" t="s">
        <v>188</v>
      </c>
      <c r="F9189">
        <v>53.977361633550203</v>
      </c>
      <c r="G9189">
        <v>54.195277245205503</v>
      </c>
      <c r="H9189">
        <v>54.465578758201502</v>
      </c>
      <c r="I9189">
        <v>54.684311724701601</v>
      </c>
      <c r="J9189">
        <v>54.876818791218497</v>
      </c>
      <c r="K9189" s="4">
        <f>AVERAGE(Data[[#This Row],[2020 '[YR2020']]],Data[[#This Row],[2021 '[YR2021']]],Data[[#This Row],[2022 '[YR2022']]],Data[[#This Row],[2023 '[YR2023']]],Data[[#This Row],[2024 '[YR2024']]])</f>
        <v>54.439869630575473</v>
      </c>
      <c r="L9189" s="4">
        <f>((J9189-F9189)/Data[[#This Row],[2020 '[YR2020']]])*100</f>
        <v>1.6663599895353671</v>
      </c>
    </row>
    <row r="9190" spans="1:12" x14ac:dyDescent="0.3">
      <c r="A9190" t="s">
        <v>449</v>
      </c>
      <c r="B9190" t="s">
        <v>450</v>
      </c>
      <c r="C9190" s="5" t="s">
        <v>640</v>
      </c>
      <c r="D9190" t="s">
        <v>60</v>
      </c>
      <c r="E9190" t="s">
        <v>192</v>
      </c>
      <c r="F9190">
        <v>1752388</v>
      </c>
      <c r="G9190">
        <v>1759906</v>
      </c>
      <c r="H9190">
        <v>1767243</v>
      </c>
      <c r="I9190">
        <v>1774396</v>
      </c>
      <c r="J9190">
        <v>1781363</v>
      </c>
      <c r="K9190" s="4">
        <f>AVERAGE(Data[[#This Row],[2020 '[YR2020']]],Data[[#This Row],[2021 '[YR2021']]],Data[[#This Row],[2022 '[YR2022']]],Data[[#This Row],[2023 '[YR2023']]],Data[[#This Row],[2024 '[YR2024']]])</f>
        <v>1767059.2</v>
      </c>
      <c r="L9190" s="4">
        <f>((J9190-F9190)/Data[[#This Row],[2020 '[YR2020']]])*100</f>
        <v>1.6534580241362073</v>
      </c>
    </row>
    <row r="9191" spans="1:12" x14ac:dyDescent="0.3">
      <c r="A9191" t="s">
        <v>449</v>
      </c>
      <c r="B9191" t="s">
        <v>450</v>
      </c>
      <c r="C9191" s="5" t="s">
        <v>640</v>
      </c>
      <c r="D9191" t="s">
        <v>54</v>
      </c>
      <c r="E9191" t="s">
        <v>198</v>
      </c>
      <c r="F9191">
        <v>42.013291666666703</v>
      </c>
      <c r="G9191">
        <v>43.554575</v>
      </c>
      <c r="H9191">
        <v>41.1710833333333</v>
      </c>
      <c r="I9191">
        <v>38.823916666666697</v>
      </c>
      <c r="J9191">
        <v>40.212787499999997</v>
      </c>
      <c r="K9191" s="4">
        <f>AVERAGE(Data[[#This Row],[2020 '[YR2020']]],Data[[#This Row],[2021 '[YR2021']]],Data[[#This Row],[2022 '[YR2022']]],Data[[#This Row],[2023 '[YR2023']]],Data[[#This Row],[2024 '[YR2024']]])</f>
        <v>41.155130833333338</v>
      </c>
      <c r="L9191" s="4">
        <f>((J9191-F9191)/Data[[#This Row],[2020 '[YR2020']]])*100</f>
        <v>-4.2855584393431938</v>
      </c>
    </row>
    <row r="9192" spans="1:12" x14ac:dyDescent="0.3">
      <c r="A9192" t="s">
        <v>449</v>
      </c>
      <c r="B9192" t="s">
        <v>450</v>
      </c>
      <c r="C9192" s="5" t="s">
        <v>640</v>
      </c>
      <c r="D9192" t="s">
        <v>49</v>
      </c>
      <c r="E9192" t="s">
        <v>182</v>
      </c>
      <c r="F9192">
        <v>-1482</v>
      </c>
      <c r="G9192">
        <v>-1482</v>
      </c>
      <c r="H9192">
        <v>-1501</v>
      </c>
      <c r="I9192">
        <v>-1501</v>
      </c>
      <c r="J9192">
        <v>-1348</v>
      </c>
      <c r="K9192" s="4">
        <f>AVERAGE(Data[[#This Row],[2020 '[YR2020']]],Data[[#This Row],[2021 '[YR2021']]],Data[[#This Row],[2022 '[YR2022']]],Data[[#This Row],[2023 '[YR2023']]],Data[[#This Row],[2024 '[YR2024']]])</f>
        <v>-1462.8</v>
      </c>
      <c r="L9192" s="4">
        <f>((J9192-F9192)/Data[[#This Row],[2020 '[YR2020']]])*100</f>
        <v>-9.0418353576248318</v>
      </c>
    </row>
    <row r="9193" spans="1:12" x14ac:dyDescent="0.3">
      <c r="A9193" t="s">
        <v>449</v>
      </c>
      <c r="B9193" t="s">
        <v>450</v>
      </c>
      <c r="C9193" s="5" t="s">
        <v>640</v>
      </c>
      <c r="D9193" t="s">
        <v>48</v>
      </c>
      <c r="E9193" t="s">
        <v>181</v>
      </c>
      <c r="F9193">
        <v>1099988198744.0601</v>
      </c>
      <c r="G9193">
        <v>1240648127278.1499</v>
      </c>
      <c r="H9193">
        <v>1064221280714.5601</v>
      </c>
      <c r="I9193">
        <v>1027482979328.08</v>
      </c>
      <c r="J9193">
        <v>1218820077746.8301</v>
      </c>
      <c r="K9193" s="4">
        <f>AVERAGE(Data[[#This Row],[2020 '[YR2020']]],Data[[#This Row],[2021 '[YR2021']]],Data[[#This Row],[2022 '[YR2022']]],Data[[#This Row],[2023 '[YR2023']]],Data[[#This Row],[2024 '[YR2024']]])</f>
        <v>1130232132762.3359</v>
      </c>
      <c r="L9193" s="4">
        <f>((J9193-F9193)/Data[[#This Row],[2020 '[YR2020']]])*100</f>
        <v>10.803013990372751</v>
      </c>
    </row>
    <row r="9194" spans="1:12" x14ac:dyDescent="0.3">
      <c r="A9194" t="s">
        <v>449</v>
      </c>
      <c r="B9194" t="s">
        <v>450</v>
      </c>
      <c r="C9194" s="5" t="s">
        <v>640</v>
      </c>
      <c r="D9194" t="s">
        <v>45</v>
      </c>
      <c r="E9194" t="s">
        <v>178</v>
      </c>
      <c r="F9194">
        <v>775503314551.91199</v>
      </c>
      <c r="G9194">
        <v>847381763314.48901</v>
      </c>
      <c r="H9194">
        <v>937369442648.00195</v>
      </c>
      <c r="I9194">
        <v>1108398523247.5901</v>
      </c>
      <c r="J9194">
        <v>1257748275548.8401</v>
      </c>
      <c r="K9194" s="4">
        <f>AVERAGE(Data[[#This Row],[2020 '[YR2020']]],Data[[#This Row],[2021 '[YR2021']]],Data[[#This Row],[2022 '[YR2022']]],Data[[#This Row],[2023 '[YR2023']]],Data[[#This Row],[2024 '[YR2024']]])</f>
        <v>985280263862.16663</v>
      </c>
      <c r="L9194" s="4">
        <f>((J9194-F9194)/Data[[#This Row],[2020 '[YR2020']]])*100</f>
        <v>62.184771096119761</v>
      </c>
    </row>
    <row r="9195" spans="1:12" x14ac:dyDescent="0.3">
      <c r="A9195" t="s">
        <v>449</v>
      </c>
      <c r="B9195" t="s">
        <v>450</v>
      </c>
      <c r="C9195" s="5" t="s">
        <v>640</v>
      </c>
      <c r="D9195" t="s">
        <v>66</v>
      </c>
      <c r="E9195" t="s">
        <v>160</v>
      </c>
      <c r="F9195">
        <v>27.763971328735401</v>
      </c>
      <c r="G9195">
        <v>28.005487442016602</v>
      </c>
      <c r="H9195">
        <v>28.291130825282899</v>
      </c>
      <c r="I9195">
        <v>28.767402952976401</v>
      </c>
      <c r="J9195">
        <v>29.298217345988899</v>
      </c>
      <c r="K9195" s="4">
        <f>AVERAGE(Data[[#This Row],[2020 '[YR2020']]],Data[[#This Row],[2021 '[YR2021']]],Data[[#This Row],[2022 '[YR2022']]],Data[[#This Row],[2023 '[YR2023']]],Data[[#This Row],[2024 '[YR2024']]])</f>
        <v>28.425241979000038</v>
      </c>
      <c r="L9195" s="4">
        <f>((J9195-F9195)/Data[[#This Row],[2020 '[YR2020']]])*100</f>
        <v>5.5260322779024413</v>
      </c>
    </row>
    <row r="9196" spans="1:12" x14ac:dyDescent="0.3">
      <c r="A9196" t="s">
        <v>555</v>
      </c>
      <c r="B9196" t="s">
        <v>556</v>
      </c>
      <c r="C9196" s="5" t="s">
        <v>635</v>
      </c>
      <c r="D9196" t="s">
        <v>88</v>
      </c>
      <c r="E9196" t="s">
        <v>171</v>
      </c>
      <c r="F9196">
        <v>34903111839.057198</v>
      </c>
      <c r="G9196">
        <v>35375443899.649101</v>
      </c>
      <c r="H9196">
        <v>35773956817.668404</v>
      </c>
      <c r="I9196">
        <v>34557511091.099403</v>
      </c>
      <c r="J9196">
        <v>9144960133.3347206</v>
      </c>
      <c r="K9196" s="4">
        <f>AVERAGE(Data[[#This Row],[2020 '[YR2020']]],Data[[#This Row],[2021 '[YR2021']]],Data[[#This Row],[2022 '[YR2022']]],Data[[#This Row],[2023 '[YR2023']]],Data[[#This Row],[2024 '[YR2024']]])</f>
        <v>29950996756.161762</v>
      </c>
      <c r="L9196" s="4">
        <f>((J9196-F9196)/Data[[#This Row],[2020 '[YR2020']]])*100</f>
        <v>-73.799012032212701</v>
      </c>
    </row>
    <row r="9197" spans="1:12" x14ac:dyDescent="0.3">
      <c r="A9197" t="s">
        <v>555</v>
      </c>
      <c r="B9197" t="s">
        <v>556</v>
      </c>
      <c r="C9197" s="5" t="s">
        <v>635</v>
      </c>
      <c r="D9197" t="s">
        <v>89</v>
      </c>
      <c r="E9197" t="s">
        <v>170</v>
      </c>
      <c r="F9197">
        <v>14687252839.057199</v>
      </c>
      <c r="G9197">
        <v>14189479899.649099</v>
      </c>
      <c r="H9197">
        <v>12702741317.6684</v>
      </c>
      <c r="I9197">
        <v>9932455091.0993595</v>
      </c>
      <c r="J9197">
        <v>9144960133.3347206</v>
      </c>
      <c r="K9197" s="4">
        <f>AVERAGE(Data[[#This Row],[2020 '[YR2020']]],Data[[#This Row],[2021 '[YR2021']]],Data[[#This Row],[2022 '[YR2022']]],Data[[#This Row],[2023 '[YR2023']]],Data[[#This Row],[2024 '[YR2024']]])</f>
        <v>12131377856.161755</v>
      </c>
      <c r="L9197" s="4">
        <f>((J9197-F9197)/Data[[#This Row],[2020 '[YR2020']]])*100</f>
        <v>-37.735393857890777</v>
      </c>
    </row>
    <row r="9198" spans="1:12" x14ac:dyDescent="0.3">
      <c r="A9198" t="s">
        <v>555</v>
      </c>
      <c r="B9198" t="s">
        <v>556</v>
      </c>
      <c r="C9198" s="5" t="s">
        <v>635</v>
      </c>
      <c r="D9198" t="s">
        <v>90</v>
      </c>
      <c r="E9198" t="s">
        <v>164</v>
      </c>
      <c r="F9198">
        <v>7.7210000000000001</v>
      </c>
      <c r="G9198">
        <v>7.3129999999999997</v>
      </c>
      <c r="H9198">
        <v>6.6390000000000002</v>
      </c>
      <c r="I9198">
        <v>6.5919999999999996</v>
      </c>
      <c r="J9198">
        <v>6.6319999999999997</v>
      </c>
      <c r="K9198" s="4">
        <f>AVERAGE(Data[[#This Row],[2020 '[YR2020']]],Data[[#This Row],[2021 '[YR2021']]],Data[[#This Row],[2022 '[YR2022']]],Data[[#This Row],[2023 '[YR2023']]],Data[[#This Row],[2024 '[YR2024']]])</f>
        <v>6.9794</v>
      </c>
      <c r="L9198" s="4">
        <f>((J9198-F9198)/Data[[#This Row],[2020 '[YR2020']]])*100</f>
        <v>-14.104390622976304</v>
      </c>
    </row>
    <row r="9199" spans="1:12" x14ac:dyDescent="0.3">
      <c r="A9199" t="s">
        <v>555</v>
      </c>
      <c r="B9199" t="s">
        <v>556</v>
      </c>
      <c r="C9199" s="5" t="s">
        <v>635</v>
      </c>
      <c r="D9199" t="s">
        <v>91</v>
      </c>
      <c r="E9199" t="s">
        <v>165</v>
      </c>
      <c r="F9199">
        <v>3.9670000000000001</v>
      </c>
      <c r="G9199">
        <v>4.2960000000000003</v>
      </c>
      <c r="H9199">
        <v>3.3119999999999998</v>
      </c>
      <c r="I9199">
        <v>3.2879999999999998</v>
      </c>
      <c r="J9199">
        <v>3.31</v>
      </c>
      <c r="K9199" s="4">
        <f>AVERAGE(Data[[#This Row],[2020 '[YR2020']]],Data[[#This Row],[2021 '[YR2021']]],Data[[#This Row],[2022 '[YR2022']]],Data[[#This Row],[2023 '[YR2023']]],Data[[#This Row],[2024 '[YR2024']]])</f>
        <v>3.6345999999999998</v>
      </c>
      <c r="L9199" s="4">
        <f>((J9199-F9199)/Data[[#This Row],[2020 '[YR2020']]])*100</f>
        <v>-16.561633476178471</v>
      </c>
    </row>
    <row r="9200" spans="1:12" x14ac:dyDescent="0.3">
      <c r="A9200" t="s">
        <v>555</v>
      </c>
      <c r="B9200" t="s">
        <v>556</v>
      </c>
      <c r="C9200" s="5" t="s">
        <v>635</v>
      </c>
      <c r="D9200" t="s">
        <v>95</v>
      </c>
      <c r="E9200" t="s">
        <v>169</v>
      </c>
      <c r="F9200">
        <v>12.837999999999999</v>
      </c>
      <c r="G9200">
        <v>13.042</v>
      </c>
      <c r="H9200">
        <v>10.962</v>
      </c>
      <c r="I9200">
        <v>10.858000000000001</v>
      </c>
      <c r="J9200">
        <v>10.939</v>
      </c>
      <c r="K9200" s="4">
        <f>AVERAGE(Data[[#This Row],[2020 '[YR2020']]],Data[[#This Row],[2021 '[YR2021']]],Data[[#This Row],[2022 '[YR2022']]],Data[[#This Row],[2023 '[YR2023']]],Data[[#This Row],[2024 '[YR2024']]])</f>
        <v>11.7278</v>
      </c>
      <c r="L9200" s="4">
        <f>((J9200-F9200)/Data[[#This Row],[2020 '[YR2020']]])*100</f>
        <v>-14.792023679700883</v>
      </c>
    </row>
    <row r="9201" spans="1:12" x14ac:dyDescent="0.3">
      <c r="A9201" t="s">
        <v>555</v>
      </c>
      <c r="B9201" t="s">
        <v>556</v>
      </c>
      <c r="C9201" s="5" t="s">
        <v>635</v>
      </c>
      <c r="D9201" t="s">
        <v>93</v>
      </c>
      <c r="E9201" t="s">
        <v>167</v>
      </c>
      <c r="F9201">
        <v>21.521000000000001</v>
      </c>
      <c r="G9201">
        <v>20.606000000000002</v>
      </c>
      <c r="H9201">
        <v>18.574000000000002</v>
      </c>
      <c r="I9201">
        <v>18.213000000000001</v>
      </c>
      <c r="J9201">
        <v>18.140999999999998</v>
      </c>
      <c r="K9201" s="4">
        <f>AVERAGE(Data[[#This Row],[2020 '[YR2020']]],Data[[#This Row],[2021 '[YR2021']]],Data[[#This Row],[2022 '[YR2022']]],Data[[#This Row],[2023 '[YR2023']]],Data[[#This Row],[2024 '[YR2024']]])</f>
        <v>19.411000000000001</v>
      </c>
      <c r="L9201" s="4">
        <f>((J9201-F9201)/Data[[#This Row],[2020 '[YR2020']]])*100</f>
        <v>-15.705589888945692</v>
      </c>
    </row>
    <row r="9202" spans="1:12" x14ac:dyDescent="0.3">
      <c r="A9202" t="s">
        <v>555</v>
      </c>
      <c r="B9202" t="s">
        <v>556</v>
      </c>
      <c r="C9202" s="5" t="s">
        <v>635</v>
      </c>
      <c r="D9202" t="s">
        <v>94</v>
      </c>
      <c r="E9202" t="s">
        <v>168</v>
      </c>
      <c r="F9202">
        <v>8.2620000000000005</v>
      </c>
      <c r="G9202">
        <v>9.0380000000000003</v>
      </c>
      <c r="H9202">
        <v>6.9409999999999998</v>
      </c>
      <c r="I9202">
        <v>6.9880000000000004</v>
      </c>
      <c r="J9202">
        <v>7.1529999999999996</v>
      </c>
      <c r="K9202" s="4">
        <f>AVERAGE(Data[[#This Row],[2020 '[YR2020']]],Data[[#This Row],[2021 '[YR2021']]],Data[[#This Row],[2022 '[YR2022']]],Data[[#This Row],[2023 '[YR2023']]],Data[[#This Row],[2024 '[YR2024']]])</f>
        <v>7.6763999999999992</v>
      </c>
      <c r="L9202" s="4">
        <f>((J9202-F9202)/Data[[#This Row],[2020 '[YR2020']]])*100</f>
        <v>-13.422900024207223</v>
      </c>
    </row>
    <row r="9203" spans="1:12" x14ac:dyDescent="0.3">
      <c r="A9203" t="s">
        <v>555</v>
      </c>
      <c r="B9203" t="s">
        <v>556</v>
      </c>
      <c r="C9203" s="5" t="s">
        <v>635</v>
      </c>
      <c r="D9203" t="s">
        <v>87</v>
      </c>
      <c r="E9203" t="s">
        <v>176</v>
      </c>
      <c r="F9203">
        <v>5.8</v>
      </c>
      <c r="G9203">
        <v>5.8</v>
      </c>
      <c r="H9203">
        <v>5.8</v>
      </c>
      <c r="I9203">
        <v>9.5</v>
      </c>
      <c r="J9203">
        <v>9.5</v>
      </c>
      <c r="K9203" s="4">
        <f>AVERAGE(Data[[#This Row],[2020 '[YR2020']]],Data[[#This Row],[2021 '[YR2021']]],Data[[#This Row],[2022 '[YR2022']]],Data[[#This Row],[2023 '[YR2023']]],Data[[#This Row],[2024 '[YR2024']]])</f>
        <v>7.2799999999999994</v>
      </c>
      <c r="L9203" s="4">
        <f>((J9203-F9203)/Data[[#This Row],[2020 '[YR2020']]])*100</f>
        <v>63.793103448275865</v>
      </c>
    </row>
    <row r="9204" spans="1:12" x14ac:dyDescent="0.3">
      <c r="A9204" t="s">
        <v>555</v>
      </c>
      <c r="B9204" t="s">
        <v>556</v>
      </c>
      <c r="C9204" s="5" t="s">
        <v>635</v>
      </c>
      <c r="D9204" t="s">
        <v>92</v>
      </c>
      <c r="E9204" t="s">
        <v>166</v>
      </c>
      <c r="F9204">
        <v>5.2930000000000001</v>
      </c>
      <c r="G9204">
        <v>5.3639999999999999</v>
      </c>
      <c r="H9204">
        <v>4.49</v>
      </c>
      <c r="I9204">
        <v>4.46</v>
      </c>
      <c r="J9204">
        <v>4.4880000000000004</v>
      </c>
      <c r="K9204" s="4">
        <f>AVERAGE(Data[[#This Row],[2020 '[YR2020']]],Data[[#This Row],[2021 '[YR2021']]],Data[[#This Row],[2022 '[YR2022']]],Data[[#This Row],[2023 '[YR2023']]],Data[[#This Row],[2024 '[YR2024']]])</f>
        <v>4.819</v>
      </c>
      <c r="L9204" s="4">
        <f>((J9204-F9204)/Data[[#This Row],[2020 '[YR2020']]])*100</f>
        <v>-15.208766295106738</v>
      </c>
    </row>
    <row r="9205" spans="1:12" x14ac:dyDescent="0.3">
      <c r="A9205" t="s">
        <v>555</v>
      </c>
      <c r="B9205" t="s">
        <v>556</v>
      </c>
      <c r="C9205" s="5" t="s">
        <v>635</v>
      </c>
      <c r="D9205" t="s">
        <v>86</v>
      </c>
      <c r="E9205" t="s">
        <v>175</v>
      </c>
      <c r="F9205">
        <v>5.8</v>
      </c>
      <c r="G9205">
        <v>5.8</v>
      </c>
      <c r="H9205">
        <v>5.8</v>
      </c>
      <c r="I9205">
        <v>9.5</v>
      </c>
      <c r="J9205">
        <v>9.5</v>
      </c>
      <c r="K9205" s="4">
        <f>AVERAGE(Data[[#This Row],[2020 '[YR2020']]],Data[[#This Row],[2021 '[YR2021']]],Data[[#This Row],[2022 '[YR2022']]],Data[[#This Row],[2023 '[YR2023']]],Data[[#This Row],[2024 '[YR2024']]])</f>
        <v>7.2799999999999994</v>
      </c>
      <c r="L9205" s="4">
        <f>((J9205-F9205)/Data[[#This Row],[2020 '[YR2020']]])*100</f>
        <v>63.793103448275865</v>
      </c>
    </row>
    <row r="9206" spans="1:12" x14ac:dyDescent="0.3">
      <c r="A9206" t="s">
        <v>555</v>
      </c>
      <c r="B9206" t="s">
        <v>556</v>
      </c>
      <c r="C9206" s="5" t="s">
        <v>635</v>
      </c>
      <c r="D9206" t="s">
        <v>11</v>
      </c>
      <c r="E9206" t="s">
        <v>116</v>
      </c>
      <c r="F9206">
        <v>19.773</v>
      </c>
      <c r="G9206">
        <v>20.100000000000001</v>
      </c>
      <c r="H9206">
        <v>20.417000000000002</v>
      </c>
      <c r="I9206">
        <v>20.097999999999999</v>
      </c>
      <c r="J9206">
        <v>20.036000000000001</v>
      </c>
      <c r="K9206" s="4">
        <f>AVERAGE(Data[[#This Row],[2020 '[YR2020']]],Data[[#This Row],[2021 '[YR2021']]],Data[[#This Row],[2022 '[YR2022']]],Data[[#This Row],[2023 '[YR2023']]],Data[[#This Row],[2024 '[YR2024']]])</f>
        <v>20.084800000000001</v>
      </c>
      <c r="L9206" s="4">
        <f>((J9206-F9206)/Data[[#This Row],[2020 '[YR2020']]])*100</f>
        <v>1.3300965963687941</v>
      </c>
    </row>
    <row r="9207" spans="1:12" x14ac:dyDescent="0.3">
      <c r="A9207" t="s">
        <v>555</v>
      </c>
      <c r="B9207" t="s">
        <v>556</v>
      </c>
      <c r="C9207" s="5" t="s">
        <v>635</v>
      </c>
      <c r="D9207" t="s">
        <v>84</v>
      </c>
      <c r="E9207" t="s">
        <v>173</v>
      </c>
      <c r="F9207">
        <v>12.26</v>
      </c>
      <c r="G9207">
        <v>11.847</v>
      </c>
      <c r="H9207">
        <v>10.412000000000001</v>
      </c>
      <c r="I9207">
        <v>9.9879999999999995</v>
      </c>
      <c r="J9207">
        <v>10.029</v>
      </c>
      <c r="K9207" s="4">
        <f>AVERAGE(Data[[#This Row],[2020 '[YR2020']]],Data[[#This Row],[2021 '[YR2021']]],Data[[#This Row],[2022 '[YR2022']]],Data[[#This Row],[2023 '[YR2023']]],Data[[#This Row],[2024 '[YR2024']]])</f>
        <v>10.9072</v>
      </c>
      <c r="L9207" s="4">
        <f>((J9207-F9207)/Data[[#This Row],[2020 '[YR2020']]])*100</f>
        <v>-18.197389885807503</v>
      </c>
    </row>
    <row r="9208" spans="1:12" x14ac:dyDescent="0.3">
      <c r="A9208" t="s">
        <v>555</v>
      </c>
      <c r="B9208" t="s">
        <v>556</v>
      </c>
      <c r="C9208" s="5" t="s">
        <v>635</v>
      </c>
      <c r="D9208" t="s">
        <v>30</v>
      </c>
      <c r="E9208" t="s">
        <v>122</v>
      </c>
      <c r="F9208">
        <v>45.515999999999998</v>
      </c>
      <c r="G9208">
        <v>45.518999999999998</v>
      </c>
      <c r="H9208">
        <v>45.151000000000003</v>
      </c>
      <c r="I9208">
        <v>44.383000000000003</v>
      </c>
      <c r="J9208">
        <v>44.216000000000001</v>
      </c>
      <c r="K9208" s="4">
        <f>AVERAGE(Data[[#This Row],[2020 '[YR2020']]],Data[[#This Row],[2021 '[YR2021']]],Data[[#This Row],[2022 '[YR2022']]],Data[[#This Row],[2023 '[YR2023']]],Data[[#This Row],[2024 '[YR2024']]])</f>
        <v>44.957000000000008</v>
      </c>
      <c r="L9208" s="4">
        <f>((J9208-F9208)/Data[[#This Row],[2020 '[YR2020']]])*100</f>
        <v>-2.8561385007469839</v>
      </c>
    </row>
    <row r="9209" spans="1:12" x14ac:dyDescent="0.3">
      <c r="A9209" t="s">
        <v>555</v>
      </c>
      <c r="B9209" t="s">
        <v>556</v>
      </c>
      <c r="C9209" s="5" t="s">
        <v>635</v>
      </c>
      <c r="D9209" t="s">
        <v>31</v>
      </c>
      <c r="E9209" t="s">
        <v>123</v>
      </c>
      <c r="F9209">
        <v>35.603999999999999</v>
      </c>
      <c r="G9209">
        <v>35.667000000000002</v>
      </c>
      <c r="H9209">
        <v>35.363</v>
      </c>
      <c r="I9209">
        <v>34.728999999999999</v>
      </c>
      <c r="J9209">
        <v>34.601999999999997</v>
      </c>
      <c r="K9209" s="4">
        <f>AVERAGE(Data[[#This Row],[2020 '[YR2020']]],Data[[#This Row],[2021 '[YR2021']]],Data[[#This Row],[2022 '[YR2022']]],Data[[#This Row],[2023 '[YR2023']]],Data[[#This Row],[2024 '[YR2024']]])</f>
        <v>35.192999999999998</v>
      </c>
      <c r="L9209" s="4">
        <f>((J9209-F9209)/Data[[#This Row],[2020 '[YR2020']]])*100</f>
        <v>-2.8142905291540345</v>
      </c>
    </row>
    <row r="9210" spans="1:12" x14ac:dyDescent="0.3">
      <c r="A9210" t="s">
        <v>555</v>
      </c>
      <c r="B9210" t="s">
        <v>556</v>
      </c>
      <c r="C9210" s="5" t="s">
        <v>635</v>
      </c>
      <c r="D9210" t="s">
        <v>32</v>
      </c>
      <c r="E9210" t="s">
        <v>125</v>
      </c>
      <c r="F9210">
        <v>39.097000000000001</v>
      </c>
      <c r="G9210">
        <v>39.603999999999999</v>
      </c>
      <c r="H9210">
        <v>39.601999999999997</v>
      </c>
      <c r="I9210">
        <v>39.625999999999998</v>
      </c>
      <c r="J9210">
        <v>39.408000000000001</v>
      </c>
      <c r="K9210" s="4">
        <f>AVERAGE(Data[[#This Row],[2020 '[YR2020']]],Data[[#This Row],[2021 '[YR2021']]],Data[[#This Row],[2022 '[YR2022']]],Data[[#This Row],[2023 '[YR2023']]],Data[[#This Row],[2024 '[YR2024']]])</f>
        <v>39.467399999999998</v>
      </c>
      <c r="L9210" s="4">
        <f>((J9210-F9210)/Data[[#This Row],[2020 '[YR2020']]])*100</f>
        <v>0.79545745197841244</v>
      </c>
    </row>
    <row r="9211" spans="1:12" x14ac:dyDescent="0.3">
      <c r="A9211" t="s">
        <v>555</v>
      </c>
      <c r="B9211" t="s">
        <v>556</v>
      </c>
      <c r="C9211" s="5" t="s">
        <v>635</v>
      </c>
      <c r="D9211" t="s">
        <v>33</v>
      </c>
      <c r="E9211" t="s">
        <v>126</v>
      </c>
      <c r="F9211">
        <v>42.808999999999997</v>
      </c>
      <c r="G9211">
        <v>43.469000000000001</v>
      </c>
      <c r="H9211">
        <v>43.591000000000001</v>
      </c>
      <c r="I9211">
        <v>43.746000000000002</v>
      </c>
      <c r="J9211">
        <v>43.642000000000003</v>
      </c>
      <c r="K9211" s="4">
        <f>AVERAGE(Data[[#This Row],[2020 '[YR2020']]],Data[[#This Row],[2021 '[YR2021']]],Data[[#This Row],[2022 '[YR2022']]],Data[[#This Row],[2023 '[YR2023']]],Data[[#This Row],[2024 '[YR2024']]])</f>
        <v>43.4514</v>
      </c>
      <c r="L9211" s="4">
        <f>((J9211-F9211)/Data[[#This Row],[2020 '[YR2020']]])*100</f>
        <v>1.9458525076502735</v>
      </c>
    </row>
    <row r="9212" spans="1:12" x14ac:dyDescent="0.3">
      <c r="A9212" t="s">
        <v>555</v>
      </c>
      <c r="B9212" t="s">
        <v>556</v>
      </c>
      <c r="C9212" s="5" t="s">
        <v>635</v>
      </c>
      <c r="D9212" t="s">
        <v>34</v>
      </c>
      <c r="E9212" t="s">
        <v>128</v>
      </c>
      <c r="F9212">
        <v>72.040000000000006</v>
      </c>
      <c r="G9212">
        <v>72.787000000000006</v>
      </c>
      <c r="H9212">
        <v>72.741</v>
      </c>
      <c r="I9212">
        <v>72.546000000000006</v>
      </c>
      <c r="J9212">
        <v>72.266000000000005</v>
      </c>
      <c r="K9212" s="4">
        <f>AVERAGE(Data[[#This Row],[2020 '[YR2020']]],Data[[#This Row],[2021 '[YR2021']]],Data[[#This Row],[2022 '[YR2022']]],Data[[#This Row],[2023 '[YR2023']]],Data[[#This Row],[2024 '[YR2024']]])</f>
        <v>72.475999999999999</v>
      </c>
      <c r="L9212" s="4">
        <f>((J9212-F9212)/Data[[#This Row],[2020 '[YR2020']]])*100</f>
        <v>0.31371460299833298</v>
      </c>
    </row>
    <row r="9213" spans="1:12" x14ac:dyDescent="0.3">
      <c r="A9213" t="s">
        <v>555</v>
      </c>
      <c r="B9213" t="s">
        <v>556</v>
      </c>
      <c r="C9213" s="5" t="s">
        <v>635</v>
      </c>
      <c r="D9213" t="s">
        <v>35</v>
      </c>
      <c r="E9213" t="s">
        <v>129</v>
      </c>
      <c r="F9213">
        <v>76.596000000000004</v>
      </c>
      <c r="G9213">
        <v>77.513000000000005</v>
      </c>
      <c r="H9213">
        <v>77.629000000000005</v>
      </c>
      <c r="I9213">
        <v>77.599000000000004</v>
      </c>
      <c r="J9213">
        <v>77.501999999999995</v>
      </c>
      <c r="K9213" s="4">
        <f>AVERAGE(Data[[#This Row],[2020 '[YR2020']]],Data[[#This Row],[2021 '[YR2021']]],Data[[#This Row],[2022 '[YR2022']]],Data[[#This Row],[2023 '[YR2023']]],Data[[#This Row],[2024 '[YR2024']]])</f>
        <v>77.367800000000003</v>
      </c>
      <c r="L9213" s="4">
        <f>((J9213-F9213)/Data[[#This Row],[2020 '[YR2020']]])*100</f>
        <v>1.1828293905686873</v>
      </c>
    </row>
    <row r="9214" spans="1:12" x14ac:dyDescent="0.3">
      <c r="A9214" t="s">
        <v>555</v>
      </c>
      <c r="B9214" t="s">
        <v>556</v>
      </c>
      <c r="C9214" s="5" t="s">
        <v>635</v>
      </c>
      <c r="D9214" t="s">
        <v>36</v>
      </c>
      <c r="E9214" t="s">
        <v>130</v>
      </c>
      <c r="F9214">
        <v>55.517000000000003</v>
      </c>
      <c r="G9214">
        <v>56.143000000000001</v>
      </c>
      <c r="H9214">
        <v>56.116</v>
      </c>
      <c r="I9214">
        <v>56.03</v>
      </c>
      <c r="J9214">
        <v>55.780999999999999</v>
      </c>
      <c r="K9214" s="4">
        <f>AVERAGE(Data[[#This Row],[2020 '[YR2020']]],Data[[#This Row],[2021 '[YR2021']]],Data[[#This Row],[2022 '[YR2022']]],Data[[#This Row],[2023 '[YR2023']]],Data[[#This Row],[2024 '[YR2024']]])</f>
        <v>55.917400000000001</v>
      </c>
      <c r="L9214" s="4">
        <f>((J9214-F9214)/Data[[#This Row],[2020 '[YR2020']]])*100</f>
        <v>0.47553001783236809</v>
      </c>
    </row>
    <row r="9215" spans="1:12" x14ac:dyDescent="0.3">
      <c r="A9215" t="s">
        <v>555</v>
      </c>
      <c r="B9215" t="s">
        <v>556</v>
      </c>
      <c r="C9215" s="5" t="s">
        <v>635</v>
      </c>
      <c r="D9215" t="s">
        <v>37</v>
      </c>
      <c r="E9215" t="s">
        <v>131</v>
      </c>
      <c r="F9215">
        <v>59.89</v>
      </c>
      <c r="G9215">
        <v>60.683999999999997</v>
      </c>
      <c r="H9215">
        <v>60.807000000000002</v>
      </c>
      <c r="I9215">
        <v>60.872999999999998</v>
      </c>
      <c r="J9215">
        <v>60.776000000000003</v>
      </c>
      <c r="K9215" s="4">
        <f>AVERAGE(Data[[#This Row],[2020 '[YR2020']]],Data[[#This Row],[2021 '[YR2021']]],Data[[#This Row],[2022 '[YR2022']]],Data[[#This Row],[2023 '[YR2023']]],Data[[#This Row],[2024 '[YR2024']]])</f>
        <v>60.605999999999995</v>
      </c>
      <c r="L9215" s="4">
        <f>((J9215-F9215)/Data[[#This Row],[2020 '[YR2020']]])*100</f>
        <v>1.4793788612456216</v>
      </c>
    </row>
    <row r="9216" spans="1:12" x14ac:dyDescent="0.3">
      <c r="A9216" t="s">
        <v>555</v>
      </c>
      <c r="B9216" t="s">
        <v>556</v>
      </c>
      <c r="C9216" s="5" t="s">
        <v>635</v>
      </c>
      <c r="D9216" t="s">
        <v>38</v>
      </c>
      <c r="E9216" t="s">
        <v>132</v>
      </c>
      <c r="F9216">
        <v>35.320321020553898</v>
      </c>
      <c r="G9216">
        <v>35.384084404459003</v>
      </c>
      <c r="H9216">
        <v>35.403235444989598</v>
      </c>
      <c r="I9216">
        <v>35.481851975521501</v>
      </c>
      <c r="J9216">
        <v>35.444163277468398</v>
      </c>
      <c r="K9216" s="4">
        <f>AVERAGE(Data[[#This Row],[2020 '[YR2020']]],Data[[#This Row],[2021 '[YR2021']]],Data[[#This Row],[2022 '[YR2022']]],Data[[#This Row],[2023 '[YR2023']]],Data[[#This Row],[2024 '[YR2024']]])</f>
        <v>35.406731224598481</v>
      </c>
      <c r="L9216" s="4">
        <f>((J9216-F9216)/Data[[#This Row],[2020 '[YR2020']]])*100</f>
        <v>0.35062607965095449</v>
      </c>
    </row>
    <row r="9217" spans="1:12" x14ac:dyDescent="0.3">
      <c r="A9217" t="s">
        <v>555</v>
      </c>
      <c r="B9217" t="s">
        <v>556</v>
      </c>
      <c r="C9217" s="5" t="s">
        <v>635</v>
      </c>
      <c r="D9217" t="s">
        <v>29</v>
      </c>
      <c r="E9217" t="s">
        <v>121</v>
      </c>
      <c r="F9217">
        <v>25.195</v>
      </c>
      <c r="G9217">
        <v>25.317</v>
      </c>
      <c r="H9217">
        <v>25.074999999999999</v>
      </c>
      <c r="I9217">
        <v>24.573</v>
      </c>
      <c r="J9217">
        <v>24.475999999999999</v>
      </c>
      <c r="K9217" s="4">
        <f>AVERAGE(Data[[#This Row],[2020 '[YR2020']]],Data[[#This Row],[2021 '[YR2021']]],Data[[#This Row],[2022 '[YR2022']]],Data[[#This Row],[2023 '[YR2023']]],Data[[#This Row],[2024 '[YR2024']]])</f>
        <v>24.927199999999999</v>
      </c>
      <c r="L9217" s="4">
        <f>((J9217-F9217)/Data[[#This Row],[2020 '[YR2020']]])*100</f>
        <v>-2.8537408215915905</v>
      </c>
    </row>
    <row r="9218" spans="1:12" x14ac:dyDescent="0.3">
      <c r="A9218" t="s">
        <v>555</v>
      </c>
      <c r="B9218" t="s">
        <v>556</v>
      </c>
      <c r="C9218" s="5" t="s">
        <v>635</v>
      </c>
      <c r="D9218" t="s">
        <v>39</v>
      </c>
      <c r="E9218" t="s">
        <v>133</v>
      </c>
      <c r="F9218">
        <v>13101591</v>
      </c>
      <c r="G9218">
        <v>13423651</v>
      </c>
      <c r="H9218">
        <v>13613027</v>
      </c>
      <c r="I9218">
        <v>13809189</v>
      </c>
      <c r="J9218">
        <v>13974298</v>
      </c>
      <c r="K9218" s="4">
        <f>AVERAGE(Data[[#This Row],[2020 '[YR2020']]],Data[[#This Row],[2021 '[YR2021']]],Data[[#This Row],[2022 '[YR2022']]],Data[[#This Row],[2023 '[YR2023']]],Data[[#This Row],[2024 '[YR2024']]])</f>
        <v>13584351.199999999</v>
      </c>
      <c r="L9218" s="4">
        <f>((J9218-F9218)/Data[[#This Row],[2020 '[YR2020']]])*100</f>
        <v>6.6610765058991692</v>
      </c>
    </row>
    <row r="9219" spans="1:12" x14ac:dyDescent="0.3">
      <c r="A9219" t="s">
        <v>555</v>
      </c>
      <c r="B9219" t="s">
        <v>556</v>
      </c>
      <c r="C9219" s="5" t="s">
        <v>635</v>
      </c>
      <c r="D9219" t="s">
        <v>61</v>
      </c>
      <c r="E9219" t="s">
        <v>188</v>
      </c>
      <c r="F9219">
        <v>14.866799288131601</v>
      </c>
      <c r="G9219">
        <v>14.739106034380599</v>
      </c>
      <c r="H9219">
        <v>14.5968422825097</v>
      </c>
      <c r="I9219">
        <v>14.4497581681526</v>
      </c>
      <c r="J9219">
        <v>14.306723151273999</v>
      </c>
      <c r="K9219" s="4">
        <f>AVERAGE(Data[[#This Row],[2020 '[YR2020']]],Data[[#This Row],[2021 '[YR2021']]],Data[[#This Row],[2022 '[YR2022']]],Data[[#This Row],[2023 '[YR2023']]],Data[[#This Row],[2024 '[YR2024']]])</f>
        <v>14.591845784889699</v>
      </c>
      <c r="L9219" s="4">
        <f>((J9219-F9219)/Data[[#This Row],[2020 '[YR2020']]])*100</f>
        <v>-3.7672946678221373</v>
      </c>
    </row>
    <row r="9220" spans="1:12" x14ac:dyDescent="0.3">
      <c r="A9220" t="s">
        <v>555</v>
      </c>
      <c r="B9220" t="s">
        <v>556</v>
      </c>
      <c r="C9220" s="5" t="s">
        <v>635</v>
      </c>
      <c r="D9220" t="s">
        <v>41</v>
      </c>
      <c r="E9220" t="s">
        <v>183</v>
      </c>
      <c r="F9220">
        <v>24.738287164325499</v>
      </c>
      <c r="G9220">
        <v>35.469446029928001</v>
      </c>
      <c r="H9220">
        <v>39.792999182170099</v>
      </c>
      <c r="I9220">
        <v>34.796362291954402</v>
      </c>
      <c r="J9220">
        <v>27.822206329965098</v>
      </c>
      <c r="K9220" s="4">
        <f>AVERAGE(Data[[#This Row],[2020 '[YR2020']]],Data[[#This Row],[2021 '[YR2021']]],Data[[#This Row],[2022 '[YR2022']]],Data[[#This Row],[2023 '[YR2023']]],Data[[#This Row],[2024 '[YR2024']]])</f>
        <v>32.523860199668619</v>
      </c>
      <c r="L9220" s="4">
        <f>((J9220-F9220)/Data[[#This Row],[2020 '[YR2020']]])*100</f>
        <v>12.466179025065435</v>
      </c>
    </row>
    <row r="9221" spans="1:12" x14ac:dyDescent="0.3">
      <c r="A9221" t="s">
        <v>555</v>
      </c>
      <c r="B9221" t="s">
        <v>556</v>
      </c>
      <c r="C9221" s="5" t="s">
        <v>635</v>
      </c>
      <c r="D9221" t="s">
        <v>42</v>
      </c>
      <c r="E9221" t="s">
        <v>184</v>
      </c>
      <c r="F9221">
        <v>77.775906833619501</v>
      </c>
      <c r="G9221">
        <v>74.720040521344401</v>
      </c>
      <c r="H9221">
        <v>73.490474291889299</v>
      </c>
      <c r="I9221">
        <v>77.053470252781196</v>
      </c>
      <c r="J9221">
        <v>72.570740892951406</v>
      </c>
      <c r="K9221" s="4">
        <f>AVERAGE(Data[[#This Row],[2020 '[YR2020']]],Data[[#This Row],[2021 '[YR2021']]],Data[[#This Row],[2022 '[YR2022']]],Data[[#This Row],[2023 '[YR2023']]],Data[[#This Row],[2024 '[YR2024']]])</f>
        <v>75.122126558517166</v>
      </c>
      <c r="L9221" s="4">
        <f>((J9221-F9221)/Data[[#This Row],[2020 '[YR2020']]])*100</f>
        <v>-6.6925171979069802</v>
      </c>
    </row>
    <row r="9222" spans="1:12" x14ac:dyDescent="0.3">
      <c r="A9222" t="s">
        <v>555</v>
      </c>
      <c r="B9222" t="s">
        <v>556</v>
      </c>
      <c r="C9222" s="5" t="s">
        <v>635</v>
      </c>
      <c r="D9222" t="s">
        <v>45</v>
      </c>
      <c r="E9222" t="s">
        <v>178</v>
      </c>
      <c r="F9222">
        <v>67562482932057.898</v>
      </c>
      <c r="G9222">
        <v>119055174532694</v>
      </c>
      <c r="H9222">
        <v>177065777887550</v>
      </c>
      <c r="I9222">
        <v>277658900414620</v>
      </c>
      <c r="J9222">
        <v>356967079231119</v>
      </c>
      <c r="K9222" s="4">
        <f>AVERAGE(Data[[#This Row],[2020 '[YR2020']]],Data[[#This Row],[2021 '[YR2021']]],Data[[#This Row],[2022 '[YR2022']]],Data[[#This Row],[2023 '[YR2023']]],Data[[#This Row],[2024 '[YR2024']]])</f>
        <v>199661882999608.19</v>
      </c>
      <c r="L9222" s="4">
        <f>((J9222-F9222)/Data[[#This Row],[2020 '[YR2020']]])*100</f>
        <v>428.35103705423592</v>
      </c>
    </row>
    <row r="9223" spans="1:12" x14ac:dyDescent="0.3">
      <c r="A9223" t="s">
        <v>555</v>
      </c>
      <c r="B9223" t="s">
        <v>556</v>
      </c>
      <c r="C9223" s="5" t="s">
        <v>635</v>
      </c>
      <c r="D9223" t="s">
        <v>48</v>
      </c>
      <c r="E9223" t="s">
        <v>181</v>
      </c>
      <c r="F9223">
        <v>285284142571266</v>
      </c>
      <c r="G9223">
        <v>275805820540839</v>
      </c>
      <c r="H9223">
        <v>276352921939002</v>
      </c>
      <c r="I9223">
        <v>274439305886144</v>
      </c>
      <c r="J9223">
        <v>361649847267134</v>
      </c>
      <c r="K9223" s="4">
        <f>AVERAGE(Data[[#This Row],[2020 '[YR2020']]],Data[[#This Row],[2021 '[YR2021']]],Data[[#This Row],[2022 '[YR2022']]],Data[[#This Row],[2023 '[YR2023']]],Data[[#This Row],[2024 '[YR2024']]])</f>
        <v>294706407640877</v>
      </c>
      <c r="L9223" s="4">
        <f>((J9223-F9223)/Data[[#This Row],[2020 '[YR2020']]])*100</f>
        <v>26.768296340477914</v>
      </c>
    </row>
    <row r="9224" spans="1:12" x14ac:dyDescent="0.3">
      <c r="A9224" t="s">
        <v>555</v>
      </c>
      <c r="B9224" t="s">
        <v>556</v>
      </c>
      <c r="C9224" s="5" t="s">
        <v>635</v>
      </c>
      <c r="D9224" t="s">
        <v>49</v>
      </c>
      <c r="E9224" t="s">
        <v>182</v>
      </c>
      <c r="F9224">
        <v>-9208</v>
      </c>
      <c r="G9224">
        <v>-9205</v>
      </c>
      <c r="H9224">
        <v>-5007</v>
      </c>
      <c r="I9224">
        <v>-6004</v>
      </c>
      <c r="J9224">
        <v>-7066</v>
      </c>
      <c r="K9224" s="4">
        <f>AVERAGE(Data[[#This Row],[2020 '[YR2020']]],Data[[#This Row],[2021 '[YR2021']]],Data[[#This Row],[2022 '[YR2022']]],Data[[#This Row],[2023 '[YR2023']]],Data[[#This Row],[2024 '[YR2024']]])</f>
        <v>-7298</v>
      </c>
      <c r="L9224" s="4">
        <f>((J9224-F9224)/Data[[#This Row],[2020 '[YR2020']]])*100</f>
        <v>-23.262380538662033</v>
      </c>
    </row>
    <row r="9225" spans="1:12" x14ac:dyDescent="0.3">
      <c r="A9225" t="s">
        <v>555</v>
      </c>
      <c r="B9225" t="s">
        <v>556</v>
      </c>
      <c r="C9225" s="5" t="s">
        <v>635</v>
      </c>
      <c r="D9225" t="s">
        <v>54</v>
      </c>
      <c r="E9225" t="s">
        <v>198</v>
      </c>
      <c r="F9225">
        <v>10054.2613341653</v>
      </c>
      <c r="G9225">
        <v>10609.464390809</v>
      </c>
      <c r="H9225">
        <v>11050.145422363001</v>
      </c>
      <c r="I9225">
        <v>11734.8334198669</v>
      </c>
      <c r="J9225">
        <v>12652.286820973901</v>
      </c>
      <c r="K9225" s="4">
        <f>AVERAGE(Data[[#This Row],[2020 '[YR2020']]],Data[[#This Row],[2021 '[YR2021']]],Data[[#This Row],[2022 '[YR2022']]],Data[[#This Row],[2023 '[YR2023']]],Data[[#This Row],[2024 '[YR2024']]])</f>
        <v>11220.19827763562</v>
      </c>
      <c r="L9225" s="4">
        <f>((J9225-F9225)/Data[[#This Row],[2020 '[YR2020']]])*100</f>
        <v>25.840043345404929</v>
      </c>
    </row>
    <row r="9226" spans="1:12" x14ac:dyDescent="0.3">
      <c r="A9226" t="s">
        <v>555</v>
      </c>
      <c r="B9226" t="s">
        <v>556</v>
      </c>
      <c r="C9226" s="5" t="s">
        <v>635</v>
      </c>
      <c r="D9226" t="s">
        <v>55</v>
      </c>
      <c r="E9226" t="s">
        <v>199</v>
      </c>
      <c r="F9226">
        <v>8.3376244678037903</v>
      </c>
      <c r="G9226">
        <v>13.9619291123545</v>
      </c>
      <c r="H9226">
        <v>11.2856964615134</v>
      </c>
      <c r="I9226">
        <v>8.3912312030425493</v>
      </c>
      <c r="J9226">
        <v>7.6863474717151901</v>
      </c>
      <c r="K9226" s="4">
        <f>AVERAGE(Data[[#This Row],[2020 '[YR2020']]],Data[[#This Row],[2021 '[YR2021']]],Data[[#This Row],[2022 '[YR2022']]],Data[[#This Row],[2023 '[YR2023']]],Data[[#This Row],[2024 '[YR2024']]])</f>
        <v>9.9325657432858847</v>
      </c>
      <c r="L9226" s="4">
        <f>((J9226-F9226)/Data[[#This Row],[2020 '[YR2020']]])*100</f>
        <v>-7.8113016315803527</v>
      </c>
    </row>
    <row r="9227" spans="1:12" x14ac:dyDescent="0.3">
      <c r="A9227" t="s">
        <v>555</v>
      </c>
      <c r="B9227" t="s">
        <v>556</v>
      </c>
      <c r="C9227" s="5" t="s">
        <v>635</v>
      </c>
      <c r="D9227" t="s">
        <v>56</v>
      </c>
      <c r="E9227" t="s">
        <v>200</v>
      </c>
      <c r="F9227">
        <v>2.97466433422704</v>
      </c>
      <c r="G9227">
        <v>3.8011117162879202</v>
      </c>
      <c r="H9227">
        <v>3.1946802404846499</v>
      </c>
      <c r="I9227">
        <v>2.1716770805816301</v>
      </c>
      <c r="J9227">
        <v>1.9190220997834799</v>
      </c>
      <c r="K9227" s="4">
        <f>AVERAGE(Data[[#This Row],[2020 '[YR2020']]],Data[[#This Row],[2021 '[YR2021']]],Data[[#This Row],[2022 '[YR2022']]],Data[[#This Row],[2023 '[YR2023']]],Data[[#This Row],[2024 '[YR2024']]])</f>
        <v>2.8122310942729443</v>
      </c>
      <c r="L9227" s="4">
        <f>((J9227-F9227)/Data[[#This Row],[2020 '[YR2020']]])*100</f>
        <v>-35.487776630698953</v>
      </c>
    </row>
    <row r="9228" spans="1:12" x14ac:dyDescent="0.3">
      <c r="A9228" t="s">
        <v>555</v>
      </c>
      <c r="B9228" t="s">
        <v>556</v>
      </c>
      <c r="C9228" s="5" t="s">
        <v>635</v>
      </c>
      <c r="D9228" t="s">
        <v>40</v>
      </c>
      <c r="E9228" t="s">
        <v>127</v>
      </c>
      <c r="F9228">
        <v>22.341051030658701</v>
      </c>
      <c r="G9228">
        <v>21.423085850867501</v>
      </c>
      <c r="H9228">
        <v>21.746115456141599</v>
      </c>
      <c r="I9228">
        <v>22.150086026478998</v>
      </c>
      <c r="J9228">
        <v>23.133938384592799</v>
      </c>
      <c r="K9228" s="4">
        <f>AVERAGE(Data[[#This Row],[2020 '[YR2020']]],Data[[#This Row],[2021 '[YR2021']]],Data[[#This Row],[2022 '[YR2022']]],Data[[#This Row],[2023 '[YR2023']]],Data[[#This Row],[2024 '[YR2024']]])</f>
        <v>22.158855349747917</v>
      </c>
      <c r="L9228" s="4">
        <f>((J9228-F9228)/Data[[#This Row],[2020 '[YR2020']]])*100</f>
        <v>3.5490154552085142</v>
      </c>
    </row>
    <row r="9229" spans="1:12" x14ac:dyDescent="0.3">
      <c r="A9229" t="s">
        <v>555</v>
      </c>
      <c r="B9229" t="s">
        <v>556</v>
      </c>
      <c r="C9229" s="5" t="s">
        <v>635</v>
      </c>
      <c r="D9229" t="s">
        <v>60</v>
      </c>
      <c r="E9229" t="s">
        <v>192</v>
      </c>
      <c r="F9229">
        <v>2517381</v>
      </c>
      <c r="G9229">
        <v>2545159</v>
      </c>
      <c r="H9229">
        <v>2573758</v>
      </c>
      <c r="I9229">
        <v>2603243</v>
      </c>
      <c r="J9229">
        <v>2633661</v>
      </c>
      <c r="K9229" s="4">
        <f>AVERAGE(Data[[#This Row],[2020 '[YR2020']]],Data[[#This Row],[2021 '[YR2021']]],Data[[#This Row],[2022 '[YR2022']]],Data[[#This Row],[2023 '[YR2023']]],Data[[#This Row],[2024 '[YR2024']]])</f>
        <v>2574640.4</v>
      </c>
      <c r="L9229" s="4">
        <f>((J9229-F9229)/Data[[#This Row],[2020 '[YR2020']]])*100</f>
        <v>4.6190862646536219</v>
      </c>
    </row>
    <row r="9230" spans="1:12" x14ac:dyDescent="0.3">
      <c r="A9230" t="s">
        <v>555</v>
      </c>
      <c r="B9230" t="s">
        <v>556</v>
      </c>
      <c r="C9230" s="5" t="s">
        <v>635</v>
      </c>
      <c r="D9230" t="s">
        <v>28</v>
      </c>
      <c r="E9230" t="s">
        <v>124</v>
      </c>
      <c r="F9230">
        <v>12.8677297362606</v>
      </c>
      <c r="G9230">
        <v>10.849239750812201</v>
      </c>
      <c r="H9230">
        <v>11.4466436998836</v>
      </c>
      <c r="I9230">
        <v>9.95659071258018</v>
      </c>
      <c r="J9230">
        <v>9.6282546595668208</v>
      </c>
      <c r="K9230" s="4">
        <f>AVERAGE(Data[[#This Row],[2020 '[YR2020']]],Data[[#This Row],[2021 '[YR2021']]],Data[[#This Row],[2022 '[YR2022']]],Data[[#This Row],[2023 '[YR2023']]],Data[[#This Row],[2024 '[YR2024']]])</f>
        <v>10.94969171182068</v>
      </c>
      <c r="L9230" s="4">
        <f>((J9230-F9230)/Data[[#This Row],[2020 '[YR2020']]])*100</f>
        <v>-25.175187411382328</v>
      </c>
    </row>
    <row r="9231" spans="1:12" x14ac:dyDescent="0.3">
      <c r="A9231" t="s">
        <v>555</v>
      </c>
      <c r="B9231" t="s">
        <v>556</v>
      </c>
      <c r="C9231" s="5" t="s">
        <v>635</v>
      </c>
      <c r="D9231" t="s">
        <v>20</v>
      </c>
      <c r="E9231" t="s">
        <v>105</v>
      </c>
      <c r="F9231">
        <v>5.9587458101130801</v>
      </c>
      <c r="G9231">
        <v>6.5313939040813196</v>
      </c>
      <c r="H9231">
        <v>7.4641259939600504</v>
      </c>
      <c r="I9231">
        <v>4.4639672140579902</v>
      </c>
      <c r="J9231">
        <v>5.3144261908917203</v>
      </c>
      <c r="K9231" s="4">
        <f>AVERAGE(Data[[#This Row],[2020 '[YR2020']]],Data[[#This Row],[2021 '[YR2021']]],Data[[#This Row],[2022 '[YR2022']]],Data[[#This Row],[2023 '[YR2023']]],Data[[#This Row],[2024 '[YR2024']]])</f>
        <v>5.9465318226208321</v>
      </c>
      <c r="L9231" s="4">
        <f>((J9231-F9231)/Data[[#This Row],[2020 '[YR2020']]])*100</f>
        <v>-10.813007296398375</v>
      </c>
    </row>
    <row r="9232" spans="1:12" x14ac:dyDescent="0.3">
      <c r="A9232" t="s">
        <v>555</v>
      </c>
      <c r="B9232" t="s">
        <v>556</v>
      </c>
      <c r="C9232" s="5" t="s">
        <v>635</v>
      </c>
      <c r="D9232" t="s">
        <v>83</v>
      </c>
      <c r="E9232" t="s">
        <v>172</v>
      </c>
      <c r="F9232">
        <v>23.716000000000001</v>
      </c>
      <c r="G9232">
        <v>22.411000000000001</v>
      </c>
      <c r="H9232">
        <v>21.052</v>
      </c>
      <c r="I9232">
        <v>20.065999999999999</v>
      </c>
      <c r="J9232">
        <v>20.009</v>
      </c>
      <c r="K9232" s="4">
        <f>AVERAGE(Data[[#This Row],[2020 '[YR2020']]],Data[[#This Row],[2021 '[YR2021']]],Data[[#This Row],[2022 '[YR2022']]],Data[[#This Row],[2023 '[YR2023']]],Data[[#This Row],[2024 '[YR2024']]])</f>
        <v>21.450800000000001</v>
      </c>
      <c r="L9232" s="4">
        <f>((J9232-F9232)/Data[[#This Row],[2020 '[YR2020']]])*100</f>
        <v>-15.630797773654919</v>
      </c>
    </row>
    <row r="9233" spans="1:12" x14ac:dyDescent="0.3">
      <c r="A9233" t="s">
        <v>555</v>
      </c>
      <c r="B9233" t="s">
        <v>556</v>
      </c>
      <c r="C9233" s="5" t="s">
        <v>635</v>
      </c>
      <c r="D9233" t="s">
        <v>77</v>
      </c>
      <c r="E9233" t="s">
        <v>147</v>
      </c>
      <c r="F9233">
        <v>54.271238200999399</v>
      </c>
      <c r="G9233">
        <v>54.410815118084301</v>
      </c>
      <c r="H9233">
        <v>54.442473983035697</v>
      </c>
      <c r="I9233">
        <v>54.621895073470597</v>
      </c>
      <c r="J9233">
        <v>54.531868375169502</v>
      </c>
      <c r="K9233" s="4">
        <f>AVERAGE(Data[[#This Row],[2020 '[YR2020']]],Data[[#This Row],[2021 '[YR2021']]],Data[[#This Row],[2022 '[YR2022']]],Data[[#This Row],[2023 '[YR2023']]],Data[[#This Row],[2024 '[YR2024']]])</f>
        <v>54.455658150151905</v>
      </c>
      <c r="L9233" s="4">
        <f>((J9233-F9233)/Data[[#This Row],[2020 '[YR2020']]])*100</f>
        <v>0.48023627764826576</v>
      </c>
    </row>
    <row r="9234" spans="1:12" x14ac:dyDescent="0.3">
      <c r="A9234" t="s">
        <v>555</v>
      </c>
      <c r="B9234" t="s">
        <v>556</v>
      </c>
      <c r="C9234" s="5" t="s">
        <v>635</v>
      </c>
      <c r="D9234" t="s">
        <v>76</v>
      </c>
      <c r="E9234" t="s">
        <v>161</v>
      </c>
      <c r="F9234">
        <v>32</v>
      </c>
      <c r="G9234">
        <v>32.653061224489797</v>
      </c>
      <c r="H9234">
        <v>33.3333333333333</v>
      </c>
      <c r="I9234">
        <v>33.571428571428598</v>
      </c>
      <c r="J9234">
        <v>38</v>
      </c>
      <c r="K9234" s="4">
        <f>AVERAGE(Data[[#This Row],[2020 '[YR2020']]],Data[[#This Row],[2021 '[YR2021']]],Data[[#This Row],[2022 '[YR2022']]],Data[[#This Row],[2023 '[YR2023']]],Data[[#This Row],[2024 '[YR2024']]])</f>
        <v>33.911564625850339</v>
      </c>
      <c r="L9234" s="4">
        <f>((J9234-F9234)/Data[[#This Row],[2020 '[YR2020']]])*100</f>
        <v>18.75</v>
      </c>
    </row>
    <row r="9235" spans="1:12" x14ac:dyDescent="0.3">
      <c r="A9235" t="s">
        <v>555</v>
      </c>
      <c r="B9235" t="s">
        <v>556</v>
      </c>
      <c r="C9235" s="5" t="s">
        <v>635</v>
      </c>
      <c r="D9235" t="s">
        <v>71</v>
      </c>
      <c r="E9235" t="s">
        <v>156</v>
      </c>
      <c r="F9235">
        <v>7.7</v>
      </c>
      <c r="G9235">
        <v>7.4</v>
      </c>
      <c r="H9235">
        <v>7.1</v>
      </c>
      <c r="I9235">
        <v>6.9</v>
      </c>
      <c r="J9235">
        <v>6.7</v>
      </c>
      <c r="K9235" s="4">
        <f>AVERAGE(Data[[#This Row],[2020 '[YR2020']]],Data[[#This Row],[2021 '[YR2021']]],Data[[#This Row],[2022 '[YR2022']]],Data[[#This Row],[2023 '[YR2023']]],Data[[#This Row],[2024 '[YR2024']]])</f>
        <v>7.160000000000001</v>
      </c>
      <c r="L9235" s="4">
        <f>((J9235-F9235)/Data[[#This Row],[2020 '[YR2020']]])*100</f>
        <v>-12.987012987012985</v>
      </c>
    </row>
    <row r="9236" spans="1:12" x14ac:dyDescent="0.3">
      <c r="A9236" t="s">
        <v>555</v>
      </c>
      <c r="B9236" t="s">
        <v>556</v>
      </c>
      <c r="C9236" s="5" t="s">
        <v>635</v>
      </c>
      <c r="D9236" t="s">
        <v>68</v>
      </c>
      <c r="E9236" t="s">
        <v>153</v>
      </c>
      <c r="F9236">
        <v>4.3</v>
      </c>
      <c r="G9236">
        <v>4.4000000000000004</v>
      </c>
      <c r="H9236">
        <v>4.5999999999999996</v>
      </c>
      <c r="I9236">
        <v>5</v>
      </c>
      <c r="J9236">
        <v>5.5</v>
      </c>
      <c r="K9236" s="4">
        <f>AVERAGE(Data[[#This Row],[2020 '[YR2020']]],Data[[#This Row],[2021 '[YR2021']]],Data[[#This Row],[2022 '[YR2022']]],Data[[#This Row],[2023 '[YR2023']]],Data[[#This Row],[2024 '[YR2024']]])</f>
        <v>4.76</v>
      </c>
      <c r="L9236" s="4">
        <f>((J9236-F9236)/Data[[#This Row],[2020 '[YR2020']]])*100</f>
        <v>27.906976744186053</v>
      </c>
    </row>
    <row r="9237" spans="1:12" x14ac:dyDescent="0.3">
      <c r="A9237" t="s">
        <v>555</v>
      </c>
      <c r="B9237" t="s">
        <v>556</v>
      </c>
      <c r="C9237" s="5" t="s">
        <v>635</v>
      </c>
      <c r="D9237" t="s">
        <v>66</v>
      </c>
      <c r="E9237" t="s">
        <v>160</v>
      </c>
      <c r="F9237">
        <v>2594.9651952020699</v>
      </c>
      <c r="G9237">
        <v>2906.58154296875</v>
      </c>
      <c r="H9237">
        <v>2999.2625945086702</v>
      </c>
      <c r="I9237">
        <v>3167.50180291999</v>
      </c>
      <c r="J9237">
        <v>3372.9897597311501</v>
      </c>
      <c r="K9237" s="4">
        <f>AVERAGE(Data[[#This Row],[2020 '[YR2020']]],Data[[#This Row],[2021 '[YR2021']]],Data[[#This Row],[2022 '[YR2022']]],Data[[#This Row],[2023 '[YR2023']]],Data[[#This Row],[2024 '[YR2024']]])</f>
        <v>3008.2601790661261</v>
      </c>
      <c r="L9237" s="4">
        <f>((J9237-F9237)/Data[[#This Row],[2020 '[YR2020']]])*100</f>
        <v>29.982080914518601</v>
      </c>
    </row>
    <row r="9238" spans="1:12" x14ac:dyDescent="0.3">
      <c r="A9238" t="s">
        <v>555</v>
      </c>
      <c r="B9238" t="s">
        <v>556</v>
      </c>
      <c r="C9238" s="5" t="s">
        <v>635</v>
      </c>
      <c r="D9238" t="s">
        <v>63</v>
      </c>
      <c r="E9238" t="s">
        <v>190</v>
      </c>
      <c r="F9238">
        <v>7.4952453929826097</v>
      </c>
      <c r="G9238">
        <v>7.4324891799062804</v>
      </c>
      <c r="H9238">
        <v>7.3664424136325799</v>
      </c>
      <c r="I9238">
        <v>7.3017518894359297</v>
      </c>
      <c r="J9238">
        <v>7.2429217659086103</v>
      </c>
      <c r="K9238" s="4">
        <f>AVERAGE(Data[[#This Row],[2020 '[YR2020']]],Data[[#This Row],[2021 '[YR2021']]],Data[[#This Row],[2022 '[YR2022']]],Data[[#This Row],[2023 '[YR2023']]],Data[[#This Row],[2024 '[YR2024']]])</f>
        <v>7.367770128373202</v>
      </c>
      <c r="L9238" s="4">
        <f>((J9238-F9238)/Data[[#This Row],[2020 '[YR2020']]])*100</f>
        <v>-3.3664491800393401</v>
      </c>
    </row>
    <row r="9239" spans="1:12" x14ac:dyDescent="0.3">
      <c r="A9239" t="s">
        <v>555</v>
      </c>
      <c r="B9239" t="s">
        <v>556</v>
      </c>
      <c r="C9239" s="5" t="s">
        <v>635</v>
      </c>
      <c r="D9239" t="s">
        <v>62</v>
      </c>
      <c r="E9239" t="s">
        <v>189</v>
      </c>
      <c r="F9239">
        <v>2517381</v>
      </c>
      <c r="G9239">
        <v>2545159</v>
      </c>
      <c r="H9239">
        <v>2573758</v>
      </c>
      <c r="I9239">
        <v>2603243</v>
      </c>
      <c r="J9239">
        <v>2633661</v>
      </c>
      <c r="K9239" s="4">
        <f>AVERAGE(Data[[#This Row],[2020 '[YR2020']]],Data[[#This Row],[2021 '[YR2021']]],Data[[#This Row],[2022 '[YR2022']]],Data[[#This Row],[2023 '[YR2023']]],Data[[#This Row],[2024 '[YR2024']]])</f>
        <v>2574640.4</v>
      </c>
      <c r="L9239" s="4">
        <f>((J9239-F9239)/Data[[#This Row],[2020 '[YR2020']]])*100</f>
        <v>4.6190862646536219</v>
      </c>
    </row>
    <row r="9240" spans="1:12" x14ac:dyDescent="0.3">
      <c r="A9240" t="s">
        <v>555</v>
      </c>
      <c r="B9240" t="s">
        <v>556</v>
      </c>
      <c r="C9240" s="5" t="s">
        <v>635</v>
      </c>
      <c r="D9240" t="s">
        <v>0</v>
      </c>
      <c r="E9240" t="s">
        <v>140</v>
      </c>
      <c r="F9240">
        <v>2.84882747574895</v>
      </c>
      <c r="G9240">
        <v>2.61168664717448</v>
      </c>
      <c r="H9240">
        <v>1.53356062232117</v>
      </c>
      <c r="I9240">
        <v>1.39424682979597</v>
      </c>
      <c r="J9240">
        <v>1.2173716931924801</v>
      </c>
      <c r="K9240" s="4">
        <f>AVERAGE(Data[[#This Row],[2020 '[YR2020']]],Data[[#This Row],[2021 '[YR2021']]],Data[[#This Row],[2022 '[YR2022']]],Data[[#This Row],[2023 '[YR2023']]],Data[[#This Row],[2024 '[YR2024']]])</f>
        <v>1.9211386536466097</v>
      </c>
      <c r="L9240" s="4">
        <f>((J9240-F9240)/Data[[#This Row],[2020 '[YR2020']]])*100</f>
        <v>-57.267623134235748</v>
      </c>
    </row>
    <row r="9241" spans="1:12" x14ac:dyDescent="0.3">
      <c r="A9241" t="s">
        <v>555</v>
      </c>
      <c r="B9241" t="s">
        <v>556</v>
      </c>
      <c r="C9241" s="5" t="s">
        <v>635</v>
      </c>
      <c r="D9241" t="s">
        <v>21</v>
      </c>
      <c r="E9241" t="s">
        <v>106</v>
      </c>
      <c r="F9241">
        <v>5.4724970460215001</v>
      </c>
      <c r="G9241">
        <v>6.4581160690446904</v>
      </c>
      <c r="H9241">
        <v>6.3487706526324903</v>
      </c>
      <c r="I9241">
        <v>7.3282872024507597</v>
      </c>
      <c r="J9241">
        <v>11.4661881033001</v>
      </c>
      <c r="K9241" s="4">
        <f>AVERAGE(Data[[#This Row],[2020 '[YR2020']]],Data[[#This Row],[2021 '[YR2021']]],Data[[#This Row],[2022 '[YR2022']]],Data[[#This Row],[2023 '[YR2023']]],Data[[#This Row],[2024 '[YR2024']]])</f>
        <v>7.4147718146899084</v>
      </c>
      <c r="L9241" s="4">
        <f>((J9241-F9241)/Data[[#This Row],[2020 '[YR2020']]])*100</f>
        <v>109.52387926158877</v>
      </c>
    </row>
    <row r="9242" spans="1:12" x14ac:dyDescent="0.3">
      <c r="A9242" t="s">
        <v>555</v>
      </c>
      <c r="B9242" t="s">
        <v>556</v>
      </c>
      <c r="C9242" s="5" t="s">
        <v>635</v>
      </c>
      <c r="D9242" t="s">
        <v>1</v>
      </c>
      <c r="E9242" t="s">
        <v>141</v>
      </c>
      <c r="F9242">
        <v>2.3553966592251001</v>
      </c>
      <c r="G9242">
        <v>2.08588191174979</v>
      </c>
      <c r="H9242">
        <v>2.4268275125562</v>
      </c>
      <c r="I9242">
        <v>1.70808538602168</v>
      </c>
      <c r="J9242">
        <v>1.73831647043783</v>
      </c>
      <c r="K9242" s="4">
        <f>AVERAGE(Data[[#This Row],[2020 '[YR2020']]],Data[[#This Row],[2021 '[YR2021']]],Data[[#This Row],[2022 '[YR2022']]],Data[[#This Row],[2023 '[YR2023']]],Data[[#This Row],[2024 '[YR2024']]])</f>
        <v>2.0629015879981205</v>
      </c>
      <c r="L9242" s="4">
        <f>((J9242-F9242)/Data[[#This Row],[2020 '[YR2020']]])*100</f>
        <v>-26.19856771768891</v>
      </c>
    </row>
    <row r="9243" spans="1:12" x14ac:dyDescent="0.3">
      <c r="A9243" t="s">
        <v>555</v>
      </c>
      <c r="B9243" t="s">
        <v>556</v>
      </c>
      <c r="C9243" s="5" t="s">
        <v>635</v>
      </c>
      <c r="D9243" t="s">
        <v>3</v>
      </c>
      <c r="E9243" t="s">
        <v>139</v>
      </c>
      <c r="F9243">
        <v>112012067612742</v>
      </c>
      <c r="G9243">
        <v>145254579772677</v>
      </c>
      <c r="H9243">
        <v>189085083109865</v>
      </c>
      <c r="I9243">
        <v>212086135325272</v>
      </c>
      <c r="J9243">
        <v>277064562066842</v>
      </c>
      <c r="K9243" s="4">
        <f>AVERAGE(Data[[#This Row],[2020 '[YR2020']]],Data[[#This Row],[2021 '[YR2021']]],Data[[#This Row],[2022 '[YR2022']]],Data[[#This Row],[2023 '[YR2023']]],Data[[#This Row],[2024 '[YR2024']]])</f>
        <v>187100485577479.59</v>
      </c>
      <c r="L9243" s="4">
        <f>((J9243-F9243)/Data[[#This Row],[2020 '[YR2020']]])*100</f>
        <v>147.35242190576648</v>
      </c>
    </row>
    <row r="9244" spans="1:12" x14ac:dyDescent="0.3">
      <c r="A9244" t="s">
        <v>555</v>
      </c>
      <c r="B9244" t="s">
        <v>556</v>
      </c>
      <c r="C9244" s="5" t="s">
        <v>635</v>
      </c>
      <c r="D9244" t="s">
        <v>6</v>
      </c>
      <c r="E9244" t="s">
        <v>145</v>
      </c>
      <c r="F9244">
        <v>320.271824153995</v>
      </c>
      <c r="G9244">
        <v>355.018882210762</v>
      </c>
      <c r="H9244">
        <v>395.656628724737</v>
      </c>
      <c r="I9244">
        <v>435.05053987405199</v>
      </c>
      <c r="J9244">
        <v>476.93831375094601</v>
      </c>
      <c r="K9244" s="4">
        <f>AVERAGE(Data[[#This Row],[2020 '[YR2020']]],Data[[#This Row],[2021 '[YR2021']]],Data[[#This Row],[2022 '[YR2022']]],Data[[#This Row],[2023 '[YR2023']]],Data[[#This Row],[2024 '[YR2024']]])</f>
        <v>396.58723774289837</v>
      </c>
      <c r="L9244" s="4">
        <f>((J9244-F9244)/Data[[#This Row],[2020 '[YR2020']]])*100</f>
        <v>48.916725662892432</v>
      </c>
    </row>
    <row r="9245" spans="1:12" x14ac:dyDescent="0.3">
      <c r="A9245" t="s">
        <v>555</v>
      </c>
      <c r="B9245" t="s">
        <v>556</v>
      </c>
      <c r="C9245" s="5" t="s">
        <v>635</v>
      </c>
      <c r="D9245" t="s">
        <v>8</v>
      </c>
      <c r="E9245" t="s">
        <v>119</v>
      </c>
      <c r="F9245">
        <v>36.078000000000003</v>
      </c>
      <c r="G9245">
        <v>36.707999999999998</v>
      </c>
      <c r="H9245">
        <v>36.972999999999999</v>
      </c>
      <c r="I9245">
        <v>37.014000000000003</v>
      </c>
      <c r="J9245">
        <v>36.795000000000002</v>
      </c>
      <c r="K9245" s="4">
        <f>AVERAGE(Data[[#This Row],[2020 '[YR2020']]],Data[[#This Row],[2021 '[YR2021']]],Data[[#This Row],[2022 '[YR2022']]],Data[[#This Row],[2023 '[YR2023']]],Data[[#This Row],[2024 '[YR2024']]])</f>
        <v>36.7136</v>
      </c>
      <c r="L9245" s="4">
        <f>((J9245-F9245)/Data[[#This Row],[2020 '[YR2020']]])*100</f>
        <v>1.9873607184433693</v>
      </c>
    </row>
    <row r="9246" spans="1:12" x14ac:dyDescent="0.3">
      <c r="A9246" t="s">
        <v>555</v>
      </c>
      <c r="B9246" t="s">
        <v>556</v>
      </c>
      <c r="C9246" s="5" t="s">
        <v>635</v>
      </c>
      <c r="D9246" t="s">
        <v>9</v>
      </c>
      <c r="E9246" t="s">
        <v>114</v>
      </c>
      <c r="F9246">
        <v>69.180999999999997</v>
      </c>
      <c r="G9246">
        <v>69.66</v>
      </c>
      <c r="H9246">
        <v>70.331999999999994</v>
      </c>
      <c r="I9246">
        <v>70.16</v>
      </c>
      <c r="J9246">
        <v>69.873000000000005</v>
      </c>
      <c r="K9246" s="4">
        <f>AVERAGE(Data[[#This Row],[2020 '[YR2020']]],Data[[#This Row],[2021 '[YR2021']]],Data[[#This Row],[2022 '[YR2022']]],Data[[#This Row],[2023 '[YR2023']]],Data[[#This Row],[2024 '[YR2024']]])</f>
        <v>69.841199999999986</v>
      </c>
      <c r="L9246" s="4">
        <f>((J9246-F9246)/Data[[#This Row],[2020 '[YR2020']]])*100</f>
        <v>1.0002746418814519</v>
      </c>
    </row>
    <row r="9247" spans="1:12" x14ac:dyDescent="0.3">
      <c r="A9247" t="s">
        <v>555</v>
      </c>
      <c r="B9247" t="s">
        <v>556</v>
      </c>
      <c r="C9247" s="5" t="s">
        <v>635</v>
      </c>
      <c r="D9247" t="s">
        <v>10</v>
      </c>
      <c r="E9247" t="s">
        <v>115</v>
      </c>
      <c r="F9247">
        <v>52.579000000000001</v>
      </c>
      <c r="G9247">
        <v>53.131</v>
      </c>
      <c r="H9247">
        <v>53.597000000000001</v>
      </c>
      <c r="I9247">
        <v>53.530999999999999</v>
      </c>
      <c r="J9247">
        <v>53.277999999999999</v>
      </c>
      <c r="K9247" s="4">
        <f>AVERAGE(Data[[#This Row],[2020 '[YR2020']]],Data[[#This Row],[2021 '[YR2021']]],Data[[#This Row],[2022 '[YR2022']]],Data[[#This Row],[2023 '[YR2023']]],Data[[#This Row],[2024 '[YR2024']]])</f>
        <v>53.223200000000006</v>
      </c>
      <c r="L9247" s="4">
        <f>((J9247-F9247)/Data[[#This Row],[2020 '[YR2020']]])*100</f>
        <v>1.3294280986705682</v>
      </c>
    </row>
    <row r="9248" spans="1:12" x14ac:dyDescent="0.3">
      <c r="A9248" t="s">
        <v>555</v>
      </c>
      <c r="B9248" t="s">
        <v>556</v>
      </c>
      <c r="C9248" s="5" t="s">
        <v>635</v>
      </c>
      <c r="D9248" t="s">
        <v>12</v>
      </c>
      <c r="E9248" t="s">
        <v>117</v>
      </c>
      <c r="F9248">
        <v>41.756</v>
      </c>
      <c r="G9248">
        <v>41.405000000000001</v>
      </c>
      <c r="H9248">
        <v>42.017000000000003</v>
      </c>
      <c r="I9248">
        <v>41.280999999999999</v>
      </c>
      <c r="J9248">
        <v>41.052999999999997</v>
      </c>
      <c r="K9248" s="4">
        <f>AVERAGE(Data[[#This Row],[2020 '[YR2020']]],Data[[#This Row],[2021 '[YR2021']]],Data[[#This Row],[2022 '[YR2022']]],Data[[#This Row],[2023 '[YR2023']]],Data[[#This Row],[2024 '[YR2024']]])</f>
        <v>41.502400000000002</v>
      </c>
      <c r="L9248" s="4">
        <f>((J9248-F9248)/Data[[#This Row],[2020 '[YR2020']]])*100</f>
        <v>-1.683590382220526</v>
      </c>
    </row>
    <row r="9249" spans="1:12" x14ac:dyDescent="0.3">
      <c r="A9249" t="s">
        <v>555</v>
      </c>
      <c r="B9249" t="s">
        <v>556</v>
      </c>
      <c r="C9249" s="5" t="s">
        <v>635</v>
      </c>
      <c r="D9249" t="s">
        <v>13</v>
      </c>
      <c r="E9249" t="s">
        <v>118</v>
      </c>
      <c r="F9249">
        <v>31.033000000000001</v>
      </c>
      <c r="G9249">
        <v>31.015000000000001</v>
      </c>
      <c r="H9249">
        <v>31.486999999999998</v>
      </c>
      <c r="I9249">
        <v>30.957999999999998</v>
      </c>
      <c r="J9249">
        <v>30.817</v>
      </c>
      <c r="K9249" s="4">
        <f>AVERAGE(Data[[#This Row],[2020 '[YR2020']]],Data[[#This Row],[2021 '[YR2021']]],Data[[#This Row],[2022 '[YR2022']]],Data[[#This Row],[2023 '[YR2023']]],Data[[#This Row],[2024 '[YR2024']]])</f>
        <v>31.062000000000001</v>
      </c>
      <c r="L9249" s="4">
        <f>((J9249-F9249)/Data[[#This Row],[2020 '[YR2020']]])*100</f>
        <v>-0.69603325492218304</v>
      </c>
    </row>
    <row r="9250" spans="1:12" x14ac:dyDescent="0.3">
      <c r="A9250" t="s">
        <v>555</v>
      </c>
      <c r="B9250" t="s">
        <v>556</v>
      </c>
      <c r="C9250" s="5" t="s">
        <v>635</v>
      </c>
      <c r="D9250" t="s">
        <v>15</v>
      </c>
      <c r="E9250" t="s">
        <v>107</v>
      </c>
      <c r="F9250">
        <v>9.5724810262743496</v>
      </c>
      <c r="G9250">
        <v>9.0910167127654198</v>
      </c>
      <c r="H9250">
        <v>10.280058139702</v>
      </c>
      <c r="I9250">
        <v>8.7287438675716302</v>
      </c>
      <c r="J9250">
        <v>9.6895728660248697</v>
      </c>
      <c r="K9250" s="4">
        <f>AVERAGE(Data[[#This Row],[2020 '[YR2020']]],Data[[#This Row],[2021 '[YR2021']]],Data[[#This Row],[2022 '[YR2022']]],Data[[#This Row],[2023 '[YR2023']]],Data[[#This Row],[2024 '[YR2024']]])</f>
        <v>9.4723745224676534</v>
      </c>
      <c r="L9250" s="4">
        <f>((J9250-F9250)/Data[[#This Row],[2020 '[YR2020']]])*100</f>
        <v>1.2232130774574406</v>
      </c>
    </row>
    <row r="9251" spans="1:12" x14ac:dyDescent="0.3">
      <c r="A9251" t="s">
        <v>555</v>
      </c>
      <c r="B9251" t="s">
        <v>556</v>
      </c>
      <c r="C9251" s="5" t="s">
        <v>635</v>
      </c>
      <c r="D9251" t="s">
        <v>16</v>
      </c>
      <c r="E9251" t="s">
        <v>109</v>
      </c>
      <c r="F9251">
        <v>11.224393741988001</v>
      </c>
      <c r="G9251">
        <v>12.8737345161124</v>
      </c>
      <c r="H9251">
        <v>14.3081736536072</v>
      </c>
      <c r="I9251">
        <v>11.4447498383301</v>
      </c>
      <c r="J9251">
        <v>12.119110261182501</v>
      </c>
      <c r="K9251" s="4">
        <f>AVERAGE(Data[[#This Row],[2020 '[YR2020']]],Data[[#This Row],[2021 '[YR2021']]],Data[[#This Row],[2022 '[YR2022']]],Data[[#This Row],[2023 '[YR2023']]],Data[[#This Row],[2024 '[YR2024']]])</f>
        <v>12.39403240224404</v>
      </c>
      <c r="L9251" s="4">
        <f>((J9251-F9251)/Data[[#This Row],[2020 '[YR2020']]])*100</f>
        <v>7.9711790209885542</v>
      </c>
    </row>
    <row r="9252" spans="1:12" x14ac:dyDescent="0.3">
      <c r="A9252" t="s">
        <v>555</v>
      </c>
      <c r="B9252" t="s">
        <v>556</v>
      </c>
      <c r="C9252" s="5" t="s">
        <v>635</v>
      </c>
      <c r="D9252" t="s">
        <v>2</v>
      </c>
      <c r="E9252" t="s">
        <v>138</v>
      </c>
      <c r="F9252">
        <v>8.0078091403007292</v>
      </c>
      <c r="G9252">
        <v>13.1552736357005</v>
      </c>
      <c r="H9252">
        <v>12.8068706767751</v>
      </c>
      <c r="I9252">
        <v>8.7095857312162792</v>
      </c>
      <c r="J9252">
        <v>9.2550441398934993</v>
      </c>
      <c r="K9252" s="4">
        <f>AVERAGE(Data[[#This Row],[2020 '[YR2020']]],Data[[#This Row],[2021 '[YR2021']]],Data[[#This Row],[2022 '[YR2022']]],Data[[#This Row],[2023 '[YR2023']]],Data[[#This Row],[2024 '[YR2024']]])</f>
        <v>10.386916664777221</v>
      </c>
      <c r="L9252" s="4">
        <f>((J9252-F9252)/Data[[#This Row],[2020 '[YR2020']]])*100</f>
        <v>15.57523384661901</v>
      </c>
    </row>
    <row r="9253" spans="1:12" x14ac:dyDescent="0.3">
      <c r="A9253" t="s">
        <v>555</v>
      </c>
      <c r="B9253" t="s">
        <v>556</v>
      </c>
      <c r="C9253" s="5" t="s">
        <v>635</v>
      </c>
      <c r="D9253" t="s">
        <v>85</v>
      </c>
      <c r="E9253" t="s">
        <v>174</v>
      </c>
      <c r="F9253">
        <v>17.847999999999999</v>
      </c>
      <c r="G9253">
        <v>16.998000000000001</v>
      </c>
      <c r="H9253">
        <v>15.599</v>
      </c>
      <c r="I9253">
        <v>14.898999999999999</v>
      </c>
      <c r="J9253">
        <v>14.89</v>
      </c>
      <c r="K9253" s="4">
        <f>AVERAGE(Data[[#This Row],[2020 '[YR2020']]],Data[[#This Row],[2021 '[YR2021']]],Data[[#This Row],[2022 '[YR2022']]],Data[[#This Row],[2023 '[YR2023']]],Data[[#This Row],[2024 '[YR2024']]])</f>
        <v>16.046800000000001</v>
      </c>
      <c r="L9253" s="4">
        <f>((J9253-F9253)/Data[[#This Row],[2020 '[YR2020']]])*100</f>
        <v>-16.573285522187355</v>
      </c>
    </row>
    <row r="9254" spans="1:12" x14ac:dyDescent="0.3">
      <c r="A9254" t="s">
        <v>389</v>
      </c>
      <c r="B9254" t="s">
        <v>390</v>
      </c>
      <c r="C9254" s="5" t="s">
        <v>638</v>
      </c>
      <c r="D9254" t="s">
        <v>87</v>
      </c>
      <c r="E9254" t="s">
        <v>176</v>
      </c>
      <c r="F9254">
        <v>4.2</v>
      </c>
      <c r="G9254">
        <v>4.2</v>
      </c>
      <c r="H9254">
        <v>4.2</v>
      </c>
      <c r="I9254">
        <v>4.2</v>
      </c>
      <c r="J9254">
        <v>4.2</v>
      </c>
      <c r="K9254" s="4">
        <f>AVERAGE(Data[[#This Row],[2020 '[YR2020']]],Data[[#This Row],[2021 '[YR2021']]],Data[[#This Row],[2022 '[YR2022']]],Data[[#This Row],[2023 '[YR2023']]],Data[[#This Row],[2024 '[YR2024']]])</f>
        <v>4.2</v>
      </c>
      <c r="L9254" s="4">
        <f>((J9254-F9254)/Data[[#This Row],[2020 '[YR2020']]])*100</f>
        <v>0</v>
      </c>
    </row>
    <row r="9255" spans="1:12" x14ac:dyDescent="0.3">
      <c r="A9255" t="s">
        <v>389</v>
      </c>
      <c r="B9255" t="s">
        <v>390</v>
      </c>
      <c r="C9255" s="5" t="s">
        <v>638</v>
      </c>
      <c r="D9255" t="s">
        <v>43</v>
      </c>
      <c r="E9255" t="s">
        <v>185</v>
      </c>
      <c r="F9255">
        <v>0</v>
      </c>
      <c r="G9255">
        <v>0</v>
      </c>
      <c r="H9255">
        <v>0</v>
      </c>
      <c r="I9255">
        <v>0</v>
      </c>
      <c r="J9255">
        <v>0</v>
      </c>
      <c r="K9255" s="4">
        <f>AVERAGE(Data[[#This Row],[2020 '[YR2020']]],Data[[#This Row],[2021 '[YR2021']]],Data[[#This Row],[2022 '[YR2022']]],Data[[#This Row],[2023 '[YR2023']]],Data[[#This Row],[2024 '[YR2024']]])</f>
        <v>0</v>
      </c>
      <c r="L9255" s="4" t="e">
        <f>((J9255-F9255)/Data[[#This Row],[2020 '[YR2020']]])*100</f>
        <v>#DIV/0!</v>
      </c>
    </row>
    <row r="9256" spans="1:12" x14ac:dyDescent="0.3">
      <c r="A9256" t="s">
        <v>389</v>
      </c>
      <c r="B9256" t="s">
        <v>390</v>
      </c>
      <c r="C9256" s="5" t="s">
        <v>638</v>
      </c>
      <c r="D9256" t="s">
        <v>11</v>
      </c>
      <c r="E9256" t="s">
        <v>116</v>
      </c>
      <c r="F9256">
        <v>30.875</v>
      </c>
      <c r="G9256">
        <v>30.587</v>
      </c>
      <c r="H9256">
        <v>29.231000000000002</v>
      </c>
      <c r="I9256">
        <v>29.239000000000001</v>
      </c>
      <c r="J9256">
        <v>28.914999999999999</v>
      </c>
      <c r="K9256" s="4">
        <f>AVERAGE(Data[[#This Row],[2020 '[YR2020']]],Data[[#This Row],[2021 '[YR2021']]],Data[[#This Row],[2022 '[YR2022']]],Data[[#This Row],[2023 '[YR2023']]],Data[[#This Row],[2024 '[YR2024']]])</f>
        <v>29.769400000000001</v>
      </c>
      <c r="L9256" s="4">
        <f>((J9256-F9256)/Data[[#This Row],[2020 '[YR2020']]])*100</f>
        <v>-6.3481781376518249</v>
      </c>
    </row>
    <row r="9257" spans="1:12" x14ac:dyDescent="0.3">
      <c r="A9257" t="s">
        <v>389</v>
      </c>
      <c r="B9257" t="s">
        <v>390</v>
      </c>
      <c r="C9257" s="5" t="s">
        <v>638</v>
      </c>
      <c r="D9257" t="s">
        <v>29</v>
      </c>
      <c r="E9257" t="s">
        <v>121</v>
      </c>
      <c r="F9257">
        <v>34.116</v>
      </c>
      <c r="G9257">
        <v>34.578000000000003</v>
      </c>
      <c r="H9257">
        <v>34.04</v>
      </c>
      <c r="I9257">
        <v>34.015000000000001</v>
      </c>
      <c r="J9257">
        <v>33.607999999999997</v>
      </c>
      <c r="K9257" s="4">
        <f>AVERAGE(Data[[#This Row],[2020 '[YR2020']]],Data[[#This Row],[2021 '[YR2021']]],Data[[#This Row],[2022 '[YR2022']]],Data[[#This Row],[2023 '[YR2023']]],Data[[#This Row],[2024 '[YR2024']]])</f>
        <v>34.071400000000004</v>
      </c>
      <c r="L9257" s="4">
        <f>((J9257-F9257)/Data[[#This Row],[2020 '[YR2020']]])*100</f>
        <v>-1.4890374018056123</v>
      </c>
    </row>
    <row r="9258" spans="1:12" x14ac:dyDescent="0.3">
      <c r="A9258" t="s">
        <v>389</v>
      </c>
      <c r="B9258" t="s">
        <v>390</v>
      </c>
      <c r="C9258" s="5" t="s">
        <v>638</v>
      </c>
      <c r="D9258" t="s">
        <v>30</v>
      </c>
      <c r="E9258" t="s">
        <v>122</v>
      </c>
      <c r="F9258">
        <v>39.68</v>
      </c>
      <c r="G9258">
        <v>39.514000000000003</v>
      </c>
      <c r="H9258">
        <v>40.097999999999999</v>
      </c>
      <c r="I9258">
        <v>40.097999999999999</v>
      </c>
      <c r="J9258">
        <v>39.770000000000003</v>
      </c>
      <c r="K9258" s="4">
        <f>AVERAGE(Data[[#This Row],[2020 '[YR2020']]],Data[[#This Row],[2021 '[YR2021']]],Data[[#This Row],[2022 '[YR2022']]],Data[[#This Row],[2023 '[YR2023']]],Data[[#This Row],[2024 '[YR2024']]])</f>
        <v>39.832000000000001</v>
      </c>
      <c r="L9258" s="4">
        <f>((J9258-F9258)/Data[[#This Row],[2020 '[YR2020']]])*100</f>
        <v>0.22681451612904086</v>
      </c>
    </row>
    <row r="9259" spans="1:12" x14ac:dyDescent="0.3">
      <c r="A9259" t="s">
        <v>389</v>
      </c>
      <c r="B9259" t="s">
        <v>390</v>
      </c>
      <c r="C9259" s="5" t="s">
        <v>638</v>
      </c>
      <c r="D9259" t="s">
        <v>31</v>
      </c>
      <c r="E9259" t="s">
        <v>123</v>
      </c>
      <c r="F9259">
        <v>36.866999999999997</v>
      </c>
      <c r="G9259">
        <v>37.034999999999997</v>
      </c>
      <c r="H9259">
        <v>37.076999999999998</v>
      </c>
      <c r="I9259">
        <v>37.085000000000001</v>
      </c>
      <c r="J9259">
        <v>36.734999999999999</v>
      </c>
      <c r="K9259" s="4">
        <f>AVERAGE(Data[[#This Row],[2020 '[YR2020']]],Data[[#This Row],[2021 '[YR2021']]],Data[[#This Row],[2022 '[YR2022']]],Data[[#This Row],[2023 '[YR2023']]],Data[[#This Row],[2024 '[YR2024']]])</f>
        <v>36.959799999999994</v>
      </c>
      <c r="L9259" s="4">
        <f>((J9259-F9259)/Data[[#This Row],[2020 '[YR2020']]])*100</f>
        <v>-0.35804377898933437</v>
      </c>
    </row>
    <row r="9260" spans="1:12" x14ac:dyDescent="0.3">
      <c r="A9260" t="s">
        <v>389</v>
      </c>
      <c r="B9260" t="s">
        <v>390</v>
      </c>
      <c r="C9260" s="5" t="s">
        <v>638</v>
      </c>
      <c r="D9260" t="s">
        <v>32</v>
      </c>
      <c r="E9260" t="s">
        <v>125</v>
      </c>
      <c r="F9260">
        <v>53.445</v>
      </c>
      <c r="G9260">
        <v>53.984000000000002</v>
      </c>
      <c r="H9260">
        <v>53.988999999999997</v>
      </c>
      <c r="I9260">
        <v>53.991</v>
      </c>
      <c r="J9260">
        <v>53.741</v>
      </c>
      <c r="K9260" s="4">
        <f>AVERAGE(Data[[#This Row],[2020 '[YR2020']]],Data[[#This Row],[2021 '[YR2021']]],Data[[#This Row],[2022 '[YR2022']]],Data[[#This Row],[2023 '[YR2023']]],Data[[#This Row],[2024 '[YR2024']]])</f>
        <v>53.83</v>
      </c>
      <c r="L9260" s="4">
        <f>((J9260-F9260)/Data[[#This Row],[2020 '[YR2020']]])*100</f>
        <v>0.55384039666947216</v>
      </c>
    </row>
    <row r="9261" spans="1:12" x14ac:dyDescent="0.3">
      <c r="A9261" t="s">
        <v>389</v>
      </c>
      <c r="B9261" t="s">
        <v>390</v>
      </c>
      <c r="C9261" s="5" t="s">
        <v>638</v>
      </c>
      <c r="D9261" t="s">
        <v>33</v>
      </c>
      <c r="E9261" t="s">
        <v>126</v>
      </c>
      <c r="F9261">
        <v>55.093000000000004</v>
      </c>
      <c r="G9261">
        <v>55.634</v>
      </c>
      <c r="H9261">
        <v>55.771000000000001</v>
      </c>
      <c r="I9261">
        <v>55.83</v>
      </c>
      <c r="J9261">
        <v>55.66</v>
      </c>
      <c r="K9261" s="4">
        <f>AVERAGE(Data[[#This Row],[2020 '[YR2020']]],Data[[#This Row],[2021 '[YR2021']]],Data[[#This Row],[2022 '[YR2022']]],Data[[#This Row],[2023 '[YR2023']]],Data[[#This Row],[2024 '[YR2024']]])</f>
        <v>55.597599999999986</v>
      </c>
      <c r="L9261" s="4">
        <f>((J9261-F9261)/Data[[#This Row],[2020 '[YR2020']]])*100</f>
        <v>1.029168859927746</v>
      </c>
    </row>
    <row r="9262" spans="1:12" x14ac:dyDescent="0.3">
      <c r="A9262" t="s">
        <v>389</v>
      </c>
      <c r="B9262" t="s">
        <v>390</v>
      </c>
      <c r="C9262" s="5" t="s">
        <v>638</v>
      </c>
      <c r="D9262" t="s">
        <v>34</v>
      </c>
      <c r="E9262" t="s">
        <v>128</v>
      </c>
      <c r="F9262">
        <v>62.634999999999998</v>
      </c>
      <c r="G9262">
        <v>61.83</v>
      </c>
      <c r="H9262">
        <v>63.427999999999997</v>
      </c>
      <c r="I9262">
        <v>63.432000000000002</v>
      </c>
      <c r="J9262">
        <v>63.106000000000002</v>
      </c>
      <c r="K9262" s="4">
        <f>AVERAGE(Data[[#This Row],[2020 '[YR2020']]],Data[[#This Row],[2021 '[YR2021']]],Data[[#This Row],[2022 '[YR2022']]],Data[[#This Row],[2023 '[YR2023']]],Data[[#This Row],[2024 '[YR2024']]])</f>
        <v>62.886199999999995</v>
      </c>
      <c r="L9262" s="4">
        <f>((J9262-F9262)/Data[[#This Row],[2020 '[YR2020']]])*100</f>
        <v>0.75197573241798299</v>
      </c>
    </row>
    <row r="9263" spans="1:12" x14ac:dyDescent="0.3">
      <c r="A9263" t="s">
        <v>389</v>
      </c>
      <c r="B9263" t="s">
        <v>390</v>
      </c>
      <c r="C9263" s="5" t="s">
        <v>638</v>
      </c>
      <c r="D9263" t="s">
        <v>35</v>
      </c>
      <c r="E9263" t="s">
        <v>129</v>
      </c>
      <c r="F9263">
        <v>64.403999999999996</v>
      </c>
      <c r="G9263">
        <v>63.573</v>
      </c>
      <c r="H9263">
        <v>65.150999999999996</v>
      </c>
      <c r="I9263">
        <v>65.125</v>
      </c>
      <c r="J9263">
        <v>64.805999999999997</v>
      </c>
      <c r="K9263" s="4">
        <f>AVERAGE(Data[[#This Row],[2020 '[YR2020']]],Data[[#This Row],[2021 '[YR2021']]],Data[[#This Row],[2022 '[YR2022']]],Data[[#This Row],[2023 '[YR2023']]],Data[[#This Row],[2024 '[YR2024']]])</f>
        <v>64.611799999999988</v>
      </c>
      <c r="L9263" s="4">
        <f>((J9263-F9263)/Data[[#This Row],[2020 '[YR2020']]])*100</f>
        <v>0.62418483324017304</v>
      </c>
    </row>
    <row r="9264" spans="1:12" x14ac:dyDescent="0.3">
      <c r="A9264" t="s">
        <v>389</v>
      </c>
      <c r="B9264" t="s">
        <v>390</v>
      </c>
      <c r="C9264" s="5" t="s">
        <v>638</v>
      </c>
      <c r="D9264" t="s">
        <v>36</v>
      </c>
      <c r="E9264" t="s">
        <v>130</v>
      </c>
      <c r="F9264">
        <v>58.039000000000001</v>
      </c>
      <c r="G9264">
        <v>57.901000000000003</v>
      </c>
      <c r="H9264">
        <v>58.697000000000003</v>
      </c>
      <c r="I9264">
        <v>58.698</v>
      </c>
      <c r="J9264">
        <v>58.406999999999996</v>
      </c>
      <c r="K9264" s="4">
        <f>AVERAGE(Data[[#This Row],[2020 '[YR2020']]],Data[[#This Row],[2021 '[YR2021']]],Data[[#This Row],[2022 '[YR2022']]],Data[[#This Row],[2023 '[YR2023']]],Data[[#This Row],[2024 '[YR2024']]])</f>
        <v>58.348400000000005</v>
      </c>
      <c r="L9264" s="4">
        <f>((J9264-F9264)/Data[[#This Row],[2020 '[YR2020']]])*100</f>
        <v>0.63405641034475946</v>
      </c>
    </row>
    <row r="9265" spans="1:12" x14ac:dyDescent="0.3">
      <c r="A9265" t="s">
        <v>389</v>
      </c>
      <c r="B9265" t="s">
        <v>390</v>
      </c>
      <c r="C9265" s="5" t="s">
        <v>638</v>
      </c>
      <c r="D9265" t="s">
        <v>37</v>
      </c>
      <c r="E9265" t="s">
        <v>131</v>
      </c>
      <c r="F9265">
        <v>59.722999999999999</v>
      </c>
      <c r="G9265">
        <v>59.582999999999998</v>
      </c>
      <c r="H9265">
        <v>60.44</v>
      </c>
      <c r="I9265">
        <v>60.460999999999999</v>
      </c>
      <c r="J9265">
        <v>60.220999999999997</v>
      </c>
      <c r="K9265" s="4">
        <f>AVERAGE(Data[[#This Row],[2020 '[YR2020']]],Data[[#This Row],[2021 '[YR2021']]],Data[[#This Row],[2022 '[YR2022']]],Data[[#This Row],[2023 '[YR2023']]],Data[[#This Row],[2024 '[YR2024']]])</f>
        <v>60.085599999999999</v>
      </c>
      <c r="L9265" s="4">
        <f>((J9265-F9265)/Data[[#This Row],[2020 '[YR2020']]])*100</f>
        <v>0.8338496056795498</v>
      </c>
    </row>
    <row r="9266" spans="1:12" x14ac:dyDescent="0.3">
      <c r="A9266" t="s">
        <v>389</v>
      </c>
      <c r="B9266" t="s">
        <v>390</v>
      </c>
      <c r="C9266" s="5" t="s">
        <v>638</v>
      </c>
      <c r="D9266" t="s">
        <v>38</v>
      </c>
      <c r="E9266" t="s">
        <v>132</v>
      </c>
      <c r="F9266">
        <v>46.049074651694703</v>
      </c>
      <c r="G9266">
        <v>46.687819724146898</v>
      </c>
      <c r="H9266">
        <v>46.098817499933297</v>
      </c>
      <c r="I9266">
        <v>46.126995400725797</v>
      </c>
      <c r="J9266">
        <v>46.165766254000999</v>
      </c>
      <c r="K9266" s="4">
        <f>AVERAGE(Data[[#This Row],[2020 '[YR2020']]],Data[[#This Row],[2021 '[YR2021']]],Data[[#This Row],[2022 '[YR2022']]],Data[[#This Row],[2023 '[YR2023']]],Data[[#This Row],[2024 '[YR2024']]])</f>
        <v>46.225694706100342</v>
      </c>
      <c r="L9266" s="4">
        <f>((J9266-F9266)/Data[[#This Row],[2020 '[YR2020']]])*100</f>
        <v>0.25340705147481657</v>
      </c>
    </row>
    <row r="9267" spans="1:12" x14ac:dyDescent="0.3">
      <c r="A9267" t="s">
        <v>389</v>
      </c>
      <c r="B9267" t="s">
        <v>390</v>
      </c>
      <c r="C9267" s="5" t="s">
        <v>638</v>
      </c>
      <c r="D9267" t="s">
        <v>39</v>
      </c>
      <c r="E9267" t="s">
        <v>133</v>
      </c>
      <c r="F9267">
        <v>105798</v>
      </c>
      <c r="G9267">
        <v>108101</v>
      </c>
      <c r="H9267">
        <v>112389</v>
      </c>
      <c r="I9267">
        <v>115453</v>
      </c>
      <c r="J9267">
        <v>118094</v>
      </c>
      <c r="K9267" s="4">
        <f>AVERAGE(Data[[#This Row],[2020 '[YR2020']]],Data[[#This Row],[2021 '[YR2021']]],Data[[#This Row],[2022 '[YR2022']]],Data[[#This Row],[2023 '[YR2023']]],Data[[#This Row],[2024 '[YR2024']]])</f>
        <v>111967</v>
      </c>
      <c r="L9267" s="4">
        <f>((J9267-F9267)/Data[[#This Row],[2020 '[YR2020']]])*100</f>
        <v>11.622147866689351</v>
      </c>
    </row>
    <row r="9268" spans="1:12" x14ac:dyDescent="0.3">
      <c r="A9268" t="s">
        <v>389</v>
      </c>
      <c r="B9268" t="s">
        <v>390</v>
      </c>
      <c r="C9268" s="5" t="s">
        <v>638</v>
      </c>
      <c r="D9268" t="s">
        <v>8</v>
      </c>
      <c r="E9268" t="s">
        <v>119</v>
      </c>
      <c r="F9268">
        <v>51.241999999999997</v>
      </c>
      <c r="G9268">
        <v>51.128999999999998</v>
      </c>
      <c r="H9268">
        <v>50.506999999999998</v>
      </c>
      <c r="I9268">
        <v>50.551000000000002</v>
      </c>
      <c r="J9268">
        <v>50.33</v>
      </c>
      <c r="K9268" s="4">
        <f>AVERAGE(Data[[#This Row],[2020 '[YR2020']]],Data[[#This Row],[2021 '[YR2021']]],Data[[#This Row],[2022 '[YR2022']]],Data[[#This Row],[2023 '[YR2023']]],Data[[#This Row],[2024 '[YR2024']]])</f>
        <v>50.751799999999989</v>
      </c>
      <c r="L9268" s="4">
        <f>((J9268-F9268)/Data[[#This Row],[2020 '[YR2020']]])*100</f>
        <v>-1.779790016002496</v>
      </c>
    </row>
    <row r="9269" spans="1:12" x14ac:dyDescent="0.3">
      <c r="A9269" t="s">
        <v>389</v>
      </c>
      <c r="B9269" t="s">
        <v>390</v>
      </c>
      <c r="C9269" s="5" t="s">
        <v>638</v>
      </c>
      <c r="D9269" t="s">
        <v>49</v>
      </c>
      <c r="E9269" t="s">
        <v>182</v>
      </c>
      <c r="F9269">
        <v>-201</v>
      </c>
      <c r="G9269">
        <v>-201</v>
      </c>
      <c r="H9269">
        <v>0</v>
      </c>
      <c r="I9269">
        <v>0</v>
      </c>
      <c r="J9269">
        <v>-43</v>
      </c>
      <c r="K9269" s="4">
        <f>AVERAGE(Data[[#This Row],[2020 '[YR2020']]],Data[[#This Row],[2021 '[YR2021']]],Data[[#This Row],[2022 '[YR2022']]],Data[[#This Row],[2023 '[YR2023']]],Data[[#This Row],[2024 '[YR2024']]])</f>
        <v>-89</v>
      </c>
      <c r="L9269" s="4">
        <f>((J9269-F9269)/Data[[#This Row],[2020 '[YR2020']]])*100</f>
        <v>-78.606965174129357</v>
      </c>
    </row>
    <row r="9270" spans="1:12" x14ac:dyDescent="0.3">
      <c r="A9270" t="s">
        <v>389</v>
      </c>
      <c r="B9270" t="s">
        <v>390</v>
      </c>
      <c r="C9270" s="5" t="s">
        <v>638</v>
      </c>
      <c r="D9270" t="s">
        <v>13</v>
      </c>
      <c r="E9270" t="s">
        <v>118</v>
      </c>
      <c r="F9270">
        <v>33.292000000000002</v>
      </c>
      <c r="G9270">
        <v>32.996000000000002</v>
      </c>
      <c r="H9270">
        <v>32.704000000000001</v>
      </c>
      <c r="I9270">
        <v>32.753999999999998</v>
      </c>
      <c r="J9270">
        <v>32.482999999999997</v>
      </c>
      <c r="K9270" s="4">
        <f>AVERAGE(Data[[#This Row],[2020 '[YR2020']]],Data[[#This Row],[2021 '[YR2021']]],Data[[#This Row],[2022 '[YR2022']]],Data[[#This Row],[2023 '[YR2023']]],Data[[#This Row],[2024 '[YR2024']]])</f>
        <v>32.845800000000004</v>
      </c>
      <c r="L9270" s="4">
        <f>((J9270-F9270)/Data[[#This Row],[2020 '[YR2020']]])*100</f>
        <v>-2.4300132163883355</v>
      </c>
    </row>
    <row r="9271" spans="1:12" x14ac:dyDescent="0.3">
      <c r="A9271" t="s">
        <v>389</v>
      </c>
      <c r="B9271" t="s">
        <v>390</v>
      </c>
      <c r="C9271" s="5" t="s">
        <v>638</v>
      </c>
      <c r="D9271" t="s">
        <v>68</v>
      </c>
      <c r="E9271" t="s">
        <v>153</v>
      </c>
      <c r="F9271">
        <v>5.3</v>
      </c>
      <c r="G9271">
        <v>5.3</v>
      </c>
      <c r="H9271">
        <v>5.4</v>
      </c>
      <c r="I9271">
        <v>5.5</v>
      </c>
      <c r="J9271">
        <v>5.5</v>
      </c>
      <c r="K9271" s="4">
        <f>AVERAGE(Data[[#This Row],[2020 '[YR2020']]],Data[[#This Row],[2021 '[YR2021']]],Data[[#This Row],[2022 '[YR2022']]],Data[[#This Row],[2023 '[YR2023']]],Data[[#This Row],[2024 '[YR2024']]])</f>
        <v>5.4</v>
      </c>
      <c r="L9271" s="4">
        <f>((J9271-F9271)/Data[[#This Row],[2020 '[YR2020']]])*100</f>
        <v>3.7735849056603805</v>
      </c>
    </row>
    <row r="9272" spans="1:12" x14ac:dyDescent="0.3">
      <c r="A9272" t="s">
        <v>389</v>
      </c>
      <c r="B9272" t="s">
        <v>390</v>
      </c>
      <c r="C9272" s="5" t="s">
        <v>638</v>
      </c>
      <c r="D9272" t="s">
        <v>76</v>
      </c>
      <c r="E9272" t="s">
        <v>161</v>
      </c>
      <c r="F9272">
        <v>0</v>
      </c>
      <c r="G9272">
        <v>0</v>
      </c>
      <c r="H9272">
        <v>1.92307692307692</v>
      </c>
      <c r="I9272">
        <v>1.92307692307692</v>
      </c>
      <c r="J9272">
        <v>1.9607843137254899</v>
      </c>
      <c r="K9272" s="4">
        <f>AVERAGE(Data[[#This Row],[2020 '[YR2020']]],Data[[#This Row],[2021 '[YR2021']]],Data[[#This Row],[2022 '[YR2022']]],Data[[#This Row],[2023 '[YR2023']]],Data[[#This Row],[2024 '[YR2024']]])</f>
        <v>1.161387631975866</v>
      </c>
      <c r="L9272" s="4" t="e">
        <f>((J9272-F9272)/Data[[#This Row],[2020 '[YR2020']]])*100</f>
        <v>#DIV/0!</v>
      </c>
    </row>
    <row r="9273" spans="1:12" x14ac:dyDescent="0.3">
      <c r="A9273" t="s">
        <v>389</v>
      </c>
      <c r="B9273" t="s">
        <v>390</v>
      </c>
      <c r="C9273" s="5" t="s">
        <v>638</v>
      </c>
      <c r="D9273" t="s">
        <v>77</v>
      </c>
      <c r="E9273" t="s">
        <v>147</v>
      </c>
      <c r="F9273">
        <v>85.327692184880704</v>
      </c>
      <c r="G9273">
        <v>87.310367135694705</v>
      </c>
      <c r="H9273">
        <v>85.118559626663298</v>
      </c>
      <c r="I9273">
        <v>85.116345062429104</v>
      </c>
      <c r="J9273">
        <v>85.159889709377893</v>
      </c>
      <c r="K9273" s="4">
        <f>AVERAGE(Data[[#This Row],[2020 '[YR2020']]],Data[[#This Row],[2021 '[YR2021']]],Data[[#This Row],[2022 '[YR2022']]],Data[[#This Row],[2023 '[YR2023']]],Data[[#This Row],[2024 '[YR2024']]])</f>
        <v>85.606570743809129</v>
      </c>
      <c r="L9273" s="4">
        <f>((J9273-F9273)/Data[[#This Row],[2020 '[YR2020']]])*100</f>
        <v>-0.1966565263938353</v>
      </c>
    </row>
    <row r="9274" spans="1:12" x14ac:dyDescent="0.3">
      <c r="A9274" t="s">
        <v>389</v>
      </c>
      <c r="B9274" t="s">
        <v>390</v>
      </c>
      <c r="C9274" s="5" t="s">
        <v>638</v>
      </c>
      <c r="D9274" t="s">
        <v>83</v>
      </c>
      <c r="E9274" t="s">
        <v>172</v>
      </c>
      <c r="F9274">
        <v>50.131</v>
      </c>
      <c r="G9274">
        <v>38.100999999999999</v>
      </c>
      <c r="H9274">
        <v>38.723999999999997</v>
      </c>
      <c r="I9274">
        <v>38.765000000000001</v>
      </c>
      <c r="J9274">
        <v>38.906999999999996</v>
      </c>
      <c r="K9274" s="4">
        <f>AVERAGE(Data[[#This Row],[2020 '[YR2020']]],Data[[#This Row],[2021 '[YR2021']]],Data[[#This Row],[2022 '[YR2022']]],Data[[#This Row],[2023 '[YR2023']]],Data[[#This Row],[2024 '[YR2024']]])</f>
        <v>40.925599999999996</v>
      </c>
      <c r="L9274" s="4">
        <f>((J9274-F9274)/Data[[#This Row],[2020 '[YR2020']]])*100</f>
        <v>-22.38933992938502</v>
      </c>
    </row>
    <row r="9275" spans="1:12" x14ac:dyDescent="0.3">
      <c r="A9275" t="s">
        <v>389</v>
      </c>
      <c r="B9275" t="s">
        <v>390</v>
      </c>
      <c r="C9275" s="5" t="s">
        <v>638</v>
      </c>
      <c r="D9275" t="s">
        <v>84</v>
      </c>
      <c r="E9275" t="s">
        <v>173</v>
      </c>
      <c r="F9275">
        <v>44.875</v>
      </c>
      <c r="G9275">
        <v>30.440999999999999</v>
      </c>
      <c r="H9275">
        <v>30.28</v>
      </c>
      <c r="I9275">
        <v>30.355</v>
      </c>
      <c r="J9275">
        <v>30.521999999999998</v>
      </c>
      <c r="K9275" s="4">
        <f>AVERAGE(Data[[#This Row],[2020 '[YR2020']]],Data[[#This Row],[2021 '[YR2021']]],Data[[#This Row],[2022 '[YR2022']]],Data[[#This Row],[2023 '[YR2023']]],Data[[#This Row],[2024 '[YR2024']]])</f>
        <v>33.294599999999996</v>
      </c>
      <c r="L9275" s="4">
        <f>((J9275-F9275)/Data[[#This Row],[2020 '[YR2020']]])*100</f>
        <v>-31.984401114206129</v>
      </c>
    </row>
    <row r="9276" spans="1:12" x14ac:dyDescent="0.3">
      <c r="A9276" t="s">
        <v>389</v>
      </c>
      <c r="B9276" t="s">
        <v>390</v>
      </c>
      <c r="C9276" s="5" t="s">
        <v>638</v>
      </c>
      <c r="D9276" t="s">
        <v>85</v>
      </c>
      <c r="E9276" t="s">
        <v>174</v>
      </c>
      <c r="F9276">
        <v>47.531999999999996</v>
      </c>
      <c r="G9276">
        <v>34.286999999999999</v>
      </c>
      <c r="H9276">
        <v>34.491</v>
      </c>
      <c r="I9276">
        <v>34.521000000000001</v>
      </c>
      <c r="J9276">
        <v>34.652000000000001</v>
      </c>
      <c r="K9276" s="4">
        <f>AVERAGE(Data[[#This Row],[2020 '[YR2020']]],Data[[#This Row],[2021 '[YR2021']]],Data[[#This Row],[2022 '[YR2022']]],Data[[#This Row],[2023 '[YR2023']]],Data[[#This Row],[2024 '[YR2024']]])</f>
        <v>37.096600000000002</v>
      </c>
      <c r="L9276" s="4">
        <f>((J9276-F9276)/Data[[#This Row],[2020 '[YR2020']]])*100</f>
        <v>-27.097534292687026</v>
      </c>
    </row>
    <row r="9277" spans="1:12" x14ac:dyDescent="0.3">
      <c r="A9277" t="s">
        <v>389</v>
      </c>
      <c r="B9277" t="s">
        <v>390</v>
      </c>
      <c r="C9277" s="5" t="s">
        <v>638</v>
      </c>
      <c r="D9277" t="s">
        <v>86</v>
      </c>
      <c r="E9277" t="s">
        <v>175</v>
      </c>
      <c r="F9277">
        <v>0.1</v>
      </c>
      <c r="G9277">
        <v>0.1</v>
      </c>
      <c r="H9277">
        <v>0.1</v>
      </c>
      <c r="I9277">
        <v>0.1</v>
      </c>
      <c r="J9277">
        <v>0.1</v>
      </c>
      <c r="K9277" s="4">
        <f>AVERAGE(Data[[#This Row],[2020 '[YR2020']]],Data[[#This Row],[2021 '[YR2021']]],Data[[#This Row],[2022 '[YR2022']]],Data[[#This Row],[2023 '[YR2023']]],Data[[#This Row],[2024 '[YR2024']]])</f>
        <v>0.1</v>
      </c>
      <c r="L9277" s="4">
        <f>((J9277-F9277)/Data[[#This Row],[2020 '[YR2020']]])*100</f>
        <v>0</v>
      </c>
    </row>
    <row r="9278" spans="1:12" x14ac:dyDescent="0.3">
      <c r="A9278" t="s">
        <v>389</v>
      </c>
      <c r="B9278" t="s">
        <v>390</v>
      </c>
      <c r="C9278" s="5" t="s">
        <v>638</v>
      </c>
      <c r="D9278" t="s">
        <v>90</v>
      </c>
      <c r="E9278" t="s">
        <v>164</v>
      </c>
      <c r="F9278">
        <v>4.1219999999999999</v>
      </c>
      <c r="G9278">
        <v>5.2889999999999997</v>
      </c>
      <c r="H9278">
        <v>6.4480000000000004</v>
      </c>
      <c r="I9278">
        <v>6.3710000000000004</v>
      </c>
      <c r="J9278">
        <v>6.3470000000000004</v>
      </c>
      <c r="K9278" s="4">
        <f>AVERAGE(Data[[#This Row],[2020 '[YR2020']]],Data[[#This Row],[2021 '[YR2021']]],Data[[#This Row],[2022 '[YR2022']]],Data[[#This Row],[2023 '[YR2023']]],Data[[#This Row],[2024 '[YR2024']]])</f>
        <v>5.7154000000000007</v>
      </c>
      <c r="L9278" s="4">
        <f>((J9278-F9278)/Data[[#This Row],[2020 '[YR2020']]])*100</f>
        <v>53.978651140223214</v>
      </c>
    </row>
    <row r="9279" spans="1:12" x14ac:dyDescent="0.3">
      <c r="A9279" t="s">
        <v>389</v>
      </c>
      <c r="B9279" t="s">
        <v>390</v>
      </c>
      <c r="C9279" s="5" t="s">
        <v>638</v>
      </c>
      <c r="D9279" t="s">
        <v>91</v>
      </c>
      <c r="E9279" t="s">
        <v>165</v>
      </c>
      <c r="F9279">
        <v>3.9809999999999999</v>
      </c>
      <c r="G9279">
        <v>4.3070000000000004</v>
      </c>
      <c r="H9279">
        <v>4.0270000000000001</v>
      </c>
      <c r="I9279">
        <v>3.9780000000000002</v>
      </c>
      <c r="J9279">
        <v>3.9630000000000001</v>
      </c>
      <c r="K9279" s="4">
        <f>AVERAGE(Data[[#This Row],[2020 '[YR2020']]],Data[[#This Row],[2021 '[YR2021']]],Data[[#This Row],[2022 '[YR2022']]],Data[[#This Row],[2023 '[YR2023']]],Data[[#This Row],[2024 '[YR2024']]])</f>
        <v>4.0512000000000006</v>
      </c>
      <c r="L9279" s="4">
        <f>((J9279-F9279)/Data[[#This Row],[2020 '[YR2020']]])*100</f>
        <v>-0.45214770158251177</v>
      </c>
    </row>
    <row r="9280" spans="1:12" x14ac:dyDescent="0.3">
      <c r="A9280" t="s">
        <v>389</v>
      </c>
      <c r="B9280" t="s">
        <v>390</v>
      </c>
      <c r="C9280" s="5" t="s">
        <v>638</v>
      </c>
      <c r="D9280" t="s">
        <v>10</v>
      </c>
      <c r="E9280" t="s">
        <v>115</v>
      </c>
      <c r="F9280">
        <v>55.691000000000003</v>
      </c>
      <c r="G9280">
        <v>55.142000000000003</v>
      </c>
      <c r="H9280">
        <v>55.677999999999997</v>
      </c>
      <c r="I9280">
        <v>55.715000000000003</v>
      </c>
      <c r="J9280">
        <v>55.448999999999998</v>
      </c>
      <c r="K9280" s="4">
        <f>AVERAGE(Data[[#This Row],[2020 '[YR2020']]],Data[[#This Row],[2021 '[YR2021']]],Data[[#This Row],[2022 '[YR2022']]],Data[[#This Row],[2023 '[YR2023']]],Data[[#This Row],[2024 '[YR2024']]])</f>
        <v>55.535000000000004</v>
      </c>
      <c r="L9280" s="4">
        <f>((J9280-F9280)/Data[[#This Row],[2020 '[YR2020']]])*100</f>
        <v>-0.43454059004148676</v>
      </c>
    </row>
    <row r="9281" spans="1:12" x14ac:dyDescent="0.3">
      <c r="A9281" t="s">
        <v>389</v>
      </c>
      <c r="B9281" t="s">
        <v>390</v>
      </c>
      <c r="C9281" s="5" t="s">
        <v>638</v>
      </c>
      <c r="D9281" t="s">
        <v>92</v>
      </c>
      <c r="E9281" t="s">
        <v>166</v>
      </c>
      <c r="F9281">
        <v>4.0460000000000003</v>
      </c>
      <c r="G9281">
        <v>4.766</v>
      </c>
      <c r="H9281">
        <v>5.1429999999999998</v>
      </c>
      <c r="I9281">
        <v>5.0819999999999999</v>
      </c>
      <c r="J9281">
        <v>5.0640000000000001</v>
      </c>
      <c r="K9281" s="4">
        <f>AVERAGE(Data[[#This Row],[2020 '[YR2020']]],Data[[#This Row],[2021 '[YR2021']]],Data[[#This Row],[2022 '[YR2022']]],Data[[#This Row],[2023 '[YR2023']]],Data[[#This Row],[2024 '[YR2024']]])</f>
        <v>4.8202000000000007</v>
      </c>
      <c r="L9281" s="4">
        <f>((J9281-F9281)/Data[[#This Row],[2020 '[YR2020']]])*100</f>
        <v>25.160652496292631</v>
      </c>
    </row>
    <row r="9282" spans="1:12" x14ac:dyDescent="0.3">
      <c r="A9282" t="s">
        <v>389</v>
      </c>
      <c r="B9282" t="s">
        <v>390</v>
      </c>
      <c r="C9282" s="5" t="s">
        <v>638</v>
      </c>
      <c r="D9282" t="s">
        <v>93</v>
      </c>
      <c r="E9282" t="s">
        <v>167</v>
      </c>
      <c r="F9282">
        <v>9.5</v>
      </c>
      <c r="G9282">
        <v>11.541</v>
      </c>
      <c r="H9282">
        <v>14.128</v>
      </c>
      <c r="I9282">
        <v>14.041</v>
      </c>
      <c r="J9282">
        <v>13.965</v>
      </c>
      <c r="K9282" s="4">
        <f>AVERAGE(Data[[#This Row],[2020 '[YR2020']]],Data[[#This Row],[2021 '[YR2021']]],Data[[#This Row],[2022 '[YR2022']]],Data[[#This Row],[2023 '[YR2023']]],Data[[#This Row],[2024 '[YR2024']]])</f>
        <v>12.635</v>
      </c>
      <c r="L9282" s="4">
        <f>((J9282-F9282)/Data[[#This Row],[2020 '[YR2020']]])*100</f>
        <v>47</v>
      </c>
    </row>
    <row r="9283" spans="1:12" x14ac:dyDescent="0.3">
      <c r="A9283" t="s">
        <v>389</v>
      </c>
      <c r="B9283" t="s">
        <v>390</v>
      </c>
      <c r="C9283" s="5" t="s">
        <v>638</v>
      </c>
      <c r="D9283" t="s">
        <v>94</v>
      </c>
      <c r="E9283" t="s">
        <v>168</v>
      </c>
      <c r="F9283">
        <v>9.8680000000000003</v>
      </c>
      <c r="G9283">
        <v>10.343999999999999</v>
      </c>
      <c r="H9283">
        <v>9.8219999999999992</v>
      </c>
      <c r="I9283">
        <v>9.7070000000000007</v>
      </c>
      <c r="J9283">
        <v>9.6140000000000008</v>
      </c>
      <c r="K9283" s="4">
        <f>AVERAGE(Data[[#This Row],[2020 '[YR2020']]],Data[[#This Row],[2021 '[YR2021']]],Data[[#This Row],[2022 '[YR2022']]],Data[[#This Row],[2023 '[YR2023']]],Data[[#This Row],[2024 '[YR2024']]])</f>
        <v>9.8710000000000004</v>
      </c>
      <c r="L9283" s="4">
        <f>((J9283-F9283)/Data[[#This Row],[2020 '[YR2020']]])*100</f>
        <v>-2.5739764896635546</v>
      </c>
    </row>
    <row r="9284" spans="1:12" x14ac:dyDescent="0.3">
      <c r="A9284" t="s">
        <v>389</v>
      </c>
      <c r="B9284" t="s">
        <v>390</v>
      </c>
      <c r="C9284" s="5" t="s">
        <v>638</v>
      </c>
      <c r="D9284" t="s">
        <v>95</v>
      </c>
      <c r="E9284" t="s">
        <v>169</v>
      </c>
      <c r="F9284">
        <v>9.6959999999999997</v>
      </c>
      <c r="G9284">
        <v>10.904999999999999</v>
      </c>
      <c r="H9284">
        <v>11.794</v>
      </c>
      <c r="I9284">
        <v>11.677</v>
      </c>
      <c r="J9284">
        <v>11.574999999999999</v>
      </c>
      <c r="K9284" s="4">
        <f>AVERAGE(Data[[#This Row],[2020 '[YR2020']]],Data[[#This Row],[2021 '[YR2021']]],Data[[#This Row],[2022 '[YR2022']]],Data[[#This Row],[2023 '[YR2023']]],Data[[#This Row],[2024 '[YR2024']]])</f>
        <v>11.129399999999999</v>
      </c>
      <c r="L9284" s="4">
        <f>((J9284-F9284)/Data[[#This Row],[2020 '[YR2020']]])*100</f>
        <v>19.379125412541249</v>
      </c>
    </row>
    <row r="9285" spans="1:12" x14ac:dyDescent="0.3">
      <c r="A9285" t="s">
        <v>389</v>
      </c>
      <c r="B9285" t="s">
        <v>390</v>
      </c>
      <c r="C9285" s="5" t="s">
        <v>638</v>
      </c>
      <c r="D9285" t="s">
        <v>9</v>
      </c>
      <c r="E9285" t="s">
        <v>114</v>
      </c>
      <c r="F9285">
        <v>60.140999999999998</v>
      </c>
      <c r="G9285">
        <v>59.167000000000002</v>
      </c>
      <c r="H9285">
        <v>60.872999999999998</v>
      </c>
      <c r="I9285">
        <v>60.908999999999999</v>
      </c>
      <c r="J9285">
        <v>60.604999999999997</v>
      </c>
      <c r="K9285" s="4">
        <f>AVERAGE(Data[[#This Row],[2020 '[YR2020']]],Data[[#This Row],[2021 '[YR2021']]],Data[[#This Row],[2022 '[YR2022']]],Data[[#This Row],[2023 '[YR2023']]],Data[[#This Row],[2024 '[YR2024']]])</f>
        <v>60.338999999999999</v>
      </c>
      <c r="L9285" s="4">
        <f>((J9285-F9285)/Data[[#This Row],[2020 '[YR2020']]])*100</f>
        <v>0.77152026072063751</v>
      </c>
    </row>
    <row r="9286" spans="1:12" x14ac:dyDescent="0.3">
      <c r="A9286" t="s">
        <v>389</v>
      </c>
      <c r="B9286" t="s">
        <v>390</v>
      </c>
      <c r="C9286" s="5" t="s">
        <v>638</v>
      </c>
      <c r="D9286" t="s">
        <v>71</v>
      </c>
      <c r="E9286" t="s">
        <v>156</v>
      </c>
      <c r="F9286">
        <v>29.1</v>
      </c>
      <c r="G9286">
        <v>29.5</v>
      </c>
      <c r="H9286">
        <v>30.1</v>
      </c>
      <c r="I9286">
        <v>30.6</v>
      </c>
      <c r="J9286">
        <v>31</v>
      </c>
      <c r="K9286" s="4">
        <f>AVERAGE(Data[[#This Row],[2020 '[YR2020']]],Data[[#This Row],[2021 '[YR2021']]],Data[[#This Row],[2022 '[YR2022']]],Data[[#This Row],[2023 '[YR2023']]],Data[[#This Row],[2024 '[YR2024']]])</f>
        <v>30.060000000000002</v>
      </c>
      <c r="L9286" s="4">
        <f>((J9286-F9286)/Data[[#This Row],[2020 '[YR2020']]])*100</f>
        <v>6.5292096219931217</v>
      </c>
    </row>
    <row r="9287" spans="1:12" x14ac:dyDescent="0.3">
      <c r="A9287" t="s">
        <v>389</v>
      </c>
      <c r="B9287" t="s">
        <v>390</v>
      </c>
      <c r="C9287" s="5" t="s">
        <v>638</v>
      </c>
      <c r="D9287" t="s">
        <v>12</v>
      </c>
      <c r="E9287" t="s">
        <v>117</v>
      </c>
      <c r="F9287">
        <v>35.764000000000003</v>
      </c>
      <c r="G9287">
        <v>35.426000000000002</v>
      </c>
      <c r="H9287">
        <v>36.159999999999997</v>
      </c>
      <c r="I9287">
        <v>36.204999999999998</v>
      </c>
      <c r="J9287">
        <v>35.947000000000003</v>
      </c>
      <c r="K9287" s="4">
        <f>AVERAGE(Data[[#This Row],[2020 '[YR2020']]],Data[[#This Row],[2021 '[YR2021']]],Data[[#This Row],[2022 '[YR2022']]],Data[[#This Row],[2023 '[YR2023']]],Data[[#This Row],[2024 '[YR2024']]])</f>
        <v>35.900400000000005</v>
      </c>
      <c r="L9287" s="4">
        <f>((J9287-F9287)/Data[[#This Row],[2020 '[YR2020']]])*100</f>
        <v>0.5116877306788945</v>
      </c>
    </row>
    <row r="9288" spans="1:12" x14ac:dyDescent="0.3">
      <c r="A9288" t="s">
        <v>253</v>
      </c>
      <c r="B9288" t="s">
        <v>254</v>
      </c>
      <c r="C9288" s="5" t="s">
        <v>640</v>
      </c>
      <c r="D9288" t="s">
        <v>13</v>
      </c>
      <c r="E9288" t="s">
        <v>118</v>
      </c>
      <c r="F9288">
        <v>25.728999999999999</v>
      </c>
      <c r="G9288">
        <v>26.736999999999998</v>
      </c>
      <c r="H9288">
        <v>27.14</v>
      </c>
      <c r="I9288">
        <v>27.141999999999999</v>
      </c>
      <c r="J9288">
        <v>26.844000000000001</v>
      </c>
      <c r="K9288" s="4">
        <f>AVERAGE(Data[[#This Row],[2020 '[YR2020']]],Data[[#This Row],[2021 '[YR2021']]],Data[[#This Row],[2022 '[YR2022']]],Data[[#This Row],[2023 '[YR2023']]],Data[[#This Row],[2024 '[YR2024']]])</f>
        <v>26.718399999999995</v>
      </c>
      <c r="L9288" s="4">
        <f>((J9288-F9288)/Data[[#This Row],[2020 '[YR2020']]])*100</f>
        <v>4.3336313109720628</v>
      </c>
    </row>
    <row r="9289" spans="1:12" x14ac:dyDescent="0.3">
      <c r="A9289" t="s">
        <v>253</v>
      </c>
      <c r="B9289" t="s">
        <v>254</v>
      </c>
      <c r="C9289" s="5" t="s">
        <v>640</v>
      </c>
      <c r="D9289" t="s">
        <v>12</v>
      </c>
      <c r="E9289" t="s">
        <v>117</v>
      </c>
      <c r="F9289">
        <v>35.055999999999997</v>
      </c>
      <c r="G9289">
        <v>36.195</v>
      </c>
      <c r="H9289">
        <v>36.319000000000003</v>
      </c>
      <c r="I9289">
        <v>36.286999999999999</v>
      </c>
      <c r="J9289">
        <v>35.92</v>
      </c>
      <c r="K9289" s="4">
        <f>AVERAGE(Data[[#This Row],[2020 '[YR2020']]],Data[[#This Row],[2021 '[YR2021']]],Data[[#This Row],[2022 '[YR2022']]],Data[[#This Row],[2023 '[YR2023']]],Data[[#This Row],[2024 '[YR2024']]])</f>
        <v>35.955399999999997</v>
      </c>
      <c r="L9289" s="4">
        <f>((J9289-F9289)/Data[[#This Row],[2020 '[YR2020']]])*100</f>
        <v>2.4646280237334675</v>
      </c>
    </row>
    <row r="9290" spans="1:12" x14ac:dyDescent="0.3">
      <c r="A9290" t="s">
        <v>253</v>
      </c>
      <c r="B9290" t="s">
        <v>254</v>
      </c>
      <c r="C9290" s="5" t="s">
        <v>640</v>
      </c>
      <c r="D9290" t="s">
        <v>8</v>
      </c>
      <c r="E9290" t="s">
        <v>119</v>
      </c>
      <c r="F9290">
        <v>36.69</v>
      </c>
      <c r="G9290">
        <v>37.097999999999999</v>
      </c>
      <c r="H9290">
        <v>35.292000000000002</v>
      </c>
      <c r="I9290">
        <v>35.737000000000002</v>
      </c>
      <c r="J9290">
        <v>35.438000000000002</v>
      </c>
      <c r="K9290" s="4">
        <f>AVERAGE(Data[[#This Row],[2020 '[YR2020']]],Data[[#This Row],[2021 '[YR2021']]],Data[[#This Row],[2022 '[YR2022']]],Data[[#This Row],[2023 '[YR2023']]],Data[[#This Row],[2024 '[YR2024']]])</f>
        <v>36.051000000000002</v>
      </c>
      <c r="L9290" s="4">
        <f>((J9290-F9290)/Data[[#This Row],[2020 '[YR2020']]])*100</f>
        <v>-3.4123739438538991</v>
      </c>
    </row>
    <row r="9291" spans="1:12" x14ac:dyDescent="0.3">
      <c r="A9291" t="s">
        <v>253</v>
      </c>
      <c r="B9291" t="s">
        <v>254</v>
      </c>
      <c r="C9291" s="5" t="s">
        <v>640</v>
      </c>
      <c r="D9291" t="s">
        <v>11</v>
      </c>
      <c r="E9291" t="s">
        <v>116</v>
      </c>
      <c r="F9291">
        <v>15.733000000000001</v>
      </c>
      <c r="G9291">
        <v>16.588999999999999</v>
      </c>
      <c r="H9291">
        <v>17.311</v>
      </c>
      <c r="I9291">
        <v>17.388000000000002</v>
      </c>
      <c r="J9291">
        <v>17.207999999999998</v>
      </c>
      <c r="K9291" s="4">
        <f>AVERAGE(Data[[#This Row],[2020 '[YR2020']]],Data[[#This Row],[2021 '[YR2021']]],Data[[#This Row],[2022 '[YR2022']]],Data[[#This Row],[2023 '[YR2023']]],Data[[#This Row],[2024 '[YR2024']]])</f>
        <v>16.845800000000001</v>
      </c>
      <c r="L9291" s="4">
        <f>((J9291-F9291)/Data[[#This Row],[2020 '[YR2020']]])*100</f>
        <v>9.3751986270895422</v>
      </c>
    </row>
    <row r="9292" spans="1:12" x14ac:dyDescent="0.3">
      <c r="A9292" t="s">
        <v>253</v>
      </c>
      <c r="B9292" t="s">
        <v>254</v>
      </c>
      <c r="C9292" s="5" t="s">
        <v>640</v>
      </c>
      <c r="D9292" t="s">
        <v>9</v>
      </c>
      <c r="E9292" t="s">
        <v>114</v>
      </c>
      <c r="F9292">
        <v>59.936</v>
      </c>
      <c r="G9292">
        <v>60.366999999999997</v>
      </c>
      <c r="H9292">
        <v>64.932000000000002</v>
      </c>
      <c r="I9292">
        <v>65.100999999999999</v>
      </c>
      <c r="J9292">
        <v>64.814999999999998</v>
      </c>
      <c r="K9292" s="4">
        <f>AVERAGE(Data[[#This Row],[2020 '[YR2020']]],Data[[#This Row],[2021 '[YR2021']]],Data[[#This Row],[2022 '[YR2022']]],Data[[#This Row],[2023 '[YR2023']]],Data[[#This Row],[2024 '[YR2024']]])</f>
        <v>63.030200000000001</v>
      </c>
      <c r="L9292" s="4">
        <f>((J9292-F9292)/Data[[#This Row],[2020 '[YR2020']]])*100</f>
        <v>8.1403497063534402</v>
      </c>
    </row>
    <row r="9293" spans="1:12" x14ac:dyDescent="0.3">
      <c r="A9293" t="s">
        <v>253</v>
      </c>
      <c r="B9293" t="s">
        <v>254</v>
      </c>
      <c r="C9293" s="5" t="s">
        <v>640</v>
      </c>
      <c r="D9293" t="s">
        <v>10</v>
      </c>
      <c r="E9293" t="s">
        <v>115</v>
      </c>
      <c r="F9293">
        <v>48.037999999999997</v>
      </c>
      <c r="G9293">
        <v>48.45</v>
      </c>
      <c r="H9293">
        <v>49.747</v>
      </c>
      <c r="I9293">
        <v>50.054000000000002</v>
      </c>
      <c r="J9293">
        <v>49.759</v>
      </c>
      <c r="K9293" s="4">
        <f>AVERAGE(Data[[#This Row],[2020 '[YR2020']]],Data[[#This Row],[2021 '[YR2021']]],Data[[#This Row],[2022 '[YR2022']]],Data[[#This Row],[2023 '[YR2023']]],Data[[#This Row],[2024 '[YR2024']]])</f>
        <v>49.209600000000002</v>
      </c>
      <c r="L9293" s="4">
        <f>((J9293-F9293)/Data[[#This Row],[2020 '[YR2020']]])*100</f>
        <v>3.582580457138107</v>
      </c>
    </row>
    <row r="9294" spans="1:12" x14ac:dyDescent="0.3">
      <c r="A9294" t="s">
        <v>253</v>
      </c>
      <c r="B9294" t="s">
        <v>254</v>
      </c>
      <c r="C9294" s="5" t="s">
        <v>640</v>
      </c>
      <c r="D9294" t="s">
        <v>68</v>
      </c>
      <c r="E9294" t="s">
        <v>153</v>
      </c>
      <c r="F9294">
        <v>7.1</v>
      </c>
      <c r="G9294">
        <v>7.2</v>
      </c>
      <c r="H9294">
        <v>7.2</v>
      </c>
      <c r="I9294">
        <v>7.3</v>
      </c>
      <c r="J9294">
        <v>7.3</v>
      </c>
      <c r="K9294" s="4">
        <f>AVERAGE(Data[[#This Row],[2020 '[YR2020']]],Data[[#This Row],[2021 '[YR2021']]],Data[[#This Row],[2022 '[YR2022']]],Data[[#This Row],[2023 '[YR2023']]],Data[[#This Row],[2024 '[YR2024']]])</f>
        <v>7.2200000000000006</v>
      </c>
      <c r="L9294" s="4">
        <f>((J9294-F9294)/Data[[#This Row],[2020 '[YR2020']]])*100</f>
        <v>2.8169014084507067</v>
      </c>
    </row>
    <row r="9295" spans="1:12" x14ac:dyDescent="0.3">
      <c r="A9295" t="s">
        <v>253</v>
      </c>
      <c r="B9295" t="s">
        <v>254</v>
      </c>
      <c r="C9295" s="5" t="s">
        <v>640</v>
      </c>
      <c r="D9295" t="s">
        <v>94</v>
      </c>
      <c r="E9295" t="s">
        <v>168</v>
      </c>
      <c r="F9295">
        <v>11.843</v>
      </c>
      <c r="G9295">
        <v>11.353</v>
      </c>
      <c r="H9295">
        <v>9.41</v>
      </c>
      <c r="I9295">
        <v>9.1449999999999996</v>
      </c>
      <c r="J9295">
        <v>9.2859999999999996</v>
      </c>
      <c r="K9295" s="4">
        <f>AVERAGE(Data[[#This Row],[2020 '[YR2020']]],Data[[#This Row],[2021 '[YR2021']]],Data[[#This Row],[2022 '[YR2022']]],Data[[#This Row],[2023 '[YR2023']]],Data[[#This Row],[2024 '[YR2024']]])</f>
        <v>10.207399999999998</v>
      </c>
      <c r="L9295" s="4">
        <f>((J9295-F9295)/Data[[#This Row],[2020 '[YR2020']]])*100</f>
        <v>-21.590813138562869</v>
      </c>
    </row>
    <row r="9296" spans="1:12" x14ac:dyDescent="0.3">
      <c r="A9296" t="s">
        <v>253</v>
      </c>
      <c r="B9296" t="s">
        <v>254</v>
      </c>
      <c r="C9296" s="5" t="s">
        <v>640</v>
      </c>
      <c r="D9296" t="s">
        <v>93</v>
      </c>
      <c r="E9296" t="s">
        <v>167</v>
      </c>
      <c r="F9296">
        <v>17.61</v>
      </c>
      <c r="G9296">
        <v>16.574999999999999</v>
      </c>
      <c r="H9296">
        <v>13.439</v>
      </c>
      <c r="I9296">
        <v>13.109</v>
      </c>
      <c r="J9296">
        <v>13.241</v>
      </c>
      <c r="K9296" s="4">
        <f>AVERAGE(Data[[#This Row],[2020 '[YR2020']]],Data[[#This Row],[2021 '[YR2021']]],Data[[#This Row],[2022 '[YR2022']]],Data[[#This Row],[2023 '[YR2023']]],Data[[#This Row],[2024 '[YR2024']]])</f>
        <v>14.7948</v>
      </c>
      <c r="L9296" s="4">
        <f>((J9296-F9296)/Data[[#This Row],[2020 '[YR2020']]])*100</f>
        <v>-24.809767177739918</v>
      </c>
    </row>
    <row r="9297" spans="1:12" x14ac:dyDescent="0.3">
      <c r="A9297" t="s">
        <v>253</v>
      </c>
      <c r="B9297" t="s">
        <v>254</v>
      </c>
      <c r="C9297" s="5" t="s">
        <v>640</v>
      </c>
      <c r="D9297" t="s">
        <v>92</v>
      </c>
      <c r="E9297" t="s">
        <v>166</v>
      </c>
      <c r="F9297">
        <v>7.53</v>
      </c>
      <c r="G9297">
        <v>7.0369999999999999</v>
      </c>
      <c r="H9297">
        <v>5.7069999999999999</v>
      </c>
      <c r="I9297">
        <v>5.4850000000000003</v>
      </c>
      <c r="J9297">
        <v>5.4749999999999996</v>
      </c>
      <c r="K9297" s="4">
        <f>AVERAGE(Data[[#This Row],[2020 '[YR2020']]],Data[[#This Row],[2021 '[YR2021']]],Data[[#This Row],[2022 '[YR2022']]],Data[[#This Row],[2023 '[YR2023']]],Data[[#This Row],[2024 '[YR2024']]])</f>
        <v>6.2468000000000004</v>
      </c>
      <c r="L9297" s="4">
        <f>((J9297-F9297)/Data[[#This Row],[2020 '[YR2020']]])*100</f>
        <v>-27.290836653386464</v>
      </c>
    </row>
    <row r="9298" spans="1:12" x14ac:dyDescent="0.3">
      <c r="A9298" t="s">
        <v>253</v>
      </c>
      <c r="B9298" t="s">
        <v>254</v>
      </c>
      <c r="C9298" s="5" t="s">
        <v>640</v>
      </c>
      <c r="D9298" t="s">
        <v>91</v>
      </c>
      <c r="E9298" t="s">
        <v>165</v>
      </c>
      <c r="F9298">
        <v>7.2859999999999996</v>
      </c>
      <c r="G9298">
        <v>6.7050000000000001</v>
      </c>
      <c r="H9298">
        <v>5.41</v>
      </c>
      <c r="I9298">
        <v>5.1849999999999996</v>
      </c>
      <c r="J9298">
        <v>5.181</v>
      </c>
      <c r="K9298" s="4">
        <f>AVERAGE(Data[[#This Row],[2020 '[YR2020']]],Data[[#This Row],[2021 '[YR2021']]],Data[[#This Row],[2022 '[YR2022']]],Data[[#This Row],[2023 '[YR2023']]],Data[[#This Row],[2024 '[YR2024']]])</f>
        <v>5.9534000000000002</v>
      </c>
      <c r="L9298" s="4">
        <f>((J9298-F9298)/Data[[#This Row],[2020 '[YR2020']]])*100</f>
        <v>-28.891023881416412</v>
      </c>
    </row>
    <row r="9299" spans="1:12" x14ac:dyDescent="0.3">
      <c r="A9299" t="s">
        <v>253</v>
      </c>
      <c r="B9299" t="s">
        <v>254</v>
      </c>
      <c r="C9299" s="5" t="s">
        <v>640</v>
      </c>
      <c r="D9299" t="s">
        <v>90</v>
      </c>
      <c r="E9299" t="s">
        <v>164</v>
      </c>
      <c r="F9299">
        <v>7.907</v>
      </c>
      <c r="G9299">
        <v>7.548</v>
      </c>
      <c r="H9299">
        <v>6.2220000000000004</v>
      </c>
      <c r="I9299">
        <v>6.0010000000000003</v>
      </c>
      <c r="J9299">
        <v>5.9829999999999997</v>
      </c>
      <c r="K9299" s="4">
        <f>AVERAGE(Data[[#This Row],[2020 '[YR2020']]],Data[[#This Row],[2021 '[YR2021']]],Data[[#This Row],[2022 '[YR2022']]],Data[[#This Row],[2023 '[YR2023']]],Data[[#This Row],[2024 '[YR2024']]])</f>
        <v>6.7322000000000006</v>
      </c>
      <c r="L9299" s="4">
        <f>((J9299-F9299)/Data[[#This Row],[2020 '[YR2020']]])*100</f>
        <v>-24.332869609207037</v>
      </c>
    </row>
    <row r="9300" spans="1:12" x14ac:dyDescent="0.3">
      <c r="A9300" t="s">
        <v>253</v>
      </c>
      <c r="B9300" t="s">
        <v>254</v>
      </c>
      <c r="C9300" s="5" t="s">
        <v>640</v>
      </c>
      <c r="D9300" t="s">
        <v>87</v>
      </c>
      <c r="E9300" t="s">
        <v>176</v>
      </c>
      <c r="F9300">
        <v>56.9</v>
      </c>
      <c r="G9300">
        <v>56.9</v>
      </c>
      <c r="H9300">
        <v>56.9</v>
      </c>
      <c r="I9300">
        <v>56.9</v>
      </c>
      <c r="J9300">
        <v>56.8</v>
      </c>
      <c r="K9300" s="4">
        <f>AVERAGE(Data[[#This Row],[2020 '[YR2020']]],Data[[#This Row],[2021 '[YR2021']]],Data[[#This Row],[2022 '[YR2022']]],Data[[#This Row],[2023 '[YR2023']]],Data[[#This Row],[2024 '[YR2024']]])</f>
        <v>56.879999999999995</v>
      </c>
      <c r="L9300" s="4">
        <f>((J9300-F9300)/Data[[#This Row],[2020 '[YR2020']]])*100</f>
        <v>-0.175746924428825</v>
      </c>
    </row>
    <row r="9301" spans="1:12" x14ac:dyDescent="0.3">
      <c r="A9301" t="s">
        <v>253</v>
      </c>
      <c r="B9301" t="s">
        <v>254</v>
      </c>
      <c r="C9301" s="5" t="s">
        <v>640</v>
      </c>
      <c r="D9301" t="s">
        <v>86</v>
      </c>
      <c r="E9301" t="s">
        <v>175</v>
      </c>
      <c r="F9301">
        <v>39</v>
      </c>
      <c r="G9301">
        <v>39</v>
      </c>
      <c r="H9301">
        <v>39</v>
      </c>
      <c r="I9301">
        <v>39</v>
      </c>
      <c r="J9301">
        <v>39</v>
      </c>
      <c r="K9301" s="4">
        <f>AVERAGE(Data[[#This Row],[2020 '[YR2020']]],Data[[#This Row],[2021 '[YR2021']]],Data[[#This Row],[2022 '[YR2022']]],Data[[#This Row],[2023 '[YR2023']]],Data[[#This Row],[2024 '[YR2024']]])</f>
        <v>39</v>
      </c>
      <c r="L9301" s="4">
        <f>((J9301-F9301)/Data[[#This Row],[2020 '[YR2020']]])*100</f>
        <v>0</v>
      </c>
    </row>
    <row r="9302" spans="1:12" x14ac:dyDescent="0.3">
      <c r="A9302" t="s">
        <v>253</v>
      </c>
      <c r="B9302" t="s">
        <v>254</v>
      </c>
      <c r="C9302" s="5" t="s">
        <v>640</v>
      </c>
      <c r="D9302" t="s">
        <v>85</v>
      </c>
      <c r="E9302" t="s">
        <v>174</v>
      </c>
      <c r="F9302">
        <v>24.794</v>
      </c>
      <c r="G9302">
        <v>23.786999999999999</v>
      </c>
      <c r="H9302">
        <v>23.498000000000001</v>
      </c>
      <c r="I9302">
        <v>23.597000000000001</v>
      </c>
      <c r="J9302">
        <v>23.58</v>
      </c>
      <c r="K9302" s="4">
        <f>AVERAGE(Data[[#This Row],[2020 '[YR2020']]],Data[[#This Row],[2021 '[YR2021']]],Data[[#This Row],[2022 '[YR2022']]],Data[[#This Row],[2023 '[YR2023']]],Data[[#This Row],[2024 '[YR2024']]])</f>
        <v>23.851200000000002</v>
      </c>
      <c r="L9302" s="4">
        <f>((J9302-F9302)/Data[[#This Row],[2020 '[YR2020']]])*100</f>
        <v>-4.896345890134719</v>
      </c>
    </row>
    <row r="9303" spans="1:12" x14ac:dyDescent="0.3">
      <c r="A9303" t="s">
        <v>253</v>
      </c>
      <c r="B9303" t="s">
        <v>254</v>
      </c>
      <c r="C9303" s="5" t="s">
        <v>640</v>
      </c>
      <c r="D9303" t="s">
        <v>84</v>
      </c>
      <c r="E9303" t="s">
        <v>173</v>
      </c>
      <c r="F9303">
        <v>17.484000000000002</v>
      </c>
      <c r="G9303">
        <v>16.474</v>
      </c>
      <c r="H9303">
        <v>16.184000000000001</v>
      </c>
      <c r="I9303">
        <v>16.245000000000001</v>
      </c>
      <c r="J9303">
        <v>16.233000000000001</v>
      </c>
      <c r="K9303" s="4">
        <f>AVERAGE(Data[[#This Row],[2020 '[YR2020']]],Data[[#This Row],[2021 '[YR2021']]],Data[[#This Row],[2022 '[YR2022']]],Data[[#This Row],[2023 '[YR2023']]],Data[[#This Row],[2024 '[YR2024']]])</f>
        <v>16.524000000000001</v>
      </c>
      <c r="L9303" s="4">
        <f>((J9303-F9303)/Data[[#This Row],[2020 '[YR2020']]])*100</f>
        <v>-7.155113246396712</v>
      </c>
    </row>
    <row r="9304" spans="1:12" x14ac:dyDescent="0.3">
      <c r="A9304" t="s">
        <v>253</v>
      </c>
      <c r="B9304" t="s">
        <v>254</v>
      </c>
      <c r="C9304" s="5" t="s">
        <v>640</v>
      </c>
      <c r="D9304" t="s">
        <v>83</v>
      </c>
      <c r="E9304" t="s">
        <v>172</v>
      </c>
      <c r="F9304">
        <v>32.627000000000002</v>
      </c>
      <c r="G9304">
        <v>31.635000000000002</v>
      </c>
      <c r="H9304">
        <v>31.331</v>
      </c>
      <c r="I9304">
        <v>31.437999999999999</v>
      </c>
      <c r="J9304">
        <v>31.38</v>
      </c>
      <c r="K9304" s="4">
        <f>AVERAGE(Data[[#This Row],[2020 '[YR2020']]],Data[[#This Row],[2021 '[YR2021']]],Data[[#This Row],[2022 '[YR2022']]],Data[[#This Row],[2023 '[YR2023']]],Data[[#This Row],[2024 '[YR2024']]])</f>
        <v>31.682200000000002</v>
      </c>
      <c r="L9304" s="4">
        <f>((J9304-F9304)/Data[[#This Row],[2020 '[YR2020']]])*100</f>
        <v>-3.8219879241119421</v>
      </c>
    </row>
    <row r="9305" spans="1:12" x14ac:dyDescent="0.3">
      <c r="A9305" t="s">
        <v>253</v>
      </c>
      <c r="B9305" t="s">
        <v>254</v>
      </c>
      <c r="C9305" s="5" t="s">
        <v>640</v>
      </c>
      <c r="D9305" t="s">
        <v>77</v>
      </c>
      <c r="E9305" t="s">
        <v>147</v>
      </c>
      <c r="F9305">
        <v>61.627942950840001</v>
      </c>
      <c r="G9305">
        <v>62.014341792105803</v>
      </c>
      <c r="H9305">
        <v>54.8240949814262</v>
      </c>
      <c r="I9305">
        <v>55.370588835000902</v>
      </c>
      <c r="J9305">
        <v>55.143659664111397</v>
      </c>
      <c r="K9305" s="4">
        <f>AVERAGE(Data[[#This Row],[2020 '[YR2020']]],Data[[#This Row],[2021 '[YR2021']]],Data[[#This Row],[2022 '[YR2022']]],Data[[#This Row],[2023 '[YR2023']]],Data[[#This Row],[2024 '[YR2024']]])</f>
        <v>57.796125644696858</v>
      </c>
      <c r="L9305" s="4">
        <f>((J9305-F9305)/Data[[#This Row],[2020 '[YR2020']]])*100</f>
        <v>-10.521661078159065</v>
      </c>
    </row>
    <row r="9306" spans="1:12" x14ac:dyDescent="0.3">
      <c r="A9306" t="s">
        <v>253</v>
      </c>
      <c r="B9306" t="s">
        <v>254</v>
      </c>
      <c r="C9306" s="5" t="s">
        <v>640</v>
      </c>
      <c r="D9306" t="s">
        <v>71</v>
      </c>
      <c r="E9306" t="s">
        <v>156</v>
      </c>
      <c r="F9306">
        <v>11</v>
      </c>
      <c r="G9306">
        <v>11.2</v>
      </c>
      <c r="H9306">
        <v>11.5</v>
      </c>
      <c r="I9306">
        <v>11.5</v>
      </c>
      <c r="J9306">
        <v>11.7</v>
      </c>
      <c r="K9306" s="4">
        <f>AVERAGE(Data[[#This Row],[2020 '[YR2020']]],Data[[#This Row],[2021 '[YR2021']]],Data[[#This Row],[2022 '[YR2022']]],Data[[#This Row],[2023 '[YR2023']]],Data[[#This Row],[2024 '[YR2024']]])</f>
        <v>11.38</v>
      </c>
      <c r="L9306" s="4">
        <f>((J9306-F9306)/Data[[#This Row],[2020 '[YR2020']]])*100</f>
        <v>6.3636363636363571</v>
      </c>
    </row>
    <row r="9307" spans="1:12" x14ac:dyDescent="0.3">
      <c r="A9307" t="s">
        <v>253</v>
      </c>
      <c r="B9307" t="s">
        <v>254</v>
      </c>
      <c r="C9307" s="5" t="s">
        <v>640</v>
      </c>
      <c r="D9307" t="s">
        <v>63</v>
      </c>
      <c r="E9307" t="s">
        <v>190</v>
      </c>
      <c r="F9307">
        <v>33.485945070391999</v>
      </c>
      <c r="G9307">
        <v>34.069899715367598</v>
      </c>
      <c r="H9307">
        <v>34.448931852981197</v>
      </c>
      <c r="I9307">
        <v>34.699846866811903</v>
      </c>
      <c r="J9307">
        <v>34.9376986034029</v>
      </c>
      <c r="K9307" s="4">
        <f>AVERAGE(Data[[#This Row],[2020 '[YR2020']]],Data[[#This Row],[2021 '[YR2021']]],Data[[#This Row],[2022 '[YR2022']]],Data[[#This Row],[2023 '[YR2023']]],Data[[#This Row],[2024 '[YR2024']]])</f>
        <v>34.328464421791118</v>
      </c>
      <c r="L9307" s="4">
        <f>((J9307-F9307)/Data[[#This Row],[2020 '[YR2020']]])*100</f>
        <v>4.3354115583690964</v>
      </c>
    </row>
    <row r="9308" spans="1:12" x14ac:dyDescent="0.3">
      <c r="A9308" t="s">
        <v>253</v>
      </c>
      <c r="B9308" t="s">
        <v>254</v>
      </c>
      <c r="C9308" s="5" t="s">
        <v>640</v>
      </c>
      <c r="D9308" t="s">
        <v>95</v>
      </c>
      <c r="E9308" t="s">
        <v>169</v>
      </c>
      <c r="F9308">
        <v>13.628</v>
      </c>
      <c r="G9308">
        <v>12.983000000000001</v>
      </c>
      <c r="H9308">
        <v>10.691000000000001</v>
      </c>
      <c r="I9308">
        <v>10.412000000000001</v>
      </c>
      <c r="J9308">
        <v>10.554</v>
      </c>
      <c r="K9308" s="4">
        <f>AVERAGE(Data[[#This Row],[2020 '[YR2020']]],Data[[#This Row],[2021 '[YR2021']]],Data[[#This Row],[2022 '[YR2022']]],Data[[#This Row],[2023 '[YR2023']]],Data[[#This Row],[2024 '[YR2024']]])</f>
        <v>11.653600000000001</v>
      </c>
      <c r="L9308" s="4">
        <f>((J9308-F9308)/Data[[#This Row],[2020 '[YR2020']]])*100</f>
        <v>-22.556501320810096</v>
      </c>
    </row>
    <row r="9309" spans="1:12" x14ac:dyDescent="0.3">
      <c r="A9309" t="s">
        <v>253</v>
      </c>
      <c r="B9309" t="s">
        <v>254</v>
      </c>
      <c r="C9309" s="5" t="s">
        <v>640</v>
      </c>
      <c r="D9309" t="s">
        <v>62</v>
      </c>
      <c r="E9309" t="s">
        <v>189</v>
      </c>
      <c r="F9309">
        <v>9524768</v>
      </c>
      <c r="G9309">
        <v>9620599</v>
      </c>
      <c r="H9309">
        <v>9719083</v>
      </c>
      <c r="I9309">
        <v>9820353</v>
      </c>
      <c r="J9309">
        <v>9924243</v>
      </c>
      <c r="K9309" s="4">
        <f>AVERAGE(Data[[#This Row],[2020 '[YR2020']]],Data[[#This Row],[2021 '[YR2021']]],Data[[#This Row],[2022 '[YR2022']]],Data[[#This Row],[2023 '[YR2023']]],Data[[#This Row],[2024 '[YR2024']]])</f>
        <v>9721809.1999999993</v>
      </c>
      <c r="L9309" s="4">
        <f>((J9309-F9309)/Data[[#This Row],[2020 '[YR2020']]])*100</f>
        <v>4.1940654092572123</v>
      </c>
    </row>
    <row r="9310" spans="1:12" x14ac:dyDescent="0.3">
      <c r="A9310" t="s">
        <v>253</v>
      </c>
      <c r="B9310" t="s">
        <v>254</v>
      </c>
      <c r="C9310" s="5" t="s">
        <v>640</v>
      </c>
      <c r="D9310" t="s">
        <v>60</v>
      </c>
      <c r="E9310" t="s">
        <v>192</v>
      </c>
      <c r="F9310">
        <v>2938992</v>
      </c>
      <c r="G9310">
        <v>2945858</v>
      </c>
      <c r="H9310">
        <v>2956813</v>
      </c>
      <c r="I9310">
        <v>2972145</v>
      </c>
      <c r="J9310">
        <v>2991727</v>
      </c>
      <c r="K9310" s="4">
        <f>AVERAGE(Data[[#This Row],[2020 '[YR2020']]],Data[[#This Row],[2021 '[YR2021']]],Data[[#This Row],[2022 '[YR2022']]],Data[[#This Row],[2023 '[YR2023']]],Data[[#This Row],[2024 '[YR2024']]])</f>
        <v>2961107</v>
      </c>
      <c r="L9310" s="4">
        <f>((J9310-F9310)/Data[[#This Row],[2020 '[YR2020']]])*100</f>
        <v>1.7943226793403999</v>
      </c>
    </row>
    <row r="9311" spans="1:12" x14ac:dyDescent="0.3">
      <c r="A9311" t="s">
        <v>253</v>
      </c>
      <c r="B9311" t="s">
        <v>254</v>
      </c>
      <c r="C9311" s="5" t="s">
        <v>640</v>
      </c>
      <c r="D9311" t="s">
        <v>29</v>
      </c>
      <c r="E9311" t="s">
        <v>121</v>
      </c>
      <c r="F9311">
        <v>19.094999999999999</v>
      </c>
      <c r="G9311">
        <v>19.885000000000002</v>
      </c>
      <c r="H9311">
        <v>19.998000000000001</v>
      </c>
      <c r="I9311">
        <v>20.010999999999999</v>
      </c>
      <c r="J9311">
        <v>19.834</v>
      </c>
      <c r="K9311" s="4">
        <f>AVERAGE(Data[[#This Row],[2020 '[YR2020']]],Data[[#This Row],[2021 '[YR2021']]],Data[[#This Row],[2022 '[YR2022']]],Data[[#This Row],[2023 '[YR2023']]],Data[[#This Row],[2024 '[YR2024']]])</f>
        <v>19.764600000000002</v>
      </c>
      <c r="L9311" s="4">
        <f>((J9311-F9311)/Data[[#This Row],[2020 '[YR2020']]])*100</f>
        <v>3.8701230688661998</v>
      </c>
    </row>
    <row r="9312" spans="1:12" x14ac:dyDescent="0.3">
      <c r="A9312" t="s">
        <v>253</v>
      </c>
      <c r="B9312" t="s">
        <v>254</v>
      </c>
      <c r="C9312" s="5" t="s">
        <v>640</v>
      </c>
      <c r="D9312" t="s">
        <v>30</v>
      </c>
      <c r="E9312" t="s">
        <v>122</v>
      </c>
      <c r="F9312">
        <v>39.765999999999998</v>
      </c>
      <c r="G9312">
        <v>40.83</v>
      </c>
      <c r="H9312">
        <v>40.091999999999999</v>
      </c>
      <c r="I9312">
        <v>39.939</v>
      </c>
      <c r="J9312">
        <v>39.597000000000001</v>
      </c>
      <c r="K9312" s="4">
        <f>AVERAGE(Data[[#This Row],[2020 '[YR2020']]],Data[[#This Row],[2021 '[YR2021']]],Data[[#This Row],[2022 '[YR2022']]],Data[[#This Row],[2023 '[YR2023']]],Data[[#This Row],[2024 '[YR2024']]])</f>
        <v>40.044800000000002</v>
      </c>
      <c r="L9312" s="4">
        <f>((J9312-F9312)/Data[[#This Row],[2020 '[YR2020']]])*100</f>
        <v>-0.42498616908916398</v>
      </c>
    </row>
    <row r="9313" spans="1:12" x14ac:dyDescent="0.3">
      <c r="A9313" t="s">
        <v>253</v>
      </c>
      <c r="B9313" t="s">
        <v>254</v>
      </c>
      <c r="C9313" s="5" t="s">
        <v>640</v>
      </c>
      <c r="D9313" t="s">
        <v>31</v>
      </c>
      <c r="E9313" t="s">
        <v>123</v>
      </c>
      <c r="F9313">
        <v>29.788</v>
      </c>
      <c r="G9313">
        <v>30.725999999999999</v>
      </c>
      <c r="H9313">
        <v>30.388999999999999</v>
      </c>
      <c r="I9313">
        <v>30.295999999999999</v>
      </c>
      <c r="J9313">
        <v>30.010999999999999</v>
      </c>
      <c r="K9313" s="4">
        <f>AVERAGE(Data[[#This Row],[2020 '[YR2020']]],Data[[#This Row],[2021 '[YR2021']]],Data[[#This Row],[2022 '[YR2022']]],Data[[#This Row],[2023 '[YR2023']]],Data[[#This Row],[2024 '[YR2024']]])</f>
        <v>30.241999999999997</v>
      </c>
      <c r="L9313" s="4">
        <f>((J9313-F9313)/Data[[#This Row],[2020 '[YR2020']]])*100</f>
        <v>0.7486236068215355</v>
      </c>
    </row>
    <row r="9314" spans="1:12" x14ac:dyDescent="0.3">
      <c r="A9314" t="s">
        <v>253</v>
      </c>
      <c r="B9314" t="s">
        <v>254</v>
      </c>
      <c r="C9314" s="5" t="s">
        <v>640</v>
      </c>
      <c r="D9314" t="s">
        <v>32</v>
      </c>
      <c r="E9314" t="s">
        <v>125</v>
      </c>
      <c r="F9314">
        <v>39.840000000000003</v>
      </c>
      <c r="G9314">
        <v>40.127000000000002</v>
      </c>
      <c r="H9314">
        <v>37.634</v>
      </c>
      <c r="I9314">
        <v>38.018000000000001</v>
      </c>
      <c r="J9314">
        <v>37.694000000000003</v>
      </c>
      <c r="K9314" s="4">
        <f>AVERAGE(Data[[#This Row],[2020 '[YR2020']]],Data[[#This Row],[2021 '[YR2021']]],Data[[#This Row],[2022 '[YR2022']]],Data[[#This Row],[2023 '[YR2023']]],Data[[#This Row],[2024 '[YR2024']]])</f>
        <v>38.662600000000012</v>
      </c>
      <c r="L9314" s="4">
        <f>((J9314-F9314)/Data[[#This Row],[2020 '[YR2020']]])*100</f>
        <v>-5.3865461847389575</v>
      </c>
    </row>
    <row r="9315" spans="1:12" x14ac:dyDescent="0.3">
      <c r="A9315" t="s">
        <v>253</v>
      </c>
      <c r="B9315" t="s">
        <v>254</v>
      </c>
      <c r="C9315" s="5" t="s">
        <v>640</v>
      </c>
      <c r="D9315" t="s">
        <v>33</v>
      </c>
      <c r="E9315" t="s">
        <v>126</v>
      </c>
      <c r="F9315">
        <v>43.89</v>
      </c>
      <c r="G9315">
        <v>44.341000000000001</v>
      </c>
      <c r="H9315">
        <v>41.680999999999997</v>
      </c>
      <c r="I9315">
        <v>42.235999999999997</v>
      </c>
      <c r="J9315">
        <v>42.003999999999998</v>
      </c>
      <c r="K9315" s="4">
        <f>AVERAGE(Data[[#This Row],[2020 '[YR2020']]],Data[[#This Row],[2021 '[YR2021']]],Data[[#This Row],[2022 '[YR2022']]],Data[[#This Row],[2023 '[YR2023']]],Data[[#This Row],[2024 '[YR2024']]])</f>
        <v>42.83039999999999</v>
      </c>
      <c r="L9315" s="4">
        <f>((J9315-F9315)/Data[[#This Row],[2020 '[YR2020']]])*100</f>
        <v>-4.2971064023695664</v>
      </c>
    </row>
    <row r="9316" spans="1:12" x14ac:dyDescent="0.3">
      <c r="A9316" t="s">
        <v>253</v>
      </c>
      <c r="B9316" t="s">
        <v>254</v>
      </c>
      <c r="C9316" s="5" t="s">
        <v>640</v>
      </c>
      <c r="D9316" t="s">
        <v>34</v>
      </c>
      <c r="E9316" t="s">
        <v>128</v>
      </c>
      <c r="F9316">
        <v>64.646000000000001</v>
      </c>
      <c r="G9316">
        <v>64.706000000000003</v>
      </c>
      <c r="H9316">
        <v>68.644999999999996</v>
      </c>
      <c r="I9316">
        <v>68.661000000000001</v>
      </c>
      <c r="J9316">
        <v>68.355999999999995</v>
      </c>
      <c r="K9316" s="4">
        <f>AVERAGE(Data[[#This Row],[2020 '[YR2020']]],Data[[#This Row],[2021 '[YR2021']]],Data[[#This Row],[2022 '[YR2022']]],Data[[#This Row],[2023 '[YR2023']]],Data[[#This Row],[2024 '[YR2024']]])</f>
        <v>67.002800000000008</v>
      </c>
      <c r="L9316" s="4">
        <f>((J9316-F9316)/Data[[#This Row],[2020 '[YR2020']]])*100</f>
        <v>5.7389474986851363</v>
      </c>
    </row>
    <row r="9317" spans="1:12" x14ac:dyDescent="0.3">
      <c r="A9317" t="s">
        <v>253</v>
      </c>
      <c r="B9317" t="s">
        <v>254</v>
      </c>
      <c r="C9317" s="5" t="s">
        <v>640</v>
      </c>
      <c r="D9317" t="s">
        <v>61</v>
      </c>
      <c r="E9317" t="s">
        <v>188</v>
      </c>
      <c r="F9317">
        <v>11.704399818925801</v>
      </c>
      <c r="G9317">
        <v>11.811278269648501</v>
      </c>
      <c r="H9317">
        <v>11.858511035088499</v>
      </c>
      <c r="I9317">
        <v>11.874943290123401</v>
      </c>
      <c r="J9317">
        <v>11.9001121942492</v>
      </c>
      <c r="K9317" s="4">
        <f>AVERAGE(Data[[#This Row],[2020 '[YR2020']]],Data[[#This Row],[2021 '[YR2021']]],Data[[#This Row],[2022 '[YR2022']]],Data[[#This Row],[2023 '[YR2023']]],Data[[#This Row],[2024 '[YR2024']]])</f>
        <v>11.829848921607081</v>
      </c>
      <c r="L9317" s="4">
        <f>((J9317-F9317)/Data[[#This Row],[2020 '[YR2020']]])*100</f>
        <v>1.6721265366117792</v>
      </c>
    </row>
    <row r="9318" spans="1:12" x14ac:dyDescent="0.3">
      <c r="A9318" t="s">
        <v>253</v>
      </c>
      <c r="B9318" t="s">
        <v>254</v>
      </c>
      <c r="C9318" s="5" t="s">
        <v>640</v>
      </c>
      <c r="D9318" t="s">
        <v>35</v>
      </c>
      <c r="E9318" t="s">
        <v>129</v>
      </c>
      <c r="F9318">
        <v>68.201999999999998</v>
      </c>
      <c r="G9318">
        <v>68.382999999999996</v>
      </c>
      <c r="H9318">
        <v>72.584999999999994</v>
      </c>
      <c r="I9318">
        <v>72.709999999999994</v>
      </c>
      <c r="J9318">
        <v>72.525000000000006</v>
      </c>
      <c r="K9318" s="4">
        <f>AVERAGE(Data[[#This Row],[2020 '[YR2020']]],Data[[#This Row],[2021 '[YR2021']]],Data[[#This Row],[2022 '[YR2022']]],Data[[#This Row],[2023 '[YR2023']]],Data[[#This Row],[2024 '[YR2024']]])</f>
        <v>70.881</v>
      </c>
      <c r="L9318" s="4">
        <f>((J9318-F9318)/Data[[#This Row],[2020 '[YR2020']]])*100</f>
        <v>6.3385237969561121</v>
      </c>
    </row>
    <row r="9319" spans="1:12" x14ac:dyDescent="0.3">
      <c r="A9319" t="s">
        <v>253</v>
      </c>
      <c r="B9319" t="s">
        <v>254</v>
      </c>
      <c r="C9319" s="5" t="s">
        <v>640</v>
      </c>
      <c r="D9319" t="s">
        <v>37</v>
      </c>
      <c r="E9319" t="s">
        <v>131</v>
      </c>
      <c r="F9319">
        <v>55.942999999999998</v>
      </c>
      <c r="G9319">
        <v>56.261000000000003</v>
      </c>
      <c r="H9319">
        <v>57.006999999999998</v>
      </c>
      <c r="I9319">
        <v>57.353000000000002</v>
      </c>
      <c r="J9319">
        <v>57.148000000000003</v>
      </c>
      <c r="K9319" s="4">
        <f>AVERAGE(Data[[#This Row],[2020 '[YR2020']]],Data[[#This Row],[2021 '[YR2021']]],Data[[#This Row],[2022 '[YR2022']]],Data[[#This Row],[2023 '[YR2023']]],Data[[#This Row],[2024 '[YR2024']]])</f>
        <v>56.742400000000011</v>
      </c>
      <c r="L9319" s="4">
        <f>((J9319-F9319)/Data[[#This Row],[2020 '[YR2020']]])*100</f>
        <v>2.1539781563377107</v>
      </c>
    </row>
    <row r="9320" spans="1:12" x14ac:dyDescent="0.3">
      <c r="A9320" t="s">
        <v>253</v>
      </c>
      <c r="B9320" t="s">
        <v>254</v>
      </c>
      <c r="C9320" s="5" t="s">
        <v>640</v>
      </c>
      <c r="D9320" t="s">
        <v>38</v>
      </c>
      <c r="E9320" t="s">
        <v>132</v>
      </c>
      <c r="F9320">
        <v>39.252139877871301</v>
      </c>
      <c r="G9320">
        <v>39.430026415682903</v>
      </c>
      <c r="H9320">
        <v>36.543743722431998</v>
      </c>
      <c r="I9320">
        <v>36.785435295133802</v>
      </c>
      <c r="J9320">
        <v>36.700257967034403</v>
      </c>
      <c r="K9320" s="4">
        <f>AVERAGE(Data[[#This Row],[2020 '[YR2020']]],Data[[#This Row],[2021 '[YR2021']]],Data[[#This Row],[2022 '[YR2022']]],Data[[#This Row],[2023 '[YR2023']]],Data[[#This Row],[2024 '[YR2024']]])</f>
        <v>37.742320655630884</v>
      </c>
      <c r="L9320" s="4">
        <f>((J9320-F9320)/Data[[#This Row],[2020 '[YR2020']]])*100</f>
        <v>-6.5012555207863727</v>
      </c>
    </row>
    <row r="9321" spans="1:12" x14ac:dyDescent="0.3">
      <c r="A9321" t="s">
        <v>253</v>
      </c>
      <c r="B9321" t="s">
        <v>254</v>
      </c>
      <c r="C9321" s="5" t="s">
        <v>640</v>
      </c>
      <c r="D9321" t="s">
        <v>39</v>
      </c>
      <c r="E9321" t="s">
        <v>133</v>
      </c>
      <c r="F9321">
        <v>10664160</v>
      </c>
      <c r="G9321">
        <v>10687969</v>
      </c>
      <c r="H9321">
        <v>10896935</v>
      </c>
      <c r="I9321">
        <v>11067962</v>
      </c>
      <c r="J9321">
        <v>11135919</v>
      </c>
      <c r="K9321" s="4">
        <f>AVERAGE(Data[[#This Row],[2020 '[YR2020']]],Data[[#This Row],[2021 '[YR2021']]],Data[[#This Row],[2022 '[YR2022']]],Data[[#This Row],[2023 '[YR2023']]],Data[[#This Row],[2024 '[YR2024']]])</f>
        <v>10890589</v>
      </c>
      <c r="L9321" s="4">
        <f>((J9321-F9321)/Data[[#This Row],[2020 '[YR2020']]])*100</f>
        <v>4.4237802133501365</v>
      </c>
    </row>
    <row r="9322" spans="1:12" x14ac:dyDescent="0.3">
      <c r="A9322" t="s">
        <v>253</v>
      </c>
      <c r="B9322" t="s">
        <v>254</v>
      </c>
      <c r="C9322" s="5" t="s">
        <v>640</v>
      </c>
      <c r="D9322" t="s">
        <v>43</v>
      </c>
      <c r="E9322" t="s">
        <v>185</v>
      </c>
      <c r="F9322">
        <v>4.3</v>
      </c>
      <c r="G9322">
        <v>4.3</v>
      </c>
      <c r="H9322">
        <v>4.4000000000000004</v>
      </c>
      <c r="I9322">
        <v>4.3</v>
      </c>
      <c r="J9322">
        <v>4.4000000000000004</v>
      </c>
      <c r="K9322" s="4">
        <f>AVERAGE(Data[[#This Row],[2020 '[YR2020']]],Data[[#This Row],[2021 '[YR2021']]],Data[[#This Row],[2022 '[YR2022']]],Data[[#This Row],[2023 '[YR2023']]],Data[[#This Row],[2024 '[YR2024']]])</f>
        <v>4.3400000000000007</v>
      </c>
      <c r="L9322" s="4">
        <f>((J9322-F9322)/Data[[#This Row],[2020 '[YR2020']]])*100</f>
        <v>2.3255813953488498</v>
      </c>
    </row>
    <row r="9323" spans="1:12" x14ac:dyDescent="0.3">
      <c r="A9323" t="s">
        <v>253</v>
      </c>
      <c r="B9323" t="s">
        <v>254</v>
      </c>
      <c r="C9323" s="5" t="s">
        <v>640</v>
      </c>
      <c r="D9323" t="s">
        <v>49</v>
      </c>
      <c r="E9323" t="s">
        <v>182</v>
      </c>
      <c r="F9323">
        <v>-524649</v>
      </c>
      <c r="G9323">
        <v>-332936</v>
      </c>
      <c r="H9323">
        <v>-141107</v>
      </c>
      <c r="I9323">
        <v>-112899</v>
      </c>
      <c r="J9323">
        <v>-105297</v>
      </c>
      <c r="K9323" s="4">
        <f>AVERAGE(Data[[#This Row],[2020 '[YR2020']]],Data[[#This Row],[2021 '[YR2021']]],Data[[#This Row],[2022 '[YR2022']]],Data[[#This Row],[2023 '[YR2023']]],Data[[#This Row],[2024 '[YR2024']]])</f>
        <v>-243377.6</v>
      </c>
      <c r="L9323" s="4">
        <f>((J9323-F9323)/Data[[#This Row],[2020 '[YR2020']]])*100</f>
        <v>-79.930010349776708</v>
      </c>
    </row>
    <row r="9324" spans="1:12" x14ac:dyDescent="0.3">
      <c r="A9324" t="s">
        <v>253</v>
      </c>
      <c r="B9324" t="s">
        <v>254</v>
      </c>
      <c r="C9324" s="5" t="s">
        <v>640</v>
      </c>
      <c r="D9324" t="s">
        <v>36</v>
      </c>
      <c r="E9324" t="s">
        <v>130</v>
      </c>
      <c r="F9324">
        <v>51.95</v>
      </c>
      <c r="G9324">
        <v>52.118000000000002</v>
      </c>
      <c r="H9324">
        <v>52.758000000000003</v>
      </c>
      <c r="I9324">
        <v>52.959000000000003</v>
      </c>
      <c r="J9324">
        <v>52.640999999999998</v>
      </c>
      <c r="K9324" s="4">
        <f>AVERAGE(Data[[#This Row],[2020 '[YR2020']]],Data[[#This Row],[2021 '[YR2021']]],Data[[#This Row],[2022 '[YR2022']]],Data[[#This Row],[2023 '[YR2023']]],Data[[#This Row],[2024 '[YR2024']]])</f>
        <v>52.485200000000006</v>
      </c>
      <c r="L9324" s="4">
        <f>((J9324-F9324)/Data[[#This Row],[2020 '[YR2020']]])*100</f>
        <v>1.3301251203079794</v>
      </c>
    </row>
    <row r="9325" spans="1:12" x14ac:dyDescent="0.3">
      <c r="A9325" t="s">
        <v>587</v>
      </c>
      <c r="B9325" t="s">
        <v>588</v>
      </c>
      <c r="C9325" s="5" t="s">
        <v>635</v>
      </c>
      <c r="D9325" t="s">
        <v>10</v>
      </c>
      <c r="E9325" t="s">
        <v>115</v>
      </c>
      <c r="F9325">
        <v>72.802999999999997</v>
      </c>
      <c r="G9325">
        <v>71.938000000000002</v>
      </c>
      <c r="H9325">
        <v>73.346999999999994</v>
      </c>
      <c r="I9325">
        <v>72.87</v>
      </c>
      <c r="J9325">
        <v>72.634</v>
      </c>
      <c r="K9325" s="4">
        <f>AVERAGE(Data[[#This Row],[2020 '[YR2020']]],Data[[#This Row],[2021 '[YR2021']]],Data[[#This Row],[2022 '[YR2022']]],Data[[#This Row],[2023 '[YR2023']]],Data[[#This Row],[2024 '[YR2024']]])</f>
        <v>72.718400000000003</v>
      </c>
      <c r="L9325" s="4">
        <f>((J9325-F9325)/Data[[#This Row],[2020 '[YR2020']]])*100</f>
        <v>-0.23213329121052284</v>
      </c>
    </row>
    <row r="9326" spans="1:12" x14ac:dyDescent="0.3">
      <c r="A9326" t="s">
        <v>587</v>
      </c>
      <c r="B9326" t="s">
        <v>588</v>
      </c>
      <c r="C9326" s="5" t="s">
        <v>635</v>
      </c>
      <c r="D9326" t="s">
        <v>9</v>
      </c>
      <c r="E9326" t="s">
        <v>114</v>
      </c>
      <c r="F9326">
        <v>78.597999999999999</v>
      </c>
      <c r="G9326">
        <v>76.728999999999999</v>
      </c>
      <c r="H9326">
        <v>78.150000000000006</v>
      </c>
      <c r="I9326">
        <v>77.587999999999994</v>
      </c>
      <c r="J9326">
        <v>77.361000000000004</v>
      </c>
      <c r="K9326" s="4">
        <f>AVERAGE(Data[[#This Row],[2020 '[YR2020']]],Data[[#This Row],[2021 '[YR2021']]],Data[[#This Row],[2022 '[YR2022']]],Data[[#This Row],[2023 '[YR2023']]],Data[[#This Row],[2024 '[YR2024']]])</f>
        <v>77.685199999999995</v>
      </c>
      <c r="L9326" s="4">
        <f>((J9326-F9326)/Data[[#This Row],[2020 '[YR2020']]])*100</f>
        <v>-1.5738313952008891</v>
      </c>
    </row>
    <row r="9327" spans="1:12" x14ac:dyDescent="0.3">
      <c r="A9327" t="s">
        <v>587</v>
      </c>
      <c r="B9327" t="s">
        <v>588</v>
      </c>
      <c r="C9327" s="5" t="s">
        <v>635</v>
      </c>
      <c r="D9327" t="s">
        <v>28</v>
      </c>
      <c r="E9327" t="s">
        <v>124</v>
      </c>
      <c r="F9327">
        <v>3.2209343665251402</v>
      </c>
      <c r="G9327">
        <v>1.8347155481044399</v>
      </c>
      <c r="H9327">
        <v>3.1565074996312901</v>
      </c>
      <c r="I9327">
        <v>3.2528928266766202</v>
      </c>
      <c r="J9327">
        <v>3.62109273885843</v>
      </c>
      <c r="K9327" s="4">
        <f>AVERAGE(Data[[#This Row],[2020 '[YR2020']]],Data[[#This Row],[2021 '[YR2021']]],Data[[#This Row],[2022 '[YR2022']]],Data[[#This Row],[2023 '[YR2023']]],Data[[#This Row],[2024 '[YR2024']]])</f>
        <v>3.017228595959184</v>
      </c>
      <c r="L9327" s="4">
        <f>((J9327-F9327)/Data[[#This Row],[2020 '[YR2020']]])*100</f>
        <v>12.423673592734366</v>
      </c>
    </row>
    <row r="9328" spans="1:12" x14ac:dyDescent="0.3">
      <c r="A9328" t="s">
        <v>587</v>
      </c>
      <c r="B9328" t="s">
        <v>588</v>
      </c>
      <c r="C9328" s="5" t="s">
        <v>635</v>
      </c>
      <c r="D9328" t="s">
        <v>6</v>
      </c>
      <c r="E9328" t="s">
        <v>145</v>
      </c>
      <c r="F9328">
        <v>168.78372148333801</v>
      </c>
      <c r="G9328">
        <v>171.88042266406299</v>
      </c>
      <c r="H9328">
        <v>177.305841095852</v>
      </c>
      <c r="I9328">
        <v>183.073410082137</v>
      </c>
      <c r="J9328">
        <v>189.70266804140201</v>
      </c>
      <c r="K9328" s="4">
        <f>AVERAGE(Data[[#This Row],[2020 '[YR2020']]],Data[[#This Row],[2021 '[YR2021']]],Data[[#This Row],[2022 '[YR2022']]],Data[[#This Row],[2023 '[YR2023']]],Data[[#This Row],[2024 '[YR2024']]])</f>
        <v>178.14921267335839</v>
      </c>
      <c r="L9328" s="4">
        <f>((J9328-F9328)/Data[[#This Row],[2020 '[YR2020']]])*100</f>
        <v>12.393936082354404</v>
      </c>
    </row>
    <row r="9329" spans="1:12" x14ac:dyDescent="0.3">
      <c r="A9329" t="s">
        <v>587</v>
      </c>
      <c r="B9329" t="s">
        <v>588</v>
      </c>
      <c r="C9329" s="5" t="s">
        <v>635</v>
      </c>
      <c r="D9329" t="s">
        <v>11</v>
      </c>
      <c r="E9329" t="s">
        <v>116</v>
      </c>
      <c r="F9329">
        <v>46.207999999999998</v>
      </c>
      <c r="G9329">
        <v>40.332000000000001</v>
      </c>
      <c r="H9329">
        <v>39.444000000000003</v>
      </c>
      <c r="I9329">
        <v>38.94</v>
      </c>
      <c r="J9329">
        <v>38.69</v>
      </c>
      <c r="K9329" s="4">
        <f>AVERAGE(Data[[#This Row],[2020 '[YR2020']]],Data[[#This Row],[2021 '[YR2021']]],Data[[#This Row],[2022 '[YR2022']]],Data[[#This Row],[2023 '[YR2023']]],Data[[#This Row],[2024 '[YR2024']]])</f>
        <v>40.722799999999992</v>
      </c>
      <c r="L9329" s="4">
        <f>((J9329-F9329)/Data[[#This Row],[2020 '[YR2020']]])*100</f>
        <v>-16.269909972299171</v>
      </c>
    </row>
    <row r="9330" spans="1:12" x14ac:dyDescent="0.3">
      <c r="A9330" t="s">
        <v>587</v>
      </c>
      <c r="B9330" t="s">
        <v>588</v>
      </c>
      <c r="C9330" s="5" t="s">
        <v>635</v>
      </c>
      <c r="D9330" t="s">
        <v>8</v>
      </c>
      <c r="E9330" t="s">
        <v>119</v>
      </c>
      <c r="F9330">
        <v>67.403999999999996</v>
      </c>
      <c r="G9330">
        <v>67.477000000000004</v>
      </c>
      <c r="H9330">
        <v>68.876999999999995</v>
      </c>
      <c r="I9330">
        <v>68.483000000000004</v>
      </c>
      <c r="J9330">
        <v>68.238</v>
      </c>
      <c r="K9330" s="4">
        <f>AVERAGE(Data[[#This Row],[2020 '[YR2020']]],Data[[#This Row],[2021 '[YR2021']]],Data[[#This Row],[2022 '[YR2022']]],Data[[#This Row],[2023 '[YR2023']]],Data[[#This Row],[2024 '[YR2024']]])</f>
        <v>68.095799999999997</v>
      </c>
      <c r="L9330" s="4">
        <f>((J9330-F9330)/Data[[#This Row],[2020 '[YR2020']]])*100</f>
        <v>1.2373152928609628</v>
      </c>
    </row>
    <row r="9331" spans="1:12" x14ac:dyDescent="0.3">
      <c r="A9331" t="s">
        <v>587</v>
      </c>
      <c r="B9331" t="s">
        <v>588</v>
      </c>
      <c r="C9331" s="5" t="s">
        <v>635</v>
      </c>
      <c r="D9331" t="s">
        <v>13</v>
      </c>
      <c r="E9331" t="s">
        <v>118</v>
      </c>
      <c r="F9331">
        <v>49.307000000000002</v>
      </c>
      <c r="G9331">
        <v>42.472999999999999</v>
      </c>
      <c r="H9331">
        <v>41.366</v>
      </c>
      <c r="I9331">
        <v>40.770000000000003</v>
      </c>
      <c r="J9331">
        <v>40.591999999999999</v>
      </c>
      <c r="K9331" s="4">
        <f>AVERAGE(Data[[#This Row],[2020 '[YR2020']]],Data[[#This Row],[2021 '[YR2021']]],Data[[#This Row],[2022 '[YR2022']]],Data[[#This Row],[2023 '[YR2023']]],Data[[#This Row],[2024 '[YR2024']]])</f>
        <v>42.901600000000009</v>
      </c>
      <c r="L9331" s="4">
        <f>((J9331-F9331)/Data[[#This Row],[2020 '[YR2020']]])*100</f>
        <v>-17.674975155657418</v>
      </c>
    </row>
    <row r="9332" spans="1:12" x14ac:dyDescent="0.3">
      <c r="A9332" t="s">
        <v>587</v>
      </c>
      <c r="B9332" t="s">
        <v>588</v>
      </c>
      <c r="C9332" s="5" t="s">
        <v>635</v>
      </c>
      <c r="D9332" t="s">
        <v>93</v>
      </c>
      <c r="E9332" t="s">
        <v>167</v>
      </c>
      <c r="F9332">
        <v>7.5469999999999997</v>
      </c>
      <c r="G9332">
        <v>6.8949999999999996</v>
      </c>
      <c r="H9332">
        <v>5.9539999999999997</v>
      </c>
      <c r="I9332">
        <v>5.9850000000000003</v>
      </c>
      <c r="J9332">
        <v>6.625</v>
      </c>
      <c r="K9332" s="4">
        <f>AVERAGE(Data[[#This Row],[2020 '[YR2020']]],Data[[#This Row],[2021 '[YR2021']]],Data[[#This Row],[2022 '[YR2022']]],Data[[#This Row],[2023 '[YR2023']]],Data[[#This Row],[2024 '[YR2024']]])</f>
        <v>6.6012000000000004</v>
      </c>
      <c r="L9332" s="4">
        <f>((J9332-F9332)/Data[[#This Row],[2020 '[YR2020']]])*100</f>
        <v>-12.216774877434739</v>
      </c>
    </row>
    <row r="9333" spans="1:12" x14ac:dyDescent="0.3">
      <c r="A9333" t="s">
        <v>587</v>
      </c>
      <c r="B9333" t="s">
        <v>588</v>
      </c>
      <c r="C9333" s="5" t="s">
        <v>635</v>
      </c>
      <c r="D9333" t="s">
        <v>12</v>
      </c>
      <c r="E9333" t="s">
        <v>117</v>
      </c>
      <c r="F9333">
        <v>52.363999999999997</v>
      </c>
      <c r="G9333">
        <v>44.585000000000001</v>
      </c>
      <c r="H9333">
        <v>43.261000000000003</v>
      </c>
      <c r="I9333">
        <v>42.573999999999998</v>
      </c>
      <c r="J9333">
        <v>42.466000000000001</v>
      </c>
      <c r="K9333" s="4">
        <f>AVERAGE(Data[[#This Row],[2020 '[YR2020']]],Data[[#This Row],[2021 '[YR2021']]],Data[[#This Row],[2022 '[YR2022']]],Data[[#This Row],[2023 '[YR2023']]],Data[[#This Row],[2024 '[YR2024']]])</f>
        <v>45.05</v>
      </c>
      <c r="L9333" s="4">
        <f>((J9333-F9333)/Data[[#This Row],[2020 '[YR2020']]])*100</f>
        <v>-18.90229928958826</v>
      </c>
    </row>
    <row r="9334" spans="1:12" x14ac:dyDescent="0.3">
      <c r="A9334" t="s">
        <v>587</v>
      </c>
      <c r="B9334" t="s">
        <v>588</v>
      </c>
      <c r="C9334" s="5" t="s">
        <v>635</v>
      </c>
      <c r="D9334" t="s">
        <v>94</v>
      </c>
      <c r="E9334" t="s">
        <v>168</v>
      </c>
      <c r="F9334">
        <v>5.657</v>
      </c>
      <c r="G9334">
        <v>6.9180000000000001</v>
      </c>
      <c r="H9334">
        <v>5.95</v>
      </c>
      <c r="I9334">
        <v>6.6669999999999998</v>
      </c>
      <c r="J9334">
        <v>6.9960000000000004</v>
      </c>
      <c r="K9334" s="4">
        <f>AVERAGE(Data[[#This Row],[2020 '[YR2020']]],Data[[#This Row],[2021 '[YR2021']]],Data[[#This Row],[2022 '[YR2022']]],Data[[#This Row],[2023 '[YR2023']]],Data[[#This Row],[2024 '[YR2024']]])</f>
        <v>6.4376000000000007</v>
      </c>
      <c r="L9334" s="4">
        <f>((J9334-F9334)/Data[[#This Row],[2020 '[YR2020']]])*100</f>
        <v>23.669789641152562</v>
      </c>
    </row>
    <row r="9335" spans="1:12" x14ac:dyDescent="0.3">
      <c r="A9335" t="s">
        <v>587</v>
      </c>
      <c r="B9335" t="s">
        <v>588</v>
      </c>
      <c r="C9335" s="5" t="s">
        <v>635</v>
      </c>
      <c r="D9335" t="s">
        <v>95</v>
      </c>
      <c r="E9335" t="s">
        <v>169</v>
      </c>
      <c r="F9335">
        <v>6.5460000000000003</v>
      </c>
      <c r="G9335">
        <v>6.907</v>
      </c>
      <c r="H9335">
        <v>5.952</v>
      </c>
      <c r="I9335">
        <v>6.3449999999999998</v>
      </c>
      <c r="J9335">
        <v>6.8209999999999997</v>
      </c>
      <c r="K9335" s="4">
        <f>AVERAGE(Data[[#This Row],[2020 '[YR2020']]],Data[[#This Row],[2021 '[YR2021']]],Data[[#This Row],[2022 '[YR2022']]],Data[[#This Row],[2023 '[YR2023']]],Data[[#This Row],[2024 '[YR2024']]])</f>
        <v>6.5141999999999998</v>
      </c>
      <c r="L9335" s="4">
        <f>((J9335-F9335)/Data[[#This Row],[2020 '[YR2020']]])*100</f>
        <v>4.2010388023220209</v>
      </c>
    </row>
    <row r="9336" spans="1:12" x14ac:dyDescent="0.3">
      <c r="A9336" t="s">
        <v>587</v>
      </c>
      <c r="B9336" t="s">
        <v>588</v>
      </c>
      <c r="C9336" s="5" t="s">
        <v>635</v>
      </c>
      <c r="D9336" t="s">
        <v>90</v>
      </c>
      <c r="E9336" t="s">
        <v>164</v>
      </c>
      <c r="F9336">
        <v>2.448</v>
      </c>
      <c r="G9336">
        <v>2.2879999999999998</v>
      </c>
      <c r="H9336">
        <v>1.4239999999999999</v>
      </c>
      <c r="I9336">
        <v>1.5109999999999999</v>
      </c>
      <c r="J9336">
        <v>1.2829999999999999</v>
      </c>
      <c r="K9336" s="4">
        <f>AVERAGE(Data[[#This Row],[2020 '[YR2020']]],Data[[#This Row],[2021 '[YR2021']]],Data[[#This Row],[2022 '[YR2022']]],Data[[#This Row],[2023 '[YR2023']]],Data[[#This Row],[2024 '[YR2024']]])</f>
        <v>1.7908000000000002</v>
      </c>
      <c r="L9336" s="4">
        <f>((J9336-F9336)/Data[[#This Row],[2020 '[YR2020']]])*100</f>
        <v>-47.589869281045758</v>
      </c>
    </row>
    <row r="9337" spans="1:12" x14ac:dyDescent="0.3">
      <c r="A9337" t="s">
        <v>587</v>
      </c>
      <c r="B9337" t="s">
        <v>588</v>
      </c>
      <c r="C9337" s="5" t="s">
        <v>635</v>
      </c>
      <c r="D9337" t="s">
        <v>87</v>
      </c>
      <c r="E9337" t="s">
        <v>176</v>
      </c>
      <c r="F9337">
        <v>7.6</v>
      </c>
      <c r="G9337">
        <v>7.6</v>
      </c>
      <c r="H9337">
        <v>7.6</v>
      </c>
      <c r="I9337">
        <v>7.6</v>
      </c>
      <c r="J9337">
        <v>7.6</v>
      </c>
      <c r="K9337" s="4">
        <f>AVERAGE(Data[[#This Row],[2020 '[YR2020']]],Data[[#This Row],[2021 '[YR2021']]],Data[[#This Row],[2022 '[YR2022']]],Data[[#This Row],[2023 '[YR2023']]],Data[[#This Row],[2024 '[YR2024']]])</f>
        <v>7.6</v>
      </c>
      <c r="L9337" s="4">
        <f>((J9337-F9337)/Data[[#This Row],[2020 '[YR2020']]])*100</f>
        <v>0</v>
      </c>
    </row>
    <row r="9338" spans="1:12" x14ac:dyDescent="0.3">
      <c r="A9338" t="s">
        <v>587</v>
      </c>
      <c r="B9338" t="s">
        <v>588</v>
      </c>
      <c r="C9338" s="5" t="s">
        <v>635</v>
      </c>
      <c r="D9338" t="s">
        <v>86</v>
      </c>
      <c r="E9338" t="s">
        <v>175</v>
      </c>
      <c r="F9338">
        <v>2.9</v>
      </c>
      <c r="G9338">
        <v>2.9</v>
      </c>
      <c r="H9338">
        <v>2.9</v>
      </c>
      <c r="I9338">
        <v>2.9</v>
      </c>
      <c r="J9338">
        <v>2.9</v>
      </c>
      <c r="K9338" s="4">
        <f>AVERAGE(Data[[#This Row],[2020 '[YR2020']]],Data[[#This Row],[2021 '[YR2021']]],Data[[#This Row],[2022 '[YR2022']]],Data[[#This Row],[2023 '[YR2023']]],Data[[#This Row],[2024 '[YR2024']]])</f>
        <v>2.9</v>
      </c>
      <c r="L9338" s="4">
        <f>((J9338-F9338)/Data[[#This Row],[2020 '[YR2020']]])*100</f>
        <v>0</v>
      </c>
    </row>
    <row r="9339" spans="1:12" x14ac:dyDescent="0.3">
      <c r="A9339" t="s">
        <v>587</v>
      </c>
      <c r="B9339" t="s">
        <v>588</v>
      </c>
      <c r="C9339" s="5" t="s">
        <v>635</v>
      </c>
      <c r="D9339" t="s">
        <v>85</v>
      </c>
      <c r="E9339" t="s">
        <v>174</v>
      </c>
      <c r="F9339">
        <v>14.183999999999999</v>
      </c>
      <c r="G9339">
        <v>14.933999999999999</v>
      </c>
      <c r="H9339">
        <v>11.007999999999999</v>
      </c>
      <c r="I9339">
        <v>11.289</v>
      </c>
      <c r="J9339">
        <v>11.266</v>
      </c>
      <c r="K9339" s="4">
        <f>AVERAGE(Data[[#This Row],[2020 '[YR2020']]],Data[[#This Row],[2021 '[YR2021']]],Data[[#This Row],[2022 '[YR2022']]],Data[[#This Row],[2023 '[YR2023']]],Data[[#This Row],[2024 '[YR2024']]])</f>
        <v>12.536199999999999</v>
      </c>
      <c r="L9339" s="4">
        <f>((J9339-F9339)/Data[[#This Row],[2020 '[YR2020']]])*100</f>
        <v>-20.572476029328818</v>
      </c>
    </row>
    <row r="9340" spans="1:12" x14ac:dyDescent="0.3">
      <c r="A9340" t="s">
        <v>587</v>
      </c>
      <c r="B9340" t="s">
        <v>588</v>
      </c>
      <c r="C9340" s="5" t="s">
        <v>635</v>
      </c>
      <c r="D9340" t="s">
        <v>84</v>
      </c>
      <c r="E9340" t="s">
        <v>173</v>
      </c>
      <c r="F9340">
        <v>12.422000000000001</v>
      </c>
      <c r="G9340">
        <v>13.63</v>
      </c>
      <c r="H9340">
        <v>9.75</v>
      </c>
      <c r="I9340">
        <v>10.218999999999999</v>
      </c>
      <c r="J9340">
        <v>10.189</v>
      </c>
      <c r="K9340" s="4">
        <f>AVERAGE(Data[[#This Row],[2020 '[YR2020']]],Data[[#This Row],[2021 '[YR2021']]],Data[[#This Row],[2022 '[YR2022']]],Data[[#This Row],[2023 '[YR2023']]],Data[[#This Row],[2024 '[YR2024']]])</f>
        <v>11.242000000000001</v>
      </c>
      <c r="L9340" s="4">
        <f>((J9340-F9340)/Data[[#This Row],[2020 '[YR2020']]])*100</f>
        <v>-17.976171308967963</v>
      </c>
    </row>
    <row r="9341" spans="1:12" x14ac:dyDescent="0.3">
      <c r="A9341" t="s">
        <v>587</v>
      </c>
      <c r="B9341" t="s">
        <v>588</v>
      </c>
      <c r="C9341" s="5" t="s">
        <v>635</v>
      </c>
      <c r="D9341" t="s">
        <v>83</v>
      </c>
      <c r="E9341" t="s">
        <v>172</v>
      </c>
      <c r="F9341">
        <v>15.97</v>
      </c>
      <c r="G9341">
        <v>16.256</v>
      </c>
      <c r="H9341">
        <v>12.284000000000001</v>
      </c>
      <c r="I9341">
        <v>12.375</v>
      </c>
      <c r="J9341">
        <v>12.359</v>
      </c>
      <c r="K9341" s="4">
        <f>AVERAGE(Data[[#This Row],[2020 '[YR2020']]],Data[[#This Row],[2021 '[YR2021']]],Data[[#This Row],[2022 '[YR2022']]],Data[[#This Row],[2023 '[YR2023']]],Data[[#This Row],[2024 '[YR2024']]])</f>
        <v>13.848800000000001</v>
      </c>
      <c r="L9341" s="4">
        <f>((J9341-F9341)/Data[[#This Row],[2020 '[YR2020']]])*100</f>
        <v>-22.611145898559805</v>
      </c>
    </row>
    <row r="9342" spans="1:12" x14ac:dyDescent="0.3">
      <c r="A9342" t="s">
        <v>587</v>
      </c>
      <c r="B9342" t="s">
        <v>588</v>
      </c>
      <c r="C9342" s="5" t="s">
        <v>635</v>
      </c>
      <c r="D9342" t="s">
        <v>77</v>
      </c>
      <c r="E9342" t="s">
        <v>147</v>
      </c>
      <c r="F9342">
        <v>86.341768197438299</v>
      </c>
      <c r="G9342">
        <v>87.772792556909906</v>
      </c>
      <c r="H9342">
        <v>87.962333509580304</v>
      </c>
      <c r="I9342">
        <v>88.030941800549499</v>
      </c>
      <c r="J9342">
        <v>87.952159806603504</v>
      </c>
      <c r="K9342" s="4">
        <f>AVERAGE(Data[[#This Row],[2020 '[YR2020']]],Data[[#This Row],[2021 '[YR2021']]],Data[[#This Row],[2022 '[YR2022']]],Data[[#This Row],[2023 '[YR2023']]],Data[[#This Row],[2024 '[YR2024']]])</f>
        <v>87.611999174216294</v>
      </c>
      <c r="L9342" s="4">
        <f>((J9342-F9342)/Data[[#This Row],[2020 '[YR2020']]])*100</f>
        <v>1.8651362402987994</v>
      </c>
    </row>
    <row r="9343" spans="1:12" x14ac:dyDescent="0.3">
      <c r="A9343" t="s">
        <v>587</v>
      </c>
      <c r="B9343" t="s">
        <v>588</v>
      </c>
      <c r="C9343" s="5" t="s">
        <v>635</v>
      </c>
      <c r="D9343" t="s">
        <v>76</v>
      </c>
      <c r="E9343" t="s">
        <v>161</v>
      </c>
      <c r="F9343">
        <v>26.720647773279399</v>
      </c>
      <c r="G9343">
        <v>30.2605210420842</v>
      </c>
      <c r="H9343">
        <v>30.2605210420842</v>
      </c>
      <c r="I9343">
        <v>30.2605210420842</v>
      </c>
      <c r="J9343">
        <v>30.628803245436099</v>
      </c>
      <c r="K9343" s="4">
        <f>AVERAGE(Data[[#This Row],[2020 '[YR2020']]],Data[[#This Row],[2021 '[YR2021']]],Data[[#This Row],[2022 '[YR2022']]],Data[[#This Row],[2023 '[YR2023']]],Data[[#This Row],[2024 '[YR2024']]])</f>
        <v>29.62620282899362</v>
      </c>
      <c r="L9343" s="4">
        <f>((J9343-F9343)/Data[[#This Row],[2020 '[YR2020']]])*100</f>
        <v>14.62597578216217</v>
      </c>
    </row>
    <row r="9344" spans="1:12" x14ac:dyDescent="0.3">
      <c r="A9344" t="s">
        <v>587</v>
      </c>
      <c r="B9344" t="s">
        <v>588</v>
      </c>
      <c r="C9344" s="5" t="s">
        <v>635</v>
      </c>
      <c r="D9344" t="s">
        <v>71</v>
      </c>
      <c r="E9344" t="s">
        <v>156</v>
      </c>
      <c r="F9344">
        <v>20.3</v>
      </c>
      <c r="G9344">
        <v>20</v>
      </c>
      <c r="H9344">
        <v>19.899999999999999</v>
      </c>
      <c r="I9344">
        <v>19.7</v>
      </c>
      <c r="J9344">
        <v>19.2</v>
      </c>
      <c r="K9344" s="4">
        <f>AVERAGE(Data[[#This Row],[2020 '[YR2020']]],Data[[#This Row],[2021 '[YR2021']]],Data[[#This Row],[2022 '[YR2022']]],Data[[#This Row],[2023 '[YR2023']]],Data[[#This Row],[2024 '[YR2024']]])</f>
        <v>19.82</v>
      </c>
      <c r="L9344" s="4">
        <f>((J9344-F9344)/Data[[#This Row],[2020 '[YR2020']]])*100</f>
        <v>-5.4187192118226664</v>
      </c>
    </row>
    <row r="9345" spans="1:12" x14ac:dyDescent="0.3">
      <c r="A9345" t="s">
        <v>587</v>
      </c>
      <c r="B9345" t="s">
        <v>588</v>
      </c>
      <c r="C9345" s="5" t="s">
        <v>635</v>
      </c>
      <c r="D9345" t="s">
        <v>68</v>
      </c>
      <c r="E9345" t="s">
        <v>153</v>
      </c>
      <c r="F9345">
        <v>8</v>
      </c>
      <c r="G9345">
        <v>8.6</v>
      </c>
      <c r="H9345">
        <v>9.1999999999999993</v>
      </c>
      <c r="I9345">
        <v>9.8000000000000007</v>
      </c>
      <c r="J9345">
        <v>10.5</v>
      </c>
      <c r="K9345" s="4">
        <f>AVERAGE(Data[[#This Row],[2020 '[YR2020']]],Data[[#This Row],[2021 '[YR2021']]],Data[[#This Row],[2022 '[YR2022']]],Data[[#This Row],[2023 '[YR2023']]],Data[[#This Row],[2024 '[YR2024']]])</f>
        <v>9.2200000000000006</v>
      </c>
      <c r="L9345" s="4">
        <f>((J9345-F9345)/Data[[#This Row],[2020 '[YR2020']]])*100</f>
        <v>31.25</v>
      </c>
    </row>
    <row r="9346" spans="1:12" x14ac:dyDescent="0.3">
      <c r="A9346" t="s">
        <v>587</v>
      </c>
      <c r="B9346" t="s">
        <v>588</v>
      </c>
      <c r="C9346" s="5" t="s">
        <v>635</v>
      </c>
      <c r="D9346" t="s">
        <v>66</v>
      </c>
      <c r="E9346" t="s">
        <v>160</v>
      </c>
      <c r="F9346">
        <v>7626.85693359375</v>
      </c>
      <c r="G9346">
        <v>7510.822265625</v>
      </c>
      <c r="H9346">
        <v>7173.7972965505396</v>
      </c>
      <c r="I9346">
        <v>7114.3043917944096</v>
      </c>
      <c r="J9346">
        <v>7160.7129191486101</v>
      </c>
      <c r="K9346" s="4">
        <f>AVERAGE(Data[[#This Row],[2020 '[YR2020']]],Data[[#This Row],[2021 '[YR2021']]],Data[[#This Row],[2022 '[YR2022']]],Data[[#This Row],[2023 '[YR2023']]],Data[[#This Row],[2024 '[YR2024']]])</f>
        <v>7317.2987613424611</v>
      </c>
      <c r="L9346" s="4">
        <f>((J9346-F9346)/Data[[#This Row],[2020 '[YR2020']]])*100</f>
        <v>-6.1118756848831346</v>
      </c>
    </row>
    <row r="9347" spans="1:12" x14ac:dyDescent="0.3">
      <c r="A9347" t="s">
        <v>587</v>
      </c>
      <c r="B9347" t="s">
        <v>588</v>
      </c>
      <c r="C9347" s="5" t="s">
        <v>635</v>
      </c>
      <c r="D9347" t="s">
        <v>63</v>
      </c>
      <c r="E9347" t="s">
        <v>190</v>
      </c>
      <c r="F9347">
        <v>17.662789449395</v>
      </c>
      <c r="G9347">
        <v>18.106428721584699</v>
      </c>
      <c r="H9347">
        <v>18.560624426073399</v>
      </c>
      <c r="I9347">
        <v>19.016057965131399</v>
      </c>
      <c r="J9347">
        <v>19.4630165107457</v>
      </c>
      <c r="K9347" s="4">
        <f>AVERAGE(Data[[#This Row],[2020 '[YR2020']]],Data[[#This Row],[2021 '[YR2021']]],Data[[#This Row],[2022 '[YR2022']]],Data[[#This Row],[2023 '[YR2023']]],Data[[#This Row],[2024 '[YR2024']]])</f>
        <v>18.561783414586039</v>
      </c>
      <c r="L9347" s="4">
        <f>((J9347-F9347)/Data[[#This Row],[2020 '[YR2020']]])*100</f>
        <v>10.192201330987178</v>
      </c>
    </row>
    <row r="9348" spans="1:12" x14ac:dyDescent="0.3">
      <c r="A9348" t="s">
        <v>587</v>
      </c>
      <c r="B9348" t="s">
        <v>588</v>
      </c>
      <c r="C9348" s="5" t="s">
        <v>635</v>
      </c>
      <c r="D9348" t="s">
        <v>62</v>
      </c>
      <c r="E9348" t="s">
        <v>189</v>
      </c>
      <c r="F9348">
        <v>17323521</v>
      </c>
      <c r="G9348">
        <v>17913613</v>
      </c>
      <c r="H9348">
        <v>18501352</v>
      </c>
      <c r="I9348">
        <v>19083031</v>
      </c>
      <c r="J9348">
        <v>19655250</v>
      </c>
      <c r="K9348" s="4">
        <f>AVERAGE(Data[[#This Row],[2020 '[YR2020']]],Data[[#This Row],[2021 '[YR2021']]],Data[[#This Row],[2022 '[YR2022']]],Data[[#This Row],[2023 '[YR2023']]],Data[[#This Row],[2024 '[YR2024']]])</f>
        <v>18495353.399999999</v>
      </c>
      <c r="L9348" s="4">
        <f>((J9348-F9348)/Data[[#This Row],[2020 '[YR2020']]])*100</f>
        <v>13.4599022912259</v>
      </c>
    </row>
    <row r="9349" spans="1:12" x14ac:dyDescent="0.3">
      <c r="A9349" t="s">
        <v>587</v>
      </c>
      <c r="B9349" t="s">
        <v>588</v>
      </c>
      <c r="C9349" s="5" t="s">
        <v>635</v>
      </c>
      <c r="D9349" t="s">
        <v>61</v>
      </c>
      <c r="E9349" t="s">
        <v>188</v>
      </c>
      <c r="F9349">
        <v>23.488985131381401</v>
      </c>
      <c r="G9349">
        <v>23.474898240309098</v>
      </c>
      <c r="H9349">
        <v>23.490270469310499</v>
      </c>
      <c r="I9349">
        <v>23.5262258340654</v>
      </c>
      <c r="J9349">
        <v>23.570299566416999</v>
      </c>
      <c r="K9349" s="4">
        <f>AVERAGE(Data[[#This Row],[2020 '[YR2020']]],Data[[#This Row],[2021 '[YR2021']]],Data[[#This Row],[2022 '[YR2022']]],Data[[#This Row],[2023 '[YR2023']]],Data[[#This Row],[2024 '[YR2024']]])</f>
        <v>23.510135848296681</v>
      </c>
      <c r="L9349" s="4">
        <f>((J9349-F9349)/Data[[#This Row],[2020 '[YR2020']]])*100</f>
        <v>0.34618113375601389</v>
      </c>
    </row>
    <row r="9350" spans="1:12" x14ac:dyDescent="0.3">
      <c r="A9350" t="s">
        <v>587</v>
      </c>
      <c r="B9350" t="s">
        <v>588</v>
      </c>
      <c r="C9350" s="5" t="s">
        <v>635</v>
      </c>
      <c r="D9350" t="s">
        <v>60</v>
      </c>
      <c r="E9350" t="s">
        <v>192</v>
      </c>
      <c r="F9350">
        <v>8602317</v>
      </c>
      <c r="G9350">
        <v>8837544</v>
      </c>
      <c r="H9350">
        <v>9077158</v>
      </c>
      <c r="I9350">
        <v>9320866</v>
      </c>
      <c r="J9350">
        <v>9567656</v>
      </c>
      <c r="K9350" s="4">
        <f>AVERAGE(Data[[#This Row],[2020 '[YR2020']]],Data[[#This Row],[2021 '[YR2021']]],Data[[#This Row],[2022 '[YR2022']]],Data[[#This Row],[2023 '[YR2023']]],Data[[#This Row],[2024 '[YR2024']]])</f>
        <v>9081108.1999999993</v>
      </c>
      <c r="L9350" s="4">
        <f>((J9350-F9350)/Data[[#This Row],[2020 '[YR2020']]])*100</f>
        <v>11.221848718199992</v>
      </c>
    </row>
    <row r="9351" spans="1:12" x14ac:dyDescent="0.3">
      <c r="A9351" t="s">
        <v>587</v>
      </c>
      <c r="B9351" t="s">
        <v>588</v>
      </c>
      <c r="C9351" s="5" t="s">
        <v>635</v>
      </c>
      <c r="D9351" t="s">
        <v>29</v>
      </c>
      <c r="E9351" t="s">
        <v>121</v>
      </c>
      <c r="F9351">
        <v>49.98</v>
      </c>
      <c r="G9351">
        <v>43.319000000000003</v>
      </c>
      <c r="H9351">
        <v>41.941000000000003</v>
      </c>
      <c r="I9351">
        <v>41.418999999999997</v>
      </c>
      <c r="J9351">
        <v>41.435000000000002</v>
      </c>
      <c r="K9351" s="4">
        <f>AVERAGE(Data[[#This Row],[2020 '[YR2020']]],Data[[#This Row],[2021 '[YR2021']]],Data[[#This Row],[2022 '[YR2022']]],Data[[#This Row],[2023 '[YR2023']]],Data[[#This Row],[2024 '[YR2024']]])</f>
        <v>43.6188</v>
      </c>
      <c r="L9351" s="4">
        <f>((J9351-F9351)/Data[[#This Row],[2020 '[YR2020']]])*100</f>
        <v>-17.096838735494188</v>
      </c>
    </row>
    <row r="9352" spans="1:12" x14ac:dyDescent="0.3">
      <c r="A9352" t="s">
        <v>587</v>
      </c>
      <c r="B9352" t="s">
        <v>588</v>
      </c>
      <c r="C9352" s="5" t="s">
        <v>635</v>
      </c>
      <c r="D9352" t="s">
        <v>30</v>
      </c>
      <c r="E9352" t="s">
        <v>122</v>
      </c>
      <c r="F9352">
        <v>55.503999999999998</v>
      </c>
      <c r="G9352">
        <v>47.899000000000001</v>
      </c>
      <c r="H9352">
        <v>45.997999999999998</v>
      </c>
      <c r="I9352">
        <v>45.615000000000002</v>
      </c>
      <c r="J9352">
        <v>45.66</v>
      </c>
      <c r="K9352" s="4">
        <f>AVERAGE(Data[[#This Row],[2020 '[YR2020']]],Data[[#This Row],[2021 '[YR2021']]],Data[[#This Row],[2022 '[YR2022']]],Data[[#This Row],[2023 '[YR2023']]],Data[[#This Row],[2024 '[YR2024']]])</f>
        <v>48.135199999999998</v>
      </c>
      <c r="L9352" s="4">
        <f>((J9352-F9352)/Data[[#This Row],[2020 '[YR2020']]])*100</f>
        <v>-17.735658691265495</v>
      </c>
    </row>
    <row r="9353" spans="1:12" x14ac:dyDescent="0.3">
      <c r="A9353" t="s">
        <v>587</v>
      </c>
      <c r="B9353" t="s">
        <v>588</v>
      </c>
      <c r="C9353" s="5" t="s">
        <v>635</v>
      </c>
      <c r="D9353" t="s">
        <v>31</v>
      </c>
      <c r="E9353" t="s">
        <v>123</v>
      </c>
      <c r="F9353">
        <v>52.761000000000003</v>
      </c>
      <c r="G9353">
        <v>45.625</v>
      </c>
      <c r="H9353">
        <v>43.984000000000002</v>
      </c>
      <c r="I9353">
        <v>43.531999999999996</v>
      </c>
      <c r="J9353">
        <v>43.564</v>
      </c>
      <c r="K9353" s="4">
        <f>AVERAGE(Data[[#This Row],[2020 '[YR2020']]],Data[[#This Row],[2021 '[YR2021']]],Data[[#This Row],[2022 '[YR2022']]],Data[[#This Row],[2023 '[YR2023']]],Data[[#This Row],[2024 '[YR2024']]])</f>
        <v>45.893199999999993</v>
      </c>
      <c r="L9353" s="4">
        <f>((J9353-F9353)/Data[[#This Row],[2020 '[YR2020']]])*100</f>
        <v>-17.431436098633466</v>
      </c>
    </row>
    <row r="9354" spans="1:12" x14ac:dyDescent="0.3">
      <c r="A9354" t="s">
        <v>587</v>
      </c>
      <c r="B9354" t="s">
        <v>588</v>
      </c>
      <c r="C9354" s="5" t="s">
        <v>635</v>
      </c>
      <c r="D9354" t="s">
        <v>32</v>
      </c>
      <c r="E9354" t="s">
        <v>125</v>
      </c>
      <c r="F9354">
        <v>69.094999999999999</v>
      </c>
      <c r="G9354">
        <v>69.057000000000002</v>
      </c>
      <c r="H9354">
        <v>69.872</v>
      </c>
      <c r="I9354">
        <v>69.533000000000001</v>
      </c>
      <c r="J9354">
        <v>69.126000000000005</v>
      </c>
      <c r="K9354" s="4">
        <f>AVERAGE(Data[[#This Row],[2020 '[YR2020']]],Data[[#This Row],[2021 '[YR2021']]],Data[[#This Row],[2022 '[YR2022']]],Data[[#This Row],[2023 '[YR2023']]],Data[[#This Row],[2024 '[YR2024']]])</f>
        <v>69.336600000000004</v>
      </c>
      <c r="L9354" s="4">
        <f>((J9354-F9354)/Data[[#This Row],[2020 '[YR2020']]])*100</f>
        <v>4.4865764527108928E-2</v>
      </c>
    </row>
    <row r="9355" spans="1:12" x14ac:dyDescent="0.3">
      <c r="A9355" t="s">
        <v>587</v>
      </c>
      <c r="B9355" t="s">
        <v>588</v>
      </c>
      <c r="C9355" s="5" t="s">
        <v>635</v>
      </c>
      <c r="D9355" t="s">
        <v>33</v>
      </c>
      <c r="E9355" t="s">
        <v>126</v>
      </c>
      <c r="F9355">
        <v>75.745999999999995</v>
      </c>
      <c r="G9355">
        <v>74.656999999999996</v>
      </c>
      <c r="H9355">
        <v>75.742999999999995</v>
      </c>
      <c r="I9355">
        <v>75.59</v>
      </c>
      <c r="J9355">
        <v>75.418999999999997</v>
      </c>
      <c r="K9355" s="4">
        <f>AVERAGE(Data[[#This Row],[2020 '[YR2020']]],Data[[#This Row],[2021 '[YR2021']]],Data[[#This Row],[2022 '[YR2022']]],Data[[#This Row],[2023 '[YR2023']]],Data[[#This Row],[2024 '[YR2024']]])</f>
        <v>75.430999999999997</v>
      </c>
      <c r="L9355" s="4">
        <f>((J9355-F9355)/Data[[#This Row],[2020 '[YR2020']]])*100</f>
        <v>-0.43170596467139938</v>
      </c>
    </row>
    <row r="9356" spans="1:12" x14ac:dyDescent="0.3">
      <c r="A9356" t="s">
        <v>587</v>
      </c>
      <c r="B9356" t="s">
        <v>588</v>
      </c>
      <c r="C9356" s="5" t="s">
        <v>635</v>
      </c>
      <c r="D9356" t="s">
        <v>34</v>
      </c>
      <c r="E9356" t="s">
        <v>128</v>
      </c>
      <c r="F9356">
        <v>80.025000000000006</v>
      </c>
      <c r="G9356">
        <v>78.677000000000007</v>
      </c>
      <c r="H9356">
        <v>79.433999999999997</v>
      </c>
      <c r="I9356">
        <v>78.986999999999995</v>
      </c>
      <c r="J9356">
        <v>78.594999999999999</v>
      </c>
      <c r="K9356" s="4">
        <f>AVERAGE(Data[[#This Row],[2020 '[YR2020']]],Data[[#This Row],[2021 '[YR2021']]],Data[[#This Row],[2022 '[YR2022']]],Data[[#This Row],[2023 '[YR2023']]],Data[[#This Row],[2024 '[YR2024']]])</f>
        <v>79.143599999999992</v>
      </c>
      <c r="L9356" s="4">
        <f>((J9356-F9356)/Data[[#This Row],[2020 '[YR2020']]])*100</f>
        <v>-1.7869415807560223</v>
      </c>
    </row>
    <row r="9357" spans="1:12" x14ac:dyDescent="0.3">
      <c r="A9357" t="s">
        <v>587</v>
      </c>
      <c r="B9357" t="s">
        <v>588</v>
      </c>
      <c r="C9357" s="5" t="s">
        <v>635</v>
      </c>
      <c r="D9357" t="s">
        <v>91</v>
      </c>
      <c r="E9357" t="s">
        <v>165</v>
      </c>
      <c r="F9357">
        <v>1.7829999999999999</v>
      </c>
      <c r="G9357">
        <v>2.476</v>
      </c>
      <c r="H9357">
        <v>1.6160000000000001</v>
      </c>
      <c r="I9357">
        <v>1.772</v>
      </c>
      <c r="J9357">
        <v>1.57</v>
      </c>
      <c r="K9357" s="4">
        <f>AVERAGE(Data[[#This Row],[2020 '[YR2020']]],Data[[#This Row],[2021 '[YR2021']]],Data[[#This Row],[2022 '[YR2022']]],Data[[#This Row],[2023 '[YR2023']]],Data[[#This Row],[2024 '[YR2024']]])</f>
        <v>1.8434000000000001</v>
      </c>
      <c r="L9357" s="4">
        <f>((J9357-F9357)/Data[[#This Row],[2020 '[YR2020']]])*100</f>
        <v>-11.946158160403806</v>
      </c>
    </row>
    <row r="9358" spans="1:12" x14ac:dyDescent="0.3">
      <c r="A9358" t="s">
        <v>587</v>
      </c>
      <c r="B9358" t="s">
        <v>588</v>
      </c>
      <c r="C9358" s="5" t="s">
        <v>635</v>
      </c>
      <c r="D9358" t="s">
        <v>35</v>
      </c>
      <c r="E9358" t="s">
        <v>129</v>
      </c>
      <c r="F9358">
        <v>84.492000000000004</v>
      </c>
      <c r="G9358">
        <v>82.289000000000001</v>
      </c>
      <c r="H9358">
        <v>83.350999999999999</v>
      </c>
      <c r="I9358">
        <v>83.061999999999998</v>
      </c>
      <c r="J9358">
        <v>82.864000000000004</v>
      </c>
      <c r="K9358" s="4">
        <f>AVERAGE(Data[[#This Row],[2020 '[YR2020']]],Data[[#This Row],[2021 '[YR2021']]],Data[[#This Row],[2022 '[YR2022']]],Data[[#This Row],[2023 '[YR2023']]],Data[[#This Row],[2024 '[YR2024']]])</f>
        <v>83.211600000000004</v>
      </c>
      <c r="L9358" s="4">
        <f>((J9358-F9358)/Data[[#This Row],[2020 '[YR2020']]])*100</f>
        <v>-1.9268096387823699</v>
      </c>
    </row>
    <row r="9359" spans="1:12" x14ac:dyDescent="0.3">
      <c r="A9359" t="s">
        <v>587</v>
      </c>
      <c r="B9359" t="s">
        <v>588</v>
      </c>
      <c r="C9359" s="5" t="s">
        <v>635</v>
      </c>
      <c r="D9359" t="s">
        <v>37</v>
      </c>
      <c r="E9359" t="s">
        <v>131</v>
      </c>
      <c r="F9359">
        <v>80.058999999999997</v>
      </c>
      <c r="G9359">
        <v>78.421999999999997</v>
      </c>
      <c r="H9359">
        <v>79.497</v>
      </c>
      <c r="I9359">
        <v>79.278000000000006</v>
      </c>
      <c r="J9359">
        <v>79.096999999999994</v>
      </c>
      <c r="K9359" s="4">
        <f>AVERAGE(Data[[#This Row],[2020 '[YR2020']]],Data[[#This Row],[2021 '[YR2021']]],Data[[#This Row],[2022 '[YR2022']]],Data[[#This Row],[2023 '[YR2023']]],Data[[#This Row],[2024 '[YR2024']]])</f>
        <v>79.270600000000002</v>
      </c>
      <c r="L9359" s="4">
        <f>((J9359-F9359)/Data[[#This Row],[2020 '[YR2020']]])*100</f>
        <v>-1.2016138098152653</v>
      </c>
    </row>
    <row r="9360" spans="1:12" x14ac:dyDescent="0.3">
      <c r="A9360" t="s">
        <v>587</v>
      </c>
      <c r="B9360" t="s">
        <v>588</v>
      </c>
      <c r="C9360" s="5" t="s">
        <v>635</v>
      </c>
      <c r="D9360" t="s">
        <v>38</v>
      </c>
      <c r="E9360" t="s">
        <v>132</v>
      </c>
      <c r="F9360">
        <v>48.0971932185412</v>
      </c>
      <c r="G9360">
        <v>48.5224100789722</v>
      </c>
      <c r="H9360">
        <v>48.589262448480802</v>
      </c>
      <c r="I9360">
        <v>48.6232443199751</v>
      </c>
      <c r="J9360">
        <v>48.613189577332903</v>
      </c>
      <c r="K9360" s="4">
        <f>AVERAGE(Data[[#This Row],[2020 '[YR2020']]],Data[[#This Row],[2021 '[YR2021']]],Data[[#This Row],[2022 '[YR2022']]],Data[[#This Row],[2023 '[YR2023']]],Data[[#This Row],[2024 '[YR2024']]])</f>
        <v>48.489059928660446</v>
      </c>
      <c r="L9360" s="4">
        <f>((J9360-F9360)/Data[[#This Row],[2020 '[YR2020']]])*100</f>
        <v>1.0728201050051911</v>
      </c>
    </row>
    <row r="9361" spans="1:12" x14ac:dyDescent="0.3">
      <c r="A9361" t="s">
        <v>587</v>
      </c>
      <c r="B9361" t="s">
        <v>588</v>
      </c>
      <c r="C9361" s="5" t="s">
        <v>635</v>
      </c>
      <c r="D9361" t="s">
        <v>39</v>
      </c>
      <c r="E9361" t="s">
        <v>133</v>
      </c>
      <c r="F9361">
        <v>55149609</v>
      </c>
      <c r="G9361">
        <v>55268413</v>
      </c>
      <c r="H9361">
        <v>56473899</v>
      </c>
      <c r="I9361">
        <v>56799003</v>
      </c>
      <c r="J9361">
        <v>57133476</v>
      </c>
      <c r="K9361" s="4">
        <f>AVERAGE(Data[[#This Row],[2020 '[YR2020']]],Data[[#This Row],[2021 '[YR2021']]],Data[[#This Row],[2022 '[YR2022']]],Data[[#This Row],[2023 '[YR2023']]],Data[[#This Row],[2024 '[YR2024']]])</f>
        <v>56164880</v>
      </c>
      <c r="L9361" s="4">
        <f>((J9361-F9361)/Data[[#This Row],[2020 '[YR2020']]])*100</f>
        <v>3.5972458118424742</v>
      </c>
    </row>
    <row r="9362" spans="1:12" x14ac:dyDescent="0.3">
      <c r="A9362" t="s">
        <v>587</v>
      </c>
      <c r="B9362" t="s">
        <v>588</v>
      </c>
      <c r="C9362" s="5" t="s">
        <v>635</v>
      </c>
      <c r="D9362" t="s">
        <v>43</v>
      </c>
      <c r="E9362" t="s">
        <v>185</v>
      </c>
      <c r="F9362">
        <v>0.6</v>
      </c>
      <c r="G9362">
        <v>0.6</v>
      </c>
      <c r="H9362">
        <v>0.6</v>
      </c>
      <c r="I9362">
        <v>0.6</v>
      </c>
      <c r="J9362">
        <v>0.5</v>
      </c>
      <c r="K9362" s="4">
        <f>AVERAGE(Data[[#This Row],[2020 '[YR2020']]],Data[[#This Row],[2021 '[YR2021']]],Data[[#This Row],[2022 '[YR2022']]],Data[[#This Row],[2023 '[YR2023']]],Data[[#This Row],[2024 '[YR2024']]])</f>
        <v>0.57999999999999996</v>
      </c>
      <c r="L9362" s="4">
        <f>((J9362-F9362)/Data[[#This Row],[2020 '[YR2020']]])*100</f>
        <v>-16.666666666666664</v>
      </c>
    </row>
    <row r="9363" spans="1:12" x14ac:dyDescent="0.3">
      <c r="A9363" t="s">
        <v>587</v>
      </c>
      <c r="B9363" t="s">
        <v>588</v>
      </c>
      <c r="C9363" s="5" t="s">
        <v>635</v>
      </c>
      <c r="D9363" t="s">
        <v>49</v>
      </c>
      <c r="E9363" t="s">
        <v>182</v>
      </c>
      <c r="F9363">
        <v>-6457</v>
      </c>
      <c r="G9363">
        <v>-5418</v>
      </c>
      <c r="H9363">
        <v>-78977</v>
      </c>
      <c r="I9363">
        <v>-81789</v>
      </c>
      <c r="J9363">
        <v>-59645</v>
      </c>
      <c r="K9363" s="4">
        <f>AVERAGE(Data[[#This Row],[2020 '[YR2020']]],Data[[#This Row],[2021 '[YR2021']]],Data[[#This Row],[2022 '[YR2022']]],Data[[#This Row],[2023 '[YR2023']]],Data[[#This Row],[2024 '[YR2024']]])</f>
        <v>-46457.2</v>
      </c>
      <c r="L9363" s="4">
        <f>((J9363-F9363)/Data[[#This Row],[2020 '[YR2020']]])*100</f>
        <v>823.72618863249193</v>
      </c>
    </row>
    <row r="9364" spans="1:12" x14ac:dyDescent="0.3">
      <c r="A9364" t="s">
        <v>587</v>
      </c>
      <c r="B9364" t="s">
        <v>588</v>
      </c>
      <c r="C9364" s="5" t="s">
        <v>635</v>
      </c>
      <c r="D9364" t="s">
        <v>54</v>
      </c>
      <c r="E9364" t="s">
        <v>198</v>
      </c>
      <c r="F9364">
        <v>23208.368333333299</v>
      </c>
      <c r="G9364">
        <v>23159.782592592601</v>
      </c>
      <c r="H9364">
        <v>23271.212500000001</v>
      </c>
      <c r="I9364">
        <v>23787.319166666701</v>
      </c>
      <c r="J9364">
        <v>24164.885833333301</v>
      </c>
      <c r="K9364" s="4">
        <f>AVERAGE(Data[[#This Row],[2020 '[YR2020']]],Data[[#This Row],[2021 '[YR2021']]],Data[[#This Row],[2022 '[YR2022']]],Data[[#This Row],[2023 '[YR2023']]],Data[[#This Row],[2024 '[YR2024']]])</f>
        <v>23518.313685185181</v>
      </c>
      <c r="L9364" s="4">
        <f>((J9364-F9364)/Data[[#This Row],[2020 '[YR2020']]])*100</f>
        <v>4.1214336409259404</v>
      </c>
    </row>
    <row r="9365" spans="1:12" x14ac:dyDescent="0.3">
      <c r="A9365" t="s">
        <v>587</v>
      </c>
      <c r="B9365" t="s">
        <v>588</v>
      </c>
      <c r="C9365" s="5" t="s">
        <v>635</v>
      </c>
      <c r="D9365" t="s">
        <v>36</v>
      </c>
      <c r="E9365" t="s">
        <v>130</v>
      </c>
      <c r="F9365">
        <v>74.367000000000004</v>
      </c>
      <c r="G9365">
        <v>73.695999999999998</v>
      </c>
      <c r="H9365">
        <v>74.481999999999999</v>
      </c>
      <c r="I9365">
        <v>74.088999999999999</v>
      </c>
      <c r="J9365">
        <v>73.688000000000002</v>
      </c>
      <c r="K9365" s="4">
        <f>AVERAGE(Data[[#This Row],[2020 '[YR2020']]],Data[[#This Row],[2021 '[YR2021']]],Data[[#This Row],[2022 '[YR2022']]],Data[[#This Row],[2023 '[YR2023']]],Data[[#This Row],[2024 '[YR2024']]])</f>
        <v>74.064400000000006</v>
      </c>
      <c r="L9365" s="4">
        <f>((J9365-F9365)/Data[[#This Row],[2020 '[YR2020']]])*100</f>
        <v>-0.91303938574905807</v>
      </c>
    </row>
    <row r="9366" spans="1:12" x14ac:dyDescent="0.3">
      <c r="A9366" t="s">
        <v>587</v>
      </c>
      <c r="B9366" t="s">
        <v>588</v>
      </c>
      <c r="C9366" s="5" t="s">
        <v>635</v>
      </c>
      <c r="D9366" t="s">
        <v>92</v>
      </c>
      <c r="E9366" t="s">
        <v>166</v>
      </c>
      <c r="F9366">
        <v>2.1030000000000002</v>
      </c>
      <c r="G9366">
        <v>2.3849999999999998</v>
      </c>
      <c r="H9366">
        <v>1.5229999999999999</v>
      </c>
      <c r="I9366">
        <v>1.645</v>
      </c>
      <c r="J9366">
        <v>1.431</v>
      </c>
      <c r="K9366" s="4">
        <f>AVERAGE(Data[[#This Row],[2020 '[YR2020']]],Data[[#This Row],[2021 '[YR2021']]],Data[[#This Row],[2022 '[YR2022']]],Data[[#This Row],[2023 '[YR2023']]],Data[[#This Row],[2024 '[YR2024']]])</f>
        <v>1.8173999999999999</v>
      </c>
      <c r="L9366" s="4">
        <f>((J9366-F9366)/Data[[#This Row],[2020 '[YR2020']]])*100</f>
        <v>-31.954350927246793</v>
      </c>
    </row>
    <row r="9367" spans="1:12" x14ac:dyDescent="0.3">
      <c r="A9367" t="s">
        <v>221</v>
      </c>
      <c r="B9367" t="s">
        <v>222</v>
      </c>
      <c r="C9367" s="5" t="s">
        <v>639</v>
      </c>
      <c r="D9367" t="s">
        <v>12</v>
      </c>
      <c r="E9367" t="s">
        <v>117</v>
      </c>
      <c r="F9367">
        <v>21.574999999999999</v>
      </c>
      <c r="G9367">
        <v>22.286999999999999</v>
      </c>
      <c r="H9367">
        <v>23.396999999999998</v>
      </c>
      <c r="I9367">
        <v>23.608000000000001</v>
      </c>
      <c r="J9367">
        <v>23.725999999999999</v>
      </c>
      <c r="K9367" s="4">
        <f>AVERAGE(Data[[#This Row],[2020 '[YR2020']]],Data[[#This Row],[2021 '[YR2021']]],Data[[#This Row],[2022 '[YR2022']]],Data[[#This Row],[2023 '[YR2023']]],Data[[#This Row],[2024 '[YR2024']]])</f>
        <v>22.918599999999998</v>
      </c>
      <c r="L9367" s="4">
        <f>((J9367-F9367)/Data[[#This Row],[2020 '[YR2020']]])*100</f>
        <v>9.9698725376593273</v>
      </c>
    </row>
    <row r="9368" spans="1:12" x14ac:dyDescent="0.3">
      <c r="A9368" t="s">
        <v>221</v>
      </c>
      <c r="B9368" t="s">
        <v>222</v>
      </c>
      <c r="C9368" s="5" t="s">
        <v>639</v>
      </c>
      <c r="D9368" t="s">
        <v>8</v>
      </c>
      <c r="E9368" t="s">
        <v>119</v>
      </c>
      <c r="F9368">
        <v>40.622</v>
      </c>
      <c r="G9368">
        <v>41.972000000000001</v>
      </c>
      <c r="H9368">
        <v>43.112000000000002</v>
      </c>
      <c r="I9368">
        <v>43.712000000000003</v>
      </c>
      <c r="J9368">
        <v>43.755000000000003</v>
      </c>
      <c r="K9368" s="4">
        <f>AVERAGE(Data[[#This Row],[2020 '[YR2020']]],Data[[#This Row],[2021 '[YR2021']]],Data[[#This Row],[2022 '[YR2022']]],Data[[#This Row],[2023 '[YR2023']]],Data[[#This Row],[2024 '[YR2024']]])</f>
        <v>42.634599999999999</v>
      </c>
      <c r="L9368" s="4">
        <f>((J9368-F9368)/Data[[#This Row],[2020 '[YR2020']]])*100</f>
        <v>7.7125695435970725</v>
      </c>
    </row>
    <row r="9369" spans="1:12" x14ac:dyDescent="0.3">
      <c r="A9369" t="s">
        <v>221</v>
      </c>
      <c r="B9369" t="s">
        <v>222</v>
      </c>
      <c r="C9369" s="5" t="s">
        <v>639</v>
      </c>
      <c r="D9369" t="s">
        <v>13</v>
      </c>
      <c r="E9369" t="s">
        <v>118</v>
      </c>
      <c r="F9369">
        <v>18.798999999999999</v>
      </c>
      <c r="G9369">
        <v>20.009</v>
      </c>
      <c r="H9369">
        <v>21.553999999999998</v>
      </c>
      <c r="I9369">
        <v>22.032</v>
      </c>
      <c r="J9369">
        <v>22.059000000000001</v>
      </c>
      <c r="K9369" s="4">
        <f>AVERAGE(Data[[#This Row],[2020 '[YR2020']]],Data[[#This Row],[2021 '[YR2021']]],Data[[#This Row],[2022 '[YR2022']]],Data[[#This Row],[2023 '[YR2023']]],Data[[#This Row],[2024 '[YR2024']]])</f>
        <v>20.890599999999999</v>
      </c>
      <c r="L9369" s="4">
        <f>((J9369-F9369)/Data[[#This Row],[2020 '[YR2020']]])*100</f>
        <v>17.341347944039583</v>
      </c>
    </row>
    <row r="9370" spans="1:12" x14ac:dyDescent="0.3">
      <c r="A9370" t="s">
        <v>221</v>
      </c>
      <c r="B9370" t="s">
        <v>222</v>
      </c>
      <c r="C9370" s="5" t="s">
        <v>639</v>
      </c>
      <c r="D9370" t="s">
        <v>29</v>
      </c>
      <c r="E9370" t="s">
        <v>121</v>
      </c>
      <c r="F9370">
        <v>27.751999999999999</v>
      </c>
      <c r="G9370">
        <v>28.141999999999999</v>
      </c>
      <c r="H9370">
        <v>28.587</v>
      </c>
      <c r="I9370">
        <v>28.722000000000001</v>
      </c>
      <c r="J9370">
        <v>28.643999999999998</v>
      </c>
      <c r="K9370" s="4">
        <f>AVERAGE(Data[[#This Row],[2020 '[YR2020']]],Data[[#This Row],[2021 '[YR2021']]],Data[[#This Row],[2022 '[YR2022']]],Data[[#This Row],[2023 '[YR2023']]],Data[[#This Row],[2024 '[YR2024']]])</f>
        <v>28.369400000000002</v>
      </c>
      <c r="L9370" s="4">
        <f>((J9370-F9370)/Data[[#This Row],[2020 '[YR2020']]])*100</f>
        <v>3.2141827616027658</v>
      </c>
    </row>
    <row r="9371" spans="1:12" x14ac:dyDescent="0.3">
      <c r="A9371" t="s">
        <v>221</v>
      </c>
      <c r="B9371" t="s">
        <v>222</v>
      </c>
      <c r="C9371" s="5" t="s">
        <v>639</v>
      </c>
      <c r="D9371" t="s">
        <v>30</v>
      </c>
      <c r="E9371" t="s">
        <v>122</v>
      </c>
      <c r="F9371">
        <v>30.844999999999999</v>
      </c>
      <c r="G9371">
        <v>30.978000000000002</v>
      </c>
      <c r="H9371">
        <v>30.86</v>
      </c>
      <c r="I9371">
        <v>30.667999999999999</v>
      </c>
      <c r="J9371">
        <v>30.405000000000001</v>
      </c>
      <c r="K9371" s="4">
        <f>AVERAGE(Data[[#This Row],[2020 '[YR2020']]],Data[[#This Row],[2021 '[YR2021']]],Data[[#This Row],[2022 '[YR2022']]],Data[[#This Row],[2023 '[YR2023']]],Data[[#This Row],[2024 '[YR2024']]])</f>
        <v>30.751200000000001</v>
      </c>
      <c r="L9371" s="4">
        <f>((J9371-F9371)/Data[[#This Row],[2020 '[YR2020']]])*100</f>
        <v>-1.4264872750850957</v>
      </c>
    </row>
    <row r="9372" spans="1:12" x14ac:dyDescent="0.3">
      <c r="A9372" t="s">
        <v>221</v>
      </c>
      <c r="B9372" t="s">
        <v>222</v>
      </c>
      <c r="C9372" s="5" t="s">
        <v>639</v>
      </c>
      <c r="D9372" t="s">
        <v>31</v>
      </c>
      <c r="E9372" t="s">
        <v>123</v>
      </c>
      <c r="F9372">
        <v>29.303000000000001</v>
      </c>
      <c r="G9372">
        <v>29.568000000000001</v>
      </c>
      <c r="H9372">
        <v>29.731999999999999</v>
      </c>
      <c r="I9372">
        <v>29.702999999999999</v>
      </c>
      <c r="J9372">
        <v>29.533000000000001</v>
      </c>
      <c r="K9372" s="4">
        <f>AVERAGE(Data[[#This Row],[2020 '[YR2020']]],Data[[#This Row],[2021 '[YR2021']]],Data[[#This Row],[2022 '[YR2022']]],Data[[#This Row],[2023 '[YR2023']]],Data[[#This Row],[2024 '[YR2024']]])</f>
        <v>29.567799999999998</v>
      </c>
      <c r="L9372" s="4">
        <f>((J9372-F9372)/Data[[#This Row],[2020 '[YR2020']]])*100</f>
        <v>0.78490256970276218</v>
      </c>
    </row>
    <row r="9373" spans="1:12" x14ac:dyDescent="0.3">
      <c r="A9373" t="s">
        <v>221</v>
      </c>
      <c r="B9373" t="s">
        <v>222</v>
      </c>
      <c r="C9373" s="5" t="s">
        <v>639</v>
      </c>
      <c r="D9373" t="s">
        <v>32</v>
      </c>
      <c r="E9373" t="s">
        <v>125</v>
      </c>
      <c r="F9373">
        <v>48.609000000000002</v>
      </c>
      <c r="G9373">
        <v>49.579000000000001</v>
      </c>
      <c r="H9373">
        <v>50.179000000000002</v>
      </c>
      <c r="I9373">
        <v>50.33</v>
      </c>
      <c r="J9373">
        <v>50.219000000000001</v>
      </c>
      <c r="K9373" s="4">
        <f>AVERAGE(Data[[#This Row],[2020 '[YR2020']]],Data[[#This Row],[2021 '[YR2021']]],Data[[#This Row],[2022 '[YR2022']]],Data[[#This Row],[2023 '[YR2023']]],Data[[#This Row],[2024 '[YR2024']]])</f>
        <v>49.783200000000001</v>
      </c>
      <c r="L9373" s="4">
        <f>((J9373-F9373)/Data[[#This Row],[2020 '[YR2020']]])*100</f>
        <v>3.3121438416754088</v>
      </c>
    </row>
    <row r="9374" spans="1:12" x14ac:dyDescent="0.3">
      <c r="A9374" t="s">
        <v>221</v>
      </c>
      <c r="B9374" t="s">
        <v>222</v>
      </c>
      <c r="C9374" s="5" t="s">
        <v>639</v>
      </c>
      <c r="D9374" t="s">
        <v>33</v>
      </c>
      <c r="E9374" t="s">
        <v>126</v>
      </c>
      <c r="F9374">
        <v>60.847000000000001</v>
      </c>
      <c r="G9374">
        <v>62.256</v>
      </c>
      <c r="H9374">
        <v>63.511000000000003</v>
      </c>
      <c r="I9374">
        <v>64.123000000000005</v>
      </c>
      <c r="J9374">
        <v>64.385000000000005</v>
      </c>
      <c r="K9374" s="4">
        <f>AVERAGE(Data[[#This Row],[2020 '[YR2020']]],Data[[#This Row],[2021 '[YR2021']]],Data[[#This Row],[2022 '[YR2022']]],Data[[#This Row],[2023 '[YR2023']]],Data[[#This Row],[2024 '[YR2024']]])</f>
        <v>63.0244</v>
      </c>
      <c r="L9374" s="4">
        <f>((J9374-F9374)/Data[[#This Row],[2020 '[YR2020']]])*100</f>
        <v>5.8145841208276563</v>
      </c>
    </row>
    <row r="9375" spans="1:12" x14ac:dyDescent="0.3">
      <c r="A9375" t="s">
        <v>221</v>
      </c>
      <c r="B9375" t="s">
        <v>222</v>
      </c>
      <c r="C9375" s="5" t="s">
        <v>639</v>
      </c>
      <c r="D9375" t="s">
        <v>34</v>
      </c>
      <c r="E9375" t="s">
        <v>128</v>
      </c>
      <c r="F9375">
        <v>57.094999999999999</v>
      </c>
      <c r="G9375">
        <v>57.965000000000003</v>
      </c>
      <c r="H9375">
        <v>58.765000000000001</v>
      </c>
      <c r="I9375">
        <v>58.854999999999997</v>
      </c>
      <c r="J9375">
        <v>58.713999999999999</v>
      </c>
      <c r="K9375" s="4">
        <f>AVERAGE(Data[[#This Row],[2020 '[YR2020']]],Data[[#This Row],[2021 '[YR2021']]],Data[[#This Row],[2022 '[YR2022']]],Data[[#This Row],[2023 '[YR2023']]],Data[[#This Row],[2024 '[YR2024']]])</f>
        <v>58.278800000000004</v>
      </c>
      <c r="L9375" s="4">
        <f>((J9375-F9375)/Data[[#This Row],[2020 '[YR2020']]])*100</f>
        <v>2.8356248357999823</v>
      </c>
    </row>
    <row r="9376" spans="1:12" x14ac:dyDescent="0.3">
      <c r="A9376" t="s">
        <v>221</v>
      </c>
      <c r="B9376" t="s">
        <v>222</v>
      </c>
      <c r="C9376" s="5" t="s">
        <v>639</v>
      </c>
      <c r="D9376" t="s">
        <v>35</v>
      </c>
      <c r="E9376" t="s">
        <v>129</v>
      </c>
      <c r="F9376">
        <v>68.05</v>
      </c>
      <c r="G9376">
        <v>69.016000000000005</v>
      </c>
      <c r="H9376">
        <v>70.066000000000003</v>
      </c>
      <c r="I9376">
        <v>70.293000000000006</v>
      </c>
      <c r="J9376">
        <v>70.233000000000004</v>
      </c>
      <c r="K9376" s="4">
        <f>AVERAGE(Data[[#This Row],[2020 '[YR2020']]],Data[[#This Row],[2021 '[YR2021']]],Data[[#This Row],[2022 '[YR2022']]],Data[[#This Row],[2023 '[YR2023']]],Data[[#This Row],[2024 '[YR2024']]])</f>
        <v>69.531599999999997</v>
      </c>
      <c r="L9376" s="4">
        <f>((J9376-F9376)/Data[[#This Row],[2020 '[YR2020']]])*100</f>
        <v>3.2079353416605541</v>
      </c>
    </row>
    <row r="9377" spans="1:12" x14ac:dyDescent="0.3">
      <c r="A9377" t="s">
        <v>221</v>
      </c>
      <c r="B9377" t="s">
        <v>222</v>
      </c>
      <c r="C9377" s="5" t="s">
        <v>639</v>
      </c>
      <c r="D9377" t="s">
        <v>36</v>
      </c>
      <c r="E9377" t="s">
        <v>130</v>
      </c>
      <c r="F9377">
        <v>52.661999999999999</v>
      </c>
      <c r="G9377">
        <v>53.561999999999998</v>
      </c>
      <c r="H9377">
        <v>54.232999999999997</v>
      </c>
      <c r="I9377">
        <v>54.334000000000003</v>
      </c>
      <c r="J9377">
        <v>54.188000000000002</v>
      </c>
      <c r="K9377" s="4">
        <f>AVERAGE(Data[[#This Row],[2020 '[YR2020']]],Data[[#This Row],[2021 '[YR2021']]],Data[[#This Row],[2022 '[YR2022']]],Data[[#This Row],[2023 '[YR2023']]],Data[[#This Row],[2024 '[YR2024']]])</f>
        <v>53.7958</v>
      </c>
      <c r="L9377" s="4">
        <f>((J9377-F9377)/Data[[#This Row],[2020 '[YR2020']]])*100</f>
        <v>2.8977251148836034</v>
      </c>
    </row>
    <row r="9378" spans="1:12" x14ac:dyDescent="0.3">
      <c r="A9378" t="s">
        <v>221</v>
      </c>
      <c r="B9378" t="s">
        <v>222</v>
      </c>
      <c r="C9378" s="5" t="s">
        <v>639</v>
      </c>
      <c r="D9378" t="s">
        <v>37</v>
      </c>
      <c r="E9378" t="s">
        <v>131</v>
      </c>
      <c r="F9378">
        <v>64.355999999999995</v>
      </c>
      <c r="G9378">
        <v>65.543999999999997</v>
      </c>
      <c r="H9378">
        <v>66.692999999999998</v>
      </c>
      <c r="I9378">
        <v>67.113</v>
      </c>
      <c r="J9378">
        <v>67.215999999999994</v>
      </c>
      <c r="K9378" s="4">
        <f>AVERAGE(Data[[#This Row],[2020 '[YR2020']]],Data[[#This Row],[2021 '[YR2021']]],Data[[#This Row],[2022 '[YR2022']]],Data[[#This Row],[2023 '[YR2023']]],Data[[#This Row],[2024 '[YR2024']]])</f>
        <v>66.184399999999997</v>
      </c>
      <c r="L9378" s="4">
        <f>((J9378-F9378)/Data[[#This Row],[2020 '[YR2020']]])*100</f>
        <v>4.444030082665174</v>
      </c>
    </row>
    <row r="9379" spans="1:12" x14ac:dyDescent="0.3">
      <c r="A9379" t="s">
        <v>221</v>
      </c>
      <c r="B9379" t="s">
        <v>222</v>
      </c>
      <c r="C9379" s="5" t="s">
        <v>639</v>
      </c>
      <c r="D9379" t="s">
        <v>38</v>
      </c>
      <c r="E9379" t="s">
        <v>132</v>
      </c>
      <c r="F9379">
        <v>48.211039585962098</v>
      </c>
      <c r="G9379">
        <v>48.605274827374998</v>
      </c>
      <c r="H9379">
        <v>48.833019065577197</v>
      </c>
      <c r="I9379">
        <v>49.130032781373501</v>
      </c>
      <c r="J9379">
        <v>49.368971231887102</v>
      </c>
      <c r="K9379" s="4">
        <f>AVERAGE(Data[[#This Row],[2020 '[YR2020']]],Data[[#This Row],[2021 '[YR2021']]],Data[[#This Row],[2022 '[YR2022']]],Data[[#This Row],[2023 '[YR2023']]],Data[[#This Row],[2024 '[YR2024']]])</f>
        <v>48.829667498434979</v>
      </c>
      <c r="L9379" s="4">
        <f>((J9379-F9379)/Data[[#This Row],[2020 '[YR2020']]])*100</f>
        <v>2.4017977124520784</v>
      </c>
    </row>
    <row r="9380" spans="1:12" x14ac:dyDescent="0.3">
      <c r="A9380" t="s">
        <v>221</v>
      </c>
      <c r="B9380" t="s">
        <v>222</v>
      </c>
      <c r="C9380" s="5" t="s">
        <v>639</v>
      </c>
      <c r="D9380" t="s">
        <v>39</v>
      </c>
      <c r="E9380" t="s">
        <v>133</v>
      </c>
      <c r="F9380">
        <v>46759</v>
      </c>
      <c r="G9380">
        <v>47357</v>
      </c>
      <c r="H9380">
        <v>47730</v>
      </c>
      <c r="I9380">
        <v>47588</v>
      </c>
      <c r="J9380">
        <v>47066</v>
      </c>
      <c r="K9380" s="4">
        <f>AVERAGE(Data[[#This Row],[2020 '[YR2020']]],Data[[#This Row],[2021 '[YR2021']]],Data[[#This Row],[2022 '[YR2022']]],Data[[#This Row],[2023 '[YR2023']]],Data[[#This Row],[2024 '[YR2024']]])</f>
        <v>47300</v>
      </c>
      <c r="L9380" s="4">
        <f>((J9380-F9380)/Data[[#This Row],[2020 '[YR2020']]])*100</f>
        <v>0.65655809576765978</v>
      </c>
    </row>
    <row r="9381" spans="1:12" x14ac:dyDescent="0.3">
      <c r="A9381" t="s">
        <v>221</v>
      </c>
      <c r="B9381" t="s">
        <v>222</v>
      </c>
      <c r="C9381" s="5" t="s">
        <v>639</v>
      </c>
      <c r="D9381" t="s">
        <v>10</v>
      </c>
      <c r="E9381" t="s">
        <v>115</v>
      </c>
      <c r="F9381">
        <v>44.661999999999999</v>
      </c>
      <c r="G9381">
        <v>45.917000000000002</v>
      </c>
      <c r="H9381">
        <v>47.179000000000002</v>
      </c>
      <c r="I9381">
        <v>47.64</v>
      </c>
      <c r="J9381">
        <v>47.677999999999997</v>
      </c>
      <c r="K9381" s="4">
        <f>AVERAGE(Data[[#This Row],[2020 '[YR2020']]],Data[[#This Row],[2021 '[YR2021']]],Data[[#This Row],[2022 '[YR2022']]],Data[[#This Row],[2023 '[YR2023']]],Data[[#This Row],[2024 '[YR2024']]])</f>
        <v>46.615200000000002</v>
      </c>
      <c r="L9381" s="4">
        <f>((J9381-F9381)/Data[[#This Row],[2020 '[YR2020']]])*100</f>
        <v>6.7529443374680893</v>
      </c>
    </row>
    <row r="9382" spans="1:12" x14ac:dyDescent="0.3">
      <c r="A9382" t="s">
        <v>221</v>
      </c>
      <c r="B9382" t="s">
        <v>222</v>
      </c>
      <c r="C9382" s="5" t="s">
        <v>639</v>
      </c>
      <c r="D9382" t="s">
        <v>11</v>
      </c>
      <c r="E9382" t="s">
        <v>116</v>
      </c>
      <c r="F9382">
        <v>16.004000000000001</v>
      </c>
      <c r="G9382">
        <v>17.706</v>
      </c>
      <c r="H9382">
        <v>19.683</v>
      </c>
      <c r="I9382">
        <v>20.431000000000001</v>
      </c>
      <c r="J9382">
        <v>20.363</v>
      </c>
      <c r="K9382" s="4">
        <f>AVERAGE(Data[[#This Row],[2020 '[YR2020']]],Data[[#This Row],[2021 '[YR2021']]],Data[[#This Row],[2022 '[YR2022']]],Data[[#This Row],[2023 '[YR2023']]],Data[[#This Row],[2024 '[YR2024']]])</f>
        <v>18.837399999999999</v>
      </c>
      <c r="L9382" s="4">
        <f>((J9382-F9382)/Data[[#This Row],[2020 '[YR2020']]])*100</f>
        <v>27.236940764808786</v>
      </c>
    </row>
    <row r="9383" spans="1:12" x14ac:dyDescent="0.3">
      <c r="A9383" t="s">
        <v>221</v>
      </c>
      <c r="B9383" t="s">
        <v>222</v>
      </c>
      <c r="C9383" s="5" t="s">
        <v>639</v>
      </c>
      <c r="D9383" t="s">
        <v>49</v>
      </c>
      <c r="E9383" t="s">
        <v>182</v>
      </c>
      <c r="F9383">
        <v>0</v>
      </c>
      <c r="G9383">
        <v>-214</v>
      </c>
      <c r="H9383">
        <v>-444</v>
      </c>
      <c r="I9383">
        <v>-444</v>
      </c>
      <c r="J9383">
        <v>-420</v>
      </c>
      <c r="K9383" s="4">
        <f>AVERAGE(Data[[#This Row],[2020 '[YR2020']]],Data[[#This Row],[2021 '[YR2021']]],Data[[#This Row],[2022 '[YR2022']]],Data[[#This Row],[2023 '[YR2023']]],Data[[#This Row],[2024 '[YR2024']]])</f>
        <v>-304.39999999999998</v>
      </c>
      <c r="L9383" s="4" t="e">
        <f>((J9383-F9383)/Data[[#This Row],[2020 '[YR2020']]])*100</f>
        <v>#DIV/0!</v>
      </c>
    </row>
    <row r="9384" spans="1:12" x14ac:dyDescent="0.3">
      <c r="A9384" t="s">
        <v>221</v>
      </c>
      <c r="B9384" t="s">
        <v>222</v>
      </c>
      <c r="C9384" s="5" t="s">
        <v>639</v>
      </c>
      <c r="D9384" t="s">
        <v>77</v>
      </c>
      <c r="E9384" t="s">
        <v>147</v>
      </c>
      <c r="F9384">
        <v>85.137052281285605</v>
      </c>
      <c r="G9384">
        <v>85.532649012335</v>
      </c>
      <c r="H9384">
        <v>85.389262316004405</v>
      </c>
      <c r="I9384">
        <v>85.5152493416022</v>
      </c>
      <c r="J9384">
        <v>85.531559764281099</v>
      </c>
      <c r="K9384" s="4">
        <f>AVERAGE(Data[[#This Row],[2020 '[YR2020']]],Data[[#This Row],[2021 '[YR2021']]],Data[[#This Row],[2022 '[YR2022']]],Data[[#This Row],[2023 '[YR2023']]],Data[[#This Row],[2024 '[YR2024']]])</f>
        <v>85.421154543101665</v>
      </c>
      <c r="L9384" s="4">
        <f>((J9384-F9384)/Data[[#This Row],[2020 '[YR2020']]])*100</f>
        <v>0.46337930715768033</v>
      </c>
    </row>
    <row r="9385" spans="1:12" x14ac:dyDescent="0.3">
      <c r="A9385" t="s">
        <v>221</v>
      </c>
      <c r="B9385" t="s">
        <v>222</v>
      </c>
      <c r="C9385" s="5" t="s">
        <v>639</v>
      </c>
      <c r="D9385" t="s">
        <v>83</v>
      </c>
      <c r="E9385" t="s">
        <v>172</v>
      </c>
      <c r="F9385">
        <v>24.661999999999999</v>
      </c>
      <c r="G9385">
        <v>22.635999999999999</v>
      </c>
      <c r="H9385">
        <v>20.792000000000002</v>
      </c>
      <c r="I9385">
        <v>20.382999999999999</v>
      </c>
      <c r="J9385">
        <v>20.417999999999999</v>
      </c>
      <c r="K9385" s="4">
        <f>AVERAGE(Data[[#This Row],[2020 '[YR2020']]],Data[[#This Row],[2021 '[YR2021']]],Data[[#This Row],[2022 '[YR2022']]],Data[[#This Row],[2023 '[YR2023']]],Data[[#This Row],[2024 '[YR2024']]])</f>
        <v>21.778199999999998</v>
      </c>
      <c r="L9385" s="4">
        <f>((J9385-F9385)/Data[[#This Row],[2020 '[YR2020']]])*100</f>
        <v>-17.208661098045578</v>
      </c>
    </row>
    <row r="9386" spans="1:12" x14ac:dyDescent="0.3">
      <c r="A9386" t="s">
        <v>221</v>
      </c>
      <c r="B9386" t="s">
        <v>222</v>
      </c>
      <c r="C9386" s="5" t="s">
        <v>639</v>
      </c>
      <c r="D9386" t="s">
        <v>84</v>
      </c>
      <c r="E9386" t="s">
        <v>173</v>
      </c>
      <c r="F9386">
        <v>15.144</v>
      </c>
      <c r="G9386">
        <v>14.115</v>
      </c>
      <c r="H9386">
        <v>12.794</v>
      </c>
      <c r="I9386">
        <v>12.583</v>
      </c>
      <c r="J9386">
        <v>12.523</v>
      </c>
      <c r="K9386" s="4">
        <f>AVERAGE(Data[[#This Row],[2020 '[YR2020']]],Data[[#This Row],[2021 '[YR2021']]],Data[[#This Row],[2022 '[YR2022']]],Data[[#This Row],[2023 '[YR2023']]],Data[[#This Row],[2024 '[YR2024']]])</f>
        <v>13.431799999999999</v>
      </c>
      <c r="L9386" s="4">
        <f>((J9386-F9386)/Data[[#This Row],[2020 '[YR2020']]])*100</f>
        <v>-17.307184363444271</v>
      </c>
    </row>
    <row r="9387" spans="1:12" x14ac:dyDescent="0.3">
      <c r="A9387" t="s">
        <v>221</v>
      </c>
      <c r="B9387" t="s">
        <v>222</v>
      </c>
      <c r="C9387" s="5" t="s">
        <v>639</v>
      </c>
      <c r="D9387" t="s">
        <v>85</v>
      </c>
      <c r="E9387" t="s">
        <v>174</v>
      </c>
      <c r="F9387">
        <v>19.887</v>
      </c>
      <c r="G9387">
        <v>18.352</v>
      </c>
      <c r="H9387">
        <v>16.763999999999999</v>
      </c>
      <c r="I9387">
        <v>16.452000000000002</v>
      </c>
      <c r="J9387">
        <v>16.436</v>
      </c>
      <c r="K9387" s="4">
        <f>AVERAGE(Data[[#This Row],[2020 '[YR2020']]],Data[[#This Row],[2021 '[YR2021']]],Data[[#This Row],[2022 '[YR2022']]],Data[[#This Row],[2023 '[YR2023']]],Data[[#This Row],[2024 '[YR2024']]])</f>
        <v>17.578199999999999</v>
      </c>
      <c r="L9387" s="4">
        <f>((J9387-F9387)/Data[[#This Row],[2020 '[YR2020']]])*100</f>
        <v>-17.35304470256952</v>
      </c>
    </row>
    <row r="9388" spans="1:12" x14ac:dyDescent="0.3">
      <c r="A9388" t="s">
        <v>221</v>
      </c>
      <c r="B9388" t="s">
        <v>222</v>
      </c>
      <c r="C9388" s="5" t="s">
        <v>639</v>
      </c>
      <c r="D9388" t="s">
        <v>86</v>
      </c>
      <c r="E9388" t="s">
        <v>175</v>
      </c>
      <c r="F9388">
        <v>0.6</v>
      </c>
      <c r="G9388">
        <v>1</v>
      </c>
      <c r="H9388">
        <v>1</v>
      </c>
      <c r="I9388">
        <v>1</v>
      </c>
      <c r="J9388">
        <v>0.9</v>
      </c>
      <c r="K9388" s="4">
        <f>AVERAGE(Data[[#This Row],[2020 '[YR2020']]],Data[[#This Row],[2021 '[YR2021']]],Data[[#This Row],[2022 '[YR2022']]],Data[[#This Row],[2023 '[YR2023']]],Data[[#This Row],[2024 '[YR2024']]])</f>
        <v>0.9</v>
      </c>
      <c r="L9388" s="4">
        <f>((J9388-F9388)/Data[[#This Row],[2020 '[YR2020']]])*100</f>
        <v>50.000000000000014</v>
      </c>
    </row>
    <row r="9389" spans="1:12" x14ac:dyDescent="0.3">
      <c r="A9389" t="s">
        <v>221</v>
      </c>
      <c r="B9389" t="s">
        <v>222</v>
      </c>
      <c r="C9389" s="5" t="s">
        <v>639</v>
      </c>
      <c r="D9389" t="s">
        <v>87</v>
      </c>
      <c r="E9389" t="s">
        <v>176</v>
      </c>
      <c r="F9389">
        <v>13.3</v>
      </c>
      <c r="G9389">
        <v>14.4</v>
      </c>
      <c r="H9389">
        <v>14.4</v>
      </c>
      <c r="I9389">
        <v>14.4</v>
      </c>
      <c r="J9389">
        <v>13.3</v>
      </c>
      <c r="K9389" s="4">
        <f>AVERAGE(Data[[#This Row],[2020 '[YR2020']]],Data[[#This Row],[2021 '[YR2021']]],Data[[#This Row],[2022 '[YR2022']]],Data[[#This Row],[2023 '[YR2023']]],Data[[#This Row],[2024 '[YR2024']]])</f>
        <v>13.959999999999999</v>
      </c>
      <c r="L9389" s="4">
        <f>((J9389-F9389)/Data[[#This Row],[2020 '[YR2020']]])*100</f>
        <v>0</v>
      </c>
    </row>
    <row r="9390" spans="1:12" x14ac:dyDescent="0.3">
      <c r="A9390" t="s">
        <v>221</v>
      </c>
      <c r="B9390" t="s">
        <v>222</v>
      </c>
      <c r="C9390" s="5" t="s">
        <v>639</v>
      </c>
      <c r="D9390" t="s">
        <v>90</v>
      </c>
      <c r="E9390" t="s">
        <v>164</v>
      </c>
      <c r="F9390">
        <v>16.431000000000001</v>
      </c>
      <c r="G9390">
        <v>15.345000000000001</v>
      </c>
      <c r="H9390">
        <v>14.083</v>
      </c>
      <c r="I9390">
        <v>13.148999999999999</v>
      </c>
      <c r="J9390">
        <v>12.871</v>
      </c>
      <c r="K9390" s="4">
        <f>AVERAGE(Data[[#This Row],[2020 '[YR2020']]],Data[[#This Row],[2021 '[YR2021']]],Data[[#This Row],[2022 '[YR2022']]],Data[[#This Row],[2023 '[YR2023']]],Data[[#This Row],[2024 '[YR2024']]])</f>
        <v>14.375800000000002</v>
      </c>
      <c r="L9390" s="4">
        <f>((J9390-F9390)/Data[[#This Row],[2020 '[YR2020']]])*100</f>
        <v>-21.666362363824479</v>
      </c>
    </row>
    <row r="9391" spans="1:12" x14ac:dyDescent="0.3">
      <c r="A9391" t="s">
        <v>221</v>
      </c>
      <c r="B9391" t="s">
        <v>222</v>
      </c>
      <c r="C9391" s="5" t="s">
        <v>639</v>
      </c>
      <c r="D9391" t="s">
        <v>91</v>
      </c>
      <c r="E9391" t="s">
        <v>165</v>
      </c>
      <c r="F9391">
        <v>14.036</v>
      </c>
      <c r="G9391">
        <v>13.259</v>
      </c>
      <c r="H9391">
        <v>11.981</v>
      </c>
      <c r="I9391">
        <v>11.52</v>
      </c>
      <c r="J9391">
        <v>11.179</v>
      </c>
      <c r="K9391" s="4">
        <f>AVERAGE(Data[[#This Row],[2020 '[YR2020']]],Data[[#This Row],[2021 '[YR2021']]],Data[[#This Row],[2022 '[YR2022']]],Data[[#This Row],[2023 '[YR2023']]],Data[[#This Row],[2024 '[YR2024']]])</f>
        <v>12.395000000000001</v>
      </c>
      <c r="L9391" s="4">
        <f>((J9391-F9391)/Data[[#This Row],[2020 '[YR2020']]])*100</f>
        <v>-20.354801937874033</v>
      </c>
    </row>
    <row r="9392" spans="1:12" x14ac:dyDescent="0.3">
      <c r="A9392" t="s">
        <v>221</v>
      </c>
      <c r="B9392" t="s">
        <v>222</v>
      </c>
      <c r="C9392" s="5" t="s">
        <v>639</v>
      </c>
      <c r="D9392" t="s">
        <v>92</v>
      </c>
      <c r="E9392" t="s">
        <v>166</v>
      </c>
      <c r="F9392">
        <v>15.191000000000001</v>
      </c>
      <c r="G9392">
        <v>14.273</v>
      </c>
      <c r="H9392">
        <v>13.007</v>
      </c>
      <c r="I9392">
        <v>12.32</v>
      </c>
      <c r="J9392">
        <v>12.013999999999999</v>
      </c>
      <c r="K9392" s="4">
        <f>AVERAGE(Data[[#This Row],[2020 '[YR2020']]],Data[[#This Row],[2021 '[YR2021']]],Data[[#This Row],[2022 '[YR2022']]],Data[[#This Row],[2023 '[YR2023']]],Data[[#This Row],[2024 '[YR2024']]])</f>
        <v>13.360999999999999</v>
      </c>
      <c r="L9392" s="4">
        <f>((J9392-F9392)/Data[[#This Row],[2020 '[YR2020']]])*100</f>
        <v>-20.913698900664876</v>
      </c>
    </row>
    <row r="9393" spans="1:12" x14ac:dyDescent="0.3">
      <c r="A9393" t="s">
        <v>221</v>
      </c>
      <c r="B9393" t="s">
        <v>222</v>
      </c>
      <c r="C9393" s="5" t="s">
        <v>639</v>
      </c>
      <c r="D9393" t="s">
        <v>93</v>
      </c>
      <c r="E9393" t="s">
        <v>167</v>
      </c>
      <c r="F9393">
        <v>42.331000000000003</v>
      </c>
      <c r="G9393">
        <v>37.082999999999998</v>
      </c>
      <c r="H9393">
        <v>31.146999999999998</v>
      </c>
      <c r="I9393">
        <v>28.866</v>
      </c>
      <c r="J9393">
        <v>28.91</v>
      </c>
      <c r="K9393" s="4">
        <f>AVERAGE(Data[[#This Row],[2020 '[YR2020']]],Data[[#This Row],[2021 '[YR2021']]],Data[[#This Row],[2022 '[YR2022']]],Data[[#This Row],[2023 '[YR2023']]],Data[[#This Row],[2024 '[YR2024']]])</f>
        <v>33.667400000000001</v>
      </c>
      <c r="L9393" s="4">
        <f>((J9393-F9393)/Data[[#This Row],[2020 '[YR2020']]])*100</f>
        <v>-31.704897120313724</v>
      </c>
    </row>
    <row r="9394" spans="1:12" x14ac:dyDescent="0.3">
      <c r="A9394" t="s">
        <v>221</v>
      </c>
      <c r="B9394" t="s">
        <v>222</v>
      </c>
      <c r="C9394" s="5" t="s">
        <v>639</v>
      </c>
      <c r="D9394" t="s">
        <v>94</v>
      </c>
      <c r="E9394" t="s">
        <v>168</v>
      </c>
      <c r="F9394">
        <v>30.053000000000001</v>
      </c>
      <c r="G9394">
        <v>28.056999999999999</v>
      </c>
      <c r="H9394">
        <v>24.183</v>
      </c>
      <c r="I9394">
        <v>23.02</v>
      </c>
      <c r="J9394">
        <v>21.968</v>
      </c>
      <c r="K9394" s="4">
        <f>AVERAGE(Data[[#This Row],[2020 '[YR2020']]],Data[[#This Row],[2021 '[YR2021']]],Data[[#This Row],[2022 '[YR2022']]],Data[[#This Row],[2023 '[YR2023']]],Data[[#This Row],[2024 '[YR2024']]])</f>
        <v>25.456200000000003</v>
      </c>
      <c r="L9394" s="4">
        <f>((J9394-F9394)/Data[[#This Row],[2020 '[YR2020']]])*100</f>
        <v>-26.902472298938545</v>
      </c>
    </row>
    <row r="9395" spans="1:12" x14ac:dyDescent="0.3">
      <c r="A9395" t="s">
        <v>221</v>
      </c>
      <c r="B9395" t="s">
        <v>222</v>
      </c>
      <c r="C9395" s="5" t="s">
        <v>639</v>
      </c>
      <c r="D9395" t="s">
        <v>95</v>
      </c>
      <c r="E9395" t="s">
        <v>169</v>
      </c>
      <c r="F9395">
        <v>35.847999999999999</v>
      </c>
      <c r="G9395">
        <v>32.328000000000003</v>
      </c>
      <c r="H9395">
        <v>27.506</v>
      </c>
      <c r="I9395">
        <v>25.824000000000002</v>
      </c>
      <c r="J9395">
        <v>25.305</v>
      </c>
      <c r="K9395" s="4">
        <f>AVERAGE(Data[[#This Row],[2020 '[YR2020']]],Data[[#This Row],[2021 '[YR2021']]],Data[[#This Row],[2022 '[YR2022']]],Data[[#This Row],[2023 '[YR2023']]],Data[[#This Row],[2024 '[YR2024']]])</f>
        <v>29.362200000000001</v>
      </c>
      <c r="L9395" s="4">
        <f>((J9395-F9395)/Data[[#This Row],[2020 '[YR2020']]])*100</f>
        <v>-29.410287882169158</v>
      </c>
    </row>
    <row r="9396" spans="1:12" x14ac:dyDescent="0.3">
      <c r="A9396" t="s">
        <v>221</v>
      </c>
      <c r="B9396" t="s">
        <v>222</v>
      </c>
      <c r="C9396" s="5" t="s">
        <v>639</v>
      </c>
      <c r="D9396" t="s">
        <v>9</v>
      </c>
      <c r="E9396" t="s">
        <v>114</v>
      </c>
      <c r="F9396">
        <v>49.081000000000003</v>
      </c>
      <c r="G9396">
        <v>50.279000000000003</v>
      </c>
      <c r="H9396">
        <v>51.723999999999997</v>
      </c>
      <c r="I9396">
        <v>52.075000000000003</v>
      </c>
      <c r="J9396">
        <v>52.15</v>
      </c>
      <c r="K9396" s="4">
        <f>AVERAGE(Data[[#This Row],[2020 '[YR2020']]],Data[[#This Row],[2021 '[YR2021']]],Data[[#This Row],[2022 '[YR2022']]],Data[[#This Row],[2023 '[YR2023']]],Data[[#This Row],[2024 '[YR2024']]])</f>
        <v>51.061799999999998</v>
      </c>
      <c r="L9396" s="4">
        <f>((J9396-F9396)/Data[[#This Row],[2020 '[YR2020']]])*100</f>
        <v>6.2529288319308804</v>
      </c>
    </row>
    <row r="9397" spans="1:12" x14ac:dyDescent="0.3">
      <c r="A9397" t="s">
        <v>221</v>
      </c>
      <c r="B9397" t="s">
        <v>222</v>
      </c>
      <c r="C9397" s="5" t="s">
        <v>639</v>
      </c>
      <c r="D9397" t="s">
        <v>54</v>
      </c>
      <c r="E9397" t="s">
        <v>198</v>
      </c>
      <c r="F9397">
        <v>1</v>
      </c>
      <c r="G9397">
        <v>1</v>
      </c>
      <c r="H9397">
        <v>1</v>
      </c>
      <c r="I9397">
        <v>1</v>
      </c>
      <c r="J9397">
        <v>1</v>
      </c>
      <c r="K9397" s="4">
        <f>AVERAGE(Data[[#This Row],[2020 '[YR2020']]],Data[[#This Row],[2021 '[YR2021']]],Data[[#This Row],[2022 '[YR2022']]],Data[[#This Row],[2023 '[YR2023']]],Data[[#This Row],[2024 '[YR2024']]])</f>
        <v>1</v>
      </c>
      <c r="L9397" s="4">
        <f>((J9397-F9397)/Data[[#This Row],[2020 '[YR2020']]])*100</f>
        <v>0</v>
      </c>
    </row>
    <row r="9398" spans="1:12" x14ac:dyDescent="0.3">
      <c r="A9398" t="s">
        <v>221</v>
      </c>
      <c r="B9398" t="s">
        <v>222</v>
      </c>
      <c r="C9398" s="5" t="s">
        <v>639</v>
      </c>
      <c r="D9398" t="s">
        <v>43</v>
      </c>
      <c r="E9398" t="s">
        <v>185</v>
      </c>
      <c r="F9398">
        <v>0.5</v>
      </c>
      <c r="G9398">
        <v>0.9</v>
      </c>
      <c r="H9398">
        <v>0.9</v>
      </c>
      <c r="I9398">
        <v>0.9</v>
      </c>
      <c r="J9398">
        <v>0.8</v>
      </c>
      <c r="K9398" s="4">
        <f>AVERAGE(Data[[#This Row],[2020 '[YR2020']]],Data[[#This Row],[2021 '[YR2021']]],Data[[#This Row],[2022 '[YR2022']]],Data[[#This Row],[2023 '[YR2023']]],Data[[#This Row],[2024 '[YR2024']]])</f>
        <v>0.8</v>
      </c>
      <c r="L9398" s="4">
        <f>((J9398-F9398)/Data[[#This Row],[2020 '[YR2020']]])*100</f>
        <v>60.000000000000007</v>
      </c>
    </row>
    <row r="9399" spans="1:12" x14ac:dyDescent="0.3">
      <c r="A9399" t="s">
        <v>413</v>
      </c>
      <c r="B9399" t="s">
        <v>414</v>
      </c>
      <c r="C9399" s="5" t="s">
        <v>635</v>
      </c>
      <c r="D9399" t="s">
        <v>61</v>
      </c>
      <c r="E9399" t="s">
        <v>188</v>
      </c>
      <c r="F9399">
        <v>19.365457989373201</v>
      </c>
      <c r="G9399">
        <v>19.377792386769201</v>
      </c>
      <c r="H9399">
        <v>19.395406871479501</v>
      </c>
      <c r="I9399">
        <v>19.4172385640485</v>
      </c>
      <c r="J9399">
        <v>19.579076127293</v>
      </c>
      <c r="K9399" s="4">
        <f>AVERAGE(Data[[#This Row],[2020 '[YR2020']]],Data[[#This Row],[2021 '[YR2021']]],Data[[#This Row],[2022 '[YR2022']]],Data[[#This Row],[2023 '[YR2023']]],Data[[#This Row],[2024 '[YR2024']]])</f>
        <v>19.426994387792679</v>
      </c>
      <c r="L9399" s="4">
        <f>((J9399-F9399)/Data[[#This Row],[2020 '[YR2020']]])*100</f>
        <v>1.1030884889839503</v>
      </c>
    </row>
    <row r="9400" spans="1:12" x14ac:dyDescent="0.3">
      <c r="A9400" t="s">
        <v>413</v>
      </c>
      <c r="B9400" t="s">
        <v>414</v>
      </c>
      <c r="C9400" s="5" t="s">
        <v>635</v>
      </c>
      <c r="D9400" t="s">
        <v>88</v>
      </c>
      <c r="E9400" t="s">
        <v>171</v>
      </c>
      <c r="F9400">
        <v>697074683.27999997</v>
      </c>
      <c r="G9400">
        <v>872540971.00999999</v>
      </c>
      <c r="H9400">
        <v>896900000</v>
      </c>
      <c r="I9400">
        <v>1323200000</v>
      </c>
      <c r="J9400">
        <v>1328000000</v>
      </c>
      <c r="K9400" s="4">
        <f>AVERAGE(Data[[#This Row],[2020 '[YR2020']]],Data[[#This Row],[2021 '[YR2021']]],Data[[#This Row],[2022 '[YR2022']]],Data[[#This Row],[2023 '[YR2023']]],Data[[#This Row],[2024 '[YR2024']]])</f>
        <v>1023543130.858</v>
      </c>
      <c r="L9400" s="4">
        <f>((J9400-F9400)/Data[[#This Row],[2020 '[YR2020']]])*100</f>
        <v>90.510433365799187</v>
      </c>
    </row>
    <row r="9401" spans="1:12" x14ac:dyDescent="0.3">
      <c r="A9401" t="s">
        <v>413</v>
      </c>
      <c r="B9401" t="s">
        <v>414</v>
      </c>
      <c r="C9401" s="5" t="s">
        <v>635</v>
      </c>
      <c r="D9401" t="s">
        <v>89</v>
      </c>
      <c r="E9401" t="s">
        <v>170</v>
      </c>
      <c r="F9401">
        <v>697074683.27999997</v>
      </c>
      <c r="G9401">
        <v>872540971.00999999</v>
      </c>
      <c r="H9401">
        <v>896900000</v>
      </c>
      <c r="I9401">
        <v>1323200000</v>
      </c>
      <c r="J9401">
        <v>1328000000</v>
      </c>
      <c r="K9401" s="4">
        <f>AVERAGE(Data[[#This Row],[2020 '[YR2020']]],Data[[#This Row],[2021 '[YR2021']]],Data[[#This Row],[2022 '[YR2022']]],Data[[#This Row],[2023 '[YR2023']]],Data[[#This Row],[2024 '[YR2024']]])</f>
        <v>1023543130.858</v>
      </c>
      <c r="L9401" s="4">
        <f>((J9401-F9401)/Data[[#This Row],[2020 '[YR2020']]])*100</f>
        <v>90.510433365799187</v>
      </c>
    </row>
    <row r="9402" spans="1:12" x14ac:dyDescent="0.3">
      <c r="A9402" t="s">
        <v>413</v>
      </c>
      <c r="B9402" t="s">
        <v>414</v>
      </c>
      <c r="C9402" s="5" t="s">
        <v>635</v>
      </c>
      <c r="D9402" t="s">
        <v>87</v>
      </c>
      <c r="E9402" t="s">
        <v>176</v>
      </c>
      <c r="F9402">
        <v>8.4</v>
      </c>
      <c r="G9402">
        <v>8.4</v>
      </c>
      <c r="H9402">
        <v>8.4</v>
      </c>
      <c r="I9402">
        <v>10</v>
      </c>
      <c r="J9402">
        <v>10</v>
      </c>
      <c r="K9402" s="4">
        <f>AVERAGE(Data[[#This Row],[2020 '[YR2020']]],Data[[#This Row],[2021 '[YR2021']]],Data[[#This Row],[2022 '[YR2022']]],Data[[#This Row],[2023 '[YR2023']]],Data[[#This Row],[2024 '[YR2024']]])</f>
        <v>9.0400000000000009</v>
      </c>
      <c r="L9402" s="4">
        <f>((J9402-F9402)/Data[[#This Row],[2020 '[YR2020']]])*100</f>
        <v>19.047619047619044</v>
      </c>
    </row>
    <row r="9403" spans="1:12" x14ac:dyDescent="0.3">
      <c r="A9403" t="s">
        <v>413</v>
      </c>
      <c r="B9403" t="s">
        <v>414</v>
      </c>
      <c r="C9403" s="5" t="s">
        <v>635</v>
      </c>
      <c r="D9403" t="s">
        <v>86</v>
      </c>
      <c r="E9403" t="s">
        <v>175</v>
      </c>
      <c r="F9403">
        <v>8.4</v>
      </c>
      <c r="G9403">
        <v>8.4</v>
      </c>
      <c r="H9403">
        <v>8.4</v>
      </c>
      <c r="I9403">
        <v>10</v>
      </c>
      <c r="J9403">
        <v>10</v>
      </c>
      <c r="K9403" s="4">
        <f>AVERAGE(Data[[#This Row],[2020 '[YR2020']]],Data[[#This Row],[2021 '[YR2021']]],Data[[#This Row],[2022 '[YR2022']]],Data[[#This Row],[2023 '[YR2023']]],Data[[#This Row],[2024 '[YR2024']]])</f>
        <v>9.0400000000000009</v>
      </c>
      <c r="L9403" s="4">
        <f>((J9403-F9403)/Data[[#This Row],[2020 '[YR2020']]])*100</f>
        <v>19.047619047619044</v>
      </c>
    </row>
    <row r="9404" spans="1:12" x14ac:dyDescent="0.3">
      <c r="A9404" t="s">
        <v>413</v>
      </c>
      <c r="B9404" t="s">
        <v>414</v>
      </c>
      <c r="C9404" s="5" t="s">
        <v>635</v>
      </c>
      <c r="D9404" t="s">
        <v>68</v>
      </c>
      <c r="E9404" t="s">
        <v>153</v>
      </c>
      <c r="F9404">
        <v>7.7</v>
      </c>
      <c r="G9404">
        <v>7.8</v>
      </c>
      <c r="H9404">
        <v>8.1</v>
      </c>
      <c r="I9404">
        <v>8.4</v>
      </c>
      <c r="J9404">
        <v>8.8000000000000007</v>
      </c>
      <c r="K9404" s="4">
        <f>AVERAGE(Data[[#This Row],[2020 '[YR2020']]],Data[[#This Row],[2021 '[YR2021']]],Data[[#This Row],[2022 '[YR2022']]],Data[[#This Row],[2023 '[YR2023']]],Data[[#This Row],[2024 '[YR2024']]])</f>
        <v>8.16</v>
      </c>
      <c r="L9404" s="4">
        <f>((J9404-F9404)/Data[[#This Row],[2020 '[YR2020']]])*100</f>
        <v>14.285714285714294</v>
      </c>
    </row>
    <row r="9405" spans="1:12" x14ac:dyDescent="0.3">
      <c r="A9405" t="s">
        <v>413</v>
      </c>
      <c r="B9405" t="s">
        <v>414</v>
      </c>
      <c r="C9405" s="5" t="s">
        <v>635</v>
      </c>
      <c r="D9405" t="s">
        <v>60</v>
      </c>
      <c r="E9405" t="s">
        <v>192</v>
      </c>
      <c r="F9405">
        <v>713621</v>
      </c>
      <c r="G9405">
        <v>734547</v>
      </c>
      <c r="H9405">
        <v>756083</v>
      </c>
      <c r="I9405">
        <v>778187</v>
      </c>
      <c r="J9405">
        <v>800636</v>
      </c>
      <c r="K9405" s="4">
        <f>AVERAGE(Data[[#This Row],[2020 '[YR2020']]],Data[[#This Row],[2021 '[YR2021']]],Data[[#This Row],[2022 '[YR2022']]],Data[[#This Row],[2023 '[YR2023']]],Data[[#This Row],[2024 '[YR2024']]])</f>
        <v>756614.8</v>
      </c>
      <c r="L9405" s="4">
        <f>((J9405-F9405)/Data[[#This Row],[2020 '[YR2020']]])*100</f>
        <v>12.19344722198478</v>
      </c>
    </row>
    <row r="9406" spans="1:12" x14ac:dyDescent="0.3">
      <c r="A9406" t="s">
        <v>413</v>
      </c>
      <c r="B9406" t="s">
        <v>414</v>
      </c>
      <c r="C9406" s="5" t="s">
        <v>635</v>
      </c>
      <c r="D9406" t="s">
        <v>71</v>
      </c>
      <c r="E9406" t="s">
        <v>156</v>
      </c>
      <c r="F9406">
        <v>7.5</v>
      </c>
      <c r="G9406">
        <v>7.5</v>
      </c>
      <c r="H9406">
        <v>7.6</v>
      </c>
      <c r="I9406">
        <v>7.8</v>
      </c>
      <c r="J9406">
        <v>8</v>
      </c>
      <c r="K9406" s="4">
        <f>AVERAGE(Data[[#This Row],[2020 '[YR2020']]],Data[[#This Row],[2021 '[YR2021']]],Data[[#This Row],[2022 '[YR2022']]],Data[[#This Row],[2023 '[YR2023']]],Data[[#This Row],[2024 '[YR2024']]])</f>
        <v>7.6800000000000015</v>
      </c>
      <c r="L9406" s="4">
        <f>((J9406-F9406)/Data[[#This Row],[2020 '[YR2020']]])*100</f>
        <v>6.666666666666667</v>
      </c>
    </row>
    <row r="9407" spans="1:12" x14ac:dyDescent="0.3">
      <c r="A9407" t="s">
        <v>413</v>
      </c>
      <c r="B9407" t="s">
        <v>414</v>
      </c>
      <c r="C9407" s="5" t="s">
        <v>635</v>
      </c>
      <c r="D9407" t="s">
        <v>48</v>
      </c>
      <c r="E9407" t="s">
        <v>181</v>
      </c>
      <c r="F9407">
        <v>6367512274.8330002</v>
      </c>
      <c r="G9407">
        <v>7303896263.3287897</v>
      </c>
      <c r="H9407">
        <v>7226775177.3398895</v>
      </c>
      <c r="I9407">
        <v>7748910746.9060698</v>
      </c>
      <c r="J9407">
        <v>9255549917.5364399</v>
      </c>
      <c r="K9407" s="4">
        <f>AVERAGE(Data[[#This Row],[2020 '[YR2020']]],Data[[#This Row],[2021 '[YR2021']]],Data[[#This Row],[2022 '[YR2022']]],Data[[#This Row],[2023 '[YR2023']]],Data[[#This Row],[2024 '[YR2024']]])</f>
        <v>7580528875.9888382</v>
      </c>
      <c r="L9407" s="4">
        <f>((J9407-F9407)/Data[[#This Row],[2020 '[YR2020']]])*100</f>
        <v>45.355823719698819</v>
      </c>
    </row>
    <row r="9408" spans="1:12" x14ac:dyDescent="0.3">
      <c r="A9408" t="s">
        <v>413</v>
      </c>
      <c r="B9408" t="s">
        <v>414</v>
      </c>
      <c r="C9408" s="5" t="s">
        <v>635</v>
      </c>
      <c r="D9408" t="s">
        <v>45</v>
      </c>
      <c r="E9408" t="s">
        <v>178</v>
      </c>
      <c r="F9408">
        <v>10132763003.940001</v>
      </c>
      <c r="G9408">
        <v>10814937627.5</v>
      </c>
      <c r="H9408">
        <v>11067154437.309999</v>
      </c>
      <c r="I9408">
        <v>11965053859.805799</v>
      </c>
      <c r="J9408">
        <v>11939561287.08</v>
      </c>
      <c r="K9408" s="4">
        <f>AVERAGE(Data[[#This Row],[2020 '[YR2020']]],Data[[#This Row],[2021 '[YR2021']]],Data[[#This Row],[2022 '[YR2022']]],Data[[#This Row],[2023 '[YR2023']]],Data[[#This Row],[2024 '[YR2024']]])</f>
        <v>11183894043.127161</v>
      </c>
      <c r="L9408" s="4">
        <f>((J9408-F9408)/Data[[#This Row],[2020 '[YR2020']]])*100</f>
        <v>17.831249802619958</v>
      </c>
    </row>
    <row r="9409" spans="1:12" x14ac:dyDescent="0.3">
      <c r="A9409" t="s">
        <v>413</v>
      </c>
      <c r="B9409" t="s">
        <v>414</v>
      </c>
      <c r="C9409" s="5" t="s">
        <v>635</v>
      </c>
      <c r="D9409" t="s">
        <v>43</v>
      </c>
      <c r="E9409" t="s">
        <v>185</v>
      </c>
      <c r="F9409">
        <v>0</v>
      </c>
      <c r="G9409">
        <v>0</v>
      </c>
      <c r="H9409">
        <v>0</v>
      </c>
      <c r="I9409">
        <v>0</v>
      </c>
      <c r="J9409">
        <v>0</v>
      </c>
      <c r="K9409" s="4">
        <f>AVERAGE(Data[[#This Row],[2020 '[YR2020']]],Data[[#This Row],[2021 '[YR2021']]],Data[[#This Row],[2022 '[YR2022']]],Data[[#This Row],[2023 '[YR2023']]],Data[[#This Row],[2024 '[YR2024']]])</f>
        <v>0</v>
      </c>
      <c r="L9409" s="4" t="e">
        <f>((J9409-F9409)/Data[[#This Row],[2020 '[YR2020']]])*100</f>
        <v>#DIV/0!</v>
      </c>
    </row>
    <row r="9410" spans="1:12" x14ac:dyDescent="0.3">
      <c r="A9410" t="s">
        <v>413</v>
      </c>
      <c r="B9410" t="s">
        <v>414</v>
      </c>
      <c r="C9410" s="5" t="s">
        <v>635</v>
      </c>
      <c r="D9410" t="s">
        <v>2</v>
      </c>
      <c r="E9410" t="s">
        <v>138</v>
      </c>
      <c r="F9410">
        <v>12.829074136619299</v>
      </c>
      <c r="G9410">
        <v>13.1405299038337</v>
      </c>
      <c r="H9410">
        <v>11.4417461817552</v>
      </c>
      <c r="I9410">
        <v>11.4106557767933</v>
      </c>
      <c r="J9410">
        <v>11.233307149311001</v>
      </c>
      <c r="K9410" s="4">
        <f>AVERAGE(Data[[#This Row],[2020 '[YR2020']]],Data[[#This Row],[2021 '[YR2021']]],Data[[#This Row],[2022 '[YR2022']]],Data[[#This Row],[2023 '[YR2023']]],Data[[#This Row],[2024 '[YR2024']]])</f>
        <v>12.011062629662501</v>
      </c>
      <c r="L9410" s="4">
        <f>((J9410-F9410)/Data[[#This Row],[2020 '[YR2020']]])*100</f>
        <v>-12.43867616879181</v>
      </c>
    </row>
    <row r="9411" spans="1:12" x14ac:dyDescent="0.3">
      <c r="A9411" t="s">
        <v>413</v>
      </c>
      <c r="B9411" t="s">
        <v>414</v>
      </c>
      <c r="C9411" s="5" t="s">
        <v>635</v>
      </c>
      <c r="D9411" t="s">
        <v>49</v>
      </c>
      <c r="E9411" t="s">
        <v>182</v>
      </c>
      <c r="F9411">
        <v>-12369</v>
      </c>
      <c r="G9411">
        <v>-12369</v>
      </c>
      <c r="H9411">
        <v>-5006</v>
      </c>
      <c r="I9411">
        <v>-24996</v>
      </c>
      <c r="J9411">
        <v>-23145</v>
      </c>
      <c r="K9411" s="4">
        <f>AVERAGE(Data[[#This Row],[2020 '[YR2020']]],Data[[#This Row],[2021 '[YR2021']]],Data[[#This Row],[2022 '[YR2022']]],Data[[#This Row],[2023 '[YR2023']]],Data[[#This Row],[2024 '[YR2024']]])</f>
        <v>-15577</v>
      </c>
      <c r="L9411" s="4">
        <f>((J9411-F9411)/Data[[#This Row],[2020 '[YR2020']]])*100</f>
        <v>87.121028377395106</v>
      </c>
    </row>
    <row r="9412" spans="1:12" x14ac:dyDescent="0.3">
      <c r="A9412" t="s">
        <v>265</v>
      </c>
      <c r="B9412" t="s">
        <v>266</v>
      </c>
      <c r="C9412" s="5" t="s">
        <v>635</v>
      </c>
      <c r="D9412" t="s">
        <v>49</v>
      </c>
      <c r="E9412" t="s">
        <v>182</v>
      </c>
      <c r="F9412">
        <v>-97982</v>
      </c>
      <c r="G9412">
        <v>-81248</v>
      </c>
      <c r="H9412">
        <v>-10448</v>
      </c>
      <c r="I9412">
        <v>-5233</v>
      </c>
      <c r="J9412">
        <v>-10482</v>
      </c>
      <c r="K9412" s="4">
        <f>AVERAGE(Data[[#This Row],[2020 '[YR2020']]],Data[[#This Row],[2021 '[YR2021']]],Data[[#This Row],[2022 '[YR2022']]],Data[[#This Row],[2023 '[YR2023']]],Data[[#This Row],[2024 '[YR2024']]])</f>
        <v>-41078.6</v>
      </c>
      <c r="L9412" s="4">
        <f>((J9412-F9412)/Data[[#This Row],[2020 '[YR2020']]])*100</f>
        <v>-89.302116715315066</v>
      </c>
    </row>
    <row r="9413" spans="1:12" x14ac:dyDescent="0.3">
      <c r="A9413" t="s">
        <v>265</v>
      </c>
      <c r="B9413" t="s">
        <v>266</v>
      </c>
      <c r="C9413" s="5" t="s">
        <v>635</v>
      </c>
      <c r="D9413" t="s">
        <v>37</v>
      </c>
      <c r="E9413" t="s">
        <v>131</v>
      </c>
      <c r="F9413">
        <v>33.398000000000003</v>
      </c>
      <c r="G9413">
        <v>33.274999999999999</v>
      </c>
      <c r="H9413">
        <v>33.741999999999997</v>
      </c>
      <c r="I9413">
        <v>33.792999999999999</v>
      </c>
      <c r="J9413">
        <v>33.677999999999997</v>
      </c>
      <c r="K9413" s="4">
        <f>AVERAGE(Data[[#This Row],[2020 '[YR2020']]],Data[[#This Row],[2021 '[YR2021']]],Data[[#This Row],[2022 '[YR2022']]],Data[[#This Row],[2023 '[YR2023']]],Data[[#This Row],[2024 '[YR2024']]])</f>
        <v>33.577199999999998</v>
      </c>
      <c r="L9413" s="4">
        <f>((J9413-F9413)/Data[[#This Row],[2020 '[YR2020']]])*100</f>
        <v>0.83837355530269486</v>
      </c>
    </row>
    <row r="9414" spans="1:12" x14ac:dyDescent="0.3">
      <c r="A9414" t="s">
        <v>265</v>
      </c>
      <c r="B9414" t="s">
        <v>266</v>
      </c>
      <c r="C9414" s="5" t="s">
        <v>635</v>
      </c>
      <c r="D9414" t="s">
        <v>38</v>
      </c>
      <c r="E9414" t="s">
        <v>132</v>
      </c>
      <c r="F9414">
        <v>7.6878634533255497</v>
      </c>
      <c r="G9414">
        <v>7.7186132613373504</v>
      </c>
      <c r="H9414">
        <v>7.5286685826480397</v>
      </c>
      <c r="I9414">
        <v>7.4554548152963003</v>
      </c>
      <c r="J9414">
        <v>7.4303357837902899</v>
      </c>
      <c r="K9414" s="4">
        <f>AVERAGE(Data[[#This Row],[2020 '[YR2020']]],Data[[#This Row],[2021 '[YR2021']]],Data[[#This Row],[2022 '[YR2022']]],Data[[#This Row],[2023 '[YR2023']]],Data[[#This Row],[2024 '[YR2024']]])</f>
        <v>7.5641871792795055</v>
      </c>
      <c r="L9414" s="4">
        <f>((J9414-F9414)/Data[[#This Row],[2020 '[YR2020']]])*100</f>
        <v>-3.3497950516259576</v>
      </c>
    </row>
    <row r="9415" spans="1:12" x14ac:dyDescent="0.3">
      <c r="A9415" t="s">
        <v>265</v>
      </c>
      <c r="B9415" t="s">
        <v>266</v>
      </c>
      <c r="C9415" s="5" t="s">
        <v>635</v>
      </c>
      <c r="D9415" t="s">
        <v>39</v>
      </c>
      <c r="E9415" t="s">
        <v>133</v>
      </c>
      <c r="F9415">
        <v>6888780</v>
      </c>
      <c r="G9415">
        <v>7058172</v>
      </c>
      <c r="H9415">
        <v>7380030</v>
      </c>
      <c r="I9415">
        <v>7630735</v>
      </c>
      <c r="J9415">
        <v>7847788</v>
      </c>
      <c r="K9415" s="4">
        <f>AVERAGE(Data[[#This Row],[2020 '[YR2020']]],Data[[#This Row],[2021 '[YR2021']]],Data[[#This Row],[2022 '[YR2022']]],Data[[#This Row],[2023 '[YR2023']]],Data[[#This Row],[2024 '[YR2024']]])</f>
        <v>7361101</v>
      </c>
      <c r="L9415" s="4">
        <f>((J9415-F9415)/Data[[#This Row],[2020 '[YR2020']]])*100</f>
        <v>13.921303917384501</v>
      </c>
    </row>
    <row r="9416" spans="1:12" x14ac:dyDescent="0.3">
      <c r="A9416" t="s">
        <v>265</v>
      </c>
      <c r="B9416" t="s">
        <v>266</v>
      </c>
      <c r="C9416" s="5" t="s">
        <v>635</v>
      </c>
      <c r="D9416" t="s">
        <v>60</v>
      </c>
      <c r="E9416" t="s">
        <v>192</v>
      </c>
      <c r="F9416">
        <v>2972988</v>
      </c>
      <c r="G9416">
        <v>3075257</v>
      </c>
      <c r="H9416">
        <v>3181655</v>
      </c>
      <c r="I9416">
        <v>3292497</v>
      </c>
      <c r="J9416">
        <v>3407814</v>
      </c>
      <c r="K9416" s="4">
        <f>AVERAGE(Data[[#This Row],[2020 '[YR2020']]],Data[[#This Row],[2021 '[YR2021']]],Data[[#This Row],[2022 '[YR2022']]],Data[[#This Row],[2023 '[YR2023']]],Data[[#This Row],[2024 '[YR2024']]])</f>
        <v>3186042.2</v>
      </c>
      <c r="L9416" s="4">
        <f>((J9416-F9416)/Data[[#This Row],[2020 '[YR2020']]])*100</f>
        <v>14.625891527311916</v>
      </c>
    </row>
    <row r="9417" spans="1:12" x14ac:dyDescent="0.3">
      <c r="A9417" t="s">
        <v>265</v>
      </c>
      <c r="B9417" t="s">
        <v>266</v>
      </c>
      <c r="C9417" s="5" t="s">
        <v>635</v>
      </c>
      <c r="D9417" t="s">
        <v>77</v>
      </c>
      <c r="E9417" t="s">
        <v>147</v>
      </c>
      <c r="F9417">
        <v>8.4180724708089691</v>
      </c>
      <c r="G9417">
        <v>8.4463262597241098</v>
      </c>
      <c r="H9417">
        <v>8.2192459498290802</v>
      </c>
      <c r="I9417">
        <v>8.1359338450894505</v>
      </c>
      <c r="J9417">
        <v>8.1112800846336892</v>
      </c>
      <c r="K9417" s="4">
        <f>AVERAGE(Data[[#This Row],[2020 '[YR2020']]],Data[[#This Row],[2021 '[YR2021']]],Data[[#This Row],[2022 '[YR2022']]],Data[[#This Row],[2023 '[YR2023']]],Data[[#This Row],[2024 '[YR2024']]])</f>
        <v>8.2661717220170594</v>
      </c>
      <c r="L9417" s="4">
        <f>((J9417-F9417)/Data[[#This Row],[2020 '[YR2020']]])*100</f>
        <v>-3.6444493349176108</v>
      </c>
    </row>
    <row r="9418" spans="1:12" x14ac:dyDescent="0.3">
      <c r="A9418" t="s">
        <v>265</v>
      </c>
      <c r="B9418" t="s">
        <v>266</v>
      </c>
      <c r="C9418" s="5" t="s">
        <v>635</v>
      </c>
      <c r="D9418" t="s">
        <v>62</v>
      </c>
      <c r="E9418" t="s">
        <v>189</v>
      </c>
      <c r="F9418">
        <v>2972988</v>
      </c>
      <c r="G9418">
        <v>3075257</v>
      </c>
      <c r="H9418">
        <v>3181655</v>
      </c>
      <c r="I9418">
        <v>3292497</v>
      </c>
      <c r="J9418">
        <v>3407814</v>
      </c>
      <c r="K9418" s="4">
        <f>AVERAGE(Data[[#This Row],[2020 '[YR2020']]],Data[[#This Row],[2021 '[YR2021']]],Data[[#This Row],[2022 '[YR2022']]],Data[[#This Row],[2023 '[YR2023']]],Data[[#This Row],[2024 '[YR2024']]])</f>
        <v>3186042.2</v>
      </c>
      <c r="L9418" s="4">
        <f>((J9418-F9418)/Data[[#This Row],[2020 '[YR2020']]])*100</f>
        <v>14.625891527311916</v>
      </c>
    </row>
    <row r="9419" spans="1:12" x14ac:dyDescent="0.3">
      <c r="A9419" t="s">
        <v>265</v>
      </c>
      <c r="B9419" t="s">
        <v>266</v>
      </c>
      <c r="C9419" s="5" t="s">
        <v>635</v>
      </c>
      <c r="D9419" t="s">
        <v>63</v>
      </c>
      <c r="E9419" t="s">
        <v>190</v>
      </c>
      <c r="F9419">
        <v>8.2274782666257806</v>
      </c>
      <c r="G9419">
        <v>8.2801237364442795</v>
      </c>
      <c r="H9419">
        <v>8.3239550053742697</v>
      </c>
      <c r="I9419">
        <v>8.3585433237848292</v>
      </c>
      <c r="J9419">
        <v>8.3971126548930499</v>
      </c>
      <c r="K9419" s="4">
        <f>AVERAGE(Data[[#This Row],[2020 '[YR2020']]],Data[[#This Row],[2021 '[YR2021']]],Data[[#This Row],[2022 '[YR2022']]],Data[[#This Row],[2023 '[YR2023']]],Data[[#This Row],[2024 '[YR2024']]])</f>
        <v>8.3174425974244421</v>
      </c>
      <c r="L9419" s="4">
        <f>((J9419-F9419)/Data[[#This Row],[2020 '[YR2020']]])*100</f>
        <v>2.06180293365684</v>
      </c>
    </row>
    <row r="9420" spans="1:12" x14ac:dyDescent="0.3">
      <c r="A9420" t="s">
        <v>265</v>
      </c>
      <c r="B9420" t="s">
        <v>266</v>
      </c>
      <c r="C9420" s="5" t="s">
        <v>635</v>
      </c>
      <c r="D9420" t="s">
        <v>68</v>
      </c>
      <c r="E9420" t="s">
        <v>153</v>
      </c>
      <c r="F9420">
        <v>1.5</v>
      </c>
      <c r="G9420">
        <v>1.5</v>
      </c>
      <c r="H9420">
        <v>1.5</v>
      </c>
      <c r="I9420">
        <v>1.6</v>
      </c>
      <c r="J9420">
        <v>1.7</v>
      </c>
      <c r="K9420" s="4">
        <f>AVERAGE(Data[[#This Row],[2020 '[YR2020']]],Data[[#This Row],[2021 '[YR2021']]],Data[[#This Row],[2022 '[YR2022']]],Data[[#This Row],[2023 '[YR2023']]],Data[[#This Row],[2024 '[YR2024']]])</f>
        <v>1.56</v>
      </c>
      <c r="L9420" s="4">
        <f>((J9420-F9420)/Data[[#This Row],[2020 '[YR2020']]])*100</f>
        <v>13.33333333333333</v>
      </c>
    </row>
    <row r="9421" spans="1:12" x14ac:dyDescent="0.3">
      <c r="A9421" t="s">
        <v>265</v>
      </c>
      <c r="B9421" t="s">
        <v>266</v>
      </c>
      <c r="C9421" s="5" t="s">
        <v>635</v>
      </c>
      <c r="D9421" t="s">
        <v>36</v>
      </c>
      <c r="E9421" t="s">
        <v>130</v>
      </c>
      <c r="F9421">
        <v>32.506</v>
      </c>
      <c r="G9421">
        <v>32.405000000000001</v>
      </c>
      <c r="H9421">
        <v>32.896999999999998</v>
      </c>
      <c r="I9421">
        <v>32.96</v>
      </c>
      <c r="J9421">
        <v>32.847000000000001</v>
      </c>
      <c r="K9421" s="4">
        <f>AVERAGE(Data[[#This Row],[2020 '[YR2020']]],Data[[#This Row],[2021 '[YR2021']]],Data[[#This Row],[2022 '[YR2022']]],Data[[#This Row],[2023 '[YR2023']]],Data[[#This Row],[2024 '[YR2024']]])</f>
        <v>32.722999999999999</v>
      </c>
      <c r="L9421" s="4">
        <f>((J9421-F9421)/Data[[#This Row],[2020 '[YR2020']]])*100</f>
        <v>1.0490371008429247</v>
      </c>
    </row>
    <row r="9422" spans="1:12" x14ac:dyDescent="0.3">
      <c r="A9422" t="s">
        <v>265</v>
      </c>
      <c r="B9422" t="s">
        <v>266</v>
      </c>
      <c r="C9422" s="5" t="s">
        <v>635</v>
      </c>
      <c r="D9422" t="s">
        <v>61</v>
      </c>
      <c r="E9422" t="s">
        <v>188</v>
      </c>
      <c r="F9422">
        <v>21.703804437493201</v>
      </c>
      <c r="G9422">
        <v>21.481149195034099</v>
      </c>
      <c r="H9422">
        <v>21.241080966468498</v>
      </c>
      <c r="I9422">
        <v>20.9850202192527</v>
      </c>
      <c r="J9422">
        <v>20.745393196880698</v>
      </c>
      <c r="K9422" s="4">
        <f>AVERAGE(Data[[#This Row],[2020 '[YR2020']]],Data[[#This Row],[2021 '[YR2021']]],Data[[#This Row],[2022 '[YR2022']]],Data[[#This Row],[2023 '[YR2023']]],Data[[#This Row],[2024 '[YR2024']]])</f>
        <v>21.231289603025839</v>
      </c>
      <c r="L9422" s="4">
        <f>((J9422-F9422)/Data[[#This Row],[2020 '[YR2020']]])*100</f>
        <v>-4.4158674732474656</v>
      </c>
    </row>
    <row r="9423" spans="1:12" x14ac:dyDescent="0.3">
      <c r="A9423" t="s">
        <v>265</v>
      </c>
      <c r="B9423" t="s">
        <v>266</v>
      </c>
      <c r="C9423" s="5" t="s">
        <v>635</v>
      </c>
      <c r="D9423" t="s">
        <v>35</v>
      </c>
      <c r="E9423" t="s">
        <v>129</v>
      </c>
      <c r="F9423">
        <v>60.927999999999997</v>
      </c>
      <c r="G9423">
        <v>60.713000000000001</v>
      </c>
      <c r="H9423">
        <v>61.701999999999998</v>
      </c>
      <c r="I9423">
        <v>61.835000000000001</v>
      </c>
      <c r="J9423">
        <v>61.625</v>
      </c>
      <c r="K9423" s="4">
        <f>AVERAGE(Data[[#This Row],[2020 '[YR2020']]],Data[[#This Row],[2021 '[YR2021']]],Data[[#This Row],[2022 '[YR2022']]],Data[[#This Row],[2023 '[YR2023']]],Data[[#This Row],[2024 '[YR2024']]])</f>
        <v>61.360599999999998</v>
      </c>
      <c r="L9423" s="4">
        <f>((J9423-F9423)/Data[[#This Row],[2020 '[YR2020']]])*100</f>
        <v>1.1439732142857189</v>
      </c>
    </row>
    <row r="9424" spans="1:12" x14ac:dyDescent="0.3">
      <c r="A9424" t="s">
        <v>265</v>
      </c>
      <c r="B9424" t="s">
        <v>266</v>
      </c>
      <c r="C9424" s="5" t="s">
        <v>635</v>
      </c>
      <c r="D9424" t="s">
        <v>13</v>
      </c>
      <c r="E9424" t="s">
        <v>118</v>
      </c>
      <c r="F9424">
        <v>14.468999999999999</v>
      </c>
      <c r="G9424">
        <v>14.715999999999999</v>
      </c>
      <c r="H9424">
        <v>15.084</v>
      </c>
      <c r="I9424">
        <v>15.234999999999999</v>
      </c>
      <c r="J9424">
        <v>15.154</v>
      </c>
      <c r="K9424" s="4">
        <f>AVERAGE(Data[[#This Row],[2020 '[YR2020']]],Data[[#This Row],[2021 '[YR2021']]],Data[[#This Row],[2022 '[YR2022']]],Data[[#This Row],[2023 '[YR2023']]],Data[[#This Row],[2024 '[YR2024']]])</f>
        <v>14.9316</v>
      </c>
      <c r="L9424" s="4">
        <f>((J9424-F9424)/Data[[#This Row],[2020 '[YR2020']]])*100</f>
        <v>4.7342594512405869</v>
      </c>
    </row>
    <row r="9425" spans="1:12" x14ac:dyDescent="0.3">
      <c r="A9425" t="s">
        <v>265</v>
      </c>
      <c r="B9425" t="s">
        <v>266</v>
      </c>
      <c r="C9425" s="5" t="s">
        <v>635</v>
      </c>
      <c r="D9425" t="s">
        <v>33</v>
      </c>
      <c r="E9425" t="s">
        <v>126</v>
      </c>
      <c r="F9425">
        <v>5.2270000000000003</v>
      </c>
      <c r="G9425">
        <v>5.2240000000000002</v>
      </c>
      <c r="H9425">
        <v>5.1710000000000003</v>
      </c>
      <c r="I9425">
        <v>5.1319999999999997</v>
      </c>
      <c r="J9425">
        <v>5.0979999999999999</v>
      </c>
      <c r="K9425" s="4">
        <f>AVERAGE(Data[[#This Row],[2020 '[YR2020']]],Data[[#This Row],[2021 '[YR2021']]],Data[[#This Row],[2022 '[YR2022']]],Data[[#This Row],[2023 '[YR2023']]],Data[[#This Row],[2024 '[YR2024']]])</f>
        <v>5.170399999999999</v>
      </c>
      <c r="L9425" s="4">
        <f>((J9425-F9425)/Data[[#This Row],[2020 '[YR2020']]])*100</f>
        <v>-2.46795484981826</v>
      </c>
    </row>
    <row r="9426" spans="1:12" x14ac:dyDescent="0.3">
      <c r="A9426" t="s">
        <v>265</v>
      </c>
      <c r="B9426" t="s">
        <v>266</v>
      </c>
      <c r="C9426" s="5" t="s">
        <v>635</v>
      </c>
      <c r="D9426" t="s">
        <v>32</v>
      </c>
      <c r="E9426" t="s">
        <v>125</v>
      </c>
      <c r="F9426">
        <v>5.0250000000000004</v>
      </c>
      <c r="G9426">
        <v>5.0270000000000001</v>
      </c>
      <c r="H9426">
        <v>4.9770000000000003</v>
      </c>
      <c r="I9426">
        <v>4.9390000000000001</v>
      </c>
      <c r="J9426">
        <v>4.907</v>
      </c>
      <c r="K9426" s="4">
        <f>AVERAGE(Data[[#This Row],[2020 '[YR2020']]],Data[[#This Row],[2021 '[YR2021']]],Data[[#This Row],[2022 '[YR2022']]],Data[[#This Row],[2023 '[YR2023']]],Data[[#This Row],[2024 '[YR2024']]])</f>
        <v>4.9749999999999996</v>
      </c>
      <c r="L9426" s="4">
        <f>((J9426-F9426)/Data[[#This Row],[2020 '[YR2020']]])*100</f>
        <v>-2.3482587064676679</v>
      </c>
    </row>
    <row r="9427" spans="1:12" x14ac:dyDescent="0.3">
      <c r="A9427" t="s">
        <v>265</v>
      </c>
      <c r="B9427" t="s">
        <v>266</v>
      </c>
      <c r="C9427" s="5" t="s">
        <v>635</v>
      </c>
      <c r="D9427" t="s">
        <v>31</v>
      </c>
      <c r="E9427" t="s">
        <v>123</v>
      </c>
      <c r="F9427">
        <v>22.132000000000001</v>
      </c>
      <c r="G9427">
        <v>22.341999999999999</v>
      </c>
      <c r="H9427">
        <v>22.422000000000001</v>
      </c>
      <c r="I9427">
        <v>22.536000000000001</v>
      </c>
      <c r="J9427">
        <v>22.413</v>
      </c>
      <c r="K9427" s="4">
        <f>AVERAGE(Data[[#This Row],[2020 '[YR2020']]],Data[[#This Row],[2021 '[YR2021']]],Data[[#This Row],[2022 '[YR2022']]],Data[[#This Row],[2023 '[YR2023']]],Data[[#This Row],[2024 '[YR2024']]])</f>
        <v>22.369</v>
      </c>
      <c r="L9427" s="4">
        <f>((J9427-F9427)/Data[[#This Row],[2020 '[YR2020']]])*100</f>
        <v>1.2696547984818307</v>
      </c>
    </row>
    <row r="9428" spans="1:12" x14ac:dyDescent="0.3">
      <c r="A9428" t="s">
        <v>265</v>
      </c>
      <c r="B9428" t="s">
        <v>266</v>
      </c>
      <c r="C9428" s="5" t="s">
        <v>635</v>
      </c>
      <c r="D9428" t="s">
        <v>30</v>
      </c>
      <c r="E9428" t="s">
        <v>122</v>
      </c>
      <c r="F9428">
        <v>39.420999999999999</v>
      </c>
      <c r="G9428">
        <v>39.667999999999999</v>
      </c>
      <c r="H9428">
        <v>39.795999999999999</v>
      </c>
      <c r="I9428">
        <v>39.975999999999999</v>
      </c>
      <c r="J9428">
        <v>39.741999999999997</v>
      </c>
      <c r="K9428" s="4">
        <f>AVERAGE(Data[[#This Row],[2020 '[YR2020']]],Data[[#This Row],[2021 '[YR2021']]],Data[[#This Row],[2022 '[YR2022']]],Data[[#This Row],[2023 '[YR2023']]],Data[[#This Row],[2024 '[YR2024']]])</f>
        <v>39.720599999999997</v>
      </c>
      <c r="L9428" s="4">
        <f>((J9428-F9428)/Data[[#This Row],[2020 '[YR2020']]])*100</f>
        <v>0.81428680145099808</v>
      </c>
    </row>
    <row r="9429" spans="1:12" x14ac:dyDescent="0.3">
      <c r="A9429" t="s">
        <v>265</v>
      </c>
      <c r="B9429" t="s">
        <v>266</v>
      </c>
      <c r="C9429" s="5" t="s">
        <v>635</v>
      </c>
      <c r="D9429" t="s">
        <v>29</v>
      </c>
      <c r="E9429" t="s">
        <v>121</v>
      </c>
      <c r="F9429">
        <v>4.1609999999999996</v>
      </c>
      <c r="G9429">
        <v>4.3259999999999996</v>
      </c>
      <c r="H9429">
        <v>4.3460000000000001</v>
      </c>
      <c r="I9429">
        <v>4.3730000000000002</v>
      </c>
      <c r="J9429">
        <v>4.351</v>
      </c>
      <c r="K9429" s="4">
        <f>AVERAGE(Data[[#This Row],[2020 '[YR2020']]],Data[[#This Row],[2021 '[YR2021']]],Data[[#This Row],[2022 '[YR2022']]],Data[[#This Row],[2023 '[YR2023']]],Data[[#This Row],[2024 '[YR2024']]])</f>
        <v>4.3113999999999999</v>
      </c>
      <c r="L9429" s="4">
        <f>((J9429-F9429)/Data[[#This Row],[2020 '[YR2020']]])*100</f>
        <v>4.5662100456621104</v>
      </c>
    </row>
    <row r="9430" spans="1:12" x14ac:dyDescent="0.3">
      <c r="A9430" t="s">
        <v>265</v>
      </c>
      <c r="B9430" t="s">
        <v>266</v>
      </c>
      <c r="C9430" s="5" t="s">
        <v>635</v>
      </c>
      <c r="D9430" t="s">
        <v>71</v>
      </c>
      <c r="E9430" t="s">
        <v>156</v>
      </c>
      <c r="F9430">
        <v>45.6</v>
      </c>
      <c r="G9430">
        <v>45.8</v>
      </c>
      <c r="H9430">
        <v>46.3</v>
      </c>
      <c r="I9430">
        <v>46.7</v>
      </c>
      <c r="J9430">
        <v>47.4</v>
      </c>
      <c r="K9430" s="4">
        <f>AVERAGE(Data[[#This Row],[2020 '[YR2020']]],Data[[#This Row],[2021 '[YR2021']]],Data[[#This Row],[2022 '[YR2022']]],Data[[#This Row],[2023 '[YR2023']]],Data[[#This Row],[2024 '[YR2024']]])</f>
        <v>46.36</v>
      </c>
      <c r="L9430" s="4">
        <f>((J9430-F9430)/Data[[#This Row],[2020 '[YR2020']]])*100</f>
        <v>3.9473684210526252</v>
      </c>
    </row>
    <row r="9431" spans="1:12" x14ac:dyDescent="0.3">
      <c r="A9431" t="s">
        <v>265</v>
      </c>
      <c r="B9431" t="s">
        <v>266</v>
      </c>
      <c r="C9431" s="5" t="s">
        <v>635</v>
      </c>
      <c r="D9431" t="s">
        <v>12</v>
      </c>
      <c r="E9431" t="s">
        <v>117</v>
      </c>
      <c r="F9431">
        <v>26.047999999999998</v>
      </c>
      <c r="G9431">
        <v>26.382000000000001</v>
      </c>
      <c r="H9431">
        <v>27.006</v>
      </c>
      <c r="I9431">
        <v>27.26</v>
      </c>
      <c r="J9431">
        <v>27.120999999999999</v>
      </c>
      <c r="K9431" s="4">
        <f>AVERAGE(Data[[#This Row],[2020 '[YR2020']]],Data[[#This Row],[2021 '[YR2021']]],Data[[#This Row],[2022 '[YR2022']]],Data[[#This Row],[2023 '[YR2023']]],Data[[#This Row],[2024 '[YR2024']]])</f>
        <v>26.763400000000001</v>
      </c>
      <c r="L9431" s="4">
        <f>((J9431-F9431)/Data[[#This Row],[2020 '[YR2020']]])*100</f>
        <v>4.1193181818181834</v>
      </c>
    </row>
    <row r="9432" spans="1:12" x14ac:dyDescent="0.3">
      <c r="A9432" t="s">
        <v>265</v>
      </c>
      <c r="B9432" t="s">
        <v>266</v>
      </c>
      <c r="C9432" s="5" t="s">
        <v>635</v>
      </c>
      <c r="D9432" t="s">
        <v>11</v>
      </c>
      <c r="E9432" t="s">
        <v>116</v>
      </c>
      <c r="F9432">
        <v>2.4329999999999998</v>
      </c>
      <c r="G9432">
        <v>2.5870000000000002</v>
      </c>
      <c r="H9432">
        <v>2.68</v>
      </c>
      <c r="I9432">
        <v>2.7130000000000001</v>
      </c>
      <c r="J9432">
        <v>2.681</v>
      </c>
      <c r="K9432" s="4">
        <f>AVERAGE(Data[[#This Row],[2020 '[YR2020']]],Data[[#This Row],[2021 '[YR2021']]],Data[[#This Row],[2022 '[YR2022']]],Data[[#This Row],[2023 '[YR2023']]],Data[[#This Row],[2024 '[YR2024']]])</f>
        <v>2.6188000000000002</v>
      </c>
      <c r="L9432" s="4">
        <f>((J9432-F9432)/Data[[#This Row],[2020 '[YR2020']]])*100</f>
        <v>10.193177147554469</v>
      </c>
    </row>
    <row r="9433" spans="1:12" x14ac:dyDescent="0.3">
      <c r="A9433" t="s">
        <v>265</v>
      </c>
      <c r="B9433" t="s">
        <v>266</v>
      </c>
      <c r="C9433" s="5" t="s">
        <v>635</v>
      </c>
      <c r="D9433" t="s">
        <v>10</v>
      </c>
      <c r="E9433" t="s">
        <v>115</v>
      </c>
      <c r="F9433">
        <v>26.67</v>
      </c>
      <c r="G9433">
        <v>26.478999999999999</v>
      </c>
      <c r="H9433">
        <v>27.184999999999999</v>
      </c>
      <c r="I9433">
        <v>27.327000000000002</v>
      </c>
      <c r="J9433">
        <v>27.234999999999999</v>
      </c>
      <c r="K9433" s="4">
        <f>AVERAGE(Data[[#This Row],[2020 '[YR2020']]],Data[[#This Row],[2021 '[YR2021']]],Data[[#This Row],[2022 '[YR2022']]],Data[[#This Row],[2023 '[YR2023']]],Data[[#This Row],[2024 '[YR2024']]])</f>
        <v>26.979200000000002</v>
      </c>
      <c r="L9433" s="4">
        <f>((J9433-F9433)/Data[[#This Row],[2020 '[YR2020']]])*100</f>
        <v>2.1184851893513224</v>
      </c>
    </row>
    <row r="9434" spans="1:12" x14ac:dyDescent="0.3">
      <c r="A9434" t="s">
        <v>265</v>
      </c>
      <c r="B9434" t="s">
        <v>266</v>
      </c>
      <c r="C9434" s="5" t="s">
        <v>635</v>
      </c>
      <c r="D9434" t="s">
        <v>9</v>
      </c>
      <c r="E9434" t="s">
        <v>114</v>
      </c>
      <c r="F9434">
        <v>49.55</v>
      </c>
      <c r="G9434">
        <v>49.223999999999997</v>
      </c>
      <c r="H9434">
        <v>50.652000000000001</v>
      </c>
      <c r="I9434">
        <v>50.936</v>
      </c>
      <c r="J9434">
        <v>50.764000000000003</v>
      </c>
      <c r="K9434" s="4">
        <f>AVERAGE(Data[[#This Row],[2020 '[YR2020']]],Data[[#This Row],[2021 '[YR2021']]],Data[[#This Row],[2022 '[YR2022']]],Data[[#This Row],[2023 '[YR2023']]],Data[[#This Row],[2024 '[YR2024']]])</f>
        <v>50.225200000000001</v>
      </c>
      <c r="L9434" s="4">
        <f>((J9434-F9434)/Data[[#This Row],[2020 '[YR2020']]])*100</f>
        <v>2.4500504540867927</v>
      </c>
    </row>
    <row r="9435" spans="1:12" x14ac:dyDescent="0.3">
      <c r="A9435" t="s">
        <v>265</v>
      </c>
      <c r="B9435" t="s">
        <v>266</v>
      </c>
      <c r="C9435" s="5" t="s">
        <v>635</v>
      </c>
      <c r="D9435" t="s">
        <v>8</v>
      </c>
      <c r="E9435" t="s">
        <v>119</v>
      </c>
      <c r="F9435">
        <v>3.5430000000000001</v>
      </c>
      <c r="G9435">
        <v>3.51</v>
      </c>
      <c r="H9435">
        <v>3.4940000000000002</v>
      </c>
      <c r="I9435">
        <v>3.484</v>
      </c>
      <c r="J9435">
        <v>3.4590000000000001</v>
      </c>
      <c r="K9435" s="4">
        <f>AVERAGE(Data[[#This Row],[2020 '[YR2020']]],Data[[#This Row],[2021 '[YR2021']]],Data[[#This Row],[2022 '[YR2022']]],Data[[#This Row],[2023 '[YR2023']]],Data[[#This Row],[2024 '[YR2024']]])</f>
        <v>3.4980000000000002</v>
      </c>
      <c r="L9435" s="4">
        <f>((J9435-F9435)/Data[[#This Row],[2020 '[YR2020']]])*100</f>
        <v>-2.3708721422523307</v>
      </c>
    </row>
    <row r="9436" spans="1:12" x14ac:dyDescent="0.3">
      <c r="A9436" t="s">
        <v>265</v>
      </c>
      <c r="B9436" t="s">
        <v>266</v>
      </c>
      <c r="C9436" s="5" t="s">
        <v>635</v>
      </c>
      <c r="D9436" t="s">
        <v>34</v>
      </c>
      <c r="E9436" t="s">
        <v>128</v>
      </c>
      <c r="F9436">
        <v>59.692999999999998</v>
      </c>
      <c r="G9436">
        <v>59.517000000000003</v>
      </c>
      <c r="H9436">
        <v>60.552999999999997</v>
      </c>
      <c r="I9436">
        <v>60.706000000000003</v>
      </c>
      <c r="J9436">
        <v>60.496000000000002</v>
      </c>
      <c r="K9436" s="4">
        <f>AVERAGE(Data[[#This Row],[2020 '[YR2020']]],Data[[#This Row],[2021 '[YR2021']]],Data[[#This Row],[2022 '[YR2022']]],Data[[#This Row],[2023 '[YR2023']]],Data[[#This Row],[2024 '[YR2024']]])</f>
        <v>60.192999999999998</v>
      </c>
      <c r="L9436" s="4">
        <f>((J9436-F9436)/Data[[#This Row],[2020 '[YR2020']]])*100</f>
        <v>1.3452163570267943</v>
      </c>
    </row>
    <row r="9437" spans="1:12" x14ac:dyDescent="0.3">
      <c r="A9437" t="s">
        <v>265</v>
      </c>
      <c r="B9437" t="s">
        <v>266</v>
      </c>
      <c r="C9437" s="5" t="s">
        <v>635</v>
      </c>
      <c r="D9437" t="s">
        <v>76</v>
      </c>
      <c r="E9437" t="s">
        <v>161</v>
      </c>
      <c r="F9437">
        <v>0.33222591362126203</v>
      </c>
      <c r="G9437">
        <v>0</v>
      </c>
      <c r="H9437">
        <v>0</v>
      </c>
      <c r="I9437">
        <v>0</v>
      </c>
      <c r="J9437">
        <v>0</v>
      </c>
      <c r="K9437" s="4">
        <f>AVERAGE(Data[[#This Row],[2020 '[YR2020']]],Data[[#This Row],[2021 '[YR2021']]],Data[[#This Row],[2022 '[YR2022']]],Data[[#This Row],[2023 '[YR2023']]],Data[[#This Row],[2024 '[YR2024']]])</f>
        <v>6.64451827242524E-2</v>
      </c>
      <c r="L9437" s="4">
        <f>((J9437-F9437)/Data[[#This Row],[2020 '[YR2020']]])*100</f>
        <v>-100</v>
      </c>
    </row>
    <row r="9438" spans="1:12" x14ac:dyDescent="0.3">
      <c r="A9438" t="s">
        <v>265</v>
      </c>
      <c r="B9438" t="s">
        <v>266</v>
      </c>
      <c r="C9438" s="5" t="s">
        <v>635</v>
      </c>
      <c r="D9438" t="s">
        <v>43</v>
      </c>
      <c r="E9438" t="s">
        <v>185</v>
      </c>
      <c r="F9438">
        <v>0.5</v>
      </c>
      <c r="G9438">
        <v>0.5</v>
      </c>
      <c r="H9438">
        <v>0.5</v>
      </c>
      <c r="I9438">
        <v>0.5</v>
      </c>
      <c r="J9438">
        <v>0.4</v>
      </c>
      <c r="K9438" s="4">
        <f>AVERAGE(Data[[#This Row],[2020 '[YR2020']]],Data[[#This Row],[2021 '[YR2021']]],Data[[#This Row],[2022 '[YR2022']]],Data[[#This Row],[2023 '[YR2023']]],Data[[#This Row],[2024 '[YR2024']]])</f>
        <v>0.48</v>
      </c>
      <c r="L9438" s="4">
        <f>((J9438-F9438)/Data[[#This Row],[2020 '[YR2020']]])*100</f>
        <v>-19.999999999999996</v>
      </c>
    </row>
    <row r="9439" spans="1:12" x14ac:dyDescent="0.3">
      <c r="A9439" t="s">
        <v>265</v>
      </c>
      <c r="B9439" t="s">
        <v>266</v>
      </c>
      <c r="C9439" s="5" t="s">
        <v>635</v>
      </c>
      <c r="D9439" t="s">
        <v>86</v>
      </c>
      <c r="E9439" t="s">
        <v>175</v>
      </c>
      <c r="F9439">
        <v>0.6</v>
      </c>
      <c r="G9439">
        <v>0.6</v>
      </c>
      <c r="H9439">
        <v>0.6</v>
      </c>
      <c r="I9439">
        <v>0.6</v>
      </c>
      <c r="J9439">
        <v>0.7</v>
      </c>
      <c r="K9439" s="4">
        <f>AVERAGE(Data[[#This Row],[2020 '[YR2020']]],Data[[#This Row],[2021 '[YR2021']]],Data[[#This Row],[2022 '[YR2022']]],Data[[#This Row],[2023 '[YR2023']]],Data[[#This Row],[2024 '[YR2024']]])</f>
        <v>0.61999999999999988</v>
      </c>
      <c r="L9439" s="4">
        <f>((J9439-F9439)/Data[[#This Row],[2020 '[YR2020']]])*100</f>
        <v>16.666666666666664</v>
      </c>
    </row>
    <row r="9440" spans="1:12" x14ac:dyDescent="0.3">
      <c r="A9440" t="s">
        <v>265</v>
      </c>
      <c r="B9440" t="s">
        <v>266</v>
      </c>
      <c r="C9440" s="5" t="s">
        <v>635</v>
      </c>
      <c r="D9440" t="s">
        <v>91</v>
      </c>
      <c r="E9440" t="s">
        <v>165</v>
      </c>
      <c r="F9440">
        <v>16.992000000000001</v>
      </c>
      <c r="G9440">
        <v>17.292999999999999</v>
      </c>
      <c r="H9440">
        <v>16.350999999999999</v>
      </c>
      <c r="I9440">
        <v>16.094999999999999</v>
      </c>
      <c r="J9440">
        <v>16.088000000000001</v>
      </c>
      <c r="K9440" s="4">
        <f>AVERAGE(Data[[#This Row],[2020 '[YR2020']]],Data[[#This Row],[2021 '[YR2021']]],Data[[#This Row],[2022 '[YR2022']]],Data[[#This Row],[2023 '[YR2023']]],Data[[#This Row],[2024 '[YR2024']]])</f>
        <v>16.563799999999997</v>
      </c>
      <c r="L9440" s="4">
        <f>((J9440-F9440)/Data[[#This Row],[2020 '[YR2020']]])*100</f>
        <v>-5.3201506591337093</v>
      </c>
    </row>
    <row r="9441" spans="1:12" x14ac:dyDescent="0.3">
      <c r="A9441" t="s">
        <v>265</v>
      </c>
      <c r="B9441" t="s">
        <v>266</v>
      </c>
      <c r="C9441" s="5" t="s">
        <v>635</v>
      </c>
      <c r="D9441" t="s">
        <v>85</v>
      </c>
      <c r="E9441" t="s">
        <v>174</v>
      </c>
      <c r="F9441">
        <v>45.966000000000001</v>
      </c>
      <c r="G9441">
        <v>45.930999999999997</v>
      </c>
      <c r="H9441">
        <v>45.75</v>
      </c>
      <c r="I9441">
        <v>45.680999999999997</v>
      </c>
      <c r="J9441">
        <v>45.673999999999999</v>
      </c>
      <c r="K9441" s="4">
        <f>AVERAGE(Data[[#This Row],[2020 '[YR2020']]],Data[[#This Row],[2021 '[YR2021']]],Data[[#This Row],[2022 '[YR2022']]],Data[[#This Row],[2023 '[YR2023']]],Data[[#This Row],[2024 '[YR2024']]])</f>
        <v>45.800399999999996</v>
      </c>
      <c r="L9441" s="4">
        <f>((J9441-F9441)/Data[[#This Row],[2020 '[YR2020']]])*100</f>
        <v>-0.63525214288822518</v>
      </c>
    </row>
    <row r="9442" spans="1:12" x14ac:dyDescent="0.3">
      <c r="A9442" t="s">
        <v>265</v>
      </c>
      <c r="B9442" t="s">
        <v>266</v>
      </c>
      <c r="C9442" s="5" t="s">
        <v>635</v>
      </c>
      <c r="D9442" t="s">
        <v>84</v>
      </c>
      <c r="E9442" t="s">
        <v>173</v>
      </c>
      <c r="F9442">
        <v>24.521000000000001</v>
      </c>
      <c r="G9442">
        <v>24.475000000000001</v>
      </c>
      <c r="H9442">
        <v>24.228000000000002</v>
      </c>
      <c r="I9442">
        <v>24.141999999999999</v>
      </c>
      <c r="J9442">
        <v>24.149000000000001</v>
      </c>
      <c r="K9442" s="4">
        <f>AVERAGE(Data[[#This Row],[2020 '[YR2020']]],Data[[#This Row],[2021 '[YR2021']]],Data[[#This Row],[2022 '[YR2022']]],Data[[#This Row],[2023 '[YR2023']]],Data[[#This Row],[2024 '[YR2024']]])</f>
        <v>24.303000000000001</v>
      </c>
      <c r="L9442" s="4">
        <f>((J9442-F9442)/Data[[#This Row],[2020 '[YR2020']]])*100</f>
        <v>-1.517067003792667</v>
      </c>
    </row>
    <row r="9443" spans="1:12" x14ac:dyDescent="0.3">
      <c r="A9443" t="s">
        <v>265</v>
      </c>
      <c r="B9443" t="s">
        <v>266</v>
      </c>
      <c r="C9443" s="5" t="s">
        <v>635</v>
      </c>
      <c r="D9443" t="s">
        <v>83</v>
      </c>
      <c r="E9443" t="s">
        <v>172</v>
      </c>
      <c r="F9443">
        <v>68.256</v>
      </c>
      <c r="G9443">
        <v>68.239000000000004</v>
      </c>
      <c r="H9443">
        <v>68.141999999999996</v>
      </c>
      <c r="I9443">
        <v>68.111999999999995</v>
      </c>
      <c r="J9443">
        <v>68.11</v>
      </c>
      <c r="K9443" s="4">
        <f>AVERAGE(Data[[#This Row],[2020 '[YR2020']]],Data[[#This Row],[2021 '[YR2021']]],Data[[#This Row],[2022 '[YR2022']]],Data[[#This Row],[2023 '[YR2023']]],Data[[#This Row],[2024 '[YR2024']]])</f>
        <v>68.171800000000005</v>
      </c>
      <c r="L9443" s="4">
        <f>((J9443-F9443)/Data[[#This Row],[2020 '[YR2020']]])*100</f>
        <v>-0.2139006094702309</v>
      </c>
    </row>
    <row r="9444" spans="1:12" x14ac:dyDescent="0.3">
      <c r="A9444" t="s">
        <v>265</v>
      </c>
      <c r="B9444" t="s">
        <v>266</v>
      </c>
      <c r="C9444" s="5" t="s">
        <v>635</v>
      </c>
      <c r="D9444" t="s">
        <v>92</v>
      </c>
      <c r="E9444" t="s">
        <v>166</v>
      </c>
      <c r="F9444">
        <v>17.952999999999999</v>
      </c>
      <c r="G9444">
        <v>18.286999999999999</v>
      </c>
      <c r="H9444">
        <v>17.363</v>
      </c>
      <c r="I9444">
        <v>17.091000000000001</v>
      </c>
      <c r="J9444">
        <v>17.085999999999999</v>
      </c>
      <c r="K9444" s="4">
        <f>AVERAGE(Data[[#This Row],[2020 '[YR2020']]],Data[[#This Row],[2021 '[YR2021']]],Data[[#This Row],[2022 '[YR2022']]],Data[[#This Row],[2023 '[YR2023']]],Data[[#This Row],[2024 '[YR2024']]])</f>
        <v>17.555999999999997</v>
      </c>
      <c r="L9444" s="4">
        <f>((J9444-F9444)/Data[[#This Row],[2020 '[YR2020']]])*100</f>
        <v>-4.8292764440483538</v>
      </c>
    </row>
    <row r="9445" spans="1:12" x14ac:dyDescent="0.3">
      <c r="A9445" t="s">
        <v>265</v>
      </c>
      <c r="B9445" t="s">
        <v>266</v>
      </c>
      <c r="C9445" s="5" t="s">
        <v>635</v>
      </c>
      <c r="D9445" t="s">
        <v>93</v>
      </c>
      <c r="E9445" t="s">
        <v>167</v>
      </c>
      <c r="F9445">
        <v>41.531999999999996</v>
      </c>
      <c r="G9445">
        <v>40.204000000000001</v>
      </c>
      <c r="H9445">
        <v>38.326999999999998</v>
      </c>
      <c r="I9445">
        <v>37.975999999999999</v>
      </c>
      <c r="J9445">
        <v>38.380000000000003</v>
      </c>
      <c r="K9445" s="4">
        <f>AVERAGE(Data[[#This Row],[2020 '[YR2020']]],Data[[#This Row],[2021 '[YR2021']]],Data[[#This Row],[2022 '[YR2022']]],Data[[#This Row],[2023 '[YR2023']]],Data[[#This Row],[2024 '[YR2024']]])</f>
        <v>39.283799999999999</v>
      </c>
      <c r="L9445" s="4">
        <f>((J9445-F9445)/Data[[#This Row],[2020 '[YR2020']]])*100</f>
        <v>-7.589328710391972</v>
      </c>
    </row>
    <row r="9446" spans="1:12" x14ac:dyDescent="0.3">
      <c r="A9446" t="s">
        <v>265</v>
      </c>
      <c r="B9446" t="s">
        <v>266</v>
      </c>
      <c r="C9446" s="5" t="s">
        <v>635</v>
      </c>
      <c r="D9446" t="s">
        <v>87</v>
      </c>
      <c r="E9446" t="s">
        <v>176</v>
      </c>
      <c r="F9446">
        <v>0.8</v>
      </c>
      <c r="G9446">
        <v>0.8</v>
      </c>
      <c r="H9446">
        <v>0.8</v>
      </c>
      <c r="I9446">
        <v>0.8</v>
      </c>
      <c r="J9446">
        <v>1.1000000000000001</v>
      </c>
      <c r="K9446" s="4">
        <f>AVERAGE(Data[[#This Row],[2020 '[YR2020']]],Data[[#This Row],[2021 '[YR2021']]],Data[[#This Row],[2022 '[YR2022']]],Data[[#This Row],[2023 '[YR2023']]],Data[[#This Row],[2024 '[YR2024']]])</f>
        <v>0.8600000000000001</v>
      </c>
      <c r="L9446" s="4">
        <f>((J9446-F9446)/Data[[#This Row],[2020 '[YR2020']]])*100</f>
        <v>37.500000000000007</v>
      </c>
    </row>
    <row r="9447" spans="1:12" x14ac:dyDescent="0.3">
      <c r="A9447" t="s">
        <v>265</v>
      </c>
      <c r="B9447" t="s">
        <v>266</v>
      </c>
      <c r="C9447" s="5" t="s">
        <v>635</v>
      </c>
      <c r="D9447" t="s">
        <v>94</v>
      </c>
      <c r="E9447" t="s">
        <v>168</v>
      </c>
      <c r="F9447">
        <v>33.923999999999999</v>
      </c>
      <c r="G9447">
        <v>33.493000000000002</v>
      </c>
      <c r="H9447">
        <v>32.139000000000003</v>
      </c>
      <c r="I9447">
        <v>31.809000000000001</v>
      </c>
      <c r="J9447">
        <v>31.757000000000001</v>
      </c>
      <c r="K9447" s="4">
        <f>AVERAGE(Data[[#This Row],[2020 '[YR2020']]],Data[[#This Row],[2021 '[YR2021']]],Data[[#This Row],[2022 '[YR2022']]],Data[[#This Row],[2023 '[YR2023']]],Data[[#This Row],[2024 '[YR2024']]])</f>
        <v>32.624400000000001</v>
      </c>
      <c r="L9447" s="4">
        <f>((J9447-F9447)/Data[[#This Row],[2020 '[YR2020']]])*100</f>
        <v>-6.3878080415045337</v>
      </c>
    </row>
    <row r="9448" spans="1:12" x14ac:dyDescent="0.3">
      <c r="A9448" t="s">
        <v>265</v>
      </c>
      <c r="B9448" t="s">
        <v>266</v>
      </c>
      <c r="C9448" s="5" t="s">
        <v>635</v>
      </c>
      <c r="D9448" t="s">
        <v>95</v>
      </c>
      <c r="E9448" t="s">
        <v>169</v>
      </c>
      <c r="F9448">
        <v>34.625</v>
      </c>
      <c r="G9448">
        <v>34.130000000000003</v>
      </c>
      <c r="H9448">
        <v>32.726999999999997</v>
      </c>
      <c r="I9448">
        <v>32.395000000000003</v>
      </c>
      <c r="J9448">
        <v>32.386000000000003</v>
      </c>
      <c r="K9448" s="4">
        <f>AVERAGE(Data[[#This Row],[2020 '[YR2020']]],Data[[#This Row],[2021 '[YR2021']]],Data[[#This Row],[2022 '[YR2022']]],Data[[#This Row],[2023 '[YR2023']]],Data[[#This Row],[2024 '[YR2024']]])</f>
        <v>33.252600000000001</v>
      </c>
      <c r="L9448" s="4">
        <f>((J9448-F9448)/Data[[#This Row],[2020 '[YR2020']]])*100</f>
        <v>-6.4664259927797758</v>
      </c>
    </row>
    <row r="9449" spans="1:12" x14ac:dyDescent="0.3">
      <c r="A9449" t="s">
        <v>265</v>
      </c>
      <c r="B9449" t="s">
        <v>266</v>
      </c>
      <c r="C9449" s="5" t="s">
        <v>635</v>
      </c>
      <c r="D9449" t="s">
        <v>90</v>
      </c>
      <c r="E9449" t="s">
        <v>164</v>
      </c>
      <c r="F9449">
        <v>29.484999999999999</v>
      </c>
      <c r="G9449">
        <v>30.164999999999999</v>
      </c>
      <c r="H9449">
        <v>29.786999999999999</v>
      </c>
      <c r="I9449">
        <v>29.463999999999999</v>
      </c>
      <c r="J9449">
        <v>29.52</v>
      </c>
      <c r="K9449" s="4">
        <f>AVERAGE(Data[[#This Row],[2020 '[YR2020']]],Data[[#This Row],[2021 '[YR2021']]],Data[[#This Row],[2022 '[YR2022']]],Data[[#This Row],[2023 '[YR2023']]],Data[[#This Row],[2024 '[YR2024']]])</f>
        <v>29.684199999999997</v>
      </c>
      <c r="L9449" s="4">
        <f>((J9449-F9449)/Data[[#This Row],[2020 '[YR2020']]])*100</f>
        <v>0.11870442597931199</v>
      </c>
    </row>
    <row r="9450" spans="1:12" x14ac:dyDescent="0.3">
      <c r="A9450" t="s">
        <v>461</v>
      </c>
      <c r="B9450" t="s">
        <v>462</v>
      </c>
      <c r="C9450" s="5" t="s">
        <v>637</v>
      </c>
      <c r="D9450" t="s">
        <v>37</v>
      </c>
      <c r="E9450" t="s">
        <v>131</v>
      </c>
      <c r="F9450">
        <v>61.183999999999997</v>
      </c>
      <c r="G9450">
        <v>60.534999999999997</v>
      </c>
      <c r="H9450">
        <v>59.872</v>
      </c>
      <c r="I9450">
        <v>59.768999999999998</v>
      </c>
      <c r="J9450">
        <v>59.728000000000002</v>
      </c>
      <c r="K9450" s="4">
        <f>AVERAGE(Data[[#This Row],[2020 '[YR2020']]],Data[[#This Row],[2021 '[YR2021']]],Data[[#This Row],[2022 '[YR2022']]],Data[[#This Row],[2023 '[YR2023']]],Data[[#This Row],[2024 '[YR2024']]])</f>
        <v>60.217600000000004</v>
      </c>
      <c r="L9450" s="4">
        <f>((J9450-F9450)/Data[[#This Row],[2020 '[YR2020']]])*100</f>
        <v>-2.3797071129707046</v>
      </c>
    </row>
    <row r="9451" spans="1:12" x14ac:dyDescent="0.3">
      <c r="A9451" t="s">
        <v>461</v>
      </c>
      <c r="B9451" t="s">
        <v>462</v>
      </c>
      <c r="C9451" s="5" t="s">
        <v>637</v>
      </c>
      <c r="D9451" t="s">
        <v>36</v>
      </c>
      <c r="E9451" t="s">
        <v>130</v>
      </c>
      <c r="F9451">
        <v>60.872</v>
      </c>
      <c r="G9451">
        <v>60.119</v>
      </c>
      <c r="H9451">
        <v>59.531999999999996</v>
      </c>
      <c r="I9451">
        <v>59.418999999999997</v>
      </c>
      <c r="J9451">
        <v>59.359000000000002</v>
      </c>
      <c r="K9451" s="4">
        <f>AVERAGE(Data[[#This Row],[2020 '[YR2020']]],Data[[#This Row],[2021 '[YR2021']]],Data[[#This Row],[2022 '[YR2022']]],Data[[#This Row],[2023 '[YR2023']]],Data[[#This Row],[2024 '[YR2024']]])</f>
        <v>59.860199999999999</v>
      </c>
      <c r="L9451" s="4">
        <f>((J9451-F9451)/Data[[#This Row],[2020 '[YR2020']]])*100</f>
        <v>-2.4855434354054378</v>
      </c>
    </row>
    <row r="9452" spans="1:12" x14ac:dyDescent="0.3">
      <c r="A9452" t="s">
        <v>461</v>
      </c>
      <c r="B9452" t="s">
        <v>462</v>
      </c>
      <c r="C9452" s="5" t="s">
        <v>637</v>
      </c>
      <c r="D9452" t="s">
        <v>35</v>
      </c>
      <c r="E9452" t="s">
        <v>129</v>
      </c>
      <c r="F9452">
        <v>67.796000000000006</v>
      </c>
      <c r="G9452">
        <v>66.674000000000007</v>
      </c>
      <c r="H9452">
        <v>65.474999999999994</v>
      </c>
      <c r="I9452">
        <v>65.293000000000006</v>
      </c>
      <c r="J9452">
        <v>65.254999999999995</v>
      </c>
      <c r="K9452" s="4">
        <f>AVERAGE(Data[[#This Row],[2020 '[YR2020']]],Data[[#This Row],[2021 '[YR2021']]],Data[[#This Row],[2022 '[YR2022']]],Data[[#This Row],[2023 '[YR2023']]],Data[[#This Row],[2024 '[YR2024']]])</f>
        <v>66.098600000000005</v>
      </c>
      <c r="L9452" s="4">
        <f>((J9452-F9452)/Data[[#This Row],[2020 '[YR2020']]])*100</f>
        <v>-3.7480087320786044</v>
      </c>
    </row>
    <row r="9453" spans="1:12" x14ac:dyDescent="0.3">
      <c r="A9453" t="s">
        <v>461</v>
      </c>
      <c r="B9453" t="s">
        <v>462</v>
      </c>
      <c r="C9453" s="5" t="s">
        <v>637</v>
      </c>
      <c r="D9453" t="s">
        <v>34</v>
      </c>
      <c r="E9453" t="s">
        <v>128</v>
      </c>
      <c r="F9453">
        <v>67.566000000000003</v>
      </c>
      <c r="G9453">
        <v>66.317999999999998</v>
      </c>
      <c r="H9453">
        <v>65.293000000000006</v>
      </c>
      <c r="I9453">
        <v>65.100999999999999</v>
      </c>
      <c r="J9453">
        <v>65.057000000000002</v>
      </c>
      <c r="K9453" s="4">
        <f>AVERAGE(Data[[#This Row],[2020 '[YR2020']]],Data[[#This Row],[2021 '[YR2021']]],Data[[#This Row],[2022 '[YR2022']]],Data[[#This Row],[2023 '[YR2023']]],Data[[#This Row],[2024 '[YR2024']]])</f>
        <v>65.867000000000004</v>
      </c>
      <c r="L9453" s="4">
        <f>((J9453-F9453)/Data[[#This Row],[2020 '[YR2020']]])*100</f>
        <v>-3.7134061510227045</v>
      </c>
    </row>
    <row r="9454" spans="1:12" x14ac:dyDescent="0.3">
      <c r="A9454" t="s">
        <v>461</v>
      </c>
      <c r="B9454" t="s">
        <v>462</v>
      </c>
      <c r="C9454" s="5" t="s">
        <v>637</v>
      </c>
      <c r="D9454" t="s">
        <v>33</v>
      </c>
      <c r="E9454" t="s">
        <v>126</v>
      </c>
      <c r="F9454">
        <v>54.718000000000004</v>
      </c>
      <c r="G9454">
        <v>54.530999999999999</v>
      </c>
      <c r="H9454">
        <v>54.393000000000001</v>
      </c>
      <c r="I9454">
        <v>54.366999999999997</v>
      </c>
      <c r="J9454">
        <v>54.32</v>
      </c>
      <c r="K9454" s="4">
        <f>AVERAGE(Data[[#This Row],[2020 '[YR2020']]],Data[[#This Row],[2021 '[YR2021']]],Data[[#This Row],[2022 '[YR2022']]],Data[[#This Row],[2023 '[YR2023']]],Data[[#This Row],[2024 '[YR2024']]])</f>
        <v>54.465800000000002</v>
      </c>
      <c r="L9454" s="4">
        <f>((J9454-F9454)/Data[[#This Row],[2020 '[YR2020']]])*100</f>
        <v>-0.72736576629263361</v>
      </c>
    </row>
    <row r="9455" spans="1:12" x14ac:dyDescent="0.3">
      <c r="A9455" t="s">
        <v>461</v>
      </c>
      <c r="B9455" t="s">
        <v>462</v>
      </c>
      <c r="C9455" s="5" t="s">
        <v>637</v>
      </c>
      <c r="D9455" t="s">
        <v>32</v>
      </c>
      <c r="E9455" t="s">
        <v>125</v>
      </c>
      <c r="F9455">
        <v>54.405999999999999</v>
      </c>
      <c r="G9455">
        <v>54.131</v>
      </c>
      <c r="H9455">
        <v>53.968000000000004</v>
      </c>
      <c r="I9455">
        <v>53.930999999999997</v>
      </c>
      <c r="J9455">
        <v>53.851999999999997</v>
      </c>
      <c r="K9455" s="4">
        <f>AVERAGE(Data[[#This Row],[2020 '[YR2020']]],Data[[#This Row],[2021 '[YR2021']]],Data[[#This Row],[2022 '[YR2022']]],Data[[#This Row],[2023 '[YR2023']]],Data[[#This Row],[2024 '[YR2024']]])</f>
        <v>54.057599999999994</v>
      </c>
      <c r="L9455" s="4">
        <f>((J9455-F9455)/Data[[#This Row],[2020 '[YR2020']]])*100</f>
        <v>-1.018270043745179</v>
      </c>
    </row>
    <row r="9456" spans="1:12" x14ac:dyDescent="0.3">
      <c r="A9456" t="s">
        <v>461</v>
      </c>
      <c r="B9456" t="s">
        <v>462</v>
      </c>
      <c r="C9456" s="5" t="s">
        <v>637</v>
      </c>
      <c r="D9456" t="s">
        <v>83</v>
      </c>
      <c r="E9456" t="s">
        <v>172</v>
      </c>
      <c r="F9456">
        <v>35.953000000000003</v>
      </c>
      <c r="G9456">
        <v>36.177</v>
      </c>
      <c r="H9456">
        <v>33.450000000000003</v>
      </c>
      <c r="I9456">
        <v>33.545999999999999</v>
      </c>
      <c r="J9456">
        <v>33.603999999999999</v>
      </c>
      <c r="K9456" s="4">
        <f>AVERAGE(Data[[#This Row],[2020 '[YR2020']]],Data[[#This Row],[2021 '[YR2021']]],Data[[#This Row],[2022 '[YR2022']]],Data[[#This Row],[2023 '[YR2023']]],Data[[#This Row],[2024 '[YR2024']]])</f>
        <v>34.546000000000006</v>
      </c>
      <c r="L9456" s="4">
        <f>((J9456-F9456)/Data[[#This Row],[2020 '[YR2020']]])*100</f>
        <v>-6.5335298862403786</v>
      </c>
    </row>
    <row r="9457" spans="1:12" x14ac:dyDescent="0.3">
      <c r="A9457" t="s">
        <v>461</v>
      </c>
      <c r="B9457" t="s">
        <v>462</v>
      </c>
      <c r="C9457" s="5" t="s">
        <v>637</v>
      </c>
      <c r="D9457" t="s">
        <v>38</v>
      </c>
      <c r="E9457" t="s">
        <v>132</v>
      </c>
      <c r="F9457">
        <v>45.4634977373845</v>
      </c>
      <c r="G9457">
        <v>45.799275992390299</v>
      </c>
      <c r="H9457">
        <v>46.1173767011759</v>
      </c>
      <c r="I9457">
        <v>46.170618792522802</v>
      </c>
      <c r="J9457">
        <v>46.1337685241526</v>
      </c>
      <c r="K9457" s="4">
        <f>AVERAGE(Data[[#This Row],[2020 '[YR2020']]],Data[[#This Row],[2021 '[YR2021']]],Data[[#This Row],[2022 '[YR2022']]],Data[[#This Row],[2023 '[YR2023']]],Data[[#This Row],[2024 '[YR2024']]])</f>
        <v>45.93690754952523</v>
      </c>
      <c r="L9457" s="4">
        <f>((J9457-F9457)/Data[[#This Row],[2020 '[YR2020']]])*100</f>
        <v>1.4743053661199899</v>
      </c>
    </row>
    <row r="9458" spans="1:12" x14ac:dyDescent="0.3">
      <c r="A9458" t="s">
        <v>461</v>
      </c>
      <c r="B9458" t="s">
        <v>462</v>
      </c>
      <c r="C9458" s="5" t="s">
        <v>637</v>
      </c>
      <c r="D9458" t="s">
        <v>39</v>
      </c>
      <c r="E9458" t="s">
        <v>133</v>
      </c>
      <c r="F9458">
        <v>6574250</v>
      </c>
      <c r="G9458">
        <v>6730316</v>
      </c>
      <c r="H9458">
        <v>6905885</v>
      </c>
      <c r="I9458">
        <v>7147630</v>
      </c>
      <c r="J9458">
        <v>7407019</v>
      </c>
      <c r="K9458" s="4">
        <f>AVERAGE(Data[[#This Row],[2020 '[YR2020']]],Data[[#This Row],[2021 '[YR2021']]],Data[[#This Row],[2022 '[YR2022']]],Data[[#This Row],[2023 '[YR2023']]],Data[[#This Row],[2024 '[YR2024']]])</f>
        <v>6953020</v>
      </c>
      <c r="L9458" s="4">
        <f>((J9458-F9458)/Data[[#This Row],[2020 '[YR2020']]])*100</f>
        <v>12.667133133057002</v>
      </c>
    </row>
    <row r="9459" spans="1:12" x14ac:dyDescent="0.3">
      <c r="A9459" t="s">
        <v>461</v>
      </c>
      <c r="B9459" t="s">
        <v>462</v>
      </c>
      <c r="C9459" s="5" t="s">
        <v>637</v>
      </c>
      <c r="D9459" t="s">
        <v>49</v>
      </c>
      <c r="E9459" t="s">
        <v>182</v>
      </c>
      <c r="F9459">
        <v>8156</v>
      </c>
      <c r="G9459">
        <v>8143</v>
      </c>
      <c r="H9459">
        <v>-8566</v>
      </c>
      <c r="I9459">
        <v>9521</v>
      </c>
      <c r="J9459">
        <v>7381</v>
      </c>
      <c r="K9459" s="4">
        <f>AVERAGE(Data[[#This Row],[2020 '[YR2020']]],Data[[#This Row],[2021 '[YR2021']]],Data[[#This Row],[2022 '[YR2022']]],Data[[#This Row],[2023 '[YR2023']]],Data[[#This Row],[2024 '[YR2024']]])</f>
        <v>4927</v>
      </c>
      <c r="L9459" s="4">
        <f>((J9459-F9459)/Data[[#This Row],[2020 '[YR2020']]])*100</f>
        <v>-9.5022069641981357</v>
      </c>
    </row>
    <row r="9460" spans="1:12" x14ac:dyDescent="0.3">
      <c r="A9460" t="s">
        <v>461</v>
      </c>
      <c r="B9460" t="s">
        <v>462</v>
      </c>
      <c r="C9460" s="5" t="s">
        <v>637</v>
      </c>
      <c r="D9460" t="s">
        <v>54</v>
      </c>
      <c r="E9460" t="s">
        <v>198</v>
      </c>
      <c r="F9460">
        <v>18.344092645337899</v>
      </c>
      <c r="G9460">
        <v>20.018486585968802</v>
      </c>
      <c r="H9460">
        <v>16.9375943252989</v>
      </c>
      <c r="I9460">
        <v>20.212017866195001</v>
      </c>
      <c r="J9460">
        <v>26.166418781225701</v>
      </c>
      <c r="K9460" s="4">
        <f>AVERAGE(Data[[#This Row],[2020 '[YR2020']]],Data[[#This Row],[2021 '[YR2021']]],Data[[#This Row],[2022 '[YR2022']]],Data[[#This Row],[2023 '[YR2023']]],Data[[#This Row],[2024 '[YR2024']]])</f>
        <v>20.335722040805258</v>
      </c>
      <c r="L9460" s="4">
        <f>((J9460-F9460)/Data[[#This Row],[2020 '[YR2020']]])*100</f>
        <v>42.642207969200513</v>
      </c>
    </row>
    <row r="9461" spans="1:12" x14ac:dyDescent="0.3">
      <c r="A9461" t="s">
        <v>461</v>
      </c>
      <c r="B9461" t="s">
        <v>462</v>
      </c>
      <c r="C9461" s="5" t="s">
        <v>637</v>
      </c>
      <c r="D9461" t="s">
        <v>60</v>
      </c>
      <c r="E9461" t="s">
        <v>192</v>
      </c>
      <c r="F9461">
        <v>2774133</v>
      </c>
      <c r="G9461">
        <v>2905993</v>
      </c>
      <c r="H9461">
        <v>3041789</v>
      </c>
      <c r="I9461">
        <v>3181250</v>
      </c>
      <c r="J9461">
        <v>3324219</v>
      </c>
      <c r="K9461" s="4">
        <f>AVERAGE(Data[[#This Row],[2020 '[YR2020']]],Data[[#This Row],[2021 '[YR2021']]],Data[[#This Row],[2022 '[YR2022']]],Data[[#This Row],[2023 '[YR2023']]],Data[[#This Row],[2024 '[YR2024']]])</f>
        <v>3045476.8</v>
      </c>
      <c r="L9461" s="4">
        <f>((J9461-F9461)/Data[[#This Row],[2020 '[YR2020']]])*100</f>
        <v>19.829114177294311</v>
      </c>
    </row>
    <row r="9462" spans="1:12" x14ac:dyDescent="0.3">
      <c r="A9462" t="s">
        <v>461</v>
      </c>
      <c r="B9462" t="s">
        <v>462</v>
      </c>
      <c r="C9462" s="5" t="s">
        <v>637</v>
      </c>
      <c r="D9462" t="s">
        <v>61</v>
      </c>
      <c r="E9462" t="s">
        <v>188</v>
      </c>
      <c r="F9462">
        <v>32.613772109789998</v>
      </c>
      <c r="G9462">
        <v>32.801750303806301</v>
      </c>
      <c r="H9462">
        <v>32.9833837660615</v>
      </c>
      <c r="I9462">
        <v>33.129569342154298</v>
      </c>
      <c r="J9462">
        <v>33.243193944457097</v>
      </c>
      <c r="K9462" s="4">
        <f>AVERAGE(Data[[#This Row],[2020 '[YR2020']]],Data[[#This Row],[2021 '[YR2021']]],Data[[#This Row],[2022 '[YR2022']]],Data[[#This Row],[2023 '[YR2023']]],Data[[#This Row],[2024 '[YR2024']]])</f>
        <v>32.954333893253839</v>
      </c>
      <c r="L9462" s="4">
        <f>((J9462-F9462)/Data[[#This Row],[2020 '[YR2020']]])*100</f>
        <v>1.9299265124813911</v>
      </c>
    </row>
    <row r="9463" spans="1:12" x14ac:dyDescent="0.3">
      <c r="A9463" t="s">
        <v>461</v>
      </c>
      <c r="B9463" t="s">
        <v>462</v>
      </c>
      <c r="C9463" s="5" t="s">
        <v>637</v>
      </c>
      <c r="D9463" t="s">
        <v>77</v>
      </c>
      <c r="E9463" t="s">
        <v>147</v>
      </c>
      <c r="F9463">
        <v>80.5227481277566</v>
      </c>
      <c r="G9463">
        <v>81.623390331433399</v>
      </c>
      <c r="H9463">
        <v>82.655108510866398</v>
      </c>
      <c r="I9463">
        <v>82.842045437090107</v>
      </c>
      <c r="J9463">
        <v>82.776642021611806</v>
      </c>
      <c r="K9463" s="4">
        <f>AVERAGE(Data[[#This Row],[2020 '[YR2020']]],Data[[#This Row],[2021 '[YR2021']]],Data[[#This Row],[2022 '[YR2022']]],Data[[#This Row],[2023 '[YR2023']]],Data[[#This Row],[2024 '[YR2024']]])</f>
        <v>82.083986885751671</v>
      </c>
      <c r="L9463" s="4">
        <f>((J9463-F9463)/Data[[#This Row],[2020 '[YR2020']]])*100</f>
        <v>2.799077212664427</v>
      </c>
    </row>
    <row r="9464" spans="1:12" x14ac:dyDescent="0.3">
      <c r="A9464" t="s">
        <v>461</v>
      </c>
      <c r="B9464" t="s">
        <v>462</v>
      </c>
      <c r="C9464" s="5" t="s">
        <v>637</v>
      </c>
      <c r="D9464" t="s">
        <v>62</v>
      </c>
      <c r="E9464" t="s">
        <v>189</v>
      </c>
      <c r="F9464">
        <v>2774133</v>
      </c>
      <c r="G9464">
        <v>2905993</v>
      </c>
      <c r="H9464">
        <v>3041789</v>
      </c>
      <c r="I9464">
        <v>3181250</v>
      </c>
      <c r="J9464">
        <v>3324219</v>
      </c>
      <c r="K9464" s="4">
        <f>AVERAGE(Data[[#This Row],[2020 '[YR2020']]],Data[[#This Row],[2021 '[YR2021']]],Data[[#This Row],[2022 '[YR2022']]],Data[[#This Row],[2023 '[YR2023']]],Data[[#This Row],[2024 '[YR2024']]])</f>
        <v>3045476.8</v>
      </c>
      <c r="L9464" s="4">
        <f>((J9464-F9464)/Data[[#This Row],[2020 '[YR2020']]])*100</f>
        <v>19.829114177294311</v>
      </c>
    </row>
    <row r="9465" spans="1:12" x14ac:dyDescent="0.3">
      <c r="A9465" t="s">
        <v>461</v>
      </c>
      <c r="B9465" t="s">
        <v>462</v>
      </c>
      <c r="C9465" s="5" t="s">
        <v>637</v>
      </c>
      <c r="D9465" t="s">
        <v>63</v>
      </c>
      <c r="E9465" t="s">
        <v>190</v>
      </c>
      <c r="F9465">
        <v>14.555199679737999</v>
      </c>
      <c r="G9465">
        <v>14.8237668710661</v>
      </c>
      <c r="H9465">
        <v>15.093526313632299</v>
      </c>
      <c r="I9465">
        <v>15.350585662540899</v>
      </c>
      <c r="J9465">
        <v>15.595711293047</v>
      </c>
      <c r="K9465" s="4">
        <f>AVERAGE(Data[[#This Row],[2020 '[YR2020']]],Data[[#This Row],[2021 '[YR2021']]],Data[[#This Row],[2022 '[YR2022']]],Data[[#This Row],[2023 '[YR2023']]],Data[[#This Row],[2024 '[YR2024']]])</f>
        <v>15.08375796400486</v>
      </c>
      <c r="L9465" s="4">
        <f>((J9465-F9465)/Data[[#This Row],[2020 '[YR2020']]])*100</f>
        <v>7.1487278512398262</v>
      </c>
    </row>
    <row r="9466" spans="1:12" x14ac:dyDescent="0.3">
      <c r="A9466" t="s">
        <v>461</v>
      </c>
      <c r="B9466" t="s">
        <v>462</v>
      </c>
      <c r="C9466" s="5" t="s">
        <v>637</v>
      </c>
      <c r="D9466" t="s">
        <v>68</v>
      </c>
      <c r="E9466" t="s">
        <v>153</v>
      </c>
      <c r="F9466">
        <v>5.0999999999999996</v>
      </c>
      <c r="G9466">
        <v>5.3</v>
      </c>
      <c r="H9466">
        <v>5.5</v>
      </c>
      <c r="I9466">
        <v>5.8</v>
      </c>
      <c r="J9466">
        <v>6.3</v>
      </c>
      <c r="K9466" s="4">
        <f>AVERAGE(Data[[#This Row],[2020 '[YR2020']]],Data[[#This Row],[2021 '[YR2021']]],Data[[#This Row],[2022 '[YR2022']]],Data[[#This Row],[2023 '[YR2023']]],Data[[#This Row],[2024 '[YR2024']]])</f>
        <v>5.6</v>
      </c>
      <c r="L9466" s="4">
        <f>((J9466-F9466)/Data[[#This Row],[2020 '[YR2020']]])*100</f>
        <v>23.529411764705888</v>
      </c>
    </row>
    <row r="9467" spans="1:12" x14ac:dyDescent="0.3">
      <c r="A9467" t="s">
        <v>461</v>
      </c>
      <c r="B9467" t="s">
        <v>462</v>
      </c>
      <c r="C9467" s="5" t="s">
        <v>637</v>
      </c>
      <c r="D9467" t="s">
        <v>31</v>
      </c>
      <c r="E9467" t="s">
        <v>123</v>
      </c>
      <c r="F9467">
        <v>39.341000000000001</v>
      </c>
      <c r="G9467">
        <v>38.243000000000002</v>
      </c>
      <c r="H9467">
        <v>35.39</v>
      </c>
      <c r="I9467">
        <v>35.109000000000002</v>
      </c>
      <c r="J9467">
        <v>34.951000000000001</v>
      </c>
      <c r="K9467" s="4">
        <f>AVERAGE(Data[[#This Row],[2020 '[YR2020']]],Data[[#This Row],[2021 '[YR2021']]],Data[[#This Row],[2022 '[YR2022']]],Data[[#This Row],[2023 '[YR2023']]],Data[[#This Row],[2024 '[YR2024']]])</f>
        <v>36.6068</v>
      </c>
      <c r="L9467" s="4">
        <f>((J9467-F9467)/Data[[#This Row],[2020 '[YR2020']]])*100</f>
        <v>-11.158841920642587</v>
      </c>
    </row>
    <row r="9468" spans="1:12" x14ac:dyDescent="0.3">
      <c r="A9468" t="s">
        <v>461</v>
      </c>
      <c r="B9468" t="s">
        <v>462</v>
      </c>
      <c r="C9468" s="5" t="s">
        <v>637</v>
      </c>
      <c r="D9468" t="s">
        <v>30</v>
      </c>
      <c r="E9468" t="s">
        <v>122</v>
      </c>
      <c r="F9468">
        <v>41.543999999999997</v>
      </c>
      <c r="G9468">
        <v>41.875</v>
      </c>
      <c r="H9468">
        <v>37.889000000000003</v>
      </c>
      <c r="I9468">
        <v>37.558999999999997</v>
      </c>
      <c r="J9468">
        <v>37.512999999999998</v>
      </c>
      <c r="K9468" s="4">
        <f>AVERAGE(Data[[#This Row],[2020 '[YR2020']]],Data[[#This Row],[2021 '[YR2021']]],Data[[#This Row],[2022 '[YR2022']]],Data[[#This Row],[2023 '[YR2023']]],Data[[#This Row],[2024 '[YR2024']]])</f>
        <v>39.275999999999996</v>
      </c>
      <c r="L9468" s="4">
        <f>((J9468-F9468)/Data[[#This Row],[2020 '[YR2020']]])*100</f>
        <v>-9.702965530521853</v>
      </c>
    </row>
    <row r="9469" spans="1:12" x14ac:dyDescent="0.3">
      <c r="A9469" t="s">
        <v>461</v>
      </c>
      <c r="B9469" t="s">
        <v>462</v>
      </c>
      <c r="C9469" s="5" t="s">
        <v>637</v>
      </c>
      <c r="D9469" t="s">
        <v>76</v>
      </c>
      <c r="E9469" t="s">
        <v>161</v>
      </c>
      <c r="F9469">
        <v>16.766467065868301</v>
      </c>
      <c r="G9469">
        <v>15.060240963855399</v>
      </c>
      <c r="H9469">
        <v>15.060240963855399</v>
      </c>
      <c r="I9469">
        <v>14.9700598802395</v>
      </c>
      <c r="J9469">
        <v>14.9700598802395</v>
      </c>
      <c r="K9469" s="4">
        <f>AVERAGE(Data[[#This Row],[2020 '[YR2020']]],Data[[#This Row],[2021 '[YR2021']]],Data[[#This Row],[2022 '[YR2022']]],Data[[#This Row],[2023 '[YR2023']]],Data[[#This Row],[2024 '[YR2024']]])</f>
        <v>15.365413750811621</v>
      </c>
      <c r="L9469" s="4">
        <f>((J9469-F9469)/Data[[#This Row],[2020 '[YR2020']]])*100</f>
        <v>-10.714285714286042</v>
      </c>
    </row>
    <row r="9470" spans="1:12" x14ac:dyDescent="0.3">
      <c r="A9470" t="s">
        <v>461</v>
      </c>
      <c r="B9470" t="s">
        <v>462</v>
      </c>
      <c r="C9470" s="5" t="s">
        <v>637</v>
      </c>
      <c r="D9470" t="s">
        <v>13</v>
      </c>
      <c r="E9470" t="s">
        <v>118</v>
      </c>
      <c r="F9470">
        <v>34.997</v>
      </c>
      <c r="G9470">
        <v>34.661000000000001</v>
      </c>
      <c r="H9470">
        <v>31.904</v>
      </c>
      <c r="I9470">
        <v>31.684999999999999</v>
      </c>
      <c r="J9470">
        <v>31.494</v>
      </c>
      <c r="K9470" s="4">
        <f>AVERAGE(Data[[#This Row],[2020 '[YR2020']]],Data[[#This Row],[2021 '[YR2021']]],Data[[#This Row],[2022 '[YR2022']]],Data[[#This Row],[2023 '[YR2023']]],Data[[#This Row],[2024 '[YR2024']]])</f>
        <v>32.9482</v>
      </c>
      <c r="L9470" s="4">
        <f>((J9470-F9470)/Data[[#This Row],[2020 '[YR2020']]])*100</f>
        <v>-10.009429379661114</v>
      </c>
    </row>
    <row r="9471" spans="1:12" x14ac:dyDescent="0.3">
      <c r="A9471" t="s">
        <v>461</v>
      </c>
      <c r="B9471" t="s">
        <v>462</v>
      </c>
      <c r="C9471" s="5" t="s">
        <v>637</v>
      </c>
      <c r="D9471" t="s">
        <v>84</v>
      </c>
      <c r="E9471" t="s">
        <v>173</v>
      </c>
      <c r="F9471">
        <v>26.091000000000001</v>
      </c>
      <c r="G9471">
        <v>26.515999999999998</v>
      </c>
      <c r="H9471">
        <v>25.233000000000001</v>
      </c>
      <c r="I9471">
        <v>25.312999999999999</v>
      </c>
      <c r="J9471">
        <v>25.405999999999999</v>
      </c>
      <c r="K9471" s="4">
        <f>AVERAGE(Data[[#This Row],[2020 '[YR2020']]],Data[[#This Row],[2021 '[YR2021']]],Data[[#This Row],[2022 '[YR2022']]],Data[[#This Row],[2023 '[YR2023']]],Data[[#This Row],[2024 '[YR2024']]])</f>
        <v>25.7118</v>
      </c>
      <c r="L9471" s="4">
        <f>((J9471-F9471)/Data[[#This Row],[2020 '[YR2020']]])*100</f>
        <v>-2.6254263922425447</v>
      </c>
    </row>
    <row r="9472" spans="1:12" x14ac:dyDescent="0.3">
      <c r="A9472" t="s">
        <v>461</v>
      </c>
      <c r="B9472" t="s">
        <v>462</v>
      </c>
      <c r="C9472" s="5" t="s">
        <v>637</v>
      </c>
      <c r="D9472" t="s">
        <v>85</v>
      </c>
      <c r="E9472" t="s">
        <v>174</v>
      </c>
      <c r="F9472">
        <v>31.055</v>
      </c>
      <c r="G9472">
        <v>31.378</v>
      </c>
      <c r="H9472">
        <v>29.367999999999999</v>
      </c>
      <c r="I9472">
        <v>29.454999999999998</v>
      </c>
      <c r="J9472">
        <v>29.527999999999999</v>
      </c>
      <c r="K9472" s="4">
        <f>AVERAGE(Data[[#This Row],[2020 '[YR2020']]],Data[[#This Row],[2021 '[YR2021']]],Data[[#This Row],[2022 '[YR2022']]],Data[[#This Row],[2023 '[YR2023']]],Data[[#This Row],[2024 '[YR2024']]])</f>
        <v>30.156799999999997</v>
      </c>
      <c r="L9472" s="4">
        <f>((J9472-F9472)/Data[[#This Row],[2020 '[YR2020']]])*100</f>
        <v>-4.9170825953952697</v>
      </c>
    </row>
    <row r="9473" spans="1:12" x14ac:dyDescent="0.3">
      <c r="A9473" t="s">
        <v>461</v>
      </c>
      <c r="B9473" t="s">
        <v>462</v>
      </c>
      <c r="C9473" s="5" t="s">
        <v>637</v>
      </c>
      <c r="D9473" t="s">
        <v>86</v>
      </c>
      <c r="E9473" t="s">
        <v>175</v>
      </c>
      <c r="F9473">
        <v>41.3</v>
      </c>
      <c r="G9473">
        <v>41.3</v>
      </c>
      <c r="H9473">
        <v>41.3</v>
      </c>
      <c r="I9473">
        <v>41.3</v>
      </c>
      <c r="J9473">
        <v>41.3</v>
      </c>
      <c r="K9473" s="4">
        <f>AVERAGE(Data[[#This Row],[2020 '[YR2020']]],Data[[#This Row],[2021 '[YR2021']]],Data[[#This Row],[2022 '[YR2022']]],Data[[#This Row],[2023 '[YR2023']]],Data[[#This Row],[2024 '[YR2024']]])</f>
        <v>41.3</v>
      </c>
      <c r="L9473" s="4">
        <f>((J9473-F9473)/Data[[#This Row],[2020 '[YR2020']]])*100</f>
        <v>0</v>
      </c>
    </row>
    <row r="9474" spans="1:12" x14ac:dyDescent="0.3">
      <c r="A9474" t="s">
        <v>461</v>
      </c>
      <c r="B9474" t="s">
        <v>462</v>
      </c>
      <c r="C9474" s="5" t="s">
        <v>637</v>
      </c>
      <c r="D9474" t="s">
        <v>87</v>
      </c>
      <c r="E9474" t="s">
        <v>176</v>
      </c>
      <c r="F9474">
        <v>41.3</v>
      </c>
      <c r="G9474">
        <v>41.3</v>
      </c>
      <c r="H9474">
        <v>41.3</v>
      </c>
      <c r="I9474">
        <v>41.3</v>
      </c>
      <c r="J9474">
        <v>41.3</v>
      </c>
      <c r="K9474" s="4">
        <f>AVERAGE(Data[[#This Row],[2020 '[YR2020']]],Data[[#This Row],[2021 '[YR2021']]],Data[[#This Row],[2022 '[YR2022']]],Data[[#This Row],[2023 '[YR2023']]],Data[[#This Row],[2024 '[YR2024']]])</f>
        <v>41.3</v>
      </c>
      <c r="L9474" s="4">
        <f>((J9474-F9474)/Data[[#This Row],[2020 '[YR2020']]])*100</f>
        <v>0</v>
      </c>
    </row>
    <row r="9475" spans="1:12" x14ac:dyDescent="0.3">
      <c r="A9475" t="s">
        <v>461</v>
      </c>
      <c r="B9475" t="s">
        <v>462</v>
      </c>
      <c r="C9475" s="5" t="s">
        <v>637</v>
      </c>
      <c r="D9475" t="s">
        <v>90</v>
      </c>
      <c r="E9475" t="s">
        <v>164</v>
      </c>
      <c r="F9475">
        <v>6.5650000000000004</v>
      </c>
      <c r="G9475">
        <v>5.7080000000000002</v>
      </c>
      <c r="H9475">
        <v>6.298</v>
      </c>
      <c r="I9475">
        <v>6.2069999999999999</v>
      </c>
      <c r="J9475">
        <v>6.25</v>
      </c>
      <c r="K9475" s="4">
        <f>AVERAGE(Data[[#This Row],[2020 '[YR2020']]],Data[[#This Row],[2021 '[YR2021']]],Data[[#This Row],[2022 '[YR2022']]],Data[[#This Row],[2023 '[YR2023']]],Data[[#This Row],[2024 '[YR2024']]])</f>
        <v>6.2055999999999996</v>
      </c>
      <c r="L9475" s="4">
        <f>((J9475-F9475)/Data[[#This Row],[2020 '[YR2020']]])*100</f>
        <v>-4.7981721249048039</v>
      </c>
    </row>
    <row r="9476" spans="1:12" x14ac:dyDescent="0.3">
      <c r="A9476" t="s">
        <v>461</v>
      </c>
      <c r="B9476" t="s">
        <v>462</v>
      </c>
      <c r="C9476" s="5" t="s">
        <v>637</v>
      </c>
      <c r="D9476" t="s">
        <v>91</v>
      </c>
      <c r="E9476" t="s">
        <v>165</v>
      </c>
      <c r="F9476">
        <v>5.59</v>
      </c>
      <c r="G9476">
        <v>4.7690000000000001</v>
      </c>
      <c r="H9476">
        <v>5.7359999999999998</v>
      </c>
      <c r="I9476">
        <v>5.6459999999999999</v>
      </c>
      <c r="J9476">
        <v>5.7130000000000001</v>
      </c>
      <c r="K9476" s="4">
        <f>AVERAGE(Data[[#This Row],[2020 '[YR2020']]],Data[[#This Row],[2021 '[YR2021']]],Data[[#This Row],[2022 '[YR2022']]],Data[[#This Row],[2023 '[YR2023']]],Data[[#This Row],[2024 '[YR2024']]])</f>
        <v>5.4908000000000001</v>
      </c>
      <c r="L9476" s="4">
        <f>((J9476-F9476)/Data[[#This Row],[2020 '[YR2020']]])*100</f>
        <v>2.2003577817531346</v>
      </c>
    </row>
    <row r="9477" spans="1:12" x14ac:dyDescent="0.3">
      <c r="A9477" t="s">
        <v>461</v>
      </c>
      <c r="B9477" t="s">
        <v>462</v>
      </c>
      <c r="C9477" s="5" t="s">
        <v>637</v>
      </c>
      <c r="D9477" t="s">
        <v>92</v>
      </c>
      <c r="E9477" t="s">
        <v>166</v>
      </c>
      <c r="F9477">
        <v>6.0330000000000004</v>
      </c>
      <c r="G9477">
        <v>5.1989999999999998</v>
      </c>
      <c r="H9477">
        <v>5.9950000000000001</v>
      </c>
      <c r="I9477">
        <v>5.9050000000000002</v>
      </c>
      <c r="J9477">
        <v>5.9610000000000003</v>
      </c>
      <c r="K9477" s="4">
        <f>AVERAGE(Data[[#This Row],[2020 '[YR2020']]],Data[[#This Row],[2021 '[YR2021']]],Data[[#This Row],[2022 '[YR2022']]],Data[[#This Row],[2023 '[YR2023']]],Data[[#This Row],[2024 '[YR2024']]])</f>
        <v>5.8186000000000009</v>
      </c>
      <c r="L9477" s="4">
        <f>((J9477-F9477)/Data[[#This Row],[2020 '[YR2020']]])*100</f>
        <v>-1.1934361014420696</v>
      </c>
    </row>
    <row r="9478" spans="1:12" x14ac:dyDescent="0.3">
      <c r="A9478" t="s">
        <v>461</v>
      </c>
      <c r="B9478" t="s">
        <v>462</v>
      </c>
      <c r="C9478" s="5" t="s">
        <v>637</v>
      </c>
      <c r="D9478" t="s">
        <v>29</v>
      </c>
      <c r="E9478" t="s">
        <v>121</v>
      </c>
      <c r="F9478">
        <v>37.167000000000002</v>
      </c>
      <c r="G9478">
        <v>34.658999999999999</v>
      </c>
      <c r="H9478">
        <v>32.921999999999997</v>
      </c>
      <c r="I9478">
        <v>32.689</v>
      </c>
      <c r="J9478">
        <v>32.417999999999999</v>
      </c>
      <c r="K9478" s="4">
        <f>AVERAGE(Data[[#This Row],[2020 '[YR2020']]],Data[[#This Row],[2021 '[YR2021']]],Data[[#This Row],[2022 '[YR2022']]],Data[[#This Row],[2023 '[YR2023']]],Data[[#This Row],[2024 '[YR2024']]])</f>
        <v>33.970999999999997</v>
      </c>
      <c r="L9478" s="4">
        <f>((J9478-F9478)/Data[[#This Row],[2020 '[YR2020']]])*100</f>
        <v>-12.777463879247724</v>
      </c>
    </row>
    <row r="9479" spans="1:12" x14ac:dyDescent="0.3">
      <c r="A9479" t="s">
        <v>461</v>
      </c>
      <c r="B9479" t="s">
        <v>462</v>
      </c>
      <c r="C9479" s="5" t="s">
        <v>637</v>
      </c>
      <c r="D9479" t="s">
        <v>93</v>
      </c>
      <c r="E9479" t="s">
        <v>167</v>
      </c>
      <c r="F9479">
        <v>10.765000000000001</v>
      </c>
      <c r="G9479">
        <v>10.013999999999999</v>
      </c>
      <c r="H9479">
        <v>9.8819999999999997</v>
      </c>
      <c r="I9479">
        <v>9.7870000000000008</v>
      </c>
      <c r="J9479">
        <v>9.6319999999999997</v>
      </c>
      <c r="K9479" s="4">
        <f>AVERAGE(Data[[#This Row],[2020 '[YR2020']]],Data[[#This Row],[2021 '[YR2021']]],Data[[#This Row],[2022 '[YR2022']]],Data[[#This Row],[2023 '[YR2023']]],Data[[#This Row],[2024 '[YR2024']]])</f>
        <v>10.016</v>
      </c>
      <c r="L9479" s="4">
        <f>((J9479-F9479)/Data[[#This Row],[2020 '[YR2020']]])*100</f>
        <v>-10.524849047840231</v>
      </c>
    </row>
    <row r="9480" spans="1:12" x14ac:dyDescent="0.3">
      <c r="A9480" t="s">
        <v>461</v>
      </c>
      <c r="B9480" t="s">
        <v>462</v>
      </c>
      <c r="C9480" s="5" t="s">
        <v>637</v>
      </c>
      <c r="D9480" t="s">
        <v>95</v>
      </c>
      <c r="E9480" t="s">
        <v>169</v>
      </c>
      <c r="F9480">
        <v>11.042</v>
      </c>
      <c r="G9480">
        <v>9.3670000000000009</v>
      </c>
      <c r="H9480">
        <v>9.85</v>
      </c>
      <c r="I9480">
        <v>9.7520000000000007</v>
      </c>
      <c r="J9480">
        <v>9.89</v>
      </c>
      <c r="K9480" s="4">
        <f>AVERAGE(Data[[#This Row],[2020 '[YR2020']]],Data[[#This Row],[2021 '[YR2021']]],Data[[#This Row],[2022 '[YR2022']]],Data[[#This Row],[2023 '[YR2023']]],Data[[#This Row],[2024 '[YR2024']]])</f>
        <v>9.9802</v>
      </c>
      <c r="L9480" s="4">
        <f>((J9480-F9480)/Data[[#This Row],[2020 '[YR2020']]])*100</f>
        <v>-10.432892591921746</v>
      </c>
    </row>
    <row r="9481" spans="1:12" x14ac:dyDescent="0.3">
      <c r="A9481" t="s">
        <v>461</v>
      </c>
      <c r="B9481" t="s">
        <v>462</v>
      </c>
      <c r="C9481" s="5" t="s">
        <v>637</v>
      </c>
      <c r="D9481" t="s">
        <v>8</v>
      </c>
      <c r="E9481" t="s">
        <v>119</v>
      </c>
      <c r="F9481">
        <v>50.835000000000001</v>
      </c>
      <c r="G9481">
        <v>51.040999999999997</v>
      </c>
      <c r="H9481">
        <v>50.569000000000003</v>
      </c>
      <c r="I9481">
        <v>50.584000000000003</v>
      </c>
      <c r="J9481">
        <v>50.487000000000002</v>
      </c>
      <c r="K9481" s="4">
        <f>AVERAGE(Data[[#This Row],[2020 '[YR2020']]],Data[[#This Row],[2021 '[YR2021']]],Data[[#This Row],[2022 '[YR2022']]],Data[[#This Row],[2023 '[YR2023']]],Data[[#This Row],[2024 '[YR2024']]])</f>
        <v>50.703199999999995</v>
      </c>
      <c r="L9481" s="4">
        <f>((J9481-F9481)/Data[[#This Row],[2020 '[YR2020']]])*100</f>
        <v>-0.68456771909117531</v>
      </c>
    </row>
    <row r="9482" spans="1:12" x14ac:dyDescent="0.3">
      <c r="A9482" t="s">
        <v>461</v>
      </c>
      <c r="B9482" t="s">
        <v>462</v>
      </c>
      <c r="C9482" s="5" t="s">
        <v>637</v>
      </c>
      <c r="D9482" t="s">
        <v>9</v>
      </c>
      <c r="E9482" t="s">
        <v>114</v>
      </c>
      <c r="F9482">
        <v>63.789000000000001</v>
      </c>
      <c r="G9482">
        <v>63.155999999999999</v>
      </c>
      <c r="H9482">
        <v>61.548000000000002</v>
      </c>
      <c r="I9482">
        <v>61.424999999999997</v>
      </c>
      <c r="J9482">
        <v>61.34</v>
      </c>
      <c r="K9482" s="4">
        <f>AVERAGE(Data[[#This Row],[2020 '[YR2020']]],Data[[#This Row],[2021 '[YR2021']]],Data[[#This Row],[2022 '[YR2022']]],Data[[#This Row],[2023 '[YR2023']]],Data[[#This Row],[2024 '[YR2024']]])</f>
        <v>62.25160000000001</v>
      </c>
      <c r="L9482" s="4">
        <f>((J9482-F9482)/Data[[#This Row],[2020 '[YR2020']]])*100</f>
        <v>-3.8392199282007837</v>
      </c>
    </row>
    <row r="9483" spans="1:12" x14ac:dyDescent="0.3">
      <c r="A9483" t="s">
        <v>461</v>
      </c>
      <c r="B9483" t="s">
        <v>462</v>
      </c>
      <c r="C9483" s="5" t="s">
        <v>637</v>
      </c>
      <c r="D9483" t="s">
        <v>71</v>
      </c>
      <c r="E9483" t="s">
        <v>156</v>
      </c>
      <c r="F9483">
        <v>32</v>
      </c>
      <c r="G9483">
        <v>31.6</v>
      </c>
      <c r="H9483">
        <v>31.8</v>
      </c>
      <c r="I9483">
        <v>32</v>
      </c>
      <c r="J9483">
        <v>32.299999999999997</v>
      </c>
      <c r="K9483" s="4">
        <f>AVERAGE(Data[[#This Row],[2020 '[YR2020']]],Data[[#This Row],[2021 '[YR2021']]],Data[[#This Row],[2022 '[YR2022']]],Data[[#This Row],[2023 '[YR2023']]],Data[[#This Row],[2024 '[YR2024']]])</f>
        <v>31.939999999999998</v>
      </c>
      <c r="L9483" s="4">
        <f>((J9483-F9483)/Data[[#This Row],[2020 '[YR2020']]])*100</f>
        <v>0.93749999999999112</v>
      </c>
    </row>
    <row r="9484" spans="1:12" x14ac:dyDescent="0.3">
      <c r="A9484" t="s">
        <v>461</v>
      </c>
      <c r="B9484" t="s">
        <v>462</v>
      </c>
      <c r="C9484" s="5" t="s">
        <v>637</v>
      </c>
      <c r="D9484" t="s">
        <v>10</v>
      </c>
      <c r="E9484" t="s">
        <v>115</v>
      </c>
      <c r="F9484">
        <v>57.2</v>
      </c>
      <c r="G9484">
        <v>56.993000000000002</v>
      </c>
      <c r="H9484">
        <v>55.963000000000001</v>
      </c>
      <c r="I9484">
        <v>55.91</v>
      </c>
      <c r="J9484">
        <v>55.820999999999998</v>
      </c>
      <c r="K9484" s="4">
        <f>AVERAGE(Data[[#This Row],[2020 '[YR2020']]],Data[[#This Row],[2021 '[YR2021']]],Data[[#This Row],[2022 '[YR2022']]],Data[[#This Row],[2023 '[YR2023']]],Data[[#This Row],[2024 '[YR2024']]])</f>
        <v>56.377400000000002</v>
      </c>
      <c r="L9484" s="4">
        <f>((J9484-F9484)/Data[[#This Row],[2020 '[YR2020']]])*100</f>
        <v>-2.4108391608391693</v>
      </c>
    </row>
    <row r="9485" spans="1:12" x14ac:dyDescent="0.3">
      <c r="A9485" t="s">
        <v>461</v>
      </c>
      <c r="B9485" t="s">
        <v>462</v>
      </c>
      <c r="C9485" s="5" t="s">
        <v>637</v>
      </c>
      <c r="D9485" t="s">
        <v>11</v>
      </c>
      <c r="E9485" t="s">
        <v>116</v>
      </c>
      <c r="F9485">
        <v>33.165999999999997</v>
      </c>
      <c r="G9485">
        <v>31.187999999999999</v>
      </c>
      <c r="H9485">
        <v>29.669</v>
      </c>
      <c r="I9485">
        <v>29.49</v>
      </c>
      <c r="J9485">
        <v>29.295000000000002</v>
      </c>
      <c r="K9485" s="4">
        <f>AVERAGE(Data[[#This Row],[2020 '[YR2020']]],Data[[#This Row],[2021 '[YR2021']]],Data[[#This Row],[2022 '[YR2022']]],Data[[#This Row],[2023 '[YR2023']]],Data[[#This Row],[2024 '[YR2024']]])</f>
        <v>30.561599999999999</v>
      </c>
      <c r="L9485" s="4">
        <f>((J9485-F9485)/Data[[#This Row],[2020 '[YR2020']]])*100</f>
        <v>-11.671591388771621</v>
      </c>
    </row>
    <row r="9486" spans="1:12" x14ac:dyDescent="0.3">
      <c r="A9486" t="s">
        <v>461</v>
      </c>
      <c r="B9486" t="s">
        <v>462</v>
      </c>
      <c r="C9486" s="5" t="s">
        <v>637</v>
      </c>
      <c r="D9486" t="s">
        <v>12</v>
      </c>
      <c r="E9486" t="s">
        <v>117</v>
      </c>
      <c r="F9486">
        <v>36.853000000000002</v>
      </c>
      <c r="G9486">
        <v>38.18</v>
      </c>
      <c r="H9486">
        <v>34.167999999999999</v>
      </c>
      <c r="I9486">
        <v>33.908000000000001</v>
      </c>
      <c r="J9486">
        <v>33.718000000000004</v>
      </c>
      <c r="K9486" s="4">
        <f>AVERAGE(Data[[#This Row],[2020 '[YR2020']]],Data[[#This Row],[2021 '[YR2021']]],Data[[#This Row],[2022 '[YR2022']]],Data[[#This Row],[2023 '[YR2023']]],Data[[#This Row],[2024 '[YR2024']]])</f>
        <v>35.365400000000001</v>
      </c>
      <c r="L9486" s="4">
        <f>((J9486-F9486)/Data[[#This Row],[2020 '[YR2020']]])*100</f>
        <v>-8.5067701408297776</v>
      </c>
    </row>
    <row r="9487" spans="1:12" x14ac:dyDescent="0.3">
      <c r="A9487" t="s">
        <v>461</v>
      </c>
      <c r="B9487" t="s">
        <v>462</v>
      </c>
      <c r="C9487" s="5" t="s">
        <v>637</v>
      </c>
      <c r="D9487" t="s">
        <v>94</v>
      </c>
      <c r="E9487" t="s">
        <v>168</v>
      </c>
      <c r="F9487">
        <v>11.292999999999999</v>
      </c>
      <c r="G9487">
        <v>8.8239999999999998</v>
      </c>
      <c r="H9487">
        <v>9.8219999999999992</v>
      </c>
      <c r="I9487">
        <v>9.7210000000000001</v>
      </c>
      <c r="J9487">
        <v>10.116</v>
      </c>
      <c r="K9487" s="4">
        <f>AVERAGE(Data[[#This Row],[2020 '[YR2020']]],Data[[#This Row],[2021 '[YR2021']]],Data[[#This Row],[2022 '[YR2022']]],Data[[#This Row],[2023 '[YR2023']]],Data[[#This Row],[2024 '[YR2024']]])</f>
        <v>9.9551999999999996</v>
      </c>
      <c r="L9487" s="4">
        <f>((J9487-F9487)/Data[[#This Row],[2020 '[YR2020']]])*100</f>
        <v>-10.422385548569908</v>
      </c>
    </row>
    <row r="9488" spans="1:12" x14ac:dyDescent="0.3">
      <c r="A9488" t="s">
        <v>485</v>
      </c>
      <c r="B9488" t="s">
        <v>486</v>
      </c>
      <c r="C9488" s="5" t="s">
        <v>637</v>
      </c>
      <c r="D9488" t="s">
        <v>95</v>
      </c>
      <c r="E9488" t="s">
        <v>169</v>
      </c>
      <c r="F9488">
        <v>14.257999999999999</v>
      </c>
      <c r="G9488">
        <v>15.208</v>
      </c>
      <c r="H9488">
        <v>16.984000000000002</v>
      </c>
      <c r="I9488">
        <v>14.481</v>
      </c>
      <c r="J9488">
        <v>13.991</v>
      </c>
      <c r="K9488" s="4">
        <f>AVERAGE(Data[[#This Row],[2020 '[YR2020']]],Data[[#This Row],[2021 '[YR2021']]],Data[[#This Row],[2022 '[YR2022']]],Data[[#This Row],[2023 '[YR2023']]],Data[[#This Row],[2024 '[YR2024']]])</f>
        <v>14.984399999999999</v>
      </c>
      <c r="L9488" s="4">
        <f>((J9488-F9488)/Data[[#This Row],[2020 '[YR2020']]])*100</f>
        <v>-1.8726329078412083</v>
      </c>
    </row>
    <row r="9489" spans="1:12" x14ac:dyDescent="0.3">
      <c r="A9489" t="s">
        <v>485</v>
      </c>
      <c r="B9489" t="s">
        <v>486</v>
      </c>
      <c r="C9489" s="5" t="s">
        <v>637</v>
      </c>
      <c r="D9489" t="s">
        <v>89</v>
      </c>
      <c r="E9489" t="s">
        <v>170</v>
      </c>
      <c r="F9489">
        <v>31937527.413439501</v>
      </c>
      <c r="G9489">
        <v>836730965.38178098</v>
      </c>
      <c r="H9489">
        <v>588776316.53638995</v>
      </c>
      <c r="I9489">
        <v>73941518.840452</v>
      </c>
      <c r="J9489">
        <v>261372934.72655001</v>
      </c>
      <c r="K9489" s="4">
        <f>AVERAGE(Data[[#This Row],[2020 '[YR2020']]],Data[[#This Row],[2021 '[YR2021']]],Data[[#This Row],[2022 '[YR2022']]],Data[[#This Row],[2023 '[YR2023']]],Data[[#This Row],[2024 '[YR2024']]])</f>
        <v>358551852.57972252</v>
      </c>
      <c r="L9489" s="4">
        <f>((J9489-F9489)/Data[[#This Row],[2020 '[YR2020']]])*100</f>
        <v>718.38813425663852</v>
      </c>
    </row>
    <row r="9490" spans="1:12" x14ac:dyDescent="0.3">
      <c r="A9490" t="s">
        <v>485</v>
      </c>
      <c r="B9490" t="s">
        <v>486</v>
      </c>
      <c r="C9490" s="5" t="s">
        <v>637</v>
      </c>
      <c r="D9490" t="s">
        <v>93</v>
      </c>
      <c r="E9490" t="s">
        <v>167</v>
      </c>
      <c r="F9490">
        <v>15.497999999999999</v>
      </c>
      <c r="G9490">
        <v>16.289000000000001</v>
      </c>
      <c r="H9490">
        <v>17.821000000000002</v>
      </c>
      <c r="I9490">
        <v>15.865</v>
      </c>
      <c r="J9490">
        <v>15.384</v>
      </c>
      <c r="K9490" s="4">
        <f>AVERAGE(Data[[#This Row],[2020 '[YR2020']]],Data[[#This Row],[2021 '[YR2021']]],Data[[#This Row],[2022 '[YR2022']]],Data[[#This Row],[2023 '[YR2023']]],Data[[#This Row],[2024 '[YR2024']]])</f>
        <v>16.171399999999998</v>
      </c>
      <c r="L9490" s="4">
        <f>((J9490-F9490)/Data[[#This Row],[2020 '[YR2020']]])*100</f>
        <v>-0.7355787843592656</v>
      </c>
    </row>
    <row r="9491" spans="1:12" x14ac:dyDescent="0.3">
      <c r="A9491" t="s">
        <v>485</v>
      </c>
      <c r="B9491" t="s">
        <v>486</v>
      </c>
      <c r="C9491" s="5" t="s">
        <v>637</v>
      </c>
      <c r="D9491" t="s">
        <v>38</v>
      </c>
      <c r="E9491" t="s">
        <v>132</v>
      </c>
      <c r="F9491">
        <v>50.159370505852401</v>
      </c>
      <c r="G9491">
        <v>50.090729021047402</v>
      </c>
      <c r="H9491">
        <v>49.851643007723702</v>
      </c>
      <c r="I9491">
        <v>49.843240169538099</v>
      </c>
      <c r="J9491">
        <v>49.743111968483198</v>
      </c>
      <c r="K9491" s="4">
        <f>AVERAGE(Data[[#This Row],[2020 '[YR2020']]],Data[[#This Row],[2021 '[YR2021']]],Data[[#This Row],[2022 '[YR2022']]],Data[[#This Row],[2023 '[YR2023']]],Data[[#This Row],[2024 '[YR2024']]])</f>
        <v>49.937618934528956</v>
      </c>
      <c r="L9491" s="4">
        <f>((J9491-F9491)/Data[[#This Row],[2020 '[YR2020']]])*100</f>
        <v>-0.82987193254475766</v>
      </c>
    </row>
    <row r="9492" spans="1:12" x14ac:dyDescent="0.3">
      <c r="A9492" t="s">
        <v>485</v>
      </c>
      <c r="B9492" t="s">
        <v>486</v>
      </c>
      <c r="C9492" s="5" t="s">
        <v>637</v>
      </c>
      <c r="D9492" t="s">
        <v>37</v>
      </c>
      <c r="E9492" t="s">
        <v>131</v>
      </c>
      <c r="F9492">
        <v>66.054000000000002</v>
      </c>
      <c r="G9492">
        <v>66.668999999999997</v>
      </c>
      <c r="H9492">
        <v>66.311999999999998</v>
      </c>
      <c r="I9492">
        <v>66.105000000000004</v>
      </c>
      <c r="J9492">
        <v>66.021000000000001</v>
      </c>
      <c r="K9492" s="4">
        <f>AVERAGE(Data[[#This Row],[2020 '[YR2020']]],Data[[#This Row],[2021 '[YR2021']]],Data[[#This Row],[2022 '[YR2022']]],Data[[#This Row],[2023 '[YR2023']]],Data[[#This Row],[2024 '[YR2024']]])</f>
        <v>66.232200000000006</v>
      </c>
      <c r="L9492" s="4">
        <f>((J9492-F9492)/Data[[#This Row],[2020 '[YR2020']]])*100</f>
        <v>-4.9959124352804148E-2</v>
      </c>
    </row>
    <row r="9493" spans="1:12" x14ac:dyDescent="0.3">
      <c r="A9493" t="s">
        <v>485</v>
      </c>
      <c r="B9493" t="s">
        <v>486</v>
      </c>
      <c r="C9493" s="5" t="s">
        <v>637</v>
      </c>
      <c r="D9493" t="s">
        <v>35</v>
      </c>
      <c r="E9493" t="s">
        <v>129</v>
      </c>
      <c r="F9493">
        <v>72.117999999999995</v>
      </c>
      <c r="G9493">
        <v>72.733999999999995</v>
      </c>
      <c r="H9493">
        <v>72.667000000000002</v>
      </c>
      <c r="I9493">
        <v>72.28</v>
      </c>
      <c r="J9493">
        <v>72.147999999999996</v>
      </c>
      <c r="K9493" s="4">
        <f>AVERAGE(Data[[#This Row],[2020 '[YR2020']]],Data[[#This Row],[2021 '[YR2021']]],Data[[#This Row],[2022 '[YR2022']]],Data[[#This Row],[2023 '[YR2023']]],Data[[#This Row],[2024 '[YR2024']]])</f>
        <v>72.389399999999995</v>
      </c>
      <c r="L9493" s="4">
        <f>((J9493-F9493)/Data[[#This Row],[2020 '[YR2020']]])*100</f>
        <v>4.1598491361381537E-2</v>
      </c>
    </row>
    <row r="9494" spans="1:12" x14ac:dyDescent="0.3">
      <c r="A9494" t="s">
        <v>485</v>
      </c>
      <c r="B9494" t="s">
        <v>486</v>
      </c>
      <c r="C9494" s="5" t="s">
        <v>637</v>
      </c>
      <c r="D9494" t="s">
        <v>34</v>
      </c>
      <c r="E9494" t="s">
        <v>128</v>
      </c>
      <c r="F9494">
        <v>71.055999999999997</v>
      </c>
      <c r="G9494">
        <v>71.715999999999994</v>
      </c>
      <c r="H9494">
        <v>71.707999999999998</v>
      </c>
      <c r="I9494">
        <v>71.323999999999998</v>
      </c>
      <c r="J9494">
        <v>71.218999999999994</v>
      </c>
      <c r="K9494" s="4">
        <f>AVERAGE(Data[[#This Row],[2020 '[YR2020']]],Data[[#This Row],[2021 '[YR2021']]],Data[[#This Row],[2022 '[YR2022']]],Data[[#This Row],[2023 '[YR2023']]],Data[[#This Row],[2024 '[YR2024']]])</f>
        <v>71.404599999999988</v>
      </c>
      <c r="L9494" s="4">
        <f>((J9494-F9494)/Data[[#This Row],[2020 '[YR2020']]])*100</f>
        <v>0.22939653231253762</v>
      </c>
    </row>
    <row r="9495" spans="1:12" x14ac:dyDescent="0.3">
      <c r="A9495" t="s">
        <v>485</v>
      </c>
      <c r="B9495" t="s">
        <v>486</v>
      </c>
      <c r="C9495" s="5" t="s">
        <v>637</v>
      </c>
      <c r="D9495" t="s">
        <v>33</v>
      </c>
      <c r="E9495" t="s">
        <v>126</v>
      </c>
      <c r="F9495">
        <v>60.951999999999998</v>
      </c>
      <c r="G9495">
        <v>61.542000000000002</v>
      </c>
      <c r="H9495">
        <v>60.912999999999997</v>
      </c>
      <c r="I9495">
        <v>60.831000000000003</v>
      </c>
      <c r="J9495">
        <v>60.759</v>
      </c>
      <c r="K9495" s="4">
        <f>AVERAGE(Data[[#This Row],[2020 '[YR2020']]],Data[[#This Row],[2021 '[YR2021']]],Data[[#This Row],[2022 '[YR2022']]],Data[[#This Row],[2023 '[YR2023']]],Data[[#This Row],[2024 '[YR2024']]])</f>
        <v>60.999400000000001</v>
      </c>
      <c r="L9495" s="4">
        <f>((J9495-F9495)/Data[[#This Row],[2020 '[YR2020']]])*100</f>
        <v>-0.31664260401627153</v>
      </c>
    </row>
    <row r="9496" spans="1:12" x14ac:dyDescent="0.3">
      <c r="A9496" t="s">
        <v>485</v>
      </c>
      <c r="B9496" t="s">
        <v>486</v>
      </c>
      <c r="C9496" s="5" t="s">
        <v>637</v>
      </c>
      <c r="D9496" t="s">
        <v>32</v>
      </c>
      <c r="E9496" t="s">
        <v>125</v>
      </c>
      <c r="F9496">
        <v>59.524999999999999</v>
      </c>
      <c r="G9496">
        <v>60.121000000000002</v>
      </c>
      <c r="H9496">
        <v>59.768999999999998</v>
      </c>
      <c r="I9496">
        <v>59.677</v>
      </c>
      <c r="J9496">
        <v>59.618000000000002</v>
      </c>
      <c r="K9496" s="4">
        <f>AVERAGE(Data[[#This Row],[2020 '[YR2020']]],Data[[#This Row],[2021 '[YR2021']]],Data[[#This Row],[2022 '[YR2022']]],Data[[#This Row],[2023 '[YR2023']]],Data[[#This Row],[2024 '[YR2024']]])</f>
        <v>59.741999999999997</v>
      </c>
      <c r="L9496" s="4">
        <f>((J9496-F9496)/Data[[#This Row],[2020 '[YR2020']]])*100</f>
        <v>0.15623687526250069</v>
      </c>
    </row>
    <row r="9497" spans="1:12" x14ac:dyDescent="0.3">
      <c r="A9497" t="s">
        <v>485</v>
      </c>
      <c r="B9497" t="s">
        <v>486</v>
      </c>
      <c r="C9497" s="5" t="s">
        <v>637</v>
      </c>
      <c r="D9497" t="s">
        <v>31</v>
      </c>
      <c r="E9497" t="s">
        <v>123</v>
      </c>
      <c r="F9497">
        <v>49.518999999999998</v>
      </c>
      <c r="G9497">
        <v>48.904000000000003</v>
      </c>
      <c r="H9497">
        <v>45.698999999999998</v>
      </c>
      <c r="I9497">
        <v>45.103999999999999</v>
      </c>
      <c r="J9497">
        <v>44.97</v>
      </c>
      <c r="K9497" s="4">
        <f>AVERAGE(Data[[#This Row],[2020 '[YR2020']]],Data[[#This Row],[2021 '[YR2021']]],Data[[#This Row],[2022 '[YR2022']]],Data[[#This Row],[2023 '[YR2023']]],Data[[#This Row],[2024 '[YR2024']]])</f>
        <v>46.839199999999998</v>
      </c>
      <c r="L9497" s="4">
        <f>((J9497-F9497)/Data[[#This Row],[2020 '[YR2020']]])*100</f>
        <v>-9.186372907368888</v>
      </c>
    </row>
    <row r="9498" spans="1:12" x14ac:dyDescent="0.3">
      <c r="A9498" t="s">
        <v>485</v>
      </c>
      <c r="B9498" t="s">
        <v>486</v>
      </c>
      <c r="C9498" s="5" t="s">
        <v>637</v>
      </c>
      <c r="D9498" t="s">
        <v>30</v>
      </c>
      <c r="E9498" t="s">
        <v>122</v>
      </c>
      <c r="F9498">
        <v>55.750999999999998</v>
      </c>
      <c r="G9498">
        <v>54.023000000000003</v>
      </c>
      <c r="H9498">
        <v>51.021000000000001</v>
      </c>
      <c r="I9498">
        <v>50.332999999999998</v>
      </c>
      <c r="J9498">
        <v>50.156999999999996</v>
      </c>
      <c r="K9498" s="4">
        <f>AVERAGE(Data[[#This Row],[2020 '[YR2020']]],Data[[#This Row],[2021 '[YR2021']]],Data[[#This Row],[2022 '[YR2022']]],Data[[#This Row],[2023 '[YR2023']]],Data[[#This Row],[2024 '[YR2024']]])</f>
        <v>52.257000000000005</v>
      </c>
      <c r="L9498" s="4">
        <f>((J9498-F9498)/Data[[#This Row],[2020 '[YR2020']]])*100</f>
        <v>-10.03390073720651</v>
      </c>
    </row>
    <row r="9499" spans="1:12" x14ac:dyDescent="0.3">
      <c r="A9499" t="s">
        <v>485</v>
      </c>
      <c r="B9499" t="s">
        <v>486</v>
      </c>
      <c r="C9499" s="5" t="s">
        <v>637</v>
      </c>
      <c r="D9499" t="s">
        <v>29</v>
      </c>
      <c r="E9499" t="s">
        <v>121</v>
      </c>
      <c r="F9499">
        <v>43.598999999999997</v>
      </c>
      <c r="G9499">
        <v>44.000999999999998</v>
      </c>
      <c r="H9499">
        <v>40.552999999999997</v>
      </c>
      <c r="I9499">
        <v>39.997</v>
      </c>
      <c r="J9499">
        <v>39.865000000000002</v>
      </c>
      <c r="K9499" s="4">
        <f>AVERAGE(Data[[#This Row],[2020 '[YR2020']]],Data[[#This Row],[2021 '[YR2021']]],Data[[#This Row],[2022 '[YR2022']]],Data[[#This Row],[2023 '[YR2023']]],Data[[#This Row],[2024 '[YR2024']]])</f>
        <v>41.602999999999994</v>
      </c>
      <c r="L9499" s="4">
        <f>((J9499-F9499)/Data[[#This Row],[2020 '[YR2020']]])*100</f>
        <v>-8.564416615059967</v>
      </c>
    </row>
    <row r="9500" spans="1:12" x14ac:dyDescent="0.3">
      <c r="A9500" t="s">
        <v>485</v>
      </c>
      <c r="B9500" t="s">
        <v>486</v>
      </c>
      <c r="C9500" s="5" t="s">
        <v>637</v>
      </c>
      <c r="D9500" t="s">
        <v>13</v>
      </c>
      <c r="E9500" t="s">
        <v>118</v>
      </c>
      <c r="F9500">
        <v>42.459000000000003</v>
      </c>
      <c r="G9500">
        <v>41.466999999999999</v>
      </c>
      <c r="H9500">
        <v>37.936999999999998</v>
      </c>
      <c r="I9500">
        <v>38.572000000000003</v>
      </c>
      <c r="J9500">
        <v>38.679000000000002</v>
      </c>
      <c r="K9500" s="4">
        <f>AVERAGE(Data[[#This Row],[2020 '[YR2020']]],Data[[#This Row],[2021 '[YR2021']]],Data[[#This Row],[2022 '[YR2022']]],Data[[#This Row],[2023 '[YR2023']]],Data[[#This Row],[2024 '[YR2024']]])</f>
        <v>39.822800000000001</v>
      </c>
      <c r="L9500" s="4">
        <f>((J9500-F9500)/Data[[#This Row],[2020 '[YR2020']]])*100</f>
        <v>-8.9027061400409817</v>
      </c>
    </row>
    <row r="9501" spans="1:12" x14ac:dyDescent="0.3">
      <c r="A9501" t="s">
        <v>485</v>
      </c>
      <c r="B9501" t="s">
        <v>486</v>
      </c>
      <c r="C9501" s="5" t="s">
        <v>637</v>
      </c>
      <c r="D9501" t="s">
        <v>12</v>
      </c>
      <c r="E9501" t="s">
        <v>117</v>
      </c>
      <c r="F9501">
        <v>48.371000000000002</v>
      </c>
      <c r="G9501">
        <v>46.304000000000002</v>
      </c>
      <c r="H9501">
        <v>42.706000000000003</v>
      </c>
      <c r="I9501">
        <v>43.610999999999997</v>
      </c>
      <c r="J9501">
        <v>43.704000000000001</v>
      </c>
      <c r="K9501" s="4">
        <f>AVERAGE(Data[[#This Row],[2020 '[YR2020']]],Data[[#This Row],[2021 '[YR2021']]],Data[[#This Row],[2022 '[YR2022']]],Data[[#This Row],[2023 '[YR2023']]],Data[[#This Row],[2024 '[YR2024']]])</f>
        <v>44.939200000000007</v>
      </c>
      <c r="L9501" s="4">
        <f>((J9501-F9501)/Data[[#This Row],[2020 '[YR2020']]])*100</f>
        <v>-9.6483430154431407</v>
      </c>
    </row>
    <row r="9502" spans="1:12" x14ac:dyDescent="0.3">
      <c r="A9502" t="s">
        <v>485</v>
      </c>
      <c r="B9502" t="s">
        <v>486</v>
      </c>
      <c r="C9502" s="5" t="s">
        <v>637</v>
      </c>
      <c r="D9502" t="s">
        <v>11</v>
      </c>
      <c r="E9502" t="s">
        <v>116</v>
      </c>
      <c r="F9502">
        <v>36.841999999999999</v>
      </c>
      <c r="G9502">
        <v>36.834000000000003</v>
      </c>
      <c r="H9502">
        <v>33.326000000000001</v>
      </c>
      <c r="I9502">
        <v>33.651000000000003</v>
      </c>
      <c r="J9502">
        <v>33.731999999999999</v>
      </c>
      <c r="K9502" s="4">
        <f>AVERAGE(Data[[#This Row],[2020 '[YR2020']]],Data[[#This Row],[2021 '[YR2021']]],Data[[#This Row],[2022 '[YR2022']]],Data[[#This Row],[2023 '[YR2023']]],Data[[#This Row],[2024 '[YR2024']]])</f>
        <v>34.877000000000002</v>
      </c>
      <c r="L9502" s="4">
        <f>((J9502-F9502)/Data[[#This Row],[2020 '[YR2020']]])*100</f>
        <v>-8.4414526898648266</v>
      </c>
    </row>
    <row r="9503" spans="1:12" x14ac:dyDescent="0.3">
      <c r="A9503" t="s">
        <v>485</v>
      </c>
      <c r="B9503" t="s">
        <v>486</v>
      </c>
      <c r="C9503" s="5" t="s">
        <v>637</v>
      </c>
      <c r="D9503" t="s">
        <v>10</v>
      </c>
      <c r="E9503" t="s">
        <v>115</v>
      </c>
      <c r="F9503">
        <v>59.18</v>
      </c>
      <c r="G9503">
        <v>59.158999999999999</v>
      </c>
      <c r="H9503">
        <v>58.636000000000003</v>
      </c>
      <c r="I9503">
        <v>59.308</v>
      </c>
      <c r="J9503">
        <v>59.378999999999998</v>
      </c>
      <c r="K9503" s="4">
        <f>AVERAGE(Data[[#This Row],[2020 '[YR2020']]],Data[[#This Row],[2021 '[YR2021']]],Data[[#This Row],[2022 '[YR2022']]],Data[[#This Row],[2023 '[YR2023']]],Data[[#This Row],[2024 '[YR2024']]])</f>
        <v>59.132399999999997</v>
      </c>
      <c r="L9503" s="4">
        <f>((J9503-F9503)/Data[[#This Row],[2020 '[YR2020']]])*100</f>
        <v>0.33626225076038879</v>
      </c>
    </row>
    <row r="9504" spans="1:12" x14ac:dyDescent="0.3">
      <c r="A9504" t="s">
        <v>485</v>
      </c>
      <c r="B9504" t="s">
        <v>486</v>
      </c>
      <c r="C9504" s="5" t="s">
        <v>637</v>
      </c>
      <c r="D9504" t="s">
        <v>9</v>
      </c>
      <c r="E9504" t="s">
        <v>114</v>
      </c>
      <c r="F9504">
        <v>64.841999999999999</v>
      </c>
      <c r="G9504">
        <v>65.102999999999994</v>
      </c>
      <c r="H9504">
        <v>64.813000000000002</v>
      </c>
      <c r="I9504">
        <v>65.123000000000005</v>
      </c>
      <c r="J9504">
        <v>65.150999999999996</v>
      </c>
      <c r="K9504" s="4">
        <f>AVERAGE(Data[[#This Row],[2020 '[YR2020']]],Data[[#This Row],[2021 '[YR2021']]],Data[[#This Row],[2022 '[YR2022']]],Data[[#This Row],[2023 '[YR2023']]],Data[[#This Row],[2024 '[YR2024']]])</f>
        <v>65.006399999999999</v>
      </c>
      <c r="L9504" s="4">
        <f>((J9504-F9504)/Data[[#This Row],[2020 '[YR2020']]])*100</f>
        <v>0.47654298140093998</v>
      </c>
    </row>
    <row r="9505" spans="1:12" x14ac:dyDescent="0.3">
      <c r="A9505" t="s">
        <v>485</v>
      </c>
      <c r="B9505" t="s">
        <v>486</v>
      </c>
      <c r="C9505" s="5" t="s">
        <v>637</v>
      </c>
      <c r="D9505" t="s">
        <v>8</v>
      </c>
      <c r="E9505" t="s">
        <v>119</v>
      </c>
      <c r="F9505">
        <v>54.466999999999999</v>
      </c>
      <c r="G9505">
        <v>54.194000000000003</v>
      </c>
      <c r="H9505">
        <v>53.457000000000001</v>
      </c>
      <c r="I9505">
        <v>54.411000000000001</v>
      </c>
      <c r="J9505">
        <v>54.497999999999998</v>
      </c>
      <c r="K9505" s="4">
        <f>AVERAGE(Data[[#This Row],[2020 '[YR2020']]],Data[[#This Row],[2021 '[YR2021']]],Data[[#This Row],[2022 '[YR2022']]],Data[[#This Row],[2023 '[YR2023']]],Data[[#This Row],[2024 '[YR2024']]])</f>
        <v>54.205399999999997</v>
      </c>
      <c r="L9505" s="4">
        <f>((J9505-F9505)/Data[[#This Row],[2020 '[YR2020']]])*100</f>
        <v>5.6915196357425243E-2</v>
      </c>
    </row>
    <row r="9506" spans="1:12" x14ac:dyDescent="0.3">
      <c r="A9506" t="s">
        <v>485</v>
      </c>
      <c r="B9506" t="s">
        <v>486</v>
      </c>
      <c r="C9506" s="5" t="s">
        <v>637</v>
      </c>
      <c r="D9506" t="s">
        <v>39</v>
      </c>
      <c r="E9506" t="s">
        <v>133</v>
      </c>
      <c r="F9506">
        <v>5813811</v>
      </c>
      <c r="G9506">
        <v>6005245</v>
      </c>
      <c r="H9506">
        <v>6118687</v>
      </c>
      <c r="I9506">
        <v>6232464</v>
      </c>
      <c r="J9506">
        <v>6386440</v>
      </c>
      <c r="K9506" s="4">
        <f>AVERAGE(Data[[#This Row],[2020 '[YR2020']]],Data[[#This Row],[2021 '[YR2021']]],Data[[#This Row],[2022 '[YR2022']]],Data[[#This Row],[2023 '[YR2023']]],Data[[#This Row],[2024 '[YR2024']]])</f>
        <v>6111329.4000000004</v>
      </c>
      <c r="L9506" s="4">
        <f>((J9506-F9506)/Data[[#This Row],[2020 '[YR2020']]])*100</f>
        <v>9.8494601905703494</v>
      </c>
    </row>
    <row r="9507" spans="1:12" x14ac:dyDescent="0.3">
      <c r="A9507" t="s">
        <v>485</v>
      </c>
      <c r="B9507" t="s">
        <v>486</v>
      </c>
      <c r="C9507" s="5" t="s">
        <v>637</v>
      </c>
      <c r="D9507" t="s">
        <v>49</v>
      </c>
      <c r="E9507" t="s">
        <v>182</v>
      </c>
      <c r="F9507">
        <v>-89440</v>
      </c>
      <c r="G9507">
        <v>-74623</v>
      </c>
      <c r="H9507">
        <v>-102828</v>
      </c>
      <c r="I9507">
        <v>-97380</v>
      </c>
      <c r="J9507">
        <v>-60528</v>
      </c>
      <c r="K9507" s="4">
        <f>AVERAGE(Data[[#This Row],[2020 '[YR2020']]],Data[[#This Row],[2021 '[YR2021']]],Data[[#This Row],[2022 '[YR2022']]],Data[[#This Row],[2023 '[YR2023']]],Data[[#This Row],[2024 '[YR2024']]])</f>
        <v>-84959.8</v>
      </c>
      <c r="L9507" s="4">
        <f>((J9507-F9507)/Data[[#This Row],[2020 '[YR2020']]])*100</f>
        <v>-32.325581395348834</v>
      </c>
    </row>
    <row r="9508" spans="1:12" x14ac:dyDescent="0.3">
      <c r="A9508" t="s">
        <v>485</v>
      </c>
      <c r="B9508" t="s">
        <v>486</v>
      </c>
      <c r="C9508" s="5" t="s">
        <v>637</v>
      </c>
      <c r="D9508" t="s">
        <v>54</v>
      </c>
      <c r="E9508" t="s">
        <v>198</v>
      </c>
      <c r="F9508">
        <v>51.329013122628702</v>
      </c>
      <c r="G9508">
        <v>88.552447259743602</v>
      </c>
      <c r="H9508">
        <v>374.954362604663</v>
      </c>
      <c r="I9508">
        <v>3509.1722203755799</v>
      </c>
      <c r="J9508">
        <v>3266.3319124999998</v>
      </c>
      <c r="K9508" s="4">
        <f>AVERAGE(Data[[#This Row],[2020 '[YR2020']]],Data[[#This Row],[2021 '[YR2021']]],Data[[#This Row],[2022 '[YR2022']]],Data[[#This Row],[2023 '[YR2023']]],Data[[#This Row],[2024 '[YR2024']]])</f>
        <v>1458.0679911725231</v>
      </c>
      <c r="L9508" s="4">
        <f>((J9508-F9508)/Data[[#This Row],[2020 '[YR2020']]])*100</f>
        <v>6263.5197986302564</v>
      </c>
    </row>
    <row r="9509" spans="1:12" x14ac:dyDescent="0.3">
      <c r="A9509" t="s">
        <v>485</v>
      </c>
      <c r="B9509" t="s">
        <v>486</v>
      </c>
      <c r="C9509" s="5" t="s">
        <v>637</v>
      </c>
      <c r="D9509" t="s">
        <v>60</v>
      </c>
      <c r="E9509" t="s">
        <v>192</v>
      </c>
      <c r="F9509">
        <v>1529920</v>
      </c>
      <c r="G9509">
        <v>1541824</v>
      </c>
      <c r="H9509">
        <v>1557740</v>
      </c>
      <c r="I9509">
        <v>1578128</v>
      </c>
      <c r="J9509">
        <v>1603201</v>
      </c>
      <c r="K9509" s="4">
        <f>AVERAGE(Data[[#This Row],[2020 '[YR2020']]],Data[[#This Row],[2021 '[YR2021']]],Data[[#This Row],[2022 '[YR2022']]],Data[[#This Row],[2023 '[YR2023']]],Data[[#This Row],[2024 '[YR2024']]])</f>
        <v>1562162.6</v>
      </c>
      <c r="L9509" s="4">
        <f>((J9509-F9509)/Data[[#This Row],[2020 '[YR2020']]])*100</f>
        <v>4.789858293244091</v>
      </c>
    </row>
    <row r="9510" spans="1:12" x14ac:dyDescent="0.3">
      <c r="A9510" t="s">
        <v>485</v>
      </c>
      <c r="B9510" t="s">
        <v>486</v>
      </c>
      <c r="C9510" s="5" t="s">
        <v>637</v>
      </c>
      <c r="D9510" t="s">
        <v>92</v>
      </c>
      <c r="E9510" t="s">
        <v>166</v>
      </c>
      <c r="F9510">
        <v>8.6210000000000004</v>
      </c>
      <c r="G9510">
        <v>9.5399999999999991</v>
      </c>
      <c r="H9510">
        <v>10.087</v>
      </c>
      <c r="I9510">
        <v>8.7590000000000003</v>
      </c>
      <c r="J9510">
        <v>8.5540000000000003</v>
      </c>
      <c r="K9510" s="4">
        <f>AVERAGE(Data[[#This Row],[2020 '[YR2020']]],Data[[#This Row],[2021 '[YR2021']]],Data[[#This Row],[2022 '[YR2022']]],Data[[#This Row],[2023 '[YR2023']]],Data[[#This Row],[2024 '[YR2024']]])</f>
        <v>9.1122000000000014</v>
      </c>
      <c r="L9510" s="4">
        <f>((J9510-F9510)/Data[[#This Row],[2020 '[YR2020']]])*100</f>
        <v>-0.7771720218072169</v>
      </c>
    </row>
    <row r="9511" spans="1:12" x14ac:dyDescent="0.3">
      <c r="A9511" t="s">
        <v>485</v>
      </c>
      <c r="B9511" t="s">
        <v>486</v>
      </c>
      <c r="C9511" s="5" t="s">
        <v>637</v>
      </c>
      <c r="D9511" t="s">
        <v>91</v>
      </c>
      <c r="E9511" t="s">
        <v>165</v>
      </c>
      <c r="F9511">
        <v>8.7449999999999992</v>
      </c>
      <c r="G9511">
        <v>9.2210000000000001</v>
      </c>
      <c r="H9511">
        <v>9.6150000000000002</v>
      </c>
      <c r="I9511">
        <v>8.6940000000000008</v>
      </c>
      <c r="J9511">
        <v>8.5210000000000008</v>
      </c>
      <c r="K9511" s="4">
        <f>AVERAGE(Data[[#This Row],[2020 '[YR2020']]],Data[[#This Row],[2021 '[YR2021']]],Data[[#This Row],[2022 '[YR2022']]],Data[[#This Row],[2023 '[YR2023']]],Data[[#This Row],[2024 '[YR2024']]])</f>
        <v>8.9592000000000009</v>
      </c>
      <c r="L9511" s="4">
        <f>((J9511-F9511)/Data[[#This Row],[2020 '[YR2020']]])*100</f>
        <v>-2.5614636935391477</v>
      </c>
    </row>
    <row r="9512" spans="1:12" x14ac:dyDescent="0.3">
      <c r="A9512" t="s">
        <v>485</v>
      </c>
      <c r="B9512" t="s">
        <v>486</v>
      </c>
      <c r="C9512" s="5" t="s">
        <v>637</v>
      </c>
      <c r="D9512" t="s">
        <v>90</v>
      </c>
      <c r="E9512" t="s">
        <v>164</v>
      </c>
      <c r="F9512">
        <v>8.4969999999999999</v>
      </c>
      <c r="G9512">
        <v>9.8580000000000005</v>
      </c>
      <c r="H9512">
        <v>10.561999999999999</v>
      </c>
      <c r="I9512">
        <v>8.8239999999999998</v>
      </c>
      <c r="J9512">
        <v>8.5869999999999997</v>
      </c>
      <c r="K9512" s="4">
        <f>AVERAGE(Data[[#This Row],[2020 '[YR2020']]],Data[[#This Row],[2021 '[YR2021']]],Data[[#This Row],[2022 '[YR2022']]],Data[[#This Row],[2023 '[YR2023']]],Data[[#This Row],[2024 '[YR2024']]])</f>
        <v>9.2656000000000009</v>
      </c>
      <c r="L9512" s="4">
        <f>((J9512-F9512)/Data[[#This Row],[2020 '[YR2020']]])*100</f>
        <v>1.0591973637754486</v>
      </c>
    </row>
    <row r="9513" spans="1:12" x14ac:dyDescent="0.3">
      <c r="A9513" t="s">
        <v>485</v>
      </c>
      <c r="B9513" t="s">
        <v>486</v>
      </c>
      <c r="C9513" s="5" t="s">
        <v>637</v>
      </c>
      <c r="D9513" t="s">
        <v>88</v>
      </c>
      <c r="E9513" t="s">
        <v>171</v>
      </c>
      <c r="F9513">
        <v>33405021.013439499</v>
      </c>
      <c r="G9513">
        <v>838780244.64199698</v>
      </c>
      <c r="H9513">
        <v>598621573.62705803</v>
      </c>
      <c r="I9513">
        <v>115529709.85909501</v>
      </c>
      <c r="J9513">
        <v>261372934.72655001</v>
      </c>
      <c r="K9513" s="4">
        <f>AVERAGE(Data[[#This Row],[2020 '[YR2020']]],Data[[#This Row],[2021 '[YR2021']]],Data[[#This Row],[2022 '[YR2022']]],Data[[#This Row],[2023 '[YR2023']]],Data[[#This Row],[2024 '[YR2024']]])</f>
        <v>369541896.77362794</v>
      </c>
      <c r="L9513" s="4">
        <f>((J9513-F9513)/Data[[#This Row],[2020 '[YR2020']]])*100</f>
        <v>682.43607337170818</v>
      </c>
    </row>
    <row r="9514" spans="1:12" x14ac:dyDescent="0.3">
      <c r="A9514" t="s">
        <v>485</v>
      </c>
      <c r="B9514" t="s">
        <v>486</v>
      </c>
      <c r="C9514" s="5" t="s">
        <v>637</v>
      </c>
      <c r="D9514" t="s">
        <v>87</v>
      </c>
      <c r="E9514" t="s">
        <v>176</v>
      </c>
      <c r="F9514">
        <v>27.2</v>
      </c>
      <c r="G9514">
        <v>27.2</v>
      </c>
      <c r="H9514">
        <v>27.2</v>
      </c>
      <c r="I9514">
        <v>28.3</v>
      </c>
      <c r="J9514">
        <v>28.3</v>
      </c>
      <c r="K9514" s="4">
        <f>AVERAGE(Data[[#This Row],[2020 '[YR2020']]],Data[[#This Row],[2021 '[YR2021']]],Data[[#This Row],[2022 '[YR2022']]],Data[[#This Row],[2023 '[YR2023']]],Data[[#This Row],[2024 '[YR2024']]])</f>
        <v>27.639999999999997</v>
      </c>
      <c r="L9514" s="4">
        <f>((J9514-F9514)/Data[[#This Row],[2020 '[YR2020']]])*100</f>
        <v>4.0441176470588287</v>
      </c>
    </row>
    <row r="9515" spans="1:12" x14ac:dyDescent="0.3">
      <c r="A9515" t="s">
        <v>485</v>
      </c>
      <c r="B9515" t="s">
        <v>486</v>
      </c>
      <c r="C9515" s="5" t="s">
        <v>637</v>
      </c>
      <c r="D9515" t="s">
        <v>86</v>
      </c>
      <c r="E9515" t="s">
        <v>175</v>
      </c>
      <c r="F9515">
        <v>27.2</v>
      </c>
      <c r="G9515">
        <v>27.2</v>
      </c>
      <c r="H9515">
        <v>27.2</v>
      </c>
      <c r="I9515">
        <v>28.3</v>
      </c>
      <c r="J9515">
        <v>28.3</v>
      </c>
      <c r="K9515" s="4">
        <f>AVERAGE(Data[[#This Row],[2020 '[YR2020']]],Data[[#This Row],[2021 '[YR2021']]],Data[[#This Row],[2022 '[YR2022']]],Data[[#This Row],[2023 '[YR2023']]],Data[[#This Row],[2024 '[YR2024']]])</f>
        <v>27.639999999999997</v>
      </c>
      <c r="L9515" s="4">
        <f>((J9515-F9515)/Data[[#This Row],[2020 '[YR2020']]])*100</f>
        <v>4.0441176470588287</v>
      </c>
    </row>
    <row r="9516" spans="1:12" x14ac:dyDescent="0.3">
      <c r="A9516" t="s">
        <v>485</v>
      </c>
      <c r="B9516" t="s">
        <v>486</v>
      </c>
      <c r="C9516" s="5" t="s">
        <v>637</v>
      </c>
      <c r="D9516" t="s">
        <v>85</v>
      </c>
      <c r="E9516" t="s">
        <v>174</v>
      </c>
      <c r="F9516">
        <v>30.681999999999999</v>
      </c>
      <c r="G9516">
        <v>30.431000000000001</v>
      </c>
      <c r="H9516">
        <v>32.235999999999997</v>
      </c>
      <c r="I9516">
        <v>29.265999999999998</v>
      </c>
      <c r="J9516">
        <v>29.222000000000001</v>
      </c>
      <c r="K9516" s="4">
        <f>AVERAGE(Data[[#This Row],[2020 '[YR2020']]],Data[[#This Row],[2021 '[YR2021']]],Data[[#This Row],[2022 '[YR2022']]],Data[[#This Row],[2023 '[YR2023']]],Data[[#This Row],[2024 '[YR2024']]])</f>
        <v>30.367399999999996</v>
      </c>
      <c r="L9516" s="4">
        <f>((J9516-F9516)/Data[[#This Row],[2020 '[YR2020']]])*100</f>
        <v>-4.7584903200573541</v>
      </c>
    </row>
    <row r="9517" spans="1:12" x14ac:dyDescent="0.3">
      <c r="A9517" t="s">
        <v>485</v>
      </c>
      <c r="B9517" t="s">
        <v>486</v>
      </c>
      <c r="C9517" s="5" t="s">
        <v>637</v>
      </c>
      <c r="D9517" t="s">
        <v>94</v>
      </c>
      <c r="E9517" t="s">
        <v>168</v>
      </c>
      <c r="F9517">
        <v>13.237</v>
      </c>
      <c r="G9517">
        <v>14.288</v>
      </c>
      <c r="H9517">
        <v>16.297000000000001</v>
      </c>
      <c r="I9517">
        <v>13.353999999999999</v>
      </c>
      <c r="J9517">
        <v>12.866</v>
      </c>
      <c r="K9517" s="4">
        <f>AVERAGE(Data[[#This Row],[2020 '[YR2020']]],Data[[#This Row],[2021 '[YR2021']]],Data[[#This Row],[2022 '[YR2022']]],Data[[#This Row],[2023 '[YR2023']]],Data[[#This Row],[2024 '[YR2024']]])</f>
        <v>14.0084</v>
      </c>
      <c r="L9517" s="4">
        <f>((J9517-F9517)/Data[[#This Row],[2020 '[YR2020']]])*100</f>
        <v>-2.8027498677948208</v>
      </c>
    </row>
    <row r="9518" spans="1:12" x14ac:dyDescent="0.3">
      <c r="A9518" t="s">
        <v>485</v>
      </c>
      <c r="B9518" t="s">
        <v>486</v>
      </c>
      <c r="C9518" s="5" t="s">
        <v>637</v>
      </c>
      <c r="D9518" t="s">
        <v>84</v>
      </c>
      <c r="E9518" t="s">
        <v>173</v>
      </c>
      <c r="F9518">
        <v>24.567</v>
      </c>
      <c r="G9518">
        <v>25.209</v>
      </c>
      <c r="H9518">
        <v>26.619</v>
      </c>
      <c r="I9518">
        <v>22.957000000000001</v>
      </c>
      <c r="J9518">
        <v>22.952999999999999</v>
      </c>
      <c r="K9518" s="4">
        <f>AVERAGE(Data[[#This Row],[2020 '[YR2020']]],Data[[#This Row],[2021 '[YR2021']]],Data[[#This Row],[2022 '[YR2022']]],Data[[#This Row],[2023 '[YR2023']]],Data[[#This Row],[2024 '[YR2024']]])</f>
        <v>24.461000000000002</v>
      </c>
      <c r="L9518" s="4">
        <f>((J9518-F9518)/Data[[#This Row],[2020 '[YR2020']]])*100</f>
        <v>-6.569788740994019</v>
      </c>
    </row>
    <row r="9519" spans="1:12" x14ac:dyDescent="0.3">
      <c r="A9519" t="s">
        <v>485</v>
      </c>
      <c r="B9519" t="s">
        <v>486</v>
      </c>
      <c r="C9519" s="5" t="s">
        <v>637</v>
      </c>
      <c r="D9519" t="s">
        <v>77</v>
      </c>
      <c r="E9519" t="s">
        <v>147</v>
      </c>
      <c r="F9519">
        <v>83.771954514748899</v>
      </c>
      <c r="G9519">
        <v>83.832059791399402</v>
      </c>
      <c r="H9519">
        <v>83.350532716014996</v>
      </c>
      <c r="I9519">
        <v>83.670293309404997</v>
      </c>
      <c r="J9519">
        <v>83.710807509232097</v>
      </c>
      <c r="K9519" s="4">
        <f>AVERAGE(Data[[#This Row],[2020 '[YR2020']]],Data[[#This Row],[2021 '[YR2021']]],Data[[#This Row],[2022 '[YR2022']]],Data[[#This Row],[2023 '[YR2023']]],Data[[#This Row],[2024 '[YR2024']]])</f>
        <v>83.667129568160078</v>
      </c>
      <c r="L9519" s="4">
        <f>((J9519-F9519)/Data[[#This Row],[2020 '[YR2020']]])*100</f>
        <v>-7.2992215438922051E-2</v>
      </c>
    </row>
    <row r="9520" spans="1:12" x14ac:dyDescent="0.3">
      <c r="A9520" t="s">
        <v>485</v>
      </c>
      <c r="B9520" t="s">
        <v>486</v>
      </c>
      <c r="C9520" s="5" t="s">
        <v>637</v>
      </c>
      <c r="D9520" t="s">
        <v>76</v>
      </c>
      <c r="E9520" t="s">
        <v>161</v>
      </c>
      <c r="F9520">
        <v>31.851851851851901</v>
      </c>
      <c r="G9520">
        <v>31.851851851851901</v>
      </c>
      <c r="H9520">
        <v>30.5660377358491</v>
      </c>
      <c r="I9520">
        <v>30.681818181818201</v>
      </c>
      <c r="J9520">
        <v>28.089887640449401</v>
      </c>
      <c r="K9520" s="4">
        <f>AVERAGE(Data[[#This Row],[2020 '[YR2020']]],Data[[#This Row],[2021 '[YR2021']]],Data[[#This Row],[2022 '[YR2022']]],Data[[#This Row],[2023 '[YR2023']]],Data[[#This Row],[2024 '[YR2024']]])</f>
        <v>30.608289452364101</v>
      </c>
      <c r="L9520" s="4">
        <f>((J9520-F9520)/Data[[#This Row],[2020 '[YR2020']]])*100</f>
        <v>-11.81081787300783</v>
      </c>
    </row>
    <row r="9521" spans="1:12" x14ac:dyDescent="0.3">
      <c r="A9521" t="s">
        <v>485</v>
      </c>
      <c r="B9521" t="s">
        <v>486</v>
      </c>
      <c r="C9521" s="5" t="s">
        <v>637</v>
      </c>
      <c r="D9521" t="s">
        <v>71</v>
      </c>
      <c r="E9521" t="s">
        <v>156</v>
      </c>
      <c r="F9521">
        <v>23.5</v>
      </c>
      <c r="G9521">
        <v>23.3</v>
      </c>
      <c r="H9521">
        <v>23.5</v>
      </c>
      <c r="I9521">
        <v>23.5</v>
      </c>
      <c r="J9521">
        <v>23.7</v>
      </c>
      <c r="K9521" s="4">
        <f>AVERAGE(Data[[#This Row],[2020 '[YR2020']]],Data[[#This Row],[2021 '[YR2021']]],Data[[#This Row],[2022 '[YR2022']]],Data[[#This Row],[2023 '[YR2023']]],Data[[#This Row],[2024 '[YR2024']]])</f>
        <v>23.5</v>
      </c>
      <c r="L9521" s="4">
        <f>((J9521-F9521)/Data[[#This Row],[2020 '[YR2020']]])*100</f>
        <v>0.85106382978723094</v>
      </c>
    </row>
    <row r="9522" spans="1:12" x14ac:dyDescent="0.3">
      <c r="A9522" t="s">
        <v>485</v>
      </c>
      <c r="B9522" t="s">
        <v>486</v>
      </c>
      <c r="C9522" s="5" t="s">
        <v>637</v>
      </c>
      <c r="D9522" t="s">
        <v>68</v>
      </c>
      <c r="E9522" t="s">
        <v>153</v>
      </c>
      <c r="F9522">
        <v>3.1</v>
      </c>
      <c r="G9522">
        <v>3.2</v>
      </c>
      <c r="H9522">
        <v>3.4</v>
      </c>
      <c r="I9522">
        <v>3.6</v>
      </c>
      <c r="J9522">
        <v>4</v>
      </c>
      <c r="K9522" s="4">
        <f>AVERAGE(Data[[#This Row],[2020 '[YR2020']]],Data[[#This Row],[2021 '[YR2021']]],Data[[#This Row],[2022 '[YR2022']]],Data[[#This Row],[2023 '[YR2023']]],Data[[#This Row],[2024 '[YR2024']]])</f>
        <v>3.46</v>
      </c>
      <c r="L9522" s="4">
        <f>((J9522-F9522)/Data[[#This Row],[2020 '[YR2020']]])*100</f>
        <v>29.032258064516125</v>
      </c>
    </row>
    <row r="9523" spans="1:12" x14ac:dyDescent="0.3">
      <c r="A9523" t="s">
        <v>485</v>
      </c>
      <c r="B9523" t="s">
        <v>486</v>
      </c>
      <c r="C9523" s="5" t="s">
        <v>637</v>
      </c>
      <c r="D9523" t="s">
        <v>63</v>
      </c>
      <c r="E9523" t="s">
        <v>190</v>
      </c>
      <c r="F9523">
        <v>9.8533588958714695</v>
      </c>
      <c r="G9523">
        <v>9.7601032080981405</v>
      </c>
      <c r="H9523">
        <v>9.6940355425981508</v>
      </c>
      <c r="I9523">
        <v>9.6575802612622592</v>
      </c>
      <c r="J9523">
        <v>9.6378805501115092</v>
      </c>
      <c r="K9523" s="4">
        <f>AVERAGE(Data[[#This Row],[2020 '[YR2020']]],Data[[#This Row],[2021 '[YR2021']]],Data[[#This Row],[2022 '[YR2022']]],Data[[#This Row],[2023 '[YR2023']]],Data[[#This Row],[2024 '[YR2024']]])</f>
        <v>9.7205916915883073</v>
      </c>
      <c r="L9523" s="4">
        <f>((J9523-F9523)/Data[[#This Row],[2020 '[YR2020']]])*100</f>
        <v>-2.1868516922716084</v>
      </c>
    </row>
    <row r="9524" spans="1:12" x14ac:dyDescent="0.3">
      <c r="A9524" t="s">
        <v>485</v>
      </c>
      <c r="B9524" t="s">
        <v>486</v>
      </c>
      <c r="C9524" s="5" t="s">
        <v>637</v>
      </c>
      <c r="D9524" t="s">
        <v>62</v>
      </c>
      <c r="E9524" t="s">
        <v>189</v>
      </c>
      <c r="F9524">
        <v>1529920</v>
      </c>
      <c r="G9524">
        <v>1541824</v>
      </c>
      <c r="H9524">
        <v>1557740</v>
      </c>
      <c r="I9524">
        <v>1578128</v>
      </c>
      <c r="J9524">
        <v>1603201</v>
      </c>
      <c r="K9524" s="4">
        <f>AVERAGE(Data[[#This Row],[2020 '[YR2020']]],Data[[#This Row],[2021 '[YR2021']]],Data[[#This Row],[2022 '[YR2022']]],Data[[#This Row],[2023 '[YR2023']]],Data[[#This Row],[2024 '[YR2024']]])</f>
        <v>1562162.6</v>
      </c>
      <c r="L9524" s="4">
        <f>((J9524-F9524)/Data[[#This Row],[2020 '[YR2020']]])*100</f>
        <v>4.789858293244091</v>
      </c>
    </row>
    <row r="9525" spans="1:12" x14ac:dyDescent="0.3">
      <c r="A9525" t="s">
        <v>485</v>
      </c>
      <c r="B9525" t="s">
        <v>486</v>
      </c>
      <c r="C9525" s="5" t="s">
        <v>637</v>
      </c>
      <c r="D9525" t="s">
        <v>61</v>
      </c>
      <c r="E9525" t="s">
        <v>188</v>
      </c>
      <c r="F9525">
        <v>30.560633169529101</v>
      </c>
      <c r="G9525">
        <v>30.214230018461802</v>
      </c>
      <c r="H9525">
        <v>29.924478986070898</v>
      </c>
      <c r="I9525">
        <v>29.7000966398139</v>
      </c>
      <c r="J9525">
        <v>29.5007038430752</v>
      </c>
      <c r="K9525" s="4">
        <f>AVERAGE(Data[[#This Row],[2020 '[YR2020']]],Data[[#This Row],[2021 '[YR2021']]],Data[[#This Row],[2022 '[YR2022']]],Data[[#This Row],[2023 '[YR2023']]],Data[[#This Row],[2024 '[YR2024']]])</f>
        <v>29.980028531390179</v>
      </c>
      <c r="L9525" s="4">
        <f>((J9525-F9525)/Data[[#This Row],[2020 '[YR2020']]])*100</f>
        <v>-3.4682832668228802</v>
      </c>
    </row>
    <row r="9526" spans="1:12" x14ac:dyDescent="0.3">
      <c r="A9526" t="s">
        <v>485</v>
      </c>
      <c r="B9526" t="s">
        <v>486</v>
      </c>
      <c r="C9526" s="5" t="s">
        <v>637</v>
      </c>
      <c r="D9526" t="s">
        <v>83</v>
      </c>
      <c r="E9526" t="s">
        <v>172</v>
      </c>
      <c r="F9526">
        <v>36.491999999999997</v>
      </c>
      <c r="G9526">
        <v>35.433</v>
      </c>
      <c r="H9526">
        <v>37.667000000000002</v>
      </c>
      <c r="I9526">
        <v>35.427999999999997</v>
      </c>
      <c r="J9526">
        <v>35.393000000000001</v>
      </c>
      <c r="K9526" s="4">
        <f>AVERAGE(Data[[#This Row],[2020 '[YR2020']]],Data[[#This Row],[2021 '[YR2021']]],Data[[#This Row],[2022 '[YR2022']]],Data[[#This Row],[2023 '[YR2023']]],Data[[#This Row],[2024 '[YR2024']]])</f>
        <v>36.082599999999999</v>
      </c>
      <c r="L9526" s="4">
        <f>((J9526-F9526)/Data[[#This Row],[2020 '[YR2020']]])*100</f>
        <v>-3.0116189849830008</v>
      </c>
    </row>
    <row r="9527" spans="1:12" x14ac:dyDescent="0.3">
      <c r="A9527" t="s">
        <v>485</v>
      </c>
      <c r="B9527" t="s">
        <v>486</v>
      </c>
      <c r="C9527" s="5" t="s">
        <v>637</v>
      </c>
      <c r="D9527" t="s">
        <v>36</v>
      </c>
      <c r="E9527" t="s">
        <v>130</v>
      </c>
      <c r="F9527">
        <v>64.763000000000005</v>
      </c>
      <c r="G9527">
        <v>65.397999999999996</v>
      </c>
      <c r="H9527">
        <v>65.213999999999999</v>
      </c>
      <c r="I9527">
        <v>65.001000000000005</v>
      </c>
      <c r="J9527">
        <v>64.933999999999997</v>
      </c>
      <c r="K9527" s="4">
        <f>AVERAGE(Data[[#This Row],[2020 '[YR2020']]],Data[[#This Row],[2021 '[YR2021']]],Data[[#This Row],[2022 '[YR2022']]],Data[[#This Row],[2023 '[YR2023']]],Data[[#This Row],[2024 '[YR2024']]])</f>
        <v>65.061999999999983</v>
      </c>
      <c r="L9527" s="4">
        <f>((J9527-F9527)/Data[[#This Row],[2020 '[YR2020']]])*100</f>
        <v>0.26403965227057463</v>
      </c>
    </row>
  </sheetData>
  <phoneticPr fontId="2" type="noConversion"/>
  <conditionalFormatting sqref="K1:K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{6CC208FD-7B5F-4862-9F12-6715F0107DCB}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C208FD-7B5F-4862-9F12-6715F0107D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38C3-C273-4F5C-9769-E96F6836CA2F}">
  <dimension ref="B3:C4"/>
  <sheetViews>
    <sheetView workbookViewId="0">
      <selection activeCell="B4" sqref="B4"/>
    </sheetView>
  </sheetViews>
  <sheetFormatPr defaultRowHeight="14.4" x14ac:dyDescent="0.3"/>
  <cols>
    <col min="2" max="2" width="19.33203125" bestFit="1" customWidth="1"/>
    <col min="3" max="3" width="18.109375" bestFit="1" customWidth="1"/>
  </cols>
  <sheetData>
    <row r="3" spans="2:3" x14ac:dyDescent="0.3">
      <c r="B3" t="s">
        <v>642</v>
      </c>
      <c r="C3" t="s">
        <v>643</v>
      </c>
    </row>
    <row r="4" spans="2:3" x14ac:dyDescent="0.3">
      <c r="B4" s="5">
        <v>217</v>
      </c>
      <c r="C4" s="5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2563-B57C-4F46-BA6C-99DBDCDCCFCA}">
  <dimension ref="A1:N218"/>
  <sheetViews>
    <sheetView workbookViewId="0">
      <selection activeCell="N1" sqref="N1"/>
    </sheetView>
  </sheetViews>
  <sheetFormatPr defaultRowHeight="14.4" x14ac:dyDescent="0.3"/>
  <cols>
    <col min="1" max="1" width="25.88671875" bestFit="1" customWidth="1"/>
    <col min="2" max="2" width="11.6640625" bestFit="1" customWidth="1"/>
    <col min="4" max="4" width="23.77734375" bestFit="1" customWidth="1"/>
    <col min="6" max="6" width="25.44140625" bestFit="1" customWidth="1"/>
    <col min="7" max="7" width="12.21875" customWidth="1"/>
    <col min="8" max="8" width="23.44140625" bestFit="1" customWidth="1"/>
    <col min="9" max="9" width="6.77734375" bestFit="1" customWidth="1"/>
    <col min="10" max="10" width="29" bestFit="1" customWidth="1"/>
    <col min="11" max="11" width="7.88671875" bestFit="1" customWidth="1"/>
    <col min="12" max="12" width="21" bestFit="1" customWidth="1"/>
    <col min="13" max="13" width="17.21875" bestFit="1" customWidth="1"/>
    <col min="14" max="14" width="20.21875" bestFit="1" customWidth="1"/>
  </cols>
  <sheetData>
    <row r="1" spans="1:14" x14ac:dyDescent="0.3">
      <c r="A1" t="s">
        <v>96</v>
      </c>
      <c r="B1" t="s">
        <v>641</v>
      </c>
      <c r="D1" s="1" t="s">
        <v>644</v>
      </c>
      <c r="F1" s="1" t="s">
        <v>644</v>
      </c>
      <c r="H1" s="1" t="s">
        <v>644</v>
      </c>
      <c r="J1" s="1" t="s">
        <v>644</v>
      </c>
      <c r="L1" s="1" t="s">
        <v>644</v>
      </c>
      <c r="N1" s="1" t="s">
        <v>644</v>
      </c>
    </row>
    <row r="2" spans="1:14" x14ac:dyDescent="0.3">
      <c r="A2" s="5" t="s">
        <v>357</v>
      </c>
      <c r="B2" s="5" t="s">
        <v>635</v>
      </c>
      <c r="D2" s="2" t="s">
        <v>637</v>
      </c>
      <c r="F2" s="2" t="s">
        <v>635</v>
      </c>
      <c r="H2" s="2" t="s">
        <v>636</v>
      </c>
      <c r="J2" s="2" t="s">
        <v>639</v>
      </c>
      <c r="L2" s="2" t="s">
        <v>638</v>
      </c>
      <c r="N2" s="2" t="s">
        <v>640</v>
      </c>
    </row>
    <row r="3" spans="1:14" x14ac:dyDescent="0.3">
      <c r="A3" s="5" t="s">
        <v>573</v>
      </c>
      <c r="B3" s="5" t="s">
        <v>636</v>
      </c>
      <c r="D3" s="6" t="s">
        <v>359</v>
      </c>
      <c r="F3" s="6" t="s">
        <v>357</v>
      </c>
      <c r="H3" s="6" t="s">
        <v>573</v>
      </c>
      <c r="J3" s="6" t="s">
        <v>269</v>
      </c>
      <c r="L3" s="6" t="s">
        <v>215</v>
      </c>
      <c r="N3" s="6" t="s">
        <v>545</v>
      </c>
    </row>
    <row r="4" spans="1:14" x14ac:dyDescent="0.3">
      <c r="A4" s="5" t="s">
        <v>359</v>
      </c>
      <c r="B4" s="5" t="s">
        <v>637</v>
      </c>
      <c r="D4" s="6" t="s">
        <v>451</v>
      </c>
      <c r="F4" s="6" t="s">
        <v>605</v>
      </c>
      <c r="H4" s="6" t="s">
        <v>239</v>
      </c>
      <c r="J4" s="6" t="s">
        <v>309</v>
      </c>
      <c r="L4" s="6" t="s">
        <v>377</v>
      </c>
      <c r="N4" s="6" t="s">
        <v>241</v>
      </c>
    </row>
    <row r="5" spans="1:14" x14ac:dyDescent="0.3">
      <c r="A5" s="5" t="s">
        <v>215</v>
      </c>
      <c r="B5" s="5" t="s">
        <v>638</v>
      </c>
      <c r="D5" s="6" t="s">
        <v>529</v>
      </c>
      <c r="F5" s="6" t="s">
        <v>505</v>
      </c>
      <c r="H5" s="6" t="s">
        <v>439</v>
      </c>
      <c r="J5" s="6" t="s">
        <v>283</v>
      </c>
      <c r="L5" s="6" t="s">
        <v>369</v>
      </c>
      <c r="N5" s="6" t="s">
        <v>521</v>
      </c>
    </row>
    <row r="6" spans="1:14" x14ac:dyDescent="0.3">
      <c r="A6" s="5" t="s">
        <v>239</v>
      </c>
      <c r="B6" s="5" t="s">
        <v>636</v>
      </c>
      <c r="D6" s="6" t="s">
        <v>559</v>
      </c>
      <c r="F6" s="6" t="s">
        <v>325</v>
      </c>
      <c r="H6" s="6" t="s">
        <v>535</v>
      </c>
      <c r="J6" s="6" t="s">
        <v>381</v>
      </c>
      <c r="L6" s="6" t="s">
        <v>227</v>
      </c>
      <c r="N6" s="6" t="s">
        <v>581</v>
      </c>
    </row>
    <row r="7" spans="1:14" x14ac:dyDescent="0.3">
      <c r="A7" s="5" t="s">
        <v>451</v>
      </c>
      <c r="B7" s="5" t="s">
        <v>637</v>
      </c>
      <c r="D7" s="6" t="s">
        <v>583</v>
      </c>
      <c r="F7" s="6" t="s">
        <v>629</v>
      </c>
      <c r="H7" s="6" t="s">
        <v>473</v>
      </c>
      <c r="J7" s="6" t="s">
        <v>245</v>
      </c>
      <c r="L7" s="6" t="s">
        <v>223</v>
      </c>
      <c r="N7" s="6" t="s">
        <v>481</v>
      </c>
    </row>
    <row r="8" spans="1:14" x14ac:dyDescent="0.3">
      <c r="A8" s="5" t="s">
        <v>269</v>
      </c>
      <c r="B8" s="5" t="s">
        <v>639</v>
      </c>
      <c r="D8" s="6" t="s">
        <v>453</v>
      </c>
      <c r="F8" s="6" t="s">
        <v>491</v>
      </c>
      <c r="H8" s="6" t="s">
        <v>547</v>
      </c>
      <c r="J8" s="6" t="s">
        <v>209</v>
      </c>
      <c r="L8" s="6" t="s">
        <v>299</v>
      </c>
      <c r="N8" s="6" t="s">
        <v>625</v>
      </c>
    </row>
    <row r="9" spans="1:14" x14ac:dyDescent="0.3">
      <c r="A9" s="5" t="s">
        <v>545</v>
      </c>
      <c r="B9" s="5" t="s">
        <v>640</v>
      </c>
      <c r="D9" s="6" t="s">
        <v>373</v>
      </c>
      <c r="F9" s="6" t="s">
        <v>327</v>
      </c>
      <c r="H9" s="6" t="s">
        <v>517</v>
      </c>
      <c r="J9" s="6" t="s">
        <v>353</v>
      </c>
      <c r="L9" s="6" t="s">
        <v>279</v>
      </c>
      <c r="N9" s="6" t="s">
        <v>233</v>
      </c>
    </row>
    <row r="10" spans="1:14" x14ac:dyDescent="0.3">
      <c r="A10" s="5" t="s">
        <v>605</v>
      </c>
      <c r="B10" s="5" t="s">
        <v>635</v>
      </c>
      <c r="D10" s="6" t="s">
        <v>599</v>
      </c>
      <c r="F10" s="6" t="s">
        <v>441</v>
      </c>
      <c r="H10" s="6" t="s">
        <v>205</v>
      </c>
      <c r="J10" s="6" t="s">
        <v>237</v>
      </c>
      <c r="L10" s="6" t="s">
        <v>249</v>
      </c>
      <c r="N10" s="6" t="s">
        <v>591</v>
      </c>
    </row>
    <row r="11" spans="1:14" x14ac:dyDescent="0.3">
      <c r="A11" s="5" t="s">
        <v>241</v>
      </c>
      <c r="B11" s="5" t="s">
        <v>640</v>
      </c>
      <c r="D11" s="6" t="s">
        <v>543</v>
      </c>
      <c r="F11" s="6" t="s">
        <v>617</v>
      </c>
      <c r="H11" s="6" t="s">
        <v>493</v>
      </c>
      <c r="J11" s="6" t="s">
        <v>615</v>
      </c>
      <c r="L11" s="6" t="s">
        <v>261</v>
      </c>
      <c r="N11" s="6" t="s">
        <v>311</v>
      </c>
    </row>
    <row r="12" spans="1:14" x14ac:dyDescent="0.3">
      <c r="A12" s="5" t="s">
        <v>377</v>
      </c>
      <c r="B12" s="5" t="s">
        <v>638</v>
      </c>
      <c r="D12" s="6" t="s">
        <v>343</v>
      </c>
      <c r="F12" s="6" t="s">
        <v>315</v>
      </c>
      <c r="H12" s="6" t="s">
        <v>421</v>
      </c>
      <c r="J12" s="6" t="s">
        <v>277</v>
      </c>
      <c r="L12" s="6" t="s">
        <v>231</v>
      </c>
      <c r="N12" s="6" t="s">
        <v>577</v>
      </c>
    </row>
    <row r="13" spans="1:14" x14ac:dyDescent="0.3">
      <c r="A13" s="5" t="s">
        <v>439</v>
      </c>
      <c r="B13" s="5" t="s">
        <v>636</v>
      </c>
      <c r="D13" s="6" t="s">
        <v>391</v>
      </c>
      <c r="F13" s="6" t="s">
        <v>611</v>
      </c>
      <c r="H13" s="6" t="s">
        <v>425</v>
      </c>
      <c r="J13" s="6" t="s">
        <v>273</v>
      </c>
      <c r="L13" s="6" t="s">
        <v>457</v>
      </c>
      <c r="N13" s="6" t="s">
        <v>631</v>
      </c>
    </row>
    <row r="14" spans="1:14" x14ac:dyDescent="0.3">
      <c r="A14" s="5" t="s">
        <v>505</v>
      </c>
      <c r="B14" s="5" t="s">
        <v>635</v>
      </c>
      <c r="D14" s="6" t="s">
        <v>367</v>
      </c>
      <c r="F14" s="6" t="s">
        <v>609</v>
      </c>
      <c r="H14" s="6" t="s">
        <v>445</v>
      </c>
      <c r="J14" s="6" t="s">
        <v>579</v>
      </c>
      <c r="L14" s="6" t="s">
        <v>287</v>
      </c>
      <c r="N14" s="6" t="s">
        <v>307</v>
      </c>
    </row>
    <row r="15" spans="1:14" x14ac:dyDescent="0.3">
      <c r="A15" s="5" t="s">
        <v>309</v>
      </c>
      <c r="B15" s="5" t="s">
        <v>639</v>
      </c>
      <c r="D15" s="6" t="s">
        <v>533</v>
      </c>
      <c r="F15" s="6" t="s">
        <v>395</v>
      </c>
      <c r="H15" s="6" t="s">
        <v>487</v>
      </c>
      <c r="J15" s="6" t="s">
        <v>623</v>
      </c>
      <c r="L15" s="6" t="s">
        <v>333</v>
      </c>
      <c r="N15" s="6" t="s">
        <v>301</v>
      </c>
    </row>
    <row r="16" spans="1:14" x14ac:dyDescent="0.3">
      <c r="A16" s="5" t="s">
        <v>325</v>
      </c>
      <c r="B16" s="5" t="s">
        <v>635</v>
      </c>
      <c r="D16" s="6" t="s">
        <v>393</v>
      </c>
      <c r="F16" s="6" t="s">
        <v>411</v>
      </c>
      <c r="H16" s="6" t="s">
        <v>213</v>
      </c>
      <c r="J16" s="6" t="s">
        <v>229</v>
      </c>
      <c r="L16" s="6" t="s">
        <v>477</v>
      </c>
      <c r="N16" s="6" t="s">
        <v>449</v>
      </c>
    </row>
    <row r="17" spans="1:14" x14ac:dyDescent="0.3">
      <c r="A17" s="5" t="s">
        <v>629</v>
      </c>
      <c r="B17" s="5" t="s">
        <v>635</v>
      </c>
      <c r="D17" s="6" t="s">
        <v>627</v>
      </c>
      <c r="F17" s="6" t="s">
        <v>431</v>
      </c>
      <c r="H17" s="6" t="s">
        <v>455</v>
      </c>
      <c r="J17" s="6" t="s">
        <v>291</v>
      </c>
      <c r="L17" s="6" t="s">
        <v>331</v>
      </c>
      <c r="N17" s="6" t="s">
        <v>253</v>
      </c>
    </row>
    <row r="18" spans="1:14" x14ac:dyDescent="0.3">
      <c r="A18" s="5" t="s">
        <v>283</v>
      </c>
      <c r="B18" s="5" t="s">
        <v>639</v>
      </c>
      <c r="D18" s="6" t="s">
        <v>313</v>
      </c>
      <c r="F18" s="6" t="s">
        <v>335</v>
      </c>
      <c r="H18" s="6" t="s">
        <v>427</v>
      </c>
      <c r="J18" s="6" t="s">
        <v>537</v>
      </c>
      <c r="L18" s="6" t="s">
        <v>375</v>
      </c>
    </row>
    <row r="19" spans="1:14" x14ac:dyDescent="0.3">
      <c r="A19" s="5" t="s">
        <v>535</v>
      </c>
      <c r="B19" s="5" t="s">
        <v>636</v>
      </c>
      <c r="D19" s="6" t="s">
        <v>523</v>
      </c>
      <c r="F19" s="6" t="s">
        <v>539</v>
      </c>
      <c r="H19" s="6" t="s">
        <v>429</v>
      </c>
      <c r="J19" s="6" t="s">
        <v>329</v>
      </c>
      <c r="L19" s="6" t="s">
        <v>259</v>
      </c>
    </row>
    <row r="20" spans="1:14" x14ac:dyDescent="0.3">
      <c r="A20" s="5" t="s">
        <v>473</v>
      </c>
      <c r="B20" s="5" t="s">
        <v>636</v>
      </c>
      <c r="D20" s="6" t="s">
        <v>271</v>
      </c>
      <c r="F20" s="6" t="s">
        <v>525</v>
      </c>
      <c r="H20" s="6" t="s">
        <v>207</v>
      </c>
      <c r="J20" s="6" t="s">
        <v>519</v>
      </c>
      <c r="L20" s="6" t="s">
        <v>389</v>
      </c>
    </row>
    <row r="21" spans="1:14" x14ac:dyDescent="0.3">
      <c r="A21" s="5" t="s">
        <v>381</v>
      </c>
      <c r="B21" s="5" t="s">
        <v>639</v>
      </c>
      <c r="D21" s="6" t="s">
        <v>247</v>
      </c>
      <c r="F21" s="6" t="s">
        <v>235</v>
      </c>
      <c r="H21" s="6" t="s">
        <v>495</v>
      </c>
      <c r="J21" s="6" t="s">
        <v>399</v>
      </c>
    </row>
    <row r="22" spans="1:14" x14ac:dyDescent="0.3">
      <c r="A22" s="5" t="s">
        <v>529</v>
      </c>
      <c r="B22" s="5" t="s">
        <v>637</v>
      </c>
      <c r="D22" s="6" t="s">
        <v>345</v>
      </c>
      <c r="F22" s="6" t="s">
        <v>471</v>
      </c>
      <c r="H22" s="6" t="s">
        <v>513</v>
      </c>
      <c r="J22" s="6" t="s">
        <v>633</v>
      </c>
    </row>
    <row r="23" spans="1:14" x14ac:dyDescent="0.3">
      <c r="A23" s="5" t="s">
        <v>245</v>
      </c>
      <c r="B23" s="5" t="s">
        <v>639</v>
      </c>
      <c r="D23" s="6" t="s">
        <v>479</v>
      </c>
      <c r="F23" s="6" t="s">
        <v>305</v>
      </c>
      <c r="H23" s="6" t="s">
        <v>365</v>
      </c>
      <c r="J23" s="6" t="s">
        <v>433</v>
      </c>
    </row>
    <row r="24" spans="1:14" x14ac:dyDescent="0.3">
      <c r="A24" s="5" t="s">
        <v>491</v>
      </c>
      <c r="B24" s="5" t="s">
        <v>635</v>
      </c>
      <c r="D24" s="6" t="s">
        <v>323</v>
      </c>
      <c r="F24" s="6" t="s">
        <v>607</v>
      </c>
      <c r="H24" s="6" t="s">
        <v>415</v>
      </c>
      <c r="J24" s="6" t="s">
        <v>489</v>
      </c>
    </row>
    <row r="25" spans="1:14" x14ac:dyDescent="0.3">
      <c r="A25" s="5" t="s">
        <v>521</v>
      </c>
      <c r="B25" s="5" t="s">
        <v>640</v>
      </c>
      <c r="D25" s="6" t="s">
        <v>595</v>
      </c>
      <c r="F25" s="6" t="s">
        <v>417</v>
      </c>
      <c r="H25" s="6" t="s">
        <v>203</v>
      </c>
      <c r="J25" s="6" t="s">
        <v>243</v>
      </c>
    </row>
    <row r="26" spans="1:14" x14ac:dyDescent="0.3">
      <c r="A26" s="5" t="s">
        <v>547</v>
      </c>
      <c r="B26" s="5" t="s">
        <v>636</v>
      </c>
      <c r="D26" s="6" t="s">
        <v>613</v>
      </c>
      <c r="F26" s="6" t="s">
        <v>379</v>
      </c>
      <c r="H26" s="6" t="s">
        <v>423</v>
      </c>
      <c r="J26" s="6" t="s">
        <v>219</v>
      </c>
    </row>
    <row r="27" spans="1:14" x14ac:dyDescent="0.3">
      <c r="A27" s="5" t="s">
        <v>559</v>
      </c>
      <c r="B27" s="5" t="s">
        <v>637</v>
      </c>
      <c r="D27" s="6" t="s">
        <v>361</v>
      </c>
      <c r="F27" s="6" t="s">
        <v>275</v>
      </c>
      <c r="H27" s="6" t="s">
        <v>263</v>
      </c>
      <c r="J27" s="6" t="s">
        <v>255</v>
      </c>
    </row>
    <row r="28" spans="1:14" x14ac:dyDescent="0.3">
      <c r="A28" s="5" t="s">
        <v>581</v>
      </c>
      <c r="B28" s="5" t="s">
        <v>640</v>
      </c>
      <c r="D28" s="6" t="s">
        <v>363</v>
      </c>
      <c r="F28" s="6" t="s">
        <v>531</v>
      </c>
      <c r="H28" s="6" t="s">
        <v>463</v>
      </c>
      <c r="J28" s="6" t="s">
        <v>319</v>
      </c>
    </row>
    <row r="29" spans="1:14" x14ac:dyDescent="0.3">
      <c r="A29" s="5" t="s">
        <v>209</v>
      </c>
      <c r="B29" s="5" t="s">
        <v>639</v>
      </c>
      <c r="D29" s="6" t="s">
        <v>565</v>
      </c>
      <c r="F29" s="6" t="s">
        <v>355</v>
      </c>
      <c r="H29" s="6" t="s">
        <v>211</v>
      </c>
      <c r="J29" s="6" t="s">
        <v>201</v>
      </c>
    </row>
    <row r="30" spans="1:14" x14ac:dyDescent="0.3">
      <c r="A30" s="5" t="s">
        <v>327</v>
      </c>
      <c r="B30" s="5" t="s">
        <v>635</v>
      </c>
      <c r="D30" s="6" t="s">
        <v>475</v>
      </c>
      <c r="F30" s="6" t="s">
        <v>567</v>
      </c>
      <c r="H30" s="6" t="s">
        <v>465</v>
      </c>
      <c r="J30" s="6" t="s">
        <v>293</v>
      </c>
    </row>
    <row r="31" spans="1:14" x14ac:dyDescent="0.3">
      <c r="A31" s="5" t="s">
        <v>517</v>
      </c>
      <c r="B31" s="5" t="s">
        <v>636</v>
      </c>
      <c r="D31" s="6" t="s">
        <v>317</v>
      </c>
      <c r="F31" s="6" t="s">
        <v>303</v>
      </c>
      <c r="H31" s="6" t="s">
        <v>397</v>
      </c>
      <c r="J31" s="6" t="s">
        <v>225</v>
      </c>
    </row>
    <row r="32" spans="1:14" x14ac:dyDescent="0.3">
      <c r="A32" s="5" t="s">
        <v>583</v>
      </c>
      <c r="B32" s="5" t="s">
        <v>637</v>
      </c>
      <c r="D32" s="6" t="s">
        <v>285</v>
      </c>
      <c r="F32" s="6" t="s">
        <v>571</v>
      </c>
      <c r="H32" s="6" t="s">
        <v>403</v>
      </c>
      <c r="J32" s="6" t="s">
        <v>469</v>
      </c>
    </row>
    <row r="33" spans="1:10" x14ac:dyDescent="0.3">
      <c r="A33" s="5" t="s">
        <v>453</v>
      </c>
      <c r="B33" s="5" t="s">
        <v>637</v>
      </c>
      <c r="D33" s="6" t="s">
        <v>597</v>
      </c>
      <c r="F33" s="6" t="s">
        <v>351</v>
      </c>
      <c r="H33" s="6" t="s">
        <v>575</v>
      </c>
      <c r="J33" s="6" t="s">
        <v>221</v>
      </c>
    </row>
    <row r="34" spans="1:10" x14ac:dyDescent="0.3">
      <c r="A34" s="5" t="s">
        <v>373</v>
      </c>
      <c r="B34" s="5" t="s">
        <v>637</v>
      </c>
      <c r="D34" s="6" t="s">
        <v>371</v>
      </c>
      <c r="F34" s="6" t="s">
        <v>563</v>
      </c>
      <c r="H34" s="6" t="s">
        <v>217</v>
      </c>
    </row>
    <row r="35" spans="1:10" x14ac:dyDescent="0.3">
      <c r="A35" s="5" t="s">
        <v>599</v>
      </c>
      <c r="B35" s="5" t="s">
        <v>637</v>
      </c>
      <c r="D35" s="6" t="s">
        <v>549</v>
      </c>
      <c r="F35" s="6" t="s">
        <v>621</v>
      </c>
      <c r="H35" s="6" t="s">
        <v>467</v>
      </c>
    </row>
    <row r="36" spans="1:10" x14ac:dyDescent="0.3">
      <c r="A36" s="5" t="s">
        <v>543</v>
      </c>
      <c r="B36" s="5" t="s">
        <v>637</v>
      </c>
      <c r="D36" s="6" t="s">
        <v>347</v>
      </c>
      <c r="F36" s="6" t="s">
        <v>341</v>
      </c>
      <c r="H36" s="6" t="s">
        <v>443</v>
      </c>
    </row>
    <row r="37" spans="1:10" x14ac:dyDescent="0.3">
      <c r="A37" s="5" t="s">
        <v>353</v>
      </c>
      <c r="B37" s="5" t="s">
        <v>639</v>
      </c>
      <c r="D37" s="6" t="s">
        <v>557</v>
      </c>
      <c r="F37" s="6" t="s">
        <v>419</v>
      </c>
      <c r="H37" s="6" t="s">
        <v>569</v>
      </c>
    </row>
    <row r="38" spans="1:10" x14ac:dyDescent="0.3">
      <c r="A38" s="5" t="s">
        <v>237</v>
      </c>
      <c r="B38" s="5" t="s">
        <v>639</v>
      </c>
      <c r="D38" s="6" t="s">
        <v>561</v>
      </c>
      <c r="F38" s="6" t="s">
        <v>437</v>
      </c>
      <c r="H38" s="6" t="s">
        <v>405</v>
      </c>
    </row>
    <row r="39" spans="1:10" x14ac:dyDescent="0.3">
      <c r="A39" s="5" t="s">
        <v>343</v>
      </c>
      <c r="B39" s="5" t="s">
        <v>637</v>
      </c>
      <c r="D39" s="6" t="s">
        <v>509</v>
      </c>
      <c r="F39" s="6" t="s">
        <v>541</v>
      </c>
      <c r="H39" s="6" t="s">
        <v>459</v>
      </c>
    </row>
    <row r="40" spans="1:10" x14ac:dyDescent="0.3">
      <c r="A40" s="5" t="s">
        <v>391</v>
      </c>
      <c r="B40" s="5" t="s">
        <v>637</v>
      </c>
      <c r="D40" s="6" t="s">
        <v>349</v>
      </c>
      <c r="F40" s="6" t="s">
        <v>297</v>
      </c>
      <c r="H40" s="6" t="s">
        <v>515</v>
      </c>
    </row>
    <row r="41" spans="1:10" x14ac:dyDescent="0.3">
      <c r="A41" s="5" t="s">
        <v>205</v>
      </c>
      <c r="B41" s="5" t="s">
        <v>636</v>
      </c>
      <c r="D41" s="6" t="s">
        <v>511</v>
      </c>
      <c r="F41" s="6" t="s">
        <v>387</v>
      </c>
      <c r="H41" s="6" t="s">
        <v>551</v>
      </c>
    </row>
    <row r="42" spans="1:10" x14ac:dyDescent="0.3">
      <c r="A42" s="5" t="s">
        <v>481</v>
      </c>
      <c r="B42" s="5" t="s">
        <v>640</v>
      </c>
      <c r="D42" s="6" t="s">
        <v>383</v>
      </c>
      <c r="F42" s="6" t="s">
        <v>593</v>
      </c>
      <c r="H42" s="6" t="s">
        <v>435</v>
      </c>
    </row>
    <row r="43" spans="1:10" x14ac:dyDescent="0.3">
      <c r="A43" s="5" t="s">
        <v>441</v>
      </c>
      <c r="B43" s="5" t="s">
        <v>635</v>
      </c>
      <c r="D43" s="6" t="s">
        <v>619</v>
      </c>
      <c r="F43" s="6" t="s">
        <v>507</v>
      </c>
      <c r="H43" s="6" t="s">
        <v>267</v>
      </c>
    </row>
    <row r="44" spans="1:10" x14ac:dyDescent="0.3">
      <c r="A44" s="5" t="s">
        <v>625</v>
      </c>
      <c r="B44" s="5" t="s">
        <v>640</v>
      </c>
      <c r="D44" s="6" t="s">
        <v>281</v>
      </c>
      <c r="F44" s="6" t="s">
        <v>257</v>
      </c>
      <c r="H44" s="6" t="s">
        <v>503</v>
      </c>
    </row>
    <row r="45" spans="1:10" x14ac:dyDescent="0.3">
      <c r="A45" s="5" t="s">
        <v>367</v>
      </c>
      <c r="B45" s="5" t="s">
        <v>637</v>
      </c>
      <c r="D45" s="6" t="s">
        <v>585</v>
      </c>
      <c r="F45" s="6" t="s">
        <v>339</v>
      </c>
      <c r="H45" s="6" t="s">
        <v>501</v>
      </c>
    </row>
    <row r="46" spans="1:10" x14ac:dyDescent="0.3">
      <c r="A46" s="5" t="s">
        <v>533</v>
      </c>
      <c r="B46" s="5" t="s">
        <v>637</v>
      </c>
      <c r="D46" s="6" t="s">
        <v>321</v>
      </c>
      <c r="F46" s="6" t="s">
        <v>555</v>
      </c>
      <c r="H46" s="6" t="s">
        <v>385</v>
      </c>
    </row>
    <row r="47" spans="1:10" x14ac:dyDescent="0.3">
      <c r="A47" s="5" t="s">
        <v>393</v>
      </c>
      <c r="B47" s="5" t="s">
        <v>637</v>
      </c>
      <c r="D47" s="6" t="s">
        <v>407</v>
      </c>
      <c r="F47" s="6" t="s">
        <v>587</v>
      </c>
      <c r="H47" s="6" t="s">
        <v>483</v>
      </c>
    </row>
    <row r="48" spans="1:10" x14ac:dyDescent="0.3">
      <c r="A48" s="5" t="s">
        <v>615</v>
      </c>
      <c r="B48" s="5" t="s">
        <v>639</v>
      </c>
      <c r="D48" s="6" t="s">
        <v>289</v>
      </c>
      <c r="F48" s="6" t="s">
        <v>413</v>
      </c>
      <c r="H48" s="6" t="s">
        <v>447</v>
      </c>
    </row>
    <row r="49" spans="1:8" x14ac:dyDescent="0.3">
      <c r="A49" s="5" t="s">
        <v>627</v>
      </c>
      <c r="B49" s="5" t="s">
        <v>637</v>
      </c>
      <c r="D49" s="6" t="s">
        <v>589</v>
      </c>
      <c r="F49" s="6" t="s">
        <v>265</v>
      </c>
      <c r="H49" s="6" t="s">
        <v>401</v>
      </c>
    </row>
    <row r="50" spans="1:8" x14ac:dyDescent="0.3">
      <c r="A50" s="5" t="s">
        <v>493</v>
      </c>
      <c r="B50" s="5" t="s">
        <v>636</v>
      </c>
      <c r="D50" s="6" t="s">
        <v>251</v>
      </c>
      <c r="H50" s="6" t="s">
        <v>527</v>
      </c>
    </row>
    <row r="51" spans="1:8" x14ac:dyDescent="0.3">
      <c r="A51" s="5" t="s">
        <v>277</v>
      </c>
      <c r="B51" s="5" t="s">
        <v>639</v>
      </c>
      <c r="D51" s="6" t="s">
        <v>295</v>
      </c>
      <c r="H51" s="6" t="s">
        <v>553</v>
      </c>
    </row>
    <row r="52" spans="1:8" x14ac:dyDescent="0.3">
      <c r="A52" s="5" t="s">
        <v>233</v>
      </c>
      <c r="B52" s="5" t="s">
        <v>640</v>
      </c>
      <c r="D52" s="6" t="s">
        <v>337</v>
      </c>
      <c r="H52" s="6" t="s">
        <v>409</v>
      </c>
    </row>
    <row r="53" spans="1:8" x14ac:dyDescent="0.3">
      <c r="A53" s="5" t="s">
        <v>421</v>
      </c>
      <c r="B53" s="5" t="s">
        <v>636</v>
      </c>
      <c r="D53" s="6" t="s">
        <v>603</v>
      </c>
    </row>
    <row r="54" spans="1:8" x14ac:dyDescent="0.3">
      <c r="A54" s="5" t="s">
        <v>425</v>
      </c>
      <c r="B54" s="5" t="s">
        <v>636</v>
      </c>
      <c r="D54" s="6" t="s">
        <v>601</v>
      </c>
    </row>
    <row r="55" spans="1:8" x14ac:dyDescent="0.3">
      <c r="A55" s="5" t="s">
        <v>445</v>
      </c>
      <c r="B55" s="5" t="s">
        <v>636</v>
      </c>
      <c r="D55" s="6" t="s">
        <v>497</v>
      </c>
    </row>
    <row r="56" spans="1:8" x14ac:dyDescent="0.3">
      <c r="A56" s="5" t="s">
        <v>313</v>
      </c>
      <c r="B56" s="5" t="s">
        <v>637</v>
      </c>
      <c r="D56" s="6" t="s">
        <v>499</v>
      </c>
    </row>
    <row r="57" spans="1:8" x14ac:dyDescent="0.3">
      <c r="A57" s="5" t="s">
        <v>273</v>
      </c>
      <c r="B57" s="5" t="s">
        <v>639</v>
      </c>
      <c r="D57" s="6" t="s">
        <v>461</v>
      </c>
    </row>
    <row r="58" spans="1:8" x14ac:dyDescent="0.3">
      <c r="A58" s="5" t="s">
        <v>579</v>
      </c>
      <c r="B58" s="5" t="s">
        <v>639</v>
      </c>
      <c r="D58" s="6" t="s">
        <v>485</v>
      </c>
    </row>
    <row r="59" spans="1:8" x14ac:dyDescent="0.3">
      <c r="A59" s="5" t="s">
        <v>591</v>
      </c>
      <c r="B59" s="5" t="s">
        <v>640</v>
      </c>
    </row>
    <row r="60" spans="1:8" x14ac:dyDescent="0.3">
      <c r="A60" s="5" t="s">
        <v>523</v>
      </c>
      <c r="B60" s="5" t="s">
        <v>637</v>
      </c>
    </row>
    <row r="61" spans="1:8" x14ac:dyDescent="0.3">
      <c r="A61" s="5" t="s">
        <v>623</v>
      </c>
      <c r="B61" s="5" t="s">
        <v>639</v>
      </c>
    </row>
    <row r="62" spans="1:8" x14ac:dyDescent="0.3">
      <c r="A62" s="5" t="s">
        <v>271</v>
      </c>
      <c r="B62" s="5" t="s">
        <v>637</v>
      </c>
    </row>
    <row r="63" spans="1:8" x14ac:dyDescent="0.3">
      <c r="A63" s="5" t="s">
        <v>247</v>
      </c>
      <c r="B63" s="5" t="s">
        <v>637</v>
      </c>
    </row>
    <row r="64" spans="1:8" x14ac:dyDescent="0.3">
      <c r="A64" s="5" t="s">
        <v>487</v>
      </c>
      <c r="B64" s="5" t="s">
        <v>636</v>
      </c>
    </row>
    <row r="65" spans="1:2" x14ac:dyDescent="0.3">
      <c r="A65" s="5" t="s">
        <v>345</v>
      </c>
      <c r="B65" s="5" t="s">
        <v>637</v>
      </c>
    </row>
    <row r="66" spans="1:2" x14ac:dyDescent="0.3">
      <c r="A66" s="5" t="s">
        <v>479</v>
      </c>
      <c r="B66" s="5" t="s">
        <v>637</v>
      </c>
    </row>
    <row r="67" spans="1:2" x14ac:dyDescent="0.3">
      <c r="A67" s="5" t="s">
        <v>213</v>
      </c>
      <c r="B67" s="5" t="s">
        <v>636</v>
      </c>
    </row>
    <row r="68" spans="1:2" x14ac:dyDescent="0.3">
      <c r="A68" s="5" t="s">
        <v>369</v>
      </c>
      <c r="B68" s="5" t="s">
        <v>638</v>
      </c>
    </row>
    <row r="69" spans="1:2" x14ac:dyDescent="0.3">
      <c r="A69" s="5" t="s">
        <v>455</v>
      </c>
      <c r="B69" s="5" t="s">
        <v>636</v>
      </c>
    </row>
    <row r="70" spans="1:2" x14ac:dyDescent="0.3">
      <c r="A70" s="5" t="s">
        <v>427</v>
      </c>
      <c r="B70" s="5" t="s">
        <v>636</v>
      </c>
    </row>
    <row r="71" spans="1:2" x14ac:dyDescent="0.3">
      <c r="A71" s="5" t="s">
        <v>227</v>
      </c>
      <c r="B71" s="5" t="s">
        <v>638</v>
      </c>
    </row>
    <row r="72" spans="1:2" x14ac:dyDescent="0.3">
      <c r="A72" s="5" t="s">
        <v>323</v>
      </c>
      <c r="B72" s="5" t="s">
        <v>637</v>
      </c>
    </row>
    <row r="73" spans="1:2" x14ac:dyDescent="0.3">
      <c r="A73" s="5" t="s">
        <v>595</v>
      </c>
      <c r="B73" s="5" t="s">
        <v>637</v>
      </c>
    </row>
    <row r="74" spans="1:2" x14ac:dyDescent="0.3">
      <c r="A74" s="5" t="s">
        <v>617</v>
      </c>
      <c r="B74" s="5" t="s">
        <v>635</v>
      </c>
    </row>
    <row r="75" spans="1:2" x14ac:dyDescent="0.3">
      <c r="A75" s="5" t="s">
        <v>429</v>
      </c>
      <c r="B75" s="5" t="s">
        <v>636</v>
      </c>
    </row>
    <row r="76" spans="1:2" x14ac:dyDescent="0.3">
      <c r="A76" s="5" t="s">
        <v>613</v>
      </c>
      <c r="B76" s="5" t="s">
        <v>637</v>
      </c>
    </row>
    <row r="77" spans="1:2" x14ac:dyDescent="0.3">
      <c r="A77" s="5" t="s">
        <v>207</v>
      </c>
      <c r="B77" s="5" t="s">
        <v>636</v>
      </c>
    </row>
    <row r="78" spans="1:2" x14ac:dyDescent="0.3">
      <c r="A78" s="5" t="s">
        <v>495</v>
      </c>
      <c r="B78" s="5" t="s">
        <v>636</v>
      </c>
    </row>
    <row r="79" spans="1:2" x14ac:dyDescent="0.3">
      <c r="A79" s="5" t="s">
        <v>229</v>
      </c>
      <c r="B79" s="5" t="s">
        <v>639</v>
      </c>
    </row>
    <row r="80" spans="1:2" x14ac:dyDescent="0.3">
      <c r="A80" s="5" t="s">
        <v>291</v>
      </c>
      <c r="B80" s="5" t="s">
        <v>639</v>
      </c>
    </row>
    <row r="81" spans="1:2" x14ac:dyDescent="0.3">
      <c r="A81" s="5" t="s">
        <v>223</v>
      </c>
      <c r="B81" s="5" t="s">
        <v>638</v>
      </c>
    </row>
    <row r="82" spans="1:2" x14ac:dyDescent="0.3">
      <c r="A82" s="5" t="s">
        <v>537</v>
      </c>
      <c r="B82" s="5" t="s">
        <v>639</v>
      </c>
    </row>
    <row r="83" spans="1:2" x14ac:dyDescent="0.3">
      <c r="A83" s="5" t="s">
        <v>361</v>
      </c>
      <c r="B83" s="5" t="s">
        <v>637</v>
      </c>
    </row>
    <row r="84" spans="1:2" x14ac:dyDescent="0.3">
      <c r="A84" s="5" t="s">
        <v>363</v>
      </c>
      <c r="B84" s="5" t="s">
        <v>637</v>
      </c>
    </row>
    <row r="85" spans="1:2" x14ac:dyDescent="0.3">
      <c r="A85" s="5" t="s">
        <v>311</v>
      </c>
      <c r="B85" s="5" t="s">
        <v>640</v>
      </c>
    </row>
    <row r="86" spans="1:2" x14ac:dyDescent="0.3">
      <c r="A86" s="5" t="s">
        <v>329</v>
      </c>
      <c r="B86" s="5" t="s">
        <v>639</v>
      </c>
    </row>
    <row r="87" spans="1:2" x14ac:dyDescent="0.3">
      <c r="A87" s="5" t="s">
        <v>519</v>
      </c>
      <c r="B87" s="5" t="s">
        <v>639</v>
      </c>
    </row>
    <row r="88" spans="1:2" x14ac:dyDescent="0.3">
      <c r="A88" s="5" t="s">
        <v>315</v>
      </c>
      <c r="B88" s="5" t="s">
        <v>635</v>
      </c>
    </row>
    <row r="89" spans="1:2" x14ac:dyDescent="0.3">
      <c r="A89" s="5" t="s">
        <v>513</v>
      </c>
      <c r="B89" s="5" t="s">
        <v>636</v>
      </c>
    </row>
    <row r="90" spans="1:2" x14ac:dyDescent="0.3">
      <c r="A90" s="5" t="s">
        <v>365</v>
      </c>
      <c r="B90" s="5" t="s">
        <v>636</v>
      </c>
    </row>
    <row r="91" spans="1:2" x14ac:dyDescent="0.3">
      <c r="A91" s="5" t="s">
        <v>611</v>
      </c>
      <c r="B91" s="5" t="s">
        <v>635</v>
      </c>
    </row>
    <row r="92" spans="1:2" x14ac:dyDescent="0.3">
      <c r="A92" s="5" t="s">
        <v>609</v>
      </c>
      <c r="B92" s="5" t="s">
        <v>635</v>
      </c>
    </row>
    <row r="93" spans="1:2" x14ac:dyDescent="0.3">
      <c r="A93" s="5" t="s">
        <v>395</v>
      </c>
      <c r="B93" s="5" t="s">
        <v>635</v>
      </c>
    </row>
    <row r="94" spans="1:2" x14ac:dyDescent="0.3">
      <c r="A94" s="5" t="s">
        <v>411</v>
      </c>
      <c r="B94" s="5" t="s">
        <v>635</v>
      </c>
    </row>
    <row r="95" spans="1:2" x14ac:dyDescent="0.3">
      <c r="A95" s="5" t="s">
        <v>415</v>
      </c>
      <c r="B95" s="5" t="s">
        <v>636</v>
      </c>
    </row>
    <row r="96" spans="1:2" x14ac:dyDescent="0.3">
      <c r="A96" s="5" t="s">
        <v>203</v>
      </c>
      <c r="B96" s="5" t="s">
        <v>636</v>
      </c>
    </row>
    <row r="97" spans="1:2" x14ac:dyDescent="0.3">
      <c r="A97" s="5" t="s">
        <v>431</v>
      </c>
      <c r="B97" s="5" t="s">
        <v>635</v>
      </c>
    </row>
    <row r="98" spans="1:2" x14ac:dyDescent="0.3">
      <c r="A98" s="5" t="s">
        <v>423</v>
      </c>
      <c r="B98" s="5" t="s">
        <v>636</v>
      </c>
    </row>
    <row r="99" spans="1:2" x14ac:dyDescent="0.3">
      <c r="A99" s="5" t="s">
        <v>399</v>
      </c>
      <c r="B99" s="5" t="s">
        <v>639</v>
      </c>
    </row>
    <row r="100" spans="1:2" x14ac:dyDescent="0.3">
      <c r="A100" s="5" t="s">
        <v>335</v>
      </c>
      <c r="B100" s="5" t="s">
        <v>635</v>
      </c>
    </row>
    <row r="101" spans="1:2" x14ac:dyDescent="0.3">
      <c r="A101" s="5" t="s">
        <v>539</v>
      </c>
      <c r="B101" s="5" t="s">
        <v>635</v>
      </c>
    </row>
    <row r="102" spans="1:2" x14ac:dyDescent="0.3">
      <c r="A102" s="5" t="s">
        <v>525</v>
      </c>
      <c r="B102" s="5" t="s">
        <v>635</v>
      </c>
    </row>
    <row r="103" spans="1:2" x14ac:dyDescent="0.3">
      <c r="A103" s="5" t="s">
        <v>565</v>
      </c>
      <c r="B103" s="5" t="s">
        <v>637</v>
      </c>
    </row>
    <row r="104" spans="1:2" x14ac:dyDescent="0.3">
      <c r="A104" s="5" t="s">
        <v>299</v>
      </c>
      <c r="B104" s="5" t="s">
        <v>638</v>
      </c>
    </row>
    <row r="105" spans="1:2" x14ac:dyDescent="0.3">
      <c r="A105" s="5" t="s">
        <v>235</v>
      </c>
      <c r="B105" s="5" t="s">
        <v>635</v>
      </c>
    </row>
    <row r="106" spans="1:2" x14ac:dyDescent="0.3">
      <c r="A106" s="5" t="s">
        <v>471</v>
      </c>
      <c r="B106" s="5" t="s">
        <v>635</v>
      </c>
    </row>
    <row r="107" spans="1:2" x14ac:dyDescent="0.3">
      <c r="A107" s="5" t="s">
        <v>263</v>
      </c>
      <c r="B107" s="5" t="s">
        <v>636</v>
      </c>
    </row>
    <row r="108" spans="1:2" x14ac:dyDescent="0.3">
      <c r="A108" s="5" t="s">
        <v>305</v>
      </c>
      <c r="B108" s="5" t="s">
        <v>635</v>
      </c>
    </row>
    <row r="109" spans="1:2" x14ac:dyDescent="0.3">
      <c r="A109" s="5" t="s">
        <v>607</v>
      </c>
      <c r="B109" s="5" t="s">
        <v>635</v>
      </c>
    </row>
    <row r="110" spans="1:2" x14ac:dyDescent="0.3">
      <c r="A110" s="5" t="s">
        <v>417</v>
      </c>
      <c r="B110" s="5" t="s">
        <v>635</v>
      </c>
    </row>
    <row r="111" spans="1:2" x14ac:dyDescent="0.3">
      <c r="A111" s="5" t="s">
        <v>463</v>
      </c>
      <c r="B111" s="5" t="s">
        <v>636</v>
      </c>
    </row>
    <row r="112" spans="1:2" x14ac:dyDescent="0.3">
      <c r="A112" s="5" t="s">
        <v>379</v>
      </c>
      <c r="B112" s="5" t="s">
        <v>635</v>
      </c>
    </row>
    <row r="113" spans="1:2" x14ac:dyDescent="0.3">
      <c r="A113" s="5" t="s">
        <v>475</v>
      </c>
      <c r="B113" s="5" t="s">
        <v>637</v>
      </c>
    </row>
    <row r="114" spans="1:2" x14ac:dyDescent="0.3">
      <c r="A114" s="5" t="s">
        <v>317</v>
      </c>
      <c r="B114" s="5" t="s">
        <v>637</v>
      </c>
    </row>
    <row r="115" spans="1:2" x14ac:dyDescent="0.3">
      <c r="A115" s="5" t="s">
        <v>285</v>
      </c>
      <c r="B115" s="5" t="s">
        <v>637</v>
      </c>
    </row>
    <row r="116" spans="1:2" x14ac:dyDescent="0.3">
      <c r="A116" s="5" t="s">
        <v>211</v>
      </c>
      <c r="B116" s="5" t="s">
        <v>636</v>
      </c>
    </row>
    <row r="117" spans="1:2" x14ac:dyDescent="0.3">
      <c r="A117" s="5" t="s">
        <v>465</v>
      </c>
      <c r="B117" s="5" t="s">
        <v>636</v>
      </c>
    </row>
    <row r="118" spans="1:2" x14ac:dyDescent="0.3">
      <c r="A118" s="5" t="s">
        <v>397</v>
      </c>
      <c r="B118" s="5" t="s">
        <v>636</v>
      </c>
    </row>
    <row r="119" spans="1:2" x14ac:dyDescent="0.3">
      <c r="A119" s="5" t="s">
        <v>275</v>
      </c>
      <c r="B119" s="5" t="s">
        <v>635</v>
      </c>
    </row>
    <row r="120" spans="1:2" x14ac:dyDescent="0.3">
      <c r="A120" s="5" t="s">
        <v>597</v>
      </c>
      <c r="B120" s="5" t="s">
        <v>637</v>
      </c>
    </row>
    <row r="121" spans="1:2" x14ac:dyDescent="0.3">
      <c r="A121" s="5" t="s">
        <v>371</v>
      </c>
      <c r="B121" s="5" t="s">
        <v>637</v>
      </c>
    </row>
    <row r="122" spans="1:2" x14ac:dyDescent="0.3">
      <c r="A122" s="5" t="s">
        <v>531</v>
      </c>
      <c r="B122" s="5" t="s">
        <v>635</v>
      </c>
    </row>
    <row r="123" spans="1:2" x14ac:dyDescent="0.3">
      <c r="A123" s="5" t="s">
        <v>355</v>
      </c>
      <c r="B123" s="5" t="s">
        <v>635</v>
      </c>
    </row>
    <row r="124" spans="1:2" x14ac:dyDescent="0.3">
      <c r="A124" s="5" t="s">
        <v>549</v>
      </c>
      <c r="B124" s="5" t="s">
        <v>637</v>
      </c>
    </row>
    <row r="125" spans="1:2" x14ac:dyDescent="0.3">
      <c r="A125" s="5" t="s">
        <v>403</v>
      </c>
      <c r="B125" s="5" t="s">
        <v>636</v>
      </c>
    </row>
    <row r="126" spans="1:2" x14ac:dyDescent="0.3">
      <c r="A126" s="5" t="s">
        <v>279</v>
      </c>
      <c r="B126" s="5" t="s">
        <v>638</v>
      </c>
    </row>
    <row r="127" spans="1:2" x14ac:dyDescent="0.3">
      <c r="A127" s="5" t="s">
        <v>347</v>
      </c>
      <c r="B127" s="5" t="s">
        <v>637</v>
      </c>
    </row>
    <row r="128" spans="1:2" x14ac:dyDescent="0.3">
      <c r="A128" s="5" t="s">
        <v>557</v>
      </c>
      <c r="B128" s="5" t="s">
        <v>637</v>
      </c>
    </row>
    <row r="129" spans="1:2" x14ac:dyDescent="0.3">
      <c r="A129" s="5" t="s">
        <v>633</v>
      </c>
      <c r="B129" s="5" t="s">
        <v>639</v>
      </c>
    </row>
    <row r="130" spans="1:2" x14ac:dyDescent="0.3">
      <c r="A130" s="5" t="s">
        <v>249</v>
      </c>
      <c r="B130" s="5" t="s">
        <v>638</v>
      </c>
    </row>
    <row r="131" spans="1:2" x14ac:dyDescent="0.3">
      <c r="A131" s="5" t="s">
        <v>575</v>
      </c>
      <c r="B131" s="5" t="s">
        <v>636</v>
      </c>
    </row>
    <row r="132" spans="1:2" x14ac:dyDescent="0.3">
      <c r="A132" s="5" t="s">
        <v>217</v>
      </c>
      <c r="B132" s="5" t="s">
        <v>636</v>
      </c>
    </row>
    <row r="133" spans="1:2" x14ac:dyDescent="0.3">
      <c r="A133" s="5" t="s">
        <v>567</v>
      </c>
      <c r="B133" s="5" t="s">
        <v>635</v>
      </c>
    </row>
    <row r="134" spans="1:2" x14ac:dyDescent="0.3">
      <c r="A134" s="5" t="s">
        <v>467</v>
      </c>
      <c r="B134" s="5" t="s">
        <v>636</v>
      </c>
    </row>
    <row r="135" spans="1:2" x14ac:dyDescent="0.3">
      <c r="A135" s="5" t="s">
        <v>561</v>
      </c>
      <c r="B135" s="5" t="s">
        <v>637</v>
      </c>
    </row>
    <row r="136" spans="1:2" x14ac:dyDescent="0.3">
      <c r="A136" s="5" t="s">
        <v>509</v>
      </c>
      <c r="B136" s="5" t="s">
        <v>637</v>
      </c>
    </row>
    <row r="137" spans="1:2" x14ac:dyDescent="0.3">
      <c r="A137" s="5" t="s">
        <v>303</v>
      </c>
      <c r="B137" s="5" t="s">
        <v>635</v>
      </c>
    </row>
    <row r="138" spans="1:2" x14ac:dyDescent="0.3">
      <c r="A138" s="5" t="s">
        <v>349</v>
      </c>
      <c r="B138" s="5" t="s">
        <v>637</v>
      </c>
    </row>
    <row r="139" spans="1:2" x14ac:dyDescent="0.3">
      <c r="A139" s="5" t="s">
        <v>261</v>
      </c>
      <c r="B139" s="5" t="s">
        <v>638</v>
      </c>
    </row>
    <row r="140" spans="1:2" x14ac:dyDescent="0.3">
      <c r="A140" s="5" t="s">
        <v>571</v>
      </c>
      <c r="B140" s="5" t="s">
        <v>635</v>
      </c>
    </row>
    <row r="141" spans="1:2" x14ac:dyDescent="0.3">
      <c r="A141" s="5" t="s">
        <v>443</v>
      </c>
      <c r="B141" s="5" t="s">
        <v>636</v>
      </c>
    </row>
    <row r="142" spans="1:2" x14ac:dyDescent="0.3">
      <c r="A142" s="5" t="s">
        <v>231</v>
      </c>
      <c r="B142" s="5" t="s">
        <v>638</v>
      </c>
    </row>
    <row r="143" spans="1:2" x14ac:dyDescent="0.3">
      <c r="A143" s="5" t="s">
        <v>457</v>
      </c>
      <c r="B143" s="5" t="s">
        <v>638</v>
      </c>
    </row>
    <row r="144" spans="1:2" x14ac:dyDescent="0.3">
      <c r="A144" s="5" t="s">
        <v>433</v>
      </c>
      <c r="B144" s="5" t="s">
        <v>639</v>
      </c>
    </row>
    <row r="145" spans="1:2" x14ac:dyDescent="0.3">
      <c r="A145" s="5" t="s">
        <v>511</v>
      </c>
      <c r="B145" s="5" t="s">
        <v>637</v>
      </c>
    </row>
    <row r="146" spans="1:2" x14ac:dyDescent="0.3">
      <c r="A146" s="5" t="s">
        <v>383</v>
      </c>
      <c r="B146" s="5" t="s">
        <v>637</v>
      </c>
    </row>
    <row r="147" spans="1:2" x14ac:dyDescent="0.3">
      <c r="A147" s="5" t="s">
        <v>569</v>
      </c>
      <c r="B147" s="5" t="s">
        <v>636</v>
      </c>
    </row>
    <row r="148" spans="1:2" x14ac:dyDescent="0.3">
      <c r="A148" s="5" t="s">
        <v>405</v>
      </c>
      <c r="B148" s="5" t="s">
        <v>636</v>
      </c>
    </row>
    <row r="149" spans="1:2" x14ac:dyDescent="0.3">
      <c r="A149" s="5" t="s">
        <v>351</v>
      </c>
      <c r="B149" s="5" t="s">
        <v>635</v>
      </c>
    </row>
    <row r="150" spans="1:2" x14ac:dyDescent="0.3">
      <c r="A150" s="5" t="s">
        <v>563</v>
      </c>
      <c r="B150" s="5" t="s">
        <v>635</v>
      </c>
    </row>
    <row r="151" spans="1:2" x14ac:dyDescent="0.3">
      <c r="A151" s="5" t="s">
        <v>287</v>
      </c>
      <c r="B151" s="5" t="s">
        <v>638</v>
      </c>
    </row>
    <row r="152" spans="1:2" x14ac:dyDescent="0.3">
      <c r="A152" s="5" t="s">
        <v>489</v>
      </c>
      <c r="B152" s="5" t="s">
        <v>639</v>
      </c>
    </row>
    <row r="153" spans="1:2" x14ac:dyDescent="0.3">
      <c r="A153" s="5" t="s">
        <v>333</v>
      </c>
      <c r="B153" s="5" t="s">
        <v>638</v>
      </c>
    </row>
    <row r="154" spans="1:2" x14ac:dyDescent="0.3">
      <c r="A154" s="5" t="s">
        <v>577</v>
      </c>
      <c r="B154" s="5" t="s">
        <v>640</v>
      </c>
    </row>
    <row r="155" spans="1:2" x14ac:dyDescent="0.3">
      <c r="A155" s="5" t="s">
        <v>631</v>
      </c>
      <c r="B155" s="5" t="s">
        <v>640</v>
      </c>
    </row>
    <row r="156" spans="1:2" x14ac:dyDescent="0.3">
      <c r="A156" s="5" t="s">
        <v>621</v>
      </c>
      <c r="B156" s="5" t="s">
        <v>635</v>
      </c>
    </row>
    <row r="157" spans="1:2" x14ac:dyDescent="0.3">
      <c r="A157" s="5" t="s">
        <v>459</v>
      </c>
      <c r="B157" s="5" t="s">
        <v>636</v>
      </c>
    </row>
    <row r="158" spans="1:2" x14ac:dyDescent="0.3">
      <c r="A158" s="5" t="s">
        <v>515</v>
      </c>
      <c r="B158" s="5" t="s">
        <v>636</v>
      </c>
    </row>
    <row r="159" spans="1:2" x14ac:dyDescent="0.3">
      <c r="A159" s="5" t="s">
        <v>243</v>
      </c>
      <c r="B159" s="5" t="s">
        <v>639</v>
      </c>
    </row>
    <row r="160" spans="1:2" x14ac:dyDescent="0.3">
      <c r="A160" s="5" t="s">
        <v>341</v>
      </c>
      <c r="B160" s="5" t="s">
        <v>635</v>
      </c>
    </row>
    <row r="161" spans="1:2" x14ac:dyDescent="0.3">
      <c r="A161" s="5" t="s">
        <v>551</v>
      </c>
      <c r="B161" s="5" t="s">
        <v>636</v>
      </c>
    </row>
    <row r="162" spans="1:2" x14ac:dyDescent="0.3">
      <c r="A162" s="5" t="s">
        <v>435</v>
      </c>
      <c r="B162" s="5" t="s">
        <v>636</v>
      </c>
    </row>
    <row r="163" spans="1:2" x14ac:dyDescent="0.3">
      <c r="A163" s="5" t="s">
        <v>619</v>
      </c>
      <c r="B163" s="5" t="s">
        <v>637</v>
      </c>
    </row>
    <row r="164" spans="1:2" x14ac:dyDescent="0.3">
      <c r="A164" s="5" t="s">
        <v>477</v>
      </c>
      <c r="B164" s="5" t="s">
        <v>638</v>
      </c>
    </row>
    <row r="165" spans="1:2" x14ac:dyDescent="0.3">
      <c r="A165" s="5" t="s">
        <v>267</v>
      </c>
      <c r="B165" s="5" t="s">
        <v>636</v>
      </c>
    </row>
    <row r="166" spans="1:2" x14ac:dyDescent="0.3">
      <c r="A166" s="5" t="s">
        <v>281</v>
      </c>
      <c r="B166" s="5" t="s">
        <v>637</v>
      </c>
    </row>
    <row r="167" spans="1:2" x14ac:dyDescent="0.3">
      <c r="A167" s="5" t="s">
        <v>419</v>
      </c>
      <c r="B167" s="5" t="s">
        <v>635</v>
      </c>
    </row>
    <row r="168" spans="1:2" x14ac:dyDescent="0.3">
      <c r="A168" s="5" t="s">
        <v>585</v>
      </c>
      <c r="B168" s="5" t="s">
        <v>637</v>
      </c>
    </row>
    <row r="169" spans="1:2" x14ac:dyDescent="0.3">
      <c r="A169" s="5" t="s">
        <v>503</v>
      </c>
      <c r="B169" s="5" t="s">
        <v>636</v>
      </c>
    </row>
    <row r="170" spans="1:2" x14ac:dyDescent="0.3">
      <c r="A170" s="5" t="s">
        <v>321</v>
      </c>
      <c r="B170" s="5" t="s">
        <v>637</v>
      </c>
    </row>
    <row r="171" spans="1:2" x14ac:dyDescent="0.3">
      <c r="A171" s="5" t="s">
        <v>407</v>
      </c>
      <c r="B171" s="5" t="s">
        <v>637</v>
      </c>
    </row>
    <row r="172" spans="1:2" x14ac:dyDescent="0.3">
      <c r="A172" s="5" t="s">
        <v>437</v>
      </c>
      <c r="B172" s="5" t="s">
        <v>635</v>
      </c>
    </row>
    <row r="173" spans="1:2" x14ac:dyDescent="0.3">
      <c r="A173" s="5" t="s">
        <v>219</v>
      </c>
      <c r="B173" s="5" t="s">
        <v>639</v>
      </c>
    </row>
    <row r="174" spans="1:2" x14ac:dyDescent="0.3">
      <c r="A174" s="5" t="s">
        <v>501</v>
      </c>
      <c r="B174" s="5" t="s">
        <v>636</v>
      </c>
    </row>
    <row r="175" spans="1:2" x14ac:dyDescent="0.3">
      <c r="A175" s="5" t="s">
        <v>385</v>
      </c>
      <c r="B175" s="5" t="s">
        <v>636</v>
      </c>
    </row>
    <row r="176" spans="1:2" x14ac:dyDescent="0.3">
      <c r="A176" s="5" t="s">
        <v>331</v>
      </c>
      <c r="B176" s="5" t="s">
        <v>638</v>
      </c>
    </row>
    <row r="177" spans="1:2" x14ac:dyDescent="0.3">
      <c r="A177" s="5" t="s">
        <v>289</v>
      </c>
      <c r="B177" s="5" t="s">
        <v>637</v>
      </c>
    </row>
    <row r="178" spans="1:2" x14ac:dyDescent="0.3">
      <c r="A178" s="5" t="s">
        <v>589</v>
      </c>
      <c r="B178" s="5" t="s">
        <v>637</v>
      </c>
    </row>
    <row r="179" spans="1:2" x14ac:dyDescent="0.3">
      <c r="A179" s="5" t="s">
        <v>251</v>
      </c>
      <c r="B179" s="5" t="s">
        <v>637</v>
      </c>
    </row>
    <row r="180" spans="1:2" x14ac:dyDescent="0.3">
      <c r="A180" s="5" t="s">
        <v>483</v>
      </c>
      <c r="B180" s="5" t="s">
        <v>636</v>
      </c>
    </row>
    <row r="181" spans="1:2" x14ac:dyDescent="0.3">
      <c r="A181" s="5" t="s">
        <v>541</v>
      </c>
      <c r="B181" s="5" t="s">
        <v>635</v>
      </c>
    </row>
    <row r="182" spans="1:2" x14ac:dyDescent="0.3">
      <c r="A182" s="5" t="s">
        <v>255</v>
      </c>
      <c r="B182" s="5" t="s">
        <v>639</v>
      </c>
    </row>
    <row r="183" spans="1:2" x14ac:dyDescent="0.3">
      <c r="A183" s="5" t="s">
        <v>319</v>
      </c>
      <c r="B183" s="5" t="s">
        <v>639</v>
      </c>
    </row>
    <row r="184" spans="1:2" x14ac:dyDescent="0.3">
      <c r="A184" s="5" t="s">
        <v>201</v>
      </c>
      <c r="B184" s="5" t="s">
        <v>639</v>
      </c>
    </row>
    <row r="185" spans="1:2" x14ac:dyDescent="0.3">
      <c r="A185" s="5" t="s">
        <v>293</v>
      </c>
      <c r="B185" s="5" t="s">
        <v>639</v>
      </c>
    </row>
    <row r="186" spans="1:2" x14ac:dyDescent="0.3">
      <c r="A186" s="5" t="s">
        <v>295</v>
      </c>
      <c r="B186" s="5" t="s">
        <v>637</v>
      </c>
    </row>
    <row r="187" spans="1:2" x14ac:dyDescent="0.3">
      <c r="A187" s="5" t="s">
        <v>337</v>
      </c>
      <c r="B187" s="5" t="s">
        <v>637</v>
      </c>
    </row>
    <row r="188" spans="1:2" x14ac:dyDescent="0.3">
      <c r="A188" s="5" t="s">
        <v>307</v>
      </c>
      <c r="B188" s="5" t="s">
        <v>640</v>
      </c>
    </row>
    <row r="189" spans="1:2" x14ac:dyDescent="0.3">
      <c r="A189" s="5" t="s">
        <v>447</v>
      </c>
      <c r="B189" s="5" t="s">
        <v>636</v>
      </c>
    </row>
    <row r="190" spans="1:2" x14ac:dyDescent="0.3">
      <c r="A190" s="5" t="s">
        <v>401</v>
      </c>
      <c r="B190" s="5" t="s">
        <v>636</v>
      </c>
    </row>
    <row r="191" spans="1:2" x14ac:dyDescent="0.3">
      <c r="A191" s="5" t="s">
        <v>297</v>
      </c>
      <c r="B191" s="5" t="s">
        <v>635</v>
      </c>
    </row>
    <row r="192" spans="1:2" x14ac:dyDescent="0.3">
      <c r="A192" s="5" t="s">
        <v>387</v>
      </c>
      <c r="B192" s="5" t="s">
        <v>635</v>
      </c>
    </row>
    <row r="193" spans="1:2" x14ac:dyDescent="0.3">
      <c r="A193" s="5" t="s">
        <v>603</v>
      </c>
      <c r="B193" s="5" t="s">
        <v>637</v>
      </c>
    </row>
    <row r="194" spans="1:2" x14ac:dyDescent="0.3">
      <c r="A194" s="5" t="s">
        <v>593</v>
      </c>
      <c r="B194" s="5" t="s">
        <v>635</v>
      </c>
    </row>
    <row r="195" spans="1:2" x14ac:dyDescent="0.3">
      <c r="A195" s="5" t="s">
        <v>507</v>
      </c>
      <c r="B195" s="5" t="s">
        <v>635</v>
      </c>
    </row>
    <row r="196" spans="1:2" x14ac:dyDescent="0.3">
      <c r="A196" s="5" t="s">
        <v>601</v>
      </c>
      <c r="B196" s="5" t="s">
        <v>637</v>
      </c>
    </row>
    <row r="197" spans="1:2" x14ac:dyDescent="0.3">
      <c r="A197" s="5" t="s">
        <v>375</v>
      </c>
      <c r="B197" s="5" t="s">
        <v>638</v>
      </c>
    </row>
    <row r="198" spans="1:2" x14ac:dyDescent="0.3">
      <c r="A198" s="5" t="s">
        <v>301</v>
      </c>
      <c r="B198" s="5" t="s">
        <v>640</v>
      </c>
    </row>
    <row r="199" spans="1:2" x14ac:dyDescent="0.3">
      <c r="A199" s="5" t="s">
        <v>497</v>
      </c>
      <c r="B199" s="5" t="s">
        <v>637</v>
      </c>
    </row>
    <row r="200" spans="1:2" x14ac:dyDescent="0.3">
      <c r="A200" s="5" t="s">
        <v>527</v>
      </c>
      <c r="B200" s="5" t="s">
        <v>636</v>
      </c>
    </row>
    <row r="201" spans="1:2" x14ac:dyDescent="0.3">
      <c r="A201" s="5" t="s">
        <v>257</v>
      </c>
      <c r="B201" s="5" t="s">
        <v>635</v>
      </c>
    </row>
    <row r="202" spans="1:2" x14ac:dyDescent="0.3">
      <c r="A202" s="5" t="s">
        <v>225</v>
      </c>
      <c r="B202" s="5" t="s">
        <v>639</v>
      </c>
    </row>
    <row r="203" spans="1:2" x14ac:dyDescent="0.3">
      <c r="A203" s="5" t="s">
        <v>259</v>
      </c>
      <c r="B203" s="5" t="s">
        <v>638</v>
      </c>
    </row>
    <row r="204" spans="1:2" x14ac:dyDescent="0.3">
      <c r="A204" s="5" t="s">
        <v>499</v>
      </c>
      <c r="B204" s="5" t="s">
        <v>637</v>
      </c>
    </row>
    <row r="205" spans="1:2" x14ac:dyDescent="0.3">
      <c r="A205" s="5" t="s">
        <v>553</v>
      </c>
      <c r="B205" s="5" t="s">
        <v>636</v>
      </c>
    </row>
    <row r="206" spans="1:2" x14ac:dyDescent="0.3">
      <c r="A206" s="5" t="s">
        <v>339</v>
      </c>
      <c r="B206" s="5" t="s">
        <v>635</v>
      </c>
    </row>
    <row r="207" spans="1:2" x14ac:dyDescent="0.3">
      <c r="A207" s="5" t="s">
        <v>409</v>
      </c>
      <c r="B207" s="5" t="s">
        <v>636</v>
      </c>
    </row>
    <row r="208" spans="1:2" x14ac:dyDescent="0.3">
      <c r="A208" s="5" t="s">
        <v>469</v>
      </c>
      <c r="B208" s="5" t="s">
        <v>639</v>
      </c>
    </row>
    <row r="209" spans="1:2" x14ac:dyDescent="0.3">
      <c r="A209" s="5" t="s">
        <v>449</v>
      </c>
      <c r="B209" s="5" t="s">
        <v>640</v>
      </c>
    </row>
    <row r="210" spans="1:2" x14ac:dyDescent="0.3">
      <c r="A210" s="5" t="s">
        <v>555</v>
      </c>
      <c r="B210" s="5" t="s">
        <v>635</v>
      </c>
    </row>
    <row r="211" spans="1:2" x14ac:dyDescent="0.3">
      <c r="A211" s="5" t="s">
        <v>389</v>
      </c>
      <c r="B211" s="5" t="s">
        <v>638</v>
      </c>
    </row>
    <row r="212" spans="1:2" x14ac:dyDescent="0.3">
      <c r="A212" s="5" t="s">
        <v>253</v>
      </c>
      <c r="B212" s="5" t="s">
        <v>640</v>
      </c>
    </row>
    <row r="213" spans="1:2" x14ac:dyDescent="0.3">
      <c r="A213" s="5" t="s">
        <v>587</v>
      </c>
      <c r="B213" s="5" t="s">
        <v>635</v>
      </c>
    </row>
    <row r="214" spans="1:2" x14ac:dyDescent="0.3">
      <c r="A214" s="5" t="s">
        <v>221</v>
      </c>
      <c r="B214" s="5" t="s">
        <v>639</v>
      </c>
    </row>
    <row r="215" spans="1:2" x14ac:dyDescent="0.3">
      <c r="A215" s="5" t="s">
        <v>413</v>
      </c>
      <c r="B215" s="5" t="s">
        <v>635</v>
      </c>
    </row>
    <row r="216" spans="1:2" x14ac:dyDescent="0.3">
      <c r="A216" s="5" t="s">
        <v>265</v>
      </c>
      <c r="B216" s="5" t="s">
        <v>635</v>
      </c>
    </row>
    <row r="217" spans="1:2" x14ac:dyDescent="0.3">
      <c r="A217" s="5" t="s">
        <v>461</v>
      </c>
      <c r="B217" s="5" t="s">
        <v>637</v>
      </c>
    </row>
    <row r="218" spans="1:2" x14ac:dyDescent="0.3">
      <c r="A218" s="5" t="s">
        <v>485</v>
      </c>
      <c r="B218" s="5" t="s">
        <v>637</v>
      </c>
    </row>
  </sheetData>
  <pageMargins left="0.7" right="0.7" top="0.75" bottom="0.75" header="0.3" footer="0.3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A87D-EB1C-43F1-915A-3A9369A6C09B}">
  <dimension ref="A1:A5"/>
  <sheetViews>
    <sheetView workbookViewId="0"/>
  </sheetViews>
  <sheetFormatPr defaultRowHeight="14.4" x14ac:dyDescent="0.3"/>
  <cols>
    <col min="1" max="1" width="33" bestFit="1" customWidth="1"/>
    <col min="2" max="2" width="19.88671875" bestFit="1" customWidth="1"/>
    <col min="3" max="6" width="16.33203125" bestFit="1" customWidth="1"/>
    <col min="7" max="38" width="15.33203125" bestFit="1" customWidth="1"/>
    <col min="39" max="104" width="14.33203125" bestFit="1" customWidth="1"/>
    <col min="105" max="178" width="13.33203125" bestFit="1" customWidth="1"/>
    <col min="179" max="202" width="12.21875" bestFit="1" customWidth="1"/>
    <col min="203" max="206" width="11.21875" bestFit="1" customWidth="1"/>
    <col min="207" max="220" width="10.21875" bestFit="1" customWidth="1"/>
    <col min="221" max="260" width="9.21875" bestFit="1" customWidth="1"/>
    <col min="261" max="299" width="8.21875" bestFit="1" customWidth="1"/>
    <col min="300" max="314" width="7.21875" bestFit="1" customWidth="1"/>
    <col min="315" max="318" width="6.21875" bestFit="1" customWidth="1"/>
    <col min="319" max="319" width="5.21875" bestFit="1" customWidth="1"/>
    <col min="320" max="2002" width="4.5546875" bestFit="1" customWidth="1"/>
    <col min="2003" max="7174" width="5.5546875" bestFit="1" customWidth="1"/>
    <col min="7175" max="7363" width="6.5546875" bestFit="1" customWidth="1"/>
    <col min="7364" max="7411" width="7.5546875" bestFit="1" customWidth="1"/>
    <col min="7412" max="7459" width="8.5546875" bestFit="1" customWidth="1"/>
    <col min="7460" max="7551" width="9.5546875" bestFit="1" customWidth="1"/>
    <col min="7552" max="7780" width="10.5546875" bestFit="1" customWidth="1"/>
    <col min="7781" max="7950" width="11.5546875" bestFit="1" customWidth="1"/>
    <col min="7951" max="8157" width="12.5546875" bestFit="1" customWidth="1"/>
    <col min="8158" max="8445" width="13.6640625" bestFit="1" customWidth="1"/>
    <col min="8446" max="8756" width="14.6640625" bestFit="1" customWidth="1"/>
    <col min="8757" max="8922" width="15.6640625" bestFit="1" customWidth="1"/>
    <col min="8923" max="9001" width="16.6640625" bestFit="1" customWidth="1"/>
    <col min="9002" max="9030" width="17.77734375" bestFit="1" customWidth="1"/>
    <col min="9031" max="9043" width="18.77734375" bestFit="1" customWidth="1"/>
    <col min="9044" max="9048" width="19.77734375" bestFit="1" customWidth="1"/>
    <col min="9049" max="9049" width="17.21875" bestFit="1" customWidth="1"/>
  </cols>
  <sheetData>
    <row r="1" spans="1:1" x14ac:dyDescent="0.3">
      <c r="A1" s="1" t="s">
        <v>644</v>
      </c>
    </row>
    <row r="2" spans="1:1" x14ac:dyDescent="0.3">
      <c r="A2" s="2" t="s">
        <v>357</v>
      </c>
    </row>
    <row r="3" spans="1:1" x14ac:dyDescent="0.3">
      <c r="A3" s="6" t="s">
        <v>6</v>
      </c>
    </row>
    <row r="4" spans="1:1" x14ac:dyDescent="0.3">
      <c r="A4" s="8">
        <v>172.58689621165178</v>
      </c>
    </row>
    <row r="5" spans="1:1" x14ac:dyDescent="0.3">
      <c r="A5" s="9">
        <v>6.4713466316598574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A02956B-1A79-47C4-A4E6-1F2E07266BA7}">
  <ds:schemaRefs/>
</ds:datastoreItem>
</file>

<file path=customXml/itemProps2.xml><?xml version="1.0" encoding="utf-8"?>
<ds:datastoreItem xmlns:ds="http://schemas.openxmlformats.org/officeDocument/2006/customXml" ds:itemID="{93668D97-79AC-4210-A1D0-39CA99C955F5}">
  <ds:schemaRefs/>
</ds:datastoreItem>
</file>

<file path=customXml/itemProps3.xml><?xml version="1.0" encoding="utf-8"?>
<ds:datastoreItem xmlns:ds="http://schemas.openxmlformats.org/officeDocument/2006/customXml" ds:itemID="{02D1272D-BEEB-4FBA-983C-34E14E8C9727}">
  <ds:schemaRefs/>
</ds:datastoreItem>
</file>

<file path=customXml/itemProps4.xml><?xml version="1.0" encoding="utf-8"?>
<ds:datastoreItem xmlns:ds="http://schemas.openxmlformats.org/officeDocument/2006/customXml" ds:itemID="{EE9CE0E7-A39C-45E7-A985-7B5DE19B73CB}">
  <ds:schemaRefs/>
</ds:datastoreItem>
</file>

<file path=customXml/itemProps5.xml><?xml version="1.0" encoding="utf-8"?>
<ds:datastoreItem xmlns:ds="http://schemas.openxmlformats.org/officeDocument/2006/customXml" ds:itemID="{FF696348-B158-4861-A300-4D859F808E85}">
  <ds:schemaRefs/>
</ds:datastoreItem>
</file>

<file path=customXml/itemProps6.xml><?xml version="1.0" encoding="utf-8"?>
<ds:datastoreItem xmlns:ds="http://schemas.openxmlformats.org/officeDocument/2006/customXml" ds:itemID="{755AE949-1C3A-4058-A992-7508282F55A4}">
  <ds:schemaRefs/>
</ds:datastoreItem>
</file>

<file path=customXml/itemProps7.xml><?xml version="1.0" encoding="utf-8"?>
<ds:datastoreItem xmlns:ds="http://schemas.openxmlformats.org/officeDocument/2006/customXml" ds:itemID="{0CFA8F0E-52FA-417B-9124-769EFA7E9D16}">
  <ds:schemaRefs/>
</ds:datastoreItem>
</file>

<file path=customXml/itemProps8.xml><?xml version="1.0" encoding="utf-8"?>
<ds:datastoreItem xmlns:ds="http://schemas.openxmlformats.org/officeDocument/2006/customXml" ds:itemID="{79030A89-71E0-4B01-858E-CFF33E006A21}">
  <ds:schemaRefs/>
</ds:datastoreItem>
</file>

<file path=customXml/itemProps9.xml><?xml version="1.0" encoding="utf-8"?>
<ds:datastoreItem xmlns:ds="http://schemas.openxmlformats.org/officeDocument/2006/customXml" ds:itemID="{5E3F0187-260A-44C3-8FE3-661F7CEEBADC}">
  <ds:schemaRefs/>
</ds:datastoreItem>
</file>

<file path=customXml/itemProps10.xml><?xml version="1.0" encoding="utf-8"?>
<ds:datastoreItem xmlns:ds="http://schemas.openxmlformats.org/officeDocument/2006/customXml" ds:itemID="{E62A10A8-4A50-4229-B53C-8F170D269AF9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3E09ACD5-DFB7-4EBD-8A1A-89B386AF8473}">
  <ds:schemaRefs/>
</ds:datastoreItem>
</file>

<file path=customXml/itemProps12.xml><?xml version="1.0" encoding="utf-8"?>
<ds:datastoreItem xmlns:ds="http://schemas.openxmlformats.org/officeDocument/2006/customXml" ds:itemID="{D7513FD2-CA92-4E78-BF58-EC06CCE668F8}">
  <ds:schemaRefs/>
</ds:datastoreItem>
</file>

<file path=customXml/itemProps13.xml><?xml version="1.0" encoding="utf-8"?>
<ds:datastoreItem xmlns:ds="http://schemas.openxmlformats.org/officeDocument/2006/customXml" ds:itemID="{0A62DA85-6CDA-4A47-AAFA-8CF97EAF61F4}">
  <ds:schemaRefs/>
</ds:datastoreItem>
</file>

<file path=customXml/itemProps14.xml><?xml version="1.0" encoding="utf-8"?>
<ds:datastoreItem xmlns:ds="http://schemas.openxmlformats.org/officeDocument/2006/customXml" ds:itemID="{C8F4C65C-1D3D-4D68-B9B4-177496CE4780}">
  <ds:schemaRefs/>
</ds:datastoreItem>
</file>

<file path=customXml/itemProps15.xml><?xml version="1.0" encoding="utf-8"?>
<ds:datastoreItem xmlns:ds="http://schemas.openxmlformats.org/officeDocument/2006/customXml" ds:itemID="{F3179A81-D61F-4DE4-982B-8AAB54DE183A}">
  <ds:schemaRefs/>
</ds:datastoreItem>
</file>

<file path=customXml/itemProps16.xml><?xml version="1.0" encoding="utf-8"?>
<ds:datastoreItem xmlns:ds="http://schemas.openxmlformats.org/officeDocument/2006/customXml" ds:itemID="{FCFD696A-FEC9-4398-BDE8-7FA2CAA57C1F}">
  <ds:schemaRefs/>
</ds:datastoreItem>
</file>

<file path=customXml/itemProps17.xml><?xml version="1.0" encoding="utf-8"?>
<ds:datastoreItem xmlns:ds="http://schemas.openxmlformats.org/officeDocument/2006/customXml" ds:itemID="{A386F691-F83C-40AD-9B3C-2566FAC268B9}">
  <ds:schemaRefs/>
</ds:datastoreItem>
</file>

<file path=customXml/itemProps18.xml><?xml version="1.0" encoding="utf-8"?>
<ds:datastoreItem xmlns:ds="http://schemas.openxmlformats.org/officeDocument/2006/customXml" ds:itemID="{6E269F6E-D641-49F1-9C4E-CA825CC624FC}">
  <ds:schemaRefs/>
</ds:datastoreItem>
</file>

<file path=customXml/itemProps19.xml><?xml version="1.0" encoding="utf-8"?>
<ds:datastoreItem xmlns:ds="http://schemas.openxmlformats.org/officeDocument/2006/customXml" ds:itemID="{C6AC9B82-41C8-4767-B4B0-931890A4EAF4}">
  <ds:schemaRefs/>
</ds:datastoreItem>
</file>

<file path=customXml/itemProps20.xml><?xml version="1.0" encoding="utf-8"?>
<ds:datastoreItem xmlns:ds="http://schemas.openxmlformats.org/officeDocument/2006/customXml" ds:itemID="{30ECFCAE-2237-44A3-90B5-861159BC65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Data</vt:lpstr>
      <vt:lpstr>Conteggi univoci</vt:lpstr>
      <vt:lpstr>Country_Continent</vt:lpstr>
      <vt:lpstr>Slicers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Tiziano De Chicchis</dc:creator>
  <cp:lastModifiedBy>Tiziano De Chicchis</cp:lastModifiedBy>
  <dcterms:created xsi:type="dcterms:W3CDTF">2025-05-09T17:08:03Z</dcterms:created>
  <dcterms:modified xsi:type="dcterms:W3CDTF">2025-05-09T21:38:03Z</dcterms:modified>
</cp:coreProperties>
</file>